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\Documents\CRBook3rd\Exercises\"/>
    </mc:Choice>
  </mc:AlternateContent>
  <bookViews>
    <workbookView xWindow="240" yWindow="108" windowWidth="11352" windowHeight="7932"/>
  </bookViews>
  <sheets>
    <sheet name="Spreadsheet8.1" sheetId="4" r:id="rId1"/>
    <sheet name="Spreadsheet8.2a" sheetId="6" r:id="rId2"/>
    <sheet name="Spreadsheet8.2b" sheetId="7" r:id="rId3"/>
  </sheets>
  <functionGroups builtInGroupCount="18"/>
  <definedNames>
    <definedName name="Adj">Spreadsheet8.2a!$C$8</definedName>
    <definedName name="Alpha" localSheetId="0">Spreadsheet8.1!#REF!</definedName>
    <definedName name="Alpha" localSheetId="1">Spreadsheet8.2a!$J$11</definedName>
    <definedName name="Alpha" localSheetId="2">Spreadsheet8.2b!#REF!</definedName>
    <definedName name="Alpha">#REF!</definedName>
    <definedName name="ConfidenceAlpha">Spreadsheet8.2b!$C$13</definedName>
    <definedName name="Correlation">Spreadsheet8.2a!$J$13</definedName>
    <definedName name="EE" localSheetId="0">Spreadsheet8.1!#REF!</definedName>
    <definedName name="EE" localSheetId="1">Spreadsheet8.2a!#REF!</definedName>
    <definedName name="EE" localSheetId="2">Spreadsheet8.2b!#REF!</definedName>
    <definedName name="EE">#REF!</definedName>
    <definedName name="EPEs">Spreadsheet8.2a!$G$11</definedName>
    <definedName name="Exposures">Spreadsheet8.2a!$E$11</definedName>
    <definedName name="MCOutput">Spreadsheet8.2b!$K$11</definedName>
    <definedName name="MCSims">Spreadsheet8.2b!$C$11</definedName>
    <definedName name="Mu" localSheetId="0">Spreadsheet8.1!#REF!</definedName>
    <definedName name="Mu" localSheetId="1">Spreadsheet8.2a!#REF!</definedName>
    <definedName name="Mu" localSheetId="2">Spreadsheet8.2b!#REF!</definedName>
    <definedName name="Mu">#REF!</definedName>
    <definedName name="NumNames">Spreadsheet8.2a!$J$12</definedName>
    <definedName name="PFE" localSheetId="0">Spreadsheet8.1!#REF!</definedName>
    <definedName name="PFE" localSheetId="1">Spreadsheet8.2a!#REF!</definedName>
    <definedName name="PFE" localSheetId="2">Spreadsheet8.2b!#REF!</definedName>
    <definedName name="PFE">#REF!</definedName>
    <definedName name="Progress">Spreadsheet8.2b!$H$6</definedName>
    <definedName name="Seed">Spreadsheet8.2b!$C$12</definedName>
    <definedName name="Sigma" localSheetId="0">Spreadsheet8.1!#REF!</definedName>
    <definedName name="Sigma" localSheetId="1">Spreadsheet8.2a!#REF!</definedName>
    <definedName name="Sigma" localSheetId="2">Spreadsheet8.2b!#REF!</definedName>
    <definedName name="Sigma">#REF!</definedName>
    <definedName name="StdExposures">Spreadsheet8.2a!$F$11</definedName>
    <definedName name="Thresholds">Spreadsheet8.2a!$D$11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C13" i="4" l="1"/>
  <c r="L9" i="7" l="1"/>
  <c r="K9" i="7"/>
  <c r="C19" i="7"/>
  <c r="E13" i="7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E54" i="7" s="1"/>
  <c r="E55" i="7" s="1"/>
  <c r="E56" i="7" s="1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E108" i="7" s="1"/>
  <c r="E109" i="7" s="1"/>
  <c r="E110" i="7" s="1"/>
  <c r="E111" i="7" s="1"/>
  <c r="E112" i="7" s="1"/>
  <c r="C20" i="7"/>
  <c r="E113" i="7" l="1"/>
  <c r="E114" i="7" s="1"/>
  <c r="E115" i="7" s="1"/>
  <c r="G115" i="7" s="1" a="1"/>
  <c r="G115" i="7" s="1"/>
  <c r="G114" i="7" a="1"/>
  <c r="G114" i="7" s="1"/>
  <c r="C21" i="7"/>
  <c r="D308" i="6"/>
  <c r="D312" i="6"/>
  <c r="D316" i="6"/>
  <c r="D324" i="6"/>
  <c r="D328" i="6"/>
  <c r="D332" i="6"/>
  <c r="D340" i="6"/>
  <c r="D344" i="6"/>
  <c r="D348" i="6"/>
  <c r="D356" i="6"/>
  <c r="D360" i="6"/>
  <c r="D364" i="6"/>
  <c r="D372" i="6"/>
  <c r="D376" i="6"/>
  <c r="D380" i="6"/>
  <c r="D388" i="6"/>
  <c r="D392" i="6"/>
  <c r="D396" i="6"/>
  <c r="D404" i="6"/>
  <c r="D408" i="6"/>
  <c r="D412" i="6"/>
  <c r="D420" i="6"/>
  <c r="D424" i="6"/>
  <c r="D428" i="6"/>
  <c r="D436" i="6"/>
  <c r="D440" i="6"/>
  <c r="D444" i="6"/>
  <c r="D452" i="6"/>
  <c r="D456" i="6"/>
  <c r="D460" i="6"/>
  <c r="D468" i="6"/>
  <c r="D472" i="6"/>
  <c r="D476" i="6"/>
  <c r="D484" i="6"/>
  <c r="D488" i="6"/>
  <c r="D492" i="6"/>
  <c r="D496" i="6"/>
  <c r="D500" i="6"/>
  <c r="D504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D41" i="7"/>
  <c r="C41" i="7"/>
  <c r="F13" i="7" a="1"/>
  <c r="F13" i="7" s="1"/>
  <c r="F12" i="7"/>
  <c r="G12" i="7"/>
  <c r="D510" i="6"/>
  <c r="D509" i="6"/>
  <c r="D508" i="6"/>
  <c r="D507" i="6"/>
  <c r="D506" i="6"/>
  <c r="D505" i="6"/>
  <c r="D503" i="6"/>
  <c r="D502" i="6"/>
  <c r="D501" i="6"/>
  <c r="D499" i="6"/>
  <c r="D498" i="6"/>
  <c r="D497" i="6"/>
  <c r="D495" i="6"/>
  <c r="D494" i="6"/>
  <c r="D493" i="6"/>
  <c r="D491" i="6"/>
  <c r="D490" i="6"/>
  <c r="D489" i="6"/>
  <c r="D487" i="6"/>
  <c r="D486" i="6"/>
  <c r="D485" i="6"/>
  <c r="D483" i="6"/>
  <c r="D482" i="6"/>
  <c r="D481" i="6"/>
  <c r="D480" i="6"/>
  <c r="D479" i="6"/>
  <c r="D478" i="6"/>
  <c r="D477" i="6"/>
  <c r="D475" i="6"/>
  <c r="D474" i="6"/>
  <c r="D473" i="6"/>
  <c r="D471" i="6"/>
  <c r="D470" i="6"/>
  <c r="D469" i="6"/>
  <c r="D467" i="6"/>
  <c r="D466" i="6"/>
  <c r="D465" i="6"/>
  <c r="D464" i="6"/>
  <c r="D463" i="6"/>
  <c r="D462" i="6"/>
  <c r="D461" i="6"/>
  <c r="D459" i="6"/>
  <c r="D458" i="6"/>
  <c r="D457" i="6"/>
  <c r="D455" i="6"/>
  <c r="D454" i="6"/>
  <c r="D453" i="6"/>
  <c r="D451" i="6"/>
  <c r="D450" i="6"/>
  <c r="D449" i="6"/>
  <c r="D448" i="6"/>
  <c r="D447" i="6"/>
  <c r="D446" i="6"/>
  <c r="D445" i="6"/>
  <c r="D443" i="6"/>
  <c r="D442" i="6"/>
  <c r="D441" i="6"/>
  <c r="D439" i="6"/>
  <c r="D438" i="6"/>
  <c r="D437" i="6"/>
  <c r="D435" i="6"/>
  <c r="D434" i="6"/>
  <c r="D433" i="6"/>
  <c r="D432" i="6"/>
  <c r="D431" i="6"/>
  <c r="D430" i="6"/>
  <c r="D429" i="6"/>
  <c r="D427" i="6"/>
  <c r="D426" i="6"/>
  <c r="D425" i="6"/>
  <c r="D423" i="6"/>
  <c r="D422" i="6"/>
  <c r="D421" i="6"/>
  <c r="D419" i="6"/>
  <c r="D418" i="6"/>
  <c r="D417" i="6"/>
  <c r="D416" i="6"/>
  <c r="D415" i="6"/>
  <c r="D414" i="6"/>
  <c r="D413" i="6"/>
  <c r="D411" i="6"/>
  <c r="D410" i="6"/>
  <c r="D409" i="6"/>
  <c r="D407" i="6"/>
  <c r="D406" i="6"/>
  <c r="D405" i="6"/>
  <c r="D403" i="6"/>
  <c r="D402" i="6"/>
  <c r="D401" i="6"/>
  <c r="D400" i="6"/>
  <c r="D399" i="6"/>
  <c r="D398" i="6"/>
  <c r="D397" i="6"/>
  <c r="D395" i="6"/>
  <c r="D394" i="6"/>
  <c r="D393" i="6"/>
  <c r="D391" i="6"/>
  <c r="D390" i="6"/>
  <c r="D389" i="6"/>
  <c r="D387" i="6"/>
  <c r="D386" i="6"/>
  <c r="D385" i="6"/>
  <c r="D384" i="6"/>
  <c r="D383" i="6"/>
  <c r="D382" i="6"/>
  <c r="D381" i="6"/>
  <c r="D379" i="6"/>
  <c r="D378" i="6"/>
  <c r="D377" i="6"/>
  <c r="D375" i="6"/>
  <c r="D374" i="6"/>
  <c r="D373" i="6"/>
  <c r="D371" i="6"/>
  <c r="D370" i="6"/>
  <c r="D369" i="6"/>
  <c r="D368" i="6"/>
  <c r="D367" i="6"/>
  <c r="D366" i="6"/>
  <c r="D365" i="6"/>
  <c r="D363" i="6"/>
  <c r="D362" i="6"/>
  <c r="D361" i="6"/>
  <c r="D359" i="6"/>
  <c r="D358" i="6"/>
  <c r="D357" i="6"/>
  <c r="D355" i="6"/>
  <c r="D354" i="6"/>
  <c r="D353" i="6"/>
  <c r="D352" i="6"/>
  <c r="D351" i="6"/>
  <c r="D350" i="6"/>
  <c r="D349" i="6"/>
  <c r="D347" i="6"/>
  <c r="D346" i="6"/>
  <c r="D345" i="6"/>
  <c r="D343" i="6"/>
  <c r="D342" i="6"/>
  <c r="D341" i="6"/>
  <c r="D339" i="6"/>
  <c r="D338" i="6"/>
  <c r="D337" i="6"/>
  <c r="D336" i="6"/>
  <c r="D335" i="6"/>
  <c r="D334" i="6"/>
  <c r="D333" i="6"/>
  <c r="D331" i="6"/>
  <c r="D330" i="6"/>
  <c r="D329" i="6"/>
  <c r="D327" i="6"/>
  <c r="D326" i="6"/>
  <c r="D325" i="6"/>
  <c r="D323" i="6"/>
  <c r="D322" i="6"/>
  <c r="D321" i="6"/>
  <c r="D320" i="6"/>
  <c r="D319" i="6"/>
  <c r="D318" i="6"/>
  <c r="D317" i="6"/>
  <c r="D315" i="6"/>
  <c r="D314" i="6"/>
  <c r="D313" i="6"/>
  <c r="D311" i="6"/>
  <c r="D310" i="6"/>
  <c r="D309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F115" i="7" l="1" a="1"/>
  <c r="F115" i="7" s="1"/>
  <c r="G113" i="7" a="1"/>
  <c r="G113" i="7" s="1"/>
  <c r="F114" i="7" a="1"/>
  <c r="F114" i="7" s="1"/>
  <c r="F113" i="7" a="1"/>
  <c r="F113" i="7" s="1"/>
  <c r="E116" i="7"/>
  <c r="F116" i="7" s="1" a="1"/>
  <c r="F116" i="7" s="1"/>
  <c r="G13" i="7" a="1"/>
  <c r="G13" i="7" s="1"/>
  <c r="F16" i="7" a="1"/>
  <c r="F16" i="7" s="1"/>
  <c r="F15" i="7" a="1"/>
  <c r="F15" i="7" s="1"/>
  <c r="F14" i="7" a="1"/>
  <c r="F14" i="7" s="1"/>
  <c r="G15" i="7" a="1"/>
  <c r="G15" i="7" s="1"/>
  <c r="G14" i="7" a="1"/>
  <c r="G14" i="7" s="1"/>
  <c r="C42" i="7"/>
  <c r="D42" i="7"/>
  <c r="G116" i="7" l="1" a="1"/>
  <c r="G116" i="7" s="1"/>
  <c r="F117" i="7" a="1"/>
  <c r="F117" i="7" s="1"/>
  <c r="E117" i="7"/>
  <c r="G117" i="7" a="1"/>
  <c r="G117" i="7" s="1"/>
  <c r="G16" i="7" a="1"/>
  <c r="G16" i="7" s="1"/>
  <c r="F118" i="7" l="1" a="1"/>
  <c r="F118" i="7" s="1"/>
  <c r="E118" i="7"/>
  <c r="G118" i="7" a="1"/>
  <c r="G118" i="7" s="1"/>
  <c r="F17" i="7" a="1"/>
  <c r="F17" i="7" s="1"/>
  <c r="G17" i="7" a="1"/>
  <c r="G17" i="7" s="1"/>
  <c r="G119" i="7" l="1" a="1"/>
  <c r="G119" i="7" s="1"/>
  <c r="F119" i="7" a="1"/>
  <c r="F119" i="7" s="1"/>
  <c r="E119" i="7"/>
  <c r="F18" i="7" a="1"/>
  <c r="F18" i="7" s="1"/>
  <c r="G18" i="7" a="1"/>
  <c r="G18" i="7" s="1"/>
  <c r="E120" i="7" l="1"/>
  <c r="G120" i="7" a="1"/>
  <c r="G120" i="7" s="1"/>
  <c r="F120" i="7" a="1"/>
  <c r="F120" i="7" s="1"/>
  <c r="F19" i="7" a="1"/>
  <c r="F19" i="7" s="1"/>
  <c r="G19" i="7" a="1"/>
  <c r="G19" i="7" s="1"/>
  <c r="F121" i="7" l="1" a="1"/>
  <c r="F121" i="7" s="1"/>
  <c r="E121" i="7"/>
  <c r="G121" i="7" a="1"/>
  <c r="G121" i="7" s="1"/>
  <c r="G20" i="7" a="1"/>
  <c r="G20" i="7" s="1"/>
  <c r="F20" i="7" a="1"/>
  <c r="F20" i="7" s="1"/>
  <c r="F122" i="7" l="1" a="1"/>
  <c r="F122" i="7" s="1"/>
  <c r="E122" i="7"/>
  <c r="G122" i="7" a="1"/>
  <c r="G122" i="7" s="1"/>
  <c r="F21" i="7" a="1"/>
  <c r="F21" i="7" s="1"/>
  <c r="G21" i="7" a="1"/>
  <c r="G21" i="7" s="1"/>
  <c r="G123" i="7" l="1" a="1"/>
  <c r="G123" i="7" s="1"/>
  <c r="F123" i="7" a="1"/>
  <c r="F123" i="7" s="1"/>
  <c r="E123" i="7"/>
  <c r="F22" i="7" a="1"/>
  <c r="F22" i="7" s="1"/>
  <c r="G22" i="7" a="1"/>
  <c r="G22" i="7" s="1"/>
  <c r="E124" i="7" l="1"/>
  <c r="G124" i="7" a="1"/>
  <c r="G124" i="7" s="1"/>
  <c r="F124" i="7" a="1"/>
  <c r="F124" i="7" s="1"/>
  <c r="F23" i="7" a="1"/>
  <c r="F23" i="7" s="1"/>
  <c r="G23" i="7" a="1"/>
  <c r="G23" i="7" s="1"/>
  <c r="F125" i="7" l="1" a="1"/>
  <c r="F125" i="7" s="1"/>
  <c r="E125" i="7"/>
  <c r="G125" i="7" a="1"/>
  <c r="G125" i="7" s="1"/>
  <c r="G24" i="7" a="1"/>
  <c r="G24" i="7" s="1"/>
  <c r="F24" i="7" a="1"/>
  <c r="F24" i="7" s="1"/>
  <c r="F126" i="7" l="1" a="1"/>
  <c r="F126" i="7" s="1"/>
  <c r="E126" i="7"/>
  <c r="G126" i="7" a="1"/>
  <c r="G126" i="7" s="1"/>
  <c r="F25" i="7" a="1"/>
  <c r="F25" i="7" s="1"/>
  <c r="G25" i="7" a="1"/>
  <c r="G25" i="7" s="1"/>
  <c r="G127" i="7" l="1" a="1"/>
  <c r="G127" i="7" s="1"/>
  <c r="F127" i="7" a="1"/>
  <c r="F127" i="7" s="1"/>
  <c r="E127" i="7"/>
  <c r="F26" i="7" a="1"/>
  <c r="F26" i="7" s="1"/>
  <c r="G26" i="7" a="1"/>
  <c r="G26" i="7" s="1"/>
  <c r="E128" i="7" l="1"/>
  <c r="G128" i="7" a="1"/>
  <c r="G128" i="7" s="1"/>
  <c r="F128" i="7" a="1"/>
  <c r="F128" i="7" s="1"/>
  <c r="F27" i="7" a="1"/>
  <c r="F27" i="7" s="1"/>
  <c r="G27" i="7" a="1"/>
  <c r="G27" i="7" s="1"/>
  <c r="F129" i="7" l="1" a="1"/>
  <c r="F129" i="7" s="1"/>
  <c r="E129" i="7"/>
  <c r="G129" i="7" a="1"/>
  <c r="G129" i="7" s="1"/>
  <c r="G28" i="7" a="1"/>
  <c r="G28" i="7" s="1"/>
  <c r="F28" i="7" a="1"/>
  <c r="F28" i="7" s="1"/>
  <c r="F130" i="7" l="1" a="1"/>
  <c r="F130" i="7" s="1"/>
  <c r="E130" i="7"/>
  <c r="G130" i="7" a="1"/>
  <c r="G130" i="7" s="1"/>
  <c r="F29" i="7" a="1"/>
  <c r="F29" i="7" s="1"/>
  <c r="G29" i="7" a="1"/>
  <c r="G29" i="7" s="1"/>
  <c r="G131" i="7" l="1" a="1"/>
  <c r="G131" i="7" s="1"/>
  <c r="F131" i="7" a="1"/>
  <c r="F131" i="7" s="1"/>
  <c r="E131" i="7"/>
  <c r="F30" i="7" a="1"/>
  <c r="F30" i="7" s="1"/>
  <c r="G30" i="7" a="1"/>
  <c r="G30" i="7" s="1"/>
  <c r="E132" i="7" l="1"/>
  <c r="G132" i="7" a="1"/>
  <c r="G132" i="7" s="1"/>
  <c r="F132" i="7" a="1"/>
  <c r="F132" i="7" s="1"/>
  <c r="F31" i="7" a="1"/>
  <c r="F31" i="7" s="1"/>
  <c r="G31" i="7" a="1"/>
  <c r="G31" i="7" s="1"/>
  <c r="F133" i="7" l="1" a="1"/>
  <c r="F133" i="7" s="1"/>
  <c r="E133" i="7"/>
  <c r="G133" i="7" a="1"/>
  <c r="G133" i="7" s="1"/>
  <c r="G32" i="7" a="1"/>
  <c r="G32" i="7" s="1"/>
  <c r="F32" i="7" a="1"/>
  <c r="F32" i="7" s="1"/>
  <c r="F134" i="7" l="1" a="1"/>
  <c r="F134" i="7" s="1"/>
  <c r="E134" i="7"/>
  <c r="G134" i="7" a="1"/>
  <c r="G134" i="7" s="1"/>
  <c r="F33" i="7" a="1"/>
  <c r="F33" i="7" s="1"/>
  <c r="G33" i="7" a="1"/>
  <c r="G33" i="7" s="1"/>
  <c r="G135" i="7" l="1" a="1"/>
  <c r="G135" i="7" s="1"/>
  <c r="E135" i="7"/>
  <c r="F135" i="7" s="1" a="1"/>
  <c r="F135" i="7" s="1"/>
  <c r="F34" i="7" a="1"/>
  <c r="F34" i="7" s="1"/>
  <c r="G34" i="7" a="1"/>
  <c r="G34" i="7" s="1"/>
  <c r="E136" i="7" l="1"/>
  <c r="F136" i="7" s="1" a="1"/>
  <c r="F136" i="7" s="1"/>
  <c r="G136" i="7" a="1"/>
  <c r="G136" i="7" s="1"/>
  <c r="F35" i="7" a="1"/>
  <c r="F35" i="7" s="1"/>
  <c r="G35" i="7" a="1"/>
  <c r="G35" i="7" s="1"/>
  <c r="F137" i="7" l="1" a="1"/>
  <c r="F137" i="7" s="1"/>
  <c r="E137" i="7"/>
  <c r="G137" i="7" a="1"/>
  <c r="G137" i="7" s="1"/>
  <c r="G36" i="7" a="1"/>
  <c r="G36" i="7" s="1"/>
  <c r="F36" i="7" a="1"/>
  <c r="F36" i="7" s="1"/>
  <c r="F138" i="7" l="1" a="1"/>
  <c r="F138" i="7" s="1"/>
  <c r="E138" i="7"/>
  <c r="G138" i="7" a="1"/>
  <c r="G138" i="7" s="1"/>
  <c r="F37" i="7" a="1"/>
  <c r="F37" i="7" s="1"/>
  <c r="G37" i="7" a="1"/>
  <c r="G37" i="7" s="1"/>
  <c r="G139" i="7" l="1" a="1"/>
  <c r="G139" i="7" s="1"/>
  <c r="F139" i="7" a="1"/>
  <c r="F139" i="7" s="1"/>
  <c r="E139" i="7"/>
  <c r="F38" i="7" a="1"/>
  <c r="F38" i="7" s="1"/>
  <c r="G38" i="7" a="1"/>
  <c r="G38" i="7" s="1"/>
  <c r="E140" i="7" l="1"/>
  <c r="G140" i="7" a="1"/>
  <c r="G140" i="7" s="1"/>
  <c r="F140" i="7" a="1"/>
  <c r="F140" i="7" s="1"/>
  <c r="F39" i="7" a="1"/>
  <c r="F39" i="7" s="1"/>
  <c r="G39" i="7" a="1"/>
  <c r="G39" i="7" s="1"/>
  <c r="F141" i="7" l="1" a="1"/>
  <c r="F141" i="7" s="1"/>
  <c r="E141" i="7"/>
  <c r="G141" i="7" a="1"/>
  <c r="G141" i="7" s="1"/>
  <c r="G40" i="7" a="1"/>
  <c r="G40" i="7" s="1"/>
  <c r="F40" i="7" a="1"/>
  <c r="F40" i="7" s="1"/>
  <c r="F142" i="7" l="1" a="1"/>
  <c r="F142" i="7" s="1"/>
  <c r="E142" i="7"/>
  <c r="G142" i="7" a="1"/>
  <c r="G142" i="7" s="1"/>
  <c r="F41" i="7" a="1"/>
  <c r="F41" i="7" s="1"/>
  <c r="G41" i="7" a="1"/>
  <c r="G41" i="7" s="1"/>
  <c r="E143" i="7" l="1"/>
  <c r="G143" i="7" s="1" a="1"/>
  <c r="G143" i="7" s="1"/>
  <c r="F42" i="7" a="1"/>
  <c r="F42" i="7" s="1"/>
  <c r="G42" i="7" a="1"/>
  <c r="G42" i="7" s="1"/>
  <c r="F143" i="7" l="1" a="1"/>
  <c r="F143" i="7" s="1"/>
  <c r="E144" i="7"/>
  <c r="G144" i="7" a="1"/>
  <c r="G144" i="7" s="1"/>
  <c r="F144" i="7" a="1"/>
  <c r="F144" i="7" s="1"/>
  <c r="F43" i="7" a="1"/>
  <c r="F43" i="7" s="1"/>
  <c r="G43" i="7" a="1"/>
  <c r="G43" i="7" s="1"/>
  <c r="F145" i="7" l="1" a="1"/>
  <c r="F145" i="7" s="1"/>
  <c r="E145" i="7"/>
  <c r="G145" i="7" a="1"/>
  <c r="G145" i="7" s="1"/>
  <c r="G44" i="7" a="1"/>
  <c r="G44" i="7" s="1"/>
  <c r="F44" i="7" a="1"/>
  <c r="F44" i="7" s="1"/>
  <c r="F146" i="7" l="1" a="1"/>
  <c r="F146" i="7" s="1"/>
  <c r="E146" i="7"/>
  <c r="G146" i="7" a="1"/>
  <c r="G146" i="7" s="1"/>
  <c r="F45" i="7" a="1"/>
  <c r="F45" i="7" s="1"/>
  <c r="G45" i="7" a="1"/>
  <c r="G45" i="7" s="1"/>
  <c r="G147" i="7" l="1" a="1"/>
  <c r="G147" i="7" s="1"/>
  <c r="F147" i="7" a="1"/>
  <c r="F147" i="7" s="1"/>
  <c r="E147" i="7"/>
  <c r="F46" i="7" a="1"/>
  <c r="F46" i="7" s="1"/>
  <c r="G46" i="7" a="1"/>
  <c r="G46" i="7" s="1"/>
  <c r="E148" i="7" l="1"/>
  <c r="G148" i="7" a="1"/>
  <c r="G148" i="7" s="1"/>
  <c r="F148" i="7" a="1"/>
  <c r="F148" i="7" s="1"/>
  <c r="F47" i="7" a="1"/>
  <c r="F47" i="7" s="1"/>
  <c r="G47" i="7" a="1"/>
  <c r="G47" i="7" s="1"/>
  <c r="F149" i="7" l="1" a="1"/>
  <c r="F149" i="7" s="1"/>
  <c r="E149" i="7"/>
  <c r="G149" i="7" a="1"/>
  <c r="G149" i="7" s="1"/>
  <c r="G48" i="7" a="1"/>
  <c r="G48" i="7" s="1"/>
  <c r="F48" i="7" a="1"/>
  <c r="F48" i="7" s="1"/>
  <c r="F150" i="7" l="1" a="1"/>
  <c r="F150" i="7" s="1"/>
  <c r="E150" i="7"/>
  <c r="G150" i="7" a="1"/>
  <c r="G150" i="7" s="1"/>
  <c r="F49" i="7" a="1"/>
  <c r="F49" i="7" s="1"/>
  <c r="G49" i="7" a="1"/>
  <c r="G49" i="7" s="1"/>
  <c r="G151" i="7" l="1" a="1"/>
  <c r="G151" i="7" s="1"/>
  <c r="F151" i="7" a="1"/>
  <c r="F151" i="7" s="1"/>
  <c r="E151" i="7"/>
  <c r="F50" i="7" a="1"/>
  <c r="F50" i="7" s="1"/>
  <c r="G50" i="7" a="1"/>
  <c r="G50" i="7" s="1"/>
  <c r="E152" i="7" l="1"/>
  <c r="G152" i="7" a="1"/>
  <c r="G152" i="7" s="1"/>
  <c r="F152" i="7" a="1"/>
  <c r="F152" i="7" s="1"/>
  <c r="F51" i="7" a="1"/>
  <c r="F51" i="7" s="1"/>
  <c r="G51" i="7" a="1"/>
  <c r="G51" i="7" s="1"/>
  <c r="F153" i="7" l="1" a="1"/>
  <c r="F153" i="7" s="1"/>
  <c r="E153" i="7"/>
  <c r="G153" i="7" a="1"/>
  <c r="G153" i="7" s="1"/>
  <c r="G52" i="7" a="1"/>
  <c r="G52" i="7" s="1"/>
  <c r="F52" i="7" a="1"/>
  <c r="F52" i="7" s="1"/>
  <c r="F154" i="7" l="1" a="1"/>
  <c r="F154" i="7" s="1"/>
  <c r="E154" i="7"/>
  <c r="G154" i="7" a="1"/>
  <c r="G154" i="7" s="1"/>
  <c r="F53" i="7" a="1"/>
  <c r="F53" i="7" s="1"/>
  <c r="G53" i="7" a="1"/>
  <c r="G53" i="7" s="1"/>
  <c r="E155" i="7" l="1"/>
  <c r="G155" i="7" s="1" a="1"/>
  <c r="G155" i="7" s="1"/>
  <c r="F54" i="7" a="1"/>
  <c r="F54" i="7" s="1"/>
  <c r="G54" i="7" a="1"/>
  <c r="G54" i="7" s="1"/>
  <c r="F155" i="7" l="1" a="1"/>
  <c r="F155" i="7" s="1"/>
  <c r="E156" i="7"/>
  <c r="G156" i="7" a="1"/>
  <c r="G156" i="7" s="1"/>
  <c r="F156" i="7" a="1"/>
  <c r="F156" i="7" s="1"/>
  <c r="F55" i="7" a="1"/>
  <c r="F55" i="7" s="1"/>
  <c r="G55" i="7" a="1"/>
  <c r="G55" i="7" s="1"/>
  <c r="E157" i="7" l="1"/>
  <c r="F157" i="7" s="1" a="1"/>
  <c r="F157" i="7" s="1"/>
  <c r="G56" i="7" a="1"/>
  <c r="G56" i="7" s="1"/>
  <c r="F56" i="7" a="1"/>
  <c r="F56" i="7" s="1"/>
  <c r="G157" i="7" l="1" a="1"/>
  <c r="G157" i="7" s="1"/>
  <c r="E158" i="7"/>
  <c r="F158" i="7" s="1" a="1"/>
  <c r="F158" i="7" s="1"/>
  <c r="F57" i="7" a="1"/>
  <c r="F57" i="7" s="1"/>
  <c r="G57" i="7" a="1"/>
  <c r="G57" i="7" s="1"/>
  <c r="G158" i="7" l="1" a="1"/>
  <c r="G158" i="7" s="1"/>
  <c r="G159" i="7" a="1"/>
  <c r="G159" i="7" s="1"/>
  <c r="F159" i="7" a="1"/>
  <c r="F159" i="7" s="1"/>
  <c r="E159" i="7"/>
  <c r="F58" i="7" a="1"/>
  <c r="F58" i="7" s="1"/>
  <c r="G58" i="7" a="1"/>
  <c r="G58" i="7" s="1"/>
  <c r="E160" i="7" l="1"/>
  <c r="G160" i="7" a="1"/>
  <c r="G160" i="7" s="1"/>
  <c r="F160" i="7" a="1"/>
  <c r="F160" i="7" s="1"/>
  <c r="F59" i="7" a="1"/>
  <c r="F59" i="7" s="1"/>
  <c r="G59" i="7" a="1"/>
  <c r="G59" i="7" s="1"/>
  <c r="E161" i="7" l="1"/>
  <c r="F161" i="7" s="1" a="1"/>
  <c r="F161" i="7" s="1"/>
  <c r="G60" i="7" a="1"/>
  <c r="G60" i="7" s="1"/>
  <c r="F60" i="7" a="1"/>
  <c r="F60" i="7" s="1"/>
  <c r="G161" i="7" l="1" a="1"/>
  <c r="G161" i="7" s="1"/>
  <c r="F162" i="7" a="1"/>
  <c r="F162" i="7" s="1"/>
  <c r="E162" i="7"/>
  <c r="G162" i="7" a="1"/>
  <c r="G162" i="7" s="1"/>
  <c r="F61" i="7" a="1"/>
  <c r="F61" i="7" s="1"/>
  <c r="G61" i="7" a="1"/>
  <c r="G61" i="7" s="1"/>
  <c r="G163" i="7" l="1" a="1"/>
  <c r="G163" i="7" s="1"/>
  <c r="F163" i="7" a="1"/>
  <c r="F163" i="7" s="1"/>
  <c r="E163" i="7"/>
  <c r="F62" i="7" a="1"/>
  <c r="F62" i="7" s="1"/>
  <c r="G62" i="7" a="1"/>
  <c r="G62" i="7" s="1"/>
  <c r="E164" i="7" l="1"/>
  <c r="G164" i="7" a="1"/>
  <c r="G164" i="7" s="1"/>
  <c r="F164" i="7" a="1"/>
  <c r="F164" i="7" s="1"/>
  <c r="F63" i="7" a="1"/>
  <c r="F63" i="7" s="1"/>
  <c r="G63" i="7" a="1"/>
  <c r="G63" i="7" s="1"/>
  <c r="F165" i="7" l="1" a="1"/>
  <c r="F165" i="7" s="1"/>
  <c r="E165" i="7"/>
  <c r="G165" i="7" a="1"/>
  <c r="G165" i="7" s="1"/>
  <c r="G64" i="7" a="1"/>
  <c r="G64" i="7" s="1"/>
  <c r="F64" i="7" a="1"/>
  <c r="F64" i="7" s="1"/>
  <c r="F166" i="7" l="1" a="1"/>
  <c r="F166" i="7" s="1"/>
  <c r="E166" i="7"/>
  <c r="G166" i="7" a="1"/>
  <c r="G166" i="7" s="1"/>
  <c r="F65" i="7" a="1"/>
  <c r="F65" i="7" s="1"/>
  <c r="G65" i="7" a="1"/>
  <c r="G65" i="7" s="1"/>
  <c r="G167" i="7" l="1" a="1"/>
  <c r="G167" i="7" s="1"/>
  <c r="F167" i="7" a="1"/>
  <c r="F167" i="7" s="1"/>
  <c r="E167" i="7"/>
  <c r="F66" i="7" a="1"/>
  <c r="F66" i="7" s="1"/>
  <c r="G66" i="7" a="1"/>
  <c r="G66" i="7" s="1"/>
  <c r="E168" i="7" l="1"/>
  <c r="G168" i="7" a="1"/>
  <c r="G168" i="7" s="1"/>
  <c r="F168" i="7" a="1"/>
  <c r="F168" i="7" s="1"/>
  <c r="F67" i="7" a="1"/>
  <c r="F67" i="7" s="1"/>
  <c r="G67" i="7" a="1"/>
  <c r="G67" i="7" s="1"/>
  <c r="F169" i="7" l="1" a="1"/>
  <c r="F169" i="7" s="1"/>
  <c r="E169" i="7"/>
  <c r="G169" i="7" a="1"/>
  <c r="G169" i="7" s="1"/>
  <c r="G68" i="7" a="1"/>
  <c r="G68" i="7" s="1"/>
  <c r="F68" i="7" a="1"/>
  <c r="F68" i="7" s="1"/>
  <c r="F170" i="7" l="1" a="1"/>
  <c r="F170" i="7" s="1"/>
  <c r="E170" i="7"/>
  <c r="G170" i="7" a="1"/>
  <c r="G170" i="7" s="1"/>
  <c r="F69" i="7" a="1"/>
  <c r="F69" i="7" s="1"/>
  <c r="G69" i="7" a="1"/>
  <c r="G69" i="7" s="1"/>
  <c r="E171" i="7" l="1"/>
  <c r="F171" i="7" s="1" a="1"/>
  <c r="F171" i="7" s="1"/>
  <c r="G171" i="7" a="1"/>
  <c r="G171" i="7" s="1"/>
  <c r="F70" i="7" a="1"/>
  <c r="F70" i="7" s="1"/>
  <c r="G70" i="7" a="1"/>
  <c r="G70" i="7" s="1"/>
  <c r="F172" i="7" l="1" a="1"/>
  <c r="F172" i="7" s="1"/>
  <c r="E172" i="7"/>
  <c r="G172" i="7" s="1" a="1"/>
  <c r="G172" i="7" s="1"/>
  <c r="F71" i="7" a="1"/>
  <c r="F71" i="7" s="1"/>
  <c r="G71" i="7" a="1"/>
  <c r="G71" i="7" s="1"/>
  <c r="E173" i="7" l="1"/>
  <c r="G173" i="7" a="1"/>
  <c r="G173" i="7" s="1"/>
  <c r="F173" i="7" a="1"/>
  <c r="F173" i="7" s="1"/>
  <c r="G72" i="7" a="1"/>
  <c r="G72" i="7" s="1"/>
  <c r="F72" i="7" a="1"/>
  <c r="F72" i="7" s="1"/>
  <c r="F174" i="7" l="1" a="1"/>
  <c r="F174" i="7" s="1"/>
  <c r="E174" i="7"/>
  <c r="G174" i="7" a="1"/>
  <c r="G174" i="7" s="1"/>
  <c r="F73" i="7" a="1"/>
  <c r="F73" i="7" s="1"/>
  <c r="G73" i="7" a="1"/>
  <c r="G73" i="7" s="1"/>
  <c r="F175" i="7" l="1" a="1"/>
  <c r="F175" i="7" s="1"/>
  <c r="E175" i="7"/>
  <c r="G175" i="7" a="1"/>
  <c r="G175" i="7" s="1"/>
  <c r="F74" i="7" a="1"/>
  <c r="F74" i="7" s="1"/>
  <c r="G74" i="7" a="1"/>
  <c r="G74" i="7" s="1"/>
  <c r="G176" i="7" l="1" a="1"/>
  <c r="G176" i="7" s="1"/>
  <c r="F176" i="7" a="1"/>
  <c r="F176" i="7" s="1"/>
  <c r="E176" i="7"/>
  <c r="F75" i="7" a="1"/>
  <c r="F75" i="7" s="1"/>
  <c r="G75" i="7" a="1"/>
  <c r="G75" i="7" s="1"/>
  <c r="E177" i="7" l="1"/>
  <c r="G177" i="7" a="1"/>
  <c r="G177" i="7" s="1"/>
  <c r="F177" i="7" a="1"/>
  <c r="F177" i="7" s="1"/>
  <c r="G76" i="7" a="1"/>
  <c r="G76" i="7" s="1"/>
  <c r="F76" i="7" a="1"/>
  <c r="F76" i="7" s="1"/>
  <c r="F178" i="7" l="1" a="1"/>
  <c r="F178" i="7" s="1"/>
  <c r="E178" i="7"/>
  <c r="G178" i="7" a="1"/>
  <c r="G178" i="7" s="1"/>
  <c r="F77" i="7" a="1"/>
  <c r="F77" i="7" s="1"/>
  <c r="G77" i="7" a="1"/>
  <c r="G77" i="7" s="1"/>
  <c r="F179" i="7" l="1" a="1"/>
  <c r="F179" i="7" s="1"/>
  <c r="E179" i="7"/>
  <c r="G179" i="7" a="1"/>
  <c r="G179" i="7" s="1"/>
  <c r="F78" i="7" a="1"/>
  <c r="F78" i="7" s="1"/>
  <c r="G78" i="7" a="1"/>
  <c r="G78" i="7" s="1"/>
  <c r="G180" i="7" l="1" a="1"/>
  <c r="G180" i="7" s="1"/>
  <c r="F180" i="7" a="1"/>
  <c r="F180" i="7" s="1"/>
  <c r="E180" i="7"/>
  <c r="F79" i="7" a="1"/>
  <c r="F79" i="7" s="1"/>
  <c r="G79" i="7" a="1"/>
  <c r="G79" i="7" s="1"/>
  <c r="E181" i="7" l="1"/>
  <c r="G181" i="7" a="1"/>
  <c r="G181" i="7" s="1"/>
  <c r="F181" i="7" a="1"/>
  <c r="F181" i="7" s="1"/>
  <c r="G80" i="7" a="1"/>
  <c r="G80" i="7" s="1"/>
  <c r="F80" i="7" a="1"/>
  <c r="F80" i="7" s="1"/>
  <c r="F182" i="7" l="1" a="1"/>
  <c r="F182" i="7" s="1"/>
  <c r="E182" i="7"/>
  <c r="G182" i="7" a="1"/>
  <c r="G182" i="7" s="1"/>
  <c r="F81" i="7" a="1"/>
  <c r="F81" i="7" s="1"/>
  <c r="G81" i="7" a="1"/>
  <c r="G81" i="7" s="1"/>
  <c r="F183" i="7" l="1" a="1"/>
  <c r="F183" i="7" s="1"/>
  <c r="E183" i="7"/>
  <c r="G183" i="7" a="1"/>
  <c r="G183" i="7" s="1"/>
  <c r="F82" i="7" a="1"/>
  <c r="F82" i="7" s="1"/>
  <c r="G82" i="7" a="1"/>
  <c r="G82" i="7" s="1"/>
  <c r="E184" i="7" l="1"/>
  <c r="G184" i="7" s="1" a="1"/>
  <c r="G184" i="7" s="1"/>
  <c r="F83" i="7" a="1"/>
  <c r="F83" i="7" s="1"/>
  <c r="G83" i="7" a="1"/>
  <c r="G83" i="7" s="1"/>
  <c r="F184" i="7" l="1" a="1"/>
  <c r="F184" i="7" s="1"/>
  <c r="E185" i="7"/>
  <c r="G185" i="7" a="1"/>
  <c r="G185" i="7" s="1"/>
  <c r="F185" i="7" a="1"/>
  <c r="F185" i="7" s="1"/>
  <c r="G84" i="7" a="1"/>
  <c r="G84" i="7" s="1"/>
  <c r="F84" i="7" a="1"/>
  <c r="F84" i="7" s="1"/>
  <c r="E186" i="7" l="1"/>
  <c r="F186" i="7" s="1" a="1"/>
  <c r="F186" i="7" s="1"/>
  <c r="G186" i="7" a="1"/>
  <c r="G186" i="7" s="1"/>
  <c r="F85" i="7" a="1"/>
  <c r="F85" i="7" s="1"/>
  <c r="G85" i="7" a="1"/>
  <c r="G85" i="7" s="1"/>
  <c r="F187" i="7" l="1" a="1"/>
  <c r="F187" i="7" s="1"/>
  <c r="E187" i="7"/>
  <c r="G187" i="7" a="1"/>
  <c r="G187" i="7" s="1"/>
  <c r="F86" i="7" a="1"/>
  <c r="F86" i="7" s="1"/>
  <c r="G86" i="7" a="1"/>
  <c r="G86" i="7" s="1"/>
  <c r="G188" i="7" l="1" a="1"/>
  <c r="G188" i="7" s="1"/>
  <c r="F188" i="7" a="1"/>
  <c r="F188" i="7" s="1"/>
  <c r="E188" i="7"/>
  <c r="F87" i="7" a="1"/>
  <c r="F87" i="7" s="1"/>
  <c r="G87" i="7" a="1"/>
  <c r="G87" i="7" s="1"/>
  <c r="E189" i="7" l="1"/>
  <c r="G189" i="7" a="1"/>
  <c r="G189" i="7" s="1"/>
  <c r="F189" i="7" a="1"/>
  <c r="F189" i="7" s="1"/>
  <c r="G88" i="7" a="1"/>
  <c r="G88" i="7" s="1"/>
  <c r="F88" i="7" a="1"/>
  <c r="F88" i="7" s="1"/>
  <c r="F190" i="7" l="1" a="1"/>
  <c r="F190" i="7" s="1"/>
  <c r="E190" i="7"/>
  <c r="G190" i="7" a="1"/>
  <c r="G190" i="7" s="1"/>
  <c r="F89" i="7" a="1"/>
  <c r="F89" i="7" s="1"/>
  <c r="G89" i="7" a="1"/>
  <c r="G89" i="7" s="1"/>
  <c r="F191" i="7" l="1" a="1"/>
  <c r="F191" i="7" s="1"/>
  <c r="E191" i="7"/>
  <c r="G191" i="7" a="1"/>
  <c r="G191" i="7" s="1"/>
  <c r="F90" i="7" a="1"/>
  <c r="F90" i="7" s="1"/>
  <c r="G90" i="7" a="1"/>
  <c r="G90" i="7" s="1"/>
  <c r="G192" i="7" l="1" a="1"/>
  <c r="G192" i="7" s="1"/>
  <c r="F192" i="7" a="1"/>
  <c r="F192" i="7" s="1"/>
  <c r="E192" i="7"/>
  <c r="F91" i="7" a="1"/>
  <c r="F91" i="7" s="1"/>
  <c r="G91" i="7" a="1"/>
  <c r="G91" i="7" s="1"/>
  <c r="E193" i="7" l="1"/>
  <c r="G193" i="7" a="1"/>
  <c r="G193" i="7" s="1"/>
  <c r="F193" i="7" a="1"/>
  <c r="F193" i="7" s="1"/>
  <c r="G92" i="7" a="1"/>
  <c r="G92" i="7" s="1"/>
  <c r="F92" i="7" a="1"/>
  <c r="F92" i="7" s="1"/>
  <c r="F194" i="7" l="1" a="1"/>
  <c r="F194" i="7" s="1"/>
  <c r="E194" i="7"/>
  <c r="G194" i="7" a="1"/>
  <c r="G194" i="7" s="1"/>
  <c r="F93" i="7" a="1"/>
  <c r="F93" i="7" s="1"/>
  <c r="G93" i="7" a="1"/>
  <c r="G93" i="7" s="1"/>
  <c r="F195" i="7" l="1" a="1"/>
  <c r="F195" i="7" s="1"/>
  <c r="E195" i="7"/>
  <c r="G195" i="7" a="1"/>
  <c r="G195" i="7" s="1"/>
  <c r="F94" i="7" a="1"/>
  <c r="F94" i="7" s="1"/>
  <c r="G94" i="7" a="1"/>
  <c r="G94" i="7" s="1"/>
  <c r="E196" i="7" l="1"/>
  <c r="G196" i="7" s="1" a="1"/>
  <c r="G196" i="7" s="1"/>
  <c r="F95" i="7" a="1"/>
  <c r="F95" i="7" s="1"/>
  <c r="G95" i="7" a="1"/>
  <c r="G95" i="7" s="1"/>
  <c r="F196" i="7" l="1" a="1"/>
  <c r="F196" i="7" s="1"/>
  <c r="E197" i="7"/>
  <c r="G197" i="7" s="1" a="1"/>
  <c r="G197" i="7" s="1"/>
  <c r="G96" i="7" a="1"/>
  <c r="G96" i="7" s="1"/>
  <c r="F96" i="7" a="1"/>
  <c r="F96" i="7" s="1"/>
  <c r="F197" i="7" l="1" a="1"/>
  <c r="F197" i="7" s="1"/>
  <c r="E198" i="7"/>
  <c r="F198" i="7" s="1" a="1"/>
  <c r="F198" i="7" s="1"/>
  <c r="G198" i="7" a="1"/>
  <c r="G198" i="7" s="1"/>
  <c r="F97" i="7" a="1"/>
  <c r="F97" i="7" s="1"/>
  <c r="G97" i="7" a="1"/>
  <c r="G97" i="7" s="1"/>
  <c r="E199" i="7" l="1"/>
  <c r="G199" i="7" s="1" a="1"/>
  <c r="G199" i="7" s="1"/>
  <c r="F98" i="7" a="1"/>
  <c r="F98" i="7" s="1"/>
  <c r="G98" i="7" a="1"/>
  <c r="G98" i="7" s="1"/>
  <c r="F199" i="7" l="1" a="1"/>
  <c r="F199" i="7" s="1"/>
  <c r="G200" i="7" a="1"/>
  <c r="G200" i="7" s="1"/>
  <c r="E200" i="7"/>
  <c r="F200" i="7" s="1" a="1"/>
  <c r="F200" i="7" s="1"/>
  <c r="F99" i="7" a="1"/>
  <c r="F99" i="7" s="1"/>
  <c r="G99" i="7" a="1"/>
  <c r="G99" i="7" s="1"/>
  <c r="E201" i="7" l="1"/>
  <c r="G201" i="7" a="1"/>
  <c r="G201" i="7" s="1"/>
  <c r="F201" i="7" a="1"/>
  <c r="F201" i="7" s="1"/>
  <c r="G100" i="7" a="1"/>
  <c r="G100" i="7" s="1"/>
  <c r="F100" i="7" a="1"/>
  <c r="F100" i="7" s="1"/>
  <c r="F202" i="7" l="1" a="1"/>
  <c r="F202" i="7" s="1"/>
  <c r="E202" i="7"/>
  <c r="G202" i="7" a="1"/>
  <c r="G202" i="7" s="1"/>
  <c r="F101" i="7" a="1"/>
  <c r="F101" i="7" s="1"/>
  <c r="G101" i="7" a="1"/>
  <c r="G101" i="7" s="1"/>
  <c r="F203" i="7" l="1" a="1"/>
  <c r="F203" i="7" s="1"/>
  <c r="E203" i="7"/>
  <c r="G203" i="7" a="1"/>
  <c r="G203" i="7" s="1"/>
  <c r="F102" i="7" a="1"/>
  <c r="F102" i="7" s="1"/>
  <c r="G102" i="7" a="1"/>
  <c r="G102" i="7" s="1"/>
  <c r="G204" i="7" l="1" a="1"/>
  <c r="G204" i="7" s="1"/>
  <c r="E204" i="7"/>
  <c r="F204" i="7" s="1" a="1"/>
  <c r="F204" i="7" s="1"/>
  <c r="G103" i="7" a="1"/>
  <c r="G103" i="7" s="1"/>
  <c r="F103" i="7" a="1"/>
  <c r="F103" i="7" s="1"/>
  <c r="E205" i="7" l="1"/>
  <c r="G205" i="7" a="1"/>
  <c r="G205" i="7" s="1"/>
  <c r="F205" i="7" a="1"/>
  <c r="F205" i="7" s="1"/>
  <c r="G104" i="7" a="1"/>
  <c r="G104" i="7" s="1"/>
  <c r="F104" i="7" a="1"/>
  <c r="F104" i="7" s="1"/>
  <c r="F206" i="7" l="1" a="1"/>
  <c r="F206" i="7" s="1"/>
  <c r="E206" i="7"/>
  <c r="G206" i="7" a="1"/>
  <c r="G206" i="7" s="1"/>
  <c r="F105" i="7" a="1"/>
  <c r="F105" i="7" s="1"/>
  <c r="G105" i="7" a="1"/>
  <c r="G105" i="7" s="1"/>
  <c r="F207" i="7" l="1" a="1"/>
  <c r="F207" i="7" s="1"/>
  <c r="E207" i="7"/>
  <c r="G207" i="7" a="1"/>
  <c r="G207" i="7" s="1"/>
  <c r="F106" i="7" a="1"/>
  <c r="F106" i="7" s="1"/>
  <c r="G106" i="7" a="1"/>
  <c r="G106" i="7" s="1"/>
  <c r="E208" i="7" l="1"/>
  <c r="G208" i="7" s="1" a="1"/>
  <c r="G208" i="7" s="1"/>
  <c r="G107" i="7" a="1"/>
  <c r="G107" i="7" s="1"/>
  <c r="F107" i="7" a="1"/>
  <c r="F107" i="7" s="1"/>
  <c r="F208" i="7" l="1" a="1"/>
  <c r="F208" i="7" s="1"/>
  <c r="E209" i="7"/>
  <c r="G209" i="7" a="1"/>
  <c r="G209" i="7" s="1"/>
  <c r="F209" i="7" a="1"/>
  <c r="F209" i="7" s="1"/>
  <c r="G108" i="7" a="1"/>
  <c r="G108" i="7" s="1"/>
  <c r="F108" i="7" a="1"/>
  <c r="F108" i="7" s="1"/>
  <c r="F210" i="7" l="1" a="1"/>
  <c r="F210" i="7" s="1"/>
  <c r="E210" i="7"/>
  <c r="G210" i="7" a="1"/>
  <c r="G210" i="7" s="1"/>
  <c r="F109" i="7" a="1"/>
  <c r="F109" i="7" s="1"/>
  <c r="G109" i="7" a="1"/>
  <c r="G109" i="7" s="1"/>
  <c r="F211" i="7" l="1" a="1"/>
  <c r="F211" i="7" s="1"/>
  <c r="E211" i="7"/>
  <c r="G211" i="7" a="1"/>
  <c r="G211" i="7" s="1"/>
  <c r="F110" i="7" a="1"/>
  <c r="F110" i="7" s="1"/>
  <c r="G110" i="7" a="1"/>
  <c r="G110" i="7" s="1"/>
  <c r="G212" i="7" l="1" a="1"/>
  <c r="G212" i="7" s="1"/>
  <c r="F212" i="7" a="1"/>
  <c r="F212" i="7" s="1"/>
  <c r="E212" i="7"/>
  <c r="G111" i="7" a="1"/>
  <c r="G111" i="7" s="1"/>
  <c r="F111" i="7" a="1"/>
  <c r="F111" i="7" s="1"/>
  <c r="E213" i="7" l="1"/>
  <c r="G213" i="7" a="1"/>
  <c r="G213" i="7" s="1"/>
  <c r="F213" i="7" a="1"/>
  <c r="F213" i="7" s="1"/>
  <c r="G112" i="7" a="1"/>
  <c r="G112" i="7" s="1"/>
  <c r="F112" i="7" a="1"/>
  <c r="F112" i="7" s="1"/>
  <c r="F214" i="7" l="1" a="1"/>
  <c r="F214" i="7" s="1"/>
  <c r="E214" i="7"/>
  <c r="G214" i="7" a="1"/>
  <c r="G214" i="7" s="1"/>
  <c r="F215" i="7" l="1" a="1"/>
  <c r="F215" i="7" s="1"/>
  <c r="E215" i="7"/>
  <c r="G215" i="7" a="1"/>
  <c r="G215" i="7" s="1"/>
  <c r="G216" i="7" l="1" a="1"/>
  <c r="G216" i="7" s="1"/>
  <c r="F216" i="7" a="1"/>
  <c r="F216" i="7" s="1"/>
  <c r="E216" i="7"/>
  <c r="E217" i="7" l="1"/>
  <c r="G217" i="7" a="1"/>
  <c r="G217" i="7" s="1"/>
  <c r="F217" i="7" a="1"/>
  <c r="F217" i="7" s="1"/>
  <c r="F218" i="7" l="1" a="1"/>
  <c r="F218" i="7" s="1"/>
  <c r="E218" i="7"/>
  <c r="G218" i="7" a="1"/>
  <c r="G218" i="7" s="1"/>
  <c r="F219" i="7" l="1" a="1"/>
  <c r="F219" i="7" s="1"/>
  <c r="E219" i="7"/>
  <c r="G219" i="7" a="1"/>
  <c r="G219" i="7" s="1"/>
  <c r="G220" i="7" l="1" a="1"/>
  <c r="G220" i="7" s="1"/>
  <c r="F220" i="7" a="1"/>
  <c r="F220" i="7" s="1"/>
  <c r="E220" i="7"/>
  <c r="E221" i="7" l="1"/>
  <c r="G221" i="7" a="1"/>
  <c r="G221" i="7" s="1"/>
  <c r="F221" i="7" a="1"/>
  <c r="F221" i="7" s="1"/>
  <c r="F222" i="7" l="1" a="1"/>
  <c r="F222" i="7" s="1"/>
  <c r="E222" i="7"/>
  <c r="G222" i="7" a="1"/>
  <c r="G222" i="7" s="1"/>
  <c r="F223" i="7" l="1" a="1"/>
  <c r="F223" i="7" s="1"/>
  <c r="E223" i="7"/>
  <c r="G223" i="7" a="1"/>
  <c r="G223" i="7" s="1"/>
  <c r="G224" i="7" l="1" a="1"/>
  <c r="G224" i="7" s="1"/>
  <c r="F224" i="7" a="1"/>
  <c r="F224" i="7" s="1"/>
  <c r="E224" i="7"/>
  <c r="E225" i="7" l="1"/>
  <c r="G225" i="7" a="1"/>
  <c r="G225" i="7" s="1"/>
  <c r="F225" i="7" a="1"/>
  <c r="F225" i="7" s="1"/>
  <c r="F226" i="7" l="1" a="1"/>
  <c r="F226" i="7" s="1"/>
  <c r="E226" i="7"/>
  <c r="G226" i="7" a="1"/>
  <c r="G226" i="7" s="1"/>
  <c r="F227" i="7" l="1" a="1"/>
  <c r="F227" i="7" s="1"/>
  <c r="E227" i="7"/>
  <c r="G227" i="7" a="1"/>
  <c r="G227" i="7" s="1"/>
  <c r="G228" i="7" l="1" a="1"/>
  <c r="G228" i="7" s="1"/>
  <c r="F228" i="7" a="1"/>
  <c r="F228" i="7" s="1"/>
  <c r="E228" i="7"/>
  <c r="E229" i="7" l="1"/>
  <c r="G229" i="7" a="1"/>
  <c r="G229" i="7" s="1"/>
  <c r="F229" i="7" a="1"/>
  <c r="F229" i="7" s="1"/>
  <c r="F230" i="7" l="1" a="1"/>
  <c r="F230" i="7" s="1"/>
  <c r="E230" i="7"/>
  <c r="G230" i="7" a="1"/>
  <c r="G230" i="7" s="1"/>
  <c r="F231" i="7" l="1" a="1"/>
  <c r="F231" i="7" s="1"/>
  <c r="E231" i="7"/>
  <c r="G231" i="7" a="1"/>
  <c r="G231" i="7" s="1"/>
  <c r="G232" i="7" l="1" a="1"/>
  <c r="G232" i="7" s="1"/>
  <c r="F232" i="7" a="1"/>
  <c r="F232" i="7" s="1"/>
  <c r="E232" i="7"/>
  <c r="E233" i="7" l="1"/>
  <c r="G233" i="7" a="1"/>
  <c r="G233" i="7" s="1"/>
  <c r="F233" i="7" a="1"/>
  <c r="F233" i="7" s="1"/>
  <c r="F234" i="7" l="1" a="1"/>
  <c r="F234" i="7" s="1"/>
  <c r="E234" i="7"/>
  <c r="G234" i="7" a="1"/>
  <c r="G234" i="7" s="1"/>
  <c r="F235" i="7" l="1" a="1"/>
  <c r="F235" i="7" s="1"/>
  <c r="E235" i="7"/>
  <c r="G235" i="7" a="1"/>
  <c r="G235" i="7" s="1"/>
  <c r="G236" i="7" l="1" a="1"/>
  <c r="G236" i="7" s="1"/>
  <c r="F236" i="7" a="1"/>
  <c r="F236" i="7" s="1"/>
  <c r="E236" i="7"/>
  <c r="E237" i="7" l="1"/>
  <c r="G237" i="7" a="1"/>
  <c r="G237" i="7" s="1"/>
  <c r="F237" i="7" a="1"/>
  <c r="F237" i="7" s="1"/>
  <c r="F238" i="7" l="1" a="1"/>
  <c r="F238" i="7" s="1"/>
  <c r="E238" i="7"/>
  <c r="G238" i="7" a="1"/>
  <c r="G238" i="7" s="1"/>
  <c r="F239" i="7" l="1" a="1"/>
  <c r="F239" i="7" s="1"/>
  <c r="E239" i="7"/>
  <c r="G239" i="7" a="1"/>
  <c r="G239" i="7" s="1"/>
  <c r="G240" i="7" l="1" a="1"/>
  <c r="G240" i="7" s="1"/>
  <c r="F240" i="7" a="1"/>
  <c r="F240" i="7" s="1"/>
  <c r="E240" i="7"/>
  <c r="E241" i="7" l="1"/>
  <c r="G241" i="7" a="1"/>
  <c r="G241" i="7" s="1"/>
  <c r="F241" i="7" a="1"/>
  <c r="F241" i="7" s="1"/>
  <c r="F242" i="7" l="1" a="1"/>
  <c r="F242" i="7" s="1"/>
  <c r="E242" i="7"/>
  <c r="G242" i="7" a="1"/>
  <c r="G242" i="7" s="1"/>
  <c r="F243" i="7" l="1" a="1"/>
  <c r="F243" i="7" s="1"/>
  <c r="E243" i="7"/>
  <c r="G243" i="7" a="1"/>
  <c r="G243" i="7" s="1"/>
  <c r="G244" i="7" l="1" a="1"/>
  <c r="G244" i="7" s="1"/>
  <c r="F244" i="7" a="1"/>
  <c r="F244" i="7" s="1"/>
  <c r="E244" i="7"/>
  <c r="E245" i="7" l="1"/>
  <c r="G245" i="7" a="1"/>
  <c r="G245" i="7" s="1"/>
  <c r="F245" i="7" a="1"/>
  <c r="F245" i="7" s="1"/>
  <c r="F246" i="7" l="1" a="1"/>
  <c r="F246" i="7" s="1"/>
  <c r="E246" i="7"/>
  <c r="G246" i="7" a="1"/>
  <c r="G246" i="7" s="1"/>
  <c r="F247" i="7" l="1" a="1"/>
  <c r="F247" i="7" s="1"/>
  <c r="E247" i="7"/>
  <c r="G247" i="7" a="1"/>
  <c r="G247" i="7" s="1"/>
  <c r="G248" i="7" l="1" a="1"/>
  <c r="G248" i="7" s="1"/>
  <c r="F248" i="7" a="1"/>
  <c r="F248" i="7" s="1"/>
  <c r="E248" i="7"/>
  <c r="E249" i="7" l="1"/>
  <c r="G249" i="7" a="1"/>
  <c r="G249" i="7" s="1"/>
  <c r="F249" i="7" a="1"/>
  <c r="F249" i="7" s="1"/>
  <c r="F250" i="7" l="1" a="1"/>
  <c r="F250" i="7" s="1"/>
  <c r="E250" i="7"/>
  <c r="G250" i="7" a="1"/>
  <c r="G250" i="7" s="1"/>
  <c r="F251" i="7" l="1" a="1"/>
  <c r="F251" i="7" s="1"/>
  <c r="E251" i="7"/>
  <c r="G251" i="7" a="1"/>
  <c r="G251" i="7" s="1"/>
  <c r="G252" i="7" l="1" a="1"/>
  <c r="G252" i="7" s="1"/>
  <c r="F252" i="7" a="1"/>
  <c r="F252" i="7" s="1"/>
  <c r="E252" i="7"/>
  <c r="E253" i="7" l="1"/>
  <c r="G253" i="7" s="1" a="1"/>
  <c r="G253" i="7" s="1"/>
  <c r="F253" i="7" a="1"/>
  <c r="F253" i="7" s="1"/>
  <c r="F254" i="7" l="1" a="1"/>
  <c r="F254" i="7" s="1"/>
  <c r="E254" i="7"/>
  <c r="G254" i="7" a="1"/>
  <c r="G254" i="7" s="1"/>
  <c r="F255" i="7" l="1" a="1"/>
  <c r="F255" i="7" s="1"/>
  <c r="E255" i="7"/>
  <c r="G255" i="7" a="1"/>
  <c r="G255" i="7" s="1"/>
  <c r="G256" i="7" l="1" a="1"/>
  <c r="G256" i="7" s="1"/>
  <c r="F256" i="7" a="1"/>
  <c r="F256" i="7" s="1"/>
  <c r="E256" i="7"/>
  <c r="E257" i="7" l="1"/>
  <c r="G257" i="7" a="1"/>
  <c r="G257" i="7" s="1"/>
  <c r="F257" i="7" a="1"/>
  <c r="F257" i="7" s="1"/>
  <c r="F258" i="7" l="1" a="1"/>
  <c r="F258" i="7" s="1"/>
  <c r="E258" i="7"/>
  <c r="G258" i="7" a="1"/>
  <c r="G258" i="7" s="1"/>
  <c r="F259" i="7" l="1" a="1"/>
  <c r="F259" i="7" s="1"/>
  <c r="E259" i="7"/>
  <c r="G259" i="7" a="1"/>
  <c r="G259" i="7" s="1"/>
  <c r="G260" i="7" l="1" a="1"/>
  <c r="G260" i="7" s="1"/>
  <c r="F260" i="7" a="1"/>
  <c r="F260" i="7" s="1"/>
  <c r="E260" i="7"/>
  <c r="E261" i="7" l="1"/>
  <c r="G261" i="7" a="1"/>
  <c r="G261" i="7" s="1"/>
  <c r="F261" i="7" a="1"/>
  <c r="F261" i="7" s="1"/>
  <c r="F262" i="7" l="1" a="1"/>
  <c r="F262" i="7" s="1"/>
  <c r="H262" i="7" s="1"/>
  <c r="H261" i="7" s="1"/>
  <c r="H260" i="7" s="1"/>
  <c r="H259" i="7" s="1"/>
  <c r="H258" i="7" s="1"/>
  <c r="H257" i="7" s="1"/>
  <c r="H256" i="7" s="1"/>
  <c r="H255" i="7" s="1"/>
  <c r="H254" i="7" s="1"/>
  <c r="H253" i="7" s="1"/>
  <c r="H252" i="7" s="1"/>
  <c r="H251" i="7" s="1"/>
  <c r="H250" i="7" s="1"/>
  <c r="H249" i="7" s="1"/>
  <c r="H248" i="7" s="1"/>
  <c r="H247" i="7" s="1"/>
  <c r="H246" i="7" s="1"/>
  <c r="H245" i="7" s="1"/>
  <c r="H244" i="7" s="1"/>
  <c r="H243" i="7" s="1"/>
  <c r="H242" i="7" s="1"/>
  <c r="H241" i="7" s="1"/>
  <c r="H240" i="7" s="1"/>
  <c r="H239" i="7" s="1"/>
  <c r="H238" i="7" s="1"/>
  <c r="H237" i="7" s="1"/>
  <c r="H236" i="7" s="1"/>
  <c r="H235" i="7" s="1"/>
  <c r="H234" i="7" s="1"/>
  <c r="H233" i="7" s="1"/>
  <c r="H232" i="7" s="1"/>
  <c r="H231" i="7" s="1"/>
  <c r="H230" i="7" s="1"/>
  <c r="H229" i="7" s="1"/>
  <c r="H228" i="7" s="1"/>
  <c r="H227" i="7" s="1"/>
  <c r="H226" i="7" s="1"/>
  <c r="H225" i="7" s="1"/>
  <c r="H224" i="7" s="1"/>
  <c r="H223" i="7" s="1"/>
  <c r="H222" i="7" s="1"/>
  <c r="H221" i="7" s="1"/>
  <c r="H220" i="7" s="1"/>
  <c r="H219" i="7" s="1"/>
  <c r="H218" i="7" s="1"/>
  <c r="H217" i="7" s="1"/>
  <c r="H216" i="7" s="1"/>
  <c r="H215" i="7" s="1"/>
  <c r="H214" i="7" s="1"/>
  <c r="H213" i="7" s="1"/>
  <c r="H212" i="7" s="1"/>
  <c r="H211" i="7" s="1"/>
  <c r="H210" i="7" s="1"/>
  <c r="H209" i="7" s="1"/>
  <c r="H208" i="7" s="1"/>
  <c r="H207" i="7" s="1"/>
  <c r="H206" i="7" s="1"/>
  <c r="H205" i="7" s="1"/>
  <c r="H204" i="7" s="1"/>
  <c r="H203" i="7" s="1"/>
  <c r="H202" i="7" s="1"/>
  <c r="H201" i="7" s="1"/>
  <c r="H200" i="7" s="1"/>
  <c r="H199" i="7" s="1"/>
  <c r="H198" i="7" s="1"/>
  <c r="H197" i="7" s="1"/>
  <c r="H196" i="7" s="1"/>
  <c r="H195" i="7" s="1"/>
  <c r="H194" i="7" s="1"/>
  <c r="H193" i="7" s="1"/>
  <c r="H192" i="7" s="1"/>
  <c r="H191" i="7" s="1"/>
  <c r="H190" i="7" s="1"/>
  <c r="H189" i="7" s="1"/>
  <c r="H188" i="7" s="1"/>
  <c r="H187" i="7" s="1"/>
  <c r="H186" i="7" s="1"/>
  <c r="H185" i="7" s="1"/>
  <c r="H184" i="7" s="1"/>
  <c r="H183" i="7" s="1"/>
  <c r="H182" i="7" s="1"/>
  <c r="H181" i="7" s="1"/>
  <c r="H180" i="7" s="1"/>
  <c r="H179" i="7" s="1"/>
  <c r="H178" i="7" s="1"/>
  <c r="H177" i="7" s="1"/>
  <c r="H176" i="7" s="1"/>
  <c r="H175" i="7" s="1"/>
  <c r="H174" i="7" s="1"/>
  <c r="H173" i="7" s="1"/>
  <c r="H172" i="7" s="1"/>
  <c r="H171" i="7" s="1"/>
  <c r="H170" i="7" s="1"/>
  <c r="H169" i="7" s="1"/>
  <c r="H168" i="7" s="1"/>
  <c r="H167" i="7" s="1"/>
  <c r="H166" i="7" s="1"/>
  <c r="H165" i="7" s="1"/>
  <c r="H164" i="7" s="1"/>
  <c r="H163" i="7" s="1"/>
  <c r="H162" i="7" s="1"/>
  <c r="H161" i="7" s="1"/>
  <c r="H160" i="7" s="1"/>
  <c r="H159" i="7" s="1"/>
  <c r="H158" i="7" s="1"/>
  <c r="H157" i="7" s="1"/>
  <c r="H156" i="7" s="1"/>
  <c r="H155" i="7" s="1"/>
  <c r="H154" i="7" s="1"/>
  <c r="H153" i="7" s="1"/>
  <c r="H152" i="7" s="1"/>
  <c r="H151" i="7" s="1"/>
  <c r="H150" i="7" s="1"/>
  <c r="H149" i="7" s="1"/>
  <c r="H148" i="7" s="1"/>
  <c r="H147" i="7" s="1"/>
  <c r="H146" i="7" s="1"/>
  <c r="H145" i="7" s="1"/>
  <c r="H144" i="7" s="1"/>
  <c r="H143" i="7" s="1"/>
  <c r="H142" i="7" s="1"/>
  <c r="H141" i="7" s="1"/>
  <c r="H140" i="7" s="1"/>
  <c r="H139" i="7" s="1"/>
  <c r="H138" i="7" s="1"/>
  <c r="H137" i="7" s="1"/>
  <c r="H136" i="7" s="1"/>
  <c r="H135" i="7" s="1"/>
  <c r="H134" i="7" s="1"/>
  <c r="H133" i="7" s="1"/>
  <c r="H132" i="7" s="1"/>
  <c r="H131" i="7" s="1"/>
  <c r="H130" i="7" s="1"/>
  <c r="H129" i="7" s="1"/>
  <c r="H128" i="7" s="1"/>
  <c r="H127" i="7" s="1"/>
  <c r="H126" i="7" s="1"/>
  <c r="H125" i="7" s="1"/>
  <c r="H124" i="7" s="1"/>
  <c r="H123" i="7" s="1"/>
  <c r="H122" i="7" s="1"/>
  <c r="H121" i="7" s="1"/>
  <c r="H120" i="7" s="1"/>
  <c r="H119" i="7" s="1"/>
  <c r="H118" i="7" s="1"/>
  <c r="H117" i="7" s="1"/>
  <c r="H116" i="7" s="1"/>
  <c r="H115" i="7" s="1"/>
  <c r="H114" i="7" s="1"/>
  <c r="H113" i="7" s="1"/>
  <c r="H112" i="7" s="1"/>
  <c r="H111" i="7" s="1"/>
  <c r="H110" i="7" s="1"/>
  <c r="H109" i="7" s="1"/>
  <c r="H108" i="7" s="1"/>
  <c r="H107" i="7" s="1"/>
  <c r="H106" i="7" s="1"/>
  <c r="H105" i="7" s="1"/>
  <c r="H104" i="7" s="1"/>
  <c r="H103" i="7" s="1"/>
  <c r="H102" i="7" s="1"/>
  <c r="H101" i="7" s="1"/>
  <c r="H100" i="7" s="1"/>
  <c r="H99" i="7" s="1"/>
  <c r="H98" i="7" s="1"/>
  <c r="H97" i="7" s="1"/>
  <c r="H96" i="7" s="1"/>
  <c r="H95" i="7" s="1"/>
  <c r="H94" i="7" s="1"/>
  <c r="H93" i="7" s="1"/>
  <c r="H92" i="7" s="1"/>
  <c r="H91" i="7" s="1"/>
  <c r="H90" i="7" s="1"/>
  <c r="H89" i="7" s="1"/>
  <c r="H88" i="7" s="1"/>
  <c r="H87" i="7" s="1"/>
  <c r="H86" i="7" s="1"/>
  <c r="H85" i="7" s="1"/>
  <c r="H84" i="7" s="1"/>
  <c r="H83" i="7" s="1"/>
  <c r="H82" i="7" s="1"/>
  <c r="H81" i="7" s="1"/>
  <c r="H80" i="7" s="1"/>
  <c r="H79" i="7" s="1"/>
  <c r="H78" i="7" s="1"/>
  <c r="H77" i="7" s="1"/>
  <c r="H76" i="7" s="1"/>
  <c r="H75" i="7" s="1"/>
  <c r="H74" i="7" s="1"/>
  <c r="H73" i="7" s="1"/>
  <c r="H72" i="7" s="1"/>
  <c r="H71" i="7" s="1"/>
  <c r="H70" i="7" s="1"/>
  <c r="H69" i="7" s="1"/>
  <c r="H68" i="7" s="1"/>
  <c r="H67" i="7" s="1"/>
  <c r="H66" i="7" s="1"/>
  <c r="H65" i="7" s="1"/>
  <c r="H64" i="7" s="1"/>
  <c r="H63" i="7" s="1"/>
  <c r="H62" i="7" s="1"/>
  <c r="H61" i="7" s="1"/>
  <c r="H60" i="7" s="1"/>
  <c r="H59" i="7" s="1"/>
  <c r="H58" i="7" s="1"/>
  <c r="H57" i="7" s="1"/>
  <c r="H56" i="7" s="1"/>
  <c r="H55" i="7" s="1"/>
  <c r="H54" i="7" s="1"/>
  <c r="H53" i="7" s="1"/>
  <c r="H52" i="7" s="1"/>
  <c r="H51" i="7" s="1"/>
  <c r="H50" i="7" s="1"/>
  <c r="H49" i="7" s="1"/>
  <c r="H48" i="7" s="1"/>
  <c r="H47" i="7" s="1"/>
  <c r="H46" i="7" s="1"/>
  <c r="H45" i="7" s="1"/>
  <c r="H44" i="7" s="1"/>
  <c r="H43" i="7" s="1"/>
  <c r="H42" i="7" s="1"/>
  <c r="H41" i="7" s="1"/>
  <c r="H40" i="7" s="1"/>
  <c r="H39" i="7" s="1"/>
  <c r="H38" i="7" s="1"/>
  <c r="H37" i="7" s="1"/>
  <c r="H36" i="7" s="1"/>
  <c r="H35" i="7" s="1"/>
  <c r="H34" i="7" s="1"/>
  <c r="H33" i="7" s="1"/>
  <c r="H32" i="7" s="1"/>
  <c r="H31" i="7" s="1"/>
  <c r="H30" i="7" s="1"/>
  <c r="H29" i="7" s="1"/>
  <c r="H28" i="7" s="1"/>
  <c r="H27" i="7" s="1"/>
  <c r="H26" i="7" s="1"/>
  <c r="H25" i="7" s="1"/>
  <c r="H24" i="7" s="1"/>
  <c r="H23" i="7" s="1"/>
  <c r="H22" i="7" s="1"/>
  <c r="H21" i="7" s="1"/>
  <c r="H20" i="7" s="1"/>
  <c r="H19" i="7" s="1"/>
  <c r="H18" i="7" s="1"/>
  <c r="H17" i="7" s="1"/>
  <c r="H16" i="7" s="1"/>
  <c r="H15" i="7" s="1"/>
  <c r="H14" i="7" s="1"/>
  <c r="H13" i="7" s="1"/>
  <c r="H12" i="7" s="1"/>
  <c r="E262" i="7"/>
  <c r="G262" i="7" a="1"/>
  <c r="G262" i="7" s="1"/>
  <c r="I262" i="7" s="1"/>
  <c r="I261" i="7" s="1"/>
  <c r="I260" i="7" s="1"/>
  <c r="I259" i="7" s="1"/>
  <c r="I258" i="7" s="1"/>
  <c r="I257" i="7" s="1"/>
  <c r="I256" i="7" s="1"/>
  <c r="I255" i="7" s="1"/>
  <c r="I254" i="7" s="1"/>
  <c r="I253" i="7" s="1"/>
  <c r="I252" i="7" s="1"/>
  <c r="I251" i="7" s="1"/>
  <c r="I250" i="7" s="1"/>
  <c r="I249" i="7" s="1"/>
  <c r="I248" i="7" s="1"/>
  <c r="I247" i="7" s="1"/>
  <c r="I246" i="7" s="1"/>
  <c r="I245" i="7" s="1"/>
  <c r="I244" i="7" s="1"/>
  <c r="I243" i="7" s="1"/>
  <c r="I242" i="7" s="1"/>
  <c r="I241" i="7" s="1"/>
  <c r="I240" i="7" s="1"/>
  <c r="I239" i="7" s="1"/>
  <c r="I238" i="7" s="1"/>
  <c r="I237" i="7" s="1"/>
  <c r="I236" i="7" s="1"/>
  <c r="I235" i="7" s="1"/>
  <c r="I234" i="7" s="1"/>
  <c r="I233" i="7" s="1"/>
  <c r="I232" i="7" s="1"/>
  <c r="I231" i="7" s="1"/>
  <c r="I230" i="7" s="1"/>
  <c r="I229" i="7" s="1"/>
  <c r="I228" i="7" s="1"/>
  <c r="I227" i="7" s="1"/>
  <c r="I226" i="7" s="1"/>
  <c r="I225" i="7" s="1"/>
  <c r="I224" i="7" s="1"/>
  <c r="I223" i="7" s="1"/>
  <c r="I222" i="7" s="1"/>
  <c r="I221" i="7" s="1"/>
  <c r="I220" i="7" s="1"/>
  <c r="I219" i="7" s="1"/>
  <c r="I218" i="7" s="1"/>
  <c r="I217" i="7" s="1"/>
  <c r="I216" i="7" s="1"/>
  <c r="I215" i="7" s="1"/>
  <c r="I214" i="7" s="1"/>
  <c r="I213" i="7" s="1"/>
  <c r="I212" i="7" s="1"/>
  <c r="I211" i="7" s="1"/>
  <c r="I210" i="7" s="1"/>
  <c r="I209" i="7" s="1"/>
  <c r="I208" i="7" s="1"/>
  <c r="I207" i="7" s="1"/>
  <c r="I206" i="7" s="1"/>
  <c r="I205" i="7" s="1"/>
  <c r="I204" i="7" s="1"/>
  <c r="I203" i="7" s="1"/>
  <c r="I202" i="7" s="1"/>
  <c r="I201" i="7" s="1"/>
  <c r="I200" i="7" s="1"/>
  <c r="I199" i="7" s="1"/>
  <c r="I198" i="7" s="1"/>
  <c r="I197" i="7" s="1"/>
  <c r="I196" i="7" s="1"/>
  <c r="I195" i="7" s="1"/>
  <c r="I194" i="7" s="1"/>
  <c r="I193" i="7" s="1"/>
  <c r="I192" i="7" s="1"/>
  <c r="I191" i="7" s="1"/>
  <c r="I190" i="7" s="1"/>
  <c r="I189" i="7" s="1"/>
  <c r="I188" i="7" s="1"/>
  <c r="I187" i="7" s="1"/>
  <c r="I186" i="7" s="1"/>
  <c r="I185" i="7" s="1"/>
  <c r="I184" i="7" s="1"/>
  <c r="I183" i="7" s="1"/>
  <c r="I182" i="7" s="1"/>
  <c r="I181" i="7" s="1"/>
  <c r="I180" i="7" s="1"/>
  <c r="I179" i="7" s="1"/>
  <c r="I178" i="7" s="1"/>
  <c r="I177" i="7" s="1"/>
  <c r="I176" i="7" s="1"/>
  <c r="I175" i="7" s="1"/>
  <c r="I174" i="7" s="1"/>
  <c r="I173" i="7" s="1"/>
  <c r="I172" i="7" s="1"/>
  <c r="I171" i="7" s="1"/>
  <c r="I170" i="7" s="1"/>
  <c r="I169" i="7" s="1"/>
  <c r="I168" i="7" s="1"/>
  <c r="I167" i="7" s="1"/>
  <c r="I166" i="7" s="1"/>
  <c r="I165" i="7" s="1"/>
  <c r="I164" i="7" s="1"/>
  <c r="I163" i="7" s="1"/>
  <c r="I162" i="7" s="1"/>
  <c r="I161" i="7" s="1"/>
  <c r="I160" i="7" s="1"/>
  <c r="I159" i="7" s="1"/>
  <c r="I158" i="7" s="1"/>
  <c r="I157" i="7" s="1"/>
  <c r="I156" i="7" s="1"/>
  <c r="I155" i="7" s="1"/>
  <c r="I154" i="7" s="1"/>
  <c r="I153" i="7" s="1"/>
  <c r="I152" i="7" s="1"/>
  <c r="I151" i="7" s="1"/>
  <c r="I150" i="7" s="1"/>
  <c r="I149" i="7" s="1"/>
  <c r="I148" i="7" s="1"/>
  <c r="I147" i="7" s="1"/>
  <c r="I146" i="7" s="1"/>
  <c r="I145" i="7" s="1"/>
  <c r="I144" i="7" s="1"/>
  <c r="I143" i="7" s="1"/>
  <c r="I142" i="7" s="1"/>
  <c r="I141" i="7" s="1"/>
  <c r="I140" i="7" s="1"/>
  <c r="I139" i="7" s="1"/>
  <c r="I138" i="7" s="1"/>
  <c r="I137" i="7" s="1"/>
  <c r="I136" i="7" s="1"/>
  <c r="I135" i="7" s="1"/>
  <c r="I134" i="7" s="1"/>
  <c r="I133" i="7" s="1"/>
  <c r="I132" i="7" s="1"/>
  <c r="I131" i="7" s="1"/>
  <c r="I130" i="7" s="1"/>
  <c r="I129" i="7" s="1"/>
  <c r="I128" i="7" s="1"/>
  <c r="I127" i="7" s="1"/>
  <c r="I126" i="7" s="1"/>
  <c r="I125" i="7" s="1"/>
  <c r="I124" i="7" s="1"/>
  <c r="I123" i="7" s="1"/>
  <c r="I122" i="7" s="1"/>
  <c r="I121" i="7" s="1"/>
  <c r="I120" i="7" s="1"/>
  <c r="I119" i="7" s="1"/>
  <c r="I118" i="7" s="1"/>
  <c r="I117" i="7" s="1"/>
  <c r="I116" i="7" s="1"/>
  <c r="I115" i="7" s="1"/>
  <c r="I114" i="7" s="1"/>
  <c r="I113" i="7" s="1"/>
  <c r="I112" i="7" s="1"/>
  <c r="I111" i="7" s="1"/>
  <c r="I110" i="7" s="1"/>
  <c r="I109" i="7" s="1"/>
  <c r="I108" i="7" s="1"/>
  <c r="I107" i="7" s="1"/>
  <c r="I106" i="7" s="1"/>
  <c r="I105" i="7" s="1"/>
  <c r="I104" i="7" s="1"/>
  <c r="I103" i="7" s="1"/>
  <c r="I102" i="7" s="1"/>
  <c r="I101" i="7" s="1"/>
  <c r="I100" i="7" s="1"/>
  <c r="I99" i="7" s="1"/>
  <c r="I98" i="7" s="1"/>
  <c r="I97" i="7" s="1"/>
  <c r="I96" i="7" s="1"/>
  <c r="I95" i="7" s="1"/>
  <c r="I94" i="7" s="1"/>
  <c r="I93" i="7" s="1"/>
  <c r="I92" i="7" s="1"/>
  <c r="I91" i="7" s="1"/>
  <c r="I90" i="7" s="1"/>
  <c r="I89" i="7" s="1"/>
  <c r="I88" i="7" s="1"/>
  <c r="I87" i="7" s="1"/>
  <c r="I86" i="7" s="1"/>
  <c r="I85" i="7" s="1"/>
  <c r="I84" i="7" s="1"/>
  <c r="I83" i="7" s="1"/>
  <c r="I82" i="7" s="1"/>
  <c r="I81" i="7" s="1"/>
  <c r="I80" i="7" s="1"/>
  <c r="I79" i="7" s="1"/>
  <c r="I78" i="7" s="1"/>
  <c r="I77" i="7" s="1"/>
  <c r="I76" i="7" s="1"/>
  <c r="I75" i="7" s="1"/>
  <c r="I74" i="7" s="1"/>
  <c r="I73" i="7" s="1"/>
  <c r="I72" i="7" s="1"/>
  <c r="I71" i="7" s="1"/>
  <c r="I70" i="7" s="1"/>
  <c r="I69" i="7" s="1"/>
  <c r="I68" i="7" s="1"/>
  <c r="I67" i="7" s="1"/>
  <c r="I66" i="7" s="1"/>
  <c r="I65" i="7" s="1"/>
  <c r="I64" i="7" s="1"/>
  <c r="I63" i="7" s="1"/>
  <c r="I62" i="7" s="1"/>
  <c r="I61" i="7" s="1"/>
  <c r="I60" i="7" s="1"/>
  <c r="I59" i="7" s="1"/>
  <c r="I58" i="7" s="1"/>
  <c r="I57" i="7" s="1"/>
  <c r="I56" i="7" s="1"/>
  <c r="I55" i="7" s="1"/>
  <c r="I54" i="7" s="1"/>
  <c r="I53" i="7" s="1"/>
  <c r="I52" i="7" s="1"/>
  <c r="I51" i="7" s="1"/>
  <c r="I50" i="7" s="1"/>
  <c r="I49" i="7" s="1"/>
  <c r="I48" i="7" s="1"/>
  <c r="I47" i="7" s="1"/>
  <c r="I46" i="7" s="1"/>
  <c r="I45" i="7" s="1"/>
  <c r="I44" i="7" s="1"/>
  <c r="I43" i="7" s="1"/>
  <c r="I42" i="7" s="1"/>
  <c r="I41" i="7" s="1"/>
  <c r="I40" i="7" s="1"/>
  <c r="I39" i="7" s="1"/>
  <c r="I38" i="7" s="1"/>
  <c r="I37" i="7" s="1"/>
  <c r="I36" i="7" s="1"/>
  <c r="I35" i="7" s="1"/>
  <c r="I34" i="7" s="1"/>
  <c r="I33" i="7" s="1"/>
  <c r="I32" i="7" s="1"/>
  <c r="I31" i="7" s="1"/>
  <c r="I30" i="7" s="1"/>
  <c r="I29" i="7" s="1"/>
  <c r="I28" i="7" s="1"/>
  <c r="I27" i="7" s="1"/>
  <c r="I26" i="7" s="1"/>
  <c r="I25" i="7" s="1"/>
  <c r="I24" i="7" s="1"/>
  <c r="I23" i="7" s="1"/>
  <c r="I22" i="7" s="1"/>
  <c r="I21" i="7" s="1"/>
  <c r="I20" i="7" s="1"/>
  <c r="I19" i="7" s="1"/>
  <c r="I18" i="7" s="1"/>
  <c r="I17" i="7" s="1"/>
  <c r="I16" i="7" s="1"/>
  <c r="I15" i="7" s="1"/>
  <c r="I14" i="7" s="1"/>
  <c r="I13" i="7" s="1"/>
  <c r="I12" i="7" s="1"/>
</calcChain>
</file>

<file path=xl/comments1.xml><?xml version="1.0" encoding="utf-8"?>
<comments xmlns="http://schemas.openxmlformats.org/spreadsheetml/2006/main">
  <authors>
    <author>Jon Gregory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Correlation parameter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jon</author>
    <author>Jon Gregory</author>
  </authors>
  <commentList>
    <comment ref="E10" authorId="0" shapeId="0">
      <text>
        <r>
          <rPr>
            <b/>
            <sz val="9"/>
            <color indexed="81"/>
            <rFont val="Tahoma"/>
            <family val="2"/>
          </rPr>
          <t>Mean of future value distribution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Standard deviation of future value distribution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Expected exposure (multiplied by alpha factor)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1" shapeId="0">
      <text>
        <r>
          <rPr>
            <sz val="8"/>
            <color indexed="81"/>
            <rFont val="Tahoma"/>
            <family val="2"/>
          </rPr>
          <t>If this is the correct alpha then the distributions VAR computed on the next sheet will agree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jon</author>
    <author>Jon Gregory</author>
  </authors>
  <commentList>
    <comment ref="B12" authorId="0" shapeId="0">
      <text>
        <r>
          <rPr>
            <b/>
            <sz val="9"/>
            <color indexed="81"/>
            <rFont val="Tahoma"/>
            <family val="2"/>
          </rPr>
          <t>Seed for random number generation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Confidence level for unexpected loss calculation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9" authorId="1" shapeId="0">
      <text>
        <r>
          <rPr>
            <sz val="8"/>
            <color indexed="81"/>
            <rFont val="Tahoma"/>
            <family val="2"/>
          </rPr>
          <t>Using fixed exposure based on EPE multiplied by the alpha factor defined on the previous sheet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1" authorId="1" shapeId="0">
      <text>
        <r>
          <rPr>
            <sz val="8"/>
            <color indexed="81"/>
            <rFont val="Tahoma"/>
            <family val="2"/>
          </rPr>
          <t>This is the alpha in addition to the alpha used previous, i.e. if the previous alpha is correct then this will be unity.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<sst xmlns="http://schemas.openxmlformats.org/spreadsheetml/2006/main" count="531" uniqueCount="527">
  <si>
    <t>Parameters</t>
  </si>
  <si>
    <t>Calculation</t>
  </si>
  <si>
    <t>EPE</t>
  </si>
  <si>
    <t>Default Probability 1</t>
  </si>
  <si>
    <t>Default Probability 2</t>
  </si>
  <si>
    <t>Correlation</t>
  </si>
  <si>
    <t>Joint default probability</t>
  </si>
  <si>
    <t>Threshold</t>
  </si>
  <si>
    <t>Actual</t>
  </si>
  <si>
    <t>Alpha</t>
  </si>
  <si>
    <t>Default Probability</t>
  </si>
  <si>
    <t>Num Names</t>
  </si>
  <si>
    <t>Num Simulations</t>
  </si>
  <si>
    <t>Seed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</si>
  <si>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</si>
  <si>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</si>
  <si>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</si>
  <si>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</si>
  <si>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</si>
  <si>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</si>
  <si>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</si>
  <si>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</si>
  <si>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</si>
  <si>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</si>
  <si>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</si>
  <si>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Name 12</t>
  </si>
  <si>
    <t>Name 13</t>
  </si>
  <si>
    <t>Name 14</t>
  </si>
  <si>
    <t>Name 15</t>
  </si>
  <si>
    <t>Name 16</t>
  </si>
  <si>
    <t>Name 17</t>
  </si>
  <si>
    <t>Name 18</t>
  </si>
  <si>
    <t>Name 19</t>
  </si>
  <si>
    <t>Name 20</t>
  </si>
  <si>
    <t>Name 21</t>
  </si>
  <si>
    <t>Name 22</t>
  </si>
  <si>
    <t>Name 23</t>
  </si>
  <si>
    <t>Name 24</t>
  </si>
  <si>
    <t>Name 25</t>
  </si>
  <si>
    <t>Name 26</t>
  </si>
  <si>
    <t>Name 27</t>
  </si>
  <si>
    <t>Name 28</t>
  </si>
  <si>
    <t>Name 29</t>
  </si>
  <si>
    <t>Name 30</t>
  </si>
  <si>
    <t>Name 31</t>
  </si>
  <si>
    <t>Name 32</t>
  </si>
  <si>
    <t>Name 33</t>
  </si>
  <si>
    <t>Name 34</t>
  </si>
  <si>
    <t>Name 35</t>
  </si>
  <si>
    <t>Name 36</t>
  </si>
  <si>
    <t>Name 37</t>
  </si>
  <si>
    <t>Name 38</t>
  </si>
  <si>
    <t>Name 39</t>
  </si>
  <si>
    <t>Name 40</t>
  </si>
  <si>
    <t>Name 41</t>
  </si>
  <si>
    <t>Name 42</t>
  </si>
  <si>
    <t>Name 43</t>
  </si>
  <si>
    <t>Name 44</t>
  </si>
  <si>
    <t>Name 45</t>
  </si>
  <si>
    <t>Name 46</t>
  </si>
  <si>
    <t>Name 47</t>
  </si>
  <si>
    <t>Name 48</t>
  </si>
  <si>
    <t>Name 49</t>
  </si>
  <si>
    <t>Name 50</t>
  </si>
  <si>
    <t>Name 51</t>
  </si>
  <si>
    <t>Name 52</t>
  </si>
  <si>
    <t>Name 53</t>
  </si>
  <si>
    <t>Name 54</t>
  </si>
  <si>
    <t>Name 55</t>
  </si>
  <si>
    <t>Name 56</t>
  </si>
  <si>
    <t>Name 57</t>
  </si>
  <si>
    <t>Name 58</t>
  </si>
  <si>
    <t>Name 59</t>
  </si>
  <si>
    <t>Name 60</t>
  </si>
  <si>
    <t>Name 61</t>
  </si>
  <si>
    <t>Name 62</t>
  </si>
  <si>
    <t>Name 63</t>
  </si>
  <si>
    <t>Name 64</t>
  </si>
  <si>
    <t>Name 65</t>
  </si>
  <si>
    <t>Name 66</t>
  </si>
  <si>
    <t>Name 67</t>
  </si>
  <si>
    <t>Name 68</t>
  </si>
  <si>
    <t>Name 69</t>
  </si>
  <si>
    <t>Name 70</t>
  </si>
  <si>
    <t>Name 71</t>
  </si>
  <si>
    <t>Name 72</t>
  </si>
  <si>
    <t>Name 73</t>
  </si>
  <si>
    <t>Name 74</t>
  </si>
  <si>
    <t>Name 75</t>
  </si>
  <si>
    <t>Name 76</t>
  </si>
  <si>
    <t>Name 77</t>
  </si>
  <si>
    <t>Name 78</t>
  </si>
  <si>
    <t>Name 79</t>
  </si>
  <si>
    <t>Name 80</t>
  </si>
  <si>
    <t>Name 81</t>
  </si>
  <si>
    <t>Name 82</t>
  </si>
  <si>
    <t>Name 83</t>
  </si>
  <si>
    <t>Name 84</t>
  </si>
  <si>
    <t>Name 85</t>
  </si>
  <si>
    <t>Name 86</t>
  </si>
  <si>
    <t>Name 87</t>
  </si>
  <si>
    <t>Name 88</t>
  </si>
  <si>
    <t>Name 89</t>
  </si>
  <si>
    <t>Name 90</t>
  </si>
  <si>
    <t>Name 91</t>
  </si>
  <si>
    <t>Name 92</t>
  </si>
  <si>
    <t>Name 93</t>
  </si>
  <si>
    <t>Name 94</t>
  </si>
  <si>
    <t>Name 95</t>
  </si>
  <si>
    <t>Name 96</t>
  </si>
  <si>
    <t>Name 97</t>
  </si>
  <si>
    <t>Name 98</t>
  </si>
  <si>
    <t>Name 99</t>
  </si>
  <si>
    <t>Name 100</t>
  </si>
  <si>
    <t>Name 101</t>
  </si>
  <si>
    <t>Name 102</t>
  </si>
  <si>
    <t>Name 103</t>
  </si>
  <si>
    <t>Name 104</t>
  </si>
  <si>
    <t>Name 105</t>
  </si>
  <si>
    <t>Name 106</t>
  </si>
  <si>
    <t>Name 107</t>
  </si>
  <si>
    <t>Name 108</t>
  </si>
  <si>
    <t>Name 109</t>
  </si>
  <si>
    <t>Name 110</t>
  </si>
  <si>
    <t>Name 111</t>
  </si>
  <si>
    <t>Name 112</t>
  </si>
  <si>
    <t>Name 113</t>
  </si>
  <si>
    <t>Name 114</t>
  </si>
  <si>
    <t>Name 115</t>
  </si>
  <si>
    <t>Name 116</t>
  </si>
  <si>
    <t>Name 117</t>
  </si>
  <si>
    <t>Name 118</t>
  </si>
  <si>
    <t>Name 119</t>
  </si>
  <si>
    <t>Name 120</t>
  </si>
  <si>
    <t>Name 121</t>
  </si>
  <si>
    <t>Name 122</t>
  </si>
  <si>
    <t>Name 123</t>
  </si>
  <si>
    <t>Name 124</t>
  </si>
  <si>
    <t>Name 125</t>
  </si>
  <si>
    <t>Name 126</t>
  </si>
  <si>
    <t>Name 127</t>
  </si>
  <si>
    <t>Name 128</t>
  </si>
  <si>
    <t>Name 129</t>
  </si>
  <si>
    <t>Name 130</t>
  </si>
  <si>
    <t>Name 131</t>
  </si>
  <si>
    <t>Name 132</t>
  </si>
  <si>
    <t>Name 133</t>
  </si>
  <si>
    <t>Name 134</t>
  </si>
  <si>
    <t>Name 135</t>
  </si>
  <si>
    <t>Name 136</t>
  </si>
  <si>
    <t>Name 137</t>
  </si>
  <si>
    <t>Name 138</t>
  </si>
  <si>
    <t>Name 139</t>
  </si>
  <si>
    <t>Name 140</t>
  </si>
  <si>
    <t>Name 141</t>
  </si>
  <si>
    <t>Name 142</t>
  </si>
  <si>
    <t>Name 143</t>
  </si>
  <si>
    <t>Name 144</t>
  </si>
  <si>
    <t>Name 145</t>
  </si>
  <si>
    <t>Name 146</t>
  </si>
  <si>
    <t>Name 147</t>
  </si>
  <si>
    <t>Name 148</t>
  </si>
  <si>
    <t>Name 149</t>
  </si>
  <si>
    <t>Name 150</t>
  </si>
  <si>
    <t>Name 151</t>
  </si>
  <si>
    <t>Name 152</t>
  </si>
  <si>
    <t>Name 153</t>
  </si>
  <si>
    <t>Name 154</t>
  </si>
  <si>
    <t>Name 155</t>
  </si>
  <si>
    <t>Name 156</t>
  </si>
  <si>
    <t>Name 157</t>
  </si>
  <si>
    <t>Name 158</t>
  </si>
  <si>
    <t>Name 159</t>
  </si>
  <si>
    <t>Name 160</t>
  </si>
  <si>
    <t>Name 161</t>
  </si>
  <si>
    <t>Name 162</t>
  </si>
  <si>
    <t>Name 163</t>
  </si>
  <si>
    <t>Name 164</t>
  </si>
  <si>
    <t>Name 165</t>
  </si>
  <si>
    <t>Name 166</t>
  </si>
  <si>
    <t>Name 167</t>
  </si>
  <si>
    <t>Name 168</t>
  </si>
  <si>
    <t>Name 169</t>
  </si>
  <si>
    <t>Name 170</t>
  </si>
  <si>
    <t>Name 171</t>
  </si>
  <si>
    <t>Name 172</t>
  </si>
  <si>
    <t>Name 173</t>
  </si>
  <si>
    <t>Name 174</t>
  </si>
  <si>
    <t>Name 175</t>
  </si>
  <si>
    <t>Name 176</t>
  </si>
  <si>
    <t>Name 177</t>
  </si>
  <si>
    <t>Name 178</t>
  </si>
  <si>
    <t>Name 179</t>
  </si>
  <si>
    <t>Name 180</t>
  </si>
  <si>
    <t>Name 181</t>
  </si>
  <si>
    <t>Name 182</t>
  </si>
  <si>
    <t>Name 183</t>
  </si>
  <si>
    <t>Name 184</t>
  </si>
  <si>
    <t>Name 185</t>
  </si>
  <si>
    <t>Name 186</t>
  </si>
  <si>
    <t>Name 187</t>
  </si>
  <si>
    <t>Name 188</t>
  </si>
  <si>
    <t>Name 189</t>
  </si>
  <si>
    <t>Name 190</t>
  </si>
  <si>
    <t>Name 191</t>
  </si>
  <si>
    <t>Name 192</t>
  </si>
  <si>
    <t>Name 193</t>
  </si>
  <si>
    <t>Name 194</t>
  </si>
  <si>
    <t>Name 195</t>
  </si>
  <si>
    <t>Name 196</t>
  </si>
  <si>
    <t>Name 197</t>
  </si>
  <si>
    <t>Name 198</t>
  </si>
  <si>
    <t>Name 199</t>
  </si>
  <si>
    <t>Name 200</t>
  </si>
  <si>
    <t>Name 201</t>
  </si>
  <si>
    <t>Name 202</t>
  </si>
  <si>
    <t>Name 203</t>
  </si>
  <si>
    <t>Name 204</t>
  </si>
  <si>
    <t>Name 205</t>
  </si>
  <si>
    <t>Name 206</t>
  </si>
  <si>
    <t>Name 207</t>
  </si>
  <si>
    <t>Name 208</t>
  </si>
  <si>
    <t>Name 209</t>
  </si>
  <si>
    <t>Name 210</t>
  </si>
  <si>
    <t>Name 211</t>
  </si>
  <si>
    <t>Name 212</t>
  </si>
  <si>
    <t>Name 213</t>
  </si>
  <si>
    <t>Name 214</t>
  </si>
  <si>
    <t>Name 215</t>
  </si>
  <si>
    <t>Name 216</t>
  </si>
  <si>
    <t>Name 217</t>
  </si>
  <si>
    <t>Name 218</t>
  </si>
  <si>
    <t>Name 219</t>
  </si>
  <si>
    <t>Name 220</t>
  </si>
  <si>
    <t>Name 221</t>
  </si>
  <si>
    <t>Name 222</t>
  </si>
  <si>
    <t>Name 223</t>
  </si>
  <si>
    <t>Name 224</t>
  </si>
  <si>
    <t>Name 225</t>
  </si>
  <si>
    <t>Name 226</t>
  </si>
  <si>
    <t>Name 227</t>
  </si>
  <si>
    <t>Name 228</t>
  </si>
  <si>
    <t>Name 229</t>
  </si>
  <si>
    <t>Name 230</t>
  </si>
  <si>
    <t>Name 231</t>
  </si>
  <si>
    <t>Name 232</t>
  </si>
  <si>
    <t>Name 233</t>
  </si>
  <si>
    <t>Name 234</t>
  </si>
  <si>
    <t>Name 235</t>
  </si>
  <si>
    <t>Name 236</t>
  </si>
  <si>
    <t>Name 237</t>
  </si>
  <si>
    <t>Name 238</t>
  </si>
  <si>
    <t>Name 239</t>
  </si>
  <si>
    <t>Name 240</t>
  </si>
  <si>
    <t>Name 241</t>
  </si>
  <si>
    <t>Name 242</t>
  </si>
  <si>
    <t>Name 243</t>
  </si>
  <si>
    <t>Name 244</t>
  </si>
  <si>
    <t>Name 245</t>
  </si>
  <si>
    <t>Name 246</t>
  </si>
  <si>
    <t>Name 247</t>
  </si>
  <si>
    <t>Name 248</t>
  </si>
  <si>
    <t>Name 249</t>
  </si>
  <si>
    <t>Name 250</t>
  </si>
  <si>
    <t>Name 251</t>
  </si>
  <si>
    <t>Name 252</t>
  </si>
  <si>
    <t>Name 253</t>
  </si>
  <si>
    <t>Name 254</t>
  </si>
  <si>
    <t>Name 255</t>
  </si>
  <si>
    <t>Name 256</t>
  </si>
  <si>
    <t>Name 257</t>
  </si>
  <si>
    <t>Name 258</t>
  </si>
  <si>
    <t>Name 259</t>
  </si>
  <si>
    <t>Name 260</t>
  </si>
  <si>
    <t>Name 261</t>
  </si>
  <si>
    <t>Name 262</t>
  </si>
  <si>
    <t>Name 263</t>
  </si>
  <si>
    <t>Name 264</t>
  </si>
  <si>
    <t>Name 265</t>
  </si>
  <si>
    <t>Name 266</t>
  </si>
  <si>
    <t>Name 267</t>
  </si>
  <si>
    <t>Name 268</t>
  </si>
  <si>
    <t>Name 269</t>
  </si>
  <si>
    <t>Name 270</t>
  </si>
  <si>
    <t>Name 271</t>
  </si>
  <si>
    <t>Name 272</t>
  </si>
  <si>
    <t>Name 273</t>
  </si>
  <si>
    <t>Name 274</t>
  </si>
  <si>
    <t>Name 275</t>
  </si>
  <si>
    <t>Name 276</t>
  </si>
  <si>
    <t>Name 277</t>
  </si>
  <si>
    <t>Name 278</t>
  </si>
  <si>
    <t>Name 279</t>
  </si>
  <si>
    <t>Name 280</t>
  </si>
  <si>
    <t>Name 281</t>
  </si>
  <si>
    <t>Name 282</t>
  </si>
  <si>
    <t>Name 283</t>
  </si>
  <si>
    <t>Name 284</t>
  </si>
  <si>
    <t>Name 285</t>
  </si>
  <si>
    <t>Name 286</t>
  </si>
  <si>
    <t>Name 287</t>
  </si>
  <si>
    <t>Name 288</t>
  </si>
  <si>
    <t>Name 289</t>
  </si>
  <si>
    <t>Name 290</t>
  </si>
  <si>
    <t>Name 291</t>
  </si>
  <si>
    <t>Name 292</t>
  </si>
  <si>
    <t>Name 293</t>
  </si>
  <si>
    <t>Name 294</t>
  </si>
  <si>
    <t>Name 295</t>
  </si>
  <si>
    <t>Name 296</t>
  </si>
  <si>
    <t>Name 297</t>
  </si>
  <si>
    <t>Name 298</t>
  </si>
  <si>
    <t>Name 299</t>
  </si>
  <si>
    <t>Name 300</t>
  </si>
  <si>
    <t>Name 301</t>
  </si>
  <si>
    <t>Name 302</t>
  </si>
  <si>
    <t>Name 303</t>
  </si>
  <si>
    <t>Name 304</t>
  </si>
  <si>
    <t>Name 305</t>
  </si>
  <si>
    <t>Name 306</t>
  </si>
  <si>
    <t>Name 307</t>
  </si>
  <si>
    <t>Name 308</t>
  </si>
  <si>
    <t>Name 309</t>
  </si>
  <si>
    <t>Name 310</t>
  </si>
  <si>
    <t>Name 311</t>
  </si>
  <si>
    <t>Name 312</t>
  </si>
  <si>
    <t>Name 313</t>
  </si>
  <si>
    <t>Name 314</t>
  </si>
  <si>
    <t>Name 315</t>
  </si>
  <si>
    <t>Name 316</t>
  </si>
  <si>
    <t>Name 317</t>
  </si>
  <si>
    <t>Name 318</t>
  </si>
  <si>
    <t>Name 319</t>
  </si>
  <si>
    <t>Name 320</t>
  </si>
  <si>
    <t>Name 321</t>
  </si>
  <si>
    <t>Name 322</t>
  </si>
  <si>
    <t>Name 323</t>
  </si>
  <si>
    <t>Name 324</t>
  </si>
  <si>
    <t>Name 325</t>
  </si>
  <si>
    <t>Name 326</t>
  </si>
  <si>
    <t>Name 327</t>
  </si>
  <si>
    <t>Name 328</t>
  </si>
  <si>
    <t>Name 329</t>
  </si>
  <si>
    <t>Name 330</t>
  </si>
  <si>
    <t>Name 331</t>
  </si>
  <si>
    <t>Name 332</t>
  </si>
  <si>
    <t>Name 333</t>
  </si>
  <si>
    <t>Name 334</t>
  </si>
  <si>
    <t>Name 335</t>
  </si>
  <si>
    <t>Name 336</t>
  </si>
  <si>
    <t>Name 337</t>
  </si>
  <si>
    <t>Name 338</t>
  </si>
  <si>
    <t>Name 339</t>
  </si>
  <si>
    <t>Name 340</t>
  </si>
  <si>
    <t>Name 341</t>
  </si>
  <si>
    <t>Name 342</t>
  </si>
  <si>
    <t>Name 343</t>
  </si>
  <si>
    <t>Name 344</t>
  </si>
  <si>
    <t>Name 345</t>
  </si>
  <si>
    <t>Name 346</t>
  </si>
  <si>
    <t>Name 347</t>
  </si>
  <si>
    <t>Name 348</t>
  </si>
  <si>
    <t>Name 349</t>
  </si>
  <si>
    <t>Name 350</t>
  </si>
  <si>
    <t>Name 351</t>
  </si>
  <si>
    <t>Name 352</t>
  </si>
  <si>
    <t>Name 353</t>
  </si>
  <si>
    <t>Name 354</t>
  </si>
  <si>
    <t>Name 355</t>
  </si>
  <si>
    <t>Name 356</t>
  </si>
  <si>
    <t>Name 357</t>
  </si>
  <si>
    <t>Name 358</t>
  </si>
  <si>
    <t>Name 359</t>
  </si>
  <si>
    <t>Name 360</t>
  </si>
  <si>
    <t>Name 361</t>
  </si>
  <si>
    <t>Name 362</t>
  </si>
  <si>
    <t>Name 363</t>
  </si>
  <si>
    <t>Name 364</t>
  </si>
  <si>
    <t>Name 365</t>
  </si>
  <si>
    <t>Name 366</t>
  </si>
  <si>
    <t>Name 367</t>
  </si>
  <si>
    <t>Name 368</t>
  </si>
  <si>
    <t>Name 369</t>
  </si>
  <si>
    <t>Name 370</t>
  </si>
  <si>
    <t>Name 371</t>
  </si>
  <si>
    <t>Name 372</t>
  </si>
  <si>
    <t>Name 373</t>
  </si>
  <si>
    <t>Name 374</t>
  </si>
  <si>
    <t>Name 375</t>
  </si>
  <si>
    <t>Name 376</t>
  </si>
  <si>
    <t>Name 377</t>
  </si>
  <si>
    <t>Name 378</t>
  </si>
  <si>
    <t>Name 379</t>
  </si>
  <si>
    <t>Name 380</t>
  </si>
  <si>
    <t>Name 381</t>
  </si>
  <si>
    <t>Name 382</t>
  </si>
  <si>
    <t>Name 383</t>
  </si>
  <si>
    <t>Name 384</t>
  </si>
  <si>
    <t>Name 385</t>
  </si>
  <si>
    <t>Name 386</t>
  </si>
  <si>
    <t>Name 387</t>
  </si>
  <si>
    <t>Name 388</t>
  </si>
  <si>
    <t>Name 389</t>
  </si>
  <si>
    <t>Name 390</t>
  </si>
  <si>
    <t>Name 391</t>
  </si>
  <si>
    <t>Name 392</t>
  </si>
  <si>
    <t>Name 393</t>
  </si>
  <si>
    <t>Name 394</t>
  </si>
  <si>
    <t>Name 395</t>
  </si>
  <si>
    <t>Name 396</t>
  </si>
  <si>
    <t>Name 397</t>
  </si>
  <si>
    <t>Name 398</t>
  </si>
  <si>
    <t>Name 399</t>
  </si>
  <si>
    <t>Name 400</t>
  </si>
  <si>
    <t>Name 401</t>
  </si>
  <si>
    <t>Name 402</t>
  </si>
  <si>
    <t>Name 403</t>
  </si>
  <si>
    <t>Name 404</t>
  </si>
  <si>
    <t>Name 405</t>
  </si>
  <si>
    <t>Name 406</t>
  </si>
  <si>
    <t>Name 407</t>
  </si>
  <si>
    <t>Name 408</t>
  </si>
  <si>
    <t>Name 409</t>
  </si>
  <si>
    <t>Name 410</t>
  </si>
  <si>
    <t>Name 411</t>
  </si>
  <si>
    <t>Name 412</t>
  </si>
  <si>
    <t>Name 413</t>
  </si>
  <si>
    <t>Name 414</t>
  </si>
  <si>
    <t>Name 415</t>
  </si>
  <si>
    <t>Name 416</t>
  </si>
  <si>
    <t>Name 417</t>
  </si>
  <si>
    <t>Name 418</t>
  </si>
  <si>
    <t>Name 419</t>
  </si>
  <si>
    <t>Name 420</t>
  </si>
  <si>
    <t>Name 421</t>
  </si>
  <si>
    <t>Name 422</t>
  </si>
  <si>
    <t>Name 423</t>
  </si>
  <si>
    <t>Name 424</t>
  </si>
  <si>
    <t>Name 425</t>
  </si>
  <si>
    <t>Name 426</t>
  </si>
  <si>
    <t>Name 427</t>
  </si>
  <si>
    <t>Name 428</t>
  </si>
  <si>
    <t>Name 429</t>
  </si>
  <si>
    <t>Name 430</t>
  </si>
  <si>
    <t>Name 431</t>
  </si>
  <si>
    <t>Name 432</t>
  </si>
  <si>
    <t>Name 433</t>
  </si>
  <si>
    <t>Name 434</t>
  </si>
  <si>
    <t>Name 435</t>
  </si>
  <si>
    <t>Name 436</t>
  </si>
  <si>
    <t>Name 437</t>
  </si>
  <si>
    <t>Name 438</t>
  </si>
  <si>
    <t>Name 439</t>
  </si>
  <si>
    <t>Name 440</t>
  </si>
  <si>
    <t>Name 441</t>
  </si>
  <si>
    <t>Name 442</t>
  </si>
  <si>
    <t>Name 443</t>
  </si>
  <si>
    <t>Name 444</t>
  </si>
  <si>
    <t>Name 445</t>
  </si>
  <si>
    <t>Name 446</t>
  </si>
  <si>
    <t>Name 447</t>
  </si>
  <si>
    <t>Name 448</t>
  </si>
  <si>
    <t>Name 449</t>
  </si>
  <si>
    <t>Name 450</t>
  </si>
  <si>
    <t>Name 451</t>
  </si>
  <si>
    <t>Name 452</t>
  </si>
  <si>
    <t>Name 453</t>
  </si>
  <si>
    <t>Name 454</t>
  </si>
  <si>
    <t>Name 455</t>
  </si>
  <si>
    <t>Name 456</t>
  </si>
  <si>
    <t>Name 457</t>
  </si>
  <si>
    <t>Name 458</t>
  </si>
  <si>
    <t>Name 459</t>
  </si>
  <si>
    <t>Name 460</t>
  </si>
  <si>
    <t>Name 461</t>
  </si>
  <si>
    <t>Name 462</t>
  </si>
  <si>
    <t>Name 463</t>
  </si>
  <si>
    <t>Name 464</t>
  </si>
  <si>
    <t>Name 465</t>
  </si>
  <si>
    <t>Name 466</t>
  </si>
  <si>
    <t>Name 467</t>
  </si>
  <si>
    <t>Name 468</t>
  </si>
  <si>
    <t>Name 469</t>
  </si>
  <si>
    <t>Name 470</t>
  </si>
  <si>
    <t>Name 471</t>
  </si>
  <si>
    <t>Name 472</t>
  </si>
  <si>
    <t>Name 473</t>
  </si>
  <si>
    <t>Name 474</t>
  </si>
  <si>
    <t>Name 475</t>
  </si>
  <si>
    <t>Name 476</t>
  </si>
  <si>
    <t>Name 477</t>
  </si>
  <si>
    <t>Name 478</t>
  </si>
  <si>
    <t>Name 479</t>
  </si>
  <si>
    <t>Name 480</t>
  </si>
  <si>
    <t>Name 481</t>
  </si>
  <si>
    <t>Name 482</t>
  </si>
  <si>
    <t>Name 483</t>
  </si>
  <si>
    <t>Name 484</t>
  </si>
  <si>
    <t>Name 485</t>
  </si>
  <si>
    <t>Name 486</t>
  </si>
  <si>
    <t>Name 487</t>
  </si>
  <si>
    <t>Name 488</t>
  </si>
  <si>
    <t>Name 489</t>
  </si>
  <si>
    <t>Name 490</t>
  </si>
  <si>
    <t>Name 491</t>
  </si>
  <si>
    <t>Name 492</t>
  </si>
  <si>
    <t>Name 493</t>
  </si>
  <si>
    <t>Name 494</t>
  </si>
  <si>
    <t>Name 495</t>
  </si>
  <si>
    <t>Name 496</t>
  </si>
  <si>
    <t>Name 497</t>
  </si>
  <si>
    <t>Name 498</t>
  </si>
  <si>
    <t>Name 499</t>
  </si>
  <si>
    <t>Name 500</t>
  </si>
  <si>
    <t>Estimated Alpha</t>
  </si>
  <si>
    <t>Portfolio Details</t>
  </si>
  <si>
    <t>Simulation Parameters</t>
  </si>
  <si>
    <t>Loss distribution</t>
  </si>
  <si>
    <t>Exceedance probabilities</t>
  </si>
  <si>
    <t>Simulation Output</t>
  </si>
  <si>
    <t>Unexpected loss (EE)</t>
  </si>
  <si>
    <t>Unexpected loss (Actual)</t>
  </si>
  <si>
    <t>EE Approx</t>
  </si>
  <si>
    <t>Mean</t>
  </si>
  <si>
    <t>Std Dev</t>
  </si>
  <si>
    <t>EE (×Alpha)</t>
  </si>
  <si>
    <t>Confidence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</si>
</sst>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%"/>
    <numFmt numFmtId="171" formatCode="0.00000"/>
    <numFmt numFmtId="172" formatCode="0.0000"/>
    <numFmt numFmtId="173" formatCode="0.0"/>
    <numFmt numFmtId="174" formatCode="0.000%"/>
    <numFmt numFmtId="175" formatCode="0.000"/>
    <numFmt numFmtId="176" formatCode="_-* #,##0.0000_-;\-* #,##0.0000_-;_-* &quot;-&quot;??_-;_-@_-"/>
    <numFmt numFmtId="177" formatCode="_-* #,##0_-;\-* #,##0_-;_-* &quot;-&quot;??_-;_-@_-"/>
  </numFmts>
  <fonts count="39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i/>
      <sz val="10"/>
      <name val="Arial"/>
      <family val="2"/>
    </font>
    <font>
      <i/>
      <sz val="16"/>
      <color indexed="57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MS Sans Serif"/>
      <family val="2"/>
    </font>
    <font>
      <sz val="8.5"/>
      <name val="MS Sans Serif"/>
      <family val="2"/>
    </font>
    <font>
      <b/>
      <sz val="10"/>
      <name val="MS Sans Serif"/>
      <family val="2"/>
    </font>
    <font>
      <b/>
      <sz val="24"/>
      <name val="MS Sans Serif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8">
    <xf numFmtId="0" fontId="0" fillId="0" borderId="0"/>
    <xf numFmtId="0" fontId="1" fillId="0" borderId="0">
      <alignment horizontal="left" wrapText="1"/>
    </xf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0" fontId="19" fillId="27" borderId="12">
      <alignment horizontal="center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  <xf numFmtId="43" fontId="1" fillId="0" borderId="0" applyFont="0" applyFill="0" applyBorder="0" applyAlignment="0" applyProtection="0"/>
    <xf numFmtId="0" fontId="29" fillId="0" borderId="0"/>
    <xf numFmtId="0" fontId="29" fillId="0" borderId="0">
      <alignment horizontal="left" wrapText="1"/>
    </xf>
    <xf numFmtId="0" fontId="30" fillId="22" borderId="3" applyNumberFormat="0" applyFont="0" applyBorder="0" applyAlignment="0" applyProtection="0">
      <alignment horizontal="centerContinuous"/>
    </xf>
    <xf numFmtId="0" fontId="31" fillId="23" borderId="4" applyNumberFormat="0" applyBorder="0">
      <alignment horizontal="left"/>
    </xf>
    <xf numFmtId="0" fontId="32" fillId="24" borderId="5" applyNumberFormat="0" applyFont="0" applyBorder="0" applyAlignment="0">
      <alignment horizontal="centerContinuous"/>
    </xf>
    <xf numFmtId="168" fontId="29" fillId="0" borderId="0">
      <alignment horizontal="right"/>
    </xf>
    <xf numFmtId="9" fontId="29" fillId="0" borderId="0" applyFont="0" applyFill="0" applyBorder="0" applyAlignment="0" applyProtection="0"/>
    <xf numFmtId="0" fontId="33" fillId="0" borderId="0">
      <alignment horizontal="center"/>
    </xf>
    <xf numFmtId="169" fontId="29" fillId="0" borderId="0">
      <alignment horizontal="center"/>
    </xf>
    <xf numFmtId="43" fontId="29" fillId="0" borderId="0" applyFont="0" applyFill="0" applyBorder="0" applyAlignment="0" applyProtection="0"/>
  </cellStyleXfs>
  <cellXfs count="74">
    <xf numFmtId="0" fontId="0" fillId="0" borderId="0" xfId="0"/>
    <xf numFmtId="0" fontId="1" fillId="27" borderId="0" xfId="46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172" fontId="0" fillId="0" borderId="0" xfId="0" applyNumberFormat="1"/>
    <xf numFmtId="0" fontId="0" fillId="0" borderId="0" xfId="0" applyBorder="1"/>
    <xf numFmtId="0" fontId="0" fillId="0" borderId="17" xfId="0" applyBorder="1"/>
    <xf numFmtId="0" fontId="0" fillId="0" borderId="18" xfId="0" applyBorder="1"/>
    <xf numFmtId="9" fontId="0" fillId="0" borderId="19" xfId="0" applyNumberFormat="1" applyBorder="1"/>
    <xf numFmtId="10" fontId="0" fillId="0" borderId="0" xfId="49" applyNumberFormat="1" applyFont="1" applyBorder="1"/>
    <xf numFmtId="173" fontId="0" fillId="0" borderId="0" xfId="0" applyNumberFormat="1" applyBorder="1"/>
    <xf numFmtId="170" fontId="0" fillId="0" borderId="0" xfId="0" applyNumberFormat="1" applyBorder="1"/>
    <xf numFmtId="172" fontId="0" fillId="0" borderId="0" xfId="0" applyNumberFormat="1" applyBorder="1"/>
    <xf numFmtId="172" fontId="0" fillId="0" borderId="14" xfId="0" applyNumberFormat="1" applyBorder="1"/>
    <xf numFmtId="172" fontId="0" fillId="0" borderId="15" xfId="0" applyNumberFormat="1" applyBorder="1"/>
    <xf numFmtId="172" fontId="0" fillId="0" borderId="16" xfId="0" applyNumberFormat="1" applyBorder="1"/>
    <xf numFmtId="175" fontId="1" fillId="0" borderId="24" xfId="49" applyNumberFormat="1" applyFont="1" applyBorder="1" applyProtection="1"/>
    <xf numFmtId="175" fontId="1" fillId="0" borderId="21" xfId="49" applyNumberFormat="1" applyFont="1" applyBorder="1" applyProtection="1"/>
    <xf numFmtId="175" fontId="1" fillId="0" borderId="25" xfId="49" applyNumberFormat="1" applyFont="1" applyBorder="1" applyProtection="1"/>
    <xf numFmtId="175" fontId="1" fillId="0" borderId="22" xfId="49" applyNumberFormat="1" applyFont="1" applyBorder="1" applyProtection="1"/>
    <xf numFmtId="174" fontId="1" fillId="0" borderId="0" xfId="49" applyNumberFormat="1"/>
    <xf numFmtId="0" fontId="0" fillId="0" borderId="16" xfId="0" applyFill="1" applyBorder="1"/>
    <xf numFmtId="171" fontId="0" fillId="0" borderId="0" xfId="0" applyNumberFormat="1" applyBorder="1"/>
    <xf numFmtId="174" fontId="1" fillId="0" borderId="26" xfId="49" applyNumberFormat="1" applyBorder="1"/>
    <xf numFmtId="9" fontId="0" fillId="0" borderId="23" xfId="0" applyNumberFormat="1" applyBorder="1"/>
    <xf numFmtId="9" fontId="0" fillId="0" borderId="18" xfId="0" applyNumberFormat="1" applyBorder="1"/>
    <xf numFmtId="171" fontId="0" fillId="0" borderId="25" xfId="0" applyNumberFormat="1" applyBorder="1"/>
    <xf numFmtId="174" fontId="1" fillId="0" borderId="25" xfId="49" applyNumberFormat="1" applyBorder="1"/>
    <xf numFmtId="0" fontId="0" fillId="0" borderId="27" xfId="0" applyBorder="1"/>
    <xf numFmtId="2" fontId="1" fillId="0" borderId="15" xfId="49" applyNumberFormat="1" applyBorder="1"/>
    <xf numFmtId="2" fontId="1" fillId="0" borderId="22" xfId="49" applyNumberFormat="1" applyBorder="1"/>
    <xf numFmtId="2" fontId="0" fillId="0" borderId="15" xfId="49" applyNumberFormat="1" applyFont="1" applyBorder="1"/>
    <xf numFmtId="2" fontId="0" fillId="0" borderId="22" xfId="49" applyNumberFormat="1" applyFont="1" applyBorder="1"/>
    <xf numFmtId="2" fontId="0" fillId="0" borderId="16" xfId="49" applyNumberFormat="1" applyFont="1" applyBorder="1"/>
    <xf numFmtId="2" fontId="0" fillId="0" borderId="20" xfId="49" applyNumberFormat="1" applyFont="1" applyBorder="1"/>
    <xf numFmtId="173" fontId="1" fillId="0" borderId="15" xfId="49" applyNumberFormat="1" applyBorder="1"/>
    <xf numFmtId="2" fontId="0" fillId="0" borderId="0" xfId="0" applyNumberFormat="1" applyBorder="1"/>
    <xf numFmtId="43" fontId="0" fillId="0" borderId="0" xfId="57" applyFont="1"/>
    <xf numFmtId="176" fontId="0" fillId="0" borderId="0" xfId="57" applyNumberFormat="1" applyFont="1"/>
    <xf numFmtId="2" fontId="0" fillId="0" borderId="0" xfId="0" applyNumberFormat="1"/>
    <xf numFmtId="0" fontId="29" fillId="0" borderId="0" xfId="58"/>
    <xf numFmtId="10" fontId="1" fillId="0" borderId="24" xfId="49" applyNumberFormat="1" applyFont="1" applyBorder="1" applyProtection="1"/>
    <xf numFmtId="10" fontId="1" fillId="0" borderId="25" xfId="49" applyNumberFormat="1" applyFont="1" applyBorder="1" applyProtection="1"/>
    <xf numFmtId="0" fontId="1" fillId="0" borderId="18" xfId="0" applyFont="1" applyBorder="1"/>
    <xf numFmtId="0" fontId="1" fillId="0" borderId="19" xfId="0" applyFont="1" applyFill="1" applyBorder="1"/>
    <xf numFmtId="173" fontId="1" fillId="0" borderId="0" xfId="49" applyNumberFormat="1" applyBorder="1"/>
    <xf numFmtId="174" fontId="1" fillId="0" borderId="0" xfId="49" applyNumberFormat="1" applyBorder="1"/>
    <xf numFmtId="0" fontId="1" fillId="0" borderId="16" xfId="0" applyFont="1" applyBorder="1"/>
    <xf numFmtId="9" fontId="37" fillId="0" borderId="21" xfId="0" applyNumberFormat="1" applyFont="1" applyBorder="1" applyProtection="1">
      <protection locked="0"/>
    </xf>
    <xf numFmtId="9" fontId="37" fillId="0" borderId="22" xfId="0" applyNumberFormat="1" applyFont="1" applyBorder="1" applyProtection="1">
      <protection locked="0"/>
    </xf>
    <xf numFmtId="173" fontId="37" fillId="0" borderId="24" xfId="49" applyNumberFormat="1" applyFont="1" applyBorder="1" applyProtection="1">
      <protection locked="0"/>
    </xf>
    <xf numFmtId="173" fontId="37" fillId="0" borderId="25" xfId="49" applyNumberFormat="1" applyFont="1" applyBorder="1" applyProtection="1">
      <protection locked="0"/>
    </xf>
    <xf numFmtId="2" fontId="37" fillId="0" borderId="22" xfId="0" applyNumberFormat="1" applyFont="1" applyBorder="1"/>
    <xf numFmtId="0" fontId="37" fillId="0" borderId="22" xfId="0" applyFont="1" applyBorder="1"/>
    <xf numFmtId="9" fontId="37" fillId="0" borderId="20" xfId="0" applyNumberFormat="1" applyFont="1" applyBorder="1" applyProtection="1">
      <protection locked="0"/>
    </xf>
    <xf numFmtId="177" fontId="37" fillId="0" borderId="21" xfId="57" applyNumberFormat="1" applyFont="1" applyBorder="1"/>
    <xf numFmtId="170" fontId="37" fillId="0" borderId="20" xfId="0" applyNumberFormat="1" applyFont="1" applyBorder="1"/>
    <xf numFmtId="10" fontId="38" fillId="0" borderId="20" xfId="49" applyNumberFormat="1" applyFont="1" applyBorder="1"/>
    <xf numFmtId="2" fontId="38" fillId="0" borderId="22" xfId="57" applyNumberFormat="1" applyFont="1" applyBorder="1" applyAlignment="1">
      <alignment horizontal="right"/>
    </xf>
    <xf numFmtId="2" fontId="38" fillId="0" borderId="20" xfId="0" applyNumberFormat="1" applyFont="1" applyBorder="1" applyAlignment="1">
      <alignment horizontal="right"/>
    </xf>
    <xf numFmtId="0" fontId="25" fillId="0" borderId="17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172" fontId="25" fillId="0" borderId="17" xfId="0" applyNumberFormat="1" applyFont="1" applyBorder="1" applyAlignment="1">
      <alignment horizontal="center"/>
    </xf>
    <xf numFmtId="172" fontId="25" fillId="0" borderId="23" xfId="0" applyNumberFormat="1" applyFont="1" applyBorder="1" applyAlignment="1">
      <alignment horizontal="center"/>
    </xf>
    <xf numFmtId="172" fontId="25" fillId="0" borderId="19" xfId="0" applyNumberFormat="1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9" xfId="0" applyBorder="1" applyAlignment="1">
      <alignment horizontal="center"/>
    </xf>
    <xf numFmtId="9" fontId="26" fillId="27" borderId="0" xfId="46" applyNumberFormat="1" applyFont="1" applyFill="1" applyAlignment="1">
      <alignment horizontal="center"/>
    </xf>
    <xf numFmtId="0" fontId="26" fillId="27" borderId="0" xfId="46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23" xfId="0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29" xfId="0" applyFont="1" applyBorder="1" applyAlignment="1">
      <alignment horizontal="center"/>
    </xf>
  </cellXfs>
  <cellStyles count="68"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d" xfId="26" builtinId="27" customBuiltin="1"/>
    <cellStyle name="Calculation" xfId="27" builtinId="22" customBuiltin="1"/>
    <cellStyle name="Check Cell" xfId="28" builtinId="23" customBuiltin="1"/>
    <cellStyle name="Comma" xfId="57" builtinId="3"/>
    <cellStyle name="Comma 2" xfId="67"/>
    <cellStyle name="Data" xfId="29"/>
    <cellStyle name="Data 2" xfId="60"/>
    <cellStyle name="DataInput" xfId="30"/>
    <cellStyle name="DataInput 2" xfId="61"/>
    <cellStyle name="Explanatory Text" xfId="31" builtinId="53" customBuiltin="1"/>
    <cellStyle name="Good" xfId="32" builtinId="26" customBuiltin="1"/>
    <cellStyle name="Header" xfId="33"/>
    <cellStyle name="Header 2" xfId="62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Milliers [0]_rating factor" xfId="40"/>
    <cellStyle name="Milliers_rating factor" xfId="41"/>
    <cellStyle name="Monétaire [0]_rating factor" xfId="42"/>
    <cellStyle name="Monétaire_rating factor" xfId="43"/>
    <cellStyle name="Month" xfId="44"/>
    <cellStyle name="Month 2" xfId="63"/>
    <cellStyle name="Neutral" xfId="45" builtinId="28" customBuiltin="1"/>
    <cellStyle name="Normal" xfId="0" builtinId="0"/>
    <cellStyle name="Normal 2" xfId="58"/>
    <cellStyle name="Normal_LFS_CollateralandCntrptyRisk" xfId="46"/>
    <cellStyle name="Note" xfId="47" builtinId="10" customBuiltin="1"/>
    <cellStyle name="Output" xfId="48" builtinId="21" customBuiltin="1"/>
    <cellStyle name="Percent" xfId="49" builtinId="5"/>
    <cellStyle name="Percent 2" xfId="64"/>
    <cellStyle name="PricingProducts" xfId="50"/>
    <cellStyle name="Style 1" xfId="1"/>
    <cellStyle name="Style 1 2" xfId="59"/>
    <cellStyle name="TIMES" xfId="51"/>
    <cellStyle name="TIMES 2" xfId="65"/>
    <cellStyle name="Title" xfId="52" builtinId="15" customBuiltin="1"/>
    <cellStyle name="Total" xfId="53" builtinId="25" customBuiltin="1"/>
    <cellStyle name="Warning Text" xfId="54" builtinId="11" customBuiltin="1"/>
    <cellStyle name="WASP_PLStyle" xfId="55"/>
    <cellStyle name="Year" xfId="56"/>
    <cellStyle name="Year 2" xfId="6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Spreadsheet8.2b!$H$11</c:f>
              <c:strCache>
                <c:ptCount val="1"/>
                <c:pt idx="0">
                  <c:v>EE Approx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Spreadsheet8.2b!$E$12:$E$212</c:f>
              <c:numCache>
                <c:formatCode>0.0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Spreadsheet8.2b!$H$12:$H$212</c:f>
              <c:numCache>
                <c:formatCode>0.000%</c:formatCode>
                <c:ptCount val="201"/>
                <c:pt idx="0">
                  <c:v>1.0000000202000001</c:v>
                </c:pt>
                <c:pt idx="1">
                  <c:v>0.63384002020000019</c:v>
                </c:pt>
                <c:pt idx="2">
                  <c:v>0.63384002010000018</c:v>
                </c:pt>
                <c:pt idx="3">
                  <c:v>0.63384002000000017</c:v>
                </c:pt>
                <c:pt idx="4">
                  <c:v>0.63384001990000016</c:v>
                </c:pt>
                <c:pt idx="5">
                  <c:v>0.43456001990000015</c:v>
                </c:pt>
                <c:pt idx="6">
                  <c:v>0.43456001980000014</c:v>
                </c:pt>
                <c:pt idx="7">
                  <c:v>0.43456001970000013</c:v>
                </c:pt>
                <c:pt idx="8">
                  <c:v>0.43456001960000012</c:v>
                </c:pt>
                <c:pt idx="9">
                  <c:v>0.3119200196000001</c:v>
                </c:pt>
                <c:pt idx="10">
                  <c:v>0.31192001950000009</c:v>
                </c:pt>
                <c:pt idx="11">
                  <c:v>0.31192001940000008</c:v>
                </c:pt>
                <c:pt idx="12">
                  <c:v>0.31192001930000007</c:v>
                </c:pt>
                <c:pt idx="13">
                  <c:v>0.23236001930000005</c:v>
                </c:pt>
                <c:pt idx="14">
                  <c:v>0.23236001920000005</c:v>
                </c:pt>
                <c:pt idx="15">
                  <c:v>0.23236001910000004</c:v>
                </c:pt>
                <c:pt idx="16">
                  <c:v>0.23236001900000003</c:v>
                </c:pt>
                <c:pt idx="17">
                  <c:v>0.17716001900000003</c:v>
                </c:pt>
                <c:pt idx="18">
                  <c:v>0.17716001890000002</c:v>
                </c:pt>
                <c:pt idx="19">
                  <c:v>0.17716001880000001</c:v>
                </c:pt>
                <c:pt idx="20">
                  <c:v>0.1771600187</c:v>
                </c:pt>
                <c:pt idx="21">
                  <c:v>0.1375200187</c:v>
                </c:pt>
                <c:pt idx="22">
                  <c:v>0.13752001859999999</c:v>
                </c:pt>
                <c:pt idx="23">
                  <c:v>0.13752001849999998</c:v>
                </c:pt>
                <c:pt idx="24">
                  <c:v>0.13752001839999997</c:v>
                </c:pt>
                <c:pt idx="25">
                  <c:v>0.10880001839999998</c:v>
                </c:pt>
                <c:pt idx="26">
                  <c:v>0.10880001829999998</c:v>
                </c:pt>
                <c:pt idx="27">
                  <c:v>0.10880001819999999</c:v>
                </c:pt>
                <c:pt idx="28">
                  <c:v>0.10880001809999999</c:v>
                </c:pt>
                <c:pt idx="29">
                  <c:v>8.554001809999999E-2</c:v>
                </c:pt>
                <c:pt idx="30">
                  <c:v>8.5540017999999995E-2</c:v>
                </c:pt>
                <c:pt idx="31">
                  <c:v>8.5540017900000001E-2</c:v>
                </c:pt>
                <c:pt idx="32">
                  <c:v>8.5540017800000007E-2</c:v>
                </c:pt>
                <c:pt idx="33">
                  <c:v>6.8400017800000004E-2</c:v>
                </c:pt>
                <c:pt idx="34">
                  <c:v>6.840001770000001E-2</c:v>
                </c:pt>
                <c:pt idx="35">
                  <c:v>6.8400017600000015E-2</c:v>
                </c:pt>
                <c:pt idx="36">
                  <c:v>6.8400017500000021E-2</c:v>
                </c:pt>
                <c:pt idx="37">
                  <c:v>5.480001750000002E-2</c:v>
                </c:pt>
                <c:pt idx="38">
                  <c:v>5.4800017400000019E-2</c:v>
                </c:pt>
                <c:pt idx="39">
                  <c:v>5.4800017300000017E-2</c:v>
                </c:pt>
                <c:pt idx="40">
                  <c:v>5.4800017200000016E-2</c:v>
                </c:pt>
                <c:pt idx="41">
                  <c:v>4.4900017200000017E-2</c:v>
                </c:pt>
                <c:pt idx="42">
                  <c:v>4.4900017100000016E-2</c:v>
                </c:pt>
                <c:pt idx="43">
                  <c:v>4.4900017000000014E-2</c:v>
                </c:pt>
                <c:pt idx="44">
                  <c:v>4.4900016900000013E-2</c:v>
                </c:pt>
                <c:pt idx="45">
                  <c:v>3.6520016900000014E-2</c:v>
                </c:pt>
                <c:pt idx="46">
                  <c:v>3.6520016800000013E-2</c:v>
                </c:pt>
                <c:pt idx="47">
                  <c:v>3.6520016700000012E-2</c:v>
                </c:pt>
                <c:pt idx="48">
                  <c:v>3.652001660000001E-2</c:v>
                </c:pt>
                <c:pt idx="49">
                  <c:v>2.972001660000001E-2</c:v>
                </c:pt>
                <c:pt idx="50">
                  <c:v>2.9720016500000009E-2</c:v>
                </c:pt>
                <c:pt idx="51">
                  <c:v>2.9720016400000007E-2</c:v>
                </c:pt>
                <c:pt idx="52">
                  <c:v>2.9720016300000006E-2</c:v>
                </c:pt>
                <c:pt idx="53">
                  <c:v>2.4600016300000006E-2</c:v>
                </c:pt>
                <c:pt idx="54">
                  <c:v>2.4600016200000005E-2</c:v>
                </c:pt>
                <c:pt idx="55">
                  <c:v>2.4600016100000004E-2</c:v>
                </c:pt>
                <c:pt idx="56">
                  <c:v>2.4600016000000002E-2</c:v>
                </c:pt>
                <c:pt idx="57">
                  <c:v>2.0840016000000003E-2</c:v>
                </c:pt>
                <c:pt idx="58">
                  <c:v>2.0840015900000002E-2</c:v>
                </c:pt>
                <c:pt idx="59">
                  <c:v>2.08400158E-2</c:v>
                </c:pt>
                <c:pt idx="60">
                  <c:v>2.0840015699999999E-2</c:v>
                </c:pt>
                <c:pt idx="61">
                  <c:v>1.6800015699999997E-2</c:v>
                </c:pt>
                <c:pt idx="62">
                  <c:v>1.6800015599999996E-2</c:v>
                </c:pt>
                <c:pt idx="63">
                  <c:v>1.6800015499999994E-2</c:v>
                </c:pt>
                <c:pt idx="64">
                  <c:v>1.6800015399999993E-2</c:v>
                </c:pt>
                <c:pt idx="65">
                  <c:v>1.3940015399999993E-2</c:v>
                </c:pt>
                <c:pt idx="66">
                  <c:v>1.3940015299999994E-2</c:v>
                </c:pt>
                <c:pt idx="67">
                  <c:v>1.3940015199999994E-2</c:v>
                </c:pt>
                <c:pt idx="68">
                  <c:v>1.3940015099999994E-2</c:v>
                </c:pt>
                <c:pt idx="69">
                  <c:v>1.1400015099999994E-2</c:v>
                </c:pt>
                <c:pt idx="70">
                  <c:v>1.1400014999999994E-2</c:v>
                </c:pt>
                <c:pt idx="71">
                  <c:v>1.1400014899999995E-2</c:v>
                </c:pt>
                <c:pt idx="72">
                  <c:v>1.1400014799999995E-2</c:v>
                </c:pt>
                <c:pt idx="73">
                  <c:v>9.8200147999999952E-3</c:v>
                </c:pt>
                <c:pt idx="74">
                  <c:v>9.8200146999999956E-3</c:v>
                </c:pt>
                <c:pt idx="75">
                  <c:v>9.820014599999996E-3</c:v>
                </c:pt>
                <c:pt idx="76">
                  <c:v>9.8200144999999964E-3</c:v>
                </c:pt>
                <c:pt idx="77">
                  <c:v>8.0400144999999961E-3</c:v>
                </c:pt>
                <c:pt idx="78">
                  <c:v>8.0400143999999965E-3</c:v>
                </c:pt>
                <c:pt idx="79">
                  <c:v>8.0400142999999969E-3</c:v>
                </c:pt>
                <c:pt idx="80">
                  <c:v>8.0400141999999973E-3</c:v>
                </c:pt>
                <c:pt idx="81">
                  <c:v>6.9000141999999969E-3</c:v>
                </c:pt>
                <c:pt idx="82">
                  <c:v>6.9000140999999973E-3</c:v>
                </c:pt>
                <c:pt idx="83">
                  <c:v>6.9000139999999977E-3</c:v>
                </c:pt>
                <c:pt idx="84">
                  <c:v>6.9000138999999981E-3</c:v>
                </c:pt>
                <c:pt idx="85">
                  <c:v>5.9800138999999983E-3</c:v>
                </c:pt>
                <c:pt idx="86">
                  <c:v>5.9800137999999987E-3</c:v>
                </c:pt>
                <c:pt idx="87">
                  <c:v>5.9800136999999991E-3</c:v>
                </c:pt>
                <c:pt idx="88">
                  <c:v>5.9800135999999995E-3</c:v>
                </c:pt>
                <c:pt idx="89">
                  <c:v>4.9800135999999995E-3</c:v>
                </c:pt>
                <c:pt idx="90">
                  <c:v>4.9800134999999999E-3</c:v>
                </c:pt>
                <c:pt idx="91">
                  <c:v>4.9800134000000003E-3</c:v>
                </c:pt>
                <c:pt idx="92">
                  <c:v>4.9800133000000007E-3</c:v>
                </c:pt>
                <c:pt idx="93">
                  <c:v>4.2600133000000005E-3</c:v>
                </c:pt>
                <c:pt idx="94">
                  <c:v>4.2600132000000009E-3</c:v>
                </c:pt>
                <c:pt idx="95">
                  <c:v>4.2600131000000013E-3</c:v>
                </c:pt>
                <c:pt idx="96">
                  <c:v>4.2600130000000017E-3</c:v>
                </c:pt>
                <c:pt idx="97">
                  <c:v>3.6000130000000013E-3</c:v>
                </c:pt>
                <c:pt idx="98">
                  <c:v>3.6000129000000013E-3</c:v>
                </c:pt>
                <c:pt idx="99">
                  <c:v>3.6000128000000012E-3</c:v>
                </c:pt>
                <c:pt idx="100">
                  <c:v>3.6000127000000012E-3</c:v>
                </c:pt>
                <c:pt idx="101">
                  <c:v>2.9400127000000012E-3</c:v>
                </c:pt>
                <c:pt idx="102">
                  <c:v>2.9400126000000012E-3</c:v>
                </c:pt>
                <c:pt idx="103">
                  <c:v>2.9400125000000011E-3</c:v>
                </c:pt>
                <c:pt idx="104">
                  <c:v>2.9400124000000011E-3</c:v>
                </c:pt>
                <c:pt idx="105">
                  <c:v>2.420012400000001E-3</c:v>
                </c:pt>
                <c:pt idx="106">
                  <c:v>2.420012300000001E-3</c:v>
                </c:pt>
                <c:pt idx="107">
                  <c:v>2.420012200000001E-3</c:v>
                </c:pt>
                <c:pt idx="108">
                  <c:v>2.4200121000000009E-3</c:v>
                </c:pt>
                <c:pt idx="109">
                  <c:v>2.0800121000000009E-3</c:v>
                </c:pt>
                <c:pt idx="110">
                  <c:v>2.0800120000000009E-3</c:v>
                </c:pt>
                <c:pt idx="111">
                  <c:v>2.0800119000000008E-3</c:v>
                </c:pt>
                <c:pt idx="112">
                  <c:v>2.0800118000000008E-3</c:v>
                </c:pt>
                <c:pt idx="113">
                  <c:v>1.7600118000000008E-3</c:v>
                </c:pt>
                <c:pt idx="114">
                  <c:v>1.7600117000000008E-3</c:v>
                </c:pt>
                <c:pt idx="115">
                  <c:v>1.7600116000000008E-3</c:v>
                </c:pt>
                <c:pt idx="116">
                  <c:v>1.7600115000000007E-3</c:v>
                </c:pt>
                <c:pt idx="117">
                  <c:v>1.4800115000000009E-3</c:v>
                </c:pt>
                <c:pt idx="118">
                  <c:v>1.4800114000000008E-3</c:v>
                </c:pt>
                <c:pt idx="119">
                  <c:v>1.4800113000000008E-3</c:v>
                </c:pt>
                <c:pt idx="120">
                  <c:v>1.4800112000000008E-3</c:v>
                </c:pt>
                <c:pt idx="121">
                  <c:v>1.3000112000000007E-3</c:v>
                </c:pt>
                <c:pt idx="122">
                  <c:v>1.3000111000000007E-3</c:v>
                </c:pt>
                <c:pt idx="123">
                  <c:v>1.3000110000000007E-3</c:v>
                </c:pt>
                <c:pt idx="124">
                  <c:v>1.3000109000000006E-3</c:v>
                </c:pt>
                <c:pt idx="125">
                  <c:v>1.1000109000000005E-3</c:v>
                </c:pt>
                <c:pt idx="126">
                  <c:v>1.1000108000000005E-3</c:v>
                </c:pt>
                <c:pt idx="127">
                  <c:v>1.1000107000000005E-3</c:v>
                </c:pt>
                <c:pt idx="128">
                  <c:v>1.1000106000000004E-3</c:v>
                </c:pt>
                <c:pt idx="129">
                  <c:v>9.8001060000000033E-4</c:v>
                </c:pt>
                <c:pt idx="130">
                  <c:v>9.800105000000003E-4</c:v>
                </c:pt>
                <c:pt idx="131">
                  <c:v>9.8001040000000026E-4</c:v>
                </c:pt>
                <c:pt idx="132">
                  <c:v>9.8001030000000023E-4</c:v>
                </c:pt>
                <c:pt idx="133">
                  <c:v>8.2001030000000024E-4</c:v>
                </c:pt>
                <c:pt idx="134">
                  <c:v>8.2001020000000021E-4</c:v>
                </c:pt>
                <c:pt idx="135">
                  <c:v>8.2001010000000017E-4</c:v>
                </c:pt>
                <c:pt idx="136">
                  <c:v>8.2001000000000014E-4</c:v>
                </c:pt>
                <c:pt idx="137">
                  <c:v>6.6001000000000015E-4</c:v>
                </c:pt>
                <c:pt idx="138">
                  <c:v>6.6000990000000012E-4</c:v>
                </c:pt>
                <c:pt idx="139">
                  <c:v>6.6000980000000009E-4</c:v>
                </c:pt>
                <c:pt idx="140">
                  <c:v>6.6000970000000005E-4</c:v>
                </c:pt>
                <c:pt idx="141">
                  <c:v>6.400097E-4</c:v>
                </c:pt>
                <c:pt idx="142">
                  <c:v>6.4000959999999996E-4</c:v>
                </c:pt>
                <c:pt idx="143">
                  <c:v>6.4000949999999993E-4</c:v>
                </c:pt>
                <c:pt idx="144">
                  <c:v>6.400093999999999E-4</c:v>
                </c:pt>
                <c:pt idx="145">
                  <c:v>5.600093999999999E-4</c:v>
                </c:pt>
                <c:pt idx="146">
                  <c:v>5.6000929999999987E-4</c:v>
                </c:pt>
                <c:pt idx="147">
                  <c:v>5.6000919999999984E-4</c:v>
                </c:pt>
                <c:pt idx="148">
                  <c:v>5.600090999999998E-4</c:v>
                </c:pt>
                <c:pt idx="149">
                  <c:v>4.6000909999999981E-4</c:v>
                </c:pt>
                <c:pt idx="150">
                  <c:v>4.6000899999999983E-4</c:v>
                </c:pt>
                <c:pt idx="151">
                  <c:v>4.6000889999999985E-4</c:v>
                </c:pt>
                <c:pt idx="152">
                  <c:v>4.6000879999999987E-4</c:v>
                </c:pt>
                <c:pt idx="153">
                  <c:v>3.8000879999999988E-4</c:v>
                </c:pt>
                <c:pt idx="154">
                  <c:v>3.800086999999999E-4</c:v>
                </c:pt>
                <c:pt idx="155">
                  <c:v>3.8000859999999992E-4</c:v>
                </c:pt>
                <c:pt idx="156">
                  <c:v>3.8000849999999994E-4</c:v>
                </c:pt>
                <c:pt idx="157">
                  <c:v>3.6000849999999994E-4</c:v>
                </c:pt>
                <c:pt idx="158">
                  <c:v>3.6000839999999996E-4</c:v>
                </c:pt>
                <c:pt idx="159">
                  <c:v>3.6000829999999998E-4</c:v>
                </c:pt>
                <c:pt idx="160">
                  <c:v>3.600082E-4</c:v>
                </c:pt>
                <c:pt idx="161">
                  <c:v>3.400082E-4</c:v>
                </c:pt>
                <c:pt idx="162">
                  <c:v>3.4000810000000002E-4</c:v>
                </c:pt>
                <c:pt idx="163">
                  <c:v>3.4000800000000004E-4</c:v>
                </c:pt>
                <c:pt idx="164">
                  <c:v>3.4000790000000006E-4</c:v>
                </c:pt>
                <c:pt idx="165">
                  <c:v>2.4000790000000004E-4</c:v>
                </c:pt>
                <c:pt idx="166">
                  <c:v>2.4000780000000004E-4</c:v>
                </c:pt>
                <c:pt idx="167">
                  <c:v>2.4000770000000003E-4</c:v>
                </c:pt>
                <c:pt idx="168">
                  <c:v>2.4000760000000002E-4</c:v>
                </c:pt>
                <c:pt idx="169">
                  <c:v>1.8000760000000003E-4</c:v>
                </c:pt>
                <c:pt idx="170">
                  <c:v>1.8000750000000002E-4</c:v>
                </c:pt>
                <c:pt idx="171">
                  <c:v>1.8000740000000001E-4</c:v>
                </c:pt>
                <c:pt idx="172">
                  <c:v>1.8000730000000001E-4</c:v>
                </c:pt>
                <c:pt idx="173">
                  <c:v>1.4000730000000001E-4</c:v>
                </c:pt>
                <c:pt idx="174">
                  <c:v>1.400072E-4</c:v>
                </c:pt>
                <c:pt idx="175">
                  <c:v>1.400071E-4</c:v>
                </c:pt>
                <c:pt idx="176">
                  <c:v>1.4000699999999999E-4</c:v>
                </c:pt>
                <c:pt idx="177">
                  <c:v>1.0000699999999999E-4</c:v>
                </c:pt>
                <c:pt idx="178">
                  <c:v>1.000069E-4</c:v>
                </c:pt>
                <c:pt idx="179">
                  <c:v>1.0000680000000001E-4</c:v>
                </c:pt>
                <c:pt idx="180">
                  <c:v>1.0000670000000001E-4</c:v>
                </c:pt>
                <c:pt idx="181">
                  <c:v>6.0006700000000009E-5</c:v>
                </c:pt>
                <c:pt idx="182">
                  <c:v>6.0006600000000009E-5</c:v>
                </c:pt>
                <c:pt idx="183">
                  <c:v>6.0006500000000009E-5</c:v>
                </c:pt>
                <c:pt idx="184">
                  <c:v>6.0006400000000009E-5</c:v>
                </c:pt>
                <c:pt idx="185">
                  <c:v>6.0006300000000009E-5</c:v>
                </c:pt>
                <c:pt idx="186">
                  <c:v>6.0006200000000008E-5</c:v>
                </c:pt>
                <c:pt idx="187">
                  <c:v>6.0006100000000008E-5</c:v>
                </c:pt>
                <c:pt idx="188">
                  <c:v>6.0006000000000008E-5</c:v>
                </c:pt>
                <c:pt idx="189">
                  <c:v>6.0005900000000008E-5</c:v>
                </c:pt>
                <c:pt idx="190">
                  <c:v>6.0005800000000007E-5</c:v>
                </c:pt>
                <c:pt idx="191">
                  <c:v>6.0005700000000007E-5</c:v>
                </c:pt>
                <c:pt idx="192">
                  <c:v>6.0005600000000007E-5</c:v>
                </c:pt>
                <c:pt idx="193">
                  <c:v>6.0005500000000007E-5</c:v>
                </c:pt>
                <c:pt idx="194">
                  <c:v>6.0005400000000007E-5</c:v>
                </c:pt>
                <c:pt idx="195">
                  <c:v>6.0005300000000006E-5</c:v>
                </c:pt>
                <c:pt idx="196">
                  <c:v>6.0005200000000006E-5</c:v>
                </c:pt>
                <c:pt idx="197">
                  <c:v>6.0005100000000006E-5</c:v>
                </c:pt>
                <c:pt idx="198">
                  <c:v>6.0005000000000006E-5</c:v>
                </c:pt>
                <c:pt idx="199">
                  <c:v>6.0004900000000005E-5</c:v>
                </c:pt>
                <c:pt idx="200">
                  <c:v>6.0004800000000005E-5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Spreadsheet8.2b!$I$11</c:f>
              <c:strCache>
                <c:ptCount val="1"/>
                <c:pt idx="0">
                  <c:v>Actual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Spreadsheet8.2b!$E$12:$E$212</c:f>
              <c:numCache>
                <c:formatCode>0.0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Spreadsheet8.2b!$I$12:$I$212</c:f>
              <c:numCache>
                <c:formatCode>0.000%</c:formatCode>
                <c:ptCount val="201"/>
                <c:pt idx="0">
                  <c:v>0.99996000730000001</c:v>
                </c:pt>
                <c:pt idx="1">
                  <c:v>0.48582000729999997</c:v>
                </c:pt>
                <c:pt idx="2">
                  <c:v>0.46804000729999995</c:v>
                </c:pt>
                <c:pt idx="3">
                  <c:v>0.45118000729999996</c:v>
                </c:pt>
                <c:pt idx="4">
                  <c:v>0.43216000729999998</c:v>
                </c:pt>
                <c:pt idx="5">
                  <c:v>0.41354000729999996</c:v>
                </c:pt>
                <c:pt idx="6">
                  <c:v>0.39600000729999996</c:v>
                </c:pt>
                <c:pt idx="7">
                  <c:v>0.37696000729999996</c:v>
                </c:pt>
                <c:pt idx="8">
                  <c:v>0.35912000729999993</c:v>
                </c:pt>
                <c:pt idx="9">
                  <c:v>0.34172000729999996</c:v>
                </c:pt>
                <c:pt idx="10">
                  <c:v>0.32490000729999996</c:v>
                </c:pt>
                <c:pt idx="11">
                  <c:v>0.30798000729999997</c:v>
                </c:pt>
                <c:pt idx="12">
                  <c:v>0.29106000729999998</c:v>
                </c:pt>
                <c:pt idx="13">
                  <c:v>0.27610000730000001</c:v>
                </c:pt>
                <c:pt idx="14">
                  <c:v>0.26154000729999999</c:v>
                </c:pt>
                <c:pt idx="15">
                  <c:v>0.2470600073</c:v>
                </c:pt>
                <c:pt idx="16">
                  <c:v>0.23382000729999999</c:v>
                </c:pt>
                <c:pt idx="17">
                  <c:v>0.2210000073</c:v>
                </c:pt>
                <c:pt idx="18">
                  <c:v>0.2091000073</c:v>
                </c:pt>
                <c:pt idx="19">
                  <c:v>0.19788000729999999</c:v>
                </c:pt>
                <c:pt idx="20">
                  <c:v>0.18688000729999998</c:v>
                </c:pt>
                <c:pt idx="21">
                  <c:v>0.17814000729999999</c:v>
                </c:pt>
                <c:pt idx="22">
                  <c:v>0.16882000729999999</c:v>
                </c:pt>
                <c:pt idx="23">
                  <c:v>0.16010000729999999</c:v>
                </c:pt>
                <c:pt idx="24">
                  <c:v>0.15144000729999998</c:v>
                </c:pt>
                <c:pt idx="25">
                  <c:v>0.14354000729999999</c:v>
                </c:pt>
                <c:pt idx="26">
                  <c:v>0.13604000729999999</c:v>
                </c:pt>
                <c:pt idx="27">
                  <c:v>0.12904000729999998</c:v>
                </c:pt>
                <c:pt idx="28">
                  <c:v>0.12226000729999997</c:v>
                </c:pt>
                <c:pt idx="29">
                  <c:v>0.11612000729999998</c:v>
                </c:pt>
                <c:pt idx="30">
                  <c:v>0.11014000729999998</c:v>
                </c:pt>
                <c:pt idx="31">
                  <c:v>0.10458000729999999</c:v>
                </c:pt>
                <c:pt idx="32">
                  <c:v>9.9600007299999987E-2</c:v>
                </c:pt>
                <c:pt idx="33">
                  <c:v>9.4800007299999989E-2</c:v>
                </c:pt>
                <c:pt idx="34">
                  <c:v>9.0640007299999992E-2</c:v>
                </c:pt>
                <c:pt idx="35">
                  <c:v>8.6280007299999989E-2</c:v>
                </c:pt>
                <c:pt idx="36">
                  <c:v>8.2280007299999985E-2</c:v>
                </c:pt>
                <c:pt idx="37">
                  <c:v>7.8040007299999992E-2</c:v>
                </c:pt>
                <c:pt idx="38">
                  <c:v>7.4400007299999987E-2</c:v>
                </c:pt>
                <c:pt idx="39">
                  <c:v>7.110000729999999E-2</c:v>
                </c:pt>
                <c:pt idx="40">
                  <c:v>6.8120007299999993E-2</c:v>
                </c:pt>
                <c:pt idx="41">
                  <c:v>6.4740007299999999E-2</c:v>
                </c:pt>
                <c:pt idx="42">
                  <c:v>6.13200073E-2</c:v>
                </c:pt>
                <c:pt idx="43">
                  <c:v>5.8540007300000002E-2</c:v>
                </c:pt>
                <c:pt idx="44">
                  <c:v>5.5600007300000004E-2</c:v>
                </c:pt>
                <c:pt idx="45">
                  <c:v>5.3000007300000006E-2</c:v>
                </c:pt>
                <c:pt idx="46">
                  <c:v>5.0860007300000003E-2</c:v>
                </c:pt>
                <c:pt idx="47">
                  <c:v>4.88800073E-2</c:v>
                </c:pt>
                <c:pt idx="48">
                  <c:v>4.6860007299999999E-2</c:v>
                </c:pt>
                <c:pt idx="49">
                  <c:v>4.4740007300000002E-2</c:v>
                </c:pt>
                <c:pt idx="50">
                  <c:v>4.3080007300000001E-2</c:v>
                </c:pt>
                <c:pt idx="51">
                  <c:v>4.1240007299999999E-2</c:v>
                </c:pt>
                <c:pt idx="52">
                  <c:v>3.9780007299999996E-2</c:v>
                </c:pt>
                <c:pt idx="53">
                  <c:v>3.8440007299999995E-2</c:v>
                </c:pt>
                <c:pt idx="54">
                  <c:v>3.6940007299999994E-2</c:v>
                </c:pt>
                <c:pt idx="55">
                  <c:v>3.5340007299999997E-2</c:v>
                </c:pt>
                <c:pt idx="56">
                  <c:v>3.4360007299999995E-2</c:v>
                </c:pt>
                <c:pt idx="57">
                  <c:v>3.2980007299999996E-2</c:v>
                </c:pt>
                <c:pt idx="58">
                  <c:v>3.1260007299999996E-2</c:v>
                </c:pt>
                <c:pt idx="59">
                  <c:v>3.0180007299999999E-2</c:v>
                </c:pt>
                <c:pt idx="60">
                  <c:v>2.8860007300000001E-2</c:v>
                </c:pt>
                <c:pt idx="61">
                  <c:v>2.7960007299999999E-2</c:v>
                </c:pt>
                <c:pt idx="62">
                  <c:v>2.6880007299999998E-2</c:v>
                </c:pt>
                <c:pt idx="63">
                  <c:v>2.5980007299999996E-2</c:v>
                </c:pt>
                <c:pt idx="64">
                  <c:v>2.4940007299999997E-2</c:v>
                </c:pt>
                <c:pt idx="65">
                  <c:v>2.3840007299999997E-2</c:v>
                </c:pt>
                <c:pt idx="66">
                  <c:v>2.2720007299999997E-2</c:v>
                </c:pt>
                <c:pt idx="67">
                  <c:v>2.1720007299999997E-2</c:v>
                </c:pt>
                <c:pt idx="68">
                  <c:v>2.0980007299999996E-2</c:v>
                </c:pt>
                <c:pt idx="69">
                  <c:v>2.0120007299999996E-2</c:v>
                </c:pt>
                <c:pt idx="70">
                  <c:v>1.9060007299999997E-2</c:v>
                </c:pt>
                <c:pt idx="71">
                  <c:v>1.8180007299999999E-2</c:v>
                </c:pt>
                <c:pt idx="72">
                  <c:v>1.74600073E-2</c:v>
                </c:pt>
                <c:pt idx="73">
                  <c:v>1.6840007300000001E-2</c:v>
                </c:pt>
                <c:pt idx="74">
                  <c:v>1.61800073E-2</c:v>
                </c:pt>
                <c:pt idx="75">
                  <c:v>1.5660007300000001E-2</c:v>
                </c:pt>
                <c:pt idx="76">
                  <c:v>1.49000073E-2</c:v>
                </c:pt>
                <c:pt idx="77">
                  <c:v>1.42600073E-2</c:v>
                </c:pt>
                <c:pt idx="78">
                  <c:v>1.34600073E-2</c:v>
                </c:pt>
                <c:pt idx="79">
                  <c:v>1.27800073E-2</c:v>
                </c:pt>
                <c:pt idx="80">
                  <c:v>1.22200073E-2</c:v>
                </c:pt>
                <c:pt idx="81">
                  <c:v>1.1660007300000001E-2</c:v>
                </c:pt>
                <c:pt idx="82">
                  <c:v>1.1220007300000001E-2</c:v>
                </c:pt>
                <c:pt idx="83">
                  <c:v>1.0920007300000001E-2</c:v>
                </c:pt>
                <c:pt idx="84">
                  <c:v>1.0580007300000001E-2</c:v>
                </c:pt>
                <c:pt idx="85">
                  <c:v>1.0200007300000001E-2</c:v>
                </c:pt>
                <c:pt idx="86">
                  <c:v>9.8200073000000009E-3</c:v>
                </c:pt>
                <c:pt idx="87">
                  <c:v>9.4200073000000016E-3</c:v>
                </c:pt>
                <c:pt idx="88">
                  <c:v>9.0400073000000015E-3</c:v>
                </c:pt>
                <c:pt idx="89">
                  <c:v>8.5200073000000019E-3</c:v>
                </c:pt>
                <c:pt idx="90">
                  <c:v>8.3400073000000022E-3</c:v>
                </c:pt>
                <c:pt idx="91">
                  <c:v>8.1000073000000016E-3</c:v>
                </c:pt>
                <c:pt idx="92">
                  <c:v>7.7400073000000015E-3</c:v>
                </c:pt>
                <c:pt idx="93">
                  <c:v>7.4600073000000017E-3</c:v>
                </c:pt>
                <c:pt idx="94">
                  <c:v>7.1000073000000016E-3</c:v>
                </c:pt>
                <c:pt idx="95">
                  <c:v>6.8000073000000017E-3</c:v>
                </c:pt>
                <c:pt idx="96">
                  <c:v>6.600007300000002E-3</c:v>
                </c:pt>
                <c:pt idx="97">
                  <c:v>6.4400073000000016E-3</c:v>
                </c:pt>
                <c:pt idx="98">
                  <c:v>6.3800073000000014E-3</c:v>
                </c:pt>
                <c:pt idx="99">
                  <c:v>6.2000073000000018E-3</c:v>
                </c:pt>
                <c:pt idx="100">
                  <c:v>5.940007300000002E-3</c:v>
                </c:pt>
                <c:pt idx="101">
                  <c:v>5.7200073000000023E-3</c:v>
                </c:pt>
                <c:pt idx="102">
                  <c:v>5.5400073000000027E-3</c:v>
                </c:pt>
                <c:pt idx="103">
                  <c:v>5.3800073000000023E-3</c:v>
                </c:pt>
                <c:pt idx="104">
                  <c:v>5.2200073000000019E-3</c:v>
                </c:pt>
                <c:pt idx="105">
                  <c:v>5.0600073000000014E-3</c:v>
                </c:pt>
                <c:pt idx="106">
                  <c:v>4.9200073000000011E-3</c:v>
                </c:pt>
                <c:pt idx="107">
                  <c:v>4.6400073000000012E-3</c:v>
                </c:pt>
                <c:pt idx="108">
                  <c:v>4.5200073000000009E-3</c:v>
                </c:pt>
                <c:pt idx="109">
                  <c:v>4.3200073000000012E-3</c:v>
                </c:pt>
                <c:pt idx="110">
                  <c:v>4.0800073000000015E-3</c:v>
                </c:pt>
                <c:pt idx="111">
                  <c:v>3.9000073000000014E-3</c:v>
                </c:pt>
                <c:pt idx="112">
                  <c:v>3.8600073000000013E-3</c:v>
                </c:pt>
                <c:pt idx="113">
                  <c:v>3.7400073000000015E-3</c:v>
                </c:pt>
                <c:pt idx="114">
                  <c:v>3.6400073000000016E-3</c:v>
                </c:pt>
                <c:pt idx="115">
                  <c:v>3.4600073000000016E-3</c:v>
                </c:pt>
                <c:pt idx="116">
                  <c:v>3.2200073000000014E-3</c:v>
                </c:pt>
                <c:pt idx="117">
                  <c:v>3.0600073000000014E-3</c:v>
                </c:pt>
                <c:pt idx="118">
                  <c:v>2.9000073000000014E-3</c:v>
                </c:pt>
                <c:pt idx="119">
                  <c:v>2.8000073000000016E-3</c:v>
                </c:pt>
                <c:pt idx="120">
                  <c:v>2.6200073000000016E-3</c:v>
                </c:pt>
                <c:pt idx="121">
                  <c:v>2.5400073000000013E-3</c:v>
                </c:pt>
                <c:pt idx="122">
                  <c:v>2.4200073000000015E-3</c:v>
                </c:pt>
                <c:pt idx="123">
                  <c:v>2.2600073000000015E-3</c:v>
                </c:pt>
                <c:pt idx="124">
                  <c:v>2.2200073000000014E-3</c:v>
                </c:pt>
                <c:pt idx="125">
                  <c:v>2.1000073000000015E-3</c:v>
                </c:pt>
                <c:pt idx="126">
                  <c:v>2.0200073000000013E-3</c:v>
                </c:pt>
                <c:pt idx="127">
                  <c:v>1.9600073000000011E-3</c:v>
                </c:pt>
                <c:pt idx="128">
                  <c:v>1.8800073000000011E-3</c:v>
                </c:pt>
                <c:pt idx="129">
                  <c:v>1.8200073000000012E-3</c:v>
                </c:pt>
                <c:pt idx="130">
                  <c:v>1.7800073000000011E-3</c:v>
                </c:pt>
                <c:pt idx="131">
                  <c:v>1.7800072000000011E-3</c:v>
                </c:pt>
                <c:pt idx="132">
                  <c:v>1.760007200000001E-3</c:v>
                </c:pt>
                <c:pt idx="133">
                  <c:v>1.7000072000000011E-3</c:v>
                </c:pt>
                <c:pt idx="134">
                  <c:v>1.6200072000000011E-3</c:v>
                </c:pt>
                <c:pt idx="135">
                  <c:v>1.5600072000000011E-3</c:v>
                </c:pt>
                <c:pt idx="136">
                  <c:v>1.520007200000001E-3</c:v>
                </c:pt>
                <c:pt idx="137">
                  <c:v>1.4600072000000011E-3</c:v>
                </c:pt>
                <c:pt idx="138">
                  <c:v>1.420007200000001E-3</c:v>
                </c:pt>
                <c:pt idx="139">
                  <c:v>1.360007200000001E-3</c:v>
                </c:pt>
                <c:pt idx="140">
                  <c:v>1.3200072000000009E-3</c:v>
                </c:pt>
                <c:pt idx="141">
                  <c:v>1.2800072000000008E-3</c:v>
                </c:pt>
                <c:pt idx="142">
                  <c:v>1.2000072000000008E-3</c:v>
                </c:pt>
                <c:pt idx="143">
                  <c:v>1.1200072000000008E-3</c:v>
                </c:pt>
                <c:pt idx="144">
                  <c:v>1.1200071000000008E-3</c:v>
                </c:pt>
                <c:pt idx="145">
                  <c:v>1.0800071000000007E-3</c:v>
                </c:pt>
                <c:pt idx="146">
                  <c:v>9.8000710000000065E-4</c:v>
                </c:pt>
                <c:pt idx="147">
                  <c:v>9.4000710000000055E-4</c:v>
                </c:pt>
                <c:pt idx="148">
                  <c:v>9.4000700000000052E-4</c:v>
                </c:pt>
                <c:pt idx="149">
                  <c:v>9.0000700000000052E-4</c:v>
                </c:pt>
                <c:pt idx="150">
                  <c:v>8.8000700000000047E-4</c:v>
                </c:pt>
                <c:pt idx="151">
                  <c:v>7.8000700000000042E-4</c:v>
                </c:pt>
                <c:pt idx="152">
                  <c:v>7.0000700000000043E-4</c:v>
                </c:pt>
                <c:pt idx="153">
                  <c:v>7.0000690000000039E-4</c:v>
                </c:pt>
                <c:pt idx="154">
                  <c:v>6.600069000000004E-4</c:v>
                </c:pt>
                <c:pt idx="155">
                  <c:v>6.4000690000000035E-4</c:v>
                </c:pt>
                <c:pt idx="156">
                  <c:v>6.4000680000000031E-4</c:v>
                </c:pt>
                <c:pt idx="157">
                  <c:v>6.2000680000000026E-4</c:v>
                </c:pt>
                <c:pt idx="158">
                  <c:v>6.2000670000000022E-4</c:v>
                </c:pt>
                <c:pt idx="159">
                  <c:v>6.2000660000000019E-4</c:v>
                </c:pt>
                <c:pt idx="160">
                  <c:v>6.0000660000000014E-4</c:v>
                </c:pt>
                <c:pt idx="161">
                  <c:v>5.8000660000000009E-4</c:v>
                </c:pt>
                <c:pt idx="162">
                  <c:v>5.6000660000000003E-4</c:v>
                </c:pt>
                <c:pt idx="163">
                  <c:v>5.4000659999999998E-4</c:v>
                </c:pt>
                <c:pt idx="164">
                  <c:v>5.2000659999999993E-4</c:v>
                </c:pt>
                <c:pt idx="165">
                  <c:v>5.2000649999999989E-4</c:v>
                </c:pt>
                <c:pt idx="166">
                  <c:v>4.800064999999999E-4</c:v>
                </c:pt>
                <c:pt idx="167">
                  <c:v>4.8000639999999992E-4</c:v>
                </c:pt>
                <c:pt idx="168">
                  <c:v>4.4000639999999992E-4</c:v>
                </c:pt>
                <c:pt idx="169">
                  <c:v>4.0000639999999992E-4</c:v>
                </c:pt>
                <c:pt idx="170">
                  <c:v>3.8000639999999993E-4</c:v>
                </c:pt>
                <c:pt idx="171">
                  <c:v>3.6000639999999993E-4</c:v>
                </c:pt>
                <c:pt idx="172">
                  <c:v>3.4000639999999993E-4</c:v>
                </c:pt>
                <c:pt idx="173">
                  <c:v>3.0000639999999993E-4</c:v>
                </c:pt>
                <c:pt idx="174">
                  <c:v>3.0000629999999995E-4</c:v>
                </c:pt>
                <c:pt idx="175">
                  <c:v>2.8000629999999996E-4</c:v>
                </c:pt>
                <c:pt idx="176">
                  <c:v>2.6000629999999996E-4</c:v>
                </c:pt>
                <c:pt idx="177">
                  <c:v>2.6000619999999998E-4</c:v>
                </c:pt>
                <c:pt idx="178">
                  <c:v>2.4000619999999998E-4</c:v>
                </c:pt>
                <c:pt idx="179">
                  <c:v>2.2000619999999998E-4</c:v>
                </c:pt>
                <c:pt idx="180">
                  <c:v>2.0000619999999998E-4</c:v>
                </c:pt>
                <c:pt idx="181">
                  <c:v>2.0000609999999998E-4</c:v>
                </c:pt>
                <c:pt idx="182">
                  <c:v>1.8000609999999998E-4</c:v>
                </c:pt>
                <c:pt idx="183">
                  <c:v>1.8000599999999997E-4</c:v>
                </c:pt>
                <c:pt idx="184">
                  <c:v>1.8000589999999996E-4</c:v>
                </c:pt>
                <c:pt idx="185">
                  <c:v>1.8000579999999996E-4</c:v>
                </c:pt>
                <c:pt idx="186">
                  <c:v>1.6000579999999996E-4</c:v>
                </c:pt>
                <c:pt idx="187">
                  <c:v>1.2000579999999996E-4</c:v>
                </c:pt>
                <c:pt idx="188">
                  <c:v>1.0000579999999996E-4</c:v>
                </c:pt>
                <c:pt idx="189">
                  <c:v>8.0005799999999965E-5</c:v>
                </c:pt>
                <c:pt idx="190">
                  <c:v>8.0005699999999972E-5</c:v>
                </c:pt>
                <c:pt idx="191">
                  <c:v>8.0005599999999978E-5</c:v>
                </c:pt>
                <c:pt idx="192">
                  <c:v>8.0005499999999985E-5</c:v>
                </c:pt>
                <c:pt idx="193">
                  <c:v>8.0005399999999991E-5</c:v>
                </c:pt>
                <c:pt idx="194">
                  <c:v>8.0005299999999998E-5</c:v>
                </c:pt>
                <c:pt idx="195">
                  <c:v>8.0005200000000004E-5</c:v>
                </c:pt>
                <c:pt idx="196">
                  <c:v>8.0005100000000011E-5</c:v>
                </c:pt>
                <c:pt idx="197">
                  <c:v>6.0005100000000013E-5</c:v>
                </c:pt>
                <c:pt idx="198">
                  <c:v>6.0005000000000012E-5</c:v>
                </c:pt>
                <c:pt idx="199">
                  <c:v>6.0004900000000012E-5</c:v>
                </c:pt>
                <c:pt idx="200">
                  <c:v>6.0004800000000012E-5</c:v>
                </c:pt>
              </c:numCache>
            </c:numRef>
          </c:yVal>
          <c:smooth val="1"/>
        </c:ser>
        <c:ser>
          <c:idx val="2"/>
          <c:order val="2"/>
          <c:tx>
            <c:v>Unexpected loss (Approx)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Spreadsheet8.2b!$C$41:$C$42</c:f>
              <c:numCache>
                <c:formatCode>_(* #,##0.00_);_(* \(#,##0.00\);_(* "-"??_);_(@_)</c:formatCode>
                <c:ptCount val="2"/>
                <c:pt idx="0">
                  <c:v>127.66152972845842</c:v>
                </c:pt>
                <c:pt idx="1">
                  <c:v>127.66152972845842</c:v>
                </c:pt>
              </c:numCache>
            </c:numRef>
          </c:xVal>
          <c:yVal>
            <c:numRef>
              <c:f>Spreadsheet8.2b!$B$41:$B$42</c:f>
              <c:numCache>
                <c:formatCode>_-* #,##0.0000_-;\-* #,##0.0000_-;_-* "-"??_-;_-@_-</c:formatCode>
                <c:ptCount val="2"/>
                <c:pt idx="0">
                  <c:v>1E-4</c:v>
                </c:pt>
                <c:pt idx="1">
                  <c:v>1</c:v>
                </c:pt>
              </c:numCache>
            </c:numRef>
          </c:yVal>
          <c:smooth val="1"/>
        </c:ser>
        <c:ser>
          <c:idx val="3"/>
          <c:order val="3"/>
          <c:tx>
            <c:v>Unexpected loss (Actual)</c:v>
          </c:tx>
          <c:spPr>
            <a:ln w="1905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Spreadsheet8.2b!$D$41:$D$42</c:f>
              <c:numCache>
                <c:formatCode>_(* #,##0.00_);_(* \(#,##0.00\);_(* "-"??_);_(@_)</c:formatCode>
                <c:ptCount val="2"/>
                <c:pt idx="0">
                  <c:v>145.37780315405902</c:v>
                </c:pt>
                <c:pt idx="1">
                  <c:v>145.37780315405902</c:v>
                </c:pt>
              </c:numCache>
            </c:numRef>
          </c:xVal>
          <c:yVal>
            <c:numRef>
              <c:f>Spreadsheet8.2b!$B$41:$B$42</c:f>
              <c:numCache>
                <c:formatCode>_-* #,##0.0000_-;\-* #,##0.0000_-;_-* "-"??_-;_-@_-</c:formatCode>
                <c:ptCount val="2"/>
                <c:pt idx="0">
                  <c:v>1E-4</c:v>
                </c:pt>
                <c:pt idx="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41480"/>
        <c:axId val="282640696"/>
      </c:scatterChart>
      <c:valAx>
        <c:axId val="282641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82640696"/>
        <c:crosses val="autoZero"/>
        <c:crossBetween val="midCat"/>
      </c:valAx>
      <c:valAx>
        <c:axId val="282640696"/>
        <c:scaling>
          <c:orientation val="minMax"/>
          <c:max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264148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Spreadsheet8.2b!$H$11</c:f>
              <c:strCache>
                <c:ptCount val="1"/>
                <c:pt idx="0">
                  <c:v>EE Approx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Spreadsheet8.2b!$E$12:$E$212</c:f>
              <c:numCache>
                <c:formatCode>0.0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Spreadsheet8.2b!$H$12:$H$212</c:f>
              <c:numCache>
                <c:formatCode>0.000%</c:formatCode>
                <c:ptCount val="201"/>
                <c:pt idx="0">
                  <c:v>1.0000000202000001</c:v>
                </c:pt>
                <c:pt idx="1">
                  <c:v>0.63384002020000019</c:v>
                </c:pt>
                <c:pt idx="2">
                  <c:v>0.63384002010000018</c:v>
                </c:pt>
                <c:pt idx="3">
                  <c:v>0.63384002000000017</c:v>
                </c:pt>
                <c:pt idx="4">
                  <c:v>0.63384001990000016</c:v>
                </c:pt>
                <c:pt idx="5">
                  <c:v>0.43456001990000015</c:v>
                </c:pt>
                <c:pt idx="6">
                  <c:v>0.43456001980000014</c:v>
                </c:pt>
                <c:pt idx="7">
                  <c:v>0.43456001970000013</c:v>
                </c:pt>
                <c:pt idx="8">
                  <c:v>0.43456001960000012</c:v>
                </c:pt>
                <c:pt idx="9">
                  <c:v>0.3119200196000001</c:v>
                </c:pt>
                <c:pt idx="10">
                  <c:v>0.31192001950000009</c:v>
                </c:pt>
                <c:pt idx="11">
                  <c:v>0.31192001940000008</c:v>
                </c:pt>
                <c:pt idx="12">
                  <c:v>0.31192001930000007</c:v>
                </c:pt>
                <c:pt idx="13">
                  <c:v>0.23236001930000005</c:v>
                </c:pt>
                <c:pt idx="14">
                  <c:v>0.23236001920000005</c:v>
                </c:pt>
                <c:pt idx="15">
                  <c:v>0.23236001910000004</c:v>
                </c:pt>
                <c:pt idx="16">
                  <c:v>0.23236001900000003</c:v>
                </c:pt>
                <c:pt idx="17">
                  <c:v>0.17716001900000003</c:v>
                </c:pt>
                <c:pt idx="18">
                  <c:v>0.17716001890000002</c:v>
                </c:pt>
                <c:pt idx="19">
                  <c:v>0.17716001880000001</c:v>
                </c:pt>
                <c:pt idx="20">
                  <c:v>0.1771600187</c:v>
                </c:pt>
                <c:pt idx="21">
                  <c:v>0.1375200187</c:v>
                </c:pt>
                <c:pt idx="22">
                  <c:v>0.13752001859999999</c:v>
                </c:pt>
                <c:pt idx="23">
                  <c:v>0.13752001849999998</c:v>
                </c:pt>
                <c:pt idx="24">
                  <c:v>0.13752001839999997</c:v>
                </c:pt>
                <c:pt idx="25">
                  <c:v>0.10880001839999998</c:v>
                </c:pt>
                <c:pt idx="26">
                  <c:v>0.10880001829999998</c:v>
                </c:pt>
                <c:pt idx="27">
                  <c:v>0.10880001819999999</c:v>
                </c:pt>
                <c:pt idx="28">
                  <c:v>0.10880001809999999</c:v>
                </c:pt>
                <c:pt idx="29">
                  <c:v>8.554001809999999E-2</c:v>
                </c:pt>
                <c:pt idx="30">
                  <c:v>8.5540017999999995E-2</c:v>
                </c:pt>
                <c:pt idx="31">
                  <c:v>8.5540017900000001E-2</c:v>
                </c:pt>
                <c:pt idx="32">
                  <c:v>8.5540017800000007E-2</c:v>
                </c:pt>
                <c:pt idx="33">
                  <c:v>6.8400017800000004E-2</c:v>
                </c:pt>
                <c:pt idx="34">
                  <c:v>6.840001770000001E-2</c:v>
                </c:pt>
                <c:pt idx="35">
                  <c:v>6.8400017600000015E-2</c:v>
                </c:pt>
                <c:pt idx="36">
                  <c:v>6.8400017500000021E-2</c:v>
                </c:pt>
                <c:pt idx="37">
                  <c:v>5.480001750000002E-2</c:v>
                </c:pt>
                <c:pt idx="38">
                  <c:v>5.4800017400000019E-2</c:v>
                </c:pt>
                <c:pt idx="39">
                  <c:v>5.4800017300000017E-2</c:v>
                </c:pt>
                <c:pt idx="40">
                  <c:v>5.4800017200000016E-2</c:v>
                </c:pt>
                <c:pt idx="41">
                  <c:v>4.4900017200000017E-2</c:v>
                </c:pt>
                <c:pt idx="42">
                  <c:v>4.4900017100000016E-2</c:v>
                </c:pt>
                <c:pt idx="43">
                  <c:v>4.4900017000000014E-2</c:v>
                </c:pt>
                <c:pt idx="44">
                  <c:v>4.4900016900000013E-2</c:v>
                </c:pt>
                <c:pt idx="45">
                  <c:v>3.6520016900000014E-2</c:v>
                </c:pt>
                <c:pt idx="46">
                  <c:v>3.6520016800000013E-2</c:v>
                </c:pt>
                <c:pt idx="47">
                  <c:v>3.6520016700000012E-2</c:v>
                </c:pt>
                <c:pt idx="48">
                  <c:v>3.652001660000001E-2</c:v>
                </c:pt>
                <c:pt idx="49">
                  <c:v>2.972001660000001E-2</c:v>
                </c:pt>
                <c:pt idx="50">
                  <c:v>2.9720016500000009E-2</c:v>
                </c:pt>
                <c:pt idx="51">
                  <c:v>2.9720016400000007E-2</c:v>
                </c:pt>
                <c:pt idx="52">
                  <c:v>2.9720016300000006E-2</c:v>
                </c:pt>
                <c:pt idx="53">
                  <c:v>2.4600016300000006E-2</c:v>
                </c:pt>
                <c:pt idx="54">
                  <c:v>2.4600016200000005E-2</c:v>
                </c:pt>
                <c:pt idx="55">
                  <c:v>2.4600016100000004E-2</c:v>
                </c:pt>
                <c:pt idx="56">
                  <c:v>2.4600016000000002E-2</c:v>
                </c:pt>
                <c:pt idx="57">
                  <c:v>2.0840016000000003E-2</c:v>
                </c:pt>
                <c:pt idx="58">
                  <c:v>2.0840015900000002E-2</c:v>
                </c:pt>
                <c:pt idx="59">
                  <c:v>2.08400158E-2</c:v>
                </c:pt>
                <c:pt idx="60">
                  <c:v>2.0840015699999999E-2</c:v>
                </c:pt>
                <c:pt idx="61">
                  <c:v>1.6800015699999997E-2</c:v>
                </c:pt>
                <c:pt idx="62">
                  <c:v>1.6800015599999996E-2</c:v>
                </c:pt>
                <c:pt idx="63">
                  <c:v>1.6800015499999994E-2</c:v>
                </c:pt>
                <c:pt idx="64">
                  <c:v>1.6800015399999993E-2</c:v>
                </c:pt>
                <c:pt idx="65">
                  <c:v>1.3940015399999993E-2</c:v>
                </c:pt>
                <c:pt idx="66">
                  <c:v>1.3940015299999994E-2</c:v>
                </c:pt>
                <c:pt idx="67">
                  <c:v>1.3940015199999994E-2</c:v>
                </c:pt>
                <c:pt idx="68">
                  <c:v>1.3940015099999994E-2</c:v>
                </c:pt>
                <c:pt idx="69">
                  <c:v>1.1400015099999994E-2</c:v>
                </c:pt>
                <c:pt idx="70">
                  <c:v>1.1400014999999994E-2</c:v>
                </c:pt>
                <c:pt idx="71">
                  <c:v>1.1400014899999995E-2</c:v>
                </c:pt>
                <c:pt idx="72">
                  <c:v>1.1400014799999995E-2</c:v>
                </c:pt>
                <c:pt idx="73">
                  <c:v>9.8200147999999952E-3</c:v>
                </c:pt>
                <c:pt idx="74">
                  <c:v>9.8200146999999956E-3</c:v>
                </c:pt>
                <c:pt idx="75">
                  <c:v>9.820014599999996E-3</c:v>
                </c:pt>
                <c:pt idx="76">
                  <c:v>9.8200144999999964E-3</c:v>
                </c:pt>
                <c:pt idx="77">
                  <c:v>8.0400144999999961E-3</c:v>
                </c:pt>
                <c:pt idx="78">
                  <c:v>8.0400143999999965E-3</c:v>
                </c:pt>
                <c:pt idx="79">
                  <c:v>8.0400142999999969E-3</c:v>
                </c:pt>
                <c:pt idx="80">
                  <c:v>8.0400141999999973E-3</c:v>
                </c:pt>
                <c:pt idx="81">
                  <c:v>6.9000141999999969E-3</c:v>
                </c:pt>
                <c:pt idx="82">
                  <c:v>6.9000140999999973E-3</c:v>
                </c:pt>
                <c:pt idx="83">
                  <c:v>6.9000139999999977E-3</c:v>
                </c:pt>
                <c:pt idx="84">
                  <c:v>6.9000138999999981E-3</c:v>
                </c:pt>
                <c:pt idx="85">
                  <c:v>5.9800138999999983E-3</c:v>
                </c:pt>
                <c:pt idx="86">
                  <c:v>5.9800137999999987E-3</c:v>
                </c:pt>
                <c:pt idx="87">
                  <c:v>5.9800136999999991E-3</c:v>
                </c:pt>
                <c:pt idx="88">
                  <c:v>5.9800135999999995E-3</c:v>
                </c:pt>
                <c:pt idx="89">
                  <c:v>4.9800135999999995E-3</c:v>
                </c:pt>
                <c:pt idx="90">
                  <c:v>4.9800134999999999E-3</c:v>
                </c:pt>
                <c:pt idx="91">
                  <c:v>4.9800134000000003E-3</c:v>
                </c:pt>
                <c:pt idx="92">
                  <c:v>4.9800133000000007E-3</c:v>
                </c:pt>
                <c:pt idx="93">
                  <c:v>4.2600133000000005E-3</c:v>
                </c:pt>
                <c:pt idx="94">
                  <c:v>4.2600132000000009E-3</c:v>
                </c:pt>
                <c:pt idx="95">
                  <c:v>4.2600131000000013E-3</c:v>
                </c:pt>
                <c:pt idx="96">
                  <c:v>4.2600130000000017E-3</c:v>
                </c:pt>
                <c:pt idx="97">
                  <c:v>3.6000130000000013E-3</c:v>
                </c:pt>
                <c:pt idx="98">
                  <c:v>3.6000129000000013E-3</c:v>
                </c:pt>
                <c:pt idx="99">
                  <c:v>3.6000128000000012E-3</c:v>
                </c:pt>
                <c:pt idx="100">
                  <c:v>3.6000127000000012E-3</c:v>
                </c:pt>
                <c:pt idx="101">
                  <c:v>2.9400127000000012E-3</c:v>
                </c:pt>
                <c:pt idx="102">
                  <c:v>2.9400126000000012E-3</c:v>
                </c:pt>
                <c:pt idx="103">
                  <c:v>2.9400125000000011E-3</c:v>
                </c:pt>
                <c:pt idx="104">
                  <c:v>2.9400124000000011E-3</c:v>
                </c:pt>
                <c:pt idx="105">
                  <c:v>2.420012400000001E-3</c:v>
                </c:pt>
                <c:pt idx="106">
                  <c:v>2.420012300000001E-3</c:v>
                </c:pt>
                <c:pt idx="107">
                  <c:v>2.420012200000001E-3</c:v>
                </c:pt>
                <c:pt idx="108">
                  <c:v>2.4200121000000009E-3</c:v>
                </c:pt>
                <c:pt idx="109">
                  <c:v>2.0800121000000009E-3</c:v>
                </c:pt>
                <c:pt idx="110">
                  <c:v>2.0800120000000009E-3</c:v>
                </c:pt>
                <c:pt idx="111">
                  <c:v>2.0800119000000008E-3</c:v>
                </c:pt>
                <c:pt idx="112">
                  <c:v>2.0800118000000008E-3</c:v>
                </c:pt>
                <c:pt idx="113">
                  <c:v>1.7600118000000008E-3</c:v>
                </c:pt>
                <c:pt idx="114">
                  <c:v>1.7600117000000008E-3</c:v>
                </c:pt>
                <c:pt idx="115">
                  <c:v>1.7600116000000008E-3</c:v>
                </c:pt>
                <c:pt idx="116">
                  <c:v>1.7600115000000007E-3</c:v>
                </c:pt>
                <c:pt idx="117">
                  <c:v>1.4800115000000009E-3</c:v>
                </c:pt>
                <c:pt idx="118">
                  <c:v>1.4800114000000008E-3</c:v>
                </c:pt>
                <c:pt idx="119">
                  <c:v>1.4800113000000008E-3</c:v>
                </c:pt>
                <c:pt idx="120">
                  <c:v>1.4800112000000008E-3</c:v>
                </c:pt>
                <c:pt idx="121">
                  <c:v>1.3000112000000007E-3</c:v>
                </c:pt>
                <c:pt idx="122">
                  <c:v>1.3000111000000007E-3</c:v>
                </c:pt>
                <c:pt idx="123">
                  <c:v>1.3000110000000007E-3</c:v>
                </c:pt>
                <c:pt idx="124">
                  <c:v>1.3000109000000006E-3</c:v>
                </c:pt>
                <c:pt idx="125">
                  <c:v>1.1000109000000005E-3</c:v>
                </c:pt>
                <c:pt idx="126">
                  <c:v>1.1000108000000005E-3</c:v>
                </c:pt>
                <c:pt idx="127">
                  <c:v>1.1000107000000005E-3</c:v>
                </c:pt>
                <c:pt idx="128">
                  <c:v>1.1000106000000004E-3</c:v>
                </c:pt>
                <c:pt idx="129">
                  <c:v>9.8001060000000033E-4</c:v>
                </c:pt>
                <c:pt idx="130">
                  <c:v>9.800105000000003E-4</c:v>
                </c:pt>
                <c:pt idx="131">
                  <c:v>9.8001040000000026E-4</c:v>
                </c:pt>
                <c:pt idx="132">
                  <c:v>9.8001030000000023E-4</c:v>
                </c:pt>
                <c:pt idx="133">
                  <c:v>8.2001030000000024E-4</c:v>
                </c:pt>
                <c:pt idx="134">
                  <c:v>8.2001020000000021E-4</c:v>
                </c:pt>
                <c:pt idx="135">
                  <c:v>8.2001010000000017E-4</c:v>
                </c:pt>
                <c:pt idx="136">
                  <c:v>8.2001000000000014E-4</c:v>
                </c:pt>
                <c:pt idx="137">
                  <c:v>6.6001000000000015E-4</c:v>
                </c:pt>
                <c:pt idx="138">
                  <c:v>6.6000990000000012E-4</c:v>
                </c:pt>
                <c:pt idx="139">
                  <c:v>6.6000980000000009E-4</c:v>
                </c:pt>
                <c:pt idx="140">
                  <c:v>6.6000970000000005E-4</c:v>
                </c:pt>
                <c:pt idx="141">
                  <c:v>6.400097E-4</c:v>
                </c:pt>
                <c:pt idx="142">
                  <c:v>6.4000959999999996E-4</c:v>
                </c:pt>
                <c:pt idx="143">
                  <c:v>6.4000949999999993E-4</c:v>
                </c:pt>
                <c:pt idx="144">
                  <c:v>6.400093999999999E-4</c:v>
                </c:pt>
                <c:pt idx="145">
                  <c:v>5.600093999999999E-4</c:v>
                </c:pt>
                <c:pt idx="146">
                  <c:v>5.6000929999999987E-4</c:v>
                </c:pt>
                <c:pt idx="147">
                  <c:v>5.6000919999999984E-4</c:v>
                </c:pt>
                <c:pt idx="148">
                  <c:v>5.600090999999998E-4</c:v>
                </c:pt>
                <c:pt idx="149">
                  <c:v>4.6000909999999981E-4</c:v>
                </c:pt>
                <c:pt idx="150">
                  <c:v>4.6000899999999983E-4</c:v>
                </c:pt>
                <c:pt idx="151">
                  <c:v>4.6000889999999985E-4</c:v>
                </c:pt>
                <c:pt idx="152">
                  <c:v>4.6000879999999987E-4</c:v>
                </c:pt>
                <c:pt idx="153">
                  <c:v>3.8000879999999988E-4</c:v>
                </c:pt>
                <c:pt idx="154">
                  <c:v>3.800086999999999E-4</c:v>
                </c:pt>
                <c:pt idx="155">
                  <c:v>3.8000859999999992E-4</c:v>
                </c:pt>
                <c:pt idx="156">
                  <c:v>3.8000849999999994E-4</c:v>
                </c:pt>
                <c:pt idx="157">
                  <c:v>3.6000849999999994E-4</c:v>
                </c:pt>
                <c:pt idx="158">
                  <c:v>3.6000839999999996E-4</c:v>
                </c:pt>
                <c:pt idx="159">
                  <c:v>3.6000829999999998E-4</c:v>
                </c:pt>
                <c:pt idx="160">
                  <c:v>3.600082E-4</c:v>
                </c:pt>
                <c:pt idx="161">
                  <c:v>3.400082E-4</c:v>
                </c:pt>
                <c:pt idx="162">
                  <c:v>3.4000810000000002E-4</c:v>
                </c:pt>
                <c:pt idx="163">
                  <c:v>3.4000800000000004E-4</c:v>
                </c:pt>
                <c:pt idx="164">
                  <c:v>3.4000790000000006E-4</c:v>
                </c:pt>
                <c:pt idx="165">
                  <c:v>2.4000790000000004E-4</c:v>
                </c:pt>
                <c:pt idx="166">
                  <c:v>2.4000780000000004E-4</c:v>
                </c:pt>
                <c:pt idx="167">
                  <c:v>2.4000770000000003E-4</c:v>
                </c:pt>
                <c:pt idx="168">
                  <c:v>2.4000760000000002E-4</c:v>
                </c:pt>
                <c:pt idx="169">
                  <c:v>1.8000760000000003E-4</c:v>
                </c:pt>
                <c:pt idx="170">
                  <c:v>1.8000750000000002E-4</c:v>
                </c:pt>
                <c:pt idx="171">
                  <c:v>1.8000740000000001E-4</c:v>
                </c:pt>
                <c:pt idx="172">
                  <c:v>1.8000730000000001E-4</c:v>
                </c:pt>
                <c:pt idx="173">
                  <c:v>1.4000730000000001E-4</c:v>
                </c:pt>
                <c:pt idx="174">
                  <c:v>1.400072E-4</c:v>
                </c:pt>
                <c:pt idx="175">
                  <c:v>1.400071E-4</c:v>
                </c:pt>
                <c:pt idx="176">
                  <c:v>1.4000699999999999E-4</c:v>
                </c:pt>
                <c:pt idx="177">
                  <c:v>1.0000699999999999E-4</c:v>
                </c:pt>
                <c:pt idx="178">
                  <c:v>1.000069E-4</c:v>
                </c:pt>
                <c:pt idx="179">
                  <c:v>1.0000680000000001E-4</c:v>
                </c:pt>
                <c:pt idx="180">
                  <c:v>1.0000670000000001E-4</c:v>
                </c:pt>
                <c:pt idx="181">
                  <c:v>6.0006700000000009E-5</c:v>
                </c:pt>
                <c:pt idx="182">
                  <c:v>6.0006600000000009E-5</c:v>
                </c:pt>
                <c:pt idx="183">
                  <c:v>6.0006500000000009E-5</c:v>
                </c:pt>
                <c:pt idx="184">
                  <c:v>6.0006400000000009E-5</c:v>
                </c:pt>
                <c:pt idx="185">
                  <c:v>6.0006300000000009E-5</c:v>
                </c:pt>
                <c:pt idx="186">
                  <c:v>6.0006200000000008E-5</c:v>
                </c:pt>
                <c:pt idx="187">
                  <c:v>6.0006100000000008E-5</c:v>
                </c:pt>
                <c:pt idx="188">
                  <c:v>6.0006000000000008E-5</c:v>
                </c:pt>
                <c:pt idx="189">
                  <c:v>6.0005900000000008E-5</c:v>
                </c:pt>
                <c:pt idx="190">
                  <c:v>6.0005800000000007E-5</c:v>
                </c:pt>
                <c:pt idx="191">
                  <c:v>6.0005700000000007E-5</c:v>
                </c:pt>
                <c:pt idx="192">
                  <c:v>6.0005600000000007E-5</c:v>
                </c:pt>
                <c:pt idx="193">
                  <c:v>6.0005500000000007E-5</c:v>
                </c:pt>
                <c:pt idx="194">
                  <c:v>6.0005400000000007E-5</c:v>
                </c:pt>
                <c:pt idx="195">
                  <c:v>6.0005300000000006E-5</c:v>
                </c:pt>
                <c:pt idx="196">
                  <c:v>6.0005200000000006E-5</c:v>
                </c:pt>
                <c:pt idx="197">
                  <c:v>6.0005100000000006E-5</c:v>
                </c:pt>
                <c:pt idx="198">
                  <c:v>6.0005000000000006E-5</c:v>
                </c:pt>
                <c:pt idx="199">
                  <c:v>6.0004900000000005E-5</c:v>
                </c:pt>
                <c:pt idx="200">
                  <c:v>6.0004800000000005E-5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Spreadsheet8.2b!$I$11</c:f>
              <c:strCache>
                <c:ptCount val="1"/>
                <c:pt idx="0">
                  <c:v>Actual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Spreadsheet8.2b!$E$12:$E$212</c:f>
              <c:numCache>
                <c:formatCode>0.0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Spreadsheet8.2b!$I$12:$I$212</c:f>
              <c:numCache>
                <c:formatCode>0.000%</c:formatCode>
                <c:ptCount val="201"/>
                <c:pt idx="0">
                  <c:v>0.99996000730000001</c:v>
                </c:pt>
                <c:pt idx="1">
                  <c:v>0.48582000729999997</c:v>
                </c:pt>
                <c:pt idx="2">
                  <c:v>0.46804000729999995</c:v>
                </c:pt>
                <c:pt idx="3">
                  <c:v>0.45118000729999996</c:v>
                </c:pt>
                <c:pt idx="4">
                  <c:v>0.43216000729999998</c:v>
                </c:pt>
                <c:pt idx="5">
                  <c:v>0.41354000729999996</c:v>
                </c:pt>
                <c:pt idx="6">
                  <c:v>0.39600000729999996</c:v>
                </c:pt>
                <c:pt idx="7">
                  <c:v>0.37696000729999996</c:v>
                </c:pt>
                <c:pt idx="8">
                  <c:v>0.35912000729999993</c:v>
                </c:pt>
                <c:pt idx="9">
                  <c:v>0.34172000729999996</c:v>
                </c:pt>
                <c:pt idx="10">
                  <c:v>0.32490000729999996</c:v>
                </c:pt>
                <c:pt idx="11">
                  <c:v>0.30798000729999997</c:v>
                </c:pt>
                <c:pt idx="12">
                  <c:v>0.29106000729999998</c:v>
                </c:pt>
                <c:pt idx="13">
                  <c:v>0.27610000730000001</c:v>
                </c:pt>
                <c:pt idx="14">
                  <c:v>0.26154000729999999</c:v>
                </c:pt>
                <c:pt idx="15">
                  <c:v>0.2470600073</c:v>
                </c:pt>
                <c:pt idx="16">
                  <c:v>0.23382000729999999</c:v>
                </c:pt>
                <c:pt idx="17">
                  <c:v>0.2210000073</c:v>
                </c:pt>
                <c:pt idx="18">
                  <c:v>0.2091000073</c:v>
                </c:pt>
                <c:pt idx="19">
                  <c:v>0.19788000729999999</c:v>
                </c:pt>
                <c:pt idx="20">
                  <c:v>0.18688000729999998</c:v>
                </c:pt>
                <c:pt idx="21">
                  <c:v>0.17814000729999999</c:v>
                </c:pt>
                <c:pt idx="22">
                  <c:v>0.16882000729999999</c:v>
                </c:pt>
                <c:pt idx="23">
                  <c:v>0.16010000729999999</c:v>
                </c:pt>
                <c:pt idx="24">
                  <c:v>0.15144000729999998</c:v>
                </c:pt>
                <c:pt idx="25">
                  <c:v>0.14354000729999999</c:v>
                </c:pt>
                <c:pt idx="26">
                  <c:v>0.13604000729999999</c:v>
                </c:pt>
                <c:pt idx="27">
                  <c:v>0.12904000729999998</c:v>
                </c:pt>
                <c:pt idx="28">
                  <c:v>0.12226000729999997</c:v>
                </c:pt>
                <c:pt idx="29">
                  <c:v>0.11612000729999998</c:v>
                </c:pt>
                <c:pt idx="30">
                  <c:v>0.11014000729999998</c:v>
                </c:pt>
                <c:pt idx="31">
                  <c:v>0.10458000729999999</c:v>
                </c:pt>
                <c:pt idx="32">
                  <c:v>9.9600007299999987E-2</c:v>
                </c:pt>
                <c:pt idx="33">
                  <c:v>9.4800007299999989E-2</c:v>
                </c:pt>
                <c:pt idx="34">
                  <c:v>9.0640007299999992E-2</c:v>
                </c:pt>
                <c:pt idx="35">
                  <c:v>8.6280007299999989E-2</c:v>
                </c:pt>
                <c:pt idx="36">
                  <c:v>8.2280007299999985E-2</c:v>
                </c:pt>
                <c:pt idx="37">
                  <c:v>7.8040007299999992E-2</c:v>
                </c:pt>
                <c:pt idx="38">
                  <c:v>7.4400007299999987E-2</c:v>
                </c:pt>
                <c:pt idx="39">
                  <c:v>7.110000729999999E-2</c:v>
                </c:pt>
                <c:pt idx="40">
                  <c:v>6.8120007299999993E-2</c:v>
                </c:pt>
                <c:pt idx="41">
                  <c:v>6.4740007299999999E-2</c:v>
                </c:pt>
                <c:pt idx="42">
                  <c:v>6.13200073E-2</c:v>
                </c:pt>
                <c:pt idx="43">
                  <c:v>5.8540007300000002E-2</c:v>
                </c:pt>
                <c:pt idx="44">
                  <c:v>5.5600007300000004E-2</c:v>
                </c:pt>
                <c:pt idx="45">
                  <c:v>5.3000007300000006E-2</c:v>
                </c:pt>
                <c:pt idx="46">
                  <c:v>5.0860007300000003E-2</c:v>
                </c:pt>
                <c:pt idx="47">
                  <c:v>4.88800073E-2</c:v>
                </c:pt>
                <c:pt idx="48">
                  <c:v>4.6860007299999999E-2</c:v>
                </c:pt>
                <c:pt idx="49">
                  <c:v>4.4740007300000002E-2</c:v>
                </c:pt>
                <c:pt idx="50">
                  <c:v>4.3080007300000001E-2</c:v>
                </c:pt>
                <c:pt idx="51">
                  <c:v>4.1240007299999999E-2</c:v>
                </c:pt>
                <c:pt idx="52">
                  <c:v>3.9780007299999996E-2</c:v>
                </c:pt>
                <c:pt idx="53">
                  <c:v>3.8440007299999995E-2</c:v>
                </c:pt>
                <c:pt idx="54">
                  <c:v>3.6940007299999994E-2</c:v>
                </c:pt>
                <c:pt idx="55">
                  <c:v>3.5340007299999997E-2</c:v>
                </c:pt>
                <c:pt idx="56">
                  <c:v>3.4360007299999995E-2</c:v>
                </c:pt>
                <c:pt idx="57">
                  <c:v>3.2980007299999996E-2</c:v>
                </c:pt>
                <c:pt idx="58">
                  <c:v>3.1260007299999996E-2</c:v>
                </c:pt>
                <c:pt idx="59">
                  <c:v>3.0180007299999999E-2</c:v>
                </c:pt>
                <c:pt idx="60">
                  <c:v>2.8860007300000001E-2</c:v>
                </c:pt>
                <c:pt idx="61">
                  <c:v>2.7960007299999999E-2</c:v>
                </c:pt>
                <c:pt idx="62">
                  <c:v>2.6880007299999998E-2</c:v>
                </c:pt>
                <c:pt idx="63">
                  <c:v>2.5980007299999996E-2</c:v>
                </c:pt>
                <c:pt idx="64">
                  <c:v>2.4940007299999997E-2</c:v>
                </c:pt>
                <c:pt idx="65">
                  <c:v>2.3840007299999997E-2</c:v>
                </c:pt>
                <c:pt idx="66">
                  <c:v>2.2720007299999997E-2</c:v>
                </c:pt>
                <c:pt idx="67">
                  <c:v>2.1720007299999997E-2</c:v>
                </c:pt>
                <c:pt idx="68">
                  <c:v>2.0980007299999996E-2</c:v>
                </c:pt>
                <c:pt idx="69">
                  <c:v>2.0120007299999996E-2</c:v>
                </c:pt>
                <c:pt idx="70">
                  <c:v>1.9060007299999997E-2</c:v>
                </c:pt>
                <c:pt idx="71">
                  <c:v>1.8180007299999999E-2</c:v>
                </c:pt>
                <c:pt idx="72">
                  <c:v>1.74600073E-2</c:v>
                </c:pt>
                <c:pt idx="73">
                  <c:v>1.6840007300000001E-2</c:v>
                </c:pt>
                <c:pt idx="74">
                  <c:v>1.61800073E-2</c:v>
                </c:pt>
                <c:pt idx="75">
                  <c:v>1.5660007300000001E-2</c:v>
                </c:pt>
                <c:pt idx="76">
                  <c:v>1.49000073E-2</c:v>
                </c:pt>
                <c:pt idx="77">
                  <c:v>1.42600073E-2</c:v>
                </c:pt>
                <c:pt idx="78">
                  <c:v>1.34600073E-2</c:v>
                </c:pt>
                <c:pt idx="79">
                  <c:v>1.27800073E-2</c:v>
                </c:pt>
                <c:pt idx="80">
                  <c:v>1.22200073E-2</c:v>
                </c:pt>
                <c:pt idx="81">
                  <c:v>1.1660007300000001E-2</c:v>
                </c:pt>
                <c:pt idx="82">
                  <c:v>1.1220007300000001E-2</c:v>
                </c:pt>
                <c:pt idx="83">
                  <c:v>1.0920007300000001E-2</c:v>
                </c:pt>
                <c:pt idx="84">
                  <c:v>1.0580007300000001E-2</c:v>
                </c:pt>
                <c:pt idx="85">
                  <c:v>1.0200007300000001E-2</c:v>
                </c:pt>
                <c:pt idx="86">
                  <c:v>9.8200073000000009E-3</c:v>
                </c:pt>
                <c:pt idx="87">
                  <c:v>9.4200073000000016E-3</c:v>
                </c:pt>
                <c:pt idx="88">
                  <c:v>9.0400073000000015E-3</c:v>
                </c:pt>
                <c:pt idx="89">
                  <c:v>8.5200073000000019E-3</c:v>
                </c:pt>
                <c:pt idx="90">
                  <c:v>8.3400073000000022E-3</c:v>
                </c:pt>
                <c:pt idx="91">
                  <c:v>8.1000073000000016E-3</c:v>
                </c:pt>
                <c:pt idx="92">
                  <c:v>7.7400073000000015E-3</c:v>
                </c:pt>
                <c:pt idx="93">
                  <c:v>7.4600073000000017E-3</c:v>
                </c:pt>
                <c:pt idx="94">
                  <c:v>7.1000073000000016E-3</c:v>
                </c:pt>
                <c:pt idx="95">
                  <c:v>6.8000073000000017E-3</c:v>
                </c:pt>
                <c:pt idx="96">
                  <c:v>6.600007300000002E-3</c:v>
                </c:pt>
                <c:pt idx="97">
                  <c:v>6.4400073000000016E-3</c:v>
                </c:pt>
                <c:pt idx="98">
                  <c:v>6.3800073000000014E-3</c:v>
                </c:pt>
                <c:pt idx="99">
                  <c:v>6.2000073000000018E-3</c:v>
                </c:pt>
                <c:pt idx="100">
                  <c:v>5.940007300000002E-3</c:v>
                </c:pt>
                <c:pt idx="101">
                  <c:v>5.7200073000000023E-3</c:v>
                </c:pt>
                <c:pt idx="102">
                  <c:v>5.5400073000000027E-3</c:v>
                </c:pt>
                <c:pt idx="103">
                  <c:v>5.3800073000000023E-3</c:v>
                </c:pt>
                <c:pt idx="104">
                  <c:v>5.2200073000000019E-3</c:v>
                </c:pt>
                <c:pt idx="105">
                  <c:v>5.0600073000000014E-3</c:v>
                </c:pt>
                <c:pt idx="106">
                  <c:v>4.9200073000000011E-3</c:v>
                </c:pt>
                <c:pt idx="107">
                  <c:v>4.6400073000000012E-3</c:v>
                </c:pt>
                <c:pt idx="108">
                  <c:v>4.5200073000000009E-3</c:v>
                </c:pt>
                <c:pt idx="109">
                  <c:v>4.3200073000000012E-3</c:v>
                </c:pt>
                <c:pt idx="110">
                  <c:v>4.0800073000000015E-3</c:v>
                </c:pt>
                <c:pt idx="111">
                  <c:v>3.9000073000000014E-3</c:v>
                </c:pt>
                <c:pt idx="112">
                  <c:v>3.8600073000000013E-3</c:v>
                </c:pt>
                <c:pt idx="113">
                  <c:v>3.7400073000000015E-3</c:v>
                </c:pt>
                <c:pt idx="114">
                  <c:v>3.6400073000000016E-3</c:v>
                </c:pt>
                <c:pt idx="115">
                  <c:v>3.4600073000000016E-3</c:v>
                </c:pt>
                <c:pt idx="116">
                  <c:v>3.2200073000000014E-3</c:v>
                </c:pt>
                <c:pt idx="117">
                  <c:v>3.0600073000000014E-3</c:v>
                </c:pt>
                <c:pt idx="118">
                  <c:v>2.9000073000000014E-3</c:v>
                </c:pt>
                <c:pt idx="119">
                  <c:v>2.8000073000000016E-3</c:v>
                </c:pt>
                <c:pt idx="120">
                  <c:v>2.6200073000000016E-3</c:v>
                </c:pt>
                <c:pt idx="121">
                  <c:v>2.5400073000000013E-3</c:v>
                </c:pt>
                <c:pt idx="122">
                  <c:v>2.4200073000000015E-3</c:v>
                </c:pt>
                <c:pt idx="123">
                  <c:v>2.2600073000000015E-3</c:v>
                </c:pt>
                <c:pt idx="124">
                  <c:v>2.2200073000000014E-3</c:v>
                </c:pt>
                <c:pt idx="125">
                  <c:v>2.1000073000000015E-3</c:v>
                </c:pt>
                <c:pt idx="126">
                  <c:v>2.0200073000000013E-3</c:v>
                </c:pt>
                <c:pt idx="127">
                  <c:v>1.9600073000000011E-3</c:v>
                </c:pt>
                <c:pt idx="128">
                  <c:v>1.8800073000000011E-3</c:v>
                </c:pt>
                <c:pt idx="129">
                  <c:v>1.8200073000000012E-3</c:v>
                </c:pt>
                <c:pt idx="130">
                  <c:v>1.7800073000000011E-3</c:v>
                </c:pt>
                <c:pt idx="131">
                  <c:v>1.7800072000000011E-3</c:v>
                </c:pt>
                <c:pt idx="132">
                  <c:v>1.760007200000001E-3</c:v>
                </c:pt>
                <c:pt idx="133">
                  <c:v>1.7000072000000011E-3</c:v>
                </c:pt>
                <c:pt idx="134">
                  <c:v>1.6200072000000011E-3</c:v>
                </c:pt>
                <c:pt idx="135">
                  <c:v>1.5600072000000011E-3</c:v>
                </c:pt>
                <c:pt idx="136">
                  <c:v>1.520007200000001E-3</c:v>
                </c:pt>
                <c:pt idx="137">
                  <c:v>1.4600072000000011E-3</c:v>
                </c:pt>
                <c:pt idx="138">
                  <c:v>1.420007200000001E-3</c:v>
                </c:pt>
                <c:pt idx="139">
                  <c:v>1.360007200000001E-3</c:v>
                </c:pt>
                <c:pt idx="140">
                  <c:v>1.3200072000000009E-3</c:v>
                </c:pt>
                <c:pt idx="141">
                  <c:v>1.2800072000000008E-3</c:v>
                </c:pt>
                <c:pt idx="142">
                  <c:v>1.2000072000000008E-3</c:v>
                </c:pt>
                <c:pt idx="143">
                  <c:v>1.1200072000000008E-3</c:v>
                </c:pt>
                <c:pt idx="144">
                  <c:v>1.1200071000000008E-3</c:v>
                </c:pt>
                <c:pt idx="145">
                  <c:v>1.0800071000000007E-3</c:v>
                </c:pt>
                <c:pt idx="146">
                  <c:v>9.8000710000000065E-4</c:v>
                </c:pt>
                <c:pt idx="147">
                  <c:v>9.4000710000000055E-4</c:v>
                </c:pt>
                <c:pt idx="148">
                  <c:v>9.4000700000000052E-4</c:v>
                </c:pt>
                <c:pt idx="149">
                  <c:v>9.0000700000000052E-4</c:v>
                </c:pt>
                <c:pt idx="150">
                  <c:v>8.8000700000000047E-4</c:v>
                </c:pt>
                <c:pt idx="151">
                  <c:v>7.8000700000000042E-4</c:v>
                </c:pt>
                <c:pt idx="152">
                  <c:v>7.0000700000000043E-4</c:v>
                </c:pt>
                <c:pt idx="153">
                  <c:v>7.0000690000000039E-4</c:v>
                </c:pt>
                <c:pt idx="154">
                  <c:v>6.600069000000004E-4</c:v>
                </c:pt>
                <c:pt idx="155">
                  <c:v>6.4000690000000035E-4</c:v>
                </c:pt>
                <c:pt idx="156">
                  <c:v>6.4000680000000031E-4</c:v>
                </c:pt>
                <c:pt idx="157">
                  <c:v>6.2000680000000026E-4</c:v>
                </c:pt>
                <c:pt idx="158">
                  <c:v>6.2000670000000022E-4</c:v>
                </c:pt>
                <c:pt idx="159">
                  <c:v>6.2000660000000019E-4</c:v>
                </c:pt>
                <c:pt idx="160">
                  <c:v>6.0000660000000014E-4</c:v>
                </c:pt>
                <c:pt idx="161">
                  <c:v>5.8000660000000009E-4</c:v>
                </c:pt>
                <c:pt idx="162">
                  <c:v>5.6000660000000003E-4</c:v>
                </c:pt>
                <c:pt idx="163">
                  <c:v>5.4000659999999998E-4</c:v>
                </c:pt>
                <c:pt idx="164">
                  <c:v>5.2000659999999993E-4</c:v>
                </c:pt>
                <c:pt idx="165">
                  <c:v>5.2000649999999989E-4</c:v>
                </c:pt>
                <c:pt idx="166">
                  <c:v>4.800064999999999E-4</c:v>
                </c:pt>
                <c:pt idx="167">
                  <c:v>4.8000639999999992E-4</c:v>
                </c:pt>
                <c:pt idx="168">
                  <c:v>4.4000639999999992E-4</c:v>
                </c:pt>
                <c:pt idx="169">
                  <c:v>4.0000639999999992E-4</c:v>
                </c:pt>
                <c:pt idx="170">
                  <c:v>3.8000639999999993E-4</c:v>
                </c:pt>
                <c:pt idx="171">
                  <c:v>3.6000639999999993E-4</c:v>
                </c:pt>
                <c:pt idx="172">
                  <c:v>3.4000639999999993E-4</c:v>
                </c:pt>
                <c:pt idx="173">
                  <c:v>3.0000639999999993E-4</c:v>
                </c:pt>
                <c:pt idx="174">
                  <c:v>3.0000629999999995E-4</c:v>
                </c:pt>
                <c:pt idx="175">
                  <c:v>2.8000629999999996E-4</c:v>
                </c:pt>
                <c:pt idx="176">
                  <c:v>2.6000629999999996E-4</c:v>
                </c:pt>
                <c:pt idx="177">
                  <c:v>2.6000619999999998E-4</c:v>
                </c:pt>
                <c:pt idx="178">
                  <c:v>2.4000619999999998E-4</c:v>
                </c:pt>
                <c:pt idx="179">
                  <c:v>2.2000619999999998E-4</c:v>
                </c:pt>
                <c:pt idx="180">
                  <c:v>2.0000619999999998E-4</c:v>
                </c:pt>
                <c:pt idx="181">
                  <c:v>2.0000609999999998E-4</c:v>
                </c:pt>
                <c:pt idx="182">
                  <c:v>1.8000609999999998E-4</c:v>
                </c:pt>
                <c:pt idx="183">
                  <c:v>1.8000599999999997E-4</c:v>
                </c:pt>
                <c:pt idx="184">
                  <c:v>1.8000589999999996E-4</c:v>
                </c:pt>
                <c:pt idx="185">
                  <c:v>1.8000579999999996E-4</c:v>
                </c:pt>
                <c:pt idx="186">
                  <c:v>1.6000579999999996E-4</c:v>
                </c:pt>
                <c:pt idx="187">
                  <c:v>1.2000579999999996E-4</c:v>
                </c:pt>
                <c:pt idx="188">
                  <c:v>1.0000579999999996E-4</c:v>
                </c:pt>
                <c:pt idx="189">
                  <c:v>8.0005799999999965E-5</c:v>
                </c:pt>
                <c:pt idx="190">
                  <c:v>8.0005699999999972E-5</c:v>
                </c:pt>
                <c:pt idx="191">
                  <c:v>8.0005599999999978E-5</c:v>
                </c:pt>
                <c:pt idx="192">
                  <c:v>8.0005499999999985E-5</c:v>
                </c:pt>
                <c:pt idx="193">
                  <c:v>8.0005399999999991E-5</c:v>
                </c:pt>
                <c:pt idx="194">
                  <c:v>8.0005299999999998E-5</c:v>
                </c:pt>
                <c:pt idx="195">
                  <c:v>8.0005200000000004E-5</c:v>
                </c:pt>
                <c:pt idx="196">
                  <c:v>8.0005100000000011E-5</c:v>
                </c:pt>
                <c:pt idx="197">
                  <c:v>6.0005100000000013E-5</c:v>
                </c:pt>
                <c:pt idx="198">
                  <c:v>6.0005000000000012E-5</c:v>
                </c:pt>
                <c:pt idx="199">
                  <c:v>6.0004900000000012E-5</c:v>
                </c:pt>
                <c:pt idx="200">
                  <c:v>6.0004800000000012E-5</c:v>
                </c:pt>
              </c:numCache>
            </c:numRef>
          </c:yVal>
          <c:smooth val="1"/>
        </c:ser>
        <c:ser>
          <c:idx val="2"/>
          <c:order val="2"/>
          <c:tx>
            <c:v>Unexpected loss (Approx)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Spreadsheet8.2b!$C$41:$C$42</c:f>
              <c:numCache>
                <c:formatCode>_(* #,##0.00_);_(* \(#,##0.00\);_(* "-"??_);_(@_)</c:formatCode>
                <c:ptCount val="2"/>
                <c:pt idx="0">
                  <c:v>127.66152972845842</c:v>
                </c:pt>
                <c:pt idx="1">
                  <c:v>127.66152972845842</c:v>
                </c:pt>
              </c:numCache>
            </c:numRef>
          </c:xVal>
          <c:yVal>
            <c:numRef>
              <c:f>Spreadsheet8.2b!$B$41:$B$42</c:f>
              <c:numCache>
                <c:formatCode>_-* #,##0.0000_-;\-* #,##0.0000_-;_-* "-"??_-;_-@_-</c:formatCode>
                <c:ptCount val="2"/>
                <c:pt idx="0">
                  <c:v>1E-4</c:v>
                </c:pt>
                <c:pt idx="1">
                  <c:v>1</c:v>
                </c:pt>
              </c:numCache>
            </c:numRef>
          </c:yVal>
          <c:smooth val="1"/>
        </c:ser>
        <c:ser>
          <c:idx val="3"/>
          <c:order val="3"/>
          <c:tx>
            <c:v>Unexpected loss (Actual)</c:v>
          </c:tx>
          <c:spPr>
            <a:ln w="1905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Spreadsheet8.2b!$D$41:$D$42</c:f>
              <c:numCache>
                <c:formatCode>_(* #,##0.00_);_(* \(#,##0.00\);_(* "-"??_);_(@_)</c:formatCode>
                <c:ptCount val="2"/>
                <c:pt idx="0">
                  <c:v>145.37780315405902</c:v>
                </c:pt>
                <c:pt idx="1">
                  <c:v>145.37780315405902</c:v>
                </c:pt>
              </c:numCache>
            </c:numRef>
          </c:xVal>
          <c:yVal>
            <c:numRef>
              <c:f>Spreadsheet8.2b!$B$41:$B$42</c:f>
              <c:numCache>
                <c:formatCode>_-* #,##0.0000_-;\-* #,##0.0000_-;_-* "-"??_-;_-@_-</c:formatCode>
                <c:ptCount val="2"/>
                <c:pt idx="0">
                  <c:v>1E-4</c:v>
                </c:pt>
                <c:pt idx="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42656"/>
        <c:axId val="282644224"/>
      </c:scatterChart>
      <c:valAx>
        <c:axId val="282642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82644224"/>
        <c:crossesAt val="1.0000000000000003E-4"/>
        <c:crossBetween val="midCat"/>
      </c:valAx>
      <c:valAx>
        <c:axId val="282644224"/>
        <c:scaling>
          <c:logBase val="10"/>
          <c:orientation val="minMax"/>
          <c:max val="1"/>
          <c:min val="1.0000000000000002E-4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28264265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ftrain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ftraining.com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552450</xdr:colOff>
      <xdr:row>7</xdr:row>
      <xdr:rowOff>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0" y="9525"/>
          <a:ext cx="646747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Joint Default Probability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Calculation of joint default probability from a bivariate normal distribution function.</a:t>
          </a:r>
        </a:p>
      </xdr:txBody>
    </xdr:sp>
    <xdr:clientData/>
  </xdr:twoCellAnchor>
  <xdr:twoCellAnchor>
    <xdr:from>
      <xdr:col>8</xdr:col>
      <xdr:colOff>19050</xdr:colOff>
      <xdr:row>2</xdr:row>
      <xdr:rowOff>114300</xdr:rowOff>
    </xdr:from>
    <xdr:to>
      <xdr:col>11</xdr:col>
      <xdr:colOff>419100</xdr:colOff>
      <xdr:row>5</xdr:row>
      <xdr:rowOff>66675</xdr:rowOff>
    </xdr:to>
    <xdr:sp macro="" textlink="">
      <xdr:nvSpPr>
        <xdr:cNvPr id="2050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6543675" y="438150"/>
          <a:ext cx="22288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5</xdr:col>
      <xdr:colOff>47625</xdr:colOff>
      <xdr:row>7</xdr:row>
      <xdr:rowOff>0</xdr:rowOff>
    </xdr:to>
    <xdr:sp macro="" textlink="">
      <xdr:nvSpPr>
        <xdr:cNvPr id="4097" name="Text Box 1"/>
        <xdr:cNvSpPr txBox="1">
          <a:spLocks noChangeArrowheads="1"/>
        </xdr:cNvSpPr>
      </xdr:nvSpPr>
      <xdr:spPr bwMode="auto">
        <a:xfrm>
          <a:off x="0" y="9525"/>
          <a:ext cx="370522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Credit Portfolio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Defines the credit portfolio for the alpha calculation.</a:t>
          </a:r>
        </a:p>
      </xdr:txBody>
    </xdr:sp>
    <xdr:clientData/>
  </xdr:twoCellAnchor>
  <xdr:twoCellAnchor>
    <xdr:from>
      <xdr:col>5</xdr:col>
      <xdr:colOff>171450</xdr:colOff>
      <xdr:row>2</xdr:row>
      <xdr:rowOff>47625</xdr:rowOff>
    </xdr:from>
    <xdr:to>
      <xdr:col>8</xdr:col>
      <xdr:colOff>314325</xdr:colOff>
      <xdr:row>5</xdr:row>
      <xdr:rowOff>0</xdr:rowOff>
    </xdr:to>
    <xdr:sp macro="" textlink="">
      <xdr:nvSpPr>
        <xdr:cNvPr id="4098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3829050" y="371475"/>
          <a:ext cx="214312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7</xdr:col>
      <xdr:colOff>142874</xdr:colOff>
      <xdr:row>7</xdr:row>
      <xdr:rowOff>0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0" y="9525"/>
          <a:ext cx="6048374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Credit Portfolio Simulation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Runs a Monte Carlo simulation to estimate alpha correction factor. The graphs show the same distributions but the one on the right hand side has a logarithmic scale.</a:t>
          </a:r>
        </a:p>
      </xdr:txBody>
    </xdr:sp>
    <xdr:clientData/>
  </xdr:twoCellAnchor>
  <xdr:twoCellAnchor>
    <xdr:from>
      <xdr:col>7</xdr:col>
      <xdr:colOff>238125</xdr:colOff>
      <xdr:row>2</xdr:row>
      <xdr:rowOff>0</xdr:rowOff>
    </xdr:from>
    <xdr:to>
      <xdr:col>8</xdr:col>
      <xdr:colOff>762000</xdr:colOff>
      <xdr:row>4</xdr:row>
      <xdr:rowOff>114300</xdr:rowOff>
    </xdr:to>
    <xdr:sp macro="" textlink="">
      <xdr:nvSpPr>
        <xdr:cNvPr id="5122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6143625" y="323850"/>
          <a:ext cx="13144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502920</xdr:colOff>
          <xdr:row>13</xdr:row>
          <xdr:rowOff>144780</xdr:rowOff>
        </xdr:from>
        <xdr:to>
          <xdr:col>2</xdr:col>
          <xdr:colOff>617220</xdr:colOff>
          <xdr:row>15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504825</xdr:colOff>
      <xdr:row>7</xdr:row>
      <xdr:rowOff>152400</xdr:rowOff>
    </xdr:from>
    <xdr:to>
      <xdr:col>10</xdr:col>
      <xdr:colOff>123825</xdr:colOff>
      <xdr:row>24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47625</xdr:colOff>
      <xdr:row>7</xdr:row>
      <xdr:rowOff>152400</xdr:rowOff>
    </xdr:from>
    <xdr:to>
      <xdr:col>17</xdr:col>
      <xdr:colOff>352425</xdr:colOff>
      <xdr:row>24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B118"/>
  <sheetViews>
    <sheetView showGridLines="0" tabSelected="1" zoomScaleNormal="100" workbookViewId="0">
      <pane ySplit="7" topLeftCell="A8" activePane="bottomLeft" state="frozen"/>
      <selection pane="bottomLeft" activeCell="I20" sqref="I20"/>
    </sheetView>
  </sheetViews>
  <sheetFormatPr defaultRowHeight="13.2" x14ac:dyDescent="0.25"/>
  <cols>
    <col min="2" max="2" width="20.109375" bestFit="1" customWidth="1"/>
    <col min="3" max="3" width="10.109375" customWidth="1"/>
    <col min="4" max="4" width="11.109375" bestFit="1" customWidth="1"/>
    <col min="5" max="5" width="9.88671875" customWidth="1"/>
    <col min="6" max="6" width="19.33203125" bestFit="1" customWidth="1"/>
    <col min="7" max="55" width="9.33203125" bestFit="1" customWidth="1"/>
    <col min="56" max="56" width="13.109375" bestFit="1" customWidth="1"/>
    <col min="57" max="108" width="9.33203125" bestFit="1" customWidth="1"/>
  </cols>
  <sheetData>
    <row r="1" spans="2:106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06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06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06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0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0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06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9" spans="2:106" ht="13.8" thickBot="1" x14ac:dyDescent="0.3">
      <c r="B9" s="13"/>
      <c r="C9" s="6"/>
      <c r="D9" s="6"/>
      <c r="E9" s="6"/>
      <c r="F9" s="6"/>
    </row>
    <row r="10" spans="2:106" x14ac:dyDescent="0.25">
      <c r="B10" s="14" t="s">
        <v>3</v>
      </c>
      <c r="C10" s="49">
        <v>0.01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</row>
    <row r="11" spans="2:106" x14ac:dyDescent="0.25">
      <c r="B11" s="15" t="s">
        <v>4</v>
      </c>
      <c r="C11" s="50">
        <v>0.02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</row>
    <row r="12" spans="2:106" x14ac:dyDescent="0.25">
      <c r="B12" s="15" t="s">
        <v>5</v>
      </c>
      <c r="C12" s="50">
        <v>0.5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</row>
    <row r="13" spans="2:106" ht="13.8" thickBot="1" x14ac:dyDescent="0.3">
      <c r="B13" s="16" t="s">
        <v>6</v>
      </c>
      <c r="C13" s="58">
        <f ca="1">BivN(NORMSINV(C10),NORMSINV(C11),C12)</f>
        <v>2.0597474771687782E-3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</row>
    <row r="14" spans="2:106" x14ac:dyDescent="0.25">
      <c r="B14" s="13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</row>
    <row r="15" spans="2:106" x14ac:dyDescent="0.25">
      <c r="B15" s="13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</row>
    <row r="16" spans="2:106" x14ac:dyDescent="0.25">
      <c r="B16" s="13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</row>
    <row r="17" spans="2:106" x14ac:dyDescent="0.25">
      <c r="B17" s="13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</row>
    <row r="18" spans="2:106" x14ac:dyDescent="0.25">
      <c r="B18" s="13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</row>
    <row r="19" spans="2:106" x14ac:dyDescent="0.25">
      <c r="B19" s="13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</row>
    <row r="20" spans="2:106" x14ac:dyDescent="0.25">
      <c r="B20" s="13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</row>
    <row r="21" spans="2:106" x14ac:dyDescent="0.25">
      <c r="B21" s="13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</row>
    <row r="22" spans="2:106" x14ac:dyDescent="0.25">
      <c r="B22" s="13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</row>
    <row r="23" spans="2:106" x14ac:dyDescent="0.25">
      <c r="B23" s="11"/>
      <c r="C23" s="12"/>
      <c r="D23" s="10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</row>
    <row r="24" spans="2:106" x14ac:dyDescent="0.25">
      <c r="B24" s="11"/>
      <c r="C24" s="12"/>
      <c r="D24" s="10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</row>
    <row r="25" spans="2:106" x14ac:dyDescent="0.25">
      <c r="B25" s="11"/>
      <c r="C25" s="12"/>
      <c r="D25" s="10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</row>
    <row r="26" spans="2:106" x14ac:dyDescent="0.25">
      <c r="B26" s="11"/>
      <c r="C26" s="12"/>
      <c r="D26" s="10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</row>
    <row r="27" spans="2:106" x14ac:dyDescent="0.25">
      <c r="B27" s="11"/>
      <c r="C27" s="12"/>
      <c r="D27" s="10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</row>
    <row r="28" spans="2:106" x14ac:dyDescent="0.25">
      <c r="B28" s="11"/>
      <c r="C28" s="12"/>
      <c r="D28" s="10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</row>
    <row r="29" spans="2:106" x14ac:dyDescent="0.25">
      <c r="B29" s="11"/>
      <c r="C29" s="12"/>
      <c r="D29" s="10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</row>
    <row r="30" spans="2:106" x14ac:dyDescent="0.25">
      <c r="B30" s="11"/>
      <c r="C30" s="12"/>
      <c r="D30" s="10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</row>
    <row r="31" spans="2:106" x14ac:dyDescent="0.25">
      <c r="B31" s="11"/>
      <c r="C31" s="12"/>
      <c r="D31" s="10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</row>
    <row r="32" spans="2:106" x14ac:dyDescent="0.25">
      <c r="B32" s="11"/>
      <c r="C32" s="12"/>
      <c r="D32" s="10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</row>
    <row r="33" spans="2:106" x14ac:dyDescent="0.25">
      <c r="B33" s="11"/>
      <c r="C33" s="12"/>
      <c r="D33" s="10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</row>
    <row r="34" spans="2:106" x14ac:dyDescent="0.25">
      <c r="B34" s="11"/>
      <c r="C34" s="12"/>
      <c r="D34" s="10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</row>
    <row r="35" spans="2:106" x14ac:dyDescent="0.25">
      <c r="B35" s="11"/>
      <c r="C35" s="12"/>
      <c r="D35" s="10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</row>
    <row r="36" spans="2:106" x14ac:dyDescent="0.25">
      <c r="B36" s="11"/>
      <c r="C36" s="12"/>
      <c r="D36" s="10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</row>
    <row r="37" spans="2:106" x14ac:dyDescent="0.25">
      <c r="B37" s="11"/>
      <c r="C37" s="12"/>
      <c r="D37" s="10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</row>
    <row r="38" spans="2:106" x14ac:dyDescent="0.25">
      <c r="B38" s="11"/>
      <c r="C38" s="12"/>
      <c r="D38" s="10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</row>
    <row r="39" spans="2:106" x14ac:dyDescent="0.25">
      <c r="B39" s="11"/>
      <c r="C39" s="12"/>
      <c r="D39" s="10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</row>
    <row r="40" spans="2:106" x14ac:dyDescent="0.25">
      <c r="B40" s="11"/>
      <c r="C40" s="12"/>
      <c r="D40" s="10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</row>
    <row r="41" spans="2:106" x14ac:dyDescent="0.25">
      <c r="B41" s="11"/>
      <c r="C41" s="12"/>
      <c r="D41" s="10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</row>
    <row r="42" spans="2:106" x14ac:dyDescent="0.25">
      <c r="B42" s="11"/>
      <c r="C42" s="12"/>
      <c r="D42" s="10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</row>
    <row r="43" spans="2:106" x14ac:dyDescent="0.25">
      <c r="B43" s="11"/>
      <c r="C43" s="12"/>
      <c r="D43" s="10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</row>
    <row r="44" spans="2:106" x14ac:dyDescent="0.25">
      <c r="B44" s="11"/>
      <c r="C44" s="12"/>
      <c r="D44" s="10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</row>
    <row r="45" spans="2:106" x14ac:dyDescent="0.25">
      <c r="B45" s="11"/>
      <c r="C45" s="12"/>
      <c r="D45" s="10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</row>
    <row r="46" spans="2:106" x14ac:dyDescent="0.25">
      <c r="B46" s="11"/>
      <c r="C46" s="12"/>
      <c r="D46" s="10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</row>
    <row r="47" spans="2:106" x14ac:dyDescent="0.25">
      <c r="B47" s="11"/>
      <c r="C47" s="12"/>
      <c r="D47" s="10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</row>
    <row r="48" spans="2:106" x14ac:dyDescent="0.25">
      <c r="B48" s="11"/>
      <c r="C48" s="12"/>
      <c r="D48" s="10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</row>
    <row r="49" spans="2:106" x14ac:dyDescent="0.25">
      <c r="B49" s="11"/>
      <c r="C49" s="12"/>
      <c r="D49" s="10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</row>
    <row r="50" spans="2:106" x14ac:dyDescent="0.25">
      <c r="B50" s="11"/>
      <c r="C50" s="12"/>
      <c r="D50" s="10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</row>
    <row r="51" spans="2:106" x14ac:dyDescent="0.25">
      <c r="B51" s="11"/>
      <c r="C51" s="12"/>
      <c r="D51" s="10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</row>
    <row r="52" spans="2:106" x14ac:dyDescent="0.25">
      <c r="B52" s="11"/>
      <c r="C52" s="12"/>
      <c r="D52" s="10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</row>
    <row r="53" spans="2:106" x14ac:dyDescent="0.25">
      <c r="B53" s="11"/>
      <c r="C53" s="12"/>
      <c r="D53" s="10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</row>
    <row r="54" spans="2:106" x14ac:dyDescent="0.25">
      <c r="B54" s="11"/>
      <c r="C54" s="12"/>
      <c r="D54" s="10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</row>
    <row r="55" spans="2:106" x14ac:dyDescent="0.25">
      <c r="B55" s="11"/>
      <c r="C55" s="12"/>
      <c r="D55" s="10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</row>
    <row r="56" spans="2:106" x14ac:dyDescent="0.25">
      <c r="B56" s="11"/>
      <c r="C56" s="12"/>
      <c r="D56" s="10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</row>
    <row r="57" spans="2:106" x14ac:dyDescent="0.25">
      <c r="B57" s="11"/>
      <c r="C57" s="12"/>
      <c r="D57" s="10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</row>
    <row r="58" spans="2:106" x14ac:dyDescent="0.25">
      <c r="B58" s="11"/>
      <c r="C58" s="12"/>
      <c r="D58" s="10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</row>
    <row r="59" spans="2:106" x14ac:dyDescent="0.25">
      <c r="B59" s="11"/>
      <c r="C59" s="12"/>
      <c r="D59" s="10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</row>
    <row r="60" spans="2:106" x14ac:dyDescent="0.25">
      <c r="B60" s="11"/>
      <c r="C60" s="12"/>
      <c r="D60" s="10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</row>
    <row r="61" spans="2:106" x14ac:dyDescent="0.25">
      <c r="B61" s="11"/>
      <c r="C61" s="12"/>
      <c r="D61" s="10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</row>
    <row r="62" spans="2:106" x14ac:dyDescent="0.25">
      <c r="B62" s="11"/>
      <c r="C62" s="12"/>
      <c r="D62" s="10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</row>
    <row r="63" spans="2:106" x14ac:dyDescent="0.2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</row>
    <row r="64" spans="2:106" x14ac:dyDescent="0.2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</row>
    <row r="65" spans="2:106" x14ac:dyDescent="0.2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</row>
    <row r="66" spans="2:106" x14ac:dyDescent="0.2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</row>
    <row r="67" spans="2:106" x14ac:dyDescent="0.2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</row>
    <row r="68" spans="2:106" x14ac:dyDescent="0.2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</row>
    <row r="69" spans="2:106" x14ac:dyDescent="0.2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</row>
    <row r="70" spans="2:106" x14ac:dyDescent="0.2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</row>
    <row r="71" spans="2:106" x14ac:dyDescent="0.2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</row>
    <row r="72" spans="2:106" x14ac:dyDescent="0.2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</row>
    <row r="73" spans="2:106" x14ac:dyDescent="0.2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</row>
    <row r="74" spans="2:106" x14ac:dyDescent="0.2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</row>
    <row r="75" spans="2:106" x14ac:dyDescent="0.25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</row>
    <row r="76" spans="2:106" x14ac:dyDescent="0.25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</row>
    <row r="77" spans="2:106" x14ac:dyDescent="0.25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</row>
    <row r="78" spans="2:106" x14ac:dyDescent="0.25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</row>
    <row r="79" spans="2:106" x14ac:dyDescent="0.25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</row>
    <row r="80" spans="2:106" x14ac:dyDescent="0.25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</row>
    <row r="81" spans="2:106" x14ac:dyDescent="0.25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</row>
    <row r="82" spans="2:106" x14ac:dyDescent="0.25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</row>
    <row r="83" spans="2:106" x14ac:dyDescent="0.25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</row>
    <row r="84" spans="2:106" x14ac:dyDescent="0.25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</row>
    <row r="85" spans="2:106" x14ac:dyDescent="0.25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</row>
    <row r="86" spans="2:106" x14ac:dyDescent="0.25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</row>
    <row r="87" spans="2:106" x14ac:dyDescent="0.25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</row>
    <row r="88" spans="2:106" x14ac:dyDescent="0.25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</row>
    <row r="89" spans="2:106" x14ac:dyDescent="0.25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</row>
    <row r="90" spans="2:106" x14ac:dyDescent="0.25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</row>
    <row r="91" spans="2:106" x14ac:dyDescent="0.25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</row>
    <row r="92" spans="2:106" x14ac:dyDescent="0.25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</row>
    <row r="93" spans="2:106" x14ac:dyDescent="0.25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</row>
    <row r="94" spans="2:106" x14ac:dyDescent="0.25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</row>
    <row r="95" spans="2:106" x14ac:dyDescent="0.25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</row>
    <row r="96" spans="2:106" x14ac:dyDescent="0.25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</row>
    <row r="97" spans="2:106" x14ac:dyDescent="0.25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</row>
    <row r="98" spans="2:106" x14ac:dyDescent="0.25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</row>
    <row r="99" spans="2:106" x14ac:dyDescent="0.25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</row>
    <row r="100" spans="2:106" x14ac:dyDescent="0.25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</row>
    <row r="101" spans="2:106" x14ac:dyDescent="0.25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</row>
    <row r="102" spans="2:106" x14ac:dyDescent="0.25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</row>
    <row r="103" spans="2:106" x14ac:dyDescent="0.25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</row>
    <row r="104" spans="2:106" x14ac:dyDescent="0.25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</row>
    <row r="105" spans="2:106" x14ac:dyDescent="0.25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</row>
    <row r="106" spans="2:106" x14ac:dyDescent="0.25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</row>
    <row r="107" spans="2:106" x14ac:dyDescent="0.25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</row>
    <row r="108" spans="2:106" x14ac:dyDescent="0.25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</row>
    <row r="109" spans="2:106" x14ac:dyDescent="0.25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</row>
    <row r="110" spans="2:106" x14ac:dyDescent="0.25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</row>
    <row r="111" spans="2:106" x14ac:dyDescent="0.25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</row>
    <row r="112" spans="2:106" x14ac:dyDescent="0.25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</row>
    <row r="113" spans="2:42" x14ac:dyDescent="0.25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</row>
    <row r="114" spans="2:42" x14ac:dyDescent="0.25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</row>
    <row r="115" spans="2:42" x14ac:dyDescent="0.25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</row>
    <row r="116" spans="2:42" x14ac:dyDescent="0.25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</row>
    <row r="117" spans="2:42" x14ac:dyDescent="0.25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</row>
    <row r="118" spans="2:42" x14ac:dyDescent="0.25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</row>
  </sheetData>
  <phoneticPr fontId="0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P510"/>
  <sheetViews>
    <sheetView showGridLines="0" workbookViewId="0">
      <pane ySplit="7" topLeftCell="A8" activePane="bottomLeft" state="frozen"/>
      <selection activeCell="J13" sqref="J13"/>
      <selection pane="bottomLeft" activeCell="E19" sqref="E19"/>
    </sheetView>
  </sheetViews>
  <sheetFormatPr defaultRowHeight="13.2" x14ac:dyDescent="0.25"/>
  <cols>
    <col min="2" max="2" width="9.44140625" bestFit="1" customWidth="1"/>
    <col min="3" max="3" width="16.109375" bestFit="1" customWidth="1"/>
    <col min="4" max="4" width="11.33203125" customWidth="1"/>
    <col min="5" max="5" width="8.88671875" bestFit="1" customWidth="1"/>
    <col min="6" max="6" width="10.5546875" customWidth="1"/>
    <col min="7" max="7" width="11.109375" bestFit="1" customWidth="1"/>
    <col min="9" max="9" width="11.33203125" bestFit="1" customWidth="1"/>
  </cols>
  <sheetData>
    <row r="1" spans="2:42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42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42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42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42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42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42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42" ht="13.8" thickBot="1" x14ac:dyDescent="0.3"/>
    <row r="9" spans="2:42" ht="13.8" thickBot="1" x14ac:dyDescent="0.3">
      <c r="B9" s="63" t="s">
        <v>515</v>
      </c>
      <c r="C9" s="64"/>
      <c r="D9" s="64"/>
      <c r="E9" s="64"/>
      <c r="F9" s="64"/>
      <c r="G9" s="65"/>
    </row>
    <row r="10" spans="2:42" ht="13.8" thickBot="1" x14ac:dyDescent="0.3">
      <c r="B10" s="7"/>
      <c r="C10" s="8" t="s">
        <v>10</v>
      </c>
      <c r="D10" s="8" t="s">
        <v>7</v>
      </c>
      <c r="E10" s="44" t="s">
        <v>523</v>
      </c>
      <c r="F10" s="44" t="s">
        <v>524</v>
      </c>
      <c r="G10" s="45" t="s">
        <v>525</v>
      </c>
      <c r="I10" s="61" t="s">
        <v>0</v>
      </c>
      <c r="J10" s="62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2:42" x14ac:dyDescent="0.25">
      <c r="B11" s="3" t="s">
        <v>14</v>
      </c>
      <c r="C11" s="42">
        <v>8.3333333333333332E-3</v>
      </c>
      <c r="D11" s="17">
        <f ca="1">NORMSINV(C11)</f>
        <v>-2.3939797998185091</v>
      </c>
      <c r="E11" s="51">
        <v>0</v>
      </c>
      <c r="F11" s="51">
        <v>10</v>
      </c>
      <c r="G11" s="18">
        <f t="shared" ref="G11:G42" ca="1" si="0">(E11*NORMSDIST(E11/F11)+F11*NORMDIST(E11/F11,0,1,FALSE()))*Alpha</f>
        <v>3.9894228040143269</v>
      </c>
      <c r="I11" s="3" t="s">
        <v>9</v>
      </c>
      <c r="J11" s="53">
        <v>1</v>
      </c>
      <c r="K11" s="6"/>
      <c r="L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2:42" x14ac:dyDescent="0.25">
      <c r="B12" s="3" t="s">
        <v>15</v>
      </c>
      <c r="C12" s="43">
        <v>1.6666666666666666E-2</v>
      </c>
      <c r="D12" s="19">
        <f t="shared" ref="D12:D75" ca="1" si="1">NORMSINV(C12)</f>
        <v>-2.128045234184984</v>
      </c>
      <c r="E12" s="52">
        <v>0</v>
      </c>
      <c r="F12" s="52">
        <v>10</v>
      </c>
      <c r="G12" s="20">
        <f t="shared" ca="1" si="0"/>
        <v>3.9894228040143269</v>
      </c>
      <c r="I12" s="3" t="s">
        <v>11</v>
      </c>
      <c r="J12" s="54">
        <v>100</v>
      </c>
      <c r="K12" s="6"/>
      <c r="L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</row>
    <row r="13" spans="2:42" ht="13.8" thickBot="1" x14ac:dyDescent="0.3">
      <c r="B13" s="3" t="s">
        <v>16</v>
      </c>
      <c r="C13" s="43">
        <v>2.5000000000000001E-2</v>
      </c>
      <c r="D13" s="19">
        <f t="shared" ca="1" si="1"/>
        <v>-1.9599639845400538</v>
      </c>
      <c r="E13" s="52">
        <v>0</v>
      </c>
      <c r="F13" s="52">
        <v>10</v>
      </c>
      <c r="G13" s="20">
        <f t="shared" ca="1" si="0"/>
        <v>3.9894228040143269</v>
      </c>
      <c r="I13" s="4" t="s">
        <v>5</v>
      </c>
      <c r="J13" s="55">
        <v>0.25</v>
      </c>
      <c r="K13" s="6"/>
      <c r="L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</row>
    <row r="14" spans="2:42" x14ac:dyDescent="0.25">
      <c r="B14" s="3" t="s">
        <v>17</v>
      </c>
      <c r="C14" s="43">
        <v>3.3333333333333333E-2</v>
      </c>
      <c r="D14" s="19">
        <f t="shared" ca="1" si="1"/>
        <v>-1.8339146358159142</v>
      </c>
      <c r="E14" s="52">
        <v>0</v>
      </c>
      <c r="F14" s="52">
        <v>10</v>
      </c>
      <c r="G14" s="20">
        <f t="shared" ca="1" si="0"/>
        <v>3.9894228040143269</v>
      </c>
      <c r="K14" s="6"/>
      <c r="L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</row>
    <row r="15" spans="2:42" x14ac:dyDescent="0.25">
      <c r="B15" s="3" t="s">
        <v>18</v>
      </c>
      <c r="C15" s="43">
        <v>4.1666666666666671E-2</v>
      </c>
      <c r="D15" s="19">
        <f t="shared" ca="1" si="1"/>
        <v>-1.7316643961222447</v>
      </c>
      <c r="E15" s="52">
        <v>0</v>
      </c>
      <c r="F15" s="52">
        <v>10</v>
      </c>
      <c r="G15" s="20">
        <f t="shared" ca="1" si="0"/>
        <v>3.9894228040143269</v>
      </c>
      <c r="L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</row>
    <row r="16" spans="2:42" x14ac:dyDescent="0.25">
      <c r="B16" s="3" t="s">
        <v>19</v>
      </c>
      <c r="C16" s="43">
        <v>8.3333333333333332E-3</v>
      </c>
      <c r="D16" s="19">
        <f t="shared" ca="1" si="1"/>
        <v>-2.3939797998185091</v>
      </c>
      <c r="E16" s="52">
        <v>0</v>
      </c>
      <c r="F16" s="52">
        <v>10</v>
      </c>
      <c r="G16" s="20">
        <f t="shared" ca="1" si="0"/>
        <v>3.9894228040143269</v>
      </c>
      <c r="L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</row>
    <row r="17" spans="2:42" x14ac:dyDescent="0.25">
      <c r="B17" s="3" t="s">
        <v>20</v>
      </c>
      <c r="C17" s="43">
        <v>1.6666666666666666E-2</v>
      </c>
      <c r="D17" s="19">
        <f t="shared" ca="1" si="1"/>
        <v>-2.128045234184984</v>
      </c>
      <c r="E17" s="52">
        <v>0</v>
      </c>
      <c r="F17" s="52">
        <v>10</v>
      </c>
      <c r="G17" s="20">
        <f t="shared" ca="1" si="0"/>
        <v>3.9894228040143269</v>
      </c>
      <c r="L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</row>
    <row r="18" spans="2:42" x14ac:dyDescent="0.25">
      <c r="B18" s="3" t="s">
        <v>21</v>
      </c>
      <c r="C18" s="43">
        <v>2.5000000000000001E-2</v>
      </c>
      <c r="D18" s="19">
        <f t="shared" ca="1" si="1"/>
        <v>-1.9599639845400538</v>
      </c>
      <c r="E18" s="52">
        <v>0</v>
      </c>
      <c r="F18" s="52">
        <v>10</v>
      </c>
      <c r="G18" s="20">
        <f t="shared" ca="1" si="0"/>
        <v>3.9894228040143269</v>
      </c>
      <c r="L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</row>
    <row r="19" spans="2:42" x14ac:dyDescent="0.25">
      <c r="B19" s="3" t="s">
        <v>22</v>
      </c>
      <c r="C19" s="43">
        <v>3.3333333333333333E-2</v>
      </c>
      <c r="D19" s="19">
        <f t="shared" ca="1" si="1"/>
        <v>-1.8339146358159142</v>
      </c>
      <c r="E19" s="52">
        <v>0</v>
      </c>
      <c r="F19" s="52">
        <v>10</v>
      </c>
      <c r="G19" s="20">
        <f t="shared" ca="1" si="0"/>
        <v>3.9894228040143269</v>
      </c>
      <c r="L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</row>
    <row r="20" spans="2:42" x14ac:dyDescent="0.25">
      <c r="B20" s="3" t="s">
        <v>23</v>
      </c>
      <c r="C20" s="43">
        <v>4.1666666666666671E-2</v>
      </c>
      <c r="D20" s="19">
        <f t="shared" ca="1" si="1"/>
        <v>-1.7316643961222447</v>
      </c>
      <c r="E20" s="52">
        <v>0</v>
      </c>
      <c r="F20" s="52">
        <v>10</v>
      </c>
      <c r="G20" s="20">
        <f t="shared" ca="1" si="0"/>
        <v>3.9894228040143269</v>
      </c>
      <c r="L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</row>
    <row r="21" spans="2:42" x14ac:dyDescent="0.25">
      <c r="B21" s="3" t="s">
        <v>24</v>
      </c>
      <c r="C21" s="43">
        <v>8.3333333333333332E-3</v>
      </c>
      <c r="D21" s="19">
        <f t="shared" ca="1" si="1"/>
        <v>-2.3939797998185091</v>
      </c>
      <c r="E21" s="52">
        <v>0</v>
      </c>
      <c r="F21" s="52">
        <v>10</v>
      </c>
      <c r="G21" s="20">
        <f t="shared" ca="1" si="0"/>
        <v>3.9894228040143269</v>
      </c>
      <c r="L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</row>
    <row r="22" spans="2:42" x14ac:dyDescent="0.25">
      <c r="B22" s="3" t="s">
        <v>25</v>
      </c>
      <c r="C22" s="43">
        <v>1.6666666666666666E-2</v>
      </c>
      <c r="D22" s="19">
        <f t="shared" ca="1" si="1"/>
        <v>-2.128045234184984</v>
      </c>
      <c r="E22" s="52">
        <v>0</v>
      </c>
      <c r="F22" s="52">
        <v>10</v>
      </c>
      <c r="G22" s="20">
        <f t="shared" ca="1" si="0"/>
        <v>3.9894228040143269</v>
      </c>
      <c r="L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</row>
    <row r="23" spans="2:42" x14ac:dyDescent="0.25">
      <c r="B23" s="3" t="s">
        <v>26</v>
      </c>
      <c r="C23" s="43">
        <v>2.5000000000000001E-2</v>
      </c>
      <c r="D23" s="19">
        <f t="shared" ca="1" si="1"/>
        <v>-1.9599639845400538</v>
      </c>
      <c r="E23" s="52">
        <v>0</v>
      </c>
      <c r="F23" s="52">
        <v>10</v>
      </c>
      <c r="G23" s="20">
        <f t="shared" ca="1" si="0"/>
        <v>3.9894228040143269</v>
      </c>
      <c r="L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</row>
    <row r="24" spans="2:42" x14ac:dyDescent="0.25">
      <c r="B24" s="3" t="s">
        <v>27</v>
      </c>
      <c r="C24" s="43">
        <v>3.3333333333333333E-2</v>
      </c>
      <c r="D24" s="19">
        <f t="shared" ca="1" si="1"/>
        <v>-1.8339146358159142</v>
      </c>
      <c r="E24" s="52">
        <v>0</v>
      </c>
      <c r="F24" s="52">
        <v>10</v>
      </c>
      <c r="G24" s="20">
        <f t="shared" ca="1" si="0"/>
        <v>3.9894228040143269</v>
      </c>
      <c r="L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</row>
    <row r="25" spans="2:42" x14ac:dyDescent="0.25">
      <c r="B25" s="3" t="s">
        <v>28</v>
      </c>
      <c r="C25" s="43">
        <v>4.1666666666666671E-2</v>
      </c>
      <c r="D25" s="19">
        <f t="shared" ca="1" si="1"/>
        <v>-1.7316643961222447</v>
      </c>
      <c r="E25" s="52">
        <v>0</v>
      </c>
      <c r="F25" s="52">
        <v>10</v>
      </c>
      <c r="G25" s="20">
        <f t="shared" ca="1" si="0"/>
        <v>3.9894228040143269</v>
      </c>
      <c r="L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</row>
    <row r="26" spans="2:42" x14ac:dyDescent="0.25">
      <c r="B26" s="3" t="s">
        <v>29</v>
      </c>
      <c r="C26" s="43">
        <v>8.3333333333333332E-3</v>
      </c>
      <c r="D26" s="19">
        <f t="shared" ca="1" si="1"/>
        <v>-2.3939797998185091</v>
      </c>
      <c r="E26" s="52">
        <v>0</v>
      </c>
      <c r="F26" s="52">
        <v>10</v>
      </c>
      <c r="G26" s="20">
        <f t="shared" ca="1" si="0"/>
        <v>3.9894228040143269</v>
      </c>
      <c r="L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</row>
    <row r="27" spans="2:42" x14ac:dyDescent="0.25">
      <c r="B27" s="3" t="s">
        <v>30</v>
      </c>
      <c r="C27" s="43">
        <v>1.6666666666666666E-2</v>
      </c>
      <c r="D27" s="19">
        <f t="shared" ca="1" si="1"/>
        <v>-2.128045234184984</v>
      </c>
      <c r="E27" s="52">
        <v>0</v>
      </c>
      <c r="F27" s="52">
        <v>10</v>
      </c>
      <c r="G27" s="20">
        <f t="shared" ca="1" si="0"/>
        <v>3.9894228040143269</v>
      </c>
      <c r="L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</row>
    <row r="28" spans="2:42" x14ac:dyDescent="0.25">
      <c r="B28" s="3" t="s">
        <v>31</v>
      </c>
      <c r="C28" s="43">
        <v>2.5000000000000001E-2</v>
      </c>
      <c r="D28" s="19">
        <f t="shared" ca="1" si="1"/>
        <v>-1.9599639845400538</v>
      </c>
      <c r="E28" s="52">
        <v>0</v>
      </c>
      <c r="F28" s="52">
        <v>10</v>
      </c>
      <c r="G28" s="20">
        <f t="shared" ca="1" si="0"/>
        <v>3.9894228040143269</v>
      </c>
      <c r="L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</row>
    <row r="29" spans="2:42" x14ac:dyDescent="0.25">
      <c r="B29" s="3" t="s">
        <v>32</v>
      </c>
      <c r="C29" s="43">
        <v>3.3333333333333333E-2</v>
      </c>
      <c r="D29" s="19">
        <f t="shared" ca="1" si="1"/>
        <v>-1.8339146358159142</v>
      </c>
      <c r="E29" s="52">
        <v>0</v>
      </c>
      <c r="F29" s="52">
        <v>10</v>
      </c>
      <c r="G29" s="20">
        <f t="shared" ca="1" si="0"/>
        <v>3.9894228040143269</v>
      </c>
      <c r="H29" s="6"/>
      <c r="I29" s="6"/>
      <c r="J29" s="6"/>
      <c r="K29" s="6"/>
      <c r="L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</row>
    <row r="30" spans="2:42" x14ac:dyDescent="0.25">
      <c r="B30" s="3" t="s">
        <v>33</v>
      </c>
      <c r="C30" s="43">
        <v>4.1666666666666671E-2</v>
      </c>
      <c r="D30" s="19">
        <f t="shared" ca="1" si="1"/>
        <v>-1.7316643961222447</v>
      </c>
      <c r="E30" s="52">
        <v>0</v>
      </c>
      <c r="F30" s="52">
        <v>10</v>
      </c>
      <c r="G30" s="20">
        <f t="shared" ca="1" si="0"/>
        <v>3.9894228040143269</v>
      </c>
      <c r="H30" s="6"/>
      <c r="I30" s="6"/>
      <c r="J30" s="6"/>
      <c r="K30" s="6"/>
      <c r="L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</row>
    <row r="31" spans="2:42" x14ac:dyDescent="0.25">
      <c r="B31" s="3" t="s">
        <v>34</v>
      </c>
      <c r="C31" s="43">
        <v>8.3333333333333332E-3</v>
      </c>
      <c r="D31" s="19">
        <f t="shared" ca="1" si="1"/>
        <v>-2.3939797998185091</v>
      </c>
      <c r="E31" s="52">
        <v>0</v>
      </c>
      <c r="F31" s="52">
        <v>10</v>
      </c>
      <c r="G31" s="20">
        <f t="shared" ca="1" si="0"/>
        <v>3.9894228040143269</v>
      </c>
      <c r="H31" s="6"/>
      <c r="I31" s="6"/>
      <c r="J31" s="6"/>
      <c r="K31" s="6"/>
      <c r="L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</row>
    <row r="32" spans="2:42" x14ac:dyDescent="0.25">
      <c r="B32" s="3" t="s">
        <v>35</v>
      </c>
      <c r="C32" s="43">
        <v>1.6666666666666666E-2</v>
      </c>
      <c r="D32" s="19">
        <f t="shared" ca="1" si="1"/>
        <v>-2.128045234184984</v>
      </c>
      <c r="E32" s="52">
        <v>0</v>
      </c>
      <c r="F32" s="52">
        <v>10</v>
      </c>
      <c r="G32" s="20">
        <f t="shared" ca="1" si="0"/>
        <v>3.9894228040143269</v>
      </c>
      <c r="H32" s="6"/>
      <c r="I32" s="6"/>
      <c r="J32" s="6"/>
      <c r="K32" s="6"/>
      <c r="L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</row>
    <row r="33" spans="2:42" x14ac:dyDescent="0.25">
      <c r="B33" s="3" t="s">
        <v>36</v>
      </c>
      <c r="C33" s="43">
        <v>2.5000000000000001E-2</v>
      </c>
      <c r="D33" s="19">
        <f t="shared" ca="1" si="1"/>
        <v>-1.9599639845400538</v>
      </c>
      <c r="E33" s="52">
        <v>0</v>
      </c>
      <c r="F33" s="52">
        <v>10</v>
      </c>
      <c r="G33" s="20">
        <f t="shared" ca="1" si="0"/>
        <v>3.9894228040143269</v>
      </c>
      <c r="H33" s="6"/>
      <c r="I33" s="6"/>
      <c r="J33" s="6"/>
      <c r="K33" s="6"/>
      <c r="L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</row>
    <row r="34" spans="2:42" x14ac:dyDescent="0.25">
      <c r="B34" s="3" t="s">
        <v>37</v>
      </c>
      <c r="C34" s="43">
        <v>3.3333333333333333E-2</v>
      </c>
      <c r="D34" s="19">
        <f t="shared" ca="1" si="1"/>
        <v>-1.8339146358159142</v>
      </c>
      <c r="E34" s="52">
        <v>0</v>
      </c>
      <c r="F34" s="52">
        <v>10</v>
      </c>
      <c r="G34" s="20">
        <f t="shared" ca="1" si="0"/>
        <v>3.9894228040143269</v>
      </c>
      <c r="H34" s="6"/>
      <c r="I34" s="6"/>
      <c r="J34" s="6"/>
      <c r="K34" s="6"/>
      <c r="L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</row>
    <row r="35" spans="2:42" x14ac:dyDescent="0.25">
      <c r="B35" s="3" t="s">
        <v>38</v>
      </c>
      <c r="C35" s="43">
        <v>4.1666666666666671E-2</v>
      </c>
      <c r="D35" s="19">
        <f t="shared" ca="1" si="1"/>
        <v>-1.7316643961222447</v>
      </c>
      <c r="E35" s="52">
        <v>0</v>
      </c>
      <c r="F35" s="52">
        <v>10</v>
      </c>
      <c r="G35" s="20">
        <f t="shared" ca="1" si="0"/>
        <v>3.9894228040143269</v>
      </c>
      <c r="H35" s="6"/>
      <c r="I35" s="6"/>
      <c r="J35" s="6"/>
      <c r="K35" s="6"/>
      <c r="L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</row>
    <row r="36" spans="2:42" x14ac:dyDescent="0.25">
      <c r="B36" s="3" t="s">
        <v>39</v>
      </c>
      <c r="C36" s="43">
        <v>8.3333333333333332E-3</v>
      </c>
      <c r="D36" s="19">
        <f t="shared" ca="1" si="1"/>
        <v>-2.3939797998185091</v>
      </c>
      <c r="E36" s="52">
        <v>0</v>
      </c>
      <c r="F36" s="52">
        <v>10</v>
      </c>
      <c r="G36" s="20">
        <f t="shared" ca="1" si="0"/>
        <v>3.9894228040143269</v>
      </c>
      <c r="H36" s="6"/>
      <c r="I36" s="6"/>
      <c r="J36" s="6"/>
      <c r="K36" s="6"/>
      <c r="L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</row>
    <row r="37" spans="2:42" x14ac:dyDescent="0.25">
      <c r="B37" s="3" t="s">
        <v>40</v>
      </c>
      <c r="C37" s="43">
        <v>1.6666666666666666E-2</v>
      </c>
      <c r="D37" s="19">
        <f t="shared" ca="1" si="1"/>
        <v>-2.128045234184984</v>
      </c>
      <c r="E37" s="52">
        <v>0</v>
      </c>
      <c r="F37" s="52">
        <v>10</v>
      </c>
      <c r="G37" s="20">
        <f t="shared" ca="1" si="0"/>
        <v>3.9894228040143269</v>
      </c>
      <c r="H37" s="6"/>
      <c r="I37" s="6"/>
      <c r="J37" s="6"/>
      <c r="K37" s="6"/>
      <c r="L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</row>
    <row r="38" spans="2:42" x14ac:dyDescent="0.25">
      <c r="B38" s="3" t="s">
        <v>41</v>
      </c>
      <c r="C38" s="43">
        <v>2.5000000000000001E-2</v>
      </c>
      <c r="D38" s="19">
        <f t="shared" ca="1" si="1"/>
        <v>-1.9599639845400538</v>
      </c>
      <c r="E38" s="52">
        <v>0</v>
      </c>
      <c r="F38" s="52">
        <v>10</v>
      </c>
      <c r="G38" s="20">
        <f t="shared" ca="1" si="0"/>
        <v>3.9894228040143269</v>
      </c>
      <c r="H38" s="6"/>
      <c r="I38" s="6"/>
      <c r="J38" s="6"/>
      <c r="K38" s="6"/>
      <c r="L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</row>
    <row r="39" spans="2:42" x14ac:dyDescent="0.25">
      <c r="B39" s="3" t="s">
        <v>42</v>
      </c>
      <c r="C39" s="43">
        <v>3.3333333333333333E-2</v>
      </c>
      <c r="D39" s="19">
        <f t="shared" ca="1" si="1"/>
        <v>-1.8339146358159142</v>
      </c>
      <c r="E39" s="52">
        <v>0</v>
      </c>
      <c r="F39" s="52">
        <v>10</v>
      </c>
      <c r="G39" s="20">
        <f t="shared" ca="1" si="0"/>
        <v>3.9894228040143269</v>
      </c>
      <c r="H39" s="6"/>
      <c r="I39" s="6"/>
      <c r="J39" s="6"/>
      <c r="K39" s="6"/>
      <c r="L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</row>
    <row r="40" spans="2:42" x14ac:dyDescent="0.25">
      <c r="B40" s="3" t="s">
        <v>43</v>
      </c>
      <c r="C40" s="43">
        <v>4.1666666666666671E-2</v>
      </c>
      <c r="D40" s="19">
        <f t="shared" ca="1" si="1"/>
        <v>-1.7316643961222447</v>
      </c>
      <c r="E40" s="52">
        <v>0</v>
      </c>
      <c r="F40" s="52">
        <v>10</v>
      </c>
      <c r="G40" s="20">
        <f t="shared" ca="1" si="0"/>
        <v>3.9894228040143269</v>
      </c>
      <c r="H40" s="6"/>
      <c r="I40" s="6"/>
      <c r="J40" s="6"/>
      <c r="K40" s="6"/>
      <c r="L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</row>
    <row r="41" spans="2:42" x14ac:dyDescent="0.25">
      <c r="B41" s="3" t="s">
        <v>44</v>
      </c>
      <c r="C41" s="43">
        <v>8.3333333333333332E-3</v>
      </c>
      <c r="D41" s="19">
        <f t="shared" ca="1" si="1"/>
        <v>-2.3939797998185091</v>
      </c>
      <c r="E41" s="52">
        <v>0</v>
      </c>
      <c r="F41" s="52">
        <v>10</v>
      </c>
      <c r="G41" s="20">
        <f t="shared" ca="1" si="0"/>
        <v>3.9894228040143269</v>
      </c>
      <c r="H41" s="6"/>
      <c r="I41" s="6"/>
      <c r="J41" s="6"/>
      <c r="K41" s="6"/>
      <c r="L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</row>
    <row r="42" spans="2:42" x14ac:dyDescent="0.25">
      <c r="B42" s="3" t="s">
        <v>45</v>
      </c>
      <c r="C42" s="43">
        <v>1.6666666666666666E-2</v>
      </c>
      <c r="D42" s="19">
        <f t="shared" ca="1" si="1"/>
        <v>-2.128045234184984</v>
      </c>
      <c r="E42" s="52">
        <v>0</v>
      </c>
      <c r="F42" s="52">
        <v>10</v>
      </c>
      <c r="G42" s="20">
        <f t="shared" ca="1" si="0"/>
        <v>3.9894228040143269</v>
      </c>
      <c r="H42" s="6"/>
      <c r="I42" s="6"/>
      <c r="J42" s="6"/>
      <c r="K42" s="6"/>
      <c r="L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</row>
    <row r="43" spans="2:42" x14ac:dyDescent="0.25">
      <c r="B43" s="3" t="s">
        <v>46</v>
      </c>
      <c r="C43" s="43">
        <v>2.5000000000000001E-2</v>
      </c>
      <c r="D43" s="19">
        <f t="shared" ca="1" si="1"/>
        <v>-1.9599639845400538</v>
      </c>
      <c r="E43" s="52">
        <v>0</v>
      </c>
      <c r="F43" s="52">
        <v>10</v>
      </c>
      <c r="G43" s="20">
        <f t="shared" ref="G43:G74" ca="1" si="2">(E43*NORMSDIST(E43/F43)+F43*NORMDIST(E43/F43,0,1,FALSE()))*Alpha</f>
        <v>3.9894228040143269</v>
      </c>
      <c r="H43" s="6"/>
      <c r="I43" s="6"/>
      <c r="J43" s="6"/>
      <c r="K43" s="6"/>
      <c r="L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</row>
    <row r="44" spans="2:42" x14ac:dyDescent="0.25">
      <c r="B44" s="3" t="s">
        <v>47</v>
      </c>
      <c r="C44" s="43">
        <v>3.3333333333333333E-2</v>
      </c>
      <c r="D44" s="19">
        <f t="shared" ca="1" si="1"/>
        <v>-1.8339146358159142</v>
      </c>
      <c r="E44" s="52">
        <v>0</v>
      </c>
      <c r="F44" s="52">
        <v>10</v>
      </c>
      <c r="G44" s="20">
        <f t="shared" ca="1" si="2"/>
        <v>3.9894228040143269</v>
      </c>
      <c r="H44" s="6"/>
      <c r="I44" s="6"/>
      <c r="J44" s="6"/>
      <c r="K44" s="6"/>
      <c r="L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</row>
    <row r="45" spans="2:42" x14ac:dyDescent="0.25">
      <c r="B45" s="3" t="s">
        <v>48</v>
      </c>
      <c r="C45" s="43">
        <v>4.1666666666666671E-2</v>
      </c>
      <c r="D45" s="19">
        <f t="shared" ca="1" si="1"/>
        <v>-1.7316643961222447</v>
      </c>
      <c r="E45" s="52">
        <v>0</v>
      </c>
      <c r="F45" s="52">
        <v>10</v>
      </c>
      <c r="G45" s="20">
        <f t="shared" ca="1" si="2"/>
        <v>3.9894228040143269</v>
      </c>
      <c r="H45" s="6"/>
      <c r="I45" s="6"/>
      <c r="J45" s="6"/>
      <c r="K45" s="6"/>
      <c r="L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</row>
    <row r="46" spans="2:42" x14ac:dyDescent="0.25">
      <c r="B46" s="3" t="s">
        <v>49</v>
      </c>
      <c r="C46" s="43">
        <v>8.3333333333333332E-3</v>
      </c>
      <c r="D46" s="19">
        <f t="shared" ca="1" si="1"/>
        <v>-2.3939797998185091</v>
      </c>
      <c r="E46" s="52">
        <v>0</v>
      </c>
      <c r="F46" s="52">
        <v>10</v>
      </c>
      <c r="G46" s="20">
        <f t="shared" ca="1" si="2"/>
        <v>3.9894228040143269</v>
      </c>
      <c r="H46" s="6"/>
      <c r="I46" s="6"/>
      <c r="J46" s="6"/>
      <c r="K46" s="6"/>
      <c r="L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</row>
    <row r="47" spans="2:42" x14ac:dyDescent="0.25">
      <c r="B47" s="3" t="s">
        <v>50</v>
      </c>
      <c r="C47" s="43">
        <v>1.6666666666666666E-2</v>
      </c>
      <c r="D47" s="19">
        <f t="shared" ca="1" si="1"/>
        <v>-2.128045234184984</v>
      </c>
      <c r="E47" s="52">
        <v>0</v>
      </c>
      <c r="F47" s="52">
        <v>10</v>
      </c>
      <c r="G47" s="20">
        <f t="shared" ca="1" si="2"/>
        <v>3.9894228040143269</v>
      </c>
      <c r="H47" s="6"/>
      <c r="I47" s="6"/>
      <c r="J47" s="6"/>
      <c r="K47" s="6"/>
      <c r="L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</row>
    <row r="48" spans="2:42" x14ac:dyDescent="0.25">
      <c r="B48" s="3" t="s">
        <v>51</v>
      </c>
      <c r="C48" s="43">
        <v>2.5000000000000001E-2</v>
      </c>
      <c r="D48" s="19">
        <f t="shared" ca="1" si="1"/>
        <v>-1.9599639845400538</v>
      </c>
      <c r="E48" s="52">
        <v>0</v>
      </c>
      <c r="F48" s="52">
        <v>10</v>
      </c>
      <c r="G48" s="20">
        <f t="shared" ca="1" si="2"/>
        <v>3.9894228040143269</v>
      </c>
      <c r="H48" s="6"/>
      <c r="I48" s="6"/>
      <c r="J48" s="6"/>
      <c r="K48" s="6"/>
      <c r="L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</row>
    <row r="49" spans="2:42" x14ac:dyDescent="0.25">
      <c r="B49" s="3" t="s">
        <v>52</v>
      </c>
      <c r="C49" s="43">
        <v>3.3333333333333333E-2</v>
      </c>
      <c r="D49" s="19">
        <f t="shared" ca="1" si="1"/>
        <v>-1.8339146358159142</v>
      </c>
      <c r="E49" s="52">
        <v>0</v>
      </c>
      <c r="F49" s="52">
        <v>10</v>
      </c>
      <c r="G49" s="20">
        <f t="shared" ca="1" si="2"/>
        <v>3.9894228040143269</v>
      </c>
      <c r="H49" s="6"/>
      <c r="I49" s="6"/>
      <c r="J49" s="6"/>
      <c r="K49" s="6"/>
      <c r="L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</row>
    <row r="50" spans="2:42" x14ac:dyDescent="0.25">
      <c r="B50" s="3" t="s">
        <v>53</v>
      </c>
      <c r="C50" s="43">
        <v>4.1666666666666671E-2</v>
      </c>
      <c r="D50" s="19">
        <f t="shared" ca="1" si="1"/>
        <v>-1.7316643961222447</v>
      </c>
      <c r="E50" s="52">
        <v>0</v>
      </c>
      <c r="F50" s="52">
        <v>10</v>
      </c>
      <c r="G50" s="20">
        <f t="shared" ca="1" si="2"/>
        <v>3.9894228040143269</v>
      </c>
      <c r="H50" s="6"/>
      <c r="I50" s="6"/>
      <c r="J50" s="6"/>
      <c r="K50" s="6"/>
      <c r="L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</row>
    <row r="51" spans="2:42" x14ac:dyDescent="0.25">
      <c r="B51" s="3" t="s">
        <v>54</v>
      </c>
      <c r="C51" s="43">
        <v>8.3333333333333332E-3</v>
      </c>
      <c r="D51" s="19">
        <f t="shared" ca="1" si="1"/>
        <v>-2.3939797998185091</v>
      </c>
      <c r="E51" s="52">
        <v>0</v>
      </c>
      <c r="F51" s="52">
        <v>10</v>
      </c>
      <c r="G51" s="20">
        <f t="shared" ca="1" si="2"/>
        <v>3.9894228040143269</v>
      </c>
      <c r="H51" s="6"/>
      <c r="I51" s="6"/>
      <c r="J51" s="6"/>
      <c r="K51" s="6"/>
      <c r="L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</row>
    <row r="52" spans="2:42" x14ac:dyDescent="0.25">
      <c r="B52" s="3" t="s">
        <v>55</v>
      </c>
      <c r="C52" s="43">
        <v>1.6666666666666666E-2</v>
      </c>
      <c r="D52" s="19">
        <f t="shared" ca="1" si="1"/>
        <v>-2.128045234184984</v>
      </c>
      <c r="E52" s="52">
        <v>0</v>
      </c>
      <c r="F52" s="52">
        <v>10</v>
      </c>
      <c r="G52" s="20">
        <f t="shared" ca="1" si="2"/>
        <v>3.9894228040143269</v>
      </c>
      <c r="H52" s="6"/>
      <c r="I52" s="6"/>
      <c r="J52" s="6"/>
      <c r="K52" s="6"/>
      <c r="L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</row>
    <row r="53" spans="2:42" x14ac:dyDescent="0.25">
      <c r="B53" s="3" t="s">
        <v>56</v>
      </c>
      <c r="C53" s="43">
        <v>2.5000000000000001E-2</v>
      </c>
      <c r="D53" s="19">
        <f t="shared" ca="1" si="1"/>
        <v>-1.9599639845400538</v>
      </c>
      <c r="E53" s="52">
        <v>0</v>
      </c>
      <c r="F53" s="52">
        <v>10</v>
      </c>
      <c r="G53" s="20">
        <f t="shared" ca="1" si="2"/>
        <v>3.9894228040143269</v>
      </c>
      <c r="H53" s="6"/>
      <c r="I53" s="6"/>
      <c r="J53" s="6"/>
      <c r="K53" s="6"/>
      <c r="L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</row>
    <row r="54" spans="2:42" x14ac:dyDescent="0.25">
      <c r="B54" s="3" t="s">
        <v>57</v>
      </c>
      <c r="C54" s="43">
        <v>3.3333333333333333E-2</v>
      </c>
      <c r="D54" s="19">
        <f t="shared" ca="1" si="1"/>
        <v>-1.8339146358159142</v>
      </c>
      <c r="E54" s="52">
        <v>0</v>
      </c>
      <c r="F54" s="52">
        <v>10</v>
      </c>
      <c r="G54" s="20">
        <f t="shared" ca="1" si="2"/>
        <v>3.9894228040143269</v>
      </c>
      <c r="H54" s="6"/>
      <c r="I54" s="6"/>
      <c r="J54" s="6"/>
      <c r="K54" s="6"/>
      <c r="L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</row>
    <row r="55" spans="2:42" x14ac:dyDescent="0.25">
      <c r="B55" s="3" t="s">
        <v>58</v>
      </c>
      <c r="C55" s="43">
        <v>4.1666666666666671E-2</v>
      </c>
      <c r="D55" s="19">
        <f t="shared" ca="1" si="1"/>
        <v>-1.7316643961222447</v>
      </c>
      <c r="E55" s="52">
        <v>0</v>
      </c>
      <c r="F55" s="52">
        <v>10</v>
      </c>
      <c r="G55" s="20">
        <f t="shared" ca="1" si="2"/>
        <v>3.9894228040143269</v>
      </c>
      <c r="H55" s="6"/>
      <c r="I55" s="6"/>
      <c r="J55" s="6"/>
      <c r="K55" s="6"/>
      <c r="L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</row>
    <row r="56" spans="2:42" x14ac:dyDescent="0.25">
      <c r="B56" s="3" t="s">
        <v>59</v>
      </c>
      <c r="C56" s="43">
        <v>8.3333333333333332E-3</v>
      </c>
      <c r="D56" s="19">
        <f t="shared" ca="1" si="1"/>
        <v>-2.3939797998185091</v>
      </c>
      <c r="E56" s="52">
        <v>0</v>
      </c>
      <c r="F56" s="52">
        <v>10</v>
      </c>
      <c r="G56" s="20">
        <f t="shared" ca="1" si="2"/>
        <v>3.9894228040143269</v>
      </c>
      <c r="H56" s="6"/>
      <c r="I56" s="6"/>
      <c r="J56" s="6"/>
      <c r="K56" s="6"/>
      <c r="L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</row>
    <row r="57" spans="2:42" x14ac:dyDescent="0.25">
      <c r="B57" s="3" t="s">
        <v>60</v>
      </c>
      <c r="C57" s="43">
        <v>1.6666666666666666E-2</v>
      </c>
      <c r="D57" s="19">
        <f t="shared" ca="1" si="1"/>
        <v>-2.128045234184984</v>
      </c>
      <c r="E57" s="52">
        <v>0</v>
      </c>
      <c r="F57" s="52">
        <v>10</v>
      </c>
      <c r="G57" s="20">
        <f t="shared" ca="1" si="2"/>
        <v>3.9894228040143269</v>
      </c>
      <c r="H57" s="6"/>
      <c r="I57" s="6"/>
      <c r="J57" s="6"/>
      <c r="K57" s="6"/>
      <c r="L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</row>
    <row r="58" spans="2:42" x14ac:dyDescent="0.25">
      <c r="B58" s="3" t="s">
        <v>61</v>
      </c>
      <c r="C58" s="43">
        <v>2.5000000000000001E-2</v>
      </c>
      <c r="D58" s="19">
        <f t="shared" ca="1" si="1"/>
        <v>-1.9599639845400538</v>
      </c>
      <c r="E58" s="52">
        <v>0</v>
      </c>
      <c r="F58" s="52">
        <v>10</v>
      </c>
      <c r="G58" s="20">
        <f t="shared" ca="1" si="2"/>
        <v>3.9894228040143269</v>
      </c>
      <c r="H58" s="6"/>
      <c r="I58" s="6"/>
      <c r="J58" s="6"/>
      <c r="K58" s="6"/>
      <c r="L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</row>
    <row r="59" spans="2:42" x14ac:dyDescent="0.25">
      <c r="B59" s="3" t="s">
        <v>62</v>
      </c>
      <c r="C59" s="43">
        <v>3.3333333333333333E-2</v>
      </c>
      <c r="D59" s="19">
        <f t="shared" ca="1" si="1"/>
        <v>-1.8339146358159142</v>
      </c>
      <c r="E59" s="52">
        <v>0</v>
      </c>
      <c r="F59" s="52">
        <v>10</v>
      </c>
      <c r="G59" s="20">
        <f t="shared" ca="1" si="2"/>
        <v>3.9894228040143269</v>
      </c>
      <c r="H59" s="6"/>
      <c r="I59" s="6"/>
      <c r="J59" s="6"/>
      <c r="K59" s="6"/>
      <c r="L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</row>
    <row r="60" spans="2:42" x14ac:dyDescent="0.25">
      <c r="B60" s="3" t="s">
        <v>63</v>
      </c>
      <c r="C60" s="43">
        <v>4.1666666666666671E-2</v>
      </c>
      <c r="D60" s="19">
        <f t="shared" ca="1" si="1"/>
        <v>-1.7316643961222447</v>
      </c>
      <c r="E60" s="52">
        <v>0</v>
      </c>
      <c r="F60" s="52">
        <v>10</v>
      </c>
      <c r="G60" s="20">
        <f t="shared" ca="1" si="2"/>
        <v>3.9894228040143269</v>
      </c>
      <c r="H60" s="6"/>
      <c r="I60" s="6"/>
      <c r="J60" s="6"/>
      <c r="K60" s="6"/>
      <c r="L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</row>
    <row r="61" spans="2:42" x14ac:dyDescent="0.25">
      <c r="B61" s="3" t="s">
        <v>64</v>
      </c>
      <c r="C61" s="43">
        <v>8.3333333333333332E-3</v>
      </c>
      <c r="D61" s="19">
        <f t="shared" ca="1" si="1"/>
        <v>-2.3939797998185091</v>
      </c>
      <c r="E61" s="52">
        <v>0</v>
      </c>
      <c r="F61" s="52">
        <v>10</v>
      </c>
      <c r="G61" s="20">
        <f t="shared" ca="1" si="2"/>
        <v>3.9894228040143269</v>
      </c>
      <c r="H61" s="6"/>
      <c r="I61" s="6"/>
      <c r="J61" s="6"/>
      <c r="K61" s="6"/>
      <c r="L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</row>
    <row r="62" spans="2:42" x14ac:dyDescent="0.25">
      <c r="B62" s="3" t="s">
        <v>65</v>
      </c>
      <c r="C62" s="43">
        <v>1.6666666666666666E-2</v>
      </c>
      <c r="D62" s="19">
        <f t="shared" ca="1" si="1"/>
        <v>-2.128045234184984</v>
      </c>
      <c r="E62" s="52">
        <v>0</v>
      </c>
      <c r="F62" s="52">
        <v>10</v>
      </c>
      <c r="G62" s="20">
        <f t="shared" ca="1" si="2"/>
        <v>3.9894228040143269</v>
      </c>
      <c r="H62" s="6"/>
      <c r="I62" s="6"/>
      <c r="J62" s="6"/>
      <c r="K62" s="6"/>
      <c r="L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</row>
    <row r="63" spans="2:42" x14ac:dyDescent="0.25">
      <c r="B63" s="3" t="s">
        <v>66</v>
      </c>
      <c r="C63" s="43">
        <v>2.5000000000000001E-2</v>
      </c>
      <c r="D63" s="19">
        <f t="shared" ca="1" si="1"/>
        <v>-1.9599639845400538</v>
      </c>
      <c r="E63" s="52">
        <v>0</v>
      </c>
      <c r="F63" s="52">
        <v>10</v>
      </c>
      <c r="G63" s="20">
        <f t="shared" ca="1" si="2"/>
        <v>3.9894228040143269</v>
      </c>
      <c r="H63" s="6"/>
      <c r="I63" s="6"/>
      <c r="J63" s="6"/>
      <c r="K63" s="6"/>
      <c r="L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</row>
    <row r="64" spans="2:42" x14ac:dyDescent="0.25">
      <c r="B64" s="3" t="s">
        <v>67</v>
      </c>
      <c r="C64" s="43">
        <v>3.3333333333333333E-2</v>
      </c>
      <c r="D64" s="19">
        <f t="shared" ca="1" si="1"/>
        <v>-1.8339146358159142</v>
      </c>
      <c r="E64" s="52">
        <v>0</v>
      </c>
      <c r="F64" s="52">
        <v>10</v>
      </c>
      <c r="G64" s="20">
        <f t="shared" ca="1" si="2"/>
        <v>3.9894228040143269</v>
      </c>
      <c r="H64" s="6"/>
      <c r="I64" s="6"/>
      <c r="J64" s="6"/>
      <c r="K64" s="6"/>
      <c r="L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</row>
    <row r="65" spans="2:42" x14ac:dyDescent="0.25">
      <c r="B65" s="3" t="s">
        <v>68</v>
      </c>
      <c r="C65" s="43">
        <v>4.1666666666666671E-2</v>
      </c>
      <c r="D65" s="19">
        <f t="shared" ca="1" si="1"/>
        <v>-1.7316643961222447</v>
      </c>
      <c r="E65" s="52">
        <v>0</v>
      </c>
      <c r="F65" s="52">
        <v>10</v>
      </c>
      <c r="G65" s="20">
        <f t="shared" ca="1" si="2"/>
        <v>3.9894228040143269</v>
      </c>
      <c r="H65" s="6"/>
      <c r="I65" s="6"/>
      <c r="J65" s="6"/>
      <c r="K65" s="6"/>
      <c r="L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</row>
    <row r="66" spans="2:42" x14ac:dyDescent="0.25">
      <c r="B66" s="3" t="s">
        <v>69</v>
      </c>
      <c r="C66" s="43">
        <v>8.3333333333333332E-3</v>
      </c>
      <c r="D66" s="19">
        <f t="shared" ca="1" si="1"/>
        <v>-2.3939797998185091</v>
      </c>
      <c r="E66" s="52">
        <v>0</v>
      </c>
      <c r="F66" s="52">
        <v>10</v>
      </c>
      <c r="G66" s="20">
        <f t="shared" ca="1" si="2"/>
        <v>3.9894228040143269</v>
      </c>
      <c r="H66" s="6"/>
      <c r="I66" s="6"/>
      <c r="J66" s="6"/>
      <c r="K66" s="6"/>
      <c r="L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</row>
    <row r="67" spans="2:42" x14ac:dyDescent="0.25">
      <c r="B67" s="3" t="s">
        <v>70</v>
      </c>
      <c r="C67" s="43">
        <v>1.6666666666666666E-2</v>
      </c>
      <c r="D67" s="19">
        <f t="shared" ca="1" si="1"/>
        <v>-2.128045234184984</v>
      </c>
      <c r="E67" s="52">
        <v>0</v>
      </c>
      <c r="F67" s="52">
        <v>10</v>
      </c>
      <c r="G67" s="20">
        <f t="shared" ca="1" si="2"/>
        <v>3.9894228040143269</v>
      </c>
      <c r="H67" s="6"/>
      <c r="I67" s="6"/>
      <c r="J67" s="6"/>
      <c r="K67" s="6"/>
      <c r="L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</row>
    <row r="68" spans="2:42" x14ac:dyDescent="0.25">
      <c r="B68" s="3" t="s">
        <v>71</v>
      </c>
      <c r="C68" s="43">
        <v>2.5000000000000001E-2</v>
      </c>
      <c r="D68" s="19">
        <f t="shared" ca="1" si="1"/>
        <v>-1.9599639845400538</v>
      </c>
      <c r="E68" s="52">
        <v>0</v>
      </c>
      <c r="F68" s="52">
        <v>10</v>
      </c>
      <c r="G68" s="20">
        <f t="shared" ca="1" si="2"/>
        <v>3.9894228040143269</v>
      </c>
      <c r="H68" s="6"/>
      <c r="I68" s="6"/>
      <c r="J68" s="6"/>
      <c r="K68" s="6"/>
      <c r="L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</row>
    <row r="69" spans="2:42" x14ac:dyDescent="0.25">
      <c r="B69" s="3" t="s">
        <v>72</v>
      </c>
      <c r="C69" s="43">
        <v>3.3333333333333333E-2</v>
      </c>
      <c r="D69" s="19">
        <f t="shared" ca="1" si="1"/>
        <v>-1.8339146358159142</v>
      </c>
      <c r="E69" s="52">
        <v>0</v>
      </c>
      <c r="F69" s="52">
        <v>10</v>
      </c>
      <c r="G69" s="20">
        <f t="shared" ca="1" si="2"/>
        <v>3.9894228040143269</v>
      </c>
      <c r="H69" s="6"/>
      <c r="I69" s="6"/>
      <c r="J69" s="6"/>
      <c r="K69" s="6"/>
      <c r="L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</row>
    <row r="70" spans="2:42" x14ac:dyDescent="0.25">
      <c r="B70" s="3" t="s">
        <v>73</v>
      </c>
      <c r="C70" s="43">
        <v>4.1666666666666671E-2</v>
      </c>
      <c r="D70" s="19">
        <f t="shared" ca="1" si="1"/>
        <v>-1.7316643961222447</v>
      </c>
      <c r="E70" s="52">
        <v>0</v>
      </c>
      <c r="F70" s="52">
        <v>10</v>
      </c>
      <c r="G70" s="20">
        <f t="shared" ca="1" si="2"/>
        <v>3.9894228040143269</v>
      </c>
      <c r="H70" s="6"/>
      <c r="I70" s="6"/>
      <c r="J70" s="6"/>
      <c r="K70" s="6"/>
      <c r="L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</row>
    <row r="71" spans="2:42" x14ac:dyDescent="0.25">
      <c r="B71" s="3" t="s">
        <v>74</v>
      </c>
      <c r="C71" s="43">
        <v>8.3333333333333332E-3</v>
      </c>
      <c r="D71" s="19">
        <f t="shared" ca="1" si="1"/>
        <v>-2.3939797998185091</v>
      </c>
      <c r="E71" s="52">
        <v>0</v>
      </c>
      <c r="F71" s="52">
        <v>10</v>
      </c>
      <c r="G71" s="20">
        <f t="shared" ca="1" si="2"/>
        <v>3.9894228040143269</v>
      </c>
      <c r="H71" s="6"/>
      <c r="I71" s="6"/>
      <c r="J71" s="6"/>
      <c r="K71" s="6"/>
      <c r="L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</row>
    <row r="72" spans="2:42" x14ac:dyDescent="0.25">
      <c r="B72" s="3" t="s">
        <v>75</v>
      </c>
      <c r="C72" s="43">
        <v>1.6666666666666666E-2</v>
      </c>
      <c r="D72" s="19">
        <f t="shared" ca="1" si="1"/>
        <v>-2.128045234184984</v>
      </c>
      <c r="E72" s="52">
        <v>0</v>
      </c>
      <c r="F72" s="52">
        <v>10</v>
      </c>
      <c r="G72" s="20">
        <f t="shared" ca="1" si="2"/>
        <v>3.9894228040143269</v>
      </c>
      <c r="H72" s="6"/>
      <c r="I72" s="6"/>
      <c r="J72" s="6"/>
      <c r="K72" s="6"/>
      <c r="L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</row>
    <row r="73" spans="2:42" x14ac:dyDescent="0.25">
      <c r="B73" s="3" t="s">
        <v>76</v>
      </c>
      <c r="C73" s="43">
        <v>2.5000000000000001E-2</v>
      </c>
      <c r="D73" s="19">
        <f t="shared" ca="1" si="1"/>
        <v>-1.9599639845400538</v>
      </c>
      <c r="E73" s="52">
        <v>0</v>
      </c>
      <c r="F73" s="52">
        <v>10</v>
      </c>
      <c r="G73" s="20">
        <f t="shared" ca="1" si="2"/>
        <v>3.9894228040143269</v>
      </c>
      <c r="H73" s="6"/>
      <c r="I73" s="6"/>
      <c r="J73" s="6"/>
      <c r="K73" s="6"/>
      <c r="L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</row>
    <row r="74" spans="2:42" x14ac:dyDescent="0.25">
      <c r="B74" s="3" t="s">
        <v>77</v>
      </c>
      <c r="C74" s="43">
        <v>3.3333333333333333E-2</v>
      </c>
      <c r="D74" s="19">
        <f t="shared" ca="1" si="1"/>
        <v>-1.8339146358159142</v>
      </c>
      <c r="E74" s="52">
        <v>0</v>
      </c>
      <c r="F74" s="52">
        <v>10</v>
      </c>
      <c r="G74" s="20">
        <f t="shared" ca="1" si="2"/>
        <v>3.9894228040143269</v>
      </c>
      <c r="H74" s="6"/>
      <c r="I74" s="6"/>
      <c r="J74" s="6"/>
      <c r="K74" s="6"/>
      <c r="L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</row>
    <row r="75" spans="2:42" x14ac:dyDescent="0.25">
      <c r="B75" s="3" t="s">
        <v>78</v>
      </c>
      <c r="C75" s="43">
        <v>4.1666666666666671E-2</v>
      </c>
      <c r="D75" s="19">
        <f t="shared" ca="1" si="1"/>
        <v>-1.7316643961222447</v>
      </c>
      <c r="E75" s="52">
        <v>0</v>
      </c>
      <c r="F75" s="52">
        <v>10</v>
      </c>
      <c r="G75" s="20">
        <f t="shared" ref="G75:G138" ca="1" si="3">(E75*NORMSDIST(E75/F75)+F75*NORMDIST(E75/F75,0,1,FALSE()))*Alpha</f>
        <v>3.9894228040143269</v>
      </c>
      <c r="H75" s="6"/>
      <c r="I75" s="6"/>
      <c r="J75" s="6"/>
      <c r="K75" s="6"/>
      <c r="L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</row>
    <row r="76" spans="2:42" x14ac:dyDescent="0.25">
      <c r="B76" s="3" t="s">
        <v>79</v>
      </c>
      <c r="C76" s="43">
        <v>8.3333333333333332E-3</v>
      </c>
      <c r="D76" s="19">
        <f t="shared" ref="D76:D139" ca="1" si="4">NORMSINV(C76)</f>
        <v>-2.3939797998185091</v>
      </c>
      <c r="E76" s="52">
        <v>0</v>
      </c>
      <c r="F76" s="52">
        <v>10</v>
      </c>
      <c r="G76" s="20">
        <f t="shared" ca="1" si="3"/>
        <v>3.9894228040143269</v>
      </c>
      <c r="H76" s="6"/>
      <c r="I76" s="6"/>
      <c r="J76" s="6"/>
      <c r="K76" s="6"/>
      <c r="L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</row>
    <row r="77" spans="2:42" x14ac:dyDescent="0.25">
      <c r="B77" s="3" t="s">
        <v>80</v>
      </c>
      <c r="C77" s="43">
        <v>1.6666666666666666E-2</v>
      </c>
      <c r="D77" s="19">
        <f t="shared" ca="1" si="4"/>
        <v>-2.128045234184984</v>
      </c>
      <c r="E77" s="52">
        <v>0</v>
      </c>
      <c r="F77" s="52">
        <v>10</v>
      </c>
      <c r="G77" s="20">
        <f t="shared" ca="1" si="3"/>
        <v>3.9894228040143269</v>
      </c>
      <c r="H77" s="6"/>
      <c r="I77" s="6"/>
      <c r="J77" s="6"/>
      <c r="K77" s="6"/>
      <c r="L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</row>
    <row r="78" spans="2:42" x14ac:dyDescent="0.25">
      <c r="B78" s="3" t="s">
        <v>81</v>
      </c>
      <c r="C78" s="43">
        <v>2.5000000000000001E-2</v>
      </c>
      <c r="D78" s="19">
        <f t="shared" ca="1" si="4"/>
        <v>-1.9599639845400538</v>
      </c>
      <c r="E78" s="52">
        <v>0</v>
      </c>
      <c r="F78" s="52">
        <v>10</v>
      </c>
      <c r="G78" s="20">
        <f t="shared" ca="1" si="3"/>
        <v>3.9894228040143269</v>
      </c>
      <c r="H78" s="6"/>
      <c r="I78" s="6"/>
      <c r="J78" s="6"/>
      <c r="K78" s="6"/>
      <c r="L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</row>
    <row r="79" spans="2:42" x14ac:dyDescent="0.25">
      <c r="B79" s="3" t="s">
        <v>82</v>
      </c>
      <c r="C79" s="43">
        <v>3.3333333333333333E-2</v>
      </c>
      <c r="D79" s="19">
        <f t="shared" ca="1" si="4"/>
        <v>-1.8339146358159142</v>
      </c>
      <c r="E79" s="52">
        <v>0</v>
      </c>
      <c r="F79" s="52">
        <v>10</v>
      </c>
      <c r="G79" s="20">
        <f t="shared" ca="1" si="3"/>
        <v>3.9894228040143269</v>
      </c>
      <c r="H79" s="6"/>
      <c r="I79" s="6"/>
      <c r="J79" s="6"/>
      <c r="K79" s="6"/>
      <c r="L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</row>
    <row r="80" spans="2:42" x14ac:dyDescent="0.25">
      <c r="B80" s="3" t="s">
        <v>83</v>
      </c>
      <c r="C80" s="43">
        <v>4.1666666666666671E-2</v>
      </c>
      <c r="D80" s="19">
        <f t="shared" ca="1" si="4"/>
        <v>-1.7316643961222447</v>
      </c>
      <c r="E80" s="52">
        <v>0</v>
      </c>
      <c r="F80" s="52">
        <v>10</v>
      </c>
      <c r="G80" s="20">
        <f t="shared" ca="1" si="3"/>
        <v>3.9894228040143269</v>
      </c>
      <c r="H80" s="6"/>
      <c r="I80" s="6"/>
      <c r="J80" s="6"/>
      <c r="K80" s="6"/>
      <c r="L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</row>
    <row r="81" spans="2:42" x14ac:dyDescent="0.25">
      <c r="B81" s="3" t="s">
        <v>84</v>
      </c>
      <c r="C81" s="43">
        <v>8.3333333333333332E-3</v>
      </c>
      <c r="D81" s="19">
        <f t="shared" ca="1" si="4"/>
        <v>-2.3939797998185091</v>
      </c>
      <c r="E81" s="52">
        <v>0</v>
      </c>
      <c r="F81" s="52">
        <v>10</v>
      </c>
      <c r="G81" s="20">
        <f t="shared" ca="1" si="3"/>
        <v>3.9894228040143269</v>
      </c>
      <c r="H81" s="6"/>
      <c r="I81" s="6"/>
      <c r="J81" s="6"/>
      <c r="K81" s="6"/>
      <c r="L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</row>
    <row r="82" spans="2:42" x14ac:dyDescent="0.25">
      <c r="B82" s="3" t="s">
        <v>85</v>
      </c>
      <c r="C82" s="43">
        <v>1.6666666666666666E-2</v>
      </c>
      <c r="D82" s="19">
        <f t="shared" ca="1" si="4"/>
        <v>-2.128045234184984</v>
      </c>
      <c r="E82" s="52">
        <v>0</v>
      </c>
      <c r="F82" s="52">
        <v>10</v>
      </c>
      <c r="G82" s="20">
        <f t="shared" ca="1" si="3"/>
        <v>3.9894228040143269</v>
      </c>
      <c r="H82" s="6"/>
      <c r="I82" s="6"/>
      <c r="J82" s="6"/>
      <c r="K82" s="6"/>
      <c r="L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</row>
    <row r="83" spans="2:42" x14ac:dyDescent="0.25">
      <c r="B83" s="3" t="s">
        <v>86</v>
      </c>
      <c r="C83" s="43">
        <v>2.5000000000000001E-2</v>
      </c>
      <c r="D83" s="19">
        <f t="shared" ca="1" si="4"/>
        <v>-1.9599639845400538</v>
      </c>
      <c r="E83" s="52">
        <v>0</v>
      </c>
      <c r="F83" s="52">
        <v>10</v>
      </c>
      <c r="G83" s="20">
        <f t="shared" ca="1" si="3"/>
        <v>3.9894228040143269</v>
      </c>
      <c r="H83" s="6"/>
      <c r="I83" s="6"/>
      <c r="J83" s="6"/>
      <c r="K83" s="6"/>
      <c r="L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</row>
    <row r="84" spans="2:42" x14ac:dyDescent="0.25">
      <c r="B84" s="3" t="s">
        <v>87</v>
      </c>
      <c r="C84" s="43">
        <v>3.3333333333333333E-2</v>
      </c>
      <c r="D84" s="19">
        <f t="shared" ca="1" si="4"/>
        <v>-1.8339146358159142</v>
      </c>
      <c r="E84" s="52">
        <v>0</v>
      </c>
      <c r="F84" s="52">
        <v>10</v>
      </c>
      <c r="G84" s="20">
        <f t="shared" ca="1" si="3"/>
        <v>3.9894228040143269</v>
      </c>
      <c r="H84" s="6"/>
      <c r="I84" s="6"/>
      <c r="J84" s="6"/>
      <c r="K84" s="6"/>
      <c r="L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</row>
    <row r="85" spans="2:42" x14ac:dyDescent="0.25">
      <c r="B85" s="3" t="s">
        <v>88</v>
      </c>
      <c r="C85" s="43">
        <v>4.1666666666666671E-2</v>
      </c>
      <c r="D85" s="19">
        <f t="shared" ca="1" si="4"/>
        <v>-1.7316643961222447</v>
      </c>
      <c r="E85" s="52">
        <v>0</v>
      </c>
      <c r="F85" s="52">
        <v>10</v>
      </c>
      <c r="G85" s="20">
        <f t="shared" ca="1" si="3"/>
        <v>3.9894228040143269</v>
      </c>
      <c r="H85" s="6"/>
      <c r="I85" s="6"/>
      <c r="J85" s="6"/>
      <c r="K85" s="6"/>
      <c r="L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</row>
    <row r="86" spans="2:42" x14ac:dyDescent="0.25">
      <c r="B86" s="3" t="s">
        <v>89</v>
      </c>
      <c r="C86" s="43">
        <v>8.3333333333333332E-3</v>
      </c>
      <c r="D86" s="19">
        <f t="shared" ca="1" si="4"/>
        <v>-2.3939797998185091</v>
      </c>
      <c r="E86" s="52">
        <v>0</v>
      </c>
      <c r="F86" s="52">
        <v>10</v>
      </c>
      <c r="G86" s="20">
        <f t="shared" ca="1" si="3"/>
        <v>3.9894228040143269</v>
      </c>
      <c r="H86" s="6"/>
      <c r="I86" s="6"/>
      <c r="J86" s="6"/>
      <c r="K86" s="6"/>
      <c r="L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</row>
    <row r="87" spans="2:42" x14ac:dyDescent="0.25">
      <c r="B87" s="3" t="s">
        <v>90</v>
      </c>
      <c r="C87" s="43">
        <v>1.6666666666666666E-2</v>
      </c>
      <c r="D87" s="19">
        <f t="shared" ca="1" si="4"/>
        <v>-2.128045234184984</v>
      </c>
      <c r="E87" s="52">
        <v>0</v>
      </c>
      <c r="F87" s="52">
        <v>10</v>
      </c>
      <c r="G87" s="20">
        <f t="shared" ca="1" si="3"/>
        <v>3.9894228040143269</v>
      </c>
      <c r="H87" s="6"/>
      <c r="I87" s="6"/>
      <c r="J87" s="6"/>
      <c r="K87" s="6"/>
      <c r="L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</row>
    <row r="88" spans="2:42" x14ac:dyDescent="0.25">
      <c r="B88" s="3" t="s">
        <v>91</v>
      </c>
      <c r="C88" s="43">
        <v>2.5000000000000001E-2</v>
      </c>
      <c r="D88" s="19">
        <f t="shared" ca="1" si="4"/>
        <v>-1.9599639845400538</v>
      </c>
      <c r="E88" s="52">
        <v>0</v>
      </c>
      <c r="F88" s="52">
        <v>10</v>
      </c>
      <c r="G88" s="20">
        <f t="shared" ca="1" si="3"/>
        <v>3.9894228040143269</v>
      </c>
      <c r="H88" s="6"/>
      <c r="I88" s="6"/>
      <c r="J88" s="6"/>
      <c r="K88" s="6"/>
      <c r="L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</row>
    <row r="89" spans="2:42" x14ac:dyDescent="0.25">
      <c r="B89" s="3" t="s">
        <v>92</v>
      </c>
      <c r="C89" s="43">
        <v>3.3333333333333333E-2</v>
      </c>
      <c r="D89" s="19">
        <f t="shared" ca="1" si="4"/>
        <v>-1.8339146358159142</v>
      </c>
      <c r="E89" s="52">
        <v>0</v>
      </c>
      <c r="F89" s="52">
        <v>10</v>
      </c>
      <c r="G89" s="20">
        <f t="shared" ca="1" si="3"/>
        <v>3.9894228040143269</v>
      </c>
      <c r="H89" s="6"/>
      <c r="I89" s="6"/>
      <c r="J89" s="6"/>
      <c r="K89" s="6"/>
      <c r="L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</row>
    <row r="90" spans="2:42" x14ac:dyDescent="0.25">
      <c r="B90" s="3" t="s">
        <v>93</v>
      </c>
      <c r="C90" s="43">
        <v>4.1666666666666671E-2</v>
      </c>
      <c r="D90" s="19">
        <f t="shared" ca="1" si="4"/>
        <v>-1.7316643961222447</v>
      </c>
      <c r="E90" s="52">
        <v>0</v>
      </c>
      <c r="F90" s="52">
        <v>10</v>
      </c>
      <c r="G90" s="20">
        <f t="shared" ca="1" si="3"/>
        <v>3.9894228040143269</v>
      </c>
      <c r="H90" s="6"/>
      <c r="I90" s="6"/>
      <c r="J90" s="6"/>
      <c r="K90" s="6"/>
      <c r="L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</row>
    <row r="91" spans="2:42" x14ac:dyDescent="0.25">
      <c r="B91" s="3" t="s">
        <v>94</v>
      </c>
      <c r="C91" s="43">
        <v>8.3333333333333332E-3</v>
      </c>
      <c r="D91" s="19">
        <f t="shared" ca="1" si="4"/>
        <v>-2.3939797998185091</v>
      </c>
      <c r="E91" s="52">
        <v>0</v>
      </c>
      <c r="F91" s="52">
        <v>10</v>
      </c>
      <c r="G91" s="20">
        <f t="shared" ca="1" si="3"/>
        <v>3.9894228040143269</v>
      </c>
      <c r="H91" s="6"/>
      <c r="I91" s="6"/>
      <c r="J91" s="6"/>
      <c r="K91" s="6"/>
      <c r="L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</row>
    <row r="92" spans="2:42" x14ac:dyDescent="0.25">
      <c r="B92" s="3" t="s">
        <v>95</v>
      </c>
      <c r="C92" s="43">
        <v>1.6666666666666666E-2</v>
      </c>
      <c r="D92" s="19">
        <f t="shared" ca="1" si="4"/>
        <v>-2.128045234184984</v>
      </c>
      <c r="E92" s="52">
        <v>0</v>
      </c>
      <c r="F92" s="52">
        <v>10</v>
      </c>
      <c r="G92" s="20">
        <f t="shared" ca="1" si="3"/>
        <v>3.9894228040143269</v>
      </c>
      <c r="H92" s="6"/>
      <c r="I92" s="6"/>
      <c r="J92" s="6"/>
      <c r="K92" s="6"/>
      <c r="L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</row>
    <row r="93" spans="2:42" x14ac:dyDescent="0.25">
      <c r="B93" s="3" t="s">
        <v>96</v>
      </c>
      <c r="C93" s="43">
        <v>2.5000000000000001E-2</v>
      </c>
      <c r="D93" s="19">
        <f t="shared" ca="1" si="4"/>
        <v>-1.9599639845400538</v>
      </c>
      <c r="E93" s="52">
        <v>0</v>
      </c>
      <c r="F93" s="52">
        <v>10</v>
      </c>
      <c r="G93" s="20">
        <f t="shared" ca="1" si="3"/>
        <v>3.9894228040143269</v>
      </c>
      <c r="H93" s="6"/>
      <c r="I93" s="6"/>
      <c r="J93" s="6"/>
      <c r="K93" s="6"/>
      <c r="L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</row>
    <row r="94" spans="2:42" x14ac:dyDescent="0.25">
      <c r="B94" s="3" t="s">
        <v>97</v>
      </c>
      <c r="C94" s="43">
        <v>3.3333333333333333E-2</v>
      </c>
      <c r="D94" s="19">
        <f t="shared" ca="1" si="4"/>
        <v>-1.8339146358159142</v>
      </c>
      <c r="E94" s="52">
        <v>0</v>
      </c>
      <c r="F94" s="52">
        <v>10</v>
      </c>
      <c r="G94" s="20">
        <f t="shared" ca="1" si="3"/>
        <v>3.9894228040143269</v>
      </c>
      <c r="H94" s="6"/>
      <c r="I94" s="6"/>
      <c r="J94" s="6"/>
      <c r="K94" s="6"/>
      <c r="L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</row>
    <row r="95" spans="2:42" x14ac:dyDescent="0.25">
      <c r="B95" s="3" t="s">
        <v>98</v>
      </c>
      <c r="C95" s="43">
        <v>4.1666666666666671E-2</v>
      </c>
      <c r="D95" s="19">
        <f t="shared" ca="1" si="4"/>
        <v>-1.7316643961222447</v>
      </c>
      <c r="E95" s="52">
        <v>0</v>
      </c>
      <c r="F95" s="52">
        <v>10</v>
      </c>
      <c r="G95" s="20">
        <f t="shared" ca="1" si="3"/>
        <v>3.9894228040143269</v>
      </c>
      <c r="H95" s="6"/>
      <c r="I95" s="6"/>
      <c r="J95" s="6"/>
      <c r="K95" s="6"/>
      <c r="L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</row>
    <row r="96" spans="2:42" x14ac:dyDescent="0.25">
      <c r="B96" s="3" t="s">
        <v>99</v>
      </c>
      <c r="C96" s="43">
        <v>8.3333333333333332E-3</v>
      </c>
      <c r="D96" s="19">
        <f t="shared" ca="1" si="4"/>
        <v>-2.3939797998185091</v>
      </c>
      <c r="E96" s="52">
        <v>0</v>
      </c>
      <c r="F96" s="52">
        <v>10</v>
      </c>
      <c r="G96" s="20">
        <f t="shared" ca="1" si="3"/>
        <v>3.9894228040143269</v>
      </c>
      <c r="H96" s="6"/>
      <c r="I96" s="6"/>
      <c r="J96" s="6"/>
      <c r="K96" s="6"/>
      <c r="L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</row>
    <row r="97" spans="2:42" x14ac:dyDescent="0.25">
      <c r="B97" s="3" t="s">
        <v>100</v>
      </c>
      <c r="C97" s="43">
        <v>1.6666666666666666E-2</v>
      </c>
      <c r="D97" s="19">
        <f t="shared" ca="1" si="4"/>
        <v>-2.128045234184984</v>
      </c>
      <c r="E97" s="52">
        <v>0</v>
      </c>
      <c r="F97" s="52">
        <v>10</v>
      </c>
      <c r="G97" s="20">
        <f t="shared" ca="1" si="3"/>
        <v>3.9894228040143269</v>
      </c>
      <c r="H97" s="6"/>
      <c r="I97" s="6"/>
      <c r="J97" s="6"/>
      <c r="K97" s="6"/>
      <c r="L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</row>
    <row r="98" spans="2:42" x14ac:dyDescent="0.25">
      <c r="B98" s="3" t="s">
        <v>101</v>
      </c>
      <c r="C98" s="43">
        <v>2.5000000000000001E-2</v>
      </c>
      <c r="D98" s="19">
        <f t="shared" ca="1" si="4"/>
        <v>-1.9599639845400538</v>
      </c>
      <c r="E98" s="52">
        <v>0</v>
      </c>
      <c r="F98" s="52">
        <v>10</v>
      </c>
      <c r="G98" s="20">
        <f t="shared" ca="1" si="3"/>
        <v>3.9894228040143269</v>
      </c>
      <c r="H98" s="6"/>
      <c r="I98" s="6"/>
      <c r="J98" s="6"/>
      <c r="K98" s="6"/>
      <c r="L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</row>
    <row r="99" spans="2:42" x14ac:dyDescent="0.25">
      <c r="B99" s="3" t="s">
        <v>102</v>
      </c>
      <c r="C99" s="43">
        <v>3.3333333333333333E-2</v>
      </c>
      <c r="D99" s="19">
        <f t="shared" ca="1" si="4"/>
        <v>-1.8339146358159142</v>
      </c>
      <c r="E99" s="52">
        <v>0</v>
      </c>
      <c r="F99" s="52">
        <v>10</v>
      </c>
      <c r="G99" s="20">
        <f t="shared" ca="1" si="3"/>
        <v>3.9894228040143269</v>
      </c>
      <c r="H99" s="6"/>
      <c r="I99" s="6"/>
      <c r="J99" s="6"/>
      <c r="K99" s="6"/>
      <c r="L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</row>
    <row r="100" spans="2:42" x14ac:dyDescent="0.25">
      <c r="B100" s="3" t="s">
        <v>103</v>
      </c>
      <c r="C100" s="43">
        <v>4.1666666666666671E-2</v>
      </c>
      <c r="D100" s="19">
        <f t="shared" ca="1" si="4"/>
        <v>-1.7316643961222447</v>
      </c>
      <c r="E100" s="52">
        <v>0</v>
      </c>
      <c r="F100" s="52">
        <v>10</v>
      </c>
      <c r="G100" s="20">
        <f t="shared" ca="1" si="3"/>
        <v>3.9894228040143269</v>
      </c>
      <c r="H100" s="6"/>
      <c r="I100" s="6"/>
      <c r="J100" s="6"/>
      <c r="K100" s="6"/>
      <c r="L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</row>
    <row r="101" spans="2:42" x14ac:dyDescent="0.25">
      <c r="B101" s="3" t="s">
        <v>104</v>
      </c>
      <c r="C101" s="43">
        <v>8.3333333333333332E-3</v>
      </c>
      <c r="D101" s="19">
        <f t="shared" ca="1" si="4"/>
        <v>-2.3939797998185091</v>
      </c>
      <c r="E101" s="52">
        <v>0</v>
      </c>
      <c r="F101" s="52">
        <v>10</v>
      </c>
      <c r="G101" s="20">
        <f t="shared" ca="1" si="3"/>
        <v>3.9894228040143269</v>
      </c>
      <c r="H101" s="6"/>
      <c r="I101" s="6"/>
      <c r="J101" s="6"/>
      <c r="K101" s="6"/>
      <c r="L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</row>
    <row r="102" spans="2:42" x14ac:dyDescent="0.25">
      <c r="B102" s="3" t="s">
        <v>105</v>
      </c>
      <c r="C102" s="43">
        <v>1.6666666666666666E-2</v>
      </c>
      <c r="D102" s="19">
        <f t="shared" ca="1" si="4"/>
        <v>-2.128045234184984</v>
      </c>
      <c r="E102" s="52">
        <v>0</v>
      </c>
      <c r="F102" s="52">
        <v>10</v>
      </c>
      <c r="G102" s="20">
        <f t="shared" ca="1" si="3"/>
        <v>3.9894228040143269</v>
      </c>
      <c r="H102" s="6"/>
      <c r="I102" s="6"/>
      <c r="J102" s="6"/>
      <c r="K102" s="6"/>
      <c r="L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</row>
    <row r="103" spans="2:42" x14ac:dyDescent="0.25">
      <c r="B103" s="3" t="s">
        <v>106</v>
      </c>
      <c r="C103" s="43">
        <v>2.5000000000000001E-2</v>
      </c>
      <c r="D103" s="19">
        <f t="shared" ca="1" si="4"/>
        <v>-1.9599639845400538</v>
      </c>
      <c r="E103" s="52">
        <v>0</v>
      </c>
      <c r="F103" s="52">
        <v>10</v>
      </c>
      <c r="G103" s="20">
        <f t="shared" ca="1" si="3"/>
        <v>3.9894228040143269</v>
      </c>
      <c r="H103" s="6"/>
      <c r="I103" s="6"/>
      <c r="J103" s="6"/>
      <c r="K103" s="6"/>
      <c r="L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</row>
    <row r="104" spans="2:42" x14ac:dyDescent="0.25">
      <c r="B104" s="3" t="s">
        <v>107</v>
      </c>
      <c r="C104" s="43">
        <v>3.3333333333333333E-2</v>
      </c>
      <c r="D104" s="19">
        <f t="shared" ca="1" si="4"/>
        <v>-1.8339146358159142</v>
      </c>
      <c r="E104" s="52">
        <v>0</v>
      </c>
      <c r="F104" s="52">
        <v>10</v>
      </c>
      <c r="G104" s="20">
        <f t="shared" ca="1" si="3"/>
        <v>3.9894228040143269</v>
      </c>
      <c r="H104" s="6"/>
      <c r="I104" s="6"/>
      <c r="J104" s="6"/>
      <c r="K104" s="6"/>
      <c r="L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</row>
    <row r="105" spans="2:42" x14ac:dyDescent="0.25">
      <c r="B105" s="3" t="s">
        <v>108</v>
      </c>
      <c r="C105" s="43">
        <v>4.1666666666666671E-2</v>
      </c>
      <c r="D105" s="19">
        <f t="shared" ca="1" si="4"/>
        <v>-1.7316643961222447</v>
      </c>
      <c r="E105" s="52">
        <v>0</v>
      </c>
      <c r="F105" s="52">
        <v>10</v>
      </c>
      <c r="G105" s="20">
        <f t="shared" ca="1" si="3"/>
        <v>3.9894228040143269</v>
      </c>
      <c r="H105" s="6"/>
      <c r="I105" s="6"/>
      <c r="J105" s="6"/>
      <c r="K105" s="6"/>
      <c r="L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</row>
    <row r="106" spans="2:42" x14ac:dyDescent="0.25">
      <c r="B106" s="3" t="s">
        <v>109</v>
      </c>
      <c r="C106" s="43">
        <v>8.3333333333333332E-3</v>
      </c>
      <c r="D106" s="19">
        <f t="shared" ca="1" si="4"/>
        <v>-2.3939797998185091</v>
      </c>
      <c r="E106" s="52">
        <v>0</v>
      </c>
      <c r="F106" s="52">
        <v>10</v>
      </c>
      <c r="G106" s="20">
        <f t="shared" ca="1" si="3"/>
        <v>3.9894228040143269</v>
      </c>
      <c r="H106" s="6"/>
      <c r="I106" s="6"/>
      <c r="J106" s="6"/>
      <c r="K106" s="6"/>
      <c r="L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</row>
    <row r="107" spans="2:42" x14ac:dyDescent="0.25">
      <c r="B107" s="3" t="s">
        <v>110</v>
      </c>
      <c r="C107" s="43">
        <v>1.6666666666666666E-2</v>
      </c>
      <c r="D107" s="19">
        <f t="shared" ca="1" si="4"/>
        <v>-2.128045234184984</v>
      </c>
      <c r="E107" s="52">
        <v>0</v>
      </c>
      <c r="F107" s="52">
        <v>10</v>
      </c>
      <c r="G107" s="20">
        <f t="shared" ca="1" si="3"/>
        <v>3.9894228040143269</v>
      </c>
      <c r="H107" s="6"/>
      <c r="I107" s="6"/>
      <c r="J107" s="6"/>
      <c r="K107" s="6"/>
      <c r="L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</row>
    <row r="108" spans="2:42" x14ac:dyDescent="0.25">
      <c r="B108" s="3" t="s">
        <v>111</v>
      </c>
      <c r="C108" s="43">
        <v>2.5000000000000001E-2</v>
      </c>
      <c r="D108" s="19">
        <f t="shared" ca="1" si="4"/>
        <v>-1.9599639845400538</v>
      </c>
      <c r="E108" s="52">
        <v>0</v>
      </c>
      <c r="F108" s="52">
        <v>10</v>
      </c>
      <c r="G108" s="20">
        <f t="shared" ca="1" si="3"/>
        <v>3.9894228040143269</v>
      </c>
      <c r="H108" s="6"/>
      <c r="I108" s="6"/>
      <c r="J108" s="6"/>
      <c r="K108" s="6"/>
      <c r="L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</row>
    <row r="109" spans="2:42" x14ac:dyDescent="0.25">
      <c r="B109" s="3" t="s">
        <v>112</v>
      </c>
      <c r="C109" s="43">
        <v>3.3333333333333333E-2</v>
      </c>
      <c r="D109" s="19">
        <f t="shared" ca="1" si="4"/>
        <v>-1.8339146358159142</v>
      </c>
      <c r="E109" s="52">
        <v>0</v>
      </c>
      <c r="F109" s="52">
        <v>10</v>
      </c>
      <c r="G109" s="20">
        <f t="shared" ca="1" si="3"/>
        <v>3.9894228040143269</v>
      </c>
      <c r="H109" s="6"/>
      <c r="I109" s="6"/>
      <c r="J109" s="6"/>
      <c r="K109" s="6"/>
      <c r="L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</row>
    <row r="110" spans="2:42" x14ac:dyDescent="0.25">
      <c r="B110" s="3" t="s">
        <v>113</v>
      </c>
      <c r="C110" s="43">
        <v>4.1666666666666671E-2</v>
      </c>
      <c r="D110" s="19">
        <f t="shared" ca="1" si="4"/>
        <v>-1.7316643961222447</v>
      </c>
      <c r="E110" s="52">
        <v>0</v>
      </c>
      <c r="F110" s="52">
        <v>10</v>
      </c>
      <c r="G110" s="20">
        <f t="shared" ca="1" si="3"/>
        <v>3.9894228040143269</v>
      </c>
      <c r="H110" s="6"/>
      <c r="I110" s="6"/>
      <c r="J110" s="6"/>
      <c r="K110" s="6"/>
      <c r="L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</row>
    <row r="111" spans="2:42" x14ac:dyDescent="0.25">
      <c r="B111" s="3" t="s">
        <v>114</v>
      </c>
      <c r="C111" s="43">
        <v>8.3333333333333332E-3</v>
      </c>
      <c r="D111" s="19">
        <f t="shared" ca="1" si="4"/>
        <v>-2.3939797998185091</v>
      </c>
      <c r="E111" s="52">
        <v>0</v>
      </c>
      <c r="F111" s="52">
        <v>10</v>
      </c>
      <c r="G111" s="20">
        <f t="shared" ca="1" si="3"/>
        <v>3.9894228040143269</v>
      </c>
      <c r="H111" s="6"/>
      <c r="I111" s="6"/>
      <c r="J111" s="6"/>
      <c r="K111" s="6"/>
      <c r="L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</row>
    <row r="112" spans="2:42" x14ac:dyDescent="0.25">
      <c r="B112" s="3" t="s">
        <v>115</v>
      </c>
      <c r="C112" s="43">
        <v>1.6666666666666666E-2</v>
      </c>
      <c r="D112" s="19">
        <f t="shared" ca="1" si="4"/>
        <v>-2.128045234184984</v>
      </c>
      <c r="E112" s="52">
        <v>0</v>
      </c>
      <c r="F112" s="52">
        <v>10</v>
      </c>
      <c r="G112" s="20">
        <f t="shared" ca="1" si="3"/>
        <v>3.9894228040143269</v>
      </c>
      <c r="H112" s="6"/>
      <c r="I112" s="6"/>
      <c r="J112" s="6"/>
      <c r="K112" s="6"/>
      <c r="L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</row>
    <row r="113" spans="2:42" x14ac:dyDescent="0.25">
      <c r="B113" s="3" t="s">
        <v>116</v>
      </c>
      <c r="C113" s="43">
        <v>2.5000000000000001E-2</v>
      </c>
      <c r="D113" s="19">
        <f t="shared" ca="1" si="4"/>
        <v>-1.9599639845400538</v>
      </c>
      <c r="E113" s="52">
        <v>0</v>
      </c>
      <c r="F113" s="52">
        <v>10</v>
      </c>
      <c r="G113" s="20">
        <f t="shared" ca="1" si="3"/>
        <v>3.9894228040143269</v>
      </c>
      <c r="H113" s="6"/>
      <c r="I113" s="6"/>
      <c r="J113" s="6"/>
      <c r="K113" s="6"/>
      <c r="L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</row>
    <row r="114" spans="2:42" x14ac:dyDescent="0.25">
      <c r="B114" s="3" t="s">
        <v>117</v>
      </c>
      <c r="C114" s="43">
        <v>3.3333333333333333E-2</v>
      </c>
      <c r="D114" s="19">
        <f t="shared" ca="1" si="4"/>
        <v>-1.8339146358159142</v>
      </c>
      <c r="E114" s="52">
        <v>0</v>
      </c>
      <c r="F114" s="52">
        <v>10</v>
      </c>
      <c r="G114" s="20">
        <f t="shared" ca="1" si="3"/>
        <v>3.9894228040143269</v>
      </c>
      <c r="H114" s="6"/>
      <c r="I114" s="6"/>
      <c r="J114" s="6"/>
      <c r="K114" s="6"/>
      <c r="L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</row>
    <row r="115" spans="2:42" x14ac:dyDescent="0.25">
      <c r="B115" s="3" t="s">
        <v>118</v>
      </c>
      <c r="C115" s="43">
        <v>4.1666666666666671E-2</v>
      </c>
      <c r="D115" s="19">
        <f t="shared" ca="1" si="4"/>
        <v>-1.7316643961222447</v>
      </c>
      <c r="E115" s="52">
        <v>0</v>
      </c>
      <c r="F115" s="52">
        <v>10</v>
      </c>
      <c r="G115" s="20">
        <f t="shared" ca="1" si="3"/>
        <v>3.9894228040143269</v>
      </c>
      <c r="H115" s="6"/>
      <c r="I115" s="6"/>
      <c r="J115" s="6"/>
      <c r="K115" s="6"/>
      <c r="L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</row>
    <row r="116" spans="2:42" x14ac:dyDescent="0.25">
      <c r="B116" s="3" t="s">
        <v>119</v>
      </c>
      <c r="C116" s="43">
        <v>8.3333333333333332E-3</v>
      </c>
      <c r="D116" s="19">
        <f t="shared" ca="1" si="4"/>
        <v>-2.3939797998185091</v>
      </c>
      <c r="E116" s="52">
        <v>0</v>
      </c>
      <c r="F116" s="52">
        <v>10</v>
      </c>
      <c r="G116" s="20">
        <f t="shared" ca="1" si="3"/>
        <v>3.9894228040143269</v>
      </c>
      <c r="H116" s="6"/>
      <c r="I116" s="6"/>
      <c r="J116" s="6"/>
      <c r="K116" s="6"/>
      <c r="L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</row>
    <row r="117" spans="2:42" x14ac:dyDescent="0.25">
      <c r="B117" s="3" t="s">
        <v>120</v>
      </c>
      <c r="C117" s="43">
        <v>1.6666666666666666E-2</v>
      </c>
      <c r="D117" s="19">
        <f t="shared" ca="1" si="4"/>
        <v>-2.128045234184984</v>
      </c>
      <c r="E117" s="52">
        <v>0</v>
      </c>
      <c r="F117" s="52">
        <v>10</v>
      </c>
      <c r="G117" s="20">
        <f t="shared" ca="1" si="3"/>
        <v>3.9894228040143269</v>
      </c>
      <c r="H117" s="6"/>
      <c r="I117" s="6"/>
      <c r="J117" s="6"/>
      <c r="K117" s="6"/>
      <c r="L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</row>
    <row r="118" spans="2:42" x14ac:dyDescent="0.25">
      <c r="B118" s="3" t="s">
        <v>121</v>
      </c>
      <c r="C118" s="43">
        <v>2.5000000000000001E-2</v>
      </c>
      <c r="D118" s="19">
        <f t="shared" ca="1" si="4"/>
        <v>-1.9599639845400538</v>
      </c>
      <c r="E118" s="52">
        <v>0</v>
      </c>
      <c r="F118" s="52">
        <v>10</v>
      </c>
      <c r="G118" s="20">
        <f t="shared" ca="1" si="3"/>
        <v>3.9894228040143269</v>
      </c>
      <c r="H118" s="6"/>
      <c r="I118" s="6"/>
      <c r="J118" s="6"/>
      <c r="K118" s="6"/>
      <c r="L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</row>
    <row r="119" spans="2:42" x14ac:dyDescent="0.25">
      <c r="B119" s="3" t="s">
        <v>122</v>
      </c>
      <c r="C119" s="43">
        <v>3.3333333333333333E-2</v>
      </c>
      <c r="D119" s="19">
        <f t="shared" ca="1" si="4"/>
        <v>-1.8339146358159142</v>
      </c>
      <c r="E119" s="52">
        <v>0</v>
      </c>
      <c r="F119" s="52">
        <v>10</v>
      </c>
      <c r="G119" s="20">
        <f t="shared" ca="1" si="3"/>
        <v>3.9894228040143269</v>
      </c>
    </row>
    <row r="120" spans="2:42" x14ac:dyDescent="0.25">
      <c r="B120" s="3" t="s">
        <v>123</v>
      </c>
      <c r="C120" s="43">
        <v>4.1666666666666671E-2</v>
      </c>
      <c r="D120" s="19">
        <f t="shared" ca="1" si="4"/>
        <v>-1.7316643961222447</v>
      </c>
      <c r="E120" s="52">
        <v>0</v>
      </c>
      <c r="F120" s="52">
        <v>10</v>
      </c>
      <c r="G120" s="20">
        <f t="shared" ca="1" si="3"/>
        <v>3.9894228040143269</v>
      </c>
    </row>
    <row r="121" spans="2:42" x14ac:dyDescent="0.25">
      <c r="B121" s="3" t="s">
        <v>124</v>
      </c>
      <c r="C121" s="43">
        <v>8.3333333333333332E-3</v>
      </c>
      <c r="D121" s="19">
        <f t="shared" ca="1" si="4"/>
        <v>-2.3939797998185091</v>
      </c>
      <c r="E121" s="52">
        <v>0</v>
      </c>
      <c r="F121" s="52">
        <v>10</v>
      </c>
      <c r="G121" s="20">
        <f t="shared" ca="1" si="3"/>
        <v>3.9894228040143269</v>
      </c>
    </row>
    <row r="122" spans="2:42" x14ac:dyDescent="0.25">
      <c r="B122" s="3" t="s">
        <v>125</v>
      </c>
      <c r="C122" s="43">
        <v>1.6666666666666666E-2</v>
      </c>
      <c r="D122" s="19">
        <f t="shared" ca="1" si="4"/>
        <v>-2.128045234184984</v>
      </c>
      <c r="E122" s="52">
        <v>0</v>
      </c>
      <c r="F122" s="52">
        <v>10</v>
      </c>
      <c r="G122" s="20">
        <f t="shared" ca="1" si="3"/>
        <v>3.9894228040143269</v>
      </c>
    </row>
    <row r="123" spans="2:42" x14ac:dyDescent="0.25">
      <c r="B123" s="3" t="s">
        <v>126</v>
      </c>
      <c r="C123" s="43">
        <v>2.5000000000000001E-2</v>
      </c>
      <c r="D123" s="19">
        <f t="shared" ca="1" si="4"/>
        <v>-1.9599639845400538</v>
      </c>
      <c r="E123" s="52">
        <v>0</v>
      </c>
      <c r="F123" s="52">
        <v>10</v>
      </c>
      <c r="G123" s="20">
        <f t="shared" ca="1" si="3"/>
        <v>3.9894228040143269</v>
      </c>
    </row>
    <row r="124" spans="2:42" x14ac:dyDescent="0.25">
      <c r="B124" s="3" t="s">
        <v>127</v>
      </c>
      <c r="C124" s="43">
        <v>3.3333333333333333E-2</v>
      </c>
      <c r="D124" s="19">
        <f t="shared" ca="1" si="4"/>
        <v>-1.8339146358159142</v>
      </c>
      <c r="E124" s="52">
        <v>0</v>
      </c>
      <c r="F124" s="52">
        <v>10</v>
      </c>
      <c r="G124" s="20">
        <f t="shared" ca="1" si="3"/>
        <v>3.9894228040143269</v>
      </c>
    </row>
    <row r="125" spans="2:42" x14ac:dyDescent="0.25">
      <c r="B125" s="3" t="s">
        <v>128</v>
      </c>
      <c r="C125" s="43">
        <v>4.1666666666666671E-2</v>
      </c>
      <c r="D125" s="19">
        <f t="shared" ca="1" si="4"/>
        <v>-1.7316643961222447</v>
      </c>
      <c r="E125" s="52">
        <v>0</v>
      </c>
      <c r="F125" s="52">
        <v>10</v>
      </c>
      <c r="G125" s="20">
        <f t="shared" ca="1" si="3"/>
        <v>3.9894228040143269</v>
      </c>
    </row>
    <row r="126" spans="2:42" x14ac:dyDescent="0.25">
      <c r="B126" s="3" t="s">
        <v>129</v>
      </c>
      <c r="C126" s="43">
        <v>8.3333333333333332E-3</v>
      </c>
      <c r="D126" s="19">
        <f t="shared" ca="1" si="4"/>
        <v>-2.3939797998185091</v>
      </c>
      <c r="E126" s="52">
        <v>0</v>
      </c>
      <c r="F126" s="52">
        <v>10</v>
      </c>
      <c r="G126" s="20">
        <f t="shared" ca="1" si="3"/>
        <v>3.9894228040143269</v>
      </c>
    </row>
    <row r="127" spans="2:42" x14ac:dyDescent="0.25">
      <c r="B127" s="3" t="s">
        <v>130</v>
      </c>
      <c r="C127" s="43">
        <v>1.6666666666666666E-2</v>
      </c>
      <c r="D127" s="19">
        <f t="shared" ca="1" si="4"/>
        <v>-2.128045234184984</v>
      </c>
      <c r="E127" s="52">
        <v>0</v>
      </c>
      <c r="F127" s="52">
        <v>10</v>
      </c>
      <c r="G127" s="20">
        <f t="shared" ca="1" si="3"/>
        <v>3.9894228040143269</v>
      </c>
    </row>
    <row r="128" spans="2:42" x14ac:dyDescent="0.25">
      <c r="B128" s="3" t="s">
        <v>131</v>
      </c>
      <c r="C128" s="43">
        <v>2.5000000000000001E-2</v>
      </c>
      <c r="D128" s="19">
        <f t="shared" ca="1" si="4"/>
        <v>-1.9599639845400538</v>
      </c>
      <c r="E128" s="52">
        <v>0</v>
      </c>
      <c r="F128" s="52">
        <v>10</v>
      </c>
      <c r="G128" s="20">
        <f t="shared" ca="1" si="3"/>
        <v>3.9894228040143269</v>
      </c>
    </row>
    <row r="129" spans="2:7" x14ac:dyDescent="0.25">
      <c r="B129" s="3" t="s">
        <v>132</v>
      </c>
      <c r="C129" s="43">
        <v>3.3333333333333333E-2</v>
      </c>
      <c r="D129" s="19">
        <f t="shared" ca="1" si="4"/>
        <v>-1.8339146358159142</v>
      </c>
      <c r="E129" s="52">
        <v>0</v>
      </c>
      <c r="F129" s="52">
        <v>10</v>
      </c>
      <c r="G129" s="20">
        <f t="shared" ca="1" si="3"/>
        <v>3.9894228040143269</v>
      </c>
    </row>
    <row r="130" spans="2:7" x14ac:dyDescent="0.25">
      <c r="B130" s="3" t="s">
        <v>133</v>
      </c>
      <c r="C130" s="43">
        <v>4.1666666666666671E-2</v>
      </c>
      <c r="D130" s="19">
        <f t="shared" ca="1" si="4"/>
        <v>-1.7316643961222447</v>
      </c>
      <c r="E130" s="52">
        <v>0</v>
      </c>
      <c r="F130" s="52">
        <v>10</v>
      </c>
      <c r="G130" s="20">
        <f t="shared" ca="1" si="3"/>
        <v>3.9894228040143269</v>
      </c>
    </row>
    <row r="131" spans="2:7" x14ac:dyDescent="0.25">
      <c r="B131" s="3" t="s">
        <v>134</v>
      </c>
      <c r="C131" s="43">
        <v>8.3333333333333332E-3</v>
      </c>
      <c r="D131" s="19">
        <f t="shared" ca="1" si="4"/>
        <v>-2.3939797998185091</v>
      </c>
      <c r="E131" s="52">
        <v>0</v>
      </c>
      <c r="F131" s="52">
        <v>10</v>
      </c>
      <c r="G131" s="20">
        <f t="shared" ca="1" si="3"/>
        <v>3.9894228040143269</v>
      </c>
    </row>
    <row r="132" spans="2:7" x14ac:dyDescent="0.25">
      <c r="B132" s="3" t="s">
        <v>135</v>
      </c>
      <c r="C132" s="43">
        <v>1.6666666666666666E-2</v>
      </c>
      <c r="D132" s="19">
        <f t="shared" ca="1" si="4"/>
        <v>-2.128045234184984</v>
      </c>
      <c r="E132" s="52">
        <v>0</v>
      </c>
      <c r="F132" s="52">
        <v>10</v>
      </c>
      <c r="G132" s="20">
        <f t="shared" ca="1" si="3"/>
        <v>3.9894228040143269</v>
      </c>
    </row>
    <row r="133" spans="2:7" x14ac:dyDescent="0.25">
      <c r="B133" s="3" t="s">
        <v>136</v>
      </c>
      <c r="C133" s="43">
        <v>2.5000000000000001E-2</v>
      </c>
      <c r="D133" s="19">
        <f t="shared" ca="1" si="4"/>
        <v>-1.9599639845400538</v>
      </c>
      <c r="E133" s="52">
        <v>0</v>
      </c>
      <c r="F133" s="52">
        <v>10</v>
      </c>
      <c r="G133" s="20">
        <f t="shared" ca="1" si="3"/>
        <v>3.9894228040143269</v>
      </c>
    </row>
    <row r="134" spans="2:7" x14ac:dyDescent="0.25">
      <c r="B134" s="3" t="s">
        <v>137</v>
      </c>
      <c r="C134" s="43">
        <v>3.3333333333333333E-2</v>
      </c>
      <c r="D134" s="19">
        <f t="shared" ca="1" si="4"/>
        <v>-1.8339146358159142</v>
      </c>
      <c r="E134" s="52">
        <v>0</v>
      </c>
      <c r="F134" s="52">
        <v>10</v>
      </c>
      <c r="G134" s="20">
        <f t="shared" ca="1" si="3"/>
        <v>3.9894228040143269</v>
      </c>
    </row>
    <row r="135" spans="2:7" x14ac:dyDescent="0.25">
      <c r="B135" s="3" t="s">
        <v>138</v>
      </c>
      <c r="C135" s="43">
        <v>4.1666666666666671E-2</v>
      </c>
      <c r="D135" s="19">
        <f t="shared" ca="1" si="4"/>
        <v>-1.7316643961222447</v>
      </c>
      <c r="E135" s="52">
        <v>0</v>
      </c>
      <c r="F135" s="52">
        <v>10</v>
      </c>
      <c r="G135" s="20">
        <f t="shared" ca="1" si="3"/>
        <v>3.9894228040143269</v>
      </c>
    </row>
    <row r="136" spans="2:7" x14ac:dyDescent="0.25">
      <c r="B136" s="3" t="s">
        <v>139</v>
      </c>
      <c r="C136" s="43">
        <v>8.3333333333333332E-3</v>
      </c>
      <c r="D136" s="19">
        <f t="shared" ca="1" si="4"/>
        <v>-2.3939797998185091</v>
      </c>
      <c r="E136" s="52">
        <v>0</v>
      </c>
      <c r="F136" s="52">
        <v>10</v>
      </c>
      <c r="G136" s="20">
        <f t="shared" ca="1" si="3"/>
        <v>3.9894228040143269</v>
      </c>
    </row>
    <row r="137" spans="2:7" x14ac:dyDescent="0.25">
      <c r="B137" s="3" t="s">
        <v>140</v>
      </c>
      <c r="C137" s="43">
        <v>1.6666666666666666E-2</v>
      </c>
      <c r="D137" s="19">
        <f t="shared" ca="1" si="4"/>
        <v>-2.128045234184984</v>
      </c>
      <c r="E137" s="52">
        <v>0</v>
      </c>
      <c r="F137" s="52">
        <v>10</v>
      </c>
      <c r="G137" s="20">
        <f t="shared" ca="1" si="3"/>
        <v>3.9894228040143269</v>
      </c>
    </row>
    <row r="138" spans="2:7" x14ac:dyDescent="0.25">
      <c r="B138" s="3" t="s">
        <v>141</v>
      </c>
      <c r="C138" s="43">
        <v>2.5000000000000001E-2</v>
      </c>
      <c r="D138" s="19">
        <f t="shared" ca="1" si="4"/>
        <v>-1.9599639845400538</v>
      </c>
      <c r="E138" s="52">
        <v>0</v>
      </c>
      <c r="F138" s="52">
        <v>10</v>
      </c>
      <c r="G138" s="20">
        <f t="shared" ca="1" si="3"/>
        <v>3.9894228040143269</v>
      </c>
    </row>
    <row r="139" spans="2:7" x14ac:dyDescent="0.25">
      <c r="B139" s="3" t="s">
        <v>142</v>
      </c>
      <c r="C139" s="43">
        <v>3.3333333333333333E-2</v>
      </c>
      <c r="D139" s="19">
        <f t="shared" ca="1" si="4"/>
        <v>-1.8339146358159142</v>
      </c>
      <c r="E139" s="52">
        <v>0</v>
      </c>
      <c r="F139" s="52">
        <v>10</v>
      </c>
      <c r="G139" s="20">
        <f t="shared" ref="G139:G202" ca="1" si="5">(E139*NORMSDIST(E139/F139)+F139*NORMDIST(E139/F139,0,1,FALSE()))*Alpha</f>
        <v>3.9894228040143269</v>
      </c>
    </row>
    <row r="140" spans="2:7" x14ac:dyDescent="0.25">
      <c r="B140" s="3" t="s">
        <v>143</v>
      </c>
      <c r="C140" s="43">
        <v>4.1666666666666671E-2</v>
      </c>
      <c r="D140" s="19">
        <f t="shared" ref="D140:D203" ca="1" si="6">NORMSINV(C140)</f>
        <v>-1.7316643961222447</v>
      </c>
      <c r="E140" s="52">
        <v>0</v>
      </c>
      <c r="F140" s="52">
        <v>10</v>
      </c>
      <c r="G140" s="20">
        <f t="shared" ca="1" si="5"/>
        <v>3.9894228040143269</v>
      </c>
    </row>
    <row r="141" spans="2:7" x14ac:dyDescent="0.25">
      <c r="B141" s="3" t="s">
        <v>144</v>
      </c>
      <c r="C141" s="43">
        <v>8.3333333333333332E-3</v>
      </c>
      <c r="D141" s="19">
        <f t="shared" ca="1" si="6"/>
        <v>-2.3939797998185091</v>
      </c>
      <c r="E141" s="52">
        <v>0</v>
      </c>
      <c r="F141" s="52">
        <v>10</v>
      </c>
      <c r="G141" s="20">
        <f t="shared" ca="1" si="5"/>
        <v>3.9894228040143269</v>
      </c>
    </row>
    <row r="142" spans="2:7" x14ac:dyDescent="0.25">
      <c r="B142" s="3" t="s">
        <v>145</v>
      </c>
      <c r="C142" s="43">
        <v>1.6666666666666666E-2</v>
      </c>
      <c r="D142" s="19">
        <f t="shared" ca="1" si="6"/>
        <v>-2.128045234184984</v>
      </c>
      <c r="E142" s="52">
        <v>0</v>
      </c>
      <c r="F142" s="52">
        <v>10</v>
      </c>
      <c r="G142" s="20">
        <f t="shared" ca="1" si="5"/>
        <v>3.9894228040143269</v>
      </c>
    </row>
    <row r="143" spans="2:7" x14ac:dyDescent="0.25">
      <c r="B143" s="3" t="s">
        <v>146</v>
      </c>
      <c r="C143" s="43">
        <v>2.5000000000000001E-2</v>
      </c>
      <c r="D143" s="19">
        <f t="shared" ca="1" si="6"/>
        <v>-1.9599639845400538</v>
      </c>
      <c r="E143" s="52">
        <v>0</v>
      </c>
      <c r="F143" s="52">
        <v>10</v>
      </c>
      <c r="G143" s="20">
        <f t="shared" ca="1" si="5"/>
        <v>3.9894228040143269</v>
      </c>
    </row>
    <row r="144" spans="2:7" x14ac:dyDescent="0.25">
      <c r="B144" s="3" t="s">
        <v>147</v>
      </c>
      <c r="C144" s="43">
        <v>3.3333333333333333E-2</v>
      </c>
      <c r="D144" s="19">
        <f t="shared" ca="1" si="6"/>
        <v>-1.8339146358159142</v>
      </c>
      <c r="E144" s="52">
        <v>0</v>
      </c>
      <c r="F144" s="52">
        <v>10</v>
      </c>
      <c r="G144" s="20">
        <f t="shared" ca="1" si="5"/>
        <v>3.9894228040143269</v>
      </c>
    </row>
    <row r="145" spans="2:7" x14ac:dyDescent="0.25">
      <c r="B145" s="3" t="s">
        <v>148</v>
      </c>
      <c r="C145" s="43">
        <v>4.1666666666666671E-2</v>
      </c>
      <c r="D145" s="19">
        <f t="shared" ca="1" si="6"/>
        <v>-1.7316643961222447</v>
      </c>
      <c r="E145" s="52">
        <v>0</v>
      </c>
      <c r="F145" s="52">
        <v>10</v>
      </c>
      <c r="G145" s="20">
        <f t="shared" ca="1" si="5"/>
        <v>3.9894228040143269</v>
      </c>
    </row>
    <row r="146" spans="2:7" x14ac:dyDescent="0.25">
      <c r="B146" s="3" t="s">
        <v>149</v>
      </c>
      <c r="C146" s="43">
        <v>8.3333333333333332E-3</v>
      </c>
      <c r="D146" s="19">
        <f t="shared" ca="1" si="6"/>
        <v>-2.3939797998185091</v>
      </c>
      <c r="E146" s="52">
        <v>0</v>
      </c>
      <c r="F146" s="52">
        <v>10</v>
      </c>
      <c r="G146" s="20">
        <f t="shared" ca="1" si="5"/>
        <v>3.9894228040143269</v>
      </c>
    </row>
    <row r="147" spans="2:7" x14ac:dyDescent="0.25">
      <c r="B147" s="3" t="s">
        <v>150</v>
      </c>
      <c r="C147" s="43">
        <v>1.6666666666666666E-2</v>
      </c>
      <c r="D147" s="19">
        <f t="shared" ca="1" si="6"/>
        <v>-2.128045234184984</v>
      </c>
      <c r="E147" s="52">
        <v>0</v>
      </c>
      <c r="F147" s="52">
        <v>10</v>
      </c>
      <c r="G147" s="20">
        <f t="shared" ca="1" si="5"/>
        <v>3.9894228040143269</v>
      </c>
    </row>
    <row r="148" spans="2:7" x14ac:dyDescent="0.25">
      <c r="B148" s="3" t="s">
        <v>151</v>
      </c>
      <c r="C148" s="43">
        <v>2.5000000000000001E-2</v>
      </c>
      <c r="D148" s="19">
        <f t="shared" ca="1" si="6"/>
        <v>-1.9599639845400538</v>
      </c>
      <c r="E148" s="52">
        <v>0</v>
      </c>
      <c r="F148" s="52">
        <v>10</v>
      </c>
      <c r="G148" s="20">
        <f t="shared" ca="1" si="5"/>
        <v>3.9894228040143269</v>
      </c>
    </row>
    <row r="149" spans="2:7" x14ac:dyDescent="0.25">
      <c r="B149" s="3" t="s">
        <v>152</v>
      </c>
      <c r="C149" s="43">
        <v>3.3333333333333333E-2</v>
      </c>
      <c r="D149" s="19">
        <f t="shared" ca="1" si="6"/>
        <v>-1.8339146358159142</v>
      </c>
      <c r="E149" s="52">
        <v>0</v>
      </c>
      <c r="F149" s="52">
        <v>10</v>
      </c>
      <c r="G149" s="20">
        <f t="shared" ca="1" si="5"/>
        <v>3.9894228040143269</v>
      </c>
    </row>
    <row r="150" spans="2:7" x14ac:dyDescent="0.25">
      <c r="B150" s="3" t="s">
        <v>153</v>
      </c>
      <c r="C150" s="43">
        <v>4.1666666666666671E-2</v>
      </c>
      <c r="D150" s="19">
        <f t="shared" ca="1" si="6"/>
        <v>-1.7316643961222447</v>
      </c>
      <c r="E150" s="52">
        <v>0</v>
      </c>
      <c r="F150" s="52">
        <v>10</v>
      </c>
      <c r="G150" s="20">
        <f t="shared" ca="1" si="5"/>
        <v>3.9894228040143269</v>
      </c>
    </row>
    <row r="151" spans="2:7" x14ac:dyDescent="0.25">
      <c r="B151" s="3" t="s">
        <v>154</v>
      </c>
      <c r="C151" s="43">
        <v>8.3333333333333332E-3</v>
      </c>
      <c r="D151" s="19">
        <f t="shared" ca="1" si="6"/>
        <v>-2.3939797998185091</v>
      </c>
      <c r="E151" s="52">
        <v>0</v>
      </c>
      <c r="F151" s="52">
        <v>10</v>
      </c>
      <c r="G151" s="20">
        <f t="shared" ca="1" si="5"/>
        <v>3.9894228040143269</v>
      </c>
    </row>
    <row r="152" spans="2:7" x14ac:dyDescent="0.25">
      <c r="B152" s="3" t="s">
        <v>155</v>
      </c>
      <c r="C152" s="43">
        <v>1.6666666666666666E-2</v>
      </c>
      <c r="D152" s="19">
        <f t="shared" ca="1" si="6"/>
        <v>-2.128045234184984</v>
      </c>
      <c r="E152" s="52">
        <v>0</v>
      </c>
      <c r="F152" s="52">
        <v>10</v>
      </c>
      <c r="G152" s="20">
        <f t="shared" ca="1" si="5"/>
        <v>3.9894228040143269</v>
      </c>
    </row>
    <row r="153" spans="2:7" x14ac:dyDescent="0.25">
      <c r="B153" s="3" t="s">
        <v>156</v>
      </c>
      <c r="C153" s="43">
        <v>2.5000000000000001E-2</v>
      </c>
      <c r="D153" s="19">
        <f t="shared" ca="1" si="6"/>
        <v>-1.9599639845400538</v>
      </c>
      <c r="E153" s="52">
        <v>0</v>
      </c>
      <c r="F153" s="52">
        <v>10</v>
      </c>
      <c r="G153" s="20">
        <f t="shared" ca="1" si="5"/>
        <v>3.9894228040143269</v>
      </c>
    </row>
    <row r="154" spans="2:7" x14ac:dyDescent="0.25">
      <c r="B154" s="3" t="s">
        <v>157</v>
      </c>
      <c r="C154" s="43">
        <v>3.3333333333333333E-2</v>
      </c>
      <c r="D154" s="19">
        <f t="shared" ca="1" si="6"/>
        <v>-1.8339146358159142</v>
      </c>
      <c r="E154" s="52">
        <v>0</v>
      </c>
      <c r="F154" s="52">
        <v>10</v>
      </c>
      <c r="G154" s="20">
        <f t="shared" ca="1" si="5"/>
        <v>3.9894228040143269</v>
      </c>
    </row>
    <row r="155" spans="2:7" x14ac:dyDescent="0.25">
      <c r="B155" s="3" t="s">
        <v>158</v>
      </c>
      <c r="C155" s="43">
        <v>4.1666666666666671E-2</v>
      </c>
      <c r="D155" s="19">
        <f t="shared" ca="1" si="6"/>
        <v>-1.7316643961222447</v>
      </c>
      <c r="E155" s="52">
        <v>0</v>
      </c>
      <c r="F155" s="52">
        <v>10</v>
      </c>
      <c r="G155" s="20">
        <f t="shared" ca="1" si="5"/>
        <v>3.9894228040143269</v>
      </c>
    </row>
    <row r="156" spans="2:7" x14ac:dyDescent="0.25">
      <c r="B156" s="3" t="s">
        <v>159</v>
      </c>
      <c r="C156" s="43">
        <v>8.3333333333333332E-3</v>
      </c>
      <c r="D156" s="19">
        <f t="shared" ca="1" si="6"/>
        <v>-2.3939797998185091</v>
      </c>
      <c r="E156" s="52">
        <v>0</v>
      </c>
      <c r="F156" s="52">
        <v>10</v>
      </c>
      <c r="G156" s="20">
        <f t="shared" ca="1" si="5"/>
        <v>3.9894228040143269</v>
      </c>
    </row>
    <row r="157" spans="2:7" x14ac:dyDescent="0.25">
      <c r="B157" s="3" t="s">
        <v>160</v>
      </c>
      <c r="C157" s="43">
        <v>1.6666666666666666E-2</v>
      </c>
      <c r="D157" s="19">
        <f t="shared" ca="1" si="6"/>
        <v>-2.128045234184984</v>
      </c>
      <c r="E157" s="52">
        <v>0</v>
      </c>
      <c r="F157" s="52">
        <v>10</v>
      </c>
      <c r="G157" s="20">
        <f t="shared" ca="1" si="5"/>
        <v>3.9894228040143269</v>
      </c>
    </row>
    <row r="158" spans="2:7" x14ac:dyDescent="0.25">
      <c r="B158" s="3" t="s">
        <v>161</v>
      </c>
      <c r="C158" s="43">
        <v>2.5000000000000001E-2</v>
      </c>
      <c r="D158" s="19">
        <f t="shared" ca="1" si="6"/>
        <v>-1.9599639845400538</v>
      </c>
      <c r="E158" s="52">
        <v>0</v>
      </c>
      <c r="F158" s="52">
        <v>10</v>
      </c>
      <c r="G158" s="20">
        <f t="shared" ca="1" si="5"/>
        <v>3.9894228040143269</v>
      </c>
    </row>
    <row r="159" spans="2:7" x14ac:dyDescent="0.25">
      <c r="B159" s="3" t="s">
        <v>162</v>
      </c>
      <c r="C159" s="43">
        <v>3.3333333333333333E-2</v>
      </c>
      <c r="D159" s="19">
        <f t="shared" ca="1" si="6"/>
        <v>-1.8339146358159142</v>
      </c>
      <c r="E159" s="52">
        <v>0</v>
      </c>
      <c r="F159" s="52">
        <v>10</v>
      </c>
      <c r="G159" s="20">
        <f t="shared" ca="1" si="5"/>
        <v>3.9894228040143269</v>
      </c>
    </row>
    <row r="160" spans="2:7" x14ac:dyDescent="0.25">
      <c r="B160" s="3" t="s">
        <v>163</v>
      </c>
      <c r="C160" s="43">
        <v>4.1666666666666671E-2</v>
      </c>
      <c r="D160" s="19">
        <f t="shared" ca="1" si="6"/>
        <v>-1.7316643961222447</v>
      </c>
      <c r="E160" s="52">
        <v>0</v>
      </c>
      <c r="F160" s="52">
        <v>10</v>
      </c>
      <c r="G160" s="20">
        <f t="shared" ca="1" si="5"/>
        <v>3.9894228040143269</v>
      </c>
    </row>
    <row r="161" spans="2:7" x14ac:dyDescent="0.25">
      <c r="B161" s="3" t="s">
        <v>164</v>
      </c>
      <c r="C161" s="43">
        <v>8.3333333333333332E-3</v>
      </c>
      <c r="D161" s="19">
        <f t="shared" ca="1" si="6"/>
        <v>-2.3939797998185091</v>
      </c>
      <c r="E161" s="52">
        <v>0</v>
      </c>
      <c r="F161" s="52">
        <v>10</v>
      </c>
      <c r="G161" s="20">
        <f t="shared" ca="1" si="5"/>
        <v>3.9894228040143269</v>
      </c>
    </row>
    <row r="162" spans="2:7" x14ac:dyDescent="0.25">
      <c r="B162" s="3" t="s">
        <v>165</v>
      </c>
      <c r="C162" s="43">
        <v>1.6666666666666666E-2</v>
      </c>
      <c r="D162" s="19">
        <f t="shared" ca="1" si="6"/>
        <v>-2.128045234184984</v>
      </c>
      <c r="E162" s="52">
        <v>0</v>
      </c>
      <c r="F162" s="52">
        <v>10</v>
      </c>
      <c r="G162" s="20">
        <f t="shared" ca="1" si="5"/>
        <v>3.9894228040143269</v>
      </c>
    </row>
    <row r="163" spans="2:7" x14ac:dyDescent="0.25">
      <c r="B163" s="3" t="s">
        <v>166</v>
      </c>
      <c r="C163" s="43">
        <v>2.5000000000000001E-2</v>
      </c>
      <c r="D163" s="19">
        <f t="shared" ca="1" si="6"/>
        <v>-1.9599639845400538</v>
      </c>
      <c r="E163" s="52">
        <v>0</v>
      </c>
      <c r="F163" s="52">
        <v>10</v>
      </c>
      <c r="G163" s="20">
        <f t="shared" ca="1" si="5"/>
        <v>3.9894228040143269</v>
      </c>
    </row>
    <row r="164" spans="2:7" x14ac:dyDescent="0.25">
      <c r="B164" s="3" t="s">
        <v>167</v>
      </c>
      <c r="C164" s="43">
        <v>3.3333333333333333E-2</v>
      </c>
      <c r="D164" s="19">
        <f t="shared" ca="1" si="6"/>
        <v>-1.8339146358159142</v>
      </c>
      <c r="E164" s="52">
        <v>0</v>
      </c>
      <c r="F164" s="52">
        <v>10</v>
      </c>
      <c r="G164" s="20">
        <f t="shared" ca="1" si="5"/>
        <v>3.9894228040143269</v>
      </c>
    </row>
    <row r="165" spans="2:7" x14ac:dyDescent="0.25">
      <c r="B165" s="3" t="s">
        <v>168</v>
      </c>
      <c r="C165" s="43">
        <v>4.1666666666666671E-2</v>
      </c>
      <c r="D165" s="19">
        <f t="shared" ca="1" si="6"/>
        <v>-1.7316643961222447</v>
      </c>
      <c r="E165" s="52">
        <v>0</v>
      </c>
      <c r="F165" s="52">
        <v>10</v>
      </c>
      <c r="G165" s="20">
        <f t="shared" ca="1" si="5"/>
        <v>3.9894228040143269</v>
      </c>
    </row>
    <row r="166" spans="2:7" x14ac:dyDescent="0.25">
      <c r="B166" s="3" t="s">
        <v>169</v>
      </c>
      <c r="C166" s="43">
        <v>8.3333333333333332E-3</v>
      </c>
      <c r="D166" s="19">
        <f t="shared" ca="1" si="6"/>
        <v>-2.3939797998185091</v>
      </c>
      <c r="E166" s="52">
        <v>0</v>
      </c>
      <c r="F166" s="52">
        <v>10</v>
      </c>
      <c r="G166" s="20">
        <f t="shared" ca="1" si="5"/>
        <v>3.9894228040143269</v>
      </c>
    </row>
    <row r="167" spans="2:7" x14ac:dyDescent="0.25">
      <c r="B167" s="3" t="s">
        <v>170</v>
      </c>
      <c r="C167" s="43">
        <v>1.6666666666666666E-2</v>
      </c>
      <c r="D167" s="19">
        <f t="shared" ca="1" si="6"/>
        <v>-2.128045234184984</v>
      </c>
      <c r="E167" s="52">
        <v>0</v>
      </c>
      <c r="F167" s="52">
        <v>10</v>
      </c>
      <c r="G167" s="20">
        <f t="shared" ca="1" si="5"/>
        <v>3.9894228040143269</v>
      </c>
    </row>
    <row r="168" spans="2:7" x14ac:dyDescent="0.25">
      <c r="B168" s="3" t="s">
        <v>171</v>
      </c>
      <c r="C168" s="43">
        <v>2.5000000000000001E-2</v>
      </c>
      <c r="D168" s="19">
        <f t="shared" ca="1" si="6"/>
        <v>-1.9599639845400538</v>
      </c>
      <c r="E168" s="52">
        <v>0</v>
      </c>
      <c r="F168" s="52">
        <v>10</v>
      </c>
      <c r="G168" s="20">
        <f t="shared" ca="1" si="5"/>
        <v>3.9894228040143269</v>
      </c>
    </row>
    <row r="169" spans="2:7" x14ac:dyDescent="0.25">
      <c r="B169" s="3" t="s">
        <v>172</v>
      </c>
      <c r="C169" s="43">
        <v>3.3333333333333333E-2</v>
      </c>
      <c r="D169" s="19">
        <f t="shared" ca="1" si="6"/>
        <v>-1.8339146358159142</v>
      </c>
      <c r="E169" s="52">
        <v>0</v>
      </c>
      <c r="F169" s="52">
        <v>10</v>
      </c>
      <c r="G169" s="20">
        <f t="shared" ca="1" si="5"/>
        <v>3.9894228040143269</v>
      </c>
    </row>
    <row r="170" spans="2:7" x14ac:dyDescent="0.25">
      <c r="B170" s="3" t="s">
        <v>173</v>
      </c>
      <c r="C170" s="43">
        <v>4.1666666666666671E-2</v>
      </c>
      <c r="D170" s="19">
        <f t="shared" ca="1" si="6"/>
        <v>-1.7316643961222447</v>
      </c>
      <c r="E170" s="52">
        <v>0</v>
      </c>
      <c r="F170" s="52">
        <v>10</v>
      </c>
      <c r="G170" s="20">
        <f t="shared" ca="1" si="5"/>
        <v>3.9894228040143269</v>
      </c>
    </row>
    <row r="171" spans="2:7" x14ac:dyDescent="0.25">
      <c r="B171" s="3" t="s">
        <v>174</v>
      </c>
      <c r="C171" s="43">
        <v>8.3333333333333332E-3</v>
      </c>
      <c r="D171" s="19">
        <f t="shared" ca="1" si="6"/>
        <v>-2.3939797998185091</v>
      </c>
      <c r="E171" s="52">
        <v>0</v>
      </c>
      <c r="F171" s="52">
        <v>10</v>
      </c>
      <c r="G171" s="20">
        <f t="shared" ca="1" si="5"/>
        <v>3.9894228040143269</v>
      </c>
    </row>
    <row r="172" spans="2:7" x14ac:dyDescent="0.25">
      <c r="B172" s="3" t="s">
        <v>175</v>
      </c>
      <c r="C172" s="43">
        <v>1.6666666666666666E-2</v>
      </c>
      <c r="D172" s="19">
        <f t="shared" ca="1" si="6"/>
        <v>-2.128045234184984</v>
      </c>
      <c r="E172" s="52">
        <v>0</v>
      </c>
      <c r="F172" s="52">
        <v>10</v>
      </c>
      <c r="G172" s="20">
        <f t="shared" ca="1" si="5"/>
        <v>3.9894228040143269</v>
      </c>
    </row>
    <row r="173" spans="2:7" x14ac:dyDescent="0.25">
      <c r="B173" s="3" t="s">
        <v>176</v>
      </c>
      <c r="C173" s="43">
        <v>2.5000000000000001E-2</v>
      </c>
      <c r="D173" s="19">
        <f t="shared" ca="1" si="6"/>
        <v>-1.9599639845400538</v>
      </c>
      <c r="E173" s="52">
        <v>0</v>
      </c>
      <c r="F173" s="52">
        <v>10</v>
      </c>
      <c r="G173" s="20">
        <f t="shared" ca="1" si="5"/>
        <v>3.9894228040143269</v>
      </c>
    </row>
    <row r="174" spans="2:7" x14ac:dyDescent="0.25">
      <c r="B174" s="3" t="s">
        <v>177</v>
      </c>
      <c r="C174" s="43">
        <v>3.3333333333333333E-2</v>
      </c>
      <c r="D174" s="19">
        <f t="shared" ca="1" si="6"/>
        <v>-1.8339146358159142</v>
      </c>
      <c r="E174" s="52">
        <v>0</v>
      </c>
      <c r="F174" s="52">
        <v>10</v>
      </c>
      <c r="G174" s="20">
        <f t="shared" ca="1" si="5"/>
        <v>3.9894228040143269</v>
      </c>
    </row>
    <row r="175" spans="2:7" x14ac:dyDescent="0.25">
      <c r="B175" s="3" t="s">
        <v>178</v>
      </c>
      <c r="C175" s="43">
        <v>4.1666666666666671E-2</v>
      </c>
      <c r="D175" s="19">
        <f t="shared" ca="1" si="6"/>
        <v>-1.7316643961222447</v>
      </c>
      <c r="E175" s="52">
        <v>0</v>
      </c>
      <c r="F175" s="52">
        <v>10</v>
      </c>
      <c r="G175" s="20">
        <f t="shared" ca="1" si="5"/>
        <v>3.9894228040143269</v>
      </c>
    </row>
    <row r="176" spans="2:7" x14ac:dyDescent="0.25">
      <c r="B176" s="3" t="s">
        <v>179</v>
      </c>
      <c r="C176" s="43">
        <v>8.3333333333333332E-3</v>
      </c>
      <c r="D176" s="19">
        <f t="shared" ca="1" si="6"/>
        <v>-2.3939797998185091</v>
      </c>
      <c r="E176" s="52">
        <v>0</v>
      </c>
      <c r="F176" s="52">
        <v>10</v>
      </c>
      <c r="G176" s="20">
        <f t="shared" ca="1" si="5"/>
        <v>3.9894228040143269</v>
      </c>
    </row>
    <row r="177" spans="2:7" x14ac:dyDescent="0.25">
      <c r="B177" s="3" t="s">
        <v>180</v>
      </c>
      <c r="C177" s="43">
        <v>1.6666666666666666E-2</v>
      </c>
      <c r="D177" s="19">
        <f t="shared" ca="1" si="6"/>
        <v>-2.128045234184984</v>
      </c>
      <c r="E177" s="52">
        <v>0</v>
      </c>
      <c r="F177" s="52">
        <v>10</v>
      </c>
      <c r="G177" s="20">
        <f t="shared" ca="1" si="5"/>
        <v>3.9894228040143269</v>
      </c>
    </row>
    <row r="178" spans="2:7" x14ac:dyDescent="0.25">
      <c r="B178" s="3" t="s">
        <v>181</v>
      </c>
      <c r="C178" s="43">
        <v>2.5000000000000001E-2</v>
      </c>
      <c r="D178" s="19">
        <f t="shared" ca="1" si="6"/>
        <v>-1.9599639845400538</v>
      </c>
      <c r="E178" s="52">
        <v>0</v>
      </c>
      <c r="F178" s="52">
        <v>10</v>
      </c>
      <c r="G178" s="20">
        <f t="shared" ca="1" si="5"/>
        <v>3.9894228040143269</v>
      </c>
    </row>
    <row r="179" spans="2:7" x14ac:dyDescent="0.25">
      <c r="B179" s="3" t="s">
        <v>182</v>
      </c>
      <c r="C179" s="43">
        <v>3.3333333333333333E-2</v>
      </c>
      <c r="D179" s="19">
        <f t="shared" ca="1" si="6"/>
        <v>-1.8339146358159142</v>
      </c>
      <c r="E179" s="52">
        <v>0</v>
      </c>
      <c r="F179" s="52">
        <v>10</v>
      </c>
      <c r="G179" s="20">
        <f t="shared" ca="1" si="5"/>
        <v>3.9894228040143269</v>
      </c>
    </row>
    <row r="180" spans="2:7" x14ac:dyDescent="0.25">
      <c r="B180" s="3" t="s">
        <v>183</v>
      </c>
      <c r="C180" s="43">
        <v>4.1666666666666671E-2</v>
      </c>
      <c r="D180" s="19">
        <f t="shared" ca="1" si="6"/>
        <v>-1.7316643961222447</v>
      </c>
      <c r="E180" s="52">
        <v>0</v>
      </c>
      <c r="F180" s="52">
        <v>10</v>
      </c>
      <c r="G180" s="20">
        <f t="shared" ca="1" si="5"/>
        <v>3.9894228040143269</v>
      </c>
    </row>
    <row r="181" spans="2:7" x14ac:dyDescent="0.25">
      <c r="B181" s="3" t="s">
        <v>184</v>
      </c>
      <c r="C181" s="43">
        <v>8.3333333333333332E-3</v>
      </c>
      <c r="D181" s="19">
        <f t="shared" ca="1" si="6"/>
        <v>-2.3939797998185091</v>
      </c>
      <c r="E181" s="52">
        <v>0</v>
      </c>
      <c r="F181" s="52">
        <v>10</v>
      </c>
      <c r="G181" s="20">
        <f t="shared" ca="1" si="5"/>
        <v>3.9894228040143269</v>
      </c>
    </row>
    <row r="182" spans="2:7" x14ac:dyDescent="0.25">
      <c r="B182" s="3" t="s">
        <v>185</v>
      </c>
      <c r="C182" s="43">
        <v>1.6666666666666666E-2</v>
      </c>
      <c r="D182" s="19">
        <f t="shared" ca="1" si="6"/>
        <v>-2.128045234184984</v>
      </c>
      <c r="E182" s="52">
        <v>0</v>
      </c>
      <c r="F182" s="52">
        <v>10</v>
      </c>
      <c r="G182" s="20">
        <f t="shared" ca="1" si="5"/>
        <v>3.9894228040143269</v>
      </c>
    </row>
    <row r="183" spans="2:7" x14ac:dyDescent="0.25">
      <c r="B183" s="3" t="s">
        <v>186</v>
      </c>
      <c r="C183" s="43">
        <v>2.5000000000000001E-2</v>
      </c>
      <c r="D183" s="19">
        <f t="shared" ca="1" si="6"/>
        <v>-1.9599639845400538</v>
      </c>
      <c r="E183" s="52">
        <v>0</v>
      </c>
      <c r="F183" s="52">
        <v>10</v>
      </c>
      <c r="G183" s="20">
        <f t="shared" ca="1" si="5"/>
        <v>3.9894228040143269</v>
      </c>
    </row>
    <row r="184" spans="2:7" x14ac:dyDescent="0.25">
      <c r="B184" s="3" t="s">
        <v>187</v>
      </c>
      <c r="C184" s="43">
        <v>3.3333333333333333E-2</v>
      </c>
      <c r="D184" s="19">
        <f t="shared" ca="1" si="6"/>
        <v>-1.8339146358159142</v>
      </c>
      <c r="E184" s="52">
        <v>0</v>
      </c>
      <c r="F184" s="52">
        <v>10</v>
      </c>
      <c r="G184" s="20">
        <f t="shared" ca="1" si="5"/>
        <v>3.9894228040143269</v>
      </c>
    </row>
    <row r="185" spans="2:7" x14ac:dyDescent="0.25">
      <c r="B185" s="3" t="s">
        <v>188</v>
      </c>
      <c r="C185" s="43">
        <v>4.1666666666666671E-2</v>
      </c>
      <c r="D185" s="19">
        <f t="shared" ca="1" si="6"/>
        <v>-1.7316643961222447</v>
      </c>
      <c r="E185" s="52">
        <v>0</v>
      </c>
      <c r="F185" s="52">
        <v>10</v>
      </c>
      <c r="G185" s="20">
        <f t="shared" ca="1" si="5"/>
        <v>3.9894228040143269</v>
      </c>
    </row>
    <row r="186" spans="2:7" x14ac:dyDescent="0.25">
      <c r="B186" s="3" t="s">
        <v>189</v>
      </c>
      <c r="C186" s="43">
        <v>8.3333333333333332E-3</v>
      </c>
      <c r="D186" s="19">
        <f t="shared" ca="1" si="6"/>
        <v>-2.3939797998185091</v>
      </c>
      <c r="E186" s="52">
        <v>0</v>
      </c>
      <c r="F186" s="52">
        <v>10</v>
      </c>
      <c r="G186" s="20">
        <f t="shared" ca="1" si="5"/>
        <v>3.9894228040143269</v>
      </c>
    </row>
    <row r="187" spans="2:7" x14ac:dyDescent="0.25">
      <c r="B187" s="3" t="s">
        <v>190</v>
      </c>
      <c r="C187" s="43">
        <v>1.6666666666666666E-2</v>
      </c>
      <c r="D187" s="19">
        <f t="shared" ca="1" si="6"/>
        <v>-2.128045234184984</v>
      </c>
      <c r="E187" s="52">
        <v>0</v>
      </c>
      <c r="F187" s="52">
        <v>10</v>
      </c>
      <c r="G187" s="20">
        <f t="shared" ca="1" si="5"/>
        <v>3.9894228040143269</v>
      </c>
    </row>
    <row r="188" spans="2:7" x14ac:dyDescent="0.25">
      <c r="B188" s="3" t="s">
        <v>191</v>
      </c>
      <c r="C188" s="43">
        <v>2.5000000000000001E-2</v>
      </c>
      <c r="D188" s="19">
        <f t="shared" ca="1" si="6"/>
        <v>-1.9599639845400538</v>
      </c>
      <c r="E188" s="52">
        <v>0</v>
      </c>
      <c r="F188" s="52">
        <v>10</v>
      </c>
      <c r="G188" s="20">
        <f t="shared" ca="1" si="5"/>
        <v>3.9894228040143269</v>
      </c>
    </row>
    <row r="189" spans="2:7" x14ac:dyDescent="0.25">
      <c r="B189" s="3" t="s">
        <v>192</v>
      </c>
      <c r="C189" s="43">
        <v>3.3333333333333333E-2</v>
      </c>
      <c r="D189" s="19">
        <f t="shared" ca="1" si="6"/>
        <v>-1.8339146358159142</v>
      </c>
      <c r="E189" s="52">
        <v>0</v>
      </c>
      <c r="F189" s="52">
        <v>10</v>
      </c>
      <c r="G189" s="20">
        <f t="shared" ca="1" si="5"/>
        <v>3.9894228040143269</v>
      </c>
    </row>
    <row r="190" spans="2:7" x14ac:dyDescent="0.25">
      <c r="B190" s="3" t="s">
        <v>193</v>
      </c>
      <c r="C190" s="43">
        <v>4.1666666666666671E-2</v>
      </c>
      <c r="D190" s="19">
        <f t="shared" ca="1" si="6"/>
        <v>-1.7316643961222447</v>
      </c>
      <c r="E190" s="52">
        <v>0</v>
      </c>
      <c r="F190" s="52">
        <v>10</v>
      </c>
      <c r="G190" s="20">
        <f t="shared" ca="1" si="5"/>
        <v>3.9894228040143269</v>
      </c>
    </row>
    <row r="191" spans="2:7" x14ac:dyDescent="0.25">
      <c r="B191" s="3" t="s">
        <v>194</v>
      </c>
      <c r="C191" s="43">
        <v>8.3333333333333332E-3</v>
      </c>
      <c r="D191" s="19">
        <f t="shared" ca="1" si="6"/>
        <v>-2.3939797998185091</v>
      </c>
      <c r="E191" s="52">
        <v>0</v>
      </c>
      <c r="F191" s="52">
        <v>10</v>
      </c>
      <c r="G191" s="20">
        <f t="shared" ca="1" si="5"/>
        <v>3.9894228040143269</v>
      </c>
    </row>
    <row r="192" spans="2:7" x14ac:dyDescent="0.25">
      <c r="B192" s="3" t="s">
        <v>195</v>
      </c>
      <c r="C192" s="43">
        <v>1.6666666666666666E-2</v>
      </c>
      <c r="D192" s="19">
        <f t="shared" ca="1" si="6"/>
        <v>-2.128045234184984</v>
      </c>
      <c r="E192" s="52">
        <v>0</v>
      </c>
      <c r="F192" s="52">
        <v>10</v>
      </c>
      <c r="G192" s="20">
        <f t="shared" ca="1" si="5"/>
        <v>3.9894228040143269</v>
      </c>
    </row>
    <row r="193" spans="2:7" x14ac:dyDescent="0.25">
      <c r="B193" s="3" t="s">
        <v>196</v>
      </c>
      <c r="C193" s="43">
        <v>2.5000000000000001E-2</v>
      </c>
      <c r="D193" s="19">
        <f t="shared" ca="1" si="6"/>
        <v>-1.9599639845400538</v>
      </c>
      <c r="E193" s="52">
        <v>0</v>
      </c>
      <c r="F193" s="52">
        <v>10</v>
      </c>
      <c r="G193" s="20">
        <f t="shared" ca="1" si="5"/>
        <v>3.9894228040143269</v>
      </c>
    </row>
    <row r="194" spans="2:7" x14ac:dyDescent="0.25">
      <c r="B194" s="3" t="s">
        <v>197</v>
      </c>
      <c r="C194" s="43">
        <v>3.3333333333333333E-2</v>
      </c>
      <c r="D194" s="19">
        <f t="shared" ca="1" si="6"/>
        <v>-1.8339146358159142</v>
      </c>
      <c r="E194" s="52">
        <v>0</v>
      </c>
      <c r="F194" s="52">
        <v>10</v>
      </c>
      <c r="G194" s="20">
        <f t="shared" ca="1" si="5"/>
        <v>3.9894228040143269</v>
      </c>
    </row>
    <row r="195" spans="2:7" x14ac:dyDescent="0.25">
      <c r="B195" s="3" t="s">
        <v>198</v>
      </c>
      <c r="C195" s="43">
        <v>4.1666666666666671E-2</v>
      </c>
      <c r="D195" s="19">
        <f t="shared" ca="1" si="6"/>
        <v>-1.7316643961222447</v>
      </c>
      <c r="E195" s="52">
        <v>0</v>
      </c>
      <c r="F195" s="52">
        <v>10</v>
      </c>
      <c r="G195" s="20">
        <f t="shared" ca="1" si="5"/>
        <v>3.9894228040143269</v>
      </c>
    </row>
    <row r="196" spans="2:7" x14ac:dyDescent="0.25">
      <c r="B196" s="3" t="s">
        <v>199</v>
      </c>
      <c r="C196" s="43">
        <v>8.3333333333333332E-3</v>
      </c>
      <c r="D196" s="19">
        <f t="shared" ca="1" si="6"/>
        <v>-2.3939797998185091</v>
      </c>
      <c r="E196" s="52">
        <v>0</v>
      </c>
      <c r="F196" s="52">
        <v>10</v>
      </c>
      <c r="G196" s="20">
        <f t="shared" ca="1" si="5"/>
        <v>3.9894228040143269</v>
      </c>
    </row>
    <row r="197" spans="2:7" x14ac:dyDescent="0.25">
      <c r="B197" s="3" t="s">
        <v>200</v>
      </c>
      <c r="C197" s="43">
        <v>1.6666666666666666E-2</v>
      </c>
      <c r="D197" s="19">
        <f t="shared" ca="1" si="6"/>
        <v>-2.128045234184984</v>
      </c>
      <c r="E197" s="52">
        <v>0</v>
      </c>
      <c r="F197" s="52">
        <v>10</v>
      </c>
      <c r="G197" s="20">
        <f t="shared" ca="1" si="5"/>
        <v>3.9894228040143269</v>
      </c>
    </row>
    <row r="198" spans="2:7" x14ac:dyDescent="0.25">
      <c r="B198" s="3" t="s">
        <v>201</v>
      </c>
      <c r="C198" s="43">
        <v>2.5000000000000001E-2</v>
      </c>
      <c r="D198" s="19">
        <f t="shared" ca="1" si="6"/>
        <v>-1.9599639845400538</v>
      </c>
      <c r="E198" s="52">
        <v>0</v>
      </c>
      <c r="F198" s="52">
        <v>10</v>
      </c>
      <c r="G198" s="20">
        <f t="shared" ca="1" si="5"/>
        <v>3.9894228040143269</v>
      </c>
    </row>
    <row r="199" spans="2:7" x14ac:dyDescent="0.25">
      <c r="B199" s="3" t="s">
        <v>202</v>
      </c>
      <c r="C199" s="43">
        <v>3.3333333333333333E-2</v>
      </c>
      <c r="D199" s="19">
        <f t="shared" ca="1" si="6"/>
        <v>-1.8339146358159142</v>
      </c>
      <c r="E199" s="52">
        <v>0</v>
      </c>
      <c r="F199" s="52">
        <v>10</v>
      </c>
      <c r="G199" s="20">
        <f t="shared" ca="1" si="5"/>
        <v>3.9894228040143269</v>
      </c>
    </row>
    <row r="200" spans="2:7" x14ac:dyDescent="0.25">
      <c r="B200" s="3" t="s">
        <v>203</v>
      </c>
      <c r="C200" s="43">
        <v>4.1666666666666671E-2</v>
      </c>
      <c r="D200" s="19">
        <f t="shared" ca="1" si="6"/>
        <v>-1.7316643961222447</v>
      </c>
      <c r="E200" s="52">
        <v>0</v>
      </c>
      <c r="F200" s="52">
        <v>10</v>
      </c>
      <c r="G200" s="20">
        <f t="shared" ca="1" si="5"/>
        <v>3.9894228040143269</v>
      </c>
    </row>
    <row r="201" spans="2:7" x14ac:dyDescent="0.25">
      <c r="B201" s="3" t="s">
        <v>204</v>
      </c>
      <c r="C201" s="43">
        <v>8.3333333333333332E-3</v>
      </c>
      <c r="D201" s="19">
        <f t="shared" ca="1" si="6"/>
        <v>-2.3939797998185091</v>
      </c>
      <c r="E201" s="52">
        <v>0</v>
      </c>
      <c r="F201" s="52">
        <v>10</v>
      </c>
      <c r="G201" s="20">
        <f t="shared" ca="1" si="5"/>
        <v>3.9894228040143269</v>
      </c>
    </row>
    <row r="202" spans="2:7" x14ac:dyDescent="0.25">
      <c r="B202" s="3" t="s">
        <v>205</v>
      </c>
      <c r="C202" s="43">
        <v>1.6666666666666666E-2</v>
      </c>
      <c r="D202" s="19">
        <f t="shared" ca="1" si="6"/>
        <v>-2.128045234184984</v>
      </c>
      <c r="E202" s="52">
        <v>0</v>
      </c>
      <c r="F202" s="52">
        <v>10</v>
      </c>
      <c r="G202" s="20">
        <f t="shared" ca="1" si="5"/>
        <v>3.9894228040143269</v>
      </c>
    </row>
    <row r="203" spans="2:7" x14ac:dyDescent="0.25">
      <c r="B203" s="3" t="s">
        <v>206</v>
      </c>
      <c r="C203" s="43">
        <v>2.5000000000000001E-2</v>
      </c>
      <c r="D203" s="19">
        <f t="shared" ca="1" si="6"/>
        <v>-1.9599639845400538</v>
      </c>
      <c r="E203" s="52">
        <v>0</v>
      </c>
      <c r="F203" s="52">
        <v>10</v>
      </c>
      <c r="G203" s="20">
        <f t="shared" ref="G203:G266" ca="1" si="7">(E203*NORMSDIST(E203/F203)+F203*NORMDIST(E203/F203,0,1,FALSE()))*Alpha</f>
        <v>3.9894228040143269</v>
      </c>
    </row>
    <row r="204" spans="2:7" x14ac:dyDescent="0.25">
      <c r="B204" s="3" t="s">
        <v>207</v>
      </c>
      <c r="C204" s="43">
        <v>3.3333333333333333E-2</v>
      </c>
      <c r="D204" s="19">
        <f t="shared" ref="D204:D267" ca="1" si="8">NORMSINV(C204)</f>
        <v>-1.8339146358159142</v>
      </c>
      <c r="E204" s="52">
        <v>0</v>
      </c>
      <c r="F204" s="52">
        <v>10</v>
      </c>
      <c r="G204" s="20">
        <f t="shared" ca="1" si="7"/>
        <v>3.9894228040143269</v>
      </c>
    </row>
    <row r="205" spans="2:7" x14ac:dyDescent="0.25">
      <c r="B205" s="3" t="s">
        <v>208</v>
      </c>
      <c r="C205" s="43">
        <v>4.1666666666666671E-2</v>
      </c>
      <c r="D205" s="19">
        <f t="shared" ca="1" si="8"/>
        <v>-1.7316643961222447</v>
      </c>
      <c r="E205" s="52">
        <v>0</v>
      </c>
      <c r="F205" s="52">
        <v>10</v>
      </c>
      <c r="G205" s="20">
        <f t="shared" ca="1" si="7"/>
        <v>3.9894228040143269</v>
      </c>
    </row>
    <row r="206" spans="2:7" x14ac:dyDescent="0.25">
      <c r="B206" s="3" t="s">
        <v>209</v>
      </c>
      <c r="C206" s="43">
        <v>8.3333333333333332E-3</v>
      </c>
      <c r="D206" s="19">
        <f t="shared" ca="1" si="8"/>
        <v>-2.3939797998185091</v>
      </c>
      <c r="E206" s="52">
        <v>0</v>
      </c>
      <c r="F206" s="52">
        <v>10</v>
      </c>
      <c r="G206" s="20">
        <f t="shared" ca="1" si="7"/>
        <v>3.9894228040143269</v>
      </c>
    </row>
    <row r="207" spans="2:7" x14ac:dyDescent="0.25">
      <c r="B207" s="3" t="s">
        <v>210</v>
      </c>
      <c r="C207" s="43">
        <v>1.6666666666666666E-2</v>
      </c>
      <c r="D207" s="19">
        <f t="shared" ca="1" si="8"/>
        <v>-2.128045234184984</v>
      </c>
      <c r="E207" s="52">
        <v>0</v>
      </c>
      <c r="F207" s="52">
        <v>10</v>
      </c>
      <c r="G207" s="20">
        <f t="shared" ca="1" si="7"/>
        <v>3.9894228040143269</v>
      </c>
    </row>
    <row r="208" spans="2:7" x14ac:dyDescent="0.25">
      <c r="B208" s="3" t="s">
        <v>211</v>
      </c>
      <c r="C208" s="43">
        <v>2.5000000000000001E-2</v>
      </c>
      <c r="D208" s="19">
        <f t="shared" ca="1" si="8"/>
        <v>-1.9599639845400538</v>
      </c>
      <c r="E208" s="52">
        <v>0</v>
      </c>
      <c r="F208" s="52">
        <v>10</v>
      </c>
      <c r="G208" s="20">
        <f t="shared" ca="1" si="7"/>
        <v>3.9894228040143269</v>
      </c>
    </row>
    <row r="209" spans="2:7" x14ac:dyDescent="0.25">
      <c r="B209" s="3" t="s">
        <v>212</v>
      </c>
      <c r="C209" s="43">
        <v>3.3333333333333333E-2</v>
      </c>
      <c r="D209" s="19">
        <f t="shared" ca="1" si="8"/>
        <v>-1.8339146358159142</v>
      </c>
      <c r="E209" s="52">
        <v>0</v>
      </c>
      <c r="F209" s="52">
        <v>10</v>
      </c>
      <c r="G209" s="20">
        <f t="shared" ca="1" si="7"/>
        <v>3.9894228040143269</v>
      </c>
    </row>
    <row r="210" spans="2:7" x14ac:dyDescent="0.25">
      <c r="B210" s="3" t="s">
        <v>213</v>
      </c>
      <c r="C210" s="43">
        <v>4.1666666666666671E-2</v>
      </c>
      <c r="D210" s="19">
        <f t="shared" ca="1" si="8"/>
        <v>-1.7316643961222447</v>
      </c>
      <c r="E210" s="52">
        <v>0</v>
      </c>
      <c r="F210" s="52">
        <v>10</v>
      </c>
      <c r="G210" s="20">
        <f t="shared" ca="1" si="7"/>
        <v>3.9894228040143269</v>
      </c>
    </row>
    <row r="211" spans="2:7" x14ac:dyDescent="0.25">
      <c r="B211" s="3" t="s">
        <v>214</v>
      </c>
      <c r="C211" s="43">
        <v>8.3333333333333332E-3</v>
      </c>
      <c r="D211" s="19">
        <f t="shared" ca="1" si="8"/>
        <v>-2.3939797998185091</v>
      </c>
      <c r="E211" s="52">
        <v>0</v>
      </c>
      <c r="F211" s="52">
        <v>10</v>
      </c>
      <c r="G211" s="20">
        <f t="shared" ca="1" si="7"/>
        <v>3.9894228040143269</v>
      </c>
    </row>
    <row r="212" spans="2:7" x14ac:dyDescent="0.25">
      <c r="B212" s="3" t="s">
        <v>215</v>
      </c>
      <c r="C212" s="43">
        <v>1.6666666666666666E-2</v>
      </c>
      <c r="D212" s="19">
        <f t="shared" ca="1" si="8"/>
        <v>-2.128045234184984</v>
      </c>
      <c r="E212" s="52">
        <v>0</v>
      </c>
      <c r="F212" s="52">
        <v>10</v>
      </c>
      <c r="G212" s="20">
        <f t="shared" ca="1" si="7"/>
        <v>3.9894228040143269</v>
      </c>
    </row>
    <row r="213" spans="2:7" x14ac:dyDescent="0.25">
      <c r="B213" s="3" t="s">
        <v>216</v>
      </c>
      <c r="C213" s="43">
        <v>2.5000000000000001E-2</v>
      </c>
      <c r="D213" s="19">
        <f t="shared" ca="1" si="8"/>
        <v>-1.9599639845400538</v>
      </c>
      <c r="E213" s="52">
        <v>0</v>
      </c>
      <c r="F213" s="52">
        <v>10</v>
      </c>
      <c r="G213" s="20">
        <f t="shared" ca="1" si="7"/>
        <v>3.9894228040143269</v>
      </c>
    </row>
    <row r="214" spans="2:7" x14ac:dyDescent="0.25">
      <c r="B214" s="3" t="s">
        <v>217</v>
      </c>
      <c r="C214" s="43">
        <v>3.3333333333333333E-2</v>
      </c>
      <c r="D214" s="19">
        <f t="shared" ca="1" si="8"/>
        <v>-1.8339146358159142</v>
      </c>
      <c r="E214" s="52">
        <v>0</v>
      </c>
      <c r="F214" s="52">
        <v>10</v>
      </c>
      <c r="G214" s="20">
        <f t="shared" ca="1" si="7"/>
        <v>3.9894228040143269</v>
      </c>
    </row>
    <row r="215" spans="2:7" x14ac:dyDescent="0.25">
      <c r="B215" s="3" t="s">
        <v>218</v>
      </c>
      <c r="C215" s="43">
        <v>4.1666666666666671E-2</v>
      </c>
      <c r="D215" s="19">
        <f t="shared" ca="1" si="8"/>
        <v>-1.7316643961222447</v>
      </c>
      <c r="E215" s="52">
        <v>0</v>
      </c>
      <c r="F215" s="52">
        <v>10</v>
      </c>
      <c r="G215" s="20">
        <f t="shared" ca="1" si="7"/>
        <v>3.9894228040143269</v>
      </c>
    </row>
    <row r="216" spans="2:7" x14ac:dyDescent="0.25">
      <c r="B216" s="3" t="s">
        <v>219</v>
      </c>
      <c r="C216" s="43">
        <v>8.3333333333333332E-3</v>
      </c>
      <c r="D216" s="19">
        <f t="shared" ca="1" si="8"/>
        <v>-2.3939797998185091</v>
      </c>
      <c r="E216" s="52">
        <v>0</v>
      </c>
      <c r="F216" s="52">
        <v>10</v>
      </c>
      <c r="G216" s="20">
        <f t="shared" ca="1" si="7"/>
        <v>3.9894228040143269</v>
      </c>
    </row>
    <row r="217" spans="2:7" x14ac:dyDescent="0.25">
      <c r="B217" s="3" t="s">
        <v>220</v>
      </c>
      <c r="C217" s="43">
        <v>1.6666666666666666E-2</v>
      </c>
      <c r="D217" s="19">
        <f t="shared" ca="1" si="8"/>
        <v>-2.128045234184984</v>
      </c>
      <c r="E217" s="52">
        <v>0</v>
      </c>
      <c r="F217" s="52">
        <v>10</v>
      </c>
      <c r="G217" s="20">
        <f t="shared" ca="1" si="7"/>
        <v>3.9894228040143269</v>
      </c>
    </row>
    <row r="218" spans="2:7" x14ac:dyDescent="0.25">
      <c r="B218" s="3" t="s">
        <v>221</v>
      </c>
      <c r="C218" s="43">
        <v>2.5000000000000001E-2</v>
      </c>
      <c r="D218" s="19">
        <f t="shared" ca="1" si="8"/>
        <v>-1.9599639845400538</v>
      </c>
      <c r="E218" s="52">
        <v>0</v>
      </c>
      <c r="F218" s="52">
        <v>10</v>
      </c>
      <c r="G218" s="20">
        <f t="shared" ca="1" si="7"/>
        <v>3.9894228040143269</v>
      </c>
    </row>
    <row r="219" spans="2:7" x14ac:dyDescent="0.25">
      <c r="B219" s="3" t="s">
        <v>222</v>
      </c>
      <c r="C219" s="43">
        <v>3.3333333333333333E-2</v>
      </c>
      <c r="D219" s="19">
        <f t="shared" ca="1" si="8"/>
        <v>-1.8339146358159142</v>
      </c>
      <c r="E219" s="52">
        <v>0</v>
      </c>
      <c r="F219" s="52">
        <v>10</v>
      </c>
      <c r="G219" s="20">
        <f t="shared" ca="1" si="7"/>
        <v>3.9894228040143269</v>
      </c>
    </row>
    <row r="220" spans="2:7" x14ac:dyDescent="0.25">
      <c r="B220" s="3" t="s">
        <v>223</v>
      </c>
      <c r="C220" s="43">
        <v>4.1666666666666671E-2</v>
      </c>
      <c r="D220" s="19">
        <f t="shared" ca="1" si="8"/>
        <v>-1.7316643961222447</v>
      </c>
      <c r="E220" s="52">
        <v>0</v>
      </c>
      <c r="F220" s="52">
        <v>10</v>
      </c>
      <c r="G220" s="20">
        <f t="shared" ca="1" si="7"/>
        <v>3.9894228040143269</v>
      </c>
    </row>
    <row r="221" spans="2:7" x14ac:dyDescent="0.25">
      <c r="B221" s="3" t="s">
        <v>224</v>
      </c>
      <c r="C221" s="43">
        <v>8.3333333333333332E-3</v>
      </c>
      <c r="D221" s="19">
        <f t="shared" ca="1" si="8"/>
        <v>-2.3939797998185091</v>
      </c>
      <c r="E221" s="52">
        <v>0</v>
      </c>
      <c r="F221" s="52">
        <v>10</v>
      </c>
      <c r="G221" s="20">
        <f t="shared" ca="1" si="7"/>
        <v>3.9894228040143269</v>
      </c>
    </row>
    <row r="222" spans="2:7" x14ac:dyDescent="0.25">
      <c r="B222" s="3" t="s">
        <v>225</v>
      </c>
      <c r="C222" s="43">
        <v>1.6666666666666666E-2</v>
      </c>
      <c r="D222" s="19">
        <f t="shared" ca="1" si="8"/>
        <v>-2.128045234184984</v>
      </c>
      <c r="E222" s="52">
        <v>0</v>
      </c>
      <c r="F222" s="52">
        <v>10</v>
      </c>
      <c r="G222" s="20">
        <f t="shared" ca="1" si="7"/>
        <v>3.9894228040143269</v>
      </c>
    </row>
    <row r="223" spans="2:7" x14ac:dyDescent="0.25">
      <c r="B223" s="3" t="s">
        <v>226</v>
      </c>
      <c r="C223" s="43">
        <v>2.5000000000000001E-2</v>
      </c>
      <c r="D223" s="19">
        <f t="shared" ca="1" si="8"/>
        <v>-1.9599639845400538</v>
      </c>
      <c r="E223" s="52">
        <v>0</v>
      </c>
      <c r="F223" s="52">
        <v>10</v>
      </c>
      <c r="G223" s="20">
        <f t="shared" ca="1" si="7"/>
        <v>3.9894228040143269</v>
      </c>
    </row>
    <row r="224" spans="2:7" x14ac:dyDescent="0.25">
      <c r="B224" s="3" t="s">
        <v>227</v>
      </c>
      <c r="C224" s="43">
        <v>3.3333333333333333E-2</v>
      </c>
      <c r="D224" s="19">
        <f t="shared" ca="1" si="8"/>
        <v>-1.8339146358159142</v>
      </c>
      <c r="E224" s="52">
        <v>0</v>
      </c>
      <c r="F224" s="52">
        <v>10</v>
      </c>
      <c r="G224" s="20">
        <f t="shared" ca="1" si="7"/>
        <v>3.9894228040143269</v>
      </c>
    </row>
    <row r="225" spans="2:7" x14ac:dyDescent="0.25">
      <c r="B225" s="3" t="s">
        <v>228</v>
      </c>
      <c r="C225" s="43">
        <v>4.1666666666666671E-2</v>
      </c>
      <c r="D225" s="19">
        <f t="shared" ca="1" si="8"/>
        <v>-1.7316643961222447</v>
      </c>
      <c r="E225" s="52">
        <v>0</v>
      </c>
      <c r="F225" s="52">
        <v>10</v>
      </c>
      <c r="G225" s="20">
        <f t="shared" ca="1" si="7"/>
        <v>3.9894228040143269</v>
      </c>
    </row>
    <row r="226" spans="2:7" x14ac:dyDescent="0.25">
      <c r="B226" s="3" t="s">
        <v>229</v>
      </c>
      <c r="C226" s="43">
        <v>8.3333333333333332E-3</v>
      </c>
      <c r="D226" s="19">
        <f t="shared" ca="1" si="8"/>
        <v>-2.3939797998185091</v>
      </c>
      <c r="E226" s="52">
        <v>0</v>
      </c>
      <c r="F226" s="52">
        <v>10</v>
      </c>
      <c r="G226" s="20">
        <f t="shared" ca="1" si="7"/>
        <v>3.9894228040143269</v>
      </c>
    </row>
    <row r="227" spans="2:7" x14ac:dyDescent="0.25">
      <c r="B227" s="3" t="s">
        <v>230</v>
      </c>
      <c r="C227" s="43">
        <v>1.6666666666666666E-2</v>
      </c>
      <c r="D227" s="19">
        <f t="shared" ca="1" si="8"/>
        <v>-2.128045234184984</v>
      </c>
      <c r="E227" s="52">
        <v>0</v>
      </c>
      <c r="F227" s="52">
        <v>10</v>
      </c>
      <c r="G227" s="20">
        <f t="shared" ca="1" si="7"/>
        <v>3.9894228040143269</v>
      </c>
    </row>
    <row r="228" spans="2:7" x14ac:dyDescent="0.25">
      <c r="B228" s="3" t="s">
        <v>231</v>
      </c>
      <c r="C228" s="43">
        <v>2.5000000000000001E-2</v>
      </c>
      <c r="D228" s="19">
        <f t="shared" ca="1" si="8"/>
        <v>-1.9599639845400538</v>
      </c>
      <c r="E228" s="52">
        <v>0</v>
      </c>
      <c r="F228" s="52">
        <v>10</v>
      </c>
      <c r="G228" s="20">
        <f t="shared" ca="1" si="7"/>
        <v>3.9894228040143269</v>
      </c>
    </row>
    <row r="229" spans="2:7" x14ac:dyDescent="0.25">
      <c r="B229" s="3" t="s">
        <v>232</v>
      </c>
      <c r="C229" s="43">
        <v>3.3333333333333333E-2</v>
      </c>
      <c r="D229" s="19">
        <f t="shared" ca="1" si="8"/>
        <v>-1.8339146358159142</v>
      </c>
      <c r="E229" s="52">
        <v>0</v>
      </c>
      <c r="F229" s="52">
        <v>10</v>
      </c>
      <c r="G229" s="20">
        <f t="shared" ca="1" si="7"/>
        <v>3.9894228040143269</v>
      </c>
    </row>
    <row r="230" spans="2:7" x14ac:dyDescent="0.25">
      <c r="B230" s="3" t="s">
        <v>233</v>
      </c>
      <c r="C230" s="43">
        <v>4.1666666666666671E-2</v>
      </c>
      <c r="D230" s="19">
        <f t="shared" ca="1" si="8"/>
        <v>-1.7316643961222447</v>
      </c>
      <c r="E230" s="52">
        <v>0</v>
      </c>
      <c r="F230" s="52">
        <v>10</v>
      </c>
      <c r="G230" s="20">
        <f t="shared" ca="1" si="7"/>
        <v>3.9894228040143269</v>
      </c>
    </row>
    <row r="231" spans="2:7" x14ac:dyDescent="0.25">
      <c r="B231" s="3" t="s">
        <v>234</v>
      </c>
      <c r="C231" s="43">
        <v>8.3333333333333332E-3</v>
      </c>
      <c r="D231" s="19">
        <f t="shared" ca="1" si="8"/>
        <v>-2.3939797998185091</v>
      </c>
      <c r="E231" s="52">
        <v>0</v>
      </c>
      <c r="F231" s="52">
        <v>10</v>
      </c>
      <c r="G231" s="20">
        <f t="shared" ca="1" si="7"/>
        <v>3.9894228040143269</v>
      </c>
    </row>
    <row r="232" spans="2:7" x14ac:dyDescent="0.25">
      <c r="B232" s="3" t="s">
        <v>235</v>
      </c>
      <c r="C232" s="43">
        <v>1.6666666666666666E-2</v>
      </c>
      <c r="D232" s="19">
        <f t="shared" ca="1" si="8"/>
        <v>-2.128045234184984</v>
      </c>
      <c r="E232" s="52">
        <v>0</v>
      </c>
      <c r="F232" s="52">
        <v>10</v>
      </c>
      <c r="G232" s="20">
        <f t="shared" ca="1" si="7"/>
        <v>3.9894228040143269</v>
      </c>
    </row>
    <row r="233" spans="2:7" x14ac:dyDescent="0.25">
      <c r="B233" s="3" t="s">
        <v>236</v>
      </c>
      <c r="C233" s="43">
        <v>2.5000000000000001E-2</v>
      </c>
      <c r="D233" s="19">
        <f t="shared" ca="1" si="8"/>
        <v>-1.9599639845400538</v>
      </c>
      <c r="E233" s="52">
        <v>0</v>
      </c>
      <c r="F233" s="52">
        <v>10</v>
      </c>
      <c r="G233" s="20">
        <f t="shared" ca="1" si="7"/>
        <v>3.9894228040143269</v>
      </c>
    </row>
    <row r="234" spans="2:7" x14ac:dyDescent="0.25">
      <c r="B234" s="3" t="s">
        <v>237</v>
      </c>
      <c r="C234" s="43">
        <v>3.3333333333333333E-2</v>
      </c>
      <c r="D234" s="19">
        <f t="shared" ca="1" si="8"/>
        <v>-1.8339146358159142</v>
      </c>
      <c r="E234" s="52">
        <v>0</v>
      </c>
      <c r="F234" s="52">
        <v>10</v>
      </c>
      <c r="G234" s="20">
        <f t="shared" ca="1" si="7"/>
        <v>3.9894228040143269</v>
      </c>
    </row>
    <row r="235" spans="2:7" x14ac:dyDescent="0.25">
      <c r="B235" s="3" t="s">
        <v>238</v>
      </c>
      <c r="C235" s="43">
        <v>4.1666666666666671E-2</v>
      </c>
      <c r="D235" s="19">
        <f t="shared" ca="1" si="8"/>
        <v>-1.7316643961222447</v>
      </c>
      <c r="E235" s="52">
        <v>0</v>
      </c>
      <c r="F235" s="52">
        <v>10</v>
      </c>
      <c r="G235" s="20">
        <f t="shared" ca="1" si="7"/>
        <v>3.9894228040143269</v>
      </c>
    </row>
    <row r="236" spans="2:7" x14ac:dyDescent="0.25">
      <c r="B236" s="3" t="s">
        <v>239</v>
      </c>
      <c r="C236" s="43">
        <v>8.3333333333333332E-3</v>
      </c>
      <c r="D236" s="19">
        <f t="shared" ca="1" si="8"/>
        <v>-2.3939797998185091</v>
      </c>
      <c r="E236" s="52">
        <v>0</v>
      </c>
      <c r="F236" s="52">
        <v>10</v>
      </c>
      <c r="G236" s="20">
        <f t="shared" ca="1" si="7"/>
        <v>3.9894228040143269</v>
      </c>
    </row>
    <row r="237" spans="2:7" x14ac:dyDescent="0.25">
      <c r="B237" s="3" t="s">
        <v>240</v>
      </c>
      <c r="C237" s="43">
        <v>1.6666666666666666E-2</v>
      </c>
      <c r="D237" s="19">
        <f t="shared" ca="1" si="8"/>
        <v>-2.128045234184984</v>
      </c>
      <c r="E237" s="52">
        <v>0</v>
      </c>
      <c r="F237" s="52">
        <v>10</v>
      </c>
      <c r="G237" s="20">
        <f t="shared" ca="1" si="7"/>
        <v>3.9894228040143269</v>
      </c>
    </row>
    <row r="238" spans="2:7" x14ac:dyDescent="0.25">
      <c r="B238" s="3" t="s">
        <v>241</v>
      </c>
      <c r="C238" s="43">
        <v>2.5000000000000001E-2</v>
      </c>
      <c r="D238" s="19">
        <f t="shared" ca="1" si="8"/>
        <v>-1.9599639845400538</v>
      </c>
      <c r="E238" s="52">
        <v>0</v>
      </c>
      <c r="F238" s="52">
        <v>10</v>
      </c>
      <c r="G238" s="20">
        <f t="shared" ca="1" si="7"/>
        <v>3.9894228040143269</v>
      </c>
    </row>
    <row r="239" spans="2:7" x14ac:dyDescent="0.25">
      <c r="B239" s="3" t="s">
        <v>242</v>
      </c>
      <c r="C239" s="43">
        <v>3.3333333333333333E-2</v>
      </c>
      <c r="D239" s="19">
        <f t="shared" ca="1" si="8"/>
        <v>-1.8339146358159142</v>
      </c>
      <c r="E239" s="52">
        <v>0</v>
      </c>
      <c r="F239" s="52">
        <v>10</v>
      </c>
      <c r="G239" s="20">
        <f t="shared" ca="1" si="7"/>
        <v>3.9894228040143269</v>
      </c>
    </row>
    <row r="240" spans="2:7" x14ac:dyDescent="0.25">
      <c r="B240" s="3" t="s">
        <v>243</v>
      </c>
      <c r="C240" s="43">
        <v>4.1666666666666671E-2</v>
      </c>
      <c r="D240" s="19">
        <f t="shared" ca="1" si="8"/>
        <v>-1.7316643961222447</v>
      </c>
      <c r="E240" s="52">
        <v>0</v>
      </c>
      <c r="F240" s="52">
        <v>10</v>
      </c>
      <c r="G240" s="20">
        <f t="shared" ca="1" si="7"/>
        <v>3.9894228040143269</v>
      </c>
    </row>
    <row r="241" spans="2:7" x14ac:dyDescent="0.25">
      <c r="B241" s="3" t="s">
        <v>244</v>
      </c>
      <c r="C241" s="43">
        <v>8.3333333333333332E-3</v>
      </c>
      <c r="D241" s="19">
        <f t="shared" ca="1" si="8"/>
        <v>-2.3939797998185091</v>
      </c>
      <c r="E241" s="52">
        <v>0</v>
      </c>
      <c r="F241" s="52">
        <v>10</v>
      </c>
      <c r="G241" s="20">
        <f t="shared" ca="1" si="7"/>
        <v>3.9894228040143269</v>
      </c>
    </row>
    <row r="242" spans="2:7" x14ac:dyDescent="0.25">
      <c r="B242" s="3" t="s">
        <v>245</v>
      </c>
      <c r="C242" s="43">
        <v>1.6666666666666666E-2</v>
      </c>
      <c r="D242" s="19">
        <f t="shared" ca="1" si="8"/>
        <v>-2.128045234184984</v>
      </c>
      <c r="E242" s="52">
        <v>0</v>
      </c>
      <c r="F242" s="52">
        <v>10</v>
      </c>
      <c r="G242" s="20">
        <f t="shared" ca="1" si="7"/>
        <v>3.9894228040143269</v>
      </c>
    </row>
    <row r="243" spans="2:7" x14ac:dyDescent="0.25">
      <c r="B243" s="3" t="s">
        <v>246</v>
      </c>
      <c r="C243" s="43">
        <v>2.5000000000000001E-2</v>
      </c>
      <c r="D243" s="19">
        <f t="shared" ca="1" si="8"/>
        <v>-1.9599639845400538</v>
      </c>
      <c r="E243" s="52">
        <v>0</v>
      </c>
      <c r="F243" s="52">
        <v>10</v>
      </c>
      <c r="G243" s="20">
        <f t="shared" ca="1" si="7"/>
        <v>3.9894228040143269</v>
      </c>
    </row>
    <row r="244" spans="2:7" x14ac:dyDescent="0.25">
      <c r="B244" s="3" t="s">
        <v>247</v>
      </c>
      <c r="C244" s="43">
        <v>3.3333333333333333E-2</v>
      </c>
      <c r="D244" s="19">
        <f t="shared" ca="1" si="8"/>
        <v>-1.8339146358159142</v>
      </c>
      <c r="E244" s="52">
        <v>0</v>
      </c>
      <c r="F244" s="52">
        <v>10</v>
      </c>
      <c r="G244" s="20">
        <f t="shared" ca="1" si="7"/>
        <v>3.9894228040143269</v>
      </c>
    </row>
    <row r="245" spans="2:7" x14ac:dyDescent="0.25">
      <c r="B245" s="3" t="s">
        <v>248</v>
      </c>
      <c r="C245" s="43">
        <v>4.1666666666666671E-2</v>
      </c>
      <c r="D245" s="19">
        <f t="shared" ca="1" si="8"/>
        <v>-1.7316643961222447</v>
      </c>
      <c r="E245" s="52">
        <v>0</v>
      </c>
      <c r="F245" s="52">
        <v>10</v>
      </c>
      <c r="G245" s="20">
        <f t="shared" ca="1" si="7"/>
        <v>3.9894228040143269</v>
      </c>
    </row>
    <row r="246" spans="2:7" x14ac:dyDescent="0.25">
      <c r="B246" s="3" t="s">
        <v>249</v>
      </c>
      <c r="C246" s="43">
        <v>8.3333333333333332E-3</v>
      </c>
      <c r="D246" s="19">
        <f t="shared" ca="1" si="8"/>
        <v>-2.3939797998185091</v>
      </c>
      <c r="E246" s="52">
        <v>0</v>
      </c>
      <c r="F246" s="52">
        <v>10</v>
      </c>
      <c r="G246" s="20">
        <f t="shared" ca="1" si="7"/>
        <v>3.9894228040143269</v>
      </c>
    </row>
    <row r="247" spans="2:7" x14ac:dyDescent="0.25">
      <c r="B247" s="3" t="s">
        <v>250</v>
      </c>
      <c r="C247" s="43">
        <v>1.6666666666666666E-2</v>
      </c>
      <c r="D247" s="19">
        <f t="shared" ca="1" si="8"/>
        <v>-2.128045234184984</v>
      </c>
      <c r="E247" s="52">
        <v>0</v>
      </c>
      <c r="F247" s="52">
        <v>10</v>
      </c>
      <c r="G247" s="20">
        <f t="shared" ca="1" si="7"/>
        <v>3.9894228040143269</v>
      </c>
    </row>
    <row r="248" spans="2:7" x14ac:dyDescent="0.25">
      <c r="B248" s="3" t="s">
        <v>251</v>
      </c>
      <c r="C248" s="43">
        <v>2.5000000000000001E-2</v>
      </c>
      <c r="D248" s="19">
        <f t="shared" ca="1" si="8"/>
        <v>-1.9599639845400538</v>
      </c>
      <c r="E248" s="52">
        <v>0</v>
      </c>
      <c r="F248" s="52">
        <v>10</v>
      </c>
      <c r="G248" s="20">
        <f t="shared" ca="1" si="7"/>
        <v>3.9894228040143269</v>
      </c>
    </row>
    <row r="249" spans="2:7" x14ac:dyDescent="0.25">
      <c r="B249" s="3" t="s">
        <v>252</v>
      </c>
      <c r="C249" s="43">
        <v>3.3333333333333333E-2</v>
      </c>
      <c r="D249" s="19">
        <f t="shared" ca="1" si="8"/>
        <v>-1.8339146358159142</v>
      </c>
      <c r="E249" s="52">
        <v>0</v>
      </c>
      <c r="F249" s="52">
        <v>10</v>
      </c>
      <c r="G249" s="20">
        <f t="shared" ca="1" si="7"/>
        <v>3.9894228040143269</v>
      </c>
    </row>
    <row r="250" spans="2:7" x14ac:dyDescent="0.25">
      <c r="B250" s="3" t="s">
        <v>253</v>
      </c>
      <c r="C250" s="43">
        <v>4.1666666666666671E-2</v>
      </c>
      <c r="D250" s="19">
        <f t="shared" ca="1" si="8"/>
        <v>-1.7316643961222447</v>
      </c>
      <c r="E250" s="52">
        <v>0</v>
      </c>
      <c r="F250" s="52">
        <v>10</v>
      </c>
      <c r="G250" s="20">
        <f t="shared" ca="1" si="7"/>
        <v>3.9894228040143269</v>
      </c>
    </row>
    <row r="251" spans="2:7" x14ac:dyDescent="0.25">
      <c r="B251" s="3" t="s">
        <v>254</v>
      </c>
      <c r="C251" s="43">
        <v>8.3333333333333332E-3</v>
      </c>
      <c r="D251" s="19">
        <f t="shared" ca="1" si="8"/>
        <v>-2.3939797998185091</v>
      </c>
      <c r="E251" s="52">
        <v>0</v>
      </c>
      <c r="F251" s="52">
        <v>10</v>
      </c>
      <c r="G251" s="20">
        <f t="shared" ca="1" si="7"/>
        <v>3.9894228040143269</v>
      </c>
    </row>
    <row r="252" spans="2:7" x14ac:dyDescent="0.25">
      <c r="B252" s="3" t="s">
        <v>255</v>
      </c>
      <c r="C252" s="43">
        <v>1.6666666666666666E-2</v>
      </c>
      <c r="D252" s="19">
        <f t="shared" ca="1" si="8"/>
        <v>-2.128045234184984</v>
      </c>
      <c r="E252" s="52">
        <v>0</v>
      </c>
      <c r="F252" s="52">
        <v>10</v>
      </c>
      <c r="G252" s="20">
        <f t="shared" ca="1" si="7"/>
        <v>3.9894228040143269</v>
      </c>
    </row>
    <row r="253" spans="2:7" x14ac:dyDescent="0.25">
      <c r="B253" s="3" t="s">
        <v>256</v>
      </c>
      <c r="C253" s="43">
        <v>2.5000000000000001E-2</v>
      </c>
      <c r="D253" s="19">
        <f t="shared" ca="1" si="8"/>
        <v>-1.9599639845400538</v>
      </c>
      <c r="E253" s="52">
        <v>0</v>
      </c>
      <c r="F253" s="52">
        <v>10</v>
      </c>
      <c r="G253" s="20">
        <f t="shared" ca="1" si="7"/>
        <v>3.9894228040143269</v>
      </c>
    </row>
    <row r="254" spans="2:7" x14ac:dyDescent="0.25">
      <c r="B254" s="3" t="s">
        <v>257</v>
      </c>
      <c r="C254" s="43">
        <v>3.3333333333333333E-2</v>
      </c>
      <c r="D254" s="19">
        <f t="shared" ca="1" si="8"/>
        <v>-1.8339146358159142</v>
      </c>
      <c r="E254" s="52">
        <v>0</v>
      </c>
      <c r="F254" s="52">
        <v>10</v>
      </c>
      <c r="G254" s="20">
        <f t="shared" ca="1" si="7"/>
        <v>3.9894228040143269</v>
      </c>
    </row>
    <row r="255" spans="2:7" x14ac:dyDescent="0.25">
      <c r="B255" s="3" t="s">
        <v>258</v>
      </c>
      <c r="C255" s="43">
        <v>4.1666666666666671E-2</v>
      </c>
      <c r="D255" s="19">
        <f t="shared" ca="1" si="8"/>
        <v>-1.7316643961222447</v>
      </c>
      <c r="E255" s="52">
        <v>0</v>
      </c>
      <c r="F255" s="52">
        <v>10</v>
      </c>
      <c r="G255" s="20">
        <f t="shared" ca="1" si="7"/>
        <v>3.9894228040143269</v>
      </c>
    </row>
    <row r="256" spans="2:7" x14ac:dyDescent="0.25">
      <c r="B256" s="3" t="s">
        <v>259</v>
      </c>
      <c r="C256" s="43">
        <v>8.3333333333333332E-3</v>
      </c>
      <c r="D256" s="19">
        <f t="shared" ca="1" si="8"/>
        <v>-2.3939797998185091</v>
      </c>
      <c r="E256" s="52">
        <v>0</v>
      </c>
      <c r="F256" s="52">
        <v>10</v>
      </c>
      <c r="G256" s="20">
        <f t="shared" ca="1" si="7"/>
        <v>3.9894228040143269</v>
      </c>
    </row>
    <row r="257" spans="2:7" x14ac:dyDescent="0.25">
      <c r="B257" s="3" t="s">
        <v>260</v>
      </c>
      <c r="C257" s="43">
        <v>1.6666666666666666E-2</v>
      </c>
      <c r="D257" s="19">
        <f t="shared" ca="1" si="8"/>
        <v>-2.128045234184984</v>
      </c>
      <c r="E257" s="52">
        <v>0</v>
      </c>
      <c r="F257" s="52">
        <v>10</v>
      </c>
      <c r="G257" s="20">
        <f t="shared" ca="1" si="7"/>
        <v>3.9894228040143269</v>
      </c>
    </row>
    <row r="258" spans="2:7" x14ac:dyDescent="0.25">
      <c r="B258" s="3" t="s">
        <v>261</v>
      </c>
      <c r="C258" s="43">
        <v>2.5000000000000001E-2</v>
      </c>
      <c r="D258" s="19">
        <f t="shared" ca="1" si="8"/>
        <v>-1.9599639845400538</v>
      </c>
      <c r="E258" s="52">
        <v>0</v>
      </c>
      <c r="F258" s="52">
        <v>10</v>
      </c>
      <c r="G258" s="20">
        <f t="shared" ca="1" si="7"/>
        <v>3.9894228040143269</v>
      </c>
    </row>
    <row r="259" spans="2:7" x14ac:dyDescent="0.25">
      <c r="B259" s="3" t="s">
        <v>262</v>
      </c>
      <c r="C259" s="43">
        <v>3.3333333333333333E-2</v>
      </c>
      <c r="D259" s="19">
        <f t="shared" ca="1" si="8"/>
        <v>-1.8339146358159142</v>
      </c>
      <c r="E259" s="52">
        <v>0</v>
      </c>
      <c r="F259" s="52">
        <v>10</v>
      </c>
      <c r="G259" s="20">
        <f t="shared" ca="1" si="7"/>
        <v>3.9894228040143269</v>
      </c>
    </row>
    <row r="260" spans="2:7" x14ac:dyDescent="0.25">
      <c r="B260" s="3" t="s">
        <v>263</v>
      </c>
      <c r="C260" s="43">
        <v>4.1666666666666671E-2</v>
      </c>
      <c r="D260" s="19">
        <f t="shared" ca="1" si="8"/>
        <v>-1.7316643961222447</v>
      </c>
      <c r="E260" s="52">
        <v>0</v>
      </c>
      <c r="F260" s="52">
        <v>10</v>
      </c>
      <c r="G260" s="20">
        <f t="shared" ca="1" si="7"/>
        <v>3.9894228040143269</v>
      </c>
    </row>
    <row r="261" spans="2:7" x14ac:dyDescent="0.25">
      <c r="B261" s="3" t="s">
        <v>264</v>
      </c>
      <c r="C261" s="43">
        <v>8.3333333333333332E-3</v>
      </c>
      <c r="D261" s="19">
        <f t="shared" ca="1" si="8"/>
        <v>-2.3939797998185091</v>
      </c>
      <c r="E261" s="52">
        <v>0</v>
      </c>
      <c r="F261" s="52">
        <v>10</v>
      </c>
      <c r="G261" s="20">
        <f t="shared" ca="1" si="7"/>
        <v>3.9894228040143269</v>
      </c>
    </row>
    <row r="262" spans="2:7" x14ac:dyDescent="0.25">
      <c r="B262" s="3" t="s">
        <v>265</v>
      </c>
      <c r="C262" s="43">
        <v>1.6666666666666666E-2</v>
      </c>
      <c r="D262" s="19">
        <f t="shared" ca="1" si="8"/>
        <v>-2.128045234184984</v>
      </c>
      <c r="E262" s="52">
        <v>0</v>
      </c>
      <c r="F262" s="52">
        <v>10</v>
      </c>
      <c r="G262" s="20">
        <f t="shared" ca="1" si="7"/>
        <v>3.9894228040143269</v>
      </c>
    </row>
    <row r="263" spans="2:7" x14ac:dyDescent="0.25">
      <c r="B263" s="3" t="s">
        <v>266</v>
      </c>
      <c r="C263" s="43">
        <v>2.5000000000000001E-2</v>
      </c>
      <c r="D263" s="19">
        <f t="shared" ca="1" si="8"/>
        <v>-1.9599639845400538</v>
      </c>
      <c r="E263" s="52">
        <v>0</v>
      </c>
      <c r="F263" s="52">
        <v>10</v>
      </c>
      <c r="G263" s="20">
        <f t="shared" ca="1" si="7"/>
        <v>3.9894228040143269</v>
      </c>
    </row>
    <row r="264" spans="2:7" x14ac:dyDescent="0.25">
      <c r="B264" s="3" t="s">
        <v>267</v>
      </c>
      <c r="C264" s="43">
        <v>3.3333333333333333E-2</v>
      </c>
      <c r="D264" s="19">
        <f t="shared" ca="1" si="8"/>
        <v>-1.8339146358159142</v>
      </c>
      <c r="E264" s="52">
        <v>0</v>
      </c>
      <c r="F264" s="52">
        <v>10</v>
      </c>
      <c r="G264" s="20">
        <f t="shared" ca="1" si="7"/>
        <v>3.9894228040143269</v>
      </c>
    </row>
    <row r="265" spans="2:7" x14ac:dyDescent="0.25">
      <c r="B265" s="3" t="s">
        <v>268</v>
      </c>
      <c r="C265" s="43">
        <v>4.1666666666666671E-2</v>
      </c>
      <c r="D265" s="19">
        <f t="shared" ca="1" si="8"/>
        <v>-1.7316643961222447</v>
      </c>
      <c r="E265" s="52">
        <v>0</v>
      </c>
      <c r="F265" s="52">
        <v>10</v>
      </c>
      <c r="G265" s="20">
        <f t="shared" ca="1" si="7"/>
        <v>3.9894228040143269</v>
      </c>
    </row>
    <row r="266" spans="2:7" x14ac:dyDescent="0.25">
      <c r="B266" s="3" t="s">
        <v>269</v>
      </c>
      <c r="C266" s="43">
        <v>8.3333333333333332E-3</v>
      </c>
      <c r="D266" s="19">
        <f t="shared" ca="1" si="8"/>
        <v>-2.3939797998185091</v>
      </c>
      <c r="E266" s="52">
        <v>0</v>
      </c>
      <c r="F266" s="52">
        <v>10</v>
      </c>
      <c r="G266" s="20">
        <f t="shared" ca="1" si="7"/>
        <v>3.9894228040143269</v>
      </c>
    </row>
    <row r="267" spans="2:7" x14ac:dyDescent="0.25">
      <c r="B267" s="3" t="s">
        <v>270</v>
      </c>
      <c r="C267" s="43">
        <v>1.6666666666666666E-2</v>
      </c>
      <c r="D267" s="19">
        <f t="shared" ca="1" si="8"/>
        <v>-2.128045234184984</v>
      </c>
      <c r="E267" s="52">
        <v>0</v>
      </c>
      <c r="F267" s="52">
        <v>10</v>
      </c>
      <c r="G267" s="20">
        <f t="shared" ref="G267:G330" ca="1" si="9">(E267*NORMSDIST(E267/F267)+F267*NORMDIST(E267/F267,0,1,FALSE()))*Alpha</f>
        <v>3.9894228040143269</v>
      </c>
    </row>
    <row r="268" spans="2:7" x14ac:dyDescent="0.25">
      <c r="B268" s="3" t="s">
        <v>271</v>
      </c>
      <c r="C268" s="43">
        <v>2.5000000000000001E-2</v>
      </c>
      <c r="D268" s="19">
        <f t="shared" ref="D268:D331" ca="1" si="10">NORMSINV(C268)</f>
        <v>-1.9599639845400538</v>
      </c>
      <c r="E268" s="52">
        <v>0</v>
      </c>
      <c r="F268" s="52">
        <v>10</v>
      </c>
      <c r="G268" s="20">
        <f t="shared" ca="1" si="9"/>
        <v>3.9894228040143269</v>
      </c>
    </row>
    <row r="269" spans="2:7" x14ac:dyDescent="0.25">
      <c r="B269" s="3" t="s">
        <v>272</v>
      </c>
      <c r="C269" s="43">
        <v>3.3333333333333333E-2</v>
      </c>
      <c r="D269" s="19">
        <f t="shared" ca="1" si="10"/>
        <v>-1.8339146358159142</v>
      </c>
      <c r="E269" s="52">
        <v>0</v>
      </c>
      <c r="F269" s="52">
        <v>10</v>
      </c>
      <c r="G269" s="20">
        <f t="shared" ca="1" si="9"/>
        <v>3.9894228040143269</v>
      </c>
    </row>
    <row r="270" spans="2:7" x14ac:dyDescent="0.25">
      <c r="B270" s="3" t="s">
        <v>273</v>
      </c>
      <c r="C270" s="43">
        <v>4.1666666666666671E-2</v>
      </c>
      <c r="D270" s="19">
        <f t="shared" ca="1" si="10"/>
        <v>-1.7316643961222447</v>
      </c>
      <c r="E270" s="52">
        <v>0</v>
      </c>
      <c r="F270" s="52">
        <v>10</v>
      </c>
      <c r="G270" s="20">
        <f t="shared" ca="1" si="9"/>
        <v>3.9894228040143269</v>
      </c>
    </row>
    <row r="271" spans="2:7" x14ac:dyDescent="0.25">
      <c r="B271" s="3" t="s">
        <v>274</v>
      </c>
      <c r="C271" s="43">
        <v>8.3333333333333332E-3</v>
      </c>
      <c r="D271" s="19">
        <f t="shared" ca="1" si="10"/>
        <v>-2.3939797998185091</v>
      </c>
      <c r="E271" s="52">
        <v>0</v>
      </c>
      <c r="F271" s="52">
        <v>10</v>
      </c>
      <c r="G271" s="20">
        <f t="shared" ca="1" si="9"/>
        <v>3.9894228040143269</v>
      </c>
    </row>
    <row r="272" spans="2:7" x14ac:dyDescent="0.25">
      <c r="B272" s="3" t="s">
        <v>275</v>
      </c>
      <c r="C272" s="43">
        <v>1.6666666666666666E-2</v>
      </c>
      <c r="D272" s="19">
        <f t="shared" ca="1" si="10"/>
        <v>-2.128045234184984</v>
      </c>
      <c r="E272" s="52">
        <v>0</v>
      </c>
      <c r="F272" s="52">
        <v>10</v>
      </c>
      <c r="G272" s="20">
        <f t="shared" ca="1" si="9"/>
        <v>3.9894228040143269</v>
      </c>
    </row>
    <row r="273" spans="2:7" x14ac:dyDescent="0.25">
      <c r="B273" s="3" t="s">
        <v>276</v>
      </c>
      <c r="C273" s="43">
        <v>2.5000000000000001E-2</v>
      </c>
      <c r="D273" s="19">
        <f t="shared" ca="1" si="10"/>
        <v>-1.9599639845400538</v>
      </c>
      <c r="E273" s="52">
        <v>0</v>
      </c>
      <c r="F273" s="52">
        <v>10</v>
      </c>
      <c r="G273" s="20">
        <f t="shared" ca="1" si="9"/>
        <v>3.9894228040143269</v>
      </c>
    </row>
    <row r="274" spans="2:7" x14ac:dyDescent="0.25">
      <c r="B274" s="3" t="s">
        <v>277</v>
      </c>
      <c r="C274" s="43">
        <v>3.3333333333333333E-2</v>
      </c>
      <c r="D274" s="19">
        <f t="shared" ca="1" si="10"/>
        <v>-1.8339146358159142</v>
      </c>
      <c r="E274" s="52">
        <v>0</v>
      </c>
      <c r="F274" s="52">
        <v>10</v>
      </c>
      <c r="G274" s="20">
        <f t="shared" ca="1" si="9"/>
        <v>3.9894228040143269</v>
      </c>
    </row>
    <row r="275" spans="2:7" x14ac:dyDescent="0.25">
      <c r="B275" s="3" t="s">
        <v>278</v>
      </c>
      <c r="C275" s="43">
        <v>4.1666666666666671E-2</v>
      </c>
      <c r="D275" s="19">
        <f t="shared" ca="1" si="10"/>
        <v>-1.7316643961222447</v>
      </c>
      <c r="E275" s="52">
        <v>0</v>
      </c>
      <c r="F275" s="52">
        <v>10</v>
      </c>
      <c r="G275" s="20">
        <f t="shared" ca="1" si="9"/>
        <v>3.9894228040143269</v>
      </c>
    </row>
    <row r="276" spans="2:7" x14ac:dyDescent="0.25">
      <c r="B276" s="3" t="s">
        <v>279</v>
      </c>
      <c r="C276" s="43">
        <v>8.3333333333333332E-3</v>
      </c>
      <c r="D276" s="19">
        <f t="shared" ca="1" si="10"/>
        <v>-2.3939797998185091</v>
      </c>
      <c r="E276" s="52">
        <v>0</v>
      </c>
      <c r="F276" s="52">
        <v>10</v>
      </c>
      <c r="G276" s="20">
        <f t="shared" ca="1" si="9"/>
        <v>3.9894228040143269</v>
      </c>
    </row>
    <row r="277" spans="2:7" x14ac:dyDescent="0.25">
      <c r="B277" s="3" t="s">
        <v>280</v>
      </c>
      <c r="C277" s="43">
        <v>1.6666666666666666E-2</v>
      </c>
      <c r="D277" s="19">
        <f t="shared" ca="1" si="10"/>
        <v>-2.128045234184984</v>
      </c>
      <c r="E277" s="52">
        <v>0</v>
      </c>
      <c r="F277" s="52">
        <v>10</v>
      </c>
      <c r="G277" s="20">
        <f t="shared" ca="1" si="9"/>
        <v>3.9894228040143269</v>
      </c>
    </row>
    <row r="278" spans="2:7" x14ac:dyDescent="0.25">
      <c r="B278" s="3" t="s">
        <v>281</v>
      </c>
      <c r="C278" s="43">
        <v>2.5000000000000001E-2</v>
      </c>
      <c r="D278" s="19">
        <f t="shared" ca="1" si="10"/>
        <v>-1.9599639845400538</v>
      </c>
      <c r="E278" s="52">
        <v>0</v>
      </c>
      <c r="F278" s="52">
        <v>10</v>
      </c>
      <c r="G278" s="20">
        <f t="shared" ca="1" si="9"/>
        <v>3.9894228040143269</v>
      </c>
    </row>
    <row r="279" spans="2:7" x14ac:dyDescent="0.25">
      <c r="B279" s="3" t="s">
        <v>282</v>
      </c>
      <c r="C279" s="43">
        <v>3.3333333333333333E-2</v>
      </c>
      <c r="D279" s="19">
        <f t="shared" ca="1" si="10"/>
        <v>-1.8339146358159142</v>
      </c>
      <c r="E279" s="52">
        <v>0</v>
      </c>
      <c r="F279" s="52">
        <v>10</v>
      </c>
      <c r="G279" s="20">
        <f t="shared" ca="1" si="9"/>
        <v>3.9894228040143269</v>
      </c>
    </row>
    <row r="280" spans="2:7" x14ac:dyDescent="0.25">
      <c r="B280" s="3" t="s">
        <v>283</v>
      </c>
      <c r="C280" s="43">
        <v>4.1666666666666671E-2</v>
      </c>
      <c r="D280" s="19">
        <f t="shared" ca="1" si="10"/>
        <v>-1.7316643961222447</v>
      </c>
      <c r="E280" s="52">
        <v>0</v>
      </c>
      <c r="F280" s="52">
        <v>10</v>
      </c>
      <c r="G280" s="20">
        <f t="shared" ca="1" si="9"/>
        <v>3.9894228040143269</v>
      </c>
    </row>
    <row r="281" spans="2:7" x14ac:dyDescent="0.25">
      <c r="B281" s="3" t="s">
        <v>284</v>
      </c>
      <c r="C281" s="43">
        <v>8.3333333333333332E-3</v>
      </c>
      <c r="D281" s="19">
        <f t="shared" ca="1" si="10"/>
        <v>-2.3939797998185091</v>
      </c>
      <c r="E281" s="52">
        <v>0</v>
      </c>
      <c r="F281" s="52">
        <v>10</v>
      </c>
      <c r="G281" s="20">
        <f t="shared" ca="1" si="9"/>
        <v>3.9894228040143269</v>
      </c>
    </row>
    <row r="282" spans="2:7" x14ac:dyDescent="0.25">
      <c r="B282" s="3" t="s">
        <v>285</v>
      </c>
      <c r="C282" s="43">
        <v>1.6666666666666666E-2</v>
      </c>
      <c r="D282" s="19">
        <f t="shared" ca="1" si="10"/>
        <v>-2.128045234184984</v>
      </c>
      <c r="E282" s="52">
        <v>0</v>
      </c>
      <c r="F282" s="52">
        <v>10</v>
      </c>
      <c r="G282" s="20">
        <f t="shared" ca="1" si="9"/>
        <v>3.9894228040143269</v>
      </c>
    </row>
    <row r="283" spans="2:7" x14ac:dyDescent="0.25">
      <c r="B283" s="3" t="s">
        <v>286</v>
      </c>
      <c r="C283" s="43">
        <v>2.5000000000000001E-2</v>
      </c>
      <c r="D283" s="19">
        <f t="shared" ca="1" si="10"/>
        <v>-1.9599639845400538</v>
      </c>
      <c r="E283" s="52">
        <v>0</v>
      </c>
      <c r="F283" s="52">
        <v>10</v>
      </c>
      <c r="G283" s="20">
        <f t="shared" ca="1" si="9"/>
        <v>3.9894228040143269</v>
      </c>
    </row>
    <row r="284" spans="2:7" x14ac:dyDescent="0.25">
      <c r="B284" s="3" t="s">
        <v>287</v>
      </c>
      <c r="C284" s="43">
        <v>3.3333333333333333E-2</v>
      </c>
      <c r="D284" s="19">
        <f t="shared" ca="1" si="10"/>
        <v>-1.8339146358159142</v>
      </c>
      <c r="E284" s="52">
        <v>0</v>
      </c>
      <c r="F284" s="52">
        <v>10</v>
      </c>
      <c r="G284" s="20">
        <f t="shared" ca="1" si="9"/>
        <v>3.9894228040143269</v>
      </c>
    </row>
    <row r="285" spans="2:7" x14ac:dyDescent="0.25">
      <c r="B285" s="3" t="s">
        <v>288</v>
      </c>
      <c r="C285" s="43">
        <v>4.1666666666666671E-2</v>
      </c>
      <c r="D285" s="19">
        <f t="shared" ca="1" si="10"/>
        <v>-1.7316643961222447</v>
      </c>
      <c r="E285" s="52">
        <v>0</v>
      </c>
      <c r="F285" s="52">
        <v>10</v>
      </c>
      <c r="G285" s="20">
        <f t="shared" ca="1" si="9"/>
        <v>3.9894228040143269</v>
      </c>
    </row>
    <row r="286" spans="2:7" x14ac:dyDescent="0.25">
      <c r="B286" s="3" t="s">
        <v>289</v>
      </c>
      <c r="C286" s="43">
        <v>8.3333333333333332E-3</v>
      </c>
      <c r="D286" s="19">
        <f t="shared" ca="1" si="10"/>
        <v>-2.3939797998185091</v>
      </c>
      <c r="E286" s="52">
        <v>0</v>
      </c>
      <c r="F286" s="52">
        <v>10</v>
      </c>
      <c r="G286" s="20">
        <f t="shared" ca="1" si="9"/>
        <v>3.9894228040143269</v>
      </c>
    </row>
    <row r="287" spans="2:7" x14ac:dyDescent="0.25">
      <c r="B287" s="3" t="s">
        <v>290</v>
      </c>
      <c r="C287" s="43">
        <v>1.6666666666666666E-2</v>
      </c>
      <c r="D287" s="19">
        <f t="shared" ca="1" si="10"/>
        <v>-2.128045234184984</v>
      </c>
      <c r="E287" s="52">
        <v>0</v>
      </c>
      <c r="F287" s="52">
        <v>10</v>
      </c>
      <c r="G287" s="20">
        <f t="shared" ca="1" si="9"/>
        <v>3.9894228040143269</v>
      </c>
    </row>
    <row r="288" spans="2:7" x14ac:dyDescent="0.25">
      <c r="B288" s="3" t="s">
        <v>291</v>
      </c>
      <c r="C288" s="43">
        <v>2.5000000000000001E-2</v>
      </c>
      <c r="D288" s="19">
        <f t="shared" ca="1" si="10"/>
        <v>-1.9599639845400538</v>
      </c>
      <c r="E288" s="52">
        <v>0</v>
      </c>
      <c r="F288" s="52">
        <v>10</v>
      </c>
      <c r="G288" s="20">
        <f t="shared" ca="1" si="9"/>
        <v>3.9894228040143269</v>
      </c>
    </row>
    <row r="289" spans="2:7" x14ac:dyDescent="0.25">
      <c r="B289" s="3" t="s">
        <v>292</v>
      </c>
      <c r="C289" s="43">
        <v>3.3333333333333333E-2</v>
      </c>
      <c r="D289" s="19">
        <f t="shared" ca="1" si="10"/>
        <v>-1.8339146358159142</v>
      </c>
      <c r="E289" s="52">
        <v>0</v>
      </c>
      <c r="F289" s="52">
        <v>10</v>
      </c>
      <c r="G289" s="20">
        <f t="shared" ca="1" si="9"/>
        <v>3.9894228040143269</v>
      </c>
    </row>
    <row r="290" spans="2:7" x14ac:dyDescent="0.25">
      <c r="B290" s="3" t="s">
        <v>293</v>
      </c>
      <c r="C290" s="43">
        <v>4.1666666666666671E-2</v>
      </c>
      <c r="D290" s="19">
        <f t="shared" ca="1" si="10"/>
        <v>-1.7316643961222447</v>
      </c>
      <c r="E290" s="52">
        <v>0</v>
      </c>
      <c r="F290" s="52">
        <v>10</v>
      </c>
      <c r="G290" s="20">
        <f t="shared" ca="1" si="9"/>
        <v>3.9894228040143269</v>
      </c>
    </row>
    <row r="291" spans="2:7" x14ac:dyDescent="0.25">
      <c r="B291" s="3" t="s">
        <v>294</v>
      </c>
      <c r="C291" s="43">
        <v>8.3333333333333332E-3</v>
      </c>
      <c r="D291" s="19">
        <f t="shared" ca="1" si="10"/>
        <v>-2.3939797998185091</v>
      </c>
      <c r="E291" s="52">
        <v>0</v>
      </c>
      <c r="F291" s="52">
        <v>10</v>
      </c>
      <c r="G291" s="20">
        <f t="shared" ca="1" si="9"/>
        <v>3.9894228040143269</v>
      </c>
    </row>
    <row r="292" spans="2:7" x14ac:dyDescent="0.25">
      <c r="B292" s="3" t="s">
        <v>295</v>
      </c>
      <c r="C292" s="43">
        <v>1.6666666666666666E-2</v>
      </c>
      <c r="D292" s="19">
        <f t="shared" ca="1" si="10"/>
        <v>-2.128045234184984</v>
      </c>
      <c r="E292" s="52">
        <v>0</v>
      </c>
      <c r="F292" s="52">
        <v>10</v>
      </c>
      <c r="G292" s="20">
        <f t="shared" ca="1" si="9"/>
        <v>3.9894228040143269</v>
      </c>
    </row>
    <row r="293" spans="2:7" x14ac:dyDescent="0.25">
      <c r="B293" s="3" t="s">
        <v>296</v>
      </c>
      <c r="C293" s="43">
        <v>2.5000000000000001E-2</v>
      </c>
      <c r="D293" s="19">
        <f t="shared" ca="1" si="10"/>
        <v>-1.9599639845400538</v>
      </c>
      <c r="E293" s="52">
        <v>0</v>
      </c>
      <c r="F293" s="52">
        <v>10</v>
      </c>
      <c r="G293" s="20">
        <f t="shared" ca="1" si="9"/>
        <v>3.9894228040143269</v>
      </c>
    </row>
    <row r="294" spans="2:7" x14ac:dyDescent="0.25">
      <c r="B294" s="3" t="s">
        <v>297</v>
      </c>
      <c r="C294" s="43">
        <v>3.3333333333333333E-2</v>
      </c>
      <c r="D294" s="19">
        <f t="shared" ca="1" si="10"/>
        <v>-1.8339146358159142</v>
      </c>
      <c r="E294" s="52">
        <v>0</v>
      </c>
      <c r="F294" s="52">
        <v>10</v>
      </c>
      <c r="G294" s="20">
        <f t="shared" ca="1" si="9"/>
        <v>3.9894228040143269</v>
      </c>
    </row>
    <row r="295" spans="2:7" x14ac:dyDescent="0.25">
      <c r="B295" s="3" t="s">
        <v>298</v>
      </c>
      <c r="C295" s="43">
        <v>4.1666666666666671E-2</v>
      </c>
      <c r="D295" s="19">
        <f t="shared" ca="1" si="10"/>
        <v>-1.7316643961222447</v>
      </c>
      <c r="E295" s="52">
        <v>0</v>
      </c>
      <c r="F295" s="52">
        <v>10</v>
      </c>
      <c r="G295" s="20">
        <f t="shared" ca="1" si="9"/>
        <v>3.9894228040143269</v>
      </c>
    </row>
    <row r="296" spans="2:7" x14ac:dyDescent="0.25">
      <c r="B296" s="3" t="s">
        <v>299</v>
      </c>
      <c r="C296" s="43">
        <v>8.3333333333333332E-3</v>
      </c>
      <c r="D296" s="19">
        <f t="shared" ca="1" si="10"/>
        <v>-2.3939797998185091</v>
      </c>
      <c r="E296" s="52">
        <v>0</v>
      </c>
      <c r="F296" s="52">
        <v>10</v>
      </c>
      <c r="G296" s="20">
        <f t="shared" ca="1" si="9"/>
        <v>3.9894228040143269</v>
      </c>
    </row>
    <row r="297" spans="2:7" x14ac:dyDescent="0.25">
      <c r="B297" s="3" t="s">
        <v>300</v>
      </c>
      <c r="C297" s="43">
        <v>1.6666666666666666E-2</v>
      </c>
      <c r="D297" s="19">
        <f t="shared" ca="1" si="10"/>
        <v>-2.128045234184984</v>
      </c>
      <c r="E297" s="52">
        <v>0</v>
      </c>
      <c r="F297" s="52">
        <v>10</v>
      </c>
      <c r="G297" s="20">
        <f t="shared" ca="1" si="9"/>
        <v>3.9894228040143269</v>
      </c>
    </row>
    <row r="298" spans="2:7" x14ac:dyDescent="0.25">
      <c r="B298" s="3" t="s">
        <v>301</v>
      </c>
      <c r="C298" s="43">
        <v>2.5000000000000001E-2</v>
      </c>
      <c r="D298" s="19">
        <f t="shared" ca="1" si="10"/>
        <v>-1.9599639845400538</v>
      </c>
      <c r="E298" s="52">
        <v>0</v>
      </c>
      <c r="F298" s="52">
        <v>10</v>
      </c>
      <c r="G298" s="20">
        <f t="shared" ca="1" si="9"/>
        <v>3.9894228040143269</v>
      </c>
    </row>
    <row r="299" spans="2:7" x14ac:dyDescent="0.25">
      <c r="B299" s="3" t="s">
        <v>302</v>
      </c>
      <c r="C299" s="43">
        <v>3.3333333333333333E-2</v>
      </c>
      <c r="D299" s="19">
        <f t="shared" ca="1" si="10"/>
        <v>-1.8339146358159142</v>
      </c>
      <c r="E299" s="52">
        <v>0</v>
      </c>
      <c r="F299" s="52">
        <v>10</v>
      </c>
      <c r="G299" s="20">
        <f t="shared" ca="1" si="9"/>
        <v>3.9894228040143269</v>
      </c>
    </row>
    <row r="300" spans="2:7" x14ac:dyDescent="0.25">
      <c r="B300" s="3" t="s">
        <v>303</v>
      </c>
      <c r="C300" s="43">
        <v>4.1666666666666671E-2</v>
      </c>
      <c r="D300" s="19">
        <f t="shared" ca="1" si="10"/>
        <v>-1.7316643961222447</v>
      </c>
      <c r="E300" s="52">
        <v>0</v>
      </c>
      <c r="F300" s="52">
        <v>10</v>
      </c>
      <c r="G300" s="20">
        <f t="shared" ca="1" si="9"/>
        <v>3.9894228040143269</v>
      </c>
    </row>
    <row r="301" spans="2:7" x14ac:dyDescent="0.25">
      <c r="B301" s="3" t="s">
        <v>304</v>
      </c>
      <c r="C301" s="43">
        <v>8.3333333333333332E-3</v>
      </c>
      <c r="D301" s="19">
        <f t="shared" ca="1" si="10"/>
        <v>-2.3939797998185091</v>
      </c>
      <c r="E301" s="52">
        <v>0</v>
      </c>
      <c r="F301" s="52">
        <v>10</v>
      </c>
      <c r="G301" s="20">
        <f t="shared" ca="1" si="9"/>
        <v>3.9894228040143269</v>
      </c>
    </row>
    <row r="302" spans="2:7" x14ac:dyDescent="0.25">
      <c r="B302" s="3" t="s">
        <v>305</v>
      </c>
      <c r="C302" s="43">
        <v>1.6666666666666666E-2</v>
      </c>
      <c r="D302" s="19">
        <f t="shared" ca="1" si="10"/>
        <v>-2.128045234184984</v>
      </c>
      <c r="E302" s="52">
        <v>0</v>
      </c>
      <c r="F302" s="52">
        <v>10</v>
      </c>
      <c r="G302" s="20">
        <f t="shared" ca="1" si="9"/>
        <v>3.9894228040143269</v>
      </c>
    </row>
    <row r="303" spans="2:7" x14ac:dyDescent="0.25">
      <c r="B303" s="3" t="s">
        <v>306</v>
      </c>
      <c r="C303" s="43">
        <v>2.5000000000000001E-2</v>
      </c>
      <c r="D303" s="19">
        <f t="shared" ca="1" si="10"/>
        <v>-1.9599639845400538</v>
      </c>
      <c r="E303" s="52">
        <v>0</v>
      </c>
      <c r="F303" s="52">
        <v>10</v>
      </c>
      <c r="G303" s="20">
        <f t="shared" ca="1" si="9"/>
        <v>3.9894228040143269</v>
      </c>
    </row>
    <row r="304" spans="2:7" x14ac:dyDescent="0.25">
      <c r="B304" s="3" t="s">
        <v>307</v>
      </c>
      <c r="C304" s="43">
        <v>3.3333333333333333E-2</v>
      </c>
      <c r="D304" s="19">
        <f t="shared" ca="1" si="10"/>
        <v>-1.8339146358159142</v>
      </c>
      <c r="E304" s="52">
        <v>0</v>
      </c>
      <c r="F304" s="52">
        <v>10</v>
      </c>
      <c r="G304" s="20">
        <f t="shared" ca="1" si="9"/>
        <v>3.9894228040143269</v>
      </c>
    </row>
    <row r="305" spans="2:7" x14ac:dyDescent="0.25">
      <c r="B305" s="3" t="s">
        <v>308</v>
      </c>
      <c r="C305" s="43">
        <v>4.1666666666666671E-2</v>
      </c>
      <c r="D305" s="19">
        <f t="shared" ca="1" si="10"/>
        <v>-1.7316643961222447</v>
      </c>
      <c r="E305" s="52">
        <v>0</v>
      </c>
      <c r="F305" s="52">
        <v>10</v>
      </c>
      <c r="G305" s="20">
        <f t="shared" ca="1" si="9"/>
        <v>3.9894228040143269</v>
      </c>
    </row>
    <row r="306" spans="2:7" x14ac:dyDescent="0.25">
      <c r="B306" s="3" t="s">
        <v>309</v>
      </c>
      <c r="C306" s="43">
        <v>8.3333333333333332E-3</v>
      </c>
      <c r="D306" s="19">
        <f t="shared" ca="1" si="10"/>
        <v>-2.3939797998185091</v>
      </c>
      <c r="E306" s="52">
        <v>0</v>
      </c>
      <c r="F306" s="52">
        <v>10</v>
      </c>
      <c r="G306" s="20">
        <f t="shared" ca="1" si="9"/>
        <v>3.9894228040143269</v>
      </c>
    </row>
    <row r="307" spans="2:7" x14ac:dyDescent="0.25">
      <c r="B307" s="3" t="s">
        <v>310</v>
      </c>
      <c r="C307" s="43">
        <v>1.6666666666666666E-2</v>
      </c>
      <c r="D307" s="19">
        <f t="shared" ca="1" si="10"/>
        <v>-2.128045234184984</v>
      </c>
      <c r="E307" s="52">
        <v>0</v>
      </c>
      <c r="F307" s="52">
        <v>10</v>
      </c>
      <c r="G307" s="20">
        <f t="shared" ca="1" si="9"/>
        <v>3.9894228040143269</v>
      </c>
    </row>
    <row r="308" spans="2:7" x14ac:dyDescent="0.25">
      <c r="B308" s="3" t="s">
        <v>311</v>
      </c>
      <c r="C308" s="43">
        <v>2.5000000000000001E-2</v>
      </c>
      <c r="D308" s="19">
        <f t="shared" ca="1" si="10"/>
        <v>-1.9599639845400538</v>
      </c>
      <c r="E308" s="52">
        <v>0</v>
      </c>
      <c r="F308" s="52">
        <v>10</v>
      </c>
      <c r="G308" s="20">
        <f t="shared" ca="1" si="9"/>
        <v>3.9894228040143269</v>
      </c>
    </row>
    <row r="309" spans="2:7" x14ac:dyDescent="0.25">
      <c r="B309" s="3" t="s">
        <v>312</v>
      </c>
      <c r="C309" s="43">
        <v>3.3333333333333333E-2</v>
      </c>
      <c r="D309" s="19">
        <f t="shared" ca="1" si="10"/>
        <v>-1.8339146358159142</v>
      </c>
      <c r="E309" s="52">
        <v>0</v>
      </c>
      <c r="F309" s="52">
        <v>10</v>
      </c>
      <c r="G309" s="20">
        <f t="shared" ca="1" si="9"/>
        <v>3.9894228040143269</v>
      </c>
    </row>
    <row r="310" spans="2:7" x14ac:dyDescent="0.25">
      <c r="B310" s="3" t="s">
        <v>313</v>
      </c>
      <c r="C310" s="43">
        <v>4.1666666666666671E-2</v>
      </c>
      <c r="D310" s="19">
        <f t="shared" ca="1" si="10"/>
        <v>-1.7316643961222447</v>
      </c>
      <c r="E310" s="52">
        <v>0</v>
      </c>
      <c r="F310" s="52">
        <v>10</v>
      </c>
      <c r="G310" s="20">
        <f t="shared" ca="1" si="9"/>
        <v>3.9894228040143269</v>
      </c>
    </row>
    <row r="311" spans="2:7" x14ac:dyDescent="0.25">
      <c r="B311" s="3" t="s">
        <v>314</v>
      </c>
      <c r="C311" s="43">
        <v>8.3333333333333332E-3</v>
      </c>
      <c r="D311" s="19">
        <f t="shared" ca="1" si="10"/>
        <v>-2.3939797998185091</v>
      </c>
      <c r="E311" s="52">
        <v>0</v>
      </c>
      <c r="F311" s="52">
        <v>10</v>
      </c>
      <c r="G311" s="20">
        <f t="shared" ca="1" si="9"/>
        <v>3.9894228040143269</v>
      </c>
    </row>
    <row r="312" spans="2:7" x14ac:dyDescent="0.25">
      <c r="B312" s="3" t="s">
        <v>315</v>
      </c>
      <c r="C312" s="43">
        <v>1.6666666666666666E-2</v>
      </c>
      <c r="D312" s="19">
        <f t="shared" ca="1" si="10"/>
        <v>-2.128045234184984</v>
      </c>
      <c r="E312" s="52">
        <v>0</v>
      </c>
      <c r="F312" s="52">
        <v>10</v>
      </c>
      <c r="G312" s="20">
        <f t="shared" ca="1" si="9"/>
        <v>3.9894228040143269</v>
      </c>
    </row>
    <row r="313" spans="2:7" x14ac:dyDescent="0.25">
      <c r="B313" s="3" t="s">
        <v>316</v>
      </c>
      <c r="C313" s="43">
        <v>2.5000000000000001E-2</v>
      </c>
      <c r="D313" s="19">
        <f t="shared" ca="1" si="10"/>
        <v>-1.9599639845400538</v>
      </c>
      <c r="E313" s="52">
        <v>0</v>
      </c>
      <c r="F313" s="52">
        <v>10</v>
      </c>
      <c r="G313" s="20">
        <f t="shared" ca="1" si="9"/>
        <v>3.9894228040143269</v>
      </c>
    </row>
    <row r="314" spans="2:7" x14ac:dyDescent="0.25">
      <c r="B314" s="3" t="s">
        <v>317</v>
      </c>
      <c r="C314" s="43">
        <v>3.3333333333333333E-2</v>
      </c>
      <c r="D314" s="19">
        <f t="shared" ca="1" si="10"/>
        <v>-1.8339146358159142</v>
      </c>
      <c r="E314" s="52">
        <v>0</v>
      </c>
      <c r="F314" s="52">
        <v>10</v>
      </c>
      <c r="G314" s="20">
        <f t="shared" ca="1" si="9"/>
        <v>3.9894228040143269</v>
      </c>
    </row>
    <row r="315" spans="2:7" x14ac:dyDescent="0.25">
      <c r="B315" s="3" t="s">
        <v>318</v>
      </c>
      <c r="C315" s="43">
        <v>4.1666666666666671E-2</v>
      </c>
      <c r="D315" s="19">
        <f t="shared" ca="1" si="10"/>
        <v>-1.7316643961222447</v>
      </c>
      <c r="E315" s="52">
        <v>0</v>
      </c>
      <c r="F315" s="52">
        <v>10</v>
      </c>
      <c r="G315" s="20">
        <f t="shared" ca="1" si="9"/>
        <v>3.9894228040143269</v>
      </c>
    </row>
    <row r="316" spans="2:7" x14ac:dyDescent="0.25">
      <c r="B316" s="3" t="s">
        <v>319</v>
      </c>
      <c r="C316" s="43">
        <v>8.3333333333333332E-3</v>
      </c>
      <c r="D316" s="19">
        <f t="shared" ca="1" si="10"/>
        <v>-2.3939797998185091</v>
      </c>
      <c r="E316" s="52">
        <v>0</v>
      </c>
      <c r="F316" s="52">
        <v>10</v>
      </c>
      <c r="G316" s="20">
        <f t="shared" ca="1" si="9"/>
        <v>3.9894228040143269</v>
      </c>
    </row>
    <row r="317" spans="2:7" x14ac:dyDescent="0.25">
      <c r="B317" s="3" t="s">
        <v>320</v>
      </c>
      <c r="C317" s="43">
        <v>1.6666666666666666E-2</v>
      </c>
      <c r="D317" s="19">
        <f t="shared" ca="1" si="10"/>
        <v>-2.128045234184984</v>
      </c>
      <c r="E317" s="52">
        <v>0</v>
      </c>
      <c r="F317" s="52">
        <v>10</v>
      </c>
      <c r="G317" s="20">
        <f t="shared" ca="1" si="9"/>
        <v>3.9894228040143269</v>
      </c>
    </row>
    <row r="318" spans="2:7" x14ac:dyDescent="0.25">
      <c r="B318" s="3" t="s">
        <v>321</v>
      </c>
      <c r="C318" s="43">
        <v>2.5000000000000001E-2</v>
      </c>
      <c r="D318" s="19">
        <f t="shared" ca="1" si="10"/>
        <v>-1.9599639845400538</v>
      </c>
      <c r="E318" s="52">
        <v>0</v>
      </c>
      <c r="F318" s="52">
        <v>10</v>
      </c>
      <c r="G318" s="20">
        <f t="shared" ca="1" si="9"/>
        <v>3.9894228040143269</v>
      </c>
    </row>
    <row r="319" spans="2:7" x14ac:dyDescent="0.25">
      <c r="B319" s="3" t="s">
        <v>322</v>
      </c>
      <c r="C319" s="43">
        <v>3.3333333333333333E-2</v>
      </c>
      <c r="D319" s="19">
        <f t="shared" ca="1" si="10"/>
        <v>-1.8339146358159142</v>
      </c>
      <c r="E319" s="52">
        <v>0</v>
      </c>
      <c r="F319" s="52">
        <v>10</v>
      </c>
      <c r="G319" s="20">
        <f t="shared" ca="1" si="9"/>
        <v>3.9894228040143269</v>
      </c>
    </row>
    <row r="320" spans="2:7" x14ac:dyDescent="0.25">
      <c r="B320" s="3" t="s">
        <v>323</v>
      </c>
      <c r="C320" s="43">
        <v>4.1666666666666671E-2</v>
      </c>
      <c r="D320" s="19">
        <f t="shared" ca="1" si="10"/>
        <v>-1.7316643961222447</v>
      </c>
      <c r="E320" s="52">
        <v>0</v>
      </c>
      <c r="F320" s="52">
        <v>10</v>
      </c>
      <c r="G320" s="20">
        <f t="shared" ca="1" si="9"/>
        <v>3.9894228040143269</v>
      </c>
    </row>
    <row r="321" spans="2:7" x14ac:dyDescent="0.25">
      <c r="B321" s="3" t="s">
        <v>324</v>
      </c>
      <c r="C321" s="43">
        <v>8.3333333333333332E-3</v>
      </c>
      <c r="D321" s="19">
        <f t="shared" ca="1" si="10"/>
        <v>-2.3939797998185091</v>
      </c>
      <c r="E321" s="52">
        <v>0</v>
      </c>
      <c r="F321" s="52">
        <v>10</v>
      </c>
      <c r="G321" s="20">
        <f t="shared" ca="1" si="9"/>
        <v>3.9894228040143269</v>
      </c>
    </row>
    <row r="322" spans="2:7" x14ac:dyDescent="0.25">
      <c r="B322" s="3" t="s">
        <v>325</v>
      </c>
      <c r="C322" s="43">
        <v>1.6666666666666666E-2</v>
      </c>
      <c r="D322" s="19">
        <f t="shared" ca="1" si="10"/>
        <v>-2.128045234184984</v>
      </c>
      <c r="E322" s="52">
        <v>0</v>
      </c>
      <c r="F322" s="52">
        <v>10</v>
      </c>
      <c r="G322" s="20">
        <f t="shared" ca="1" si="9"/>
        <v>3.9894228040143269</v>
      </c>
    </row>
    <row r="323" spans="2:7" x14ac:dyDescent="0.25">
      <c r="B323" s="3" t="s">
        <v>326</v>
      </c>
      <c r="C323" s="43">
        <v>2.5000000000000001E-2</v>
      </c>
      <c r="D323" s="19">
        <f t="shared" ca="1" si="10"/>
        <v>-1.9599639845400538</v>
      </c>
      <c r="E323" s="52">
        <v>0</v>
      </c>
      <c r="F323" s="52">
        <v>10</v>
      </c>
      <c r="G323" s="20">
        <f t="shared" ca="1" si="9"/>
        <v>3.9894228040143269</v>
      </c>
    </row>
    <row r="324" spans="2:7" x14ac:dyDescent="0.25">
      <c r="B324" s="3" t="s">
        <v>327</v>
      </c>
      <c r="C324" s="43">
        <v>3.3333333333333333E-2</v>
      </c>
      <c r="D324" s="19">
        <f t="shared" ca="1" si="10"/>
        <v>-1.8339146358159142</v>
      </c>
      <c r="E324" s="52">
        <v>0</v>
      </c>
      <c r="F324" s="52">
        <v>10</v>
      </c>
      <c r="G324" s="20">
        <f t="shared" ca="1" si="9"/>
        <v>3.9894228040143269</v>
      </c>
    </row>
    <row r="325" spans="2:7" x14ac:dyDescent="0.25">
      <c r="B325" s="3" t="s">
        <v>328</v>
      </c>
      <c r="C325" s="43">
        <v>4.1666666666666671E-2</v>
      </c>
      <c r="D325" s="19">
        <f t="shared" ca="1" si="10"/>
        <v>-1.7316643961222447</v>
      </c>
      <c r="E325" s="52">
        <v>0</v>
      </c>
      <c r="F325" s="52">
        <v>10</v>
      </c>
      <c r="G325" s="20">
        <f t="shared" ca="1" si="9"/>
        <v>3.9894228040143269</v>
      </c>
    </row>
    <row r="326" spans="2:7" x14ac:dyDescent="0.25">
      <c r="B326" s="3" t="s">
        <v>329</v>
      </c>
      <c r="C326" s="43">
        <v>8.3333333333333332E-3</v>
      </c>
      <c r="D326" s="19">
        <f t="shared" ca="1" si="10"/>
        <v>-2.3939797998185091</v>
      </c>
      <c r="E326" s="52">
        <v>0</v>
      </c>
      <c r="F326" s="52">
        <v>10</v>
      </c>
      <c r="G326" s="20">
        <f t="shared" ca="1" si="9"/>
        <v>3.9894228040143269</v>
      </c>
    </row>
    <row r="327" spans="2:7" x14ac:dyDescent="0.25">
      <c r="B327" s="3" t="s">
        <v>330</v>
      </c>
      <c r="C327" s="43">
        <v>1.6666666666666666E-2</v>
      </c>
      <c r="D327" s="19">
        <f t="shared" ca="1" si="10"/>
        <v>-2.128045234184984</v>
      </c>
      <c r="E327" s="52">
        <v>0</v>
      </c>
      <c r="F327" s="52">
        <v>10</v>
      </c>
      <c r="G327" s="20">
        <f t="shared" ca="1" si="9"/>
        <v>3.9894228040143269</v>
      </c>
    </row>
    <row r="328" spans="2:7" x14ac:dyDescent="0.25">
      <c r="B328" s="3" t="s">
        <v>331</v>
      </c>
      <c r="C328" s="43">
        <v>2.5000000000000001E-2</v>
      </c>
      <c r="D328" s="19">
        <f t="shared" ca="1" si="10"/>
        <v>-1.9599639845400538</v>
      </c>
      <c r="E328" s="52">
        <v>0</v>
      </c>
      <c r="F328" s="52">
        <v>10</v>
      </c>
      <c r="G328" s="20">
        <f t="shared" ca="1" si="9"/>
        <v>3.9894228040143269</v>
      </c>
    </row>
    <row r="329" spans="2:7" x14ac:dyDescent="0.25">
      <c r="B329" s="3" t="s">
        <v>332</v>
      </c>
      <c r="C329" s="43">
        <v>3.3333333333333333E-2</v>
      </c>
      <c r="D329" s="19">
        <f t="shared" ca="1" si="10"/>
        <v>-1.8339146358159142</v>
      </c>
      <c r="E329" s="52">
        <v>0</v>
      </c>
      <c r="F329" s="52">
        <v>10</v>
      </c>
      <c r="G329" s="20">
        <f t="shared" ca="1" si="9"/>
        <v>3.9894228040143269</v>
      </c>
    </row>
    <row r="330" spans="2:7" x14ac:dyDescent="0.25">
      <c r="B330" s="3" t="s">
        <v>333</v>
      </c>
      <c r="C330" s="43">
        <v>4.1666666666666671E-2</v>
      </c>
      <c r="D330" s="19">
        <f t="shared" ca="1" si="10"/>
        <v>-1.7316643961222447</v>
      </c>
      <c r="E330" s="52">
        <v>0</v>
      </c>
      <c r="F330" s="52">
        <v>10</v>
      </c>
      <c r="G330" s="20">
        <f t="shared" ca="1" si="9"/>
        <v>3.9894228040143269</v>
      </c>
    </row>
    <row r="331" spans="2:7" x14ac:dyDescent="0.25">
      <c r="B331" s="3" t="s">
        <v>334</v>
      </c>
      <c r="C331" s="43">
        <v>8.3333333333333332E-3</v>
      </c>
      <c r="D331" s="19">
        <f t="shared" ca="1" si="10"/>
        <v>-2.3939797998185091</v>
      </c>
      <c r="E331" s="52">
        <v>0</v>
      </c>
      <c r="F331" s="52">
        <v>10</v>
      </c>
      <c r="G331" s="20">
        <f t="shared" ref="G331:G394" ca="1" si="11">(E331*NORMSDIST(E331/F331)+F331*NORMDIST(E331/F331,0,1,FALSE()))*Alpha</f>
        <v>3.9894228040143269</v>
      </c>
    </row>
    <row r="332" spans="2:7" x14ac:dyDescent="0.25">
      <c r="B332" s="3" t="s">
        <v>335</v>
      </c>
      <c r="C332" s="43">
        <v>1.6666666666666666E-2</v>
      </c>
      <c r="D332" s="19">
        <f t="shared" ref="D332:D395" ca="1" si="12">NORMSINV(C332)</f>
        <v>-2.128045234184984</v>
      </c>
      <c r="E332" s="52">
        <v>0</v>
      </c>
      <c r="F332" s="52">
        <v>10</v>
      </c>
      <c r="G332" s="20">
        <f t="shared" ca="1" si="11"/>
        <v>3.9894228040143269</v>
      </c>
    </row>
    <row r="333" spans="2:7" x14ac:dyDescent="0.25">
      <c r="B333" s="3" t="s">
        <v>336</v>
      </c>
      <c r="C333" s="43">
        <v>2.5000000000000001E-2</v>
      </c>
      <c r="D333" s="19">
        <f t="shared" ca="1" si="12"/>
        <v>-1.9599639845400538</v>
      </c>
      <c r="E333" s="52">
        <v>0</v>
      </c>
      <c r="F333" s="52">
        <v>10</v>
      </c>
      <c r="G333" s="20">
        <f t="shared" ca="1" si="11"/>
        <v>3.9894228040143269</v>
      </c>
    </row>
    <row r="334" spans="2:7" x14ac:dyDescent="0.25">
      <c r="B334" s="3" t="s">
        <v>337</v>
      </c>
      <c r="C334" s="43">
        <v>3.3333333333333333E-2</v>
      </c>
      <c r="D334" s="19">
        <f t="shared" ca="1" si="12"/>
        <v>-1.8339146358159142</v>
      </c>
      <c r="E334" s="52">
        <v>0</v>
      </c>
      <c r="F334" s="52">
        <v>10</v>
      </c>
      <c r="G334" s="20">
        <f t="shared" ca="1" si="11"/>
        <v>3.9894228040143269</v>
      </c>
    </row>
    <row r="335" spans="2:7" x14ac:dyDescent="0.25">
      <c r="B335" s="3" t="s">
        <v>338</v>
      </c>
      <c r="C335" s="43">
        <v>4.1666666666666671E-2</v>
      </c>
      <c r="D335" s="19">
        <f t="shared" ca="1" si="12"/>
        <v>-1.7316643961222447</v>
      </c>
      <c r="E335" s="52">
        <v>0</v>
      </c>
      <c r="F335" s="52">
        <v>10</v>
      </c>
      <c r="G335" s="20">
        <f t="shared" ca="1" si="11"/>
        <v>3.9894228040143269</v>
      </c>
    </row>
    <row r="336" spans="2:7" x14ac:dyDescent="0.25">
      <c r="B336" s="3" t="s">
        <v>339</v>
      </c>
      <c r="C336" s="43">
        <v>8.3333333333333332E-3</v>
      </c>
      <c r="D336" s="19">
        <f t="shared" ca="1" si="12"/>
        <v>-2.3939797998185091</v>
      </c>
      <c r="E336" s="52">
        <v>0</v>
      </c>
      <c r="F336" s="52">
        <v>10</v>
      </c>
      <c r="G336" s="20">
        <f t="shared" ca="1" si="11"/>
        <v>3.9894228040143269</v>
      </c>
    </row>
    <row r="337" spans="2:7" x14ac:dyDescent="0.25">
      <c r="B337" s="3" t="s">
        <v>340</v>
      </c>
      <c r="C337" s="43">
        <v>1.6666666666666666E-2</v>
      </c>
      <c r="D337" s="19">
        <f t="shared" ca="1" si="12"/>
        <v>-2.128045234184984</v>
      </c>
      <c r="E337" s="52">
        <v>0</v>
      </c>
      <c r="F337" s="52">
        <v>10</v>
      </c>
      <c r="G337" s="20">
        <f t="shared" ca="1" si="11"/>
        <v>3.9894228040143269</v>
      </c>
    </row>
    <row r="338" spans="2:7" x14ac:dyDescent="0.25">
      <c r="B338" s="3" t="s">
        <v>341</v>
      </c>
      <c r="C338" s="43">
        <v>2.5000000000000001E-2</v>
      </c>
      <c r="D338" s="19">
        <f t="shared" ca="1" si="12"/>
        <v>-1.9599639845400538</v>
      </c>
      <c r="E338" s="52">
        <v>0</v>
      </c>
      <c r="F338" s="52">
        <v>10</v>
      </c>
      <c r="G338" s="20">
        <f t="shared" ca="1" si="11"/>
        <v>3.9894228040143269</v>
      </c>
    </row>
    <row r="339" spans="2:7" x14ac:dyDescent="0.25">
      <c r="B339" s="3" t="s">
        <v>342</v>
      </c>
      <c r="C339" s="43">
        <v>3.3333333333333333E-2</v>
      </c>
      <c r="D339" s="19">
        <f t="shared" ca="1" si="12"/>
        <v>-1.8339146358159142</v>
      </c>
      <c r="E339" s="52">
        <v>0</v>
      </c>
      <c r="F339" s="52">
        <v>10</v>
      </c>
      <c r="G339" s="20">
        <f t="shared" ca="1" si="11"/>
        <v>3.9894228040143269</v>
      </c>
    </row>
    <row r="340" spans="2:7" x14ac:dyDescent="0.25">
      <c r="B340" s="3" t="s">
        <v>343</v>
      </c>
      <c r="C340" s="43">
        <v>4.1666666666666671E-2</v>
      </c>
      <c r="D340" s="19">
        <f t="shared" ca="1" si="12"/>
        <v>-1.7316643961222447</v>
      </c>
      <c r="E340" s="52">
        <v>0</v>
      </c>
      <c r="F340" s="52">
        <v>10</v>
      </c>
      <c r="G340" s="20">
        <f t="shared" ca="1" si="11"/>
        <v>3.9894228040143269</v>
      </c>
    </row>
    <row r="341" spans="2:7" x14ac:dyDescent="0.25">
      <c r="B341" s="3" t="s">
        <v>344</v>
      </c>
      <c r="C341" s="43">
        <v>8.3333333333333332E-3</v>
      </c>
      <c r="D341" s="19">
        <f t="shared" ca="1" si="12"/>
        <v>-2.3939797998185091</v>
      </c>
      <c r="E341" s="52">
        <v>0</v>
      </c>
      <c r="F341" s="52">
        <v>10</v>
      </c>
      <c r="G341" s="20">
        <f t="shared" ca="1" si="11"/>
        <v>3.9894228040143269</v>
      </c>
    </row>
    <row r="342" spans="2:7" x14ac:dyDescent="0.25">
      <c r="B342" s="3" t="s">
        <v>345</v>
      </c>
      <c r="C342" s="43">
        <v>1.6666666666666666E-2</v>
      </c>
      <c r="D342" s="19">
        <f t="shared" ca="1" si="12"/>
        <v>-2.128045234184984</v>
      </c>
      <c r="E342" s="52">
        <v>0</v>
      </c>
      <c r="F342" s="52">
        <v>10</v>
      </c>
      <c r="G342" s="20">
        <f t="shared" ca="1" si="11"/>
        <v>3.9894228040143269</v>
      </c>
    </row>
    <row r="343" spans="2:7" x14ac:dyDescent="0.25">
      <c r="B343" s="3" t="s">
        <v>346</v>
      </c>
      <c r="C343" s="43">
        <v>2.5000000000000001E-2</v>
      </c>
      <c r="D343" s="19">
        <f t="shared" ca="1" si="12"/>
        <v>-1.9599639845400538</v>
      </c>
      <c r="E343" s="52">
        <v>0</v>
      </c>
      <c r="F343" s="52">
        <v>10</v>
      </c>
      <c r="G343" s="20">
        <f t="shared" ca="1" si="11"/>
        <v>3.9894228040143269</v>
      </c>
    </row>
    <row r="344" spans="2:7" x14ac:dyDescent="0.25">
      <c r="B344" s="3" t="s">
        <v>347</v>
      </c>
      <c r="C344" s="43">
        <v>3.3333333333333333E-2</v>
      </c>
      <c r="D344" s="19">
        <f t="shared" ca="1" si="12"/>
        <v>-1.8339146358159142</v>
      </c>
      <c r="E344" s="52">
        <v>0</v>
      </c>
      <c r="F344" s="52">
        <v>10</v>
      </c>
      <c r="G344" s="20">
        <f t="shared" ca="1" si="11"/>
        <v>3.9894228040143269</v>
      </c>
    </row>
    <row r="345" spans="2:7" x14ac:dyDescent="0.25">
      <c r="B345" s="3" t="s">
        <v>348</v>
      </c>
      <c r="C345" s="43">
        <v>4.1666666666666671E-2</v>
      </c>
      <c r="D345" s="19">
        <f t="shared" ca="1" si="12"/>
        <v>-1.7316643961222447</v>
      </c>
      <c r="E345" s="52">
        <v>0</v>
      </c>
      <c r="F345" s="52">
        <v>10</v>
      </c>
      <c r="G345" s="20">
        <f t="shared" ca="1" si="11"/>
        <v>3.9894228040143269</v>
      </c>
    </row>
    <row r="346" spans="2:7" x14ac:dyDescent="0.25">
      <c r="B346" s="3" t="s">
        <v>349</v>
      </c>
      <c r="C346" s="43">
        <v>8.3333333333333332E-3</v>
      </c>
      <c r="D346" s="19">
        <f t="shared" ca="1" si="12"/>
        <v>-2.3939797998185091</v>
      </c>
      <c r="E346" s="52">
        <v>0</v>
      </c>
      <c r="F346" s="52">
        <v>10</v>
      </c>
      <c r="G346" s="20">
        <f t="shared" ca="1" si="11"/>
        <v>3.9894228040143269</v>
      </c>
    </row>
    <row r="347" spans="2:7" x14ac:dyDescent="0.25">
      <c r="B347" s="3" t="s">
        <v>350</v>
      </c>
      <c r="C347" s="43">
        <v>1.6666666666666666E-2</v>
      </c>
      <c r="D347" s="19">
        <f t="shared" ca="1" si="12"/>
        <v>-2.128045234184984</v>
      </c>
      <c r="E347" s="52">
        <v>0</v>
      </c>
      <c r="F347" s="52">
        <v>10</v>
      </c>
      <c r="G347" s="20">
        <f t="shared" ca="1" si="11"/>
        <v>3.9894228040143269</v>
      </c>
    </row>
    <row r="348" spans="2:7" x14ac:dyDescent="0.25">
      <c r="B348" s="3" t="s">
        <v>351</v>
      </c>
      <c r="C348" s="43">
        <v>2.5000000000000001E-2</v>
      </c>
      <c r="D348" s="19">
        <f t="shared" ca="1" si="12"/>
        <v>-1.9599639845400538</v>
      </c>
      <c r="E348" s="52">
        <v>0</v>
      </c>
      <c r="F348" s="52">
        <v>10</v>
      </c>
      <c r="G348" s="20">
        <f t="shared" ca="1" si="11"/>
        <v>3.9894228040143269</v>
      </c>
    </row>
    <row r="349" spans="2:7" x14ac:dyDescent="0.25">
      <c r="B349" s="3" t="s">
        <v>352</v>
      </c>
      <c r="C349" s="43">
        <v>3.3333333333333333E-2</v>
      </c>
      <c r="D349" s="19">
        <f t="shared" ca="1" si="12"/>
        <v>-1.8339146358159142</v>
      </c>
      <c r="E349" s="52">
        <v>0</v>
      </c>
      <c r="F349" s="52">
        <v>10</v>
      </c>
      <c r="G349" s="20">
        <f t="shared" ca="1" si="11"/>
        <v>3.9894228040143269</v>
      </c>
    </row>
    <row r="350" spans="2:7" x14ac:dyDescent="0.25">
      <c r="B350" s="3" t="s">
        <v>353</v>
      </c>
      <c r="C350" s="43">
        <v>4.1666666666666671E-2</v>
      </c>
      <c r="D350" s="19">
        <f t="shared" ca="1" si="12"/>
        <v>-1.7316643961222447</v>
      </c>
      <c r="E350" s="52">
        <v>0</v>
      </c>
      <c r="F350" s="52">
        <v>10</v>
      </c>
      <c r="G350" s="20">
        <f t="shared" ca="1" si="11"/>
        <v>3.9894228040143269</v>
      </c>
    </row>
    <row r="351" spans="2:7" x14ac:dyDescent="0.25">
      <c r="B351" s="3" t="s">
        <v>354</v>
      </c>
      <c r="C351" s="43">
        <v>8.3333333333333332E-3</v>
      </c>
      <c r="D351" s="19">
        <f t="shared" ca="1" si="12"/>
        <v>-2.3939797998185091</v>
      </c>
      <c r="E351" s="52">
        <v>0</v>
      </c>
      <c r="F351" s="52">
        <v>10</v>
      </c>
      <c r="G351" s="20">
        <f t="shared" ca="1" si="11"/>
        <v>3.9894228040143269</v>
      </c>
    </row>
    <row r="352" spans="2:7" x14ac:dyDescent="0.25">
      <c r="B352" s="3" t="s">
        <v>355</v>
      </c>
      <c r="C352" s="43">
        <v>1.6666666666666666E-2</v>
      </c>
      <c r="D352" s="19">
        <f t="shared" ca="1" si="12"/>
        <v>-2.128045234184984</v>
      </c>
      <c r="E352" s="52">
        <v>0</v>
      </c>
      <c r="F352" s="52">
        <v>10</v>
      </c>
      <c r="G352" s="20">
        <f t="shared" ca="1" si="11"/>
        <v>3.9894228040143269</v>
      </c>
    </row>
    <row r="353" spans="2:7" x14ac:dyDescent="0.25">
      <c r="B353" s="3" t="s">
        <v>356</v>
      </c>
      <c r="C353" s="43">
        <v>2.5000000000000001E-2</v>
      </c>
      <c r="D353" s="19">
        <f t="shared" ca="1" si="12"/>
        <v>-1.9599639845400538</v>
      </c>
      <c r="E353" s="52">
        <v>0</v>
      </c>
      <c r="F353" s="52">
        <v>10</v>
      </c>
      <c r="G353" s="20">
        <f t="shared" ca="1" si="11"/>
        <v>3.9894228040143269</v>
      </c>
    </row>
    <row r="354" spans="2:7" x14ac:dyDescent="0.25">
      <c r="B354" s="3" t="s">
        <v>357</v>
      </c>
      <c r="C354" s="43">
        <v>3.3333333333333333E-2</v>
      </c>
      <c r="D354" s="19">
        <f t="shared" ca="1" si="12"/>
        <v>-1.8339146358159142</v>
      </c>
      <c r="E354" s="52">
        <v>0</v>
      </c>
      <c r="F354" s="52">
        <v>10</v>
      </c>
      <c r="G354" s="20">
        <f t="shared" ca="1" si="11"/>
        <v>3.9894228040143269</v>
      </c>
    </row>
    <row r="355" spans="2:7" x14ac:dyDescent="0.25">
      <c r="B355" s="3" t="s">
        <v>358</v>
      </c>
      <c r="C355" s="43">
        <v>4.1666666666666671E-2</v>
      </c>
      <c r="D355" s="19">
        <f t="shared" ca="1" si="12"/>
        <v>-1.7316643961222447</v>
      </c>
      <c r="E355" s="52">
        <v>0</v>
      </c>
      <c r="F355" s="52">
        <v>10</v>
      </c>
      <c r="G355" s="20">
        <f t="shared" ca="1" si="11"/>
        <v>3.9894228040143269</v>
      </c>
    </row>
    <row r="356" spans="2:7" x14ac:dyDescent="0.25">
      <c r="B356" s="3" t="s">
        <v>359</v>
      </c>
      <c r="C356" s="43">
        <v>8.3333333333333332E-3</v>
      </c>
      <c r="D356" s="19">
        <f t="shared" ca="1" si="12"/>
        <v>-2.3939797998185091</v>
      </c>
      <c r="E356" s="52">
        <v>0</v>
      </c>
      <c r="F356" s="52">
        <v>10</v>
      </c>
      <c r="G356" s="20">
        <f t="shared" ca="1" si="11"/>
        <v>3.9894228040143269</v>
      </c>
    </row>
    <row r="357" spans="2:7" x14ac:dyDescent="0.25">
      <c r="B357" s="3" t="s">
        <v>360</v>
      </c>
      <c r="C357" s="43">
        <v>1.6666666666666666E-2</v>
      </c>
      <c r="D357" s="19">
        <f t="shared" ca="1" si="12"/>
        <v>-2.128045234184984</v>
      </c>
      <c r="E357" s="52">
        <v>0</v>
      </c>
      <c r="F357" s="52">
        <v>10</v>
      </c>
      <c r="G357" s="20">
        <f t="shared" ca="1" si="11"/>
        <v>3.9894228040143269</v>
      </c>
    </row>
    <row r="358" spans="2:7" x14ac:dyDescent="0.25">
      <c r="B358" s="3" t="s">
        <v>361</v>
      </c>
      <c r="C358" s="43">
        <v>2.5000000000000001E-2</v>
      </c>
      <c r="D358" s="19">
        <f t="shared" ca="1" si="12"/>
        <v>-1.9599639845400538</v>
      </c>
      <c r="E358" s="52">
        <v>0</v>
      </c>
      <c r="F358" s="52">
        <v>10</v>
      </c>
      <c r="G358" s="20">
        <f t="shared" ca="1" si="11"/>
        <v>3.9894228040143269</v>
      </c>
    </row>
    <row r="359" spans="2:7" x14ac:dyDescent="0.25">
      <c r="B359" s="3" t="s">
        <v>362</v>
      </c>
      <c r="C359" s="43">
        <v>3.3333333333333333E-2</v>
      </c>
      <c r="D359" s="19">
        <f t="shared" ca="1" si="12"/>
        <v>-1.8339146358159142</v>
      </c>
      <c r="E359" s="52">
        <v>0</v>
      </c>
      <c r="F359" s="52">
        <v>10</v>
      </c>
      <c r="G359" s="20">
        <f t="shared" ca="1" si="11"/>
        <v>3.9894228040143269</v>
      </c>
    </row>
    <row r="360" spans="2:7" x14ac:dyDescent="0.25">
      <c r="B360" s="3" t="s">
        <v>363</v>
      </c>
      <c r="C360" s="43">
        <v>4.1666666666666671E-2</v>
      </c>
      <c r="D360" s="19">
        <f t="shared" ca="1" si="12"/>
        <v>-1.7316643961222447</v>
      </c>
      <c r="E360" s="52">
        <v>0</v>
      </c>
      <c r="F360" s="52">
        <v>10</v>
      </c>
      <c r="G360" s="20">
        <f t="shared" ca="1" si="11"/>
        <v>3.9894228040143269</v>
      </c>
    </row>
    <row r="361" spans="2:7" x14ac:dyDescent="0.25">
      <c r="B361" s="3" t="s">
        <v>364</v>
      </c>
      <c r="C361" s="43">
        <v>8.3333333333333332E-3</v>
      </c>
      <c r="D361" s="19">
        <f t="shared" ca="1" si="12"/>
        <v>-2.3939797998185091</v>
      </c>
      <c r="E361" s="52">
        <v>0</v>
      </c>
      <c r="F361" s="52">
        <v>10</v>
      </c>
      <c r="G361" s="20">
        <f t="shared" ca="1" si="11"/>
        <v>3.9894228040143269</v>
      </c>
    </row>
    <row r="362" spans="2:7" x14ac:dyDescent="0.25">
      <c r="B362" s="3" t="s">
        <v>365</v>
      </c>
      <c r="C362" s="43">
        <v>1.6666666666666666E-2</v>
      </c>
      <c r="D362" s="19">
        <f t="shared" ca="1" si="12"/>
        <v>-2.128045234184984</v>
      </c>
      <c r="E362" s="52">
        <v>0</v>
      </c>
      <c r="F362" s="52">
        <v>10</v>
      </c>
      <c r="G362" s="20">
        <f t="shared" ca="1" si="11"/>
        <v>3.9894228040143269</v>
      </c>
    </row>
    <row r="363" spans="2:7" x14ac:dyDescent="0.25">
      <c r="B363" s="3" t="s">
        <v>366</v>
      </c>
      <c r="C363" s="43">
        <v>2.5000000000000001E-2</v>
      </c>
      <c r="D363" s="19">
        <f t="shared" ca="1" si="12"/>
        <v>-1.9599639845400538</v>
      </c>
      <c r="E363" s="52">
        <v>0</v>
      </c>
      <c r="F363" s="52">
        <v>10</v>
      </c>
      <c r="G363" s="20">
        <f t="shared" ca="1" si="11"/>
        <v>3.9894228040143269</v>
      </c>
    </row>
    <row r="364" spans="2:7" x14ac:dyDescent="0.25">
      <c r="B364" s="3" t="s">
        <v>367</v>
      </c>
      <c r="C364" s="43">
        <v>3.3333333333333333E-2</v>
      </c>
      <c r="D364" s="19">
        <f t="shared" ca="1" si="12"/>
        <v>-1.8339146358159142</v>
      </c>
      <c r="E364" s="52">
        <v>0</v>
      </c>
      <c r="F364" s="52">
        <v>10</v>
      </c>
      <c r="G364" s="20">
        <f t="shared" ca="1" si="11"/>
        <v>3.9894228040143269</v>
      </c>
    </row>
    <row r="365" spans="2:7" x14ac:dyDescent="0.25">
      <c r="B365" s="3" t="s">
        <v>368</v>
      </c>
      <c r="C365" s="43">
        <v>4.1666666666666671E-2</v>
      </c>
      <c r="D365" s="19">
        <f t="shared" ca="1" si="12"/>
        <v>-1.7316643961222447</v>
      </c>
      <c r="E365" s="52">
        <v>0</v>
      </c>
      <c r="F365" s="52">
        <v>10</v>
      </c>
      <c r="G365" s="20">
        <f t="shared" ca="1" si="11"/>
        <v>3.9894228040143269</v>
      </c>
    </row>
    <row r="366" spans="2:7" x14ac:dyDescent="0.25">
      <c r="B366" s="3" t="s">
        <v>369</v>
      </c>
      <c r="C366" s="43">
        <v>8.3333333333333332E-3</v>
      </c>
      <c r="D366" s="19">
        <f t="shared" ca="1" si="12"/>
        <v>-2.3939797998185091</v>
      </c>
      <c r="E366" s="52">
        <v>0</v>
      </c>
      <c r="F366" s="52">
        <v>10</v>
      </c>
      <c r="G366" s="20">
        <f t="shared" ca="1" si="11"/>
        <v>3.9894228040143269</v>
      </c>
    </row>
    <row r="367" spans="2:7" x14ac:dyDescent="0.25">
      <c r="B367" s="3" t="s">
        <v>370</v>
      </c>
      <c r="C367" s="43">
        <v>1.6666666666666666E-2</v>
      </c>
      <c r="D367" s="19">
        <f t="shared" ca="1" si="12"/>
        <v>-2.128045234184984</v>
      </c>
      <c r="E367" s="52">
        <v>0</v>
      </c>
      <c r="F367" s="52">
        <v>10</v>
      </c>
      <c r="G367" s="20">
        <f t="shared" ca="1" si="11"/>
        <v>3.9894228040143269</v>
      </c>
    </row>
    <row r="368" spans="2:7" x14ac:dyDescent="0.25">
      <c r="B368" s="3" t="s">
        <v>371</v>
      </c>
      <c r="C368" s="43">
        <v>2.5000000000000001E-2</v>
      </c>
      <c r="D368" s="19">
        <f t="shared" ca="1" si="12"/>
        <v>-1.9599639845400538</v>
      </c>
      <c r="E368" s="52">
        <v>0</v>
      </c>
      <c r="F368" s="52">
        <v>10</v>
      </c>
      <c r="G368" s="20">
        <f t="shared" ca="1" si="11"/>
        <v>3.9894228040143269</v>
      </c>
    </row>
    <row r="369" spans="2:7" x14ac:dyDescent="0.25">
      <c r="B369" s="3" t="s">
        <v>372</v>
      </c>
      <c r="C369" s="43">
        <v>3.3333333333333333E-2</v>
      </c>
      <c r="D369" s="19">
        <f t="shared" ca="1" si="12"/>
        <v>-1.8339146358159142</v>
      </c>
      <c r="E369" s="52">
        <v>0</v>
      </c>
      <c r="F369" s="52">
        <v>10</v>
      </c>
      <c r="G369" s="20">
        <f t="shared" ca="1" si="11"/>
        <v>3.9894228040143269</v>
      </c>
    </row>
    <row r="370" spans="2:7" x14ac:dyDescent="0.25">
      <c r="B370" s="3" t="s">
        <v>373</v>
      </c>
      <c r="C370" s="43">
        <v>4.1666666666666671E-2</v>
      </c>
      <c r="D370" s="19">
        <f t="shared" ca="1" si="12"/>
        <v>-1.7316643961222447</v>
      </c>
      <c r="E370" s="52">
        <v>0</v>
      </c>
      <c r="F370" s="52">
        <v>10</v>
      </c>
      <c r="G370" s="20">
        <f t="shared" ca="1" si="11"/>
        <v>3.9894228040143269</v>
      </c>
    </row>
    <row r="371" spans="2:7" x14ac:dyDescent="0.25">
      <c r="B371" s="3" t="s">
        <v>374</v>
      </c>
      <c r="C371" s="43">
        <v>8.3333333333333332E-3</v>
      </c>
      <c r="D371" s="19">
        <f t="shared" ca="1" si="12"/>
        <v>-2.3939797998185091</v>
      </c>
      <c r="E371" s="52">
        <v>0</v>
      </c>
      <c r="F371" s="52">
        <v>10</v>
      </c>
      <c r="G371" s="20">
        <f t="shared" ca="1" si="11"/>
        <v>3.9894228040143269</v>
      </c>
    </row>
    <row r="372" spans="2:7" x14ac:dyDescent="0.25">
      <c r="B372" s="3" t="s">
        <v>375</v>
      </c>
      <c r="C372" s="43">
        <v>1.6666666666666666E-2</v>
      </c>
      <c r="D372" s="19">
        <f t="shared" ca="1" si="12"/>
        <v>-2.128045234184984</v>
      </c>
      <c r="E372" s="52">
        <v>0</v>
      </c>
      <c r="F372" s="52">
        <v>10</v>
      </c>
      <c r="G372" s="20">
        <f t="shared" ca="1" si="11"/>
        <v>3.9894228040143269</v>
      </c>
    </row>
    <row r="373" spans="2:7" x14ac:dyDescent="0.25">
      <c r="B373" s="3" t="s">
        <v>376</v>
      </c>
      <c r="C373" s="43">
        <v>2.5000000000000001E-2</v>
      </c>
      <c r="D373" s="19">
        <f t="shared" ca="1" si="12"/>
        <v>-1.9599639845400538</v>
      </c>
      <c r="E373" s="52">
        <v>0</v>
      </c>
      <c r="F373" s="52">
        <v>10</v>
      </c>
      <c r="G373" s="20">
        <f t="shared" ca="1" si="11"/>
        <v>3.9894228040143269</v>
      </c>
    </row>
    <row r="374" spans="2:7" x14ac:dyDescent="0.25">
      <c r="B374" s="3" t="s">
        <v>377</v>
      </c>
      <c r="C374" s="43">
        <v>3.3333333333333333E-2</v>
      </c>
      <c r="D374" s="19">
        <f t="shared" ca="1" si="12"/>
        <v>-1.8339146358159142</v>
      </c>
      <c r="E374" s="52">
        <v>0</v>
      </c>
      <c r="F374" s="52">
        <v>10</v>
      </c>
      <c r="G374" s="20">
        <f t="shared" ca="1" si="11"/>
        <v>3.9894228040143269</v>
      </c>
    </row>
    <row r="375" spans="2:7" x14ac:dyDescent="0.25">
      <c r="B375" s="3" t="s">
        <v>378</v>
      </c>
      <c r="C375" s="43">
        <v>4.1666666666666671E-2</v>
      </c>
      <c r="D375" s="19">
        <f t="shared" ca="1" si="12"/>
        <v>-1.7316643961222447</v>
      </c>
      <c r="E375" s="52">
        <v>0</v>
      </c>
      <c r="F375" s="52">
        <v>10</v>
      </c>
      <c r="G375" s="20">
        <f t="shared" ca="1" si="11"/>
        <v>3.9894228040143269</v>
      </c>
    </row>
    <row r="376" spans="2:7" x14ac:dyDescent="0.25">
      <c r="B376" s="3" t="s">
        <v>379</v>
      </c>
      <c r="C376" s="43">
        <v>8.3333333333333332E-3</v>
      </c>
      <c r="D376" s="19">
        <f t="shared" ca="1" si="12"/>
        <v>-2.3939797998185091</v>
      </c>
      <c r="E376" s="52">
        <v>0</v>
      </c>
      <c r="F376" s="52">
        <v>10</v>
      </c>
      <c r="G376" s="20">
        <f t="shared" ca="1" si="11"/>
        <v>3.9894228040143269</v>
      </c>
    </row>
    <row r="377" spans="2:7" x14ac:dyDescent="0.25">
      <c r="B377" s="3" t="s">
        <v>380</v>
      </c>
      <c r="C377" s="43">
        <v>1.6666666666666666E-2</v>
      </c>
      <c r="D377" s="19">
        <f t="shared" ca="1" si="12"/>
        <v>-2.128045234184984</v>
      </c>
      <c r="E377" s="52">
        <v>0</v>
      </c>
      <c r="F377" s="52">
        <v>10</v>
      </c>
      <c r="G377" s="20">
        <f t="shared" ca="1" si="11"/>
        <v>3.9894228040143269</v>
      </c>
    </row>
    <row r="378" spans="2:7" x14ac:dyDescent="0.25">
      <c r="B378" s="3" t="s">
        <v>381</v>
      </c>
      <c r="C378" s="43">
        <v>2.5000000000000001E-2</v>
      </c>
      <c r="D378" s="19">
        <f t="shared" ca="1" si="12"/>
        <v>-1.9599639845400538</v>
      </c>
      <c r="E378" s="52">
        <v>0</v>
      </c>
      <c r="F378" s="52">
        <v>10</v>
      </c>
      <c r="G378" s="20">
        <f t="shared" ca="1" si="11"/>
        <v>3.9894228040143269</v>
      </c>
    </row>
    <row r="379" spans="2:7" x14ac:dyDescent="0.25">
      <c r="B379" s="3" t="s">
        <v>382</v>
      </c>
      <c r="C379" s="43">
        <v>3.3333333333333333E-2</v>
      </c>
      <c r="D379" s="19">
        <f t="shared" ca="1" si="12"/>
        <v>-1.8339146358159142</v>
      </c>
      <c r="E379" s="52">
        <v>0</v>
      </c>
      <c r="F379" s="52">
        <v>10</v>
      </c>
      <c r="G379" s="20">
        <f t="shared" ca="1" si="11"/>
        <v>3.9894228040143269</v>
      </c>
    </row>
    <row r="380" spans="2:7" x14ac:dyDescent="0.25">
      <c r="B380" s="3" t="s">
        <v>383</v>
      </c>
      <c r="C380" s="43">
        <v>4.1666666666666671E-2</v>
      </c>
      <c r="D380" s="19">
        <f t="shared" ca="1" si="12"/>
        <v>-1.7316643961222447</v>
      </c>
      <c r="E380" s="52">
        <v>0</v>
      </c>
      <c r="F380" s="52">
        <v>10</v>
      </c>
      <c r="G380" s="20">
        <f t="shared" ca="1" si="11"/>
        <v>3.9894228040143269</v>
      </c>
    </row>
    <row r="381" spans="2:7" x14ac:dyDescent="0.25">
      <c r="B381" s="3" t="s">
        <v>384</v>
      </c>
      <c r="C381" s="43">
        <v>8.3333333333333332E-3</v>
      </c>
      <c r="D381" s="19">
        <f t="shared" ca="1" si="12"/>
        <v>-2.3939797998185091</v>
      </c>
      <c r="E381" s="52">
        <v>0</v>
      </c>
      <c r="F381" s="52">
        <v>10</v>
      </c>
      <c r="G381" s="20">
        <f t="shared" ca="1" si="11"/>
        <v>3.9894228040143269</v>
      </c>
    </row>
    <row r="382" spans="2:7" x14ac:dyDescent="0.25">
      <c r="B382" s="3" t="s">
        <v>385</v>
      </c>
      <c r="C382" s="43">
        <v>1.6666666666666666E-2</v>
      </c>
      <c r="D382" s="19">
        <f t="shared" ca="1" si="12"/>
        <v>-2.128045234184984</v>
      </c>
      <c r="E382" s="52">
        <v>0</v>
      </c>
      <c r="F382" s="52">
        <v>10</v>
      </c>
      <c r="G382" s="20">
        <f t="shared" ca="1" si="11"/>
        <v>3.9894228040143269</v>
      </c>
    </row>
    <row r="383" spans="2:7" x14ac:dyDescent="0.25">
      <c r="B383" s="3" t="s">
        <v>386</v>
      </c>
      <c r="C383" s="43">
        <v>2.5000000000000001E-2</v>
      </c>
      <c r="D383" s="19">
        <f t="shared" ca="1" si="12"/>
        <v>-1.9599639845400538</v>
      </c>
      <c r="E383" s="52">
        <v>0</v>
      </c>
      <c r="F383" s="52">
        <v>10</v>
      </c>
      <c r="G383" s="20">
        <f t="shared" ca="1" si="11"/>
        <v>3.9894228040143269</v>
      </c>
    </row>
    <row r="384" spans="2:7" x14ac:dyDescent="0.25">
      <c r="B384" s="3" t="s">
        <v>387</v>
      </c>
      <c r="C384" s="43">
        <v>3.3333333333333333E-2</v>
      </c>
      <c r="D384" s="19">
        <f t="shared" ca="1" si="12"/>
        <v>-1.8339146358159142</v>
      </c>
      <c r="E384" s="52">
        <v>0</v>
      </c>
      <c r="F384" s="52">
        <v>10</v>
      </c>
      <c r="G384" s="20">
        <f t="shared" ca="1" si="11"/>
        <v>3.9894228040143269</v>
      </c>
    </row>
    <row r="385" spans="2:7" x14ac:dyDescent="0.25">
      <c r="B385" s="3" t="s">
        <v>388</v>
      </c>
      <c r="C385" s="43">
        <v>4.1666666666666671E-2</v>
      </c>
      <c r="D385" s="19">
        <f t="shared" ca="1" si="12"/>
        <v>-1.7316643961222447</v>
      </c>
      <c r="E385" s="52">
        <v>0</v>
      </c>
      <c r="F385" s="52">
        <v>10</v>
      </c>
      <c r="G385" s="20">
        <f t="shared" ca="1" si="11"/>
        <v>3.9894228040143269</v>
      </c>
    </row>
    <row r="386" spans="2:7" x14ac:dyDescent="0.25">
      <c r="B386" s="3" t="s">
        <v>389</v>
      </c>
      <c r="C386" s="43">
        <v>8.3333333333333332E-3</v>
      </c>
      <c r="D386" s="19">
        <f t="shared" ca="1" si="12"/>
        <v>-2.3939797998185091</v>
      </c>
      <c r="E386" s="52">
        <v>0</v>
      </c>
      <c r="F386" s="52">
        <v>10</v>
      </c>
      <c r="G386" s="20">
        <f t="shared" ca="1" si="11"/>
        <v>3.9894228040143269</v>
      </c>
    </row>
    <row r="387" spans="2:7" x14ac:dyDescent="0.25">
      <c r="B387" s="3" t="s">
        <v>390</v>
      </c>
      <c r="C387" s="43">
        <v>1.6666666666666666E-2</v>
      </c>
      <c r="D387" s="19">
        <f t="shared" ca="1" si="12"/>
        <v>-2.128045234184984</v>
      </c>
      <c r="E387" s="52">
        <v>0</v>
      </c>
      <c r="F387" s="52">
        <v>10</v>
      </c>
      <c r="G387" s="20">
        <f t="shared" ca="1" si="11"/>
        <v>3.9894228040143269</v>
      </c>
    </row>
    <row r="388" spans="2:7" x14ac:dyDescent="0.25">
      <c r="B388" s="3" t="s">
        <v>391</v>
      </c>
      <c r="C388" s="43">
        <v>2.5000000000000001E-2</v>
      </c>
      <c r="D388" s="19">
        <f t="shared" ca="1" si="12"/>
        <v>-1.9599639845400538</v>
      </c>
      <c r="E388" s="52">
        <v>0</v>
      </c>
      <c r="F388" s="52">
        <v>10</v>
      </c>
      <c r="G388" s="20">
        <f t="shared" ca="1" si="11"/>
        <v>3.9894228040143269</v>
      </c>
    </row>
    <row r="389" spans="2:7" x14ac:dyDescent="0.25">
      <c r="B389" s="3" t="s">
        <v>392</v>
      </c>
      <c r="C389" s="43">
        <v>3.3333333333333333E-2</v>
      </c>
      <c r="D389" s="19">
        <f t="shared" ca="1" si="12"/>
        <v>-1.8339146358159142</v>
      </c>
      <c r="E389" s="52">
        <v>0</v>
      </c>
      <c r="F389" s="52">
        <v>10</v>
      </c>
      <c r="G389" s="20">
        <f t="shared" ca="1" si="11"/>
        <v>3.9894228040143269</v>
      </c>
    </row>
    <row r="390" spans="2:7" x14ac:dyDescent="0.25">
      <c r="B390" s="3" t="s">
        <v>393</v>
      </c>
      <c r="C390" s="43">
        <v>4.1666666666666671E-2</v>
      </c>
      <c r="D390" s="19">
        <f t="shared" ca="1" si="12"/>
        <v>-1.7316643961222447</v>
      </c>
      <c r="E390" s="52">
        <v>0</v>
      </c>
      <c r="F390" s="52">
        <v>10</v>
      </c>
      <c r="G390" s="20">
        <f t="shared" ca="1" si="11"/>
        <v>3.9894228040143269</v>
      </c>
    </row>
    <row r="391" spans="2:7" x14ac:dyDescent="0.25">
      <c r="B391" s="3" t="s">
        <v>394</v>
      </c>
      <c r="C391" s="43">
        <v>8.3333333333333332E-3</v>
      </c>
      <c r="D391" s="19">
        <f t="shared" ca="1" si="12"/>
        <v>-2.3939797998185091</v>
      </c>
      <c r="E391" s="52">
        <v>0</v>
      </c>
      <c r="F391" s="52">
        <v>10</v>
      </c>
      <c r="G391" s="20">
        <f t="shared" ca="1" si="11"/>
        <v>3.9894228040143269</v>
      </c>
    </row>
    <row r="392" spans="2:7" x14ac:dyDescent="0.25">
      <c r="B392" s="3" t="s">
        <v>395</v>
      </c>
      <c r="C392" s="43">
        <v>1.6666666666666666E-2</v>
      </c>
      <c r="D392" s="19">
        <f t="shared" ca="1" si="12"/>
        <v>-2.128045234184984</v>
      </c>
      <c r="E392" s="52">
        <v>0</v>
      </c>
      <c r="F392" s="52">
        <v>10</v>
      </c>
      <c r="G392" s="20">
        <f t="shared" ca="1" si="11"/>
        <v>3.9894228040143269</v>
      </c>
    </row>
    <row r="393" spans="2:7" x14ac:dyDescent="0.25">
      <c r="B393" s="3" t="s">
        <v>396</v>
      </c>
      <c r="C393" s="43">
        <v>2.5000000000000001E-2</v>
      </c>
      <c r="D393" s="19">
        <f t="shared" ca="1" si="12"/>
        <v>-1.9599639845400538</v>
      </c>
      <c r="E393" s="52">
        <v>0</v>
      </c>
      <c r="F393" s="52">
        <v>10</v>
      </c>
      <c r="G393" s="20">
        <f t="shared" ca="1" si="11"/>
        <v>3.9894228040143269</v>
      </c>
    </row>
    <row r="394" spans="2:7" x14ac:dyDescent="0.25">
      <c r="B394" s="3" t="s">
        <v>397</v>
      </c>
      <c r="C394" s="43">
        <v>3.3333333333333333E-2</v>
      </c>
      <c r="D394" s="19">
        <f t="shared" ca="1" si="12"/>
        <v>-1.8339146358159142</v>
      </c>
      <c r="E394" s="52">
        <v>0</v>
      </c>
      <c r="F394" s="52">
        <v>10</v>
      </c>
      <c r="G394" s="20">
        <f t="shared" ca="1" si="11"/>
        <v>3.9894228040143269</v>
      </c>
    </row>
    <row r="395" spans="2:7" x14ac:dyDescent="0.25">
      <c r="B395" s="3" t="s">
        <v>398</v>
      </c>
      <c r="C395" s="43">
        <v>4.1666666666666671E-2</v>
      </c>
      <c r="D395" s="19">
        <f t="shared" ca="1" si="12"/>
        <v>-1.7316643961222447</v>
      </c>
      <c r="E395" s="52">
        <v>0</v>
      </c>
      <c r="F395" s="52">
        <v>10</v>
      </c>
      <c r="G395" s="20">
        <f t="shared" ref="G395:G458" ca="1" si="13">(E395*NORMSDIST(E395/F395)+F395*NORMDIST(E395/F395,0,1,FALSE()))*Alpha</f>
        <v>3.9894228040143269</v>
      </c>
    </row>
    <row r="396" spans="2:7" x14ac:dyDescent="0.25">
      <c r="B396" s="3" t="s">
        <v>399</v>
      </c>
      <c r="C396" s="43">
        <v>8.3333333333333332E-3</v>
      </c>
      <c r="D396" s="19">
        <f t="shared" ref="D396:D459" ca="1" si="14">NORMSINV(C396)</f>
        <v>-2.3939797998185091</v>
      </c>
      <c r="E396" s="52">
        <v>0</v>
      </c>
      <c r="F396" s="52">
        <v>10</v>
      </c>
      <c r="G396" s="20">
        <f t="shared" ca="1" si="13"/>
        <v>3.9894228040143269</v>
      </c>
    </row>
    <row r="397" spans="2:7" x14ac:dyDescent="0.25">
      <c r="B397" s="3" t="s">
        <v>400</v>
      </c>
      <c r="C397" s="43">
        <v>1.6666666666666666E-2</v>
      </c>
      <c r="D397" s="19">
        <f t="shared" ca="1" si="14"/>
        <v>-2.128045234184984</v>
      </c>
      <c r="E397" s="52">
        <v>0</v>
      </c>
      <c r="F397" s="52">
        <v>10</v>
      </c>
      <c r="G397" s="20">
        <f t="shared" ca="1" si="13"/>
        <v>3.9894228040143269</v>
      </c>
    </row>
    <row r="398" spans="2:7" x14ac:dyDescent="0.25">
      <c r="B398" s="3" t="s">
        <v>401</v>
      </c>
      <c r="C398" s="43">
        <v>2.5000000000000001E-2</v>
      </c>
      <c r="D398" s="19">
        <f t="shared" ca="1" si="14"/>
        <v>-1.9599639845400538</v>
      </c>
      <c r="E398" s="52">
        <v>0</v>
      </c>
      <c r="F398" s="52">
        <v>10</v>
      </c>
      <c r="G398" s="20">
        <f t="shared" ca="1" si="13"/>
        <v>3.9894228040143269</v>
      </c>
    </row>
    <row r="399" spans="2:7" x14ac:dyDescent="0.25">
      <c r="B399" s="3" t="s">
        <v>402</v>
      </c>
      <c r="C399" s="43">
        <v>3.3333333333333333E-2</v>
      </c>
      <c r="D399" s="19">
        <f t="shared" ca="1" si="14"/>
        <v>-1.8339146358159142</v>
      </c>
      <c r="E399" s="52">
        <v>0</v>
      </c>
      <c r="F399" s="52">
        <v>10</v>
      </c>
      <c r="G399" s="20">
        <f t="shared" ca="1" si="13"/>
        <v>3.9894228040143269</v>
      </c>
    </row>
    <row r="400" spans="2:7" x14ac:dyDescent="0.25">
      <c r="B400" s="3" t="s">
        <v>403</v>
      </c>
      <c r="C400" s="43">
        <v>4.1666666666666671E-2</v>
      </c>
      <c r="D400" s="19">
        <f t="shared" ca="1" si="14"/>
        <v>-1.7316643961222447</v>
      </c>
      <c r="E400" s="52">
        <v>0</v>
      </c>
      <c r="F400" s="52">
        <v>10</v>
      </c>
      <c r="G400" s="20">
        <f t="shared" ca="1" si="13"/>
        <v>3.9894228040143269</v>
      </c>
    </row>
    <row r="401" spans="2:7" x14ac:dyDescent="0.25">
      <c r="B401" s="3" t="s">
        <v>404</v>
      </c>
      <c r="C401" s="43">
        <v>8.3333333333333332E-3</v>
      </c>
      <c r="D401" s="19">
        <f t="shared" ca="1" si="14"/>
        <v>-2.3939797998185091</v>
      </c>
      <c r="E401" s="52">
        <v>0</v>
      </c>
      <c r="F401" s="52">
        <v>10</v>
      </c>
      <c r="G401" s="20">
        <f t="shared" ca="1" si="13"/>
        <v>3.9894228040143269</v>
      </c>
    </row>
    <row r="402" spans="2:7" x14ac:dyDescent="0.25">
      <c r="B402" s="3" t="s">
        <v>405</v>
      </c>
      <c r="C402" s="43">
        <v>1.6666666666666666E-2</v>
      </c>
      <c r="D402" s="19">
        <f t="shared" ca="1" si="14"/>
        <v>-2.128045234184984</v>
      </c>
      <c r="E402" s="52">
        <v>0</v>
      </c>
      <c r="F402" s="52">
        <v>10</v>
      </c>
      <c r="G402" s="20">
        <f t="shared" ca="1" si="13"/>
        <v>3.9894228040143269</v>
      </c>
    </row>
    <row r="403" spans="2:7" x14ac:dyDescent="0.25">
      <c r="B403" s="3" t="s">
        <v>406</v>
      </c>
      <c r="C403" s="43">
        <v>2.5000000000000001E-2</v>
      </c>
      <c r="D403" s="19">
        <f t="shared" ca="1" si="14"/>
        <v>-1.9599639845400538</v>
      </c>
      <c r="E403" s="52">
        <v>0</v>
      </c>
      <c r="F403" s="52">
        <v>10</v>
      </c>
      <c r="G403" s="20">
        <f t="shared" ca="1" si="13"/>
        <v>3.9894228040143269</v>
      </c>
    </row>
    <row r="404" spans="2:7" x14ac:dyDescent="0.25">
      <c r="B404" s="3" t="s">
        <v>407</v>
      </c>
      <c r="C404" s="43">
        <v>3.3333333333333333E-2</v>
      </c>
      <c r="D404" s="19">
        <f t="shared" ca="1" si="14"/>
        <v>-1.8339146358159142</v>
      </c>
      <c r="E404" s="52">
        <v>0</v>
      </c>
      <c r="F404" s="52">
        <v>10</v>
      </c>
      <c r="G404" s="20">
        <f t="shared" ca="1" si="13"/>
        <v>3.9894228040143269</v>
      </c>
    </row>
    <row r="405" spans="2:7" x14ac:dyDescent="0.25">
      <c r="B405" s="3" t="s">
        <v>408</v>
      </c>
      <c r="C405" s="43">
        <v>4.1666666666666671E-2</v>
      </c>
      <c r="D405" s="19">
        <f t="shared" ca="1" si="14"/>
        <v>-1.7316643961222447</v>
      </c>
      <c r="E405" s="52">
        <v>0</v>
      </c>
      <c r="F405" s="52">
        <v>10</v>
      </c>
      <c r="G405" s="20">
        <f t="shared" ca="1" si="13"/>
        <v>3.9894228040143269</v>
      </c>
    </row>
    <row r="406" spans="2:7" x14ac:dyDescent="0.25">
      <c r="B406" s="3" t="s">
        <v>409</v>
      </c>
      <c r="C406" s="43">
        <v>8.3333333333333332E-3</v>
      </c>
      <c r="D406" s="19">
        <f t="shared" ca="1" si="14"/>
        <v>-2.3939797998185091</v>
      </c>
      <c r="E406" s="52">
        <v>0</v>
      </c>
      <c r="F406" s="52">
        <v>10</v>
      </c>
      <c r="G406" s="20">
        <f t="shared" ca="1" si="13"/>
        <v>3.9894228040143269</v>
      </c>
    </row>
    <row r="407" spans="2:7" x14ac:dyDescent="0.25">
      <c r="B407" s="3" t="s">
        <v>410</v>
      </c>
      <c r="C407" s="43">
        <v>1.6666666666666666E-2</v>
      </c>
      <c r="D407" s="19">
        <f t="shared" ca="1" si="14"/>
        <v>-2.128045234184984</v>
      </c>
      <c r="E407" s="52">
        <v>0</v>
      </c>
      <c r="F407" s="52">
        <v>10</v>
      </c>
      <c r="G407" s="20">
        <f t="shared" ca="1" si="13"/>
        <v>3.9894228040143269</v>
      </c>
    </row>
    <row r="408" spans="2:7" x14ac:dyDescent="0.25">
      <c r="B408" s="3" t="s">
        <v>411</v>
      </c>
      <c r="C408" s="43">
        <v>2.5000000000000001E-2</v>
      </c>
      <c r="D408" s="19">
        <f t="shared" ca="1" si="14"/>
        <v>-1.9599639845400538</v>
      </c>
      <c r="E408" s="52">
        <v>0</v>
      </c>
      <c r="F408" s="52">
        <v>10</v>
      </c>
      <c r="G408" s="20">
        <f t="shared" ca="1" si="13"/>
        <v>3.9894228040143269</v>
      </c>
    </row>
    <row r="409" spans="2:7" x14ac:dyDescent="0.25">
      <c r="B409" s="3" t="s">
        <v>412</v>
      </c>
      <c r="C409" s="43">
        <v>3.3333333333333333E-2</v>
      </c>
      <c r="D409" s="19">
        <f t="shared" ca="1" si="14"/>
        <v>-1.8339146358159142</v>
      </c>
      <c r="E409" s="52">
        <v>0</v>
      </c>
      <c r="F409" s="52">
        <v>10</v>
      </c>
      <c r="G409" s="20">
        <f t="shared" ca="1" si="13"/>
        <v>3.9894228040143269</v>
      </c>
    </row>
    <row r="410" spans="2:7" x14ac:dyDescent="0.25">
      <c r="B410" s="3" t="s">
        <v>413</v>
      </c>
      <c r="C410" s="43">
        <v>4.1666666666666671E-2</v>
      </c>
      <c r="D410" s="19">
        <f t="shared" ca="1" si="14"/>
        <v>-1.7316643961222447</v>
      </c>
      <c r="E410" s="52">
        <v>0</v>
      </c>
      <c r="F410" s="52">
        <v>10</v>
      </c>
      <c r="G410" s="20">
        <f t="shared" ca="1" si="13"/>
        <v>3.9894228040143269</v>
      </c>
    </row>
    <row r="411" spans="2:7" x14ac:dyDescent="0.25">
      <c r="B411" s="3" t="s">
        <v>414</v>
      </c>
      <c r="C411" s="43">
        <v>8.3333333333333332E-3</v>
      </c>
      <c r="D411" s="19">
        <f t="shared" ca="1" si="14"/>
        <v>-2.3939797998185091</v>
      </c>
      <c r="E411" s="52">
        <v>0</v>
      </c>
      <c r="F411" s="52">
        <v>10</v>
      </c>
      <c r="G411" s="20">
        <f t="shared" ca="1" si="13"/>
        <v>3.9894228040143269</v>
      </c>
    </row>
    <row r="412" spans="2:7" x14ac:dyDescent="0.25">
      <c r="B412" s="3" t="s">
        <v>415</v>
      </c>
      <c r="C412" s="43">
        <v>1.6666666666666666E-2</v>
      </c>
      <c r="D412" s="19">
        <f t="shared" ca="1" si="14"/>
        <v>-2.128045234184984</v>
      </c>
      <c r="E412" s="52">
        <v>0</v>
      </c>
      <c r="F412" s="52">
        <v>10</v>
      </c>
      <c r="G412" s="20">
        <f t="shared" ca="1" si="13"/>
        <v>3.9894228040143269</v>
      </c>
    </row>
    <row r="413" spans="2:7" x14ac:dyDescent="0.25">
      <c r="B413" s="3" t="s">
        <v>416</v>
      </c>
      <c r="C413" s="43">
        <v>2.5000000000000001E-2</v>
      </c>
      <c r="D413" s="19">
        <f t="shared" ca="1" si="14"/>
        <v>-1.9599639845400538</v>
      </c>
      <c r="E413" s="52">
        <v>0</v>
      </c>
      <c r="F413" s="52">
        <v>10</v>
      </c>
      <c r="G413" s="20">
        <f t="shared" ca="1" si="13"/>
        <v>3.9894228040143269</v>
      </c>
    </row>
    <row r="414" spans="2:7" x14ac:dyDescent="0.25">
      <c r="B414" s="3" t="s">
        <v>417</v>
      </c>
      <c r="C414" s="43">
        <v>3.3333333333333333E-2</v>
      </c>
      <c r="D414" s="19">
        <f t="shared" ca="1" si="14"/>
        <v>-1.8339146358159142</v>
      </c>
      <c r="E414" s="52">
        <v>0</v>
      </c>
      <c r="F414" s="52">
        <v>10</v>
      </c>
      <c r="G414" s="20">
        <f t="shared" ca="1" si="13"/>
        <v>3.9894228040143269</v>
      </c>
    </row>
    <row r="415" spans="2:7" x14ac:dyDescent="0.25">
      <c r="B415" s="3" t="s">
        <v>418</v>
      </c>
      <c r="C415" s="43">
        <v>4.1666666666666671E-2</v>
      </c>
      <c r="D415" s="19">
        <f t="shared" ca="1" si="14"/>
        <v>-1.7316643961222447</v>
      </c>
      <c r="E415" s="52">
        <v>0</v>
      </c>
      <c r="F415" s="52">
        <v>10</v>
      </c>
      <c r="G415" s="20">
        <f t="shared" ca="1" si="13"/>
        <v>3.9894228040143269</v>
      </c>
    </row>
    <row r="416" spans="2:7" x14ac:dyDescent="0.25">
      <c r="B416" s="3" t="s">
        <v>419</v>
      </c>
      <c r="C416" s="43">
        <v>8.3333333333333332E-3</v>
      </c>
      <c r="D416" s="19">
        <f t="shared" ca="1" si="14"/>
        <v>-2.3939797998185091</v>
      </c>
      <c r="E416" s="52">
        <v>0</v>
      </c>
      <c r="F416" s="52">
        <v>10</v>
      </c>
      <c r="G416" s="20">
        <f t="shared" ca="1" si="13"/>
        <v>3.9894228040143269</v>
      </c>
    </row>
    <row r="417" spans="2:7" x14ac:dyDescent="0.25">
      <c r="B417" s="3" t="s">
        <v>420</v>
      </c>
      <c r="C417" s="43">
        <v>1.6666666666666666E-2</v>
      </c>
      <c r="D417" s="19">
        <f t="shared" ca="1" si="14"/>
        <v>-2.128045234184984</v>
      </c>
      <c r="E417" s="52">
        <v>0</v>
      </c>
      <c r="F417" s="52">
        <v>10</v>
      </c>
      <c r="G417" s="20">
        <f t="shared" ca="1" si="13"/>
        <v>3.9894228040143269</v>
      </c>
    </row>
    <row r="418" spans="2:7" x14ac:dyDescent="0.25">
      <c r="B418" s="3" t="s">
        <v>421</v>
      </c>
      <c r="C418" s="43">
        <v>2.5000000000000001E-2</v>
      </c>
      <c r="D418" s="19">
        <f t="shared" ca="1" si="14"/>
        <v>-1.9599639845400538</v>
      </c>
      <c r="E418" s="52">
        <v>0</v>
      </c>
      <c r="F418" s="52">
        <v>10</v>
      </c>
      <c r="G418" s="20">
        <f t="shared" ca="1" si="13"/>
        <v>3.9894228040143269</v>
      </c>
    </row>
    <row r="419" spans="2:7" x14ac:dyDescent="0.25">
      <c r="B419" s="3" t="s">
        <v>422</v>
      </c>
      <c r="C419" s="43">
        <v>3.3333333333333333E-2</v>
      </c>
      <c r="D419" s="19">
        <f t="shared" ca="1" si="14"/>
        <v>-1.8339146358159142</v>
      </c>
      <c r="E419" s="52">
        <v>0</v>
      </c>
      <c r="F419" s="52">
        <v>10</v>
      </c>
      <c r="G419" s="20">
        <f t="shared" ca="1" si="13"/>
        <v>3.9894228040143269</v>
      </c>
    </row>
    <row r="420" spans="2:7" x14ac:dyDescent="0.25">
      <c r="B420" s="3" t="s">
        <v>423</v>
      </c>
      <c r="C420" s="43">
        <v>4.1666666666666671E-2</v>
      </c>
      <c r="D420" s="19">
        <f t="shared" ca="1" si="14"/>
        <v>-1.7316643961222447</v>
      </c>
      <c r="E420" s="52">
        <v>0</v>
      </c>
      <c r="F420" s="52">
        <v>10</v>
      </c>
      <c r="G420" s="20">
        <f t="shared" ca="1" si="13"/>
        <v>3.9894228040143269</v>
      </c>
    </row>
    <row r="421" spans="2:7" x14ac:dyDescent="0.25">
      <c r="B421" s="3" t="s">
        <v>424</v>
      </c>
      <c r="C421" s="43">
        <v>8.3333333333333332E-3</v>
      </c>
      <c r="D421" s="19">
        <f t="shared" ca="1" si="14"/>
        <v>-2.3939797998185091</v>
      </c>
      <c r="E421" s="52">
        <v>0</v>
      </c>
      <c r="F421" s="52">
        <v>10</v>
      </c>
      <c r="G421" s="20">
        <f t="shared" ca="1" si="13"/>
        <v>3.9894228040143269</v>
      </c>
    </row>
    <row r="422" spans="2:7" x14ac:dyDescent="0.25">
      <c r="B422" s="3" t="s">
        <v>425</v>
      </c>
      <c r="C422" s="43">
        <v>1.6666666666666666E-2</v>
      </c>
      <c r="D422" s="19">
        <f t="shared" ca="1" si="14"/>
        <v>-2.128045234184984</v>
      </c>
      <c r="E422" s="52">
        <v>0</v>
      </c>
      <c r="F422" s="52">
        <v>10</v>
      </c>
      <c r="G422" s="20">
        <f t="shared" ca="1" si="13"/>
        <v>3.9894228040143269</v>
      </c>
    </row>
    <row r="423" spans="2:7" x14ac:dyDescent="0.25">
      <c r="B423" s="3" t="s">
        <v>426</v>
      </c>
      <c r="C423" s="43">
        <v>2.5000000000000001E-2</v>
      </c>
      <c r="D423" s="19">
        <f t="shared" ca="1" si="14"/>
        <v>-1.9599639845400538</v>
      </c>
      <c r="E423" s="52">
        <v>0</v>
      </c>
      <c r="F423" s="52">
        <v>10</v>
      </c>
      <c r="G423" s="20">
        <f t="shared" ca="1" si="13"/>
        <v>3.9894228040143269</v>
      </c>
    </row>
    <row r="424" spans="2:7" x14ac:dyDescent="0.25">
      <c r="B424" s="3" t="s">
        <v>427</v>
      </c>
      <c r="C424" s="43">
        <v>3.3333333333333333E-2</v>
      </c>
      <c r="D424" s="19">
        <f t="shared" ca="1" si="14"/>
        <v>-1.8339146358159142</v>
      </c>
      <c r="E424" s="52">
        <v>0</v>
      </c>
      <c r="F424" s="52">
        <v>10</v>
      </c>
      <c r="G424" s="20">
        <f t="shared" ca="1" si="13"/>
        <v>3.9894228040143269</v>
      </c>
    </row>
    <row r="425" spans="2:7" x14ac:dyDescent="0.25">
      <c r="B425" s="3" t="s">
        <v>428</v>
      </c>
      <c r="C425" s="43">
        <v>4.1666666666666671E-2</v>
      </c>
      <c r="D425" s="19">
        <f t="shared" ca="1" si="14"/>
        <v>-1.7316643961222447</v>
      </c>
      <c r="E425" s="52">
        <v>0</v>
      </c>
      <c r="F425" s="52">
        <v>10</v>
      </c>
      <c r="G425" s="20">
        <f t="shared" ca="1" si="13"/>
        <v>3.9894228040143269</v>
      </c>
    </row>
    <row r="426" spans="2:7" x14ac:dyDescent="0.25">
      <c r="B426" s="3" t="s">
        <v>429</v>
      </c>
      <c r="C426" s="43">
        <v>8.3333333333333332E-3</v>
      </c>
      <c r="D426" s="19">
        <f t="shared" ca="1" si="14"/>
        <v>-2.3939797998185091</v>
      </c>
      <c r="E426" s="52">
        <v>0</v>
      </c>
      <c r="F426" s="52">
        <v>10</v>
      </c>
      <c r="G426" s="20">
        <f t="shared" ca="1" si="13"/>
        <v>3.9894228040143269</v>
      </c>
    </row>
    <row r="427" spans="2:7" x14ac:dyDescent="0.25">
      <c r="B427" s="3" t="s">
        <v>430</v>
      </c>
      <c r="C427" s="43">
        <v>1.6666666666666666E-2</v>
      </c>
      <c r="D427" s="19">
        <f t="shared" ca="1" si="14"/>
        <v>-2.128045234184984</v>
      </c>
      <c r="E427" s="52">
        <v>0</v>
      </c>
      <c r="F427" s="52">
        <v>10</v>
      </c>
      <c r="G427" s="20">
        <f t="shared" ca="1" si="13"/>
        <v>3.9894228040143269</v>
      </c>
    </row>
    <row r="428" spans="2:7" x14ac:dyDescent="0.25">
      <c r="B428" s="3" t="s">
        <v>431</v>
      </c>
      <c r="C428" s="43">
        <v>2.5000000000000001E-2</v>
      </c>
      <c r="D428" s="19">
        <f t="shared" ca="1" si="14"/>
        <v>-1.9599639845400538</v>
      </c>
      <c r="E428" s="52">
        <v>0</v>
      </c>
      <c r="F428" s="52">
        <v>10</v>
      </c>
      <c r="G428" s="20">
        <f t="shared" ca="1" si="13"/>
        <v>3.9894228040143269</v>
      </c>
    </row>
    <row r="429" spans="2:7" x14ac:dyDescent="0.25">
      <c r="B429" s="3" t="s">
        <v>432</v>
      </c>
      <c r="C429" s="43">
        <v>3.3333333333333333E-2</v>
      </c>
      <c r="D429" s="19">
        <f t="shared" ca="1" si="14"/>
        <v>-1.8339146358159142</v>
      </c>
      <c r="E429" s="52">
        <v>0</v>
      </c>
      <c r="F429" s="52">
        <v>10</v>
      </c>
      <c r="G429" s="20">
        <f t="shared" ca="1" si="13"/>
        <v>3.9894228040143269</v>
      </c>
    </row>
    <row r="430" spans="2:7" x14ac:dyDescent="0.25">
      <c r="B430" s="3" t="s">
        <v>433</v>
      </c>
      <c r="C430" s="43">
        <v>4.1666666666666671E-2</v>
      </c>
      <c r="D430" s="19">
        <f t="shared" ca="1" si="14"/>
        <v>-1.7316643961222447</v>
      </c>
      <c r="E430" s="52">
        <v>0</v>
      </c>
      <c r="F430" s="52">
        <v>10</v>
      </c>
      <c r="G430" s="20">
        <f t="shared" ca="1" si="13"/>
        <v>3.9894228040143269</v>
      </c>
    </row>
    <row r="431" spans="2:7" x14ac:dyDescent="0.25">
      <c r="B431" s="3" t="s">
        <v>434</v>
      </c>
      <c r="C431" s="43">
        <v>8.3333333333333332E-3</v>
      </c>
      <c r="D431" s="19">
        <f t="shared" ca="1" si="14"/>
        <v>-2.3939797998185091</v>
      </c>
      <c r="E431" s="52">
        <v>0</v>
      </c>
      <c r="F431" s="52">
        <v>10</v>
      </c>
      <c r="G431" s="20">
        <f t="shared" ca="1" si="13"/>
        <v>3.9894228040143269</v>
      </c>
    </row>
    <row r="432" spans="2:7" x14ac:dyDescent="0.25">
      <c r="B432" s="3" t="s">
        <v>435</v>
      </c>
      <c r="C432" s="43">
        <v>1.6666666666666666E-2</v>
      </c>
      <c r="D432" s="19">
        <f t="shared" ca="1" si="14"/>
        <v>-2.128045234184984</v>
      </c>
      <c r="E432" s="52">
        <v>0</v>
      </c>
      <c r="F432" s="52">
        <v>10</v>
      </c>
      <c r="G432" s="20">
        <f t="shared" ca="1" si="13"/>
        <v>3.9894228040143269</v>
      </c>
    </row>
    <row r="433" spans="2:7" x14ac:dyDescent="0.25">
      <c r="B433" s="3" t="s">
        <v>436</v>
      </c>
      <c r="C433" s="43">
        <v>2.5000000000000001E-2</v>
      </c>
      <c r="D433" s="19">
        <f t="shared" ca="1" si="14"/>
        <v>-1.9599639845400538</v>
      </c>
      <c r="E433" s="52">
        <v>0</v>
      </c>
      <c r="F433" s="52">
        <v>10</v>
      </c>
      <c r="G433" s="20">
        <f t="shared" ca="1" si="13"/>
        <v>3.9894228040143269</v>
      </c>
    </row>
    <row r="434" spans="2:7" x14ac:dyDescent="0.25">
      <c r="B434" s="3" t="s">
        <v>437</v>
      </c>
      <c r="C434" s="43">
        <v>3.3333333333333333E-2</v>
      </c>
      <c r="D434" s="19">
        <f t="shared" ca="1" si="14"/>
        <v>-1.8339146358159142</v>
      </c>
      <c r="E434" s="52">
        <v>0</v>
      </c>
      <c r="F434" s="52">
        <v>10</v>
      </c>
      <c r="G434" s="20">
        <f t="shared" ca="1" si="13"/>
        <v>3.9894228040143269</v>
      </c>
    </row>
    <row r="435" spans="2:7" x14ac:dyDescent="0.25">
      <c r="B435" s="3" t="s">
        <v>438</v>
      </c>
      <c r="C435" s="43">
        <v>4.1666666666666671E-2</v>
      </c>
      <c r="D435" s="19">
        <f t="shared" ca="1" si="14"/>
        <v>-1.7316643961222447</v>
      </c>
      <c r="E435" s="52">
        <v>0</v>
      </c>
      <c r="F435" s="52">
        <v>10</v>
      </c>
      <c r="G435" s="20">
        <f t="shared" ca="1" si="13"/>
        <v>3.9894228040143269</v>
      </c>
    </row>
    <row r="436" spans="2:7" x14ac:dyDescent="0.25">
      <c r="B436" s="3" t="s">
        <v>439</v>
      </c>
      <c r="C436" s="43">
        <v>8.3333333333333332E-3</v>
      </c>
      <c r="D436" s="19">
        <f t="shared" ca="1" si="14"/>
        <v>-2.3939797998185091</v>
      </c>
      <c r="E436" s="52">
        <v>0</v>
      </c>
      <c r="F436" s="52">
        <v>10</v>
      </c>
      <c r="G436" s="20">
        <f t="shared" ca="1" si="13"/>
        <v>3.9894228040143269</v>
      </c>
    </row>
    <row r="437" spans="2:7" x14ac:dyDescent="0.25">
      <c r="B437" s="3" t="s">
        <v>440</v>
      </c>
      <c r="C437" s="43">
        <v>1.6666666666666666E-2</v>
      </c>
      <c r="D437" s="19">
        <f t="shared" ca="1" si="14"/>
        <v>-2.128045234184984</v>
      </c>
      <c r="E437" s="52">
        <v>0</v>
      </c>
      <c r="F437" s="52">
        <v>10</v>
      </c>
      <c r="G437" s="20">
        <f t="shared" ca="1" si="13"/>
        <v>3.9894228040143269</v>
      </c>
    </row>
    <row r="438" spans="2:7" x14ac:dyDescent="0.25">
      <c r="B438" s="3" t="s">
        <v>441</v>
      </c>
      <c r="C438" s="43">
        <v>2.5000000000000001E-2</v>
      </c>
      <c r="D438" s="19">
        <f t="shared" ca="1" si="14"/>
        <v>-1.9599639845400538</v>
      </c>
      <c r="E438" s="52">
        <v>0</v>
      </c>
      <c r="F438" s="52">
        <v>10</v>
      </c>
      <c r="G438" s="20">
        <f t="shared" ca="1" si="13"/>
        <v>3.9894228040143269</v>
      </c>
    </row>
    <row r="439" spans="2:7" x14ac:dyDescent="0.25">
      <c r="B439" s="3" t="s">
        <v>442</v>
      </c>
      <c r="C439" s="43">
        <v>3.3333333333333333E-2</v>
      </c>
      <c r="D439" s="19">
        <f t="shared" ca="1" si="14"/>
        <v>-1.8339146358159142</v>
      </c>
      <c r="E439" s="52">
        <v>0</v>
      </c>
      <c r="F439" s="52">
        <v>10</v>
      </c>
      <c r="G439" s="20">
        <f t="shared" ca="1" si="13"/>
        <v>3.9894228040143269</v>
      </c>
    </row>
    <row r="440" spans="2:7" x14ac:dyDescent="0.25">
      <c r="B440" s="3" t="s">
        <v>443</v>
      </c>
      <c r="C440" s="43">
        <v>4.1666666666666671E-2</v>
      </c>
      <c r="D440" s="19">
        <f t="shared" ca="1" si="14"/>
        <v>-1.7316643961222447</v>
      </c>
      <c r="E440" s="52">
        <v>0</v>
      </c>
      <c r="F440" s="52">
        <v>10</v>
      </c>
      <c r="G440" s="20">
        <f t="shared" ca="1" si="13"/>
        <v>3.9894228040143269</v>
      </c>
    </row>
    <row r="441" spans="2:7" x14ac:dyDescent="0.25">
      <c r="B441" s="3" t="s">
        <v>444</v>
      </c>
      <c r="C441" s="43">
        <v>8.3333333333333332E-3</v>
      </c>
      <c r="D441" s="19">
        <f t="shared" ca="1" si="14"/>
        <v>-2.3939797998185091</v>
      </c>
      <c r="E441" s="52">
        <v>0</v>
      </c>
      <c r="F441" s="52">
        <v>10</v>
      </c>
      <c r="G441" s="20">
        <f t="shared" ca="1" si="13"/>
        <v>3.9894228040143269</v>
      </c>
    </row>
    <row r="442" spans="2:7" x14ac:dyDescent="0.25">
      <c r="B442" s="3" t="s">
        <v>445</v>
      </c>
      <c r="C442" s="43">
        <v>1.6666666666666666E-2</v>
      </c>
      <c r="D442" s="19">
        <f t="shared" ca="1" si="14"/>
        <v>-2.128045234184984</v>
      </c>
      <c r="E442" s="52">
        <v>0</v>
      </c>
      <c r="F442" s="52">
        <v>10</v>
      </c>
      <c r="G442" s="20">
        <f t="shared" ca="1" si="13"/>
        <v>3.9894228040143269</v>
      </c>
    </row>
    <row r="443" spans="2:7" x14ac:dyDescent="0.25">
      <c r="B443" s="3" t="s">
        <v>446</v>
      </c>
      <c r="C443" s="43">
        <v>2.5000000000000001E-2</v>
      </c>
      <c r="D443" s="19">
        <f t="shared" ca="1" si="14"/>
        <v>-1.9599639845400538</v>
      </c>
      <c r="E443" s="52">
        <v>0</v>
      </c>
      <c r="F443" s="52">
        <v>10</v>
      </c>
      <c r="G443" s="20">
        <f t="shared" ca="1" si="13"/>
        <v>3.9894228040143269</v>
      </c>
    </row>
    <row r="444" spans="2:7" x14ac:dyDescent="0.25">
      <c r="B444" s="3" t="s">
        <v>447</v>
      </c>
      <c r="C444" s="43">
        <v>3.3333333333333333E-2</v>
      </c>
      <c r="D444" s="19">
        <f t="shared" ca="1" si="14"/>
        <v>-1.8339146358159142</v>
      </c>
      <c r="E444" s="52">
        <v>0</v>
      </c>
      <c r="F444" s="52">
        <v>10</v>
      </c>
      <c r="G444" s="20">
        <f t="shared" ca="1" si="13"/>
        <v>3.9894228040143269</v>
      </c>
    </row>
    <row r="445" spans="2:7" x14ac:dyDescent="0.25">
      <c r="B445" s="3" t="s">
        <v>448</v>
      </c>
      <c r="C445" s="43">
        <v>4.1666666666666671E-2</v>
      </c>
      <c r="D445" s="19">
        <f t="shared" ca="1" si="14"/>
        <v>-1.7316643961222447</v>
      </c>
      <c r="E445" s="52">
        <v>0</v>
      </c>
      <c r="F445" s="52">
        <v>10</v>
      </c>
      <c r="G445" s="20">
        <f t="shared" ca="1" si="13"/>
        <v>3.9894228040143269</v>
      </c>
    </row>
    <row r="446" spans="2:7" x14ac:dyDescent="0.25">
      <c r="B446" s="3" t="s">
        <v>449</v>
      </c>
      <c r="C446" s="43">
        <v>8.3333333333333332E-3</v>
      </c>
      <c r="D446" s="19">
        <f t="shared" ca="1" si="14"/>
        <v>-2.3939797998185091</v>
      </c>
      <c r="E446" s="52">
        <v>0</v>
      </c>
      <c r="F446" s="52">
        <v>10</v>
      </c>
      <c r="G446" s="20">
        <f t="shared" ca="1" si="13"/>
        <v>3.9894228040143269</v>
      </c>
    </row>
    <row r="447" spans="2:7" x14ac:dyDescent="0.25">
      <c r="B447" s="3" t="s">
        <v>450</v>
      </c>
      <c r="C447" s="43">
        <v>1.6666666666666666E-2</v>
      </c>
      <c r="D447" s="19">
        <f t="shared" ca="1" si="14"/>
        <v>-2.128045234184984</v>
      </c>
      <c r="E447" s="52">
        <v>0</v>
      </c>
      <c r="F447" s="52">
        <v>10</v>
      </c>
      <c r="G447" s="20">
        <f t="shared" ca="1" si="13"/>
        <v>3.9894228040143269</v>
      </c>
    </row>
    <row r="448" spans="2:7" x14ac:dyDescent="0.25">
      <c r="B448" s="3" t="s">
        <v>451</v>
      </c>
      <c r="C448" s="43">
        <v>2.5000000000000001E-2</v>
      </c>
      <c r="D448" s="19">
        <f t="shared" ca="1" si="14"/>
        <v>-1.9599639845400538</v>
      </c>
      <c r="E448" s="52">
        <v>0</v>
      </c>
      <c r="F448" s="52">
        <v>10</v>
      </c>
      <c r="G448" s="20">
        <f t="shared" ca="1" si="13"/>
        <v>3.9894228040143269</v>
      </c>
    </row>
    <row r="449" spans="2:7" x14ac:dyDescent="0.25">
      <c r="B449" s="3" t="s">
        <v>452</v>
      </c>
      <c r="C449" s="43">
        <v>3.3333333333333333E-2</v>
      </c>
      <c r="D449" s="19">
        <f t="shared" ca="1" si="14"/>
        <v>-1.8339146358159142</v>
      </c>
      <c r="E449" s="52">
        <v>0</v>
      </c>
      <c r="F449" s="52">
        <v>10</v>
      </c>
      <c r="G449" s="20">
        <f t="shared" ca="1" si="13"/>
        <v>3.9894228040143269</v>
      </c>
    </row>
    <row r="450" spans="2:7" x14ac:dyDescent="0.25">
      <c r="B450" s="3" t="s">
        <v>453</v>
      </c>
      <c r="C450" s="43">
        <v>4.1666666666666671E-2</v>
      </c>
      <c r="D450" s="19">
        <f t="shared" ca="1" si="14"/>
        <v>-1.7316643961222447</v>
      </c>
      <c r="E450" s="52">
        <v>0</v>
      </c>
      <c r="F450" s="52">
        <v>10</v>
      </c>
      <c r="G450" s="20">
        <f t="shared" ca="1" si="13"/>
        <v>3.9894228040143269</v>
      </c>
    </row>
    <row r="451" spans="2:7" x14ac:dyDescent="0.25">
      <c r="B451" s="3" t="s">
        <v>454</v>
      </c>
      <c r="C451" s="43">
        <v>8.3333333333333332E-3</v>
      </c>
      <c r="D451" s="19">
        <f t="shared" ca="1" si="14"/>
        <v>-2.3939797998185091</v>
      </c>
      <c r="E451" s="52">
        <v>0</v>
      </c>
      <c r="F451" s="52">
        <v>10</v>
      </c>
      <c r="G451" s="20">
        <f t="shared" ca="1" si="13"/>
        <v>3.9894228040143269</v>
      </c>
    </row>
    <row r="452" spans="2:7" x14ac:dyDescent="0.25">
      <c r="B452" s="3" t="s">
        <v>455</v>
      </c>
      <c r="C452" s="43">
        <v>1.6666666666666666E-2</v>
      </c>
      <c r="D452" s="19">
        <f t="shared" ca="1" si="14"/>
        <v>-2.128045234184984</v>
      </c>
      <c r="E452" s="52">
        <v>0</v>
      </c>
      <c r="F452" s="52">
        <v>10</v>
      </c>
      <c r="G452" s="20">
        <f t="shared" ca="1" si="13"/>
        <v>3.9894228040143269</v>
      </c>
    </row>
    <row r="453" spans="2:7" x14ac:dyDescent="0.25">
      <c r="B453" s="3" t="s">
        <v>456</v>
      </c>
      <c r="C453" s="43">
        <v>2.5000000000000001E-2</v>
      </c>
      <c r="D453" s="19">
        <f t="shared" ca="1" si="14"/>
        <v>-1.9599639845400538</v>
      </c>
      <c r="E453" s="52">
        <v>0</v>
      </c>
      <c r="F453" s="52">
        <v>10</v>
      </c>
      <c r="G453" s="20">
        <f t="shared" ca="1" si="13"/>
        <v>3.9894228040143269</v>
      </c>
    </row>
    <row r="454" spans="2:7" x14ac:dyDescent="0.25">
      <c r="B454" s="3" t="s">
        <v>457</v>
      </c>
      <c r="C454" s="43">
        <v>3.3333333333333333E-2</v>
      </c>
      <c r="D454" s="19">
        <f t="shared" ca="1" si="14"/>
        <v>-1.8339146358159142</v>
      </c>
      <c r="E454" s="52">
        <v>0</v>
      </c>
      <c r="F454" s="52">
        <v>10</v>
      </c>
      <c r="G454" s="20">
        <f t="shared" ca="1" si="13"/>
        <v>3.9894228040143269</v>
      </c>
    </row>
    <row r="455" spans="2:7" x14ac:dyDescent="0.25">
      <c r="B455" s="3" t="s">
        <v>458</v>
      </c>
      <c r="C455" s="43">
        <v>4.1666666666666671E-2</v>
      </c>
      <c r="D455" s="19">
        <f t="shared" ca="1" si="14"/>
        <v>-1.7316643961222447</v>
      </c>
      <c r="E455" s="52">
        <v>0</v>
      </c>
      <c r="F455" s="52">
        <v>10</v>
      </c>
      <c r="G455" s="20">
        <f t="shared" ca="1" si="13"/>
        <v>3.9894228040143269</v>
      </c>
    </row>
    <row r="456" spans="2:7" x14ac:dyDescent="0.25">
      <c r="B456" s="3" t="s">
        <v>459</v>
      </c>
      <c r="C456" s="43">
        <v>8.3333333333333332E-3</v>
      </c>
      <c r="D456" s="19">
        <f t="shared" ca="1" si="14"/>
        <v>-2.3939797998185091</v>
      </c>
      <c r="E456" s="52">
        <v>0</v>
      </c>
      <c r="F456" s="52">
        <v>10</v>
      </c>
      <c r="G456" s="20">
        <f t="shared" ca="1" si="13"/>
        <v>3.9894228040143269</v>
      </c>
    </row>
    <row r="457" spans="2:7" x14ac:dyDescent="0.25">
      <c r="B457" s="3" t="s">
        <v>460</v>
      </c>
      <c r="C457" s="43">
        <v>1.6666666666666666E-2</v>
      </c>
      <c r="D457" s="19">
        <f t="shared" ca="1" si="14"/>
        <v>-2.128045234184984</v>
      </c>
      <c r="E457" s="52">
        <v>0</v>
      </c>
      <c r="F457" s="52">
        <v>10</v>
      </c>
      <c r="G457" s="20">
        <f t="shared" ca="1" si="13"/>
        <v>3.9894228040143269</v>
      </c>
    </row>
    <row r="458" spans="2:7" x14ac:dyDescent="0.25">
      <c r="B458" s="3" t="s">
        <v>461</v>
      </c>
      <c r="C458" s="43">
        <v>2.5000000000000001E-2</v>
      </c>
      <c r="D458" s="19">
        <f t="shared" ca="1" si="14"/>
        <v>-1.9599639845400538</v>
      </c>
      <c r="E458" s="52">
        <v>0</v>
      </c>
      <c r="F458" s="52">
        <v>10</v>
      </c>
      <c r="G458" s="20">
        <f t="shared" ca="1" si="13"/>
        <v>3.9894228040143269</v>
      </c>
    </row>
    <row r="459" spans="2:7" x14ac:dyDescent="0.25">
      <c r="B459" s="3" t="s">
        <v>462</v>
      </c>
      <c r="C459" s="43">
        <v>3.3333333333333333E-2</v>
      </c>
      <c r="D459" s="19">
        <f t="shared" ca="1" si="14"/>
        <v>-1.8339146358159142</v>
      </c>
      <c r="E459" s="52">
        <v>0</v>
      </c>
      <c r="F459" s="52">
        <v>10</v>
      </c>
      <c r="G459" s="20">
        <f t="shared" ref="G459:G510" ca="1" si="15">(E459*NORMSDIST(E459/F459)+F459*NORMDIST(E459/F459,0,1,FALSE()))*Alpha</f>
        <v>3.9894228040143269</v>
      </c>
    </row>
    <row r="460" spans="2:7" x14ac:dyDescent="0.25">
      <c r="B460" s="3" t="s">
        <v>463</v>
      </c>
      <c r="C460" s="43">
        <v>4.1666666666666671E-2</v>
      </c>
      <c r="D460" s="19">
        <f t="shared" ref="D460:D510" ca="1" si="16">NORMSINV(C460)</f>
        <v>-1.7316643961222447</v>
      </c>
      <c r="E460" s="52">
        <v>0</v>
      </c>
      <c r="F460" s="52">
        <v>10</v>
      </c>
      <c r="G460" s="20">
        <f t="shared" ca="1" si="15"/>
        <v>3.9894228040143269</v>
      </c>
    </row>
    <row r="461" spans="2:7" x14ac:dyDescent="0.25">
      <c r="B461" s="3" t="s">
        <v>464</v>
      </c>
      <c r="C461" s="43">
        <v>8.3333333333333332E-3</v>
      </c>
      <c r="D461" s="19">
        <f t="shared" ca="1" si="16"/>
        <v>-2.3939797998185091</v>
      </c>
      <c r="E461" s="52">
        <v>0</v>
      </c>
      <c r="F461" s="52">
        <v>10</v>
      </c>
      <c r="G461" s="20">
        <f t="shared" ca="1" si="15"/>
        <v>3.9894228040143269</v>
      </c>
    </row>
    <row r="462" spans="2:7" x14ac:dyDescent="0.25">
      <c r="B462" s="3" t="s">
        <v>465</v>
      </c>
      <c r="C462" s="43">
        <v>1.6666666666666666E-2</v>
      </c>
      <c r="D462" s="19">
        <f t="shared" ca="1" si="16"/>
        <v>-2.128045234184984</v>
      </c>
      <c r="E462" s="52">
        <v>0</v>
      </c>
      <c r="F462" s="52">
        <v>10</v>
      </c>
      <c r="G462" s="20">
        <f t="shared" ca="1" si="15"/>
        <v>3.9894228040143269</v>
      </c>
    </row>
    <row r="463" spans="2:7" x14ac:dyDescent="0.25">
      <c r="B463" s="3" t="s">
        <v>466</v>
      </c>
      <c r="C463" s="43">
        <v>2.5000000000000001E-2</v>
      </c>
      <c r="D463" s="19">
        <f t="shared" ca="1" si="16"/>
        <v>-1.9599639845400538</v>
      </c>
      <c r="E463" s="52">
        <v>0</v>
      </c>
      <c r="F463" s="52">
        <v>10</v>
      </c>
      <c r="G463" s="20">
        <f t="shared" ca="1" si="15"/>
        <v>3.9894228040143269</v>
      </c>
    </row>
    <row r="464" spans="2:7" x14ac:dyDescent="0.25">
      <c r="B464" s="3" t="s">
        <v>467</v>
      </c>
      <c r="C464" s="43">
        <v>3.3333333333333333E-2</v>
      </c>
      <c r="D464" s="19">
        <f t="shared" ca="1" si="16"/>
        <v>-1.8339146358159142</v>
      </c>
      <c r="E464" s="52">
        <v>0</v>
      </c>
      <c r="F464" s="52">
        <v>10</v>
      </c>
      <c r="G464" s="20">
        <f t="shared" ca="1" si="15"/>
        <v>3.9894228040143269</v>
      </c>
    </row>
    <row r="465" spans="2:7" x14ac:dyDescent="0.25">
      <c r="B465" s="3" t="s">
        <v>468</v>
      </c>
      <c r="C465" s="43">
        <v>4.1666666666666671E-2</v>
      </c>
      <c r="D465" s="19">
        <f t="shared" ca="1" si="16"/>
        <v>-1.7316643961222447</v>
      </c>
      <c r="E465" s="52">
        <v>0</v>
      </c>
      <c r="F465" s="52">
        <v>10</v>
      </c>
      <c r="G465" s="20">
        <f t="shared" ca="1" si="15"/>
        <v>3.9894228040143269</v>
      </c>
    </row>
    <row r="466" spans="2:7" x14ac:dyDescent="0.25">
      <c r="B466" s="3" t="s">
        <v>469</v>
      </c>
      <c r="C466" s="43">
        <v>8.3333333333333332E-3</v>
      </c>
      <c r="D466" s="19">
        <f t="shared" ca="1" si="16"/>
        <v>-2.3939797998185091</v>
      </c>
      <c r="E466" s="52">
        <v>0</v>
      </c>
      <c r="F466" s="52">
        <v>10</v>
      </c>
      <c r="G466" s="20">
        <f t="shared" ca="1" si="15"/>
        <v>3.9894228040143269</v>
      </c>
    </row>
    <row r="467" spans="2:7" x14ac:dyDescent="0.25">
      <c r="B467" s="3" t="s">
        <v>470</v>
      </c>
      <c r="C467" s="43">
        <v>1.6666666666666666E-2</v>
      </c>
      <c r="D467" s="19">
        <f t="shared" ca="1" si="16"/>
        <v>-2.128045234184984</v>
      </c>
      <c r="E467" s="52">
        <v>0</v>
      </c>
      <c r="F467" s="52">
        <v>10</v>
      </c>
      <c r="G467" s="20">
        <f t="shared" ca="1" si="15"/>
        <v>3.9894228040143269</v>
      </c>
    </row>
    <row r="468" spans="2:7" x14ac:dyDescent="0.25">
      <c r="B468" s="3" t="s">
        <v>471</v>
      </c>
      <c r="C468" s="43">
        <v>2.5000000000000001E-2</v>
      </c>
      <c r="D468" s="19">
        <f t="shared" ca="1" si="16"/>
        <v>-1.9599639845400538</v>
      </c>
      <c r="E468" s="52">
        <v>0</v>
      </c>
      <c r="F468" s="52">
        <v>10</v>
      </c>
      <c r="G468" s="20">
        <f t="shared" ca="1" si="15"/>
        <v>3.9894228040143269</v>
      </c>
    </row>
    <row r="469" spans="2:7" x14ac:dyDescent="0.25">
      <c r="B469" s="3" t="s">
        <v>472</v>
      </c>
      <c r="C469" s="43">
        <v>3.3333333333333333E-2</v>
      </c>
      <c r="D469" s="19">
        <f t="shared" ca="1" si="16"/>
        <v>-1.8339146358159142</v>
      </c>
      <c r="E469" s="52">
        <v>0</v>
      </c>
      <c r="F469" s="52">
        <v>10</v>
      </c>
      <c r="G469" s="20">
        <f t="shared" ca="1" si="15"/>
        <v>3.9894228040143269</v>
      </c>
    </row>
    <row r="470" spans="2:7" x14ac:dyDescent="0.25">
      <c r="B470" s="3" t="s">
        <v>473</v>
      </c>
      <c r="C470" s="43">
        <v>4.1666666666666671E-2</v>
      </c>
      <c r="D470" s="19">
        <f t="shared" ca="1" si="16"/>
        <v>-1.7316643961222447</v>
      </c>
      <c r="E470" s="52">
        <v>0</v>
      </c>
      <c r="F470" s="52">
        <v>10</v>
      </c>
      <c r="G470" s="20">
        <f t="shared" ca="1" si="15"/>
        <v>3.9894228040143269</v>
      </c>
    </row>
    <row r="471" spans="2:7" x14ac:dyDescent="0.25">
      <c r="B471" s="3" t="s">
        <v>474</v>
      </c>
      <c r="C471" s="43">
        <v>8.3333333333333332E-3</v>
      </c>
      <c r="D471" s="19">
        <f t="shared" ca="1" si="16"/>
        <v>-2.3939797998185091</v>
      </c>
      <c r="E471" s="52">
        <v>0</v>
      </c>
      <c r="F471" s="52">
        <v>10</v>
      </c>
      <c r="G471" s="20">
        <f t="shared" ca="1" si="15"/>
        <v>3.9894228040143269</v>
      </c>
    </row>
    <row r="472" spans="2:7" x14ac:dyDescent="0.25">
      <c r="B472" s="3" t="s">
        <v>475</v>
      </c>
      <c r="C472" s="43">
        <v>1.6666666666666666E-2</v>
      </c>
      <c r="D472" s="19">
        <f t="shared" ca="1" si="16"/>
        <v>-2.128045234184984</v>
      </c>
      <c r="E472" s="52">
        <v>0</v>
      </c>
      <c r="F472" s="52">
        <v>10</v>
      </c>
      <c r="G472" s="20">
        <f t="shared" ca="1" si="15"/>
        <v>3.9894228040143269</v>
      </c>
    </row>
    <row r="473" spans="2:7" x14ac:dyDescent="0.25">
      <c r="B473" s="3" t="s">
        <v>476</v>
      </c>
      <c r="C473" s="43">
        <v>2.5000000000000001E-2</v>
      </c>
      <c r="D473" s="19">
        <f t="shared" ca="1" si="16"/>
        <v>-1.9599639845400538</v>
      </c>
      <c r="E473" s="52">
        <v>0</v>
      </c>
      <c r="F473" s="52">
        <v>10</v>
      </c>
      <c r="G473" s="20">
        <f t="shared" ca="1" si="15"/>
        <v>3.9894228040143269</v>
      </c>
    </row>
    <row r="474" spans="2:7" x14ac:dyDescent="0.25">
      <c r="B474" s="3" t="s">
        <v>477</v>
      </c>
      <c r="C474" s="43">
        <v>3.3333333333333333E-2</v>
      </c>
      <c r="D474" s="19">
        <f t="shared" ca="1" si="16"/>
        <v>-1.8339146358159142</v>
      </c>
      <c r="E474" s="52">
        <v>0</v>
      </c>
      <c r="F474" s="52">
        <v>10</v>
      </c>
      <c r="G474" s="20">
        <f t="shared" ca="1" si="15"/>
        <v>3.9894228040143269</v>
      </c>
    </row>
    <row r="475" spans="2:7" x14ac:dyDescent="0.25">
      <c r="B475" s="3" t="s">
        <v>478</v>
      </c>
      <c r="C475" s="43">
        <v>4.1666666666666671E-2</v>
      </c>
      <c r="D475" s="19">
        <f t="shared" ca="1" si="16"/>
        <v>-1.7316643961222447</v>
      </c>
      <c r="E475" s="52">
        <v>0</v>
      </c>
      <c r="F475" s="52">
        <v>10</v>
      </c>
      <c r="G475" s="20">
        <f t="shared" ca="1" si="15"/>
        <v>3.9894228040143269</v>
      </c>
    </row>
    <row r="476" spans="2:7" x14ac:dyDescent="0.25">
      <c r="B476" s="3" t="s">
        <v>479</v>
      </c>
      <c r="C476" s="43">
        <v>8.3333333333333332E-3</v>
      </c>
      <c r="D476" s="19">
        <f t="shared" ca="1" si="16"/>
        <v>-2.3939797998185091</v>
      </c>
      <c r="E476" s="52">
        <v>0</v>
      </c>
      <c r="F476" s="52">
        <v>10</v>
      </c>
      <c r="G476" s="20">
        <f t="shared" ca="1" si="15"/>
        <v>3.9894228040143269</v>
      </c>
    </row>
    <row r="477" spans="2:7" x14ac:dyDescent="0.25">
      <c r="B477" s="3" t="s">
        <v>480</v>
      </c>
      <c r="C477" s="43">
        <v>1.6666666666666666E-2</v>
      </c>
      <c r="D477" s="19">
        <f t="shared" ca="1" si="16"/>
        <v>-2.128045234184984</v>
      </c>
      <c r="E477" s="52">
        <v>0</v>
      </c>
      <c r="F477" s="52">
        <v>10</v>
      </c>
      <c r="G477" s="20">
        <f t="shared" ca="1" si="15"/>
        <v>3.9894228040143269</v>
      </c>
    </row>
    <row r="478" spans="2:7" x14ac:dyDescent="0.25">
      <c r="B478" s="3" t="s">
        <v>481</v>
      </c>
      <c r="C478" s="43">
        <v>2.5000000000000001E-2</v>
      </c>
      <c r="D478" s="19">
        <f t="shared" ca="1" si="16"/>
        <v>-1.9599639845400538</v>
      </c>
      <c r="E478" s="52">
        <v>0</v>
      </c>
      <c r="F478" s="52">
        <v>10</v>
      </c>
      <c r="G478" s="20">
        <f t="shared" ca="1" si="15"/>
        <v>3.9894228040143269</v>
      </c>
    </row>
    <row r="479" spans="2:7" x14ac:dyDescent="0.25">
      <c r="B479" s="3" t="s">
        <v>482</v>
      </c>
      <c r="C479" s="43">
        <v>3.3333333333333333E-2</v>
      </c>
      <c r="D479" s="19">
        <f t="shared" ca="1" si="16"/>
        <v>-1.8339146358159142</v>
      </c>
      <c r="E479" s="52">
        <v>0</v>
      </c>
      <c r="F479" s="52">
        <v>10</v>
      </c>
      <c r="G479" s="20">
        <f t="shared" ca="1" si="15"/>
        <v>3.9894228040143269</v>
      </c>
    </row>
    <row r="480" spans="2:7" x14ac:dyDescent="0.25">
      <c r="B480" s="3" t="s">
        <v>483</v>
      </c>
      <c r="C480" s="43">
        <v>4.1666666666666671E-2</v>
      </c>
      <c r="D480" s="19">
        <f t="shared" ca="1" si="16"/>
        <v>-1.7316643961222447</v>
      </c>
      <c r="E480" s="52">
        <v>0</v>
      </c>
      <c r="F480" s="52">
        <v>10</v>
      </c>
      <c r="G480" s="20">
        <f t="shared" ca="1" si="15"/>
        <v>3.9894228040143269</v>
      </c>
    </row>
    <row r="481" spans="2:7" x14ac:dyDescent="0.25">
      <c r="B481" s="3" t="s">
        <v>484</v>
      </c>
      <c r="C481" s="43">
        <v>8.3333333333333332E-3</v>
      </c>
      <c r="D481" s="19">
        <f t="shared" ca="1" si="16"/>
        <v>-2.3939797998185091</v>
      </c>
      <c r="E481" s="52">
        <v>0</v>
      </c>
      <c r="F481" s="52">
        <v>10</v>
      </c>
      <c r="G481" s="20">
        <f t="shared" ca="1" si="15"/>
        <v>3.9894228040143269</v>
      </c>
    </row>
    <row r="482" spans="2:7" x14ac:dyDescent="0.25">
      <c r="B482" s="3" t="s">
        <v>485</v>
      </c>
      <c r="C482" s="43">
        <v>1.6666666666666666E-2</v>
      </c>
      <c r="D482" s="19">
        <f t="shared" ca="1" si="16"/>
        <v>-2.128045234184984</v>
      </c>
      <c r="E482" s="52">
        <v>0</v>
      </c>
      <c r="F482" s="52">
        <v>10</v>
      </c>
      <c r="G482" s="20">
        <f t="shared" ca="1" si="15"/>
        <v>3.9894228040143269</v>
      </c>
    </row>
    <row r="483" spans="2:7" x14ac:dyDescent="0.25">
      <c r="B483" s="3" t="s">
        <v>486</v>
      </c>
      <c r="C483" s="43">
        <v>2.5000000000000001E-2</v>
      </c>
      <c r="D483" s="19">
        <f t="shared" ca="1" si="16"/>
        <v>-1.9599639845400538</v>
      </c>
      <c r="E483" s="52">
        <v>0</v>
      </c>
      <c r="F483" s="52">
        <v>10</v>
      </c>
      <c r="G483" s="20">
        <f t="shared" ca="1" si="15"/>
        <v>3.9894228040143269</v>
      </c>
    </row>
    <row r="484" spans="2:7" x14ac:dyDescent="0.25">
      <c r="B484" s="3" t="s">
        <v>487</v>
      </c>
      <c r="C484" s="43">
        <v>3.3333333333333333E-2</v>
      </c>
      <c r="D484" s="19">
        <f t="shared" ca="1" si="16"/>
        <v>-1.8339146358159142</v>
      </c>
      <c r="E484" s="52">
        <v>0</v>
      </c>
      <c r="F484" s="52">
        <v>10</v>
      </c>
      <c r="G484" s="20">
        <f t="shared" ca="1" si="15"/>
        <v>3.9894228040143269</v>
      </c>
    </row>
    <row r="485" spans="2:7" x14ac:dyDescent="0.25">
      <c r="B485" s="3" t="s">
        <v>488</v>
      </c>
      <c r="C485" s="43">
        <v>4.1666666666666671E-2</v>
      </c>
      <c r="D485" s="19">
        <f t="shared" ca="1" si="16"/>
        <v>-1.7316643961222447</v>
      </c>
      <c r="E485" s="52">
        <v>0</v>
      </c>
      <c r="F485" s="52">
        <v>10</v>
      </c>
      <c r="G485" s="20">
        <f t="shared" ca="1" si="15"/>
        <v>3.9894228040143269</v>
      </c>
    </row>
    <row r="486" spans="2:7" x14ac:dyDescent="0.25">
      <c r="B486" s="3" t="s">
        <v>489</v>
      </c>
      <c r="C486" s="43">
        <v>8.3333333333333332E-3</v>
      </c>
      <c r="D486" s="19">
        <f t="shared" ca="1" si="16"/>
        <v>-2.3939797998185091</v>
      </c>
      <c r="E486" s="52">
        <v>0</v>
      </c>
      <c r="F486" s="52">
        <v>10</v>
      </c>
      <c r="G486" s="20">
        <f t="shared" ca="1" si="15"/>
        <v>3.9894228040143269</v>
      </c>
    </row>
    <row r="487" spans="2:7" x14ac:dyDescent="0.25">
      <c r="B487" s="3" t="s">
        <v>490</v>
      </c>
      <c r="C487" s="43">
        <v>1.6666666666666666E-2</v>
      </c>
      <c r="D487" s="19">
        <f t="shared" ca="1" si="16"/>
        <v>-2.128045234184984</v>
      </c>
      <c r="E487" s="52">
        <v>0</v>
      </c>
      <c r="F487" s="52">
        <v>10</v>
      </c>
      <c r="G487" s="20">
        <f t="shared" ca="1" si="15"/>
        <v>3.9894228040143269</v>
      </c>
    </row>
    <row r="488" spans="2:7" x14ac:dyDescent="0.25">
      <c r="B488" s="3" t="s">
        <v>491</v>
      </c>
      <c r="C488" s="43">
        <v>2.5000000000000001E-2</v>
      </c>
      <c r="D488" s="19">
        <f t="shared" ca="1" si="16"/>
        <v>-1.9599639845400538</v>
      </c>
      <c r="E488" s="52">
        <v>0</v>
      </c>
      <c r="F488" s="52">
        <v>10</v>
      </c>
      <c r="G488" s="20">
        <f t="shared" ca="1" si="15"/>
        <v>3.9894228040143269</v>
      </c>
    </row>
    <row r="489" spans="2:7" x14ac:dyDescent="0.25">
      <c r="B489" s="3" t="s">
        <v>492</v>
      </c>
      <c r="C489" s="43">
        <v>3.3333333333333333E-2</v>
      </c>
      <c r="D489" s="19">
        <f t="shared" ca="1" si="16"/>
        <v>-1.8339146358159142</v>
      </c>
      <c r="E489" s="52">
        <v>0</v>
      </c>
      <c r="F489" s="52">
        <v>10</v>
      </c>
      <c r="G489" s="20">
        <f t="shared" ca="1" si="15"/>
        <v>3.9894228040143269</v>
      </c>
    </row>
    <row r="490" spans="2:7" x14ac:dyDescent="0.25">
      <c r="B490" s="3" t="s">
        <v>493</v>
      </c>
      <c r="C490" s="43">
        <v>4.1666666666666671E-2</v>
      </c>
      <c r="D490" s="19">
        <f t="shared" ca="1" si="16"/>
        <v>-1.7316643961222447</v>
      </c>
      <c r="E490" s="52">
        <v>0</v>
      </c>
      <c r="F490" s="52">
        <v>10</v>
      </c>
      <c r="G490" s="20">
        <f t="shared" ca="1" si="15"/>
        <v>3.9894228040143269</v>
      </c>
    </row>
    <row r="491" spans="2:7" x14ac:dyDescent="0.25">
      <c r="B491" s="3" t="s">
        <v>494</v>
      </c>
      <c r="C491" s="43">
        <v>8.3333333333333332E-3</v>
      </c>
      <c r="D491" s="19">
        <f t="shared" ca="1" si="16"/>
        <v>-2.3939797998185091</v>
      </c>
      <c r="E491" s="52">
        <v>0</v>
      </c>
      <c r="F491" s="52">
        <v>10</v>
      </c>
      <c r="G491" s="20">
        <f t="shared" ca="1" si="15"/>
        <v>3.9894228040143269</v>
      </c>
    </row>
    <row r="492" spans="2:7" x14ac:dyDescent="0.25">
      <c r="B492" s="3" t="s">
        <v>495</v>
      </c>
      <c r="C492" s="43">
        <v>1.6666666666666666E-2</v>
      </c>
      <c r="D492" s="19">
        <f t="shared" ca="1" si="16"/>
        <v>-2.128045234184984</v>
      </c>
      <c r="E492" s="52">
        <v>0</v>
      </c>
      <c r="F492" s="52">
        <v>10</v>
      </c>
      <c r="G492" s="20">
        <f t="shared" ca="1" si="15"/>
        <v>3.9894228040143269</v>
      </c>
    </row>
    <row r="493" spans="2:7" x14ac:dyDescent="0.25">
      <c r="B493" s="3" t="s">
        <v>496</v>
      </c>
      <c r="C493" s="43">
        <v>2.5000000000000001E-2</v>
      </c>
      <c r="D493" s="19">
        <f t="shared" ca="1" si="16"/>
        <v>-1.9599639845400538</v>
      </c>
      <c r="E493" s="52">
        <v>0</v>
      </c>
      <c r="F493" s="52">
        <v>10</v>
      </c>
      <c r="G493" s="20">
        <f t="shared" ca="1" si="15"/>
        <v>3.9894228040143269</v>
      </c>
    </row>
    <row r="494" spans="2:7" x14ac:dyDescent="0.25">
      <c r="B494" s="3" t="s">
        <v>497</v>
      </c>
      <c r="C494" s="43">
        <v>3.3333333333333333E-2</v>
      </c>
      <c r="D494" s="19">
        <f t="shared" ca="1" si="16"/>
        <v>-1.8339146358159142</v>
      </c>
      <c r="E494" s="52">
        <v>0</v>
      </c>
      <c r="F494" s="52">
        <v>10</v>
      </c>
      <c r="G494" s="20">
        <f t="shared" ca="1" si="15"/>
        <v>3.9894228040143269</v>
      </c>
    </row>
    <row r="495" spans="2:7" x14ac:dyDescent="0.25">
      <c r="B495" s="3" t="s">
        <v>498</v>
      </c>
      <c r="C495" s="43">
        <v>4.1666666666666671E-2</v>
      </c>
      <c r="D495" s="19">
        <f t="shared" ca="1" si="16"/>
        <v>-1.7316643961222447</v>
      </c>
      <c r="E495" s="52">
        <v>0</v>
      </c>
      <c r="F495" s="52">
        <v>10</v>
      </c>
      <c r="G495" s="20">
        <f t="shared" ca="1" si="15"/>
        <v>3.9894228040143269</v>
      </c>
    </row>
    <row r="496" spans="2:7" x14ac:dyDescent="0.25">
      <c r="B496" s="3" t="s">
        <v>499</v>
      </c>
      <c r="C496" s="43">
        <v>8.3333333333333332E-3</v>
      </c>
      <c r="D496" s="19">
        <f t="shared" ca="1" si="16"/>
        <v>-2.3939797998185091</v>
      </c>
      <c r="E496" s="52">
        <v>0</v>
      </c>
      <c r="F496" s="52">
        <v>10</v>
      </c>
      <c r="G496" s="20">
        <f t="shared" ca="1" si="15"/>
        <v>3.9894228040143269</v>
      </c>
    </row>
    <row r="497" spans="2:7" x14ac:dyDescent="0.25">
      <c r="B497" s="3" t="s">
        <v>500</v>
      </c>
      <c r="C497" s="43">
        <v>1.6666666666666666E-2</v>
      </c>
      <c r="D497" s="19">
        <f t="shared" ca="1" si="16"/>
        <v>-2.128045234184984</v>
      </c>
      <c r="E497" s="52">
        <v>0</v>
      </c>
      <c r="F497" s="52">
        <v>10</v>
      </c>
      <c r="G497" s="20">
        <f t="shared" ca="1" si="15"/>
        <v>3.9894228040143269</v>
      </c>
    </row>
    <row r="498" spans="2:7" x14ac:dyDescent="0.25">
      <c r="B498" s="3" t="s">
        <v>501</v>
      </c>
      <c r="C498" s="43">
        <v>2.5000000000000001E-2</v>
      </c>
      <c r="D498" s="19">
        <f t="shared" ca="1" si="16"/>
        <v>-1.9599639845400538</v>
      </c>
      <c r="E498" s="52">
        <v>0</v>
      </c>
      <c r="F498" s="52">
        <v>10</v>
      </c>
      <c r="G498" s="20">
        <f t="shared" ca="1" si="15"/>
        <v>3.9894228040143269</v>
      </c>
    </row>
    <row r="499" spans="2:7" x14ac:dyDescent="0.25">
      <c r="B499" s="3" t="s">
        <v>502</v>
      </c>
      <c r="C499" s="43">
        <v>3.3333333333333333E-2</v>
      </c>
      <c r="D499" s="19">
        <f t="shared" ca="1" si="16"/>
        <v>-1.8339146358159142</v>
      </c>
      <c r="E499" s="52">
        <v>0</v>
      </c>
      <c r="F499" s="52">
        <v>10</v>
      </c>
      <c r="G499" s="20">
        <f t="shared" ca="1" si="15"/>
        <v>3.9894228040143269</v>
      </c>
    </row>
    <row r="500" spans="2:7" x14ac:dyDescent="0.25">
      <c r="B500" s="3" t="s">
        <v>503</v>
      </c>
      <c r="C500" s="43">
        <v>4.1666666666666671E-2</v>
      </c>
      <c r="D500" s="19">
        <f t="shared" ca="1" si="16"/>
        <v>-1.7316643961222447</v>
      </c>
      <c r="E500" s="52">
        <v>0</v>
      </c>
      <c r="F500" s="52">
        <v>10</v>
      </c>
      <c r="G500" s="20">
        <f t="shared" ca="1" si="15"/>
        <v>3.9894228040143269</v>
      </c>
    </row>
    <row r="501" spans="2:7" x14ac:dyDescent="0.25">
      <c r="B501" s="3" t="s">
        <v>504</v>
      </c>
      <c r="C501" s="43">
        <v>8.3333333333333332E-3</v>
      </c>
      <c r="D501" s="19">
        <f t="shared" ca="1" si="16"/>
        <v>-2.3939797998185091</v>
      </c>
      <c r="E501" s="52">
        <v>0</v>
      </c>
      <c r="F501" s="52">
        <v>10</v>
      </c>
      <c r="G501" s="20">
        <f t="shared" ca="1" si="15"/>
        <v>3.9894228040143269</v>
      </c>
    </row>
    <row r="502" spans="2:7" x14ac:dyDescent="0.25">
      <c r="B502" s="3" t="s">
        <v>505</v>
      </c>
      <c r="C502" s="43">
        <v>1.6666666666666666E-2</v>
      </c>
      <c r="D502" s="19">
        <f t="shared" ca="1" si="16"/>
        <v>-2.128045234184984</v>
      </c>
      <c r="E502" s="52">
        <v>0</v>
      </c>
      <c r="F502" s="52">
        <v>10</v>
      </c>
      <c r="G502" s="20">
        <f t="shared" ca="1" si="15"/>
        <v>3.9894228040143269</v>
      </c>
    </row>
    <row r="503" spans="2:7" x14ac:dyDescent="0.25">
      <c r="B503" s="3" t="s">
        <v>506</v>
      </c>
      <c r="C503" s="43">
        <v>2.5000000000000001E-2</v>
      </c>
      <c r="D503" s="19">
        <f t="shared" ca="1" si="16"/>
        <v>-1.9599639845400538</v>
      </c>
      <c r="E503" s="52">
        <v>0</v>
      </c>
      <c r="F503" s="52">
        <v>10</v>
      </c>
      <c r="G503" s="20">
        <f t="shared" ca="1" si="15"/>
        <v>3.9894228040143269</v>
      </c>
    </row>
    <row r="504" spans="2:7" x14ac:dyDescent="0.25">
      <c r="B504" s="3" t="s">
        <v>507</v>
      </c>
      <c r="C504" s="43">
        <v>3.3333333333333333E-2</v>
      </c>
      <c r="D504" s="19">
        <f t="shared" ca="1" si="16"/>
        <v>-1.8339146358159142</v>
      </c>
      <c r="E504" s="52">
        <v>0</v>
      </c>
      <c r="F504" s="52">
        <v>10</v>
      </c>
      <c r="G504" s="20">
        <f t="shared" ca="1" si="15"/>
        <v>3.9894228040143269</v>
      </c>
    </row>
    <row r="505" spans="2:7" x14ac:dyDescent="0.25">
      <c r="B505" s="3" t="s">
        <v>508</v>
      </c>
      <c r="C505" s="43">
        <v>4.1666666666666671E-2</v>
      </c>
      <c r="D505" s="19">
        <f t="shared" ca="1" si="16"/>
        <v>-1.7316643961222447</v>
      </c>
      <c r="E505" s="52">
        <v>0</v>
      </c>
      <c r="F505" s="52">
        <v>10</v>
      </c>
      <c r="G505" s="20">
        <f t="shared" ca="1" si="15"/>
        <v>3.9894228040143269</v>
      </c>
    </row>
    <row r="506" spans="2:7" x14ac:dyDescent="0.25">
      <c r="B506" s="3" t="s">
        <v>509</v>
      </c>
      <c r="C506" s="43">
        <v>8.3333333333333332E-3</v>
      </c>
      <c r="D506" s="19">
        <f t="shared" ca="1" si="16"/>
        <v>-2.3939797998185091</v>
      </c>
      <c r="E506" s="52">
        <v>0</v>
      </c>
      <c r="F506" s="52">
        <v>10</v>
      </c>
      <c r="G506" s="20">
        <f t="shared" ca="1" si="15"/>
        <v>3.9894228040143269</v>
      </c>
    </row>
    <row r="507" spans="2:7" x14ac:dyDescent="0.25">
      <c r="B507" s="3" t="s">
        <v>510</v>
      </c>
      <c r="C507" s="43">
        <v>1.6666666666666666E-2</v>
      </c>
      <c r="D507" s="19">
        <f t="shared" ca="1" si="16"/>
        <v>-2.128045234184984</v>
      </c>
      <c r="E507" s="52">
        <v>0</v>
      </c>
      <c r="F507" s="52">
        <v>10</v>
      </c>
      <c r="G507" s="20">
        <f t="shared" ca="1" si="15"/>
        <v>3.9894228040143269</v>
      </c>
    </row>
    <row r="508" spans="2:7" x14ac:dyDescent="0.25">
      <c r="B508" s="3" t="s">
        <v>511</v>
      </c>
      <c r="C508" s="43">
        <v>2.5000000000000001E-2</v>
      </c>
      <c r="D508" s="19">
        <f t="shared" ca="1" si="16"/>
        <v>-1.9599639845400538</v>
      </c>
      <c r="E508" s="52">
        <v>0</v>
      </c>
      <c r="F508" s="52">
        <v>10</v>
      </c>
      <c r="G508" s="20">
        <f t="shared" ca="1" si="15"/>
        <v>3.9894228040143269</v>
      </c>
    </row>
    <row r="509" spans="2:7" x14ac:dyDescent="0.25">
      <c r="B509" s="3" t="s">
        <v>512</v>
      </c>
      <c r="C509" s="43">
        <v>3.3333333333333333E-2</v>
      </c>
      <c r="D509" s="19">
        <f t="shared" ca="1" si="16"/>
        <v>-1.8339146358159142</v>
      </c>
      <c r="E509" s="52">
        <v>0</v>
      </c>
      <c r="F509" s="52">
        <v>10</v>
      </c>
      <c r="G509" s="20">
        <f t="shared" ca="1" si="15"/>
        <v>3.9894228040143269</v>
      </c>
    </row>
    <row r="510" spans="2:7" x14ac:dyDescent="0.25">
      <c r="B510" s="3" t="s">
        <v>513</v>
      </c>
      <c r="C510" s="43">
        <v>4.1666666666666671E-2</v>
      </c>
      <c r="D510" s="19">
        <f t="shared" ca="1" si="16"/>
        <v>-1.7316643961222447</v>
      </c>
      <c r="E510" s="52">
        <v>0</v>
      </c>
      <c r="F510" s="52">
        <v>10</v>
      </c>
      <c r="G510" s="20">
        <f t="shared" ca="1" si="15"/>
        <v>3.9894228040143269</v>
      </c>
    </row>
  </sheetData>
  <mergeCells count="2">
    <mergeCell ref="I10:J10"/>
    <mergeCell ref="B9:G9"/>
  </mergeCells>
  <phoneticPr fontId="0" type="noConversion"/>
  <pageMargins left="0.75" right="0.75" top="1" bottom="1" header="0.5" footer="0.5"/>
  <pageSetup paperSize="9" orientation="portrait" horizontalDpi="200" verticalDpi="200" copies="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P50013"/>
  <sheetViews>
    <sheetView showGridLines="0" workbookViewId="0">
      <pane ySplit="7" topLeftCell="A8" activePane="bottomLeft" state="frozen"/>
      <selection activeCell="J13" sqref="J13"/>
      <selection pane="bottomLeft" activeCell="A30" sqref="A30"/>
    </sheetView>
  </sheetViews>
  <sheetFormatPr defaultRowHeight="13.2" x14ac:dyDescent="0.25"/>
  <cols>
    <col min="2" max="2" width="22.33203125" bestFit="1" customWidth="1"/>
    <col min="3" max="3" width="16.109375" bestFit="1" customWidth="1"/>
    <col min="4" max="4" width="11.33203125" customWidth="1"/>
    <col min="5" max="5" width="8.88671875" bestFit="1" customWidth="1"/>
    <col min="6" max="6" width="10.5546875" customWidth="1"/>
    <col min="7" max="7" width="10.33203125" customWidth="1"/>
    <col min="8" max="8" width="11.88671875" customWidth="1"/>
    <col min="9" max="9" width="12.33203125" customWidth="1"/>
  </cols>
  <sheetData>
    <row r="1" spans="1:42" x14ac:dyDescent="0.25">
      <c r="A1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42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42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42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42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42" x14ac:dyDescent="0.25">
      <c r="B6" s="1"/>
      <c r="C6" s="1"/>
      <c r="D6" s="1"/>
      <c r="E6" s="1"/>
      <c r="F6" s="1"/>
      <c r="G6" s="1"/>
      <c r="H6" s="68"/>
      <c r="I6" s="1"/>
      <c r="J6" s="1"/>
      <c r="K6" s="1"/>
      <c r="L6" s="1"/>
      <c r="M6" s="1"/>
      <c r="N6" s="1"/>
      <c r="O6" s="1"/>
      <c r="P6" s="1"/>
    </row>
    <row r="7" spans="1:42" x14ac:dyDescent="0.25">
      <c r="B7" s="1"/>
      <c r="C7" s="1"/>
      <c r="D7" s="1"/>
      <c r="E7" s="1"/>
      <c r="F7" s="1"/>
      <c r="G7" s="1"/>
      <c r="H7" s="69"/>
      <c r="I7" s="1"/>
      <c r="J7" s="1"/>
      <c r="K7" s="1"/>
      <c r="L7" s="1"/>
      <c r="M7" s="1"/>
      <c r="N7" s="1"/>
      <c r="O7" s="1"/>
      <c r="P7" s="1"/>
    </row>
    <row r="8" spans="1:42" x14ac:dyDescent="0.25">
      <c r="J8" s="5"/>
    </row>
    <row r="9" spans="1:42" ht="13.8" thickBot="1" x14ac:dyDescent="0.3">
      <c r="B9" s="13"/>
      <c r="C9" s="6"/>
      <c r="D9" s="6"/>
      <c r="K9" s="40">
        <f ca="1">MAX(K12:K50011)</f>
        <v>215.42883141677387</v>
      </c>
      <c r="L9" s="40">
        <f ca="1">MAX(L12:L50011)</f>
        <v>266.63452711231753</v>
      </c>
    </row>
    <row r="10" spans="1:42" ht="13.8" thickBot="1" x14ac:dyDescent="0.3">
      <c r="B10" s="72" t="s">
        <v>516</v>
      </c>
      <c r="C10" s="73"/>
      <c r="F10" s="70" t="s">
        <v>517</v>
      </c>
      <c r="G10" s="71"/>
      <c r="H10" s="66" t="s">
        <v>518</v>
      </c>
      <c r="I10" s="67"/>
      <c r="K10" s="61" t="s">
        <v>519</v>
      </c>
      <c r="L10" s="62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3.8" thickBot="1" x14ac:dyDescent="0.3">
      <c r="B11" s="2" t="s">
        <v>12</v>
      </c>
      <c r="C11" s="56">
        <v>50000</v>
      </c>
      <c r="E11" s="7"/>
      <c r="F11" s="26" t="s">
        <v>522</v>
      </c>
      <c r="G11" s="25" t="s">
        <v>8</v>
      </c>
      <c r="H11" s="26" t="s">
        <v>522</v>
      </c>
      <c r="I11" s="9" t="s">
        <v>8</v>
      </c>
      <c r="K11" s="7" t="s">
        <v>2</v>
      </c>
      <c r="L11" s="29" t="s">
        <v>8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x14ac:dyDescent="0.25">
      <c r="B12" s="3" t="s">
        <v>13</v>
      </c>
      <c r="C12" s="54">
        <v>88888888</v>
      </c>
      <c r="E12" s="36">
        <v>0</v>
      </c>
      <c r="F12" s="27">
        <f ca="1">MAX(0.0000000001,COUNTIF(OFFSET(K12,0,0,MCSims,1),"=0")/MCSims)</f>
        <v>0.36615999999999999</v>
      </c>
      <c r="G12" s="23">
        <f ca="1">MAX(0.0000000001, COUNTIF(OFFSET(L12,0,0,MCSims,1),"=0")/MCSims)</f>
        <v>0.51414000000000004</v>
      </c>
      <c r="H12" s="28">
        <f ca="1">F12+H13</f>
        <v>1.0000000202000001</v>
      </c>
      <c r="I12" s="24">
        <f ca="1">G12+I13</f>
        <v>0.99996000730000001</v>
      </c>
      <c r="J12">
        <v>1</v>
      </c>
      <c r="K12" s="30">
        <v>0</v>
      </c>
      <c r="L12" s="31">
        <v>0</v>
      </c>
      <c r="M12" s="6"/>
      <c r="N12" s="37"/>
      <c r="O12" s="37"/>
      <c r="P12" s="6"/>
      <c r="Q12" s="41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</row>
    <row r="13" spans="1:42" ht="13.8" thickBot="1" x14ac:dyDescent="0.3">
      <c r="B13" s="48" t="s">
        <v>526</v>
      </c>
      <c r="C13" s="57">
        <v>0.999</v>
      </c>
      <c r="E13" s="36">
        <f t="shared" ref="E13:E76" ca="1" si="0">E12+NumNames/100</f>
        <v>1</v>
      </c>
      <c r="F13" s="27">
        <f t="array" aca="1" ref="F13" ca="1">MAX(0.0000000001, SUM(IF(OFFSET($K$12,0,0,MCSims,1)&gt;E12,IF(OFFSET($K$12,0,0,MCSims,1)&lt;=E13,1,0),0))/MCSims)</f>
        <v>1E-10</v>
      </c>
      <c r="G13" s="23">
        <f t="array" aca="1" ref="G13" ca="1">MAX(0.0000000001, SUM(IF(OFFSET($L$12,0,0,MCSims,1)&gt;E12,IF(OFFSET($L$12,0,0,MCSims,1)&lt;=E13,1,0),0))/MCSims)</f>
        <v>1.7780000000000001E-2</v>
      </c>
      <c r="H13" s="28">
        <f ca="1">F13+H14</f>
        <v>0.63384002020000019</v>
      </c>
      <c r="I13" s="24">
        <f ca="1">G13+I14</f>
        <v>0.48582000729999997</v>
      </c>
      <c r="K13" s="30">
        <v>0</v>
      </c>
      <c r="L13" s="31">
        <v>0</v>
      </c>
      <c r="M13" s="6"/>
      <c r="N13" s="6"/>
      <c r="O13" s="6"/>
      <c r="P13" s="6"/>
      <c r="Q13" s="41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</row>
    <row r="14" spans="1:42" x14ac:dyDescent="0.25">
      <c r="E14" s="36">
        <f t="shared" ca="1" si="0"/>
        <v>2</v>
      </c>
      <c r="F14" s="27">
        <f t="array" aca="1" ref="F14" ca="1">MAX(0.0000000001, SUM(IF(OFFSET($K$12,0,0,MCSims,1)&gt;E13,IF(OFFSET($K$12,0,0,MCSims,1)&lt;=E14,1,0),0))/MCSims)</f>
        <v>1E-10</v>
      </c>
      <c r="G14" s="23">
        <f t="array" aca="1" ref="G14" ca="1">MAX(0.0000000001, SUM(IF(OFFSET($L$12,0,0,MCSims,1)&gt;E13,IF(OFFSET($L$12,0,0,MCSims,1)&lt;=E14,1,0),0))/MCSims)</f>
        <v>1.686E-2</v>
      </c>
      <c r="H14" s="28">
        <f ca="1">F14+H15</f>
        <v>0.63384002010000018</v>
      </c>
      <c r="I14" s="24">
        <f t="shared" ref="I14:I77" ca="1" si="1">G14+I15</f>
        <v>0.46804000729999995</v>
      </c>
      <c r="K14" s="30">
        <v>7.9788456080286538</v>
      </c>
      <c r="L14" s="31">
        <v>5.7920853596995405</v>
      </c>
      <c r="M14" s="6"/>
      <c r="N14" s="6"/>
      <c r="O14" s="6"/>
      <c r="P14" s="6"/>
      <c r="Q14" s="41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</row>
    <row r="15" spans="1:42" x14ac:dyDescent="0.25">
      <c r="E15" s="36">
        <f t="shared" ca="1" si="0"/>
        <v>3</v>
      </c>
      <c r="F15" s="27">
        <f t="array" aca="1" ref="F15" ca="1">MAX(0.0000000001, SUM(IF(OFFSET($K$12,0,0,MCSims,1)&gt;E14,IF(OFFSET($K$12,0,0,MCSims,1)&lt;=E15,1,0),0))/MCSims)</f>
        <v>1E-10</v>
      </c>
      <c r="G15" s="23">
        <f t="array" aca="1" ref="G15" ca="1">MAX(0.0000000001, SUM(IF(OFFSET($L$12,0,0,MCSims,1)&gt;E14,IF(OFFSET($L$12,0,0,MCSims,1)&lt;=E15,1,0),0))/MCSims)</f>
        <v>1.9019999999999999E-2</v>
      </c>
      <c r="H15" s="28">
        <f t="shared" ref="H15:H77" ca="1" si="2">F15+H16</f>
        <v>0.63384002000000017</v>
      </c>
      <c r="I15" s="24">
        <f t="shared" ca="1" si="1"/>
        <v>0.45118000729999996</v>
      </c>
      <c r="K15" s="30">
        <v>0</v>
      </c>
      <c r="L15" s="31">
        <v>0</v>
      </c>
      <c r="M15" s="6"/>
      <c r="N15" s="6"/>
      <c r="O15" s="6"/>
      <c r="P15" s="6"/>
      <c r="Q15" s="41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</row>
    <row r="16" spans="1:42" x14ac:dyDescent="0.25">
      <c r="E16" s="36">
        <f t="shared" ca="1" si="0"/>
        <v>4</v>
      </c>
      <c r="F16" s="27">
        <f t="array" aca="1" ref="F16" ca="1">MAX(0.0000000001, SUM(IF(OFFSET($K$12,0,0,MCSims,1)&gt;E15,IF(OFFSET($K$12,0,0,MCSims,1)&lt;=E16,1,0),0))/MCSims)</f>
        <v>0.19928000000000001</v>
      </c>
      <c r="G16" s="23">
        <f t="array" aca="1" ref="G16" ca="1">MAX(0.0000000001, SUM(IF(OFFSET($L$12,0,0,MCSims,1)&gt;E15,IF(OFFSET($L$12,0,0,MCSims,1)&lt;=E16,1,0),0))/MCSims)</f>
        <v>1.8620000000000001E-2</v>
      </c>
      <c r="H16" s="28">
        <f t="shared" ca="1" si="2"/>
        <v>0.63384001990000016</v>
      </c>
      <c r="I16" s="24">
        <f t="shared" ca="1" si="1"/>
        <v>0.43216000729999998</v>
      </c>
      <c r="K16" s="30">
        <v>0</v>
      </c>
      <c r="L16" s="31">
        <v>0</v>
      </c>
      <c r="M16" s="6"/>
      <c r="N16" s="6"/>
      <c r="O16" s="6"/>
      <c r="P16" s="6"/>
      <c r="Q16" s="41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</row>
    <row r="17" spans="2:42" ht="13.8" thickBot="1" x14ac:dyDescent="0.3">
      <c r="E17" s="36">
        <f t="shared" ca="1" si="0"/>
        <v>5</v>
      </c>
      <c r="F17" s="27">
        <f t="array" aca="1" ref="F17" ca="1">MAX(0.0000000001, SUM(IF(OFFSET($K$12,0,0,MCSims,1)&gt;E16,IF(OFFSET($K$12,0,0,MCSims,1)&lt;=E17,1,0),0))/MCSims)</f>
        <v>1E-10</v>
      </c>
      <c r="G17" s="23">
        <f t="array" aca="1" ref="G17" ca="1">MAX(0.0000000001, SUM(IF(OFFSET($L$12,0,0,MCSims,1)&gt;E16,IF(OFFSET($L$12,0,0,MCSims,1)&lt;=E17,1,0),0))/MCSims)</f>
        <v>1.754E-2</v>
      </c>
      <c r="H17" s="28">
        <f t="shared" ca="1" si="2"/>
        <v>0.43456001990000015</v>
      </c>
      <c r="I17" s="24">
        <f t="shared" ca="1" si="1"/>
        <v>0.41354000729999996</v>
      </c>
      <c r="K17" s="30">
        <v>3.9894228040143269</v>
      </c>
      <c r="L17" s="31">
        <v>5.6028094404071034</v>
      </c>
      <c r="M17" s="6"/>
      <c r="N17" s="6"/>
      <c r="O17" s="6"/>
      <c r="P17" s="6"/>
      <c r="Q17" s="41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</row>
    <row r="18" spans="2:42" ht="13.8" thickBot="1" x14ac:dyDescent="0.3">
      <c r="B18" s="61" t="s">
        <v>1</v>
      </c>
      <c r="C18" s="62"/>
      <c r="E18" s="36">
        <f t="shared" ca="1" si="0"/>
        <v>6</v>
      </c>
      <c r="F18" s="27">
        <f t="array" aca="1" ref="F18" ca="1">MAX(0.0000000001, SUM(IF(OFFSET($K$12,0,0,MCSims,1)&gt;E17,IF(OFFSET($K$12,0,0,MCSims,1)&lt;=E18,1,0),0))/MCSims)</f>
        <v>1E-10</v>
      </c>
      <c r="G18" s="23">
        <f t="array" aca="1" ref="G18" ca="1">MAX(0.0000000001, SUM(IF(OFFSET($L$12,0,0,MCSims,1)&gt;E17,IF(OFFSET($L$12,0,0,MCSims,1)&lt;=E18,1,0),0))/MCSims)</f>
        <v>1.9040000000000001E-2</v>
      </c>
      <c r="H18" s="28">
        <f t="shared" ca="1" si="2"/>
        <v>0.43456001980000014</v>
      </c>
      <c r="I18" s="24">
        <f t="shared" ca="1" si="1"/>
        <v>0.39600000729999996</v>
      </c>
      <c r="K18" s="30">
        <v>0</v>
      </c>
      <c r="L18" s="31">
        <v>0</v>
      </c>
      <c r="M18" s="6"/>
      <c r="N18" s="6"/>
      <c r="O18" s="6"/>
      <c r="P18" s="6"/>
      <c r="Q18" s="41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</row>
    <row r="19" spans="2:42" x14ac:dyDescent="0.25">
      <c r="B19" s="3" t="s">
        <v>520</v>
      </c>
      <c r="C19" s="59">
        <f ca="1">PERCENTILE(OFFSET(K12,0,0,MCSims,1),ConfidenceAlpha)</f>
        <v>127.66152972845842</v>
      </c>
      <c r="E19" s="36">
        <f t="shared" ca="1" si="0"/>
        <v>7</v>
      </c>
      <c r="F19" s="27">
        <f t="array" aca="1" ref="F19" ca="1">MAX(0.0000000001, SUM(IF(OFFSET($K$12,0,0,MCSims,1)&gt;E18,IF(OFFSET($K$12,0,0,MCSims,1)&lt;=E19,1,0),0))/MCSims)</f>
        <v>1E-10</v>
      </c>
      <c r="G19" s="23">
        <f t="array" aca="1" ref="G19" ca="1">MAX(0.0000000001, SUM(IF(OFFSET($L$12,0,0,MCSims,1)&gt;E18,IF(OFFSET($L$12,0,0,MCSims,1)&lt;=E19,1,0),0))/MCSims)</f>
        <v>1.7840000000000002E-2</v>
      </c>
      <c r="H19" s="28">
        <f t="shared" ca="1" si="2"/>
        <v>0.43456001970000013</v>
      </c>
      <c r="I19" s="24">
        <f t="shared" ca="1" si="1"/>
        <v>0.37696000729999996</v>
      </c>
      <c r="K19" s="30">
        <v>3.9894228040143269</v>
      </c>
      <c r="L19" s="31">
        <v>0</v>
      </c>
      <c r="M19" s="6"/>
      <c r="N19" s="6"/>
      <c r="O19" s="6"/>
      <c r="P19" s="6"/>
      <c r="Q19" s="41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</row>
    <row r="20" spans="2:42" x14ac:dyDescent="0.25">
      <c r="B20" s="3" t="s">
        <v>521</v>
      </c>
      <c r="C20" s="59">
        <f ca="1">PERCENTILE(OFFSET(L12,0,0,MCSims,1),ConfidenceAlpha)</f>
        <v>145.37780315405902</v>
      </c>
      <c r="E20" s="36">
        <f t="shared" ca="1" si="0"/>
        <v>8</v>
      </c>
      <c r="F20" s="27">
        <f t="array" aca="1" ref="F20" ca="1">MAX(0.0000000001, SUM(IF(OFFSET($K$12,0,0,MCSims,1)&gt;E19,IF(OFFSET($K$12,0,0,MCSims,1)&lt;=E20,1,0),0))/MCSims)</f>
        <v>0.12264</v>
      </c>
      <c r="G20" s="23">
        <f t="array" aca="1" ref="G20" ca="1">MAX(0.0000000001, SUM(IF(OFFSET($L$12,0,0,MCSims,1)&gt;E19,IF(OFFSET($L$12,0,0,MCSims,1)&lt;=E20,1,0),0))/MCSims)</f>
        <v>1.7399999999999999E-2</v>
      </c>
      <c r="H20" s="28">
        <f t="shared" ca="1" si="2"/>
        <v>0.43456001960000012</v>
      </c>
      <c r="I20" s="24">
        <f t="shared" ca="1" si="1"/>
        <v>0.35912000729999993</v>
      </c>
      <c r="K20" s="30">
        <v>0</v>
      </c>
      <c r="L20" s="31">
        <v>0</v>
      </c>
      <c r="M20" s="6"/>
      <c r="N20" s="6"/>
      <c r="O20" s="6"/>
      <c r="P20" s="6"/>
      <c r="Q20" s="41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</row>
    <row r="21" spans="2:42" ht="13.8" thickBot="1" x14ac:dyDescent="0.3">
      <c r="B21" s="22" t="s">
        <v>514</v>
      </c>
      <c r="C21" s="60">
        <f ca="1">C20/C19</f>
        <v>1.1387753496553259</v>
      </c>
      <c r="E21" s="36">
        <f t="shared" ca="1" si="0"/>
        <v>9</v>
      </c>
      <c r="F21" s="27">
        <f t="array" aca="1" ref="F21" ca="1">MAX(0.0000000001, SUM(IF(OFFSET($K$12,0,0,MCSims,1)&gt;E20,IF(OFFSET($K$12,0,0,MCSims,1)&lt;=E21,1,0),0))/MCSims)</f>
        <v>1E-10</v>
      </c>
      <c r="G21" s="23">
        <f t="array" aca="1" ref="G21" ca="1">MAX(0.0000000001, SUM(IF(OFFSET($L$12,0,0,MCSims,1)&gt;E20,IF(OFFSET($L$12,0,0,MCSims,1)&lt;=E21,1,0),0))/MCSims)</f>
        <v>1.6820000000000002E-2</v>
      </c>
      <c r="H21" s="28">
        <f t="shared" ca="1" si="2"/>
        <v>0.3119200196000001</v>
      </c>
      <c r="I21" s="24">
        <f t="shared" ca="1" si="1"/>
        <v>0.34172000729999996</v>
      </c>
      <c r="K21" s="30">
        <v>75.799033276272198</v>
      </c>
      <c r="L21" s="31">
        <v>77.84443634424089</v>
      </c>
      <c r="M21" s="6"/>
      <c r="N21" s="6"/>
      <c r="O21" s="6"/>
      <c r="P21" s="6"/>
      <c r="Q21" s="41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</row>
    <row r="22" spans="2:42" x14ac:dyDescent="0.25">
      <c r="E22" s="36">
        <f t="shared" ca="1" si="0"/>
        <v>10</v>
      </c>
      <c r="F22" s="27">
        <f t="array" aca="1" ref="F22" ca="1">MAX(0.0000000001, SUM(IF(OFFSET($K$12,0,0,MCSims,1)&gt;E21,IF(OFFSET($K$12,0,0,MCSims,1)&lt;=E22,1,0),0))/MCSims)</f>
        <v>1E-10</v>
      </c>
      <c r="G22" s="23">
        <f t="array" aca="1" ref="G22" ca="1">MAX(0.0000000001, SUM(IF(OFFSET($L$12,0,0,MCSims,1)&gt;E21,IF(OFFSET($L$12,0,0,MCSims,1)&lt;=E22,1,0),0))/MCSims)</f>
        <v>1.6920000000000001E-2</v>
      </c>
      <c r="H22" s="28">
        <f t="shared" ca="1" si="2"/>
        <v>0.31192001950000009</v>
      </c>
      <c r="I22" s="24">
        <f t="shared" ca="1" si="1"/>
        <v>0.32490000729999996</v>
      </c>
      <c r="K22" s="30">
        <v>3.9894228040143269</v>
      </c>
      <c r="L22" s="31">
        <v>0.15750945237645417</v>
      </c>
      <c r="M22" s="6"/>
      <c r="N22" s="6"/>
      <c r="O22" s="6"/>
      <c r="P22" s="6"/>
      <c r="Q22" s="41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</row>
    <row r="23" spans="2:42" x14ac:dyDescent="0.25">
      <c r="C23" s="40"/>
      <c r="E23" s="36">
        <f t="shared" ca="1" si="0"/>
        <v>11</v>
      </c>
      <c r="F23" s="27">
        <f t="array" aca="1" ref="F23" ca="1">MAX(0.0000000001, SUM(IF(OFFSET($K$12,0,0,MCSims,1)&gt;E22,IF(OFFSET($K$12,0,0,MCSims,1)&lt;=E23,1,0),0))/MCSims)</f>
        <v>1E-10</v>
      </c>
      <c r="G23" s="23">
        <f t="array" aca="1" ref="G23" ca="1">MAX(0.0000000001, SUM(IF(OFFSET($L$12,0,0,MCSims,1)&gt;E22,IF(OFFSET($L$12,0,0,MCSims,1)&lt;=E23,1,0),0))/MCSims)</f>
        <v>1.6920000000000001E-2</v>
      </c>
      <c r="H23" s="28">
        <f t="shared" ca="1" si="2"/>
        <v>0.31192001940000008</v>
      </c>
      <c r="I23" s="24">
        <f t="shared" ca="1" si="1"/>
        <v>0.30798000729999997</v>
      </c>
      <c r="K23" s="30">
        <v>15.957691216057308</v>
      </c>
      <c r="L23" s="31">
        <v>19.929951391441357</v>
      </c>
      <c r="M23" s="6"/>
      <c r="N23" s="6"/>
      <c r="O23" s="6"/>
      <c r="P23" s="6"/>
      <c r="Q23" s="41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</row>
    <row r="24" spans="2:42" x14ac:dyDescent="0.25">
      <c r="C24" s="40"/>
      <c r="E24" s="36">
        <f t="shared" ca="1" si="0"/>
        <v>12</v>
      </c>
      <c r="F24" s="27">
        <f t="array" aca="1" ref="F24" ca="1">MAX(0.0000000001, SUM(IF(OFFSET($K$12,0,0,MCSims,1)&gt;E23,IF(OFFSET($K$12,0,0,MCSims,1)&lt;=E24,1,0),0))/MCSims)</f>
        <v>7.9560000000000006E-2</v>
      </c>
      <c r="G24" s="23">
        <f t="array" aca="1" ref="G24" ca="1">MAX(0.0000000001, SUM(IF(OFFSET($L$12,0,0,MCSims,1)&gt;E23,IF(OFFSET($L$12,0,0,MCSims,1)&lt;=E24,1,0),0))/MCSims)</f>
        <v>1.4959999999999999E-2</v>
      </c>
      <c r="H24" s="28">
        <f t="shared" ca="1" si="2"/>
        <v>0.31192001930000007</v>
      </c>
      <c r="I24" s="24">
        <f t="shared" ca="1" si="1"/>
        <v>0.29106000729999998</v>
      </c>
      <c r="K24" s="30">
        <v>0</v>
      </c>
      <c r="L24" s="31">
        <v>0</v>
      </c>
      <c r="M24" s="6"/>
      <c r="N24" s="6"/>
      <c r="O24" s="6"/>
      <c r="P24" s="6"/>
      <c r="Q24" s="41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</row>
    <row r="25" spans="2:42" x14ac:dyDescent="0.25">
      <c r="C25" s="40"/>
      <c r="E25" s="36">
        <f t="shared" ca="1" si="0"/>
        <v>13</v>
      </c>
      <c r="F25" s="27">
        <f t="array" aca="1" ref="F25" ca="1">MAX(0.0000000001, SUM(IF(OFFSET($K$12,0,0,MCSims,1)&gt;E24,IF(OFFSET($K$12,0,0,MCSims,1)&lt;=E25,1,0),0))/MCSims)</f>
        <v>1E-10</v>
      </c>
      <c r="G25" s="23">
        <f t="array" aca="1" ref="G25" ca="1">MAX(0.0000000001, SUM(IF(OFFSET($L$12,0,0,MCSims,1)&gt;E24,IF(OFFSET($L$12,0,0,MCSims,1)&lt;=E25,1,0),0))/MCSims)</f>
        <v>1.456E-2</v>
      </c>
      <c r="H25" s="28">
        <f t="shared" ca="1" si="2"/>
        <v>0.23236001930000005</v>
      </c>
      <c r="I25" s="24">
        <f t="shared" ca="1" si="1"/>
        <v>0.27610000730000001</v>
      </c>
      <c r="K25" s="30">
        <v>0</v>
      </c>
      <c r="L25" s="31">
        <v>0</v>
      </c>
      <c r="M25" s="6"/>
      <c r="N25" s="6"/>
      <c r="O25" s="6"/>
      <c r="P25" s="6"/>
      <c r="Q25" s="41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</row>
    <row r="26" spans="2:42" x14ac:dyDescent="0.25">
      <c r="C26" s="40"/>
      <c r="E26" s="36">
        <f t="shared" ca="1" si="0"/>
        <v>14</v>
      </c>
      <c r="F26" s="27">
        <f t="array" aca="1" ref="F26" ca="1">MAX(0.0000000001, SUM(IF(OFFSET($K$12,0,0,MCSims,1)&gt;E25,IF(OFFSET($K$12,0,0,MCSims,1)&lt;=E26,1,0),0))/MCSims)</f>
        <v>1E-10</v>
      </c>
      <c r="G26" s="23">
        <f t="array" aca="1" ref="G26" ca="1">MAX(0.0000000001, SUM(IF(OFFSET($L$12,0,0,MCSims,1)&gt;E25,IF(OFFSET($L$12,0,0,MCSims,1)&lt;=E26,1,0),0))/MCSims)</f>
        <v>1.448E-2</v>
      </c>
      <c r="H26" s="28">
        <f t="shared" ca="1" si="2"/>
        <v>0.23236001920000005</v>
      </c>
      <c r="I26" s="24">
        <f t="shared" ca="1" si="1"/>
        <v>0.26154000729999999</v>
      </c>
      <c r="K26" s="30">
        <v>19.947114020071634</v>
      </c>
      <c r="L26" s="31">
        <v>8.6647554031477512</v>
      </c>
      <c r="M26" s="6"/>
      <c r="N26" s="6"/>
      <c r="O26" s="6"/>
      <c r="P26" s="6"/>
      <c r="Q26" s="41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</row>
    <row r="27" spans="2:42" x14ac:dyDescent="0.25">
      <c r="C27" s="40"/>
      <c r="E27" s="36">
        <f t="shared" ca="1" si="0"/>
        <v>15</v>
      </c>
      <c r="F27" s="27">
        <f t="array" aca="1" ref="F27" ca="1">MAX(0.0000000001, SUM(IF(OFFSET($K$12,0,0,MCSims,1)&gt;E26,IF(OFFSET($K$12,0,0,MCSims,1)&lt;=E27,1,0),0))/MCSims)</f>
        <v>1E-10</v>
      </c>
      <c r="G27" s="23">
        <f t="array" aca="1" ref="G27" ca="1">MAX(0.0000000001, SUM(IF(OFFSET($L$12,0,0,MCSims,1)&gt;E26,IF(OFFSET($L$12,0,0,MCSims,1)&lt;=E27,1,0),0))/MCSims)</f>
        <v>1.324E-2</v>
      </c>
      <c r="H27" s="28">
        <f t="shared" ca="1" si="2"/>
        <v>0.23236001910000004</v>
      </c>
      <c r="I27" s="24">
        <f t="shared" ca="1" si="1"/>
        <v>0.2470600073</v>
      </c>
      <c r="K27" s="30">
        <v>19.947114020071634</v>
      </c>
      <c r="L27" s="31">
        <v>28.053486161885576</v>
      </c>
      <c r="M27" s="6"/>
      <c r="N27" s="6"/>
      <c r="O27" s="6"/>
      <c r="P27" s="6"/>
      <c r="Q27" s="41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</row>
    <row r="28" spans="2:42" x14ac:dyDescent="0.25">
      <c r="E28" s="36">
        <f t="shared" ca="1" si="0"/>
        <v>16</v>
      </c>
      <c r="F28" s="27">
        <f t="array" aca="1" ref="F28" ca="1">MAX(0.0000000001, SUM(IF(OFFSET($K$12,0,0,MCSims,1)&gt;E27,IF(OFFSET($K$12,0,0,MCSims,1)&lt;=E28,1,0),0))/MCSims)</f>
        <v>5.5199999999999999E-2</v>
      </c>
      <c r="G28" s="23">
        <f t="array" aca="1" ref="G28" ca="1">MAX(0.0000000001, SUM(IF(OFFSET($L$12,0,0,MCSims,1)&gt;E27,IF(OFFSET($L$12,0,0,MCSims,1)&lt;=E28,1,0),0))/MCSims)</f>
        <v>1.282E-2</v>
      </c>
      <c r="H28" s="28">
        <f t="shared" ca="1" si="2"/>
        <v>0.23236001900000003</v>
      </c>
      <c r="I28" s="24">
        <f t="shared" ca="1" si="1"/>
        <v>0.23382000729999999</v>
      </c>
      <c r="K28" s="30">
        <v>11.968268412042981</v>
      </c>
      <c r="L28" s="31">
        <v>24.391156854490937</v>
      </c>
      <c r="M28" s="6"/>
      <c r="N28" s="6"/>
      <c r="O28" s="6"/>
      <c r="P28" s="6"/>
      <c r="Q28" s="41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</row>
    <row r="29" spans="2:42" x14ac:dyDescent="0.25">
      <c r="E29" s="36">
        <f t="shared" ca="1" si="0"/>
        <v>17</v>
      </c>
      <c r="F29" s="27">
        <f t="array" aca="1" ref="F29" ca="1">MAX(0.0000000001, SUM(IF(OFFSET($K$12,0,0,MCSims,1)&gt;E28,IF(OFFSET($K$12,0,0,MCSims,1)&lt;=E29,1,0),0))/MCSims)</f>
        <v>1E-10</v>
      </c>
      <c r="G29" s="23">
        <f t="array" aca="1" ref="G29" ca="1">MAX(0.0000000001, SUM(IF(OFFSET($L$12,0,0,MCSims,1)&gt;E28,IF(OFFSET($L$12,0,0,MCSims,1)&lt;=E29,1,0),0))/MCSims)</f>
        <v>1.1900000000000001E-2</v>
      </c>
      <c r="H29" s="28">
        <f t="shared" ca="1" si="2"/>
        <v>0.17716001900000003</v>
      </c>
      <c r="I29" s="24">
        <f t="shared" ca="1" si="1"/>
        <v>0.2210000073</v>
      </c>
      <c r="K29" s="30">
        <v>35.904805236128944</v>
      </c>
      <c r="L29" s="31">
        <v>30.298021828646302</v>
      </c>
      <c r="M29" s="6"/>
      <c r="N29" s="6"/>
      <c r="O29" s="6"/>
      <c r="P29" s="6"/>
      <c r="Q29" s="41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</row>
    <row r="30" spans="2:42" x14ac:dyDescent="0.25">
      <c r="E30" s="36">
        <f t="shared" ca="1" si="0"/>
        <v>18</v>
      </c>
      <c r="F30" s="27">
        <f t="array" aca="1" ref="F30" ca="1">MAX(0.0000000001, SUM(IF(OFFSET($K$12,0,0,MCSims,1)&gt;E29,IF(OFFSET($K$12,0,0,MCSims,1)&lt;=E30,1,0),0))/MCSims)</f>
        <v>1E-10</v>
      </c>
      <c r="G30" s="23">
        <f t="array" aca="1" ref="G30" ca="1">MAX(0.0000000001, SUM(IF(OFFSET($L$12,0,0,MCSims,1)&gt;E29,IF(OFFSET($L$12,0,0,MCSims,1)&lt;=E30,1,0),0))/MCSims)</f>
        <v>1.1220000000000001E-2</v>
      </c>
      <c r="H30" s="28">
        <f t="shared" ca="1" si="2"/>
        <v>0.17716001890000002</v>
      </c>
      <c r="I30" s="24">
        <f t="shared" ca="1" si="1"/>
        <v>0.2091000073</v>
      </c>
      <c r="K30" s="30">
        <v>11.968268412042981</v>
      </c>
      <c r="L30" s="31">
        <v>10.988622565829187</v>
      </c>
      <c r="M30" s="6"/>
      <c r="N30" s="6"/>
      <c r="O30" s="6"/>
      <c r="P30" s="6"/>
      <c r="Q30" s="41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</row>
    <row r="31" spans="2:42" x14ac:dyDescent="0.25">
      <c r="E31" s="36">
        <f t="shared" ca="1" si="0"/>
        <v>19</v>
      </c>
      <c r="F31" s="27">
        <f t="array" aca="1" ref="F31" ca="1">MAX(0.0000000001, SUM(IF(OFFSET($K$12,0,0,MCSims,1)&gt;E30,IF(OFFSET($K$12,0,0,MCSims,1)&lt;=E31,1,0),0))/MCSims)</f>
        <v>1E-10</v>
      </c>
      <c r="G31" s="23">
        <f t="array" aca="1" ref="G31" ca="1">MAX(0.0000000001, SUM(IF(OFFSET($L$12,0,0,MCSims,1)&gt;E30,IF(OFFSET($L$12,0,0,MCSims,1)&lt;=E31,1,0),0))/MCSims)</f>
        <v>1.0999999999999999E-2</v>
      </c>
      <c r="H31" s="28">
        <f t="shared" ca="1" si="2"/>
        <v>0.17716001880000001</v>
      </c>
      <c r="I31" s="24">
        <f t="shared" ca="1" si="1"/>
        <v>0.19788000729999999</v>
      </c>
      <c r="K31" s="30">
        <v>3.9894228040143269</v>
      </c>
      <c r="L31" s="31">
        <v>0</v>
      </c>
      <c r="M31" s="6"/>
      <c r="N31" s="6"/>
      <c r="O31" s="6"/>
      <c r="P31" s="6"/>
      <c r="Q31" s="41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</row>
    <row r="32" spans="2:42" x14ac:dyDescent="0.25">
      <c r="E32" s="36">
        <f t="shared" ca="1" si="0"/>
        <v>20</v>
      </c>
      <c r="F32" s="27">
        <f t="array" aca="1" ref="F32" ca="1">MAX(0.0000000001, SUM(IF(OFFSET($K$12,0,0,MCSims,1)&gt;E31,IF(OFFSET($K$12,0,0,MCSims,1)&lt;=E32,1,0),0))/MCSims)</f>
        <v>3.9640000000000002E-2</v>
      </c>
      <c r="G32" s="23">
        <f t="array" aca="1" ref="G32" ca="1">MAX(0.0000000001, SUM(IF(OFFSET($L$12,0,0,MCSims,1)&gt;E31,IF(OFFSET($L$12,0,0,MCSims,1)&lt;=E32,1,0),0))/MCSims)</f>
        <v>8.7399999999999995E-3</v>
      </c>
      <c r="H32" s="28">
        <f t="shared" ca="1" si="2"/>
        <v>0.1771600187</v>
      </c>
      <c r="I32" s="24">
        <f t="shared" ca="1" si="1"/>
        <v>0.18688000729999998</v>
      </c>
      <c r="K32" s="30">
        <v>27.925959628100291</v>
      </c>
      <c r="L32" s="31">
        <v>16.947905033933512</v>
      </c>
      <c r="M32" s="6"/>
      <c r="N32" s="6"/>
      <c r="O32" s="6"/>
      <c r="P32" s="6"/>
      <c r="Q32" s="41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</row>
    <row r="33" spans="2:42" x14ac:dyDescent="0.25">
      <c r="E33" s="36">
        <f t="shared" ca="1" si="0"/>
        <v>21</v>
      </c>
      <c r="F33" s="27">
        <f t="array" aca="1" ref="F33" ca="1">MAX(0.0000000001, SUM(IF(OFFSET($K$12,0,0,MCSims,1)&gt;E32,IF(OFFSET($K$12,0,0,MCSims,1)&lt;=E33,1,0),0))/MCSims)</f>
        <v>1E-10</v>
      </c>
      <c r="G33" s="23">
        <f t="array" aca="1" ref="G33" ca="1">MAX(0.0000000001, SUM(IF(OFFSET($L$12,0,0,MCSims,1)&gt;E32,IF(OFFSET($L$12,0,0,MCSims,1)&lt;=E33,1,0),0))/MCSims)</f>
        <v>9.3200000000000002E-3</v>
      </c>
      <c r="H33" s="28">
        <f t="shared" ca="1" si="2"/>
        <v>0.1375200187</v>
      </c>
      <c r="I33" s="24">
        <f t="shared" ca="1" si="1"/>
        <v>0.17814000729999999</v>
      </c>
      <c r="K33" s="30">
        <v>7.9788456080286538</v>
      </c>
      <c r="L33" s="31">
        <v>17.037697849476942</v>
      </c>
      <c r="M33" s="6"/>
      <c r="N33" s="6"/>
      <c r="O33" s="6"/>
      <c r="P33" s="6"/>
      <c r="Q33" s="41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</row>
    <row r="34" spans="2:42" x14ac:dyDescent="0.25">
      <c r="E34" s="36">
        <f t="shared" ca="1" si="0"/>
        <v>22</v>
      </c>
      <c r="F34" s="27">
        <f t="array" aca="1" ref="F34" ca="1">MAX(0.0000000001, SUM(IF(OFFSET($K$12,0,0,MCSims,1)&gt;E33,IF(OFFSET($K$12,0,0,MCSims,1)&lt;=E34,1,0),0))/MCSims)</f>
        <v>1E-10</v>
      </c>
      <c r="G34" s="23">
        <f t="array" aca="1" ref="G34" ca="1">MAX(0.0000000001, SUM(IF(OFFSET($L$12,0,0,MCSims,1)&gt;E33,IF(OFFSET($L$12,0,0,MCSims,1)&lt;=E34,1,0),0))/MCSims)</f>
        <v>8.7200000000000003E-3</v>
      </c>
      <c r="H34" s="28">
        <f t="shared" ca="1" si="2"/>
        <v>0.13752001859999999</v>
      </c>
      <c r="I34" s="24">
        <f t="shared" ca="1" si="1"/>
        <v>0.16882000729999999</v>
      </c>
      <c r="K34" s="30">
        <v>0</v>
      </c>
      <c r="L34" s="31">
        <v>0</v>
      </c>
      <c r="M34" s="6"/>
      <c r="N34" s="6"/>
      <c r="O34" s="6"/>
      <c r="P34" s="6"/>
      <c r="Q34" s="41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</row>
    <row r="35" spans="2:42" x14ac:dyDescent="0.25">
      <c r="E35" s="36">
        <f t="shared" ca="1" si="0"/>
        <v>23</v>
      </c>
      <c r="F35" s="27">
        <f t="array" aca="1" ref="F35" ca="1">MAX(0.0000000001, SUM(IF(OFFSET($K$12,0,0,MCSims,1)&gt;E34,IF(OFFSET($K$12,0,0,MCSims,1)&lt;=E35,1,0),0))/MCSims)</f>
        <v>1E-10</v>
      </c>
      <c r="G35" s="23">
        <f t="array" aca="1" ref="G35" ca="1">MAX(0.0000000001, SUM(IF(OFFSET($L$12,0,0,MCSims,1)&gt;E34,IF(OFFSET($L$12,0,0,MCSims,1)&lt;=E35,1,0),0))/MCSims)</f>
        <v>8.6599999999999993E-3</v>
      </c>
      <c r="H35" s="28">
        <f t="shared" ca="1" si="2"/>
        <v>0.13752001849999998</v>
      </c>
      <c r="I35" s="24">
        <f t="shared" ca="1" si="1"/>
        <v>0.16010000729999999</v>
      </c>
      <c r="K35" s="30">
        <v>0</v>
      </c>
      <c r="L35" s="31">
        <v>0</v>
      </c>
      <c r="M35" s="6"/>
      <c r="N35" s="6"/>
      <c r="O35" s="6"/>
      <c r="P35" s="6"/>
      <c r="Q35" s="41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</row>
    <row r="36" spans="2:42" x14ac:dyDescent="0.25">
      <c r="E36" s="36">
        <f t="shared" ca="1" si="0"/>
        <v>24</v>
      </c>
      <c r="F36" s="27">
        <f t="array" aca="1" ref="F36" ca="1">MAX(0.0000000001, SUM(IF(OFFSET($K$12,0,0,MCSims,1)&gt;E35,IF(OFFSET($K$12,0,0,MCSims,1)&lt;=E36,1,0),0))/MCSims)</f>
        <v>2.8719999999999999E-2</v>
      </c>
      <c r="G36" s="23">
        <f t="array" aca="1" ref="G36" ca="1">MAX(0.0000000001, SUM(IF(OFFSET($L$12,0,0,MCSims,1)&gt;E35,IF(OFFSET($L$12,0,0,MCSims,1)&lt;=E36,1,0),0))/MCSims)</f>
        <v>7.9000000000000008E-3</v>
      </c>
      <c r="H36" s="28">
        <f t="shared" ca="1" si="2"/>
        <v>0.13752001839999997</v>
      </c>
      <c r="I36" s="24">
        <f t="shared" ca="1" si="1"/>
        <v>0.15144000729999998</v>
      </c>
      <c r="K36" s="30">
        <v>3.9894228040143269</v>
      </c>
      <c r="L36" s="31">
        <v>1.6221583480028756</v>
      </c>
      <c r="M36" s="6"/>
      <c r="N36" s="6"/>
      <c r="O36" s="6"/>
      <c r="P36" s="6"/>
      <c r="Q36" s="41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</row>
    <row r="37" spans="2:42" x14ac:dyDescent="0.25">
      <c r="E37" s="36">
        <f t="shared" ca="1" si="0"/>
        <v>25</v>
      </c>
      <c r="F37" s="27">
        <f t="array" aca="1" ref="F37" ca="1">MAX(0.0000000001, SUM(IF(OFFSET($K$12,0,0,MCSims,1)&gt;E36,IF(OFFSET($K$12,0,0,MCSims,1)&lt;=E37,1,0),0))/MCSims)</f>
        <v>1E-10</v>
      </c>
      <c r="G37" s="23">
        <f t="array" aca="1" ref="G37" ca="1">MAX(0.0000000001, SUM(IF(OFFSET($L$12,0,0,MCSims,1)&gt;E36,IF(OFFSET($L$12,0,0,MCSims,1)&lt;=E37,1,0),0))/MCSims)</f>
        <v>7.4999999999999997E-3</v>
      </c>
      <c r="H37" s="28">
        <f t="shared" ca="1" si="2"/>
        <v>0.10880001839999998</v>
      </c>
      <c r="I37" s="24">
        <f t="shared" ca="1" si="1"/>
        <v>0.14354000729999999</v>
      </c>
      <c r="K37" s="30">
        <v>7.9788456080286538</v>
      </c>
      <c r="L37" s="31">
        <v>0</v>
      </c>
      <c r="M37" s="6"/>
      <c r="N37" s="6"/>
      <c r="O37" s="6"/>
      <c r="P37" s="6"/>
      <c r="Q37" s="41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</row>
    <row r="38" spans="2:42" x14ac:dyDescent="0.25">
      <c r="E38" s="36">
        <f t="shared" ca="1" si="0"/>
        <v>26</v>
      </c>
      <c r="F38" s="27">
        <f t="array" aca="1" ref="F38" ca="1">MAX(0.0000000001, SUM(IF(OFFSET($K$12,0,0,MCSims,1)&gt;E37,IF(OFFSET($K$12,0,0,MCSims,1)&lt;=E38,1,0),0))/MCSims)</f>
        <v>1E-10</v>
      </c>
      <c r="G38" s="23">
        <f t="array" aca="1" ref="G38" ca="1">MAX(0.0000000001, SUM(IF(OFFSET($L$12,0,0,MCSims,1)&gt;E37,IF(OFFSET($L$12,0,0,MCSims,1)&lt;=E38,1,0),0))/MCSims)</f>
        <v>7.0000000000000001E-3</v>
      </c>
      <c r="H38" s="28">
        <f t="shared" ca="1" si="2"/>
        <v>0.10880001829999998</v>
      </c>
      <c r="I38" s="24">
        <f t="shared" ca="1" si="1"/>
        <v>0.13604000729999999</v>
      </c>
      <c r="K38" s="30">
        <v>0</v>
      </c>
      <c r="L38" s="31">
        <v>0</v>
      </c>
      <c r="M38" s="6"/>
      <c r="N38" s="6"/>
      <c r="O38" s="6"/>
      <c r="P38" s="6"/>
      <c r="Q38" s="41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</row>
    <row r="39" spans="2:42" x14ac:dyDescent="0.25">
      <c r="E39" s="36">
        <f t="shared" ca="1" si="0"/>
        <v>27</v>
      </c>
      <c r="F39" s="27">
        <f t="array" aca="1" ref="F39" ca="1">MAX(0.0000000001, SUM(IF(OFFSET($K$12,0,0,MCSims,1)&gt;E38,IF(OFFSET($K$12,0,0,MCSims,1)&lt;=E39,1,0),0))/MCSims)</f>
        <v>1E-10</v>
      </c>
      <c r="G39" s="23">
        <f t="array" aca="1" ref="G39" ca="1">MAX(0.0000000001, SUM(IF(OFFSET($L$12,0,0,MCSims,1)&gt;E38,IF(OFFSET($L$12,0,0,MCSims,1)&lt;=E39,1,0),0))/MCSims)</f>
        <v>6.7799999999999996E-3</v>
      </c>
      <c r="H39" s="28">
        <f t="shared" ca="1" si="2"/>
        <v>0.10880001819999999</v>
      </c>
      <c r="I39" s="24">
        <f t="shared" ca="1" si="1"/>
        <v>0.12904000729999998</v>
      </c>
      <c r="K39" s="30">
        <v>7.9788456080286538</v>
      </c>
      <c r="L39" s="31">
        <v>6.2546006770786686</v>
      </c>
      <c r="M39" s="6"/>
      <c r="N39" s="6"/>
      <c r="O39" s="6"/>
      <c r="P39" s="6"/>
      <c r="Q39" s="41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</row>
    <row r="40" spans="2:42" x14ac:dyDescent="0.25">
      <c r="E40" s="36">
        <f t="shared" ca="1" si="0"/>
        <v>28</v>
      </c>
      <c r="F40" s="27">
        <f t="array" aca="1" ref="F40" ca="1">MAX(0.0000000001, SUM(IF(OFFSET($K$12,0,0,MCSims,1)&gt;E39,IF(OFFSET($K$12,0,0,MCSims,1)&lt;=E40,1,0),0))/MCSims)</f>
        <v>2.3259999999999999E-2</v>
      </c>
      <c r="G40" s="23">
        <f t="array" aca="1" ref="G40" ca="1">MAX(0.0000000001, SUM(IF(OFFSET($L$12,0,0,MCSims,1)&gt;E39,IF(OFFSET($L$12,0,0,MCSims,1)&lt;=E40,1,0),0))/MCSims)</f>
        <v>6.1399999999999996E-3</v>
      </c>
      <c r="H40" s="28">
        <f t="shared" ca="1" si="2"/>
        <v>0.10880001809999999</v>
      </c>
      <c r="I40" s="24">
        <f t="shared" ca="1" si="1"/>
        <v>0.12226000729999997</v>
      </c>
      <c r="K40" s="30">
        <v>7.9788456080286538</v>
      </c>
      <c r="L40" s="31">
        <v>28.725476496650032</v>
      </c>
      <c r="M40" s="6"/>
      <c r="N40" s="6"/>
      <c r="O40" s="6"/>
      <c r="P40" s="6"/>
      <c r="Q40" s="41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</row>
    <row r="41" spans="2:42" x14ac:dyDescent="0.25">
      <c r="B41" s="39">
        <v>1E-4</v>
      </c>
      <c r="C41" s="38">
        <f ca="1">C19</f>
        <v>127.66152972845842</v>
      </c>
      <c r="D41" s="38">
        <f ca="1">C20</f>
        <v>145.37780315405902</v>
      </c>
      <c r="E41" s="36">
        <f t="shared" ca="1" si="0"/>
        <v>29</v>
      </c>
      <c r="F41" s="27">
        <f t="array" aca="1" ref="F41" ca="1">MAX(0.0000000001, SUM(IF(OFFSET($K$12,0,0,MCSims,1)&gt;E40,IF(OFFSET($K$12,0,0,MCSims,1)&lt;=E41,1,0),0))/MCSims)</f>
        <v>1E-10</v>
      </c>
      <c r="G41" s="23">
        <f t="array" aca="1" ref="G41" ca="1">MAX(0.0000000001, SUM(IF(OFFSET($L$12,0,0,MCSims,1)&gt;E40,IF(OFFSET($L$12,0,0,MCSims,1)&lt;=E41,1,0),0))/MCSims)</f>
        <v>5.9800000000000001E-3</v>
      </c>
      <c r="H41" s="28">
        <f t="shared" ca="1" si="2"/>
        <v>8.554001809999999E-2</v>
      </c>
      <c r="I41" s="24">
        <f t="shared" ca="1" si="1"/>
        <v>0.11612000729999998</v>
      </c>
      <c r="K41" s="30">
        <v>0</v>
      </c>
      <c r="L41" s="31">
        <v>0</v>
      </c>
      <c r="M41" s="6"/>
      <c r="N41" s="6"/>
      <c r="O41" s="6"/>
      <c r="P41" s="6"/>
      <c r="Q41" s="41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</row>
    <row r="42" spans="2:42" x14ac:dyDescent="0.25">
      <c r="B42" s="39">
        <v>1</v>
      </c>
      <c r="C42" s="38">
        <f ca="1">C19</f>
        <v>127.66152972845842</v>
      </c>
      <c r="D42" s="38">
        <f ca="1">C20</f>
        <v>145.37780315405902</v>
      </c>
      <c r="E42" s="36">
        <f t="shared" ca="1" si="0"/>
        <v>30</v>
      </c>
      <c r="F42" s="27">
        <f t="array" aca="1" ref="F42" ca="1">MAX(0.0000000001, SUM(IF(OFFSET($K$12,0,0,MCSims,1)&gt;E41,IF(OFFSET($K$12,0,0,MCSims,1)&lt;=E42,1,0),0))/MCSims)</f>
        <v>1E-10</v>
      </c>
      <c r="G42" s="23">
        <f t="array" aca="1" ref="G42" ca="1">MAX(0.0000000001, SUM(IF(OFFSET($L$12,0,0,MCSims,1)&gt;E41,IF(OFFSET($L$12,0,0,MCSims,1)&lt;=E42,1,0),0))/MCSims)</f>
        <v>5.5599999999999998E-3</v>
      </c>
      <c r="H42" s="28">
        <f t="shared" ca="1" si="2"/>
        <v>8.5540017999999995E-2</v>
      </c>
      <c r="I42" s="24">
        <f t="shared" ca="1" si="1"/>
        <v>0.11014000729999998</v>
      </c>
      <c r="K42" s="30">
        <v>3.9894228040143269</v>
      </c>
      <c r="L42" s="31">
        <v>17.426060300551654</v>
      </c>
      <c r="M42" s="6"/>
      <c r="N42" s="6"/>
      <c r="O42" s="6"/>
      <c r="P42" s="6"/>
      <c r="Q42" s="41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</row>
    <row r="43" spans="2:42" x14ac:dyDescent="0.25">
      <c r="E43" s="36">
        <f t="shared" ca="1" si="0"/>
        <v>31</v>
      </c>
      <c r="F43" s="27">
        <f t="array" aca="1" ref="F43" ca="1">MAX(0.0000000001, SUM(IF(OFFSET($K$12,0,0,MCSims,1)&gt;E42,IF(OFFSET($K$12,0,0,MCSims,1)&lt;=E43,1,0),0))/MCSims)</f>
        <v>1E-10</v>
      </c>
      <c r="G43" s="23">
        <f t="array" aca="1" ref="G43" ca="1">MAX(0.0000000001, SUM(IF(OFFSET($L$12,0,0,MCSims,1)&gt;E42,IF(OFFSET($L$12,0,0,MCSims,1)&lt;=E43,1,0),0))/MCSims)</f>
        <v>4.9800000000000001E-3</v>
      </c>
      <c r="H43" s="28">
        <f t="shared" ca="1" si="2"/>
        <v>8.5540017900000001E-2</v>
      </c>
      <c r="I43" s="24">
        <f t="shared" ca="1" si="1"/>
        <v>0.10458000729999999</v>
      </c>
      <c r="K43" s="30">
        <v>0</v>
      </c>
      <c r="L43" s="31">
        <v>0</v>
      </c>
      <c r="M43" s="6"/>
      <c r="N43" s="6"/>
      <c r="O43" s="6"/>
      <c r="P43" s="6"/>
      <c r="Q43" s="41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</row>
    <row r="44" spans="2:42" x14ac:dyDescent="0.25">
      <c r="E44" s="36">
        <f t="shared" ca="1" si="0"/>
        <v>32</v>
      </c>
      <c r="F44" s="27">
        <f t="array" aca="1" ref="F44" ca="1">MAX(0.0000000001, SUM(IF(OFFSET($K$12,0,0,MCSims,1)&gt;E43,IF(OFFSET($K$12,0,0,MCSims,1)&lt;=E44,1,0),0))/MCSims)</f>
        <v>1.7139999999999999E-2</v>
      </c>
      <c r="G44" s="23">
        <f t="array" aca="1" ref="G44" ca="1">MAX(0.0000000001, SUM(IF(OFFSET($L$12,0,0,MCSims,1)&gt;E43,IF(OFFSET($L$12,0,0,MCSims,1)&lt;=E44,1,0),0))/MCSims)</f>
        <v>4.7999999999999996E-3</v>
      </c>
      <c r="H44" s="28">
        <f t="shared" ca="1" si="2"/>
        <v>8.5540017800000007E-2</v>
      </c>
      <c r="I44" s="24">
        <f t="shared" ca="1" si="1"/>
        <v>9.9600007299999987E-2</v>
      </c>
      <c r="K44" s="30">
        <v>0</v>
      </c>
      <c r="L44" s="31">
        <v>0</v>
      </c>
      <c r="M44" s="6"/>
      <c r="N44" s="6"/>
      <c r="O44" s="6"/>
      <c r="P44" s="6"/>
      <c r="Q44" s="41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</row>
    <row r="45" spans="2:42" x14ac:dyDescent="0.25">
      <c r="E45" s="36">
        <f t="shared" ca="1" si="0"/>
        <v>33</v>
      </c>
      <c r="F45" s="27">
        <f t="array" aca="1" ref="F45" ca="1">MAX(0.0000000001, SUM(IF(OFFSET($K$12,0,0,MCSims,1)&gt;E44,IF(OFFSET($K$12,0,0,MCSims,1)&lt;=E45,1,0),0))/MCSims)</f>
        <v>1E-10</v>
      </c>
      <c r="G45" s="23">
        <f t="array" aca="1" ref="G45" ca="1">MAX(0.0000000001, SUM(IF(OFFSET($L$12,0,0,MCSims,1)&gt;E44,IF(OFFSET($L$12,0,0,MCSims,1)&lt;=E45,1,0),0))/MCSims)</f>
        <v>4.1599999999999996E-3</v>
      </c>
      <c r="H45" s="28">
        <f t="shared" ca="1" si="2"/>
        <v>6.8400017800000004E-2</v>
      </c>
      <c r="I45" s="24">
        <f t="shared" ca="1" si="1"/>
        <v>9.4800007299999989E-2</v>
      </c>
      <c r="K45" s="30">
        <v>3.9894228040143269</v>
      </c>
      <c r="L45" s="31">
        <v>0</v>
      </c>
      <c r="M45" s="6"/>
      <c r="N45" s="6"/>
      <c r="O45" s="6"/>
      <c r="P45" s="6"/>
      <c r="Q45" s="41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</row>
    <row r="46" spans="2:42" x14ac:dyDescent="0.25">
      <c r="E46" s="36">
        <f t="shared" ca="1" si="0"/>
        <v>34</v>
      </c>
      <c r="F46" s="27">
        <f t="array" aca="1" ref="F46" ca="1">MAX(0.0000000001, SUM(IF(OFFSET($K$12,0,0,MCSims,1)&gt;E45,IF(OFFSET($K$12,0,0,MCSims,1)&lt;=E46,1,0),0))/MCSims)</f>
        <v>1E-10</v>
      </c>
      <c r="G46" s="23">
        <f t="array" aca="1" ref="G46" ca="1">MAX(0.0000000001, SUM(IF(OFFSET($L$12,0,0,MCSims,1)&gt;E45,IF(OFFSET($L$12,0,0,MCSims,1)&lt;=E46,1,0),0))/MCSims)</f>
        <v>4.3600000000000002E-3</v>
      </c>
      <c r="H46" s="28">
        <f t="shared" ca="1" si="2"/>
        <v>6.840001770000001E-2</v>
      </c>
      <c r="I46" s="24">
        <f t="shared" ca="1" si="1"/>
        <v>9.0640007299999992E-2</v>
      </c>
      <c r="K46" s="30">
        <v>11.968268412042981</v>
      </c>
      <c r="L46" s="31">
        <v>16.719106743048094</v>
      </c>
      <c r="M46" s="6"/>
      <c r="N46" s="6"/>
      <c r="O46" s="6"/>
      <c r="P46" s="6"/>
      <c r="Q46" s="41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</row>
    <row r="47" spans="2:42" x14ac:dyDescent="0.25">
      <c r="E47" s="36">
        <f t="shared" ca="1" si="0"/>
        <v>35</v>
      </c>
      <c r="F47" s="27">
        <f t="array" aca="1" ref="F47" ca="1">MAX(0.0000000001, SUM(IF(OFFSET($K$12,0,0,MCSims,1)&gt;E46,IF(OFFSET($K$12,0,0,MCSims,1)&lt;=E47,1,0),0))/MCSims)</f>
        <v>1E-10</v>
      </c>
      <c r="G47" s="23">
        <f t="array" aca="1" ref="G47" ca="1">MAX(0.0000000001, SUM(IF(OFFSET($L$12,0,0,MCSims,1)&gt;E46,IF(OFFSET($L$12,0,0,MCSims,1)&lt;=E47,1,0),0))/MCSims)</f>
        <v>4.0000000000000001E-3</v>
      </c>
      <c r="H47" s="28">
        <f t="shared" ca="1" si="2"/>
        <v>6.8400017600000015E-2</v>
      </c>
      <c r="I47" s="24">
        <f t="shared" ca="1" si="1"/>
        <v>8.6280007299999989E-2</v>
      </c>
      <c r="K47" s="30">
        <v>7.9788456080286538</v>
      </c>
      <c r="L47" s="31">
        <v>2.0821106587091194</v>
      </c>
      <c r="M47" s="6"/>
      <c r="N47" s="6"/>
      <c r="O47" s="6"/>
      <c r="P47" s="6"/>
      <c r="Q47" s="41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</row>
    <row r="48" spans="2:42" x14ac:dyDescent="0.25">
      <c r="E48" s="36">
        <f t="shared" ca="1" si="0"/>
        <v>36</v>
      </c>
      <c r="F48" s="27">
        <f t="array" aca="1" ref="F48" ca="1">MAX(0.0000000001, SUM(IF(OFFSET($K$12,0,0,MCSims,1)&gt;E47,IF(OFFSET($K$12,0,0,MCSims,1)&lt;=E48,1,0),0))/MCSims)</f>
        <v>1.3599999999999999E-2</v>
      </c>
      <c r="G48" s="23">
        <f t="array" aca="1" ref="G48" ca="1">MAX(0.0000000001, SUM(IF(OFFSET($L$12,0,0,MCSims,1)&gt;E47,IF(OFFSET($L$12,0,0,MCSims,1)&lt;=E48,1,0),0))/MCSims)</f>
        <v>4.2399999999999998E-3</v>
      </c>
      <c r="H48" s="28">
        <f t="shared" ca="1" si="2"/>
        <v>6.8400017500000021E-2</v>
      </c>
      <c r="I48" s="24">
        <f t="shared" ca="1" si="1"/>
        <v>8.2280007299999985E-2</v>
      </c>
      <c r="K48" s="30">
        <v>7.9788456080286538</v>
      </c>
      <c r="L48" s="31">
        <v>0</v>
      </c>
      <c r="M48" s="6"/>
      <c r="N48" s="6"/>
      <c r="O48" s="6"/>
      <c r="P48" s="6"/>
      <c r="Q48" s="41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</row>
    <row r="49" spans="5:42" x14ac:dyDescent="0.25">
      <c r="E49" s="36">
        <f t="shared" ca="1" si="0"/>
        <v>37</v>
      </c>
      <c r="F49" s="27">
        <f t="array" aca="1" ref="F49" ca="1">MAX(0.0000000001, SUM(IF(OFFSET($K$12,0,0,MCSims,1)&gt;E48,IF(OFFSET($K$12,0,0,MCSims,1)&lt;=E49,1,0),0))/MCSims)</f>
        <v>1E-10</v>
      </c>
      <c r="G49" s="23">
        <f t="array" aca="1" ref="G49" ca="1">MAX(0.0000000001, SUM(IF(OFFSET($L$12,0,0,MCSims,1)&gt;E48,IF(OFFSET($L$12,0,0,MCSims,1)&lt;=E49,1,0),0))/MCSims)</f>
        <v>3.64E-3</v>
      </c>
      <c r="H49" s="28">
        <f t="shared" ca="1" si="2"/>
        <v>5.480001750000002E-2</v>
      </c>
      <c r="I49" s="24">
        <f t="shared" ca="1" si="1"/>
        <v>7.8040007299999992E-2</v>
      </c>
      <c r="K49" s="30">
        <v>11.968268412042981</v>
      </c>
      <c r="L49" s="31">
        <v>0</v>
      </c>
      <c r="M49" s="6"/>
      <c r="N49" s="6"/>
      <c r="O49" s="6"/>
      <c r="P49" s="6"/>
      <c r="Q49" s="41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</row>
    <row r="50" spans="5:42" x14ac:dyDescent="0.25">
      <c r="E50" s="36">
        <f t="shared" ca="1" si="0"/>
        <v>38</v>
      </c>
      <c r="F50" s="27">
        <f t="array" aca="1" ref="F50" ca="1">MAX(0.0000000001, SUM(IF(OFFSET($K$12,0,0,MCSims,1)&gt;E49,IF(OFFSET($K$12,0,0,MCSims,1)&lt;=E50,1,0),0))/MCSims)</f>
        <v>1E-10</v>
      </c>
      <c r="G50" s="23">
        <f t="array" aca="1" ref="G50" ca="1">MAX(0.0000000001, SUM(IF(OFFSET($L$12,0,0,MCSims,1)&gt;E49,IF(OFFSET($L$12,0,0,MCSims,1)&lt;=E50,1,0),0))/MCSims)</f>
        <v>3.3E-3</v>
      </c>
      <c r="H50" s="28">
        <f t="shared" ca="1" si="2"/>
        <v>5.4800017400000019E-2</v>
      </c>
      <c r="I50" s="24">
        <f t="shared" ca="1" si="1"/>
        <v>7.4400007299999987E-2</v>
      </c>
      <c r="K50" s="30">
        <v>0</v>
      </c>
      <c r="L50" s="31">
        <v>0</v>
      </c>
      <c r="M50" s="6"/>
      <c r="N50" s="6"/>
      <c r="O50" s="6"/>
      <c r="P50" s="6"/>
      <c r="Q50" s="41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</row>
    <row r="51" spans="5:42" x14ac:dyDescent="0.25">
      <c r="E51" s="36">
        <f t="shared" ca="1" si="0"/>
        <v>39</v>
      </c>
      <c r="F51" s="27">
        <f t="array" aca="1" ref="F51" ca="1">MAX(0.0000000001, SUM(IF(OFFSET($K$12,0,0,MCSims,1)&gt;E50,IF(OFFSET($K$12,0,0,MCSims,1)&lt;=E51,1,0),0))/MCSims)</f>
        <v>1E-10</v>
      </c>
      <c r="G51" s="23">
        <f t="array" aca="1" ref="G51" ca="1">MAX(0.0000000001, SUM(IF(OFFSET($L$12,0,0,MCSims,1)&gt;E50,IF(OFFSET($L$12,0,0,MCSims,1)&lt;=E51,1,0),0))/MCSims)</f>
        <v>2.98E-3</v>
      </c>
      <c r="H51" s="28">
        <f t="shared" ca="1" si="2"/>
        <v>5.4800017300000017E-2</v>
      </c>
      <c r="I51" s="24">
        <f t="shared" ca="1" si="1"/>
        <v>7.110000729999999E-2</v>
      </c>
      <c r="K51" s="30">
        <v>0</v>
      </c>
      <c r="L51" s="31">
        <v>0</v>
      </c>
      <c r="M51" s="6"/>
      <c r="N51" s="6"/>
      <c r="O51" s="6"/>
      <c r="P51" s="6"/>
      <c r="Q51" s="41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</row>
    <row r="52" spans="5:42" x14ac:dyDescent="0.25">
      <c r="E52" s="36">
        <f t="shared" ca="1" si="0"/>
        <v>40</v>
      </c>
      <c r="F52" s="27">
        <f t="array" aca="1" ref="F52" ca="1">MAX(0.0000000001, SUM(IF(OFFSET($K$12,0,0,MCSims,1)&gt;E51,IF(OFFSET($K$12,0,0,MCSims,1)&lt;=E52,1,0),0))/MCSims)</f>
        <v>9.9000000000000008E-3</v>
      </c>
      <c r="G52" s="23">
        <f t="array" aca="1" ref="G52" ca="1">MAX(0.0000000001, SUM(IF(OFFSET($L$12,0,0,MCSims,1)&gt;E51,IF(OFFSET($L$12,0,0,MCSims,1)&lt;=E52,1,0),0))/MCSims)</f>
        <v>3.3800000000000002E-3</v>
      </c>
      <c r="H52" s="28">
        <f t="shared" ca="1" si="2"/>
        <v>5.4800017200000016E-2</v>
      </c>
      <c r="I52" s="24">
        <f t="shared" ca="1" si="1"/>
        <v>6.8120007299999993E-2</v>
      </c>
      <c r="K52" s="30">
        <v>7.9788456080286538</v>
      </c>
      <c r="L52" s="31">
        <v>33.205821509282572</v>
      </c>
      <c r="M52" s="6"/>
      <c r="N52" s="6"/>
      <c r="O52" s="6"/>
      <c r="P52" s="6"/>
      <c r="Q52" s="41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</row>
    <row r="53" spans="5:42" x14ac:dyDescent="0.25">
      <c r="E53" s="36">
        <f t="shared" ca="1" si="0"/>
        <v>41</v>
      </c>
      <c r="F53" s="27">
        <f t="array" aca="1" ref="F53" ca="1">MAX(0.0000000001, SUM(IF(OFFSET($K$12,0,0,MCSims,1)&gt;E52,IF(OFFSET($K$12,0,0,MCSims,1)&lt;=E53,1,0),0))/MCSims)</f>
        <v>1E-10</v>
      </c>
      <c r="G53" s="23">
        <f t="array" aca="1" ref="G53" ca="1">MAX(0.0000000001, SUM(IF(OFFSET($L$12,0,0,MCSims,1)&gt;E52,IF(OFFSET($L$12,0,0,MCSims,1)&lt;=E53,1,0),0))/MCSims)</f>
        <v>3.4199999999999999E-3</v>
      </c>
      <c r="H53" s="28">
        <f t="shared" ca="1" si="2"/>
        <v>4.4900017200000017E-2</v>
      </c>
      <c r="I53" s="24">
        <f t="shared" ca="1" si="1"/>
        <v>6.4740007299999999E-2</v>
      </c>
      <c r="K53" s="30">
        <v>3.9894228040143269</v>
      </c>
      <c r="L53" s="31">
        <v>0</v>
      </c>
      <c r="M53" s="6"/>
      <c r="N53" s="6"/>
      <c r="O53" s="6"/>
      <c r="P53" s="6"/>
      <c r="Q53" s="41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</row>
    <row r="54" spans="5:42" x14ac:dyDescent="0.25">
      <c r="E54" s="36">
        <f t="shared" ca="1" si="0"/>
        <v>42</v>
      </c>
      <c r="F54" s="27">
        <f t="array" aca="1" ref="F54" ca="1">MAX(0.0000000001, SUM(IF(OFFSET($K$12,0,0,MCSims,1)&gt;E53,IF(OFFSET($K$12,0,0,MCSims,1)&lt;=E54,1,0),0))/MCSims)</f>
        <v>1E-10</v>
      </c>
      <c r="G54" s="23">
        <f t="array" aca="1" ref="G54" ca="1">MAX(0.0000000001, SUM(IF(OFFSET($L$12,0,0,MCSims,1)&gt;E53,IF(OFFSET($L$12,0,0,MCSims,1)&lt;=E54,1,0),0))/MCSims)</f>
        <v>2.7799999999999999E-3</v>
      </c>
      <c r="H54" s="28">
        <f t="shared" ca="1" si="2"/>
        <v>4.4900017100000016E-2</v>
      </c>
      <c r="I54" s="24">
        <f t="shared" ca="1" si="1"/>
        <v>6.13200073E-2</v>
      </c>
      <c r="K54" s="30">
        <v>3.9894228040143269</v>
      </c>
      <c r="L54" s="31">
        <v>0</v>
      </c>
      <c r="M54" s="6"/>
      <c r="N54" s="6"/>
      <c r="O54" s="6"/>
      <c r="P54" s="6"/>
      <c r="Q54" s="41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</row>
    <row r="55" spans="5:42" x14ac:dyDescent="0.25">
      <c r="E55" s="36">
        <f t="shared" ca="1" si="0"/>
        <v>43</v>
      </c>
      <c r="F55" s="27">
        <f t="array" aca="1" ref="F55" ca="1">MAX(0.0000000001, SUM(IF(OFFSET($K$12,0,0,MCSims,1)&gt;E54,IF(OFFSET($K$12,0,0,MCSims,1)&lt;=E55,1,0),0))/MCSims)</f>
        <v>1E-10</v>
      </c>
      <c r="G55" s="23">
        <f t="array" aca="1" ref="G55" ca="1">MAX(0.0000000001, SUM(IF(OFFSET($L$12,0,0,MCSims,1)&gt;E54,IF(OFFSET($L$12,0,0,MCSims,1)&lt;=E55,1,0),0))/MCSims)</f>
        <v>2.9399999999999999E-3</v>
      </c>
      <c r="H55" s="28">
        <f t="shared" ca="1" si="2"/>
        <v>4.4900017000000014E-2</v>
      </c>
      <c r="I55" s="24">
        <f t="shared" ca="1" si="1"/>
        <v>5.8540007300000002E-2</v>
      </c>
      <c r="K55" s="30">
        <v>11.968268412042981</v>
      </c>
      <c r="L55" s="31">
        <v>22.943260781922636</v>
      </c>
      <c r="M55" s="6"/>
      <c r="N55" s="6"/>
      <c r="O55" s="6"/>
      <c r="P55" s="6"/>
      <c r="Q55" s="41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</row>
    <row r="56" spans="5:42" x14ac:dyDescent="0.25">
      <c r="E56" s="36">
        <f t="shared" ca="1" si="0"/>
        <v>44</v>
      </c>
      <c r="F56" s="27">
        <f t="array" aca="1" ref="F56" ca="1">MAX(0.0000000001, SUM(IF(OFFSET($K$12,0,0,MCSims,1)&gt;E55,IF(OFFSET($K$12,0,0,MCSims,1)&lt;=E56,1,0),0))/MCSims)</f>
        <v>8.3800000000000003E-3</v>
      </c>
      <c r="G56" s="23">
        <f t="array" aca="1" ref="G56" ca="1">MAX(0.0000000001, SUM(IF(OFFSET($L$12,0,0,MCSims,1)&gt;E55,IF(OFFSET($L$12,0,0,MCSims,1)&lt;=E56,1,0),0))/MCSims)</f>
        <v>2.5999999999999999E-3</v>
      </c>
      <c r="H56" s="28">
        <f t="shared" ca="1" si="2"/>
        <v>4.4900016900000013E-2</v>
      </c>
      <c r="I56" s="24">
        <f t="shared" ca="1" si="1"/>
        <v>5.5600007300000004E-2</v>
      </c>
      <c r="K56" s="30">
        <v>3.9894228040143269</v>
      </c>
      <c r="L56" s="31">
        <v>0</v>
      </c>
      <c r="M56" s="6"/>
      <c r="N56" s="6"/>
      <c r="O56" s="6"/>
      <c r="P56" s="6"/>
      <c r="Q56" s="41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</row>
    <row r="57" spans="5:42" x14ac:dyDescent="0.25">
      <c r="E57" s="36">
        <f t="shared" ca="1" si="0"/>
        <v>45</v>
      </c>
      <c r="F57" s="27">
        <f t="array" aca="1" ref="F57" ca="1">MAX(0.0000000001, SUM(IF(OFFSET($K$12,0,0,MCSims,1)&gt;E56,IF(OFFSET($K$12,0,0,MCSims,1)&lt;=E57,1,0),0))/MCSims)</f>
        <v>1E-10</v>
      </c>
      <c r="G57" s="23">
        <f t="array" aca="1" ref="G57" ca="1">MAX(0.0000000001, SUM(IF(OFFSET($L$12,0,0,MCSims,1)&gt;E56,IF(OFFSET($L$12,0,0,MCSims,1)&lt;=E57,1,0),0))/MCSims)</f>
        <v>2.14E-3</v>
      </c>
      <c r="H57" s="28">
        <f t="shared" ca="1" si="2"/>
        <v>3.6520016900000014E-2</v>
      </c>
      <c r="I57" s="24">
        <f t="shared" ca="1" si="1"/>
        <v>5.3000007300000006E-2</v>
      </c>
      <c r="K57" s="30">
        <v>0</v>
      </c>
      <c r="L57" s="31">
        <v>0</v>
      </c>
      <c r="M57" s="6"/>
      <c r="N57" s="6"/>
      <c r="O57" s="6"/>
      <c r="P57" s="6"/>
      <c r="Q57" s="41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</row>
    <row r="58" spans="5:42" x14ac:dyDescent="0.25">
      <c r="E58" s="36">
        <f t="shared" ca="1" si="0"/>
        <v>46</v>
      </c>
      <c r="F58" s="27">
        <f t="array" aca="1" ref="F58" ca="1">MAX(0.0000000001, SUM(IF(OFFSET($K$12,0,0,MCSims,1)&gt;E57,IF(OFFSET($K$12,0,0,MCSims,1)&lt;=E58,1,0),0))/MCSims)</f>
        <v>1E-10</v>
      </c>
      <c r="G58" s="23">
        <f t="array" aca="1" ref="G58" ca="1">MAX(0.0000000001, SUM(IF(OFFSET($L$12,0,0,MCSims,1)&gt;E57,IF(OFFSET($L$12,0,0,MCSims,1)&lt;=E58,1,0),0))/MCSims)</f>
        <v>1.98E-3</v>
      </c>
      <c r="H58" s="28">
        <f t="shared" ca="1" si="2"/>
        <v>3.6520016800000013E-2</v>
      </c>
      <c r="I58" s="24">
        <f t="shared" ca="1" si="1"/>
        <v>5.0860007300000003E-2</v>
      </c>
      <c r="K58" s="30">
        <v>0</v>
      </c>
      <c r="L58" s="31">
        <v>0</v>
      </c>
      <c r="M58" s="6"/>
      <c r="N58" s="6"/>
      <c r="O58" s="6"/>
      <c r="P58" s="6"/>
      <c r="Q58" s="41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</row>
    <row r="59" spans="5:42" x14ac:dyDescent="0.25">
      <c r="E59" s="36">
        <f t="shared" ca="1" si="0"/>
        <v>47</v>
      </c>
      <c r="F59" s="27">
        <f t="array" aca="1" ref="F59" ca="1">MAX(0.0000000001, SUM(IF(OFFSET($K$12,0,0,MCSims,1)&gt;E58,IF(OFFSET($K$12,0,0,MCSims,1)&lt;=E59,1,0),0))/MCSims)</f>
        <v>1E-10</v>
      </c>
      <c r="G59" s="23">
        <f t="array" aca="1" ref="G59" ca="1">MAX(0.0000000001, SUM(IF(OFFSET($L$12,0,0,MCSims,1)&gt;E58,IF(OFFSET($L$12,0,0,MCSims,1)&lt;=E59,1,0),0))/MCSims)</f>
        <v>2.0200000000000001E-3</v>
      </c>
      <c r="H59" s="28">
        <f t="shared" ca="1" si="2"/>
        <v>3.6520016700000012E-2</v>
      </c>
      <c r="I59" s="24">
        <f t="shared" ca="1" si="1"/>
        <v>4.88800073E-2</v>
      </c>
      <c r="K59" s="30">
        <v>3.9894228040143269</v>
      </c>
      <c r="L59" s="31">
        <v>19.640382098698488</v>
      </c>
      <c r="M59" s="6"/>
      <c r="N59" s="6"/>
      <c r="O59" s="6"/>
      <c r="P59" s="6"/>
      <c r="Q59" s="41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</row>
    <row r="60" spans="5:42" x14ac:dyDescent="0.25">
      <c r="E60" s="36">
        <f t="shared" ca="1" si="0"/>
        <v>48</v>
      </c>
      <c r="F60" s="27">
        <f t="array" aca="1" ref="F60" ca="1">MAX(0.0000000001, SUM(IF(OFFSET($K$12,0,0,MCSims,1)&gt;E59,IF(OFFSET($K$12,0,0,MCSims,1)&lt;=E60,1,0),0))/MCSims)</f>
        <v>6.7999999999999996E-3</v>
      </c>
      <c r="G60" s="23">
        <f t="array" aca="1" ref="G60" ca="1">MAX(0.0000000001, SUM(IF(OFFSET($L$12,0,0,MCSims,1)&gt;E59,IF(OFFSET($L$12,0,0,MCSims,1)&lt;=E60,1,0),0))/MCSims)</f>
        <v>2.1199999999999999E-3</v>
      </c>
      <c r="H60" s="28">
        <f t="shared" ca="1" si="2"/>
        <v>3.652001660000001E-2</v>
      </c>
      <c r="I60" s="24">
        <f t="shared" ca="1" si="1"/>
        <v>4.6860007299999999E-2</v>
      </c>
      <c r="K60" s="30">
        <v>0</v>
      </c>
      <c r="L60" s="31">
        <v>0</v>
      </c>
      <c r="M60" s="6"/>
      <c r="N60" s="6"/>
      <c r="O60" s="6"/>
      <c r="P60" s="6"/>
      <c r="Q60" s="41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</row>
    <row r="61" spans="5:42" x14ac:dyDescent="0.25">
      <c r="E61" s="36">
        <f t="shared" ca="1" si="0"/>
        <v>49</v>
      </c>
      <c r="F61" s="27">
        <f t="array" aca="1" ref="F61" ca="1">MAX(0.0000000001, SUM(IF(OFFSET($K$12,0,0,MCSims,1)&gt;E60,IF(OFFSET($K$12,0,0,MCSims,1)&lt;=E61,1,0),0))/MCSims)</f>
        <v>1E-10</v>
      </c>
      <c r="G61" s="23">
        <f t="array" aca="1" ref="G61" ca="1">MAX(0.0000000001, SUM(IF(OFFSET($L$12,0,0,MCSims,1)&gt;E60,IF(OFFSET($L$12,0,0,MCSims,1)&lt;=E61,1,0),0))/MCSims)</f>
        <v>1.66E-3</v>
      </c>
      <c r="H61" s="28">
        <f t="shared" ca="1" si="2"/>
        <v>2.972001660000001E-2</v>
      </c>
      <c r="I61" s="24">
        <f t="shared" ca="1" si="1"/>
        <v>4.4740007300000002E-2</v>
      </c>
      <c r="K61" s="30">
        <v>15.957691216057308</v>
      </c>
      <c r="L61" s="31">
        <v>1.0630603235989931</v>
      </c>
      <c r="M61" s="6"/>
      <c r="N61" s="6"/>
      <c r="O61" s="6"/>
      <c r="P61" s="6"/>
      <c r="Q61" s="41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</row>
    <row r="62" spans="5:42" x14ac:dyDescent="0.25">
      <c r="E62" s="36">
        <f t="shared" ca="1" si="0"/>
        <v>50</v>
      </c>
      <c r="F62" s="27">
        <f t="array" aca="1" ref="F62" ca="1">MAX(0.0000000001, SUM(IF(OFFSET($K$12,0,0,MCSims,1)&gt;E61,IF(OFFSET($K$12,0,0,MCSims,1)&lt;=E62,1,0),0))/MCSims)</f>
        <v>1E-10</v>
      </c>
      <c r="G62" s="23">
        <f t="array" aca="1" ref="G62" ca="1">MAX(0.0000000001, SUM(IF(OFFSET($L$12,0,0,MCSims,1)&gt;E61,IF(OFFSET($L$12,0,0,MCSims,1)&lt;=E62,1,0),0))/MCSims)</f>
        <v>1.8400000000000001E-3</v>
      </c>
      <c r="H62" s="28">
        <f t="shared" ca="1" si="2"/>
        <v>2.9720016500000009E-2</v>
      </c>
      <c r="I62" s="24">
        <f t="shared" ca="1" si="1"/>
        <v>4.3080007300000001E-2</v>
      </c>
      <c r="K62" s="30">
        <v>0</v>
      </c>
      <c r="L62" s="31">
        <v>0</v>
      </c>
      <c r="M62" s="6"/>
      <c r="N62" s="6"/>
      <c r="O62" s="6"/>
      <c r="P62" s="6"/>
      <c r="Q62" s="41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</row>
    <row r="63" spans="5:42" x14ac:dyDescent="0.25">
      <c r="E63" s="36">
        <f t="shared" ca="1" si="0"/>
        <v>51</v>
      </c>
      <c r="F63" s="27">
        <f t="array" aca="1" ref="F63" ca="1">MAX(0.0000000001, SUM(IF(OFFSET($K$12,0,0,MCSims,1)&gt;E62,IF(OFFSET($K$12,0,0,MCSims,1)&lt;=E63,1,0),0))/MCSims)</f>
        <v>1E-10</v>
      </c>
      <c r="G63" s="23">
        <f t="array" aca="1" ref="G63" ca="1">MAX(0.0000000001, SUM(IF(OFFSET($L$12,0,0,MCSims,1)&gt;E62,IF(OFFSET($L$12,0,0,MCSims,1)&lt;=E63,1,0),0))/MCSims)</f>
        <v>1.4599999999999999E-3</v>
      </c>
      <c r="H63" s="28">
        <f t="shared" ca="1" si="2"/>
        <v>2.9720016400000007E-2</v>
      </c>
      <c r="I63" s="24">
        <f t="shared" ca="1" si="1"/>
        <v>4.1240007299999999E-2</v>
      </c>
      <c r="K63" s="30">
        <v>11.968268412042981</v>
      </c>
      <c r="L63" s="31">
        <v>16.702463711002068</v>
      </c>
      <c r="M63" s="6"/>
      <c r="N63" s="6"/>
      <c r="O63" s="6"/>
      <c r="P63" s="6"/>
      <c r="Q63" s="41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</row>
    <row r="64" spans="5:42" x14ac:dyDescent="0.25">
      <c r="E64" s="36">
        <f t="shared" ca="1" si="0"/>
        <v>52</v>
      </c>
      <c r="F64" s="27">
        <f t="array" aca="1" ref="F64" ca="1">MAX(0.0000000001, SUM(IF(OFFSET($K$12,0,0,MCSims,1)&gt;E63,IF(OFFSET($K$12,0,0,MCSims,1)&lt;=E64,1,0),0))/MCSims)</f>
        <v>5.1200000000000004E-3</v>
      </c>
      <c r="G64" s="23">
        <f t="array" aca="1" ref="G64" ca="1">MAX(0.0000000001, SUM(IF(OFFSET($L$12,0,0,MCSims,1)&gt;E63,IF(OFFSET($L$12,0,0,MCSims,1)&lt;=E64,1,0),0))/MCSims)</f>
        <v>1.34E-3</v>
      </c>
      <c r="H64" s="28">
        <f t="shared" ca="1" si="2"/>
        <v>2.9720016300000006E-2</v>
      </c>
      <c r="I64" s="24">
        <f t="shared" ca="1" si="1"/>
        <v>3.9780007299999996E-2</v>
      </c>
      <c r="K64" s="30">
        <v>0</v>
      </c>
      <c r="L64" s="31">
        <v>0</v>
      </c>
      <c r="M64" s="6"/>
      <c r="N64" s="6"/>
      <c r="O64" s="6"/>
      <c r="P64" s="6"/>
      <c r="Q64" s="41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</row>
    <row r="65" spans="5:42" x14ac:dyDescent="0.25">
      <c r="E65" s="36">
        <f t="shared" ca="1" si="0"/>
        <v>53</v>
      </c>
      <c r="F65" s="27">
        <f t="array" aca="1" ref="F65" ca="1">MAX(0.0000000001, SUM(IF(OFFSET($K$12,0,0,MCSims,1)&gt;E64,IF(OFFSET($K$12,0,0,MCSims,1)&lt;=E65,1,0),0))/MCSims)</f>
        <v>1E-10</v>
      </c>
      <c r="G65" s="23">
        <f t="array" aca="1" ref="G65" ca="1">MAX(0.0000000001, SUM(IF(OFFSET($L$12,0,0,MCSims,1)&gt;E64,IF(OFFSET($L$12,0,0,MCSims,1)&lt;=E65,1,0),0))/MCSims)</f>
        <v>1.5E-3</v>
      </c>
      <c r="H65" s="28">
        <f t="shared" ca="1" si="2"/>
        <v>2.4600016300000006E-2</v>
      </c>
      <c r="I65" s="24">
        <f t="shared" ca="1" si="1"/>
        <v>3.8440007299999995E-2</v>
      </c>
      <c r="K65" s="30">
        <v>3.9894228040143269</v>
      </c>
      <c r="L65" s="31">
        <v>5.9209952775666803</v>
      </c>
      <c r="M65" s="6"/>
      <c r="N65" s="6"/>
      <c r="O65" s="6"/>
      <c r="P65" s="6"/>
      <c r="Q65" s="41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</row>
    <row r="66" spans="5:42" x14ac:dyDescent="0.25">
      <c r="E66" s="36">
        <f t="shared" ca="1" si="0"/>
        <v>54</v>
      </c>
      <c r="F66" s="27">
        <f t="array" aca="1" ref="F66" ca="1">MAX(0.0000000001, SUM(IF(OFFSET($K$12,0,0,MCSims,1)&gt;E65,IF(OFFSET($K$12,0,0,MCSims,1)&lt;=E66,1,0),0))/MCSims)</f>
        <v>1E-10</v>
      </c>
      <c r="G66" s="23">
        <f t="array" aca="1" ref="G66" ca="1">MAX(0.0000000001, SUM(IF(OFFSET($L$12,0,0,MCSims,1)&gt;E65,IF(OFFSET($L$12,0,0,MCSims,1)&lt;=E66,1,0),0))/MCSims)</f>
        <v>1.6000000000000001E-3</v>
      </c>
      <c r="H66" s="28">
        <f t="shared" ca="1" si="2"/>
        <v>2.4600016200000005E-2</v>
      </c>
      <c r="I66" s="24">
        <f t="shared" ca="1" si="1"/>
        <v>3.6940007299999994E-2</v>
      </c>
      <c r="K66" s="30">
        <v>0</v>
      </c>
      <c r="L66" s="31">
        <v>0</v>
      </c>
      <c r="M66" s="6"/>
      <c r="N66" s="6"/>
      <c r="O66" s="6"/>
      <c r="P66" s="6"/>
      <c r="Q66" s="41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</row>
    <row r="67" spans="5:42" x14ac:dyDescent="0.25">
      <c r="E67" s="36">
        <f t="shared" ca="1" si="0"/>
        <v>55</v>
      </c>
      <c r="F67" s="27">
        <f t="array" aca="1" ref="F67" ca="1">MAX(0.0000000001, SUM(IF(OFFSET($K$12,0,0,MCSims,1)&gt;E66,IF(OFFSET($K$12,0,0,MCSims,1)&lt;=E67,1,0),0))/MCSims)</f>
        <v>1E-10</v>
      </c>
      <c r="G67" s="23">
        <f t="array" aca="1" ref="G67" ca="1">MAX(0.0000000001, SUM(IF(OFFSET($L$12,0,0,MCSims,1)&gt;E66,IF(OFFSET($L$12,0,0,MCSims,1)&lt;=E67,1,0),0))/MCSims)</f>
        <v>9.7999999999999997E-4</v>
      </c>
      <c r="H67" s="28">
        <f t="shared" ca="1" si="2"/>
        <v>2.4600016100000004E-2</v>
      </c>
      <c r="I67" s="24">
        <f t="shared" ca="1" si="1"/>
        <v>3.5340007299999997E-2</v>
      </c>
      <c r="K67" s="30">
        <v>0</v>
      </c>
      <c r="L67" s="31">
        <v>0</v>
      </c>
      <c r="M67" s="6"/>
      <c r="N67" s="6"/>
      <c r="O67" s="6"/>
      <c r="P67" s="6"/>
      <c r="Q67" s="41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</row>
    <row r="68" spans="5:42" x14ac:dyDescent="0.25">
      <c r="E68" s="36">
        <f t="shared" ca="1" si="0"/>
        <v>56</v>
      </c>
      <c r="F68" s="27">
        <f t="array" aca="1" ref="F68" ca="1">MAX(0.0000000001, SUM(IF(OFFSET($K$12,0,0,MCSims,1)&gt;E67,IF(OFFSET($K$12,0,0,MCSims,1)&lt;=E68,1,0),0))/MCSims)</f>
        <v>3.7599999999999999E-3</v>
      </c>
      <c r="G68" s="23">
        <f t="array" aca="1" ref="G68" ca="1">MAX(0.0000000001, SUM(IF(OFFSET($L$12,0,0,MCSims,1)&gt;E67,IF(OFFSET($L$12,0,0,MCSims,1)&lt;=E68,1,0),0))/MCSims)</f>
        <v>1.3799999999999999E-3</v>
      </c>
      <c r="H68" s="28">
        <f t="shared" ca="1" si="2"/>
        <v>2.4600016000000002E-2</v>
      </c>
      <c r="I68" s="24">
        <f t="shared" ca="1" si="1"/>
        <v>3.4360007299999995E-2</v>
      </c>
      <c r="K68" s="30">
        <v>15.957691216057308</v>
      </c>
      <c r="L68" s="31">
        <v>27.670950298883856</v>
      </c>
      <c r="M68" s="6"/>
      <c r="N68" s="6"/>
      <c r="O68" s="6"/>
      <c r="P68" s="6"/>
      <c r="Q68" s="41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</row>
    <row r="69" spans="5:42" x14ac:dyDescent="0.25">
      <c r="E69" s="36">
        <f t="shared" ca="1" si="0"/>
        <v>57</v>
      </c>
      <c r="F69" s="27">
        <f t="array" aca="1" ref="F69" ca="1">MAX(0.0000000001, SUM(IF(OFFSET($K$12,0,0,MCSims,1)&gt;E68,IF(OFFSET($K$12,0,0,MCSims,1)&lt;=E69,1,0),0))/MCSims)</f>
        <v>1E-10</v>
      </c>
      <c r="G69" s="23">
        <f t="array" aca="1" ref="G69" ca="1">MAX(0.0000000001, SUM(IF(OFFSET($L$12,0,0,MCSims,1)&gt;E68,IF(OFFSET($L$12,0,0,MCSims,1)&lt;=E69,1,0),0))/MCSims)</f>
        <v>1.72E-3</v>
      </c>
      <c r="H69" s="28">
        <f t="shared" ca="1" si="2"/>
        <v>2.0840016000000003E-2</v>
      </c>
      <c r="I69" s="24">
        <f t="shared" ca="1" si="1"/>
        <v>3.2980007299999996E-2</v>
      </c>
      <c r="K69" s="30">
        <v>0</v>
      </c>
      <c r="L69" s="31">
        <v>0</v>
      </c>
      <c r="M69" s="6"/>
      <c r="N69" s="6"/>
      <c r="O69" s="6"/>
      <c r="P69" s="6"/>
      <c r="Q69" s="41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</row>
    <row r="70" spans="5:42" x14ac:dyDescent="0.25">
      <c r="E70" s="36">
        <f t="shared" ca="1" si="0"/>
        <v>58</v>
      </c>
      <c r="F70" s="27">
        <f t="array" aca="1" ref="F70" ca="1">MAX(0.0000000001, SUM(IF(OFFSET($K$12,0,0,MCSims,1)&gt;E69,IF(OFFSET($K$12,0,0,MCSims,1)&lt;=E70,1,0),0))/MCSims)</f>
        <v>1E-10</v>
      </c>
      <c r="G70" s="23">
        <f t="array" aca="1" ref="G70" ca="1">MAX(0.0000000001, SUM(IF(OFFSET($L$12,0,0,MCSims,1)&gt;E69,IF(OFFSET($L$12,0,0,MCSims,1)&lt;=E70,1,0),0))/MCSims)</f>
        <v>1.08E-3</v>
      </c>
      <c r="H70" s="28">
        <f t="shared" ca="1" si="2"/>
        <v>2.0840015900000002E-2</v>
      </c>
      <c r="I70" s="24">
        <f t="shared" ca="1" si="1"/>
        <v>3.1260007299999996E-2</v>
      </c>
      <c r="K70" s="30">
        <v>3.9894228040143269</v>
      </c>
      <c r="L70" s="31">
        <v>0</v>
      </c>
      <c r="M70" s="6"/>
      <c r="N70" s="6"/>
      <c r="O70" s="6"/>
      <c r="P70" s="6"/>
      <c r="Q70" s="41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</row>
    <row r="71" spans="5:42" x14ac:dyDescent="0.25">
      <c r="E71" s="36">
        <f t="shared" ca="1" si="0"/>
        <v>59</v>
      </c>
      <c r="F71" s="27">
        <f t="array" aca="1" ref="F71" ca="1">MAX(0.0000000001, SUM(IF(OFFSET($K$12,0,0,MCSims,1)&gt;E70,IF(OFFSET($K$12,0,0,MCSims,1)&lt;=E71,1,0),0))/MCSims)</f>
        <v>1E-10</v>
      </c>
      <c r="G71" s="23">
        <f t="array" aca="1" ref="G71" ca="1">MAX(0.0000000001, SUM(IF(OFFSET($L$12,0,0,MCSims,1)&gt;E70,IF(OFFSET($L$12,0,0,MCSims,1)&lt;=E71,1,0),0))/MCSims)</f>
        <v>1.32E-3</v>
      </c>
      <c r="H71" s="28">
        <f t="shared" ca="1" si="2"/>
        <v>2.08400158E-2</v>
      </c>
      <c r="I71" s="24">
        <f t="shared" ca="1" si="1"/>
        <v>3.0180007299999999E-2</v>
      </c>
      <c r="K71" s="30">
        <v>0</v>
      </c>
      <c r="L71" s="31">
        <v>0</v>
      </c>
      <c r="M71" s="6"/>
      <c r="N71" s="6"/>
      <c r="O71" s="6"/>
      <c r="P71" s="6"/>
      <c r="Q71" s="41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</row>
    <row r="72" spans="5:42" x14ac:dyDescent="0.25">
      <c r="E72" s="36">
        <f t="shared" ca="1" si="0"/>
        <v>60</v>
      </c>
      <c r="F72" s="27">
        <f t="array" aca="1" ref="F72" ca="1">MAX(0.0000000001, SUM(IF(OFFSET($K$12,0,0,MCSims,1)&gt;E71,IF(OFFSET($K$12,0,0,MCSims,1)&lt;=E72,1,0),0))/MCSims)</f>
        <v>4.0400000000000002E-3</v>
      </c>
      <c r="G72" s="23">
        <f t="array" aca="1" ref="G72" ca="1">MAX(0.0000000001, SUM(IF(OFFSET($L$12,0,0,MCSims,1)&gt;E71,IF(OFFSET($L$12,0,0,MCSims,1)&lt;=E72,1,0),0))/MCSims)</f>
        <v>8.9999999999999998E-4</v>
      </c>
      <c r="H72" s="28">
        <f t="shared" ca="1" si="2"/>
        <v>2.0840015699999999E-2</v>
      </c>
      <c r="I72" s="24">
        <f t="shared" ca="1" si="1"/>
        <v>2.8860007300000001E-2</v>
      </c>
      <c r="K72" s="30">
        <v>19.947114020071634</v>
      </c>
      <c r="L72" s="31">
        <v>38.325305211499341</v>
      </c>
      <c r="M72" s="6"/>
      <c r="N72" s="6"/>
      <c r="O72" s="6"/>
      <c r="P72" s="6"/>
      <c r="Q72" s="41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</row>
    <row r="73" spans="5:42" x14ac:dyDescent="0.25">
      <c r="E73" s="36">
        <f t="shared" ca="1" si="0"/>
        <v>61</v>
      </c>
      <c r="F73" s="27">
        <f t="array" aca="1" ref="F73" ca="1">MAX(0.0000000001, SUM(IF(OFFSET($K$12,0,0,MCSims,1)&gt;E72,IF(OFFSET($K$12,0,0,MCSims,1)&lt;=E73,1,0),0))/MCSims)</f>
        <v>1E-10</v>
      </c>
      <c r="G73" s="23">
        <f t="array" aca="1" ref="G73" ca="1">MAX(0.0000000001, SUM(IF(OFFSET($L$12,0,0,MCSims,1)&gt;E72,IF(OFFSET($L$12,0,0,MCSims,1)&lt;=E73,1,0),0))/MCSims)</f>
        <v>1.08E-3</v>
      </c>
      <c r="H73" s="28">
        <f t="shared" ca="1" si="2"/>
        <v>1.6800015699999997E-2</v>
      </c>
      <c r="I73" s="24">
        <f t="shared" ca="1" si="1"/>
        <v>2.7960007299999999E-2</v>
      </c>
      <c r="K73" s="30">
        <v>7.9788456080286538</v>
      </c>
      <c r="L73" s="31">
        <v>14.419717159207519</v>
      </c>
      <c r="M73" s="6"/>
      <c r="N73" s="6"/>
      <c r="O73" s="6"/>
      <c r="P73" s="6"/>
      <c r="Q73" s="41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</row>
    <row r="74" spans="5:42" x14ac:dyDescent="0.25">
      <c r="E74" s="36">
        <f t="shared" ca="1" si="0"/>
        <v>62</v>
      </c>
      <c r="F74" s="27">
        <f t="array" aca="1" ref="F74" ca="1">MAX(0.0000000001, SUM(IF(OFFSET($K$12,0,0,MCSims,1)&gt;E73,IF(OFFSET($K$12,0,0,MCSims,1)&lt;=E74,1,0),0))/MCSims)</f>
        <v>1E-10</v>
      </c>
      <c r="G74" s="23">
        <f t="array" aca="1" ref="G74" ca="1">MAX(0.0000000001, SUM(IF(OFFSET($L$12,0,0,MCSims,1)&gt;E73,IF(OFFSET($L$12,0,0,MCSims,1)&lt;=E74,1,0),0))/MCSims)</f>
        <v>8.9999999999999998E-4</v>
      </c>
      <c r="H74" s="28">
        <f t="shared" ca="1" si="2"/>
        <v>1.6800015599999996E-2</v>
      </c>
      <c r="I74" s="24">
        <f t="shared" ca="1" si="1"/>
        <v>2.6880007299999998E-2</v>
      </c>
      <c r="K74" s="30">
        <v>115.69326131641544</v>
      </c>
      <c r="L74" s="31">
        <v>121.80276194536957</v>
      </c>
      <c r="M74" s="6"/>
      <c r="N74" s="6"/>
      <c r="O74" s="6"/>
      <c r="P74" s="6"/>
      <c r="Q74" s="41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</row>
    <row r="75" spans="5:42" x14ac:dyDescent="0.25">
      <c r="E75" s="36">
        <f t="shared" ca="1" si="0"/>
        <v>63</v>
      </c>
      <c r="F75" s="27">
        <f t="array" aca="1" ref="F75" ca="1">MAX(0.0000000001, SUM(IF(OFFSET($K$12,0,0,MCSims,1)&gt;E74,IF(OFFSET($K$12,0,0,MCSims,1)&lt;=E75,1,0),0))/MCSims)</f>
        <v>1E-10</v>
      </c>
      <c r="G75" s="23">
        <f t="array" aca="1" ref="G75" ca="1">MAX(0.0000000001, SUM(IF(OFFSET($L$12,0,0,MCSims,1)&gt;E74,IF(OFFSET($L$12,0,0,MCSims,1)&lt;=E75,1,0),0))/MCSims)</f>
        <v>1.0399999999999999E-3</v>
      </c>
      <c r="H75" s="28">
        <f t="shared" ca="1" si="2"/>
        <v>1.6800015499999994E-2</v>
      </c>
      <c r="I75" s="24">
        <f t="shared" ca="1" si="1"/>
        <v>2.5980007299999996E-2</v>
      </c>
      <c r="K75" s="30">
        <v>0</v>
      </c>
      <c r="L75" s="31">
        <v>0</v>
      </c>
      <c r="M75" s="6"/>
      <c r="N75" s="6"/>
      <c r="O75" s="6"/>
      <c r="P75" s="6"/>
      <c r="Q75" s="41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</row>
    <row r="76" spans="5:42" x14ac:dyDescent="0.25">
      <c r="E76" s="36">
        <f t="shared" ca="1" si="0"/>
        <v>64</v>
      </c>
      <c r="F76" s="27">
        <f t="array" aca="1" ref="F76" ca="1">MAX(0.0000000001, SUM(IF(OFFSET($K$12,0,0,MCSims,1)&gt;E75,IF(OFFSET($K$12,0,0,MCSims,1)&lt;=E76,1,0),0))/MCSims)</f>
        <v>2.8600000000000001E-3</v>
      </c>
      <c r="G76" s="23">
        <f t="array" aca="1" ref="G76" ca="1">MAX(0.0000000001, SUM(IF(OFFSET($L$12,0,0,MCSims,1)&gt;E75,IF(OFFSET($L$12,0,0,MCSims,1)&lt;=E76,1,0),0))/MCSims)</f>
        <v>1.1000000000000001E-3</v>
      </c>
      <c r="H76" s="28">
        <f t="shared" ca="1" si="2"/>
        <v>1.6800015399999993E-2</v>
      </c>
      <c r="I76" s="24">
        <f t="shared" ca="1" si="1"/>
        <v>2.4940007299999997E-2</v>
      </c>
      <c r="K76" s="30">
        <v>3.9894228040143269</v>
      </c>
      <c r="L76" s="31">
        <v>6.1484473232542038</v>
      </c>
      <c r="M76" s="6"/>
      <c r="N76" s="6"/>
      <c r="O76" s="6"/>
      <c r="P76" s="6"/>
      <c r="Q76" s="41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</row>
    <row r="77" spans="5:42" x14ac:dyDescent="0.25">
      <c r="E77" s="36">
        <f t="shared" ref="E77:E140" ca="1" si="3">E76+NumNames/100</f>
        <v>65</v>
      </c>
      <c r="F77" s="27">
        <f t="array" aca="1" ref="F77" ca="1">MAX(0.0000000001, SUM(IF(OFFSET($K$12,0,0,MCSims,1)&gt;E76,IF(OFFSET($K$12,0,0,MCSims,1)&lt;=E77,1,0),0))/MCSims)</f>
        <v>1E-10</v>
      </c>
      <c r="G77" s="23">
        <f t="array" aca="1" ref="G77" ca="1">MAX(0.0000000001, SUM(IF(OFFSET($L$12,0,0,MCSims,1)&gt;E76,IF(OFFSET($L$12,0,0,MCSims,1)&lt;=E77,1,0),0))/MCSims)</f>
        <v>1.1199999999999999E-3</v>
      </c>
      <c r="H77" s="28">
        <f t="shared" ca="1" si="2"/>
        <v>1.3940015399999993E-2</v>
      </c>
      <c r="I77" s="24">
        <f t="shared" ca="1" si="1"/>
        <v>2.3840007299999997E-2</v>
      </c>
      <c r="K77" s="30">
        <v>7.9788456080286538</v>
      </c>
      <c r="L77" s="31">
        <v>3.7985798610510728</v>
      </c>
      <c r="M77" s="6"/>
      <c r="N77" s="6"/>
      <c r="O77" s="6"/>
      <c r="P77" s="6"/>
      <c r="Q77" s="41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</row>
    <row r="78" spans="5:42" x14ac:dyDescent="0.25">
      <c r="E78" s="36">
        <f t="shared" ca="1" si="3"/>
        <v>66</v>
      </c>
      <c r="F78" s="27">
        <f t="array" aca="1" ref="F78" ca="1">MAX(0.0000000001, SUM(IF(OFFSET($K$12,0,0,MCSims,1)&gt;E77,IF(OFFSET($K$12,0,0,MCSims,1)&lt;=E78,1,0),0))/MCSims)</f>
        <v>1E-10</v>
      </c>
      <c r="G78" s="23">
        <f t="array" aca="1" ref="G78" ca="1">MAX(0.0000000001, SUM(IF(OFFSET($L$12,0,0,MCSims,1)&gt;E77,IF(OFFSET($L$12,0,0,MCSims,1)&lt;=E78,1,0),0))/MCSims)</f>
        <v>1E-3</v>
      </c>
      <c r="H78" s="28">
        <f t="shared" ref="H78:H111" ca="1" si="4">F78+H79</f>
        <v>1.3940015299999994E-2</v>
      </c>
      <c r="I78" s="24">
        <f t="shared" ref="I78:I111" ca="1" si="5">G78+I79</f>
        <v>2.2720007299999997E-2</v>
      </c>
      <c r="K78" s="30">
        <v>0</v>
      </c>
      <c r="L78" s="31">
        <v>0</v>
      </c>
      <c r="M78" s="6"/>
      <c r="N78" s="6"/>
      <c r="O78" s="6"/>
      <c r="P78" s="6"/>
      <c r="Q78" s="41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</row>
    <row r="79" spans="5:42" x14ac:dyDescent="0.25">
      <c r="E79" s="36">
        <f t="shared" ca="1" si="3"/>
        <v>67</v>
      </c>
      <c r="F79" s="27">
        <f t="array" aca="1" ref="F79" ca="1">MAX(0.0000000001, SUM(IF(OFFSET($K$12,0,0,MCSims,1)&gt;E78,IF(OFFSET($K$12,0,0,MCSims,1)&lt;=E79,1,0),0))/MCSims)</f>
        <v>1E-10</v>
      </c>
      <c r="G79" s="23">
        <f t="array" aca="1" ref="G79" ca="1">MAX(0.0000000001, SUM(IF(OFFSET($L$12,0,0,MCSims,1)&gt;E78,IF(OFFSET($L$12,0,0,MCSims,1)&lt;=E79,1,0),0))/MCSims)</f>
        <v>7.3999999999999999E-4</v>
      </c>
      <c r="H79" s="28">
        <f t="shared" ca="1" si="4"/>
        <v>1.3940015199999994E-2</v>
      </c>
      <c r="I79" s="24">
        <f t="shared" ca="1" si="5"/>
        <v>2.1720007299999997E-2</v>
      </c>
      <c r="K79" s="30">
        <v>0</v>
      </c>
      <c r="L79" s="31">
        <v>0</v>
      </c>
      <c r="M79" s="6"/>
      <c r="N79" s="6"/>
      <c r="O79" s="6"/>
      <c r="P79" s="6"/>
      <c r="Q79" s="41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</row>
    <row r="80" spans="5:42" x14ac:dyDescent="0.25">
      <c r="E80" s="36">
        <f t="shared" ca="1" si="3"/>
        <v>68</v>
      </c>
      <c r="F80" s="27">
        <f t="array" aca="1" ref="F80" ca="1">MAX(0.0000000001, SUM(IF(OFFSET($K$12,0,0,MCSims,1)&gt;E79,IF(OFFSET($K$12,0,0,MCSims,1)&lt;=E80,1,0),0))/MCSims)</f>
        <v>2.5400000000000002E-3</v>
      </c>
      <c r="G80" s="23">
        <f t="array" aca="1" ref="G80" ca="1">MAX(0.0000000001, SUM(IF(OFFSET($L$12,0,0,MCSims,1)&gt;E79,IF(OFFSET($L$12,0,0,MCSims,1)&lt;=E80,1,0),0))/MCSims)</f>
        <v>8.5999999999999998E-4</v>
      </c>
      <c r="H80" s="28">
        <f t="shared" ca="1" si="4"/>
        <v>1.3940015099999994E-2</v>
      </c>
      <c r="I80" s="24">
        <f t="shared" ca="1" si="5"/>
        <v>2.0980007299999996E-2</v>
      </c>
      <c r="K80" s="30">
        <v>59.841342060214892</v>
      </c>
      <c r="L80" s="31">
        <v>72.075312047352639</v>
      </c>
      <c r="M80" s="6"/>
      <c r="N80" s="6"/>
      <c r="O80" s="6"/>
      <c r="P80" s="6"/>
      <c r="Q80" s="41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</row>
    <row r="81" spans="5:42" x14ac:dyDescent="0.25">
      <c r="E81" s="36">
        <f t="shared" ca="1" si="3"/>
        <v>69</v>
      </c>
      <c r="F81" s="27">
        <f t="array" aca="1" ref="F81" ca="1">MAX(0.0000000001, SUM(IF(OFFSET($K$12,0,0,MCSims,1)&gt;E80,IF(OFFSET($K$12,0,0,MCSims,1)&lt;=E81,1,0),0))/MCSims)</f>
        <v>1E-10</v>
      </c>
      <c r="G81" s="23">
        <f t="array" aca="1" ref="G81" ca="1">MAX(0.0000000001, SUM(IF(OFFSET($L$12,0,0,MCSims,1)&gt;E80,IF(OFFSET($L$12,0,0,MCSims,1)&lt;=E81,1,0),0))/MCSims)</f>
        <v>1.06E-3</v>
      </c>
      <c r="H81" s="28">
        <f t="shared" ca="1" si="4"/>
        <v>1.1400015099999994E-2</v>
      </c>
      <c r="I81" s="24">
        <f t="shared" ca="1" si="5"/>
        <v>2.0120007299999996E-2</v>
      </c>
      <c r="K81" s="30">
        <v>0</v>
      </c>
      <c r="L81" s="31">
        <v>0</v>
      </c>
      <c r="M81" s="6"/>
      <c r="N81" s="6"/>
      <c r="O81" s="6"/>
      <c r="P81" s="6"/>
      <c r="Q81" s="41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</row>
    <row r="82" spans="5:42" x14ac:dyDescent="0.25">
      <c r="E82" s="36">
        <f t="shared" ca="1" si="3"/>
        <v>70</v>
      </c>
      <c r="F82" s="27">
        <f t="array" aca="1" ref="F82" ca="1">MAX(0.0000000001, SUM(IF(OFFSET($K$12,0,0,MCSims,1)&gt;E81,IF(OFFSET($K$12,0,0,MCSims,1)&lt;=E82,1,0),0))/MCSims)</f>
        <v>1E-10</v>
      </c>
      <c r="G82" s="23">
        <f t="array" aca="1" ref="G82" ca="1">MAX(0.0000000001, SUM(IF(OFFSET($L$12,0,0,MCSims,1)&gt;E81,IF(OFFSET($L$12,0,0,MCSims,1)&lt;=E82,1,0),0))/MCSims)</f>
        <v>8.8000000000000003E-4</v>
      </c>
      <c r="H82" s="28">
        <f t="shared" ca="1" si="4"/>
        <v>1.1400014999999994E-2</v>
      </c>
      <c r="I82" s="24">
        <f t="shared" ca="1" si="5"/>
        <v>1.9060007299999997E-2</v>
      </c>
      <c r="K82" s="30">
        <v>0</v>
      </c>
      <c r="L82" s="31">
        <v>0</v>
      </c>
      <c r="M82" s="6"/>
      <c r="N82" s="6"/>
      <c r="O82" s="6"/>
      <c r="P82" s="6"/>
      <c r="Q82" s="41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</row>
    <row r="83" spans="5:42" x14ac:dyDescent="0.25">
      <c r="E83" s="36">
        <f t="shared" ca="1" si="3"/>
        <v>71</v>
      </c>
      <c r="F83" s="27">
        <f t="array" aca="1" ref="F83" ca="1">MAX(0.0000000001, SUM(IF(OFFSET($K$12,0,0,MCSims,1)&gt;E82,IF(OFFSET($K$12,0,0,MCSims,1)&lt;=E83,1,0),0))/MCSims)</f>
        <v>1E-10</v>
      </c>
      <c r="G83" s="23">
        <f t="array" aca="1" ref="G83" ca="1">MAX(0.0000000001, SUM(IF(OFFSET($L$12,0,0,MCSims,1)&gt;E82,IF(OFFSET($L$12,0,0,MCSims,1)&lt;=E83,1,0),0))/MCSims)</f>
        <v>7.2000000000000005E-4</v>
      </c>
      <c r="H83" s="28">
        <f t="shared" ca="1" si="4"/>
        <v>1.1400014899999995E-2</v>
      </c>
      <c r="I83" s="24">
        <f t="shared" ca="1" si="5"/>
        <v>1.8180007299999999E-2</v>
      </c>
      <c r="K83" s="30">
        <v>11.968268412042981</v>
      </c>
      <c r="L83" s="31">
        <v>8.3438644502034958</v>
      </c>
      <c r="M83" s="6"/>
      <c r="N83" s="6"/>
      <c r="O83" s="6"/>
      <c r="P83" s="6"/>
      <c r="Q83" s="41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</row>
    <row r="84" spans="5:42" x14ac:dyDescent="0.25">
      <c r="E84" s="36">
        <f t="shared" ca="1" si="3"/>
        <v>72</v>
      </c>
      <c r="F84" s="27">
        <f t="array" aca="1" ref="F84" ca="1">MAX(0.0000000001, SUM(IF(OFFSET($K$12,0,0,MCSims,1)&gt;E83,IF(OFFSET($K$12,0,0,MCSims,1)&lt;=E84,1,0),0))/MCSims)</f>
        <v>1.58E-3</v>
      </c>
      <c r="G84" s="23">
        <f t="array" aca="1" ref="G84" ca="1">MAX(0.0000000001, SUM(IF(OFFSET($L$12,0,0,MCSims,1)&gt;E83,IF(OFFSET($L$12,0,0,MCSims,1)&lt;=E84,1,0),0))/MCSims)</f>
        <v>6.2E-4</v>
      </c>
      <c r="H84" s="28">
        <f t="shared" ca="1" si="4"/>
        <v>1.1400014799999995E-2</v>
      </c>
      <c r="I84" s="24">
        <f t="shared" ca="1" si="5"/>
        <v>1.74600073E-2</v>
      </c>
      <c r="K84" s="30">
        <v>0</v>
      </c>
      <c r="L84" s="31">
        <v>0</v>
      </c>
      <c r="M84" s="6"/>
      <c r="N84" s="6"/>
      <c r="O84" s="6"/>
      <c r="P84" s="6"/>
      <c r="Q84" s="41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</row>
    <row r="85" spans="5:42" x14ac:dyDescent="0.25">
      <c r="E85" s="36">
        <f t="shared" ca="1" si="3"/>
        <v>73</v>
      </c>
      <c r="F85" s="27">
        <f t="array" aca="1" ref="F85" ca="1">MAX(0.0000000001, SUM(IF(OFFSET($K$12,0,0,MCSims,1)&gt;E84,IF(OFFSET($K$12,0,0,MCSims,1)&lt;=E85,1,0),0))/MCSims)</f>
        <v>1E-10</v>
      </c>
      <c r="G85" s="23">
        <f t="array" aca="1" ref="G85" ca="1">MAX(0.0000000001, SUM(IF(OFFSET($L$12,0,0,MCSims,1)&gt;E84,IF(OFFSET($L$12,0,0,MCSims,1)&lt;=E85,1,0),0))/MCSims)</f>
        <v>6.6E-4</v>
      </c>
      <c r="H85" s="28">
        <f t="shared" ca="1" si="4"/>
        <v>9.8200147999999952E-3</v>
      </c>
      <c r="I85" s="24">
        <f t="shared" ca="1" si="5"/>
        <v>1.6840007300000001E-2</v>
      </c>
      <c r="K85" s="30">
        <v>19.947114020071634</v>
      </c>
      <c r="L85" s="31">
        <v>22.692041947511623</v>
      </c>
      <c r="M85" s="6"/>
      <c r="N85" s="6"/>
      <c r="O85" s="6"/>
      <c r="P85" s="6"/>
      <c r="Q85" s="41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</row>
    <row r="86" spans="5:42" x14ac:dyDescent="0.25">
      <c r="E86" s="36">
        <f t="shared" ca="1" si="3"/>
        <v>74</v>
      </c>
      <c r="F86" s="27">
        <f t="array" aca="1" ref="F86" ca="1">MAX(0.0000000001, SUM(IF(OFFSET($K$12,0,0,MCSims,1)&gt;E85,IF(OFFSET($K$12,0,0,MCSims,1)&lt;=E86,1,0),0))/MCSims)</f>
        <v>1E-10</v>
      </c>
      <c r="G86" s="23">
        <f t="array" aca="1" ref="G86" ca="1">MAX(0.0000000001, SUM(IF(OFFSET($L$12,0,0,MCSims,1)&gt;E85,IF(OFFSET($L$12,0,0,MCSims,1)&lt;=E86,1,0),0))/MCSims)</f>
        <v>5.1999999999999995E-4</v>
      </c>
      <c r="H86" s="28">
        <f t="shared" ca="1" si="4"/>
        <v>9.8200146999999956E-3</v>
      </c>
      <c r="I86" s="24">
        <f t="shared" ca="1" si="5"/>
        <v>1.61800073E-2</v>
      </c>
      <c r="K86" s="30">
        <v>11.968268412042981</v>
      </c>
      <c r="L86" s="31">
        <v>13.296734733441991</v>
      </c>
      <c r="M86" s="6"/>
      <c r="N86" s="6"/>
      <c r="O86" s="6"/>
      <c r="P86" s="6"/>
      <c r="Q86" s="41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</row>
    <row r="87" spans="5:42" x14ac:dyDescent="0.25">
      <c r="E87" s="36">
        <f t="shared" ca="1" si="3"/>
        <v>75</v>
      </c>
      <c r="F87" s="27">
        <f t="array" aca="1" ref="F87" ca="1">MAX(0.0000000001, SUM(IF(OFFSET($K$12,0,0,MCSims,1)&gt;E86,IF(OFFSET($K$12,0,0,MCSims,1)&lt;=E87,1,0),0))/MCSims)</f>
        <v>1E-10</v>
      </c>
      <c r="G87" s="23">
        <f t="array" aca="1" ref="G87" ca="1">MAX(0.0000000001, SUM(IF(OFFSET($L$12,0,0,MCSims,1)&gt;E86,IF(OFFSET($L$12,0,0,MCSims,1)&lt;=E87,1,0),0))/MCSims)</f>
        <v>7.6000000000000004E-4</v>
      </c>
      <c r="H87" s="28">
        <f t="shared" ca="1" si="4"/>
        <v>9.820014599999996E-3</v>
      </c>
      <c r="I87" s="24">
        <f t="shared" ca="1" si="5"/>
        <v>1.5660007300000001E-2</v>
      </c>
      <c r="K87" s="30">
        <v>7.9788456080286538</v>
      </c>
      <c r="L87" s="31">
        <v>11.840521960573655</v>
      </c>
      <c r="M87" s="6"/>
      <c r="N87" s="6"/>
      <c r="O87" s="6"/>
      <c r="P87" s="6"/>
      <c r="Q87" s="41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</row>
    <row r="88" spans="5:42" x14ac:dyDescent="0.25">
      <c r="E88" s="36">
        <f t="shared" ca="1" si="3"/>
        <v>76</v>
      </c>
      <c r="F88" s="27">
        <f t="array" aca="1" ref="F88" ca="1">MAX(0.0000000001, SUM(IF(OFFSET($K$12,0,0,MCSims,1)&gt;E87,IF(OFFSET($K$12,0,0,MCSims,1)&lt;=E88,1,0),0))/MCSims)</f>
        <v>1.7799999999999999E-3</v>
      </c>
      <c r="G88" s="23">
        <f t="array" aca="1" ref="G88" ca="1">MAX(0.0000000001, SUM(IF(OFFSET($L$12,0,0,MCSims,1)&gt;E87,IF(OFFSET($L$12,0,0,MCSims,1)&lt;=E88,1,0),0))/MCSims)</f>
        <v>6.4000000000000005E-4</v>
      </c>
      <c r="H88" s="28">
        <f t="shared" ca="1" si="4"/>
        <v>9.8200144999999964E-3</v>
      </c>
      <c r="I88" s="24">
        <f t="shared" ca="1" si="5"/>
        <v>1.49000073E-2</v>
      </c>
      <c r="K88" s="30">
        <v>0</v>
      </c>
      <c r="L88" s="31">
        <v>0</v>
      </c>
      <c r="M88" s="6"/>
      <c r="N88" s="6"/>
      <c r="O88" s="6"/>
      <c r="P88" s="6"/>
      <c r="Q88" s="41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</row>
    <row r="89" spans="5:42" x14ac:dyDescent="0.25">
      <c r="E89" s="36">
        <f t="shared" ca="1" si="3"/>
        <v>77</v>
      </c>
      <c r="F89" s="27">
        <f t="array" aca="1" ref="F89" ca="1">MAX(0.0000000001, SUM(IF(OFFSET($K$12,0,0,MCSims,1)&gt;E88,IF(OFFSET($K$12,0,0,MCSims,1)&lt;=E89,1,0),0))/MCSims)</f>
        <v>1E-10</v>
      </c>
      <c r="G89" s="23">
        <f t="array" aca="1" ref="G89" ca="1">MAX(0.0000000001, SUM(IF(OFFSET($L$12,0,0,MCSims,1)&gt;E88,IF(OFFSET($L$12,0,0,MCSims,1)&lt;=E89,1,0),0))/MCSims)</f>
        <v>8.0000000000000004E-4</v>
      </c>
      <c r="H89" s="28">
        <f t="shared" ca="1" si="4"/>
        <v>8.0400144999999961E-3</v>
      </c>
      <c r="I89" s="24">
        <f t="shared" ca="1" si="5"/>
        <v>1.42600073E-2</v>
      </c>
      <c r="K89" s="30">
        <v>3.9894228040143269</v>
      </c>
      <c r="L89" s="31">
        <v>7.510707557696902</v>
      </c>
      <c r="M89" s="6"/>
      <c r="N89" s="6"/>
      <c r="O89" s="6"/>
      <c r="P89" s="6"/>
      <c r="Q89" s="41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</row>
    <row r="90" spans="5:42" x14ac:dyDescent="0.25">
      <c r="E90" s="36">
        <f t="shared" ca="1" si="3"/>
        <v>78</v>
      </c>
      <c r="F90" s="27">
        <f t="array" aca="1" ref="F90" ca="1">MAX(0.0000000001, SUM(IF(OFFSET($K$12,0,0,MCSims,1)&gt;E89,IF(OFFSET($K$12,0,0,MCSims,1)&lt;=E90,1,0),0))/MCSims)</f>
        <v>1E-10</v>
      </c>
      <c r="G90" s="23">
        <f t="array" aca="1" ref="G90" ca="1">MAX(0.0000000001, SUM(IF(OFFSET($L$12,0,0,MCSims,1)&gt;E89,IF(OFFSET($L$12,0,0,MCSims,1)&lt;=E90,1,0),0))/MCSims)</f>
        <v>6.8000000000000005E-4</v>
      </c>
      <c r="H90" s="28">
        <f t="shared" ca="1" si="4"/>
        <v>8.0400143999999965E-3</v>
      </c>
      <c r="I90" s="24">
        <f t="shared" ca="1" si="5"/>
        <v>1.34600073E-2</v>
      </c>
      <c r="K90" s="30">
        <v>0</v>
      </c>
      <c r="L90" s="31">
        <v>0</v>
      </c>
      <c r="M90" s="6"/>
      <c r="N90" s="6"/>
      <c r="O90" s="6"/>
      <c r="P90" s="6"/>
      <c r="Q90" s="41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</row>
    <row r="91" spans="5:42" x14ac:dyDescent="0.25">
      <c r="E91" s="36">
        <f t="shared" ca="1" si="3"/>
        <v>79</v>
      </c>
      <c r="F91" s="27">
        <f t="array" aca="1" ref="F91" ca="1">MAX(0.0000000001, SUM(IF(OFFSET($K$12,0,0,MCSims,1)&gt;E90,IF(OFFSET($K$12,0,0,MCSims,1)&lt;=E91,1,0),0))/MCSims)</f>
        <v>1E-10</v>
      </c>
      <c r="G91" s="23">
        <f t="array" aca="1" ref="G91" ca="1">MAX(0.0000000001, SUM(IF(OFFSET($L$12,0,0,MCSims,1)&gt;E90,IF(OFFSET($L$12,0,0,MCSims,1)&lt;=E91,1,0),0))/MCSims)</f>
        <v>5.5999999999999995E-4</v>
      </c>
      <c r="H91" s="28">
        <f t="shared" ca="1" si="4"/>
        <v>8.0400142999999969E-3</v>
      </c>
      <c r="I91" s="24">
        <f t="shared" ca="1" si="5"/>
        <v>1.27800073E-2</v>
      </c>
      <c r="K91" s="30">
        <v>0</v>
      </c>
      <c r="L91" s="31">
        <v>0</v>
      </c>
      <c r="M91" s="6"/>
      <c r="N91" s="6"/>
      <c r="O91" s="6"/>
      <c r="P91" s="6"/>
      <c r="Q91" s="41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</row>
    <row r="92" spans="5:42" x14ac:dyDescent="0.25">
      <c r="E92" s="36">
        <f t="shared" ca="1" si="3"/>
        <v>80</v>
      </c>
      <c r="F92" s="27">
        <f t="array" aca="1" ref="F92" ca="1">MAX(0.0000000001, SUM(IF(OFFSET($K$12,0,0,MCSims,1)&gt;E91,IF(OFFSET($K$12,0,0,MCSims,1)&lt;=E92,1,0),0))/MCSims)</f>
        <v>1.14E-3</v>
      </c>
      <c r="G92" s="23">
        <f t="array" aca="1" ref="G92" ca="1">MAX(0.0000000001, SUM(IF(OFFSET($L$12,0,0,MCSims,1)&gt;E91,IF(OFFSET($L$12,0,0,MCSims,1)&lt;=E92,1,0),0))/MCSims)</f>
        <v>5.5999999999999995E-4</v>
      </c>
      <c r="H92" s="28">
        <f t="shared" ca="1" si="4"/>
        <v>8.0400141999999973E-3</v>
      </c>
      <c r="I92" s="24">
        <f t="shared" ca="1" si="5"/>
        <v>1.22200073E-2</v>
      </c>
      <c r="K92" s="30">
        <v>0</v>
      </c>
      <c r="L92" s="31">
        <v>0</v>
      </c>
      <c r="M92" s="6"/>
      <c r="N92" s="6"/>
      <c r="O92" s="6"/>
      <c r="P92" s="6"/>
      <c r="Q92" s="41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</row>
    <row r="93" spans="5:42" x14ac:dyDescent="0.25">
      <c r="E93" s="36">
        <f t="shared" ca="1" si="3"/>
        <v>81</v>
      </c>
      <c r="F93" s="27">
        <f t="array" aca="1" ref="F93" ca="1">MAX(0.0000000001, SUM(IF(OFFSET($K$12,0,0,MCSims,1)&gt;E92,IF(OFFSET($K$12,0,0,MCSims,1)&lt;=E93,1,0),0))/MCSims)</f>
        <v>1E-10</v>
      </c>
      <c r="G93" s="23">
        <f t="array" aca="1" ref="G93" ca="1">MAX(0.0000000001, SUM(IF(OFFSET($L$12,0,0,MCSims,1)&gt;E92,IF(OFFSET($L$12,0,0,MCSims,1)&lt;=E93,1,0),0))/MCSims)</f>
        <v>4.4000000000000002E-4</v>
      </c>
      <c r="H93" s="28">
        <f t="shared" ca="1" si="4"/>
        <v>6.9000141999999969E-3</v>
      </c>
      <c r="I93" s="24">
        <f t="shared" ca="1" si="5"/>
        <v>1.1660007300000001E-2</v>
      </c>
      <c r="K93" s="30">
        <v>3.9894228040143269</v>
      </c>
      <c r="L93" s="31">
        <v>6.9118248812501593</v>
      </c>
      <c r="M93" s="6"/>
      <c r="N93" s="6"/>
      <c r="O93" s="6"/>
      <c r="P93" s="6"/>
      <c r="Q93" s="41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</row>
    <row r="94" spans="5:42" x14ac:dyDescent="0.25">
      <c r="E94" s="36">
        <f t="shared" ca="1" si="3"/>
        <v>82</v>
      </c>
      <c r="F94" s="27">
        <f t="array" aca="1" ref="F94" ca="1">MAX(0.0000000001, SUM(IF(OFFSET($K$12,0,0,MCSims,1)&gt;E93,IF(OFFSET($K$12,0,0,MCSims,1)&lt;=E94,1,0),0))/MCSims)</f>
        <v>1E-10</v>
      </c>
      <c r="G94" s="23">
        <f t="array" aca="1" ref="G94" ca="1">MAX(0.0000000001, SUM(IF(OFFSET($L$12,0,0,MCSims,1)&gt;E93,IF(OFFSET($L$12,0,0,MCSims,1)&lt;=E94,1,0),0))/MCSims)</f>
        <v>2.9999999999999997E-4</v>
      </c>
      <c r="H94" s="28">
        <f t="shared" ca="1" si="4"/>
        <v>6.9000140999999973E-3</v>
      </c>
      <c r="I94" s="24">
        <f t="shared" ca="1" si="5"/>
        <v>1.1220007300000001E-2</v>
      </c>
      <c r="K94" s="30">
        <v>15.957691216057308</v>
      </c>
      <c r="L94" s="31">
        <v>13.97466694861064</v>
      </c>
      <c r="M94" s="6"/>
      <c r="N94" s="6"/>
      <c r="O94" s="6"/>
      <c r="P94" s="6"/>
      <c r="Q94" s="41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</row>
    <row r="95" spans="5:42" x14ac:dyDescent="0.25">
      <c r="E95" s="36">
        <f t="shared" ca="1" si="3"/>
        <v>83</v>
      </c>
      <c r="F95" s="27">
        <f t="array" aca="1" ref="F95" ca="1">MAX(0.0000000001, SUM(IF(OFFSET($K$12,0,0,MCSims,1)&gt;E94,IF(OFFSET($K$12,0,0,MCSims,1)&lt;=E95,1,0),0))/MCSims)</f>
        <v>1E-10</v>
      </c>
      <c r="G95" s="23">
        <f t="array" aca="1" ref="G95" ca="1">MAX(0.0000000001, SUM(IF(OFFSET($L$12,0,0,MCSims,1)&gt;E94,IF(OFFSET($L$12,0,0,MCSims,1)&lt;=E95,1,0),0))/MCSims)</f>
        <v>3.4000000000000002E-4</v>
      </c>
      <c r="H95" s="28">
        <f t="shared" ca="1" si="4"/>
        <v>6.9000139999999977E-3</v>
      </c>
      <c r="I95" s="24">
        <f t="shared" ca="1" si="5"/>
        <v>1.0920007300000001E-2</v>
      </c>
      <c r="K95" s="30">
        <v>11.968268412042981</v>
      </c>
      <c r="L95" s="31">
        <v>0</v>
      </c>
      <c r="M95" s="6"/>
      <c r="N95" s="6"/>
      <c r="O95" s="6"/>
      <c r="P95" s="6"/>
      <c r="Q95" s="41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</row>
    <row r="96" spans="5:42" x14ac:dyDescent="0.25">
      <c r="E96" s="36">
        <f t="shared" ca="1" si="3"/>
        <v>84</v>
      </c>
      <c r="F96" s="27">
        <f t="array" aca="1" ref="F96" ca="1">MAX(0.0000000001, SUM(IF(OFFSET($K$12,0,0,MCSims,1)&gt;E95,IF(OFFSET($K$12,0,0,MCSims,1)&lt;=E96,1,0),0))/MCSims)</f>
        <v>9.2000000000000003E-4</v>
      </c>
      <c r="G96" s="23">
        <f t="array" aca="1" ref="G96" ca="1">MAX(0.0000000001, SUM(IF(OFFSET($L$12,0,0,MCSims,1)&gt;E95,IF(OFFSET($L$12,0,0,MCSims,1)&lt;=E96,1,0),0))/MCSims)</f>
        <v>3.8000000000000002E-4</v>
      </c>
      <c r="H96" s="28">
        <f t="shared" ca="1" si="4"/>
        <v>6.9000138999999981E-3</v>
      </c>
      <c r="I96" s="24">
        <f t="shared" ca="1" si="5"/>
        <v>1.0580007300000001E-2</v>
      </c>
      <c r="K96" s="30">
        <v>3.9894228040143269</v>
      </c>
      <c r="L96" s="31">
        <v>0</v>
      </c>
      <c r="M96" s="6"/>
      <c r="N96" s="6"/>
      <c r="O96" s="6"/>
      <c r="P96" s="6"/>
      <c r="Q96" s="41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</row>
    <row r="97" spans="5:42" x14ac:dyDescent="0.25">
      <c r="E97" s="36">
        <f t="shared" ca="1" si="3"/>
        <v>85</v>
      </c>
      <c r="F97" s="27">
        <f t="array" aca="1" ref="F97" ca="1">MAX(0.0000000001, SUM(IF(OFFSET($K$12,0,0,MCSims,1)&gt;E96,IF(OFFSET($K$12,0,0,MCSims,1)&lt;=E97,1,0),0))/MCSims)</f>
        <v>1E-10</v>
      </c>
      <c r="G97" s="23">
        <f t="array" aca="1" ref="G97" ca="1">MAX(0.0000000001, SUM(IF(OFFSET($L$12,0,0,MCSims,1)&gt;E96,IF(OFFSET($L$12,0,0,MCSims,1)&lt;=E97,1,0),0))/MCSims)</f>
        <v>3.8000000000000002E-4</v>
      </c>
      <c r="H97" s="28">
        <f t="shared" ca="1" si="4"/>
        <v>5.9800138999999983E-3</v>
      </c>
      <c r="I97" s="24">
        <f t="shared" ca="1" si="5"/>
        <v>1.0200007300000001E-2</v>
      </c>
      <c r="K97" s="30">
        <v>0</v>
      </c>
      <c r="L97" s="31">
        <v>0</v>
      </c>
      <c r="M97" s="6"/>
      <c r="N97" s="6"/>
      <c r="O97" s="6"/>
      <c r="P97" s="6"/>
      <c r="Q97" s="41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</row>
    <row r="98" spans="5:42" x14ac:dyDescent="0.25">
      <c r="E98" s="36">
        <f t="shared" ca="1" si="3"/>
        <v>86</v>
      </c>
      <c r="F98" s="27">
        <f t="array" aca="1" ref="F98" ca="1">MAX(0.0000000001, SUM(IF(OFFSET($K$12,0,0,MCSims,1)&gt;E97,IF(OFFSET($K$12,0,0,MCSims,1)&lt;=E98,1,0),0))/MCSims)</f>
        <v>1E-10</v>
      </c>
      <c r="G98" s="23">
        <f t="array" aca="1" ref="G98" ca="1">MAX(0.0000000001, SUM(IF(OFFSET($L$12,0,0,MCSims,1)&gt;E97,IF(OFFSET($L$12,0,0,MCSims,1)&lt;=E98,1,0),0))/MCSims)</f>
        <v>4.0000000000000002E-4</v>
      </c>
      <c r="H98" s="28">
        <f t="shared" ca="1" si="4"/>
        <v>5.9800137999999987E-3</v>
      </c>
      <c r="I98" s="24">
        <f t="shared" ca="1" si="5"/>
        <v>9.8200073000000009E-3</v>
      </c>
      <c r="K98" s="30">
        <v>0</v>
      </c>
      <c r="L98" s="31">
        <v>0</v>
      </c>
      <c r="M98" s="6"/>
      <c r="N98" s="6"/>
      <c r="O98" s="6"/>
      <c r="P98" s="6"/>
      <c r="Q98" s="41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</row>
    <row r="99" spans="5:42" x14ac:dyDescent="0.25">
      <c r="E99" s="36">
        <f t="shared" ca="1" si="3"/>
        <v>87</v>
      </c>
      <c r="F99" s="27">
        <f t="array" aca="1" ref="F99" ca="1">MAX(0.0000000001, SUM(IF(OFFSET($K$12,0,0,MCSims,1)&gt;E98,IF(OFFSET($K$12,0,0,MCSims,1)&lt;=E99,1,0),0))/MCSims)</f>
        <v>1E-10</v>
      </c>
      <c r="G99" s="23">
        <f t="array" aca="1" ref="G99" ca="1">MAX(0.0000000001, SUM(IF(OFFSET($L$12,0,0,MCSims,1)&gt;E98,IF(OFFSET($L$12,0,0,MCSims,1)&lt;=E99,1,0),0))/MCSims)</f>
        <v>3.8000000000000002E-4</v>
      </c>
      <c r="H99" s="28">
        <f t="shared" ca="1" si="4"/>
        <v>5.9800136999999991E-3</v>
      </c>
      <c r="I99" s="24">
        <f t="shared" ca="1" si="5"/>
        <v>9.4200073000000016E-3</v>
      </c>
      <c r="K99" s="30">
        <v>7.9788456080286538</v>
      </c>
      <c r="L99" s="31">
        <v>18.027011085569249</v>
      </c>
      <c r="M99" s="6"/>
      <c r="N99" s="6"/>
      <c r="O99" s="6"/>
      <c r="P99" s="6"/>
      <c r="Q99" s="41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</row>
    <row r="100" spans="5:42" x14ac:dyDescent="0.25">
      <c r="E100" s="36">
        <f t="shared" ca="1" si="3"/>
        <v>88</v>
      </c>
      <c r="F100" s="27">
        <f t="array" aca="1" ref="F100" ca="1">MAX(0.0000000001, SUM(IF(OFFSET($K$12,0,0,MCSims,1)&gt;E99,IF(OFFSET($K$12,0,0,MCSims,1)&lt;=E100,1,0),0))/MCSims)</f>
        <v>1E-3</v>
      </c>
      <c r="G100" s="23">
        <f t="array" aca="1" ref="G100" ca="1">MAX(0.0000000001, SUM(IF(OFFSET($L$12,0,0,MCSims,1)&gt;E99,IF(OFFSET($L$12,0,0,MCSims,1)&lt;=E100,1,0),0))/MCSims)</f>
        <v>5.1999999999999995E-4</v>
      </c>
      <c r="H100" s="28">
        <f t="shared" ca="1" si="4"/>
        <v>5.9800135999999995E-3</v>
      </c>
      <c r="I100" s="24">
        <f t="shared" ca="1" si="5"/>
        <v>9.0400073000000015E-3</v>
      </c>
      <c r="K100" s="30">
        <v>19.947114020071634</v>
      </c>
      <c r="L100" s="31">
        <v>40.799469788621167</v>
      </c>
      <c r="M100" s="6"/>
      <c r="N100" s="6"/>
      <c r="O100" s="6"/>
      <c r="P100" s="6"/>
      <c r="Q100" s="41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</row>
    <row r="101" spans="5:42" x14ac:dyDescent="0.25">
      <c r="E101" s="36">
        <f t="shared" ca="1" si="3"/>
        <v>89</v>
      </c>
      <c r="F101" s="27">
        <f t="array" aca="1" ref="F101" ca="1">MAX(0.0000000001, SUM(IF(OFFSET($K$12,0,0,MCSims,1)&gt;E100,IF(OFFSET($K$12,0,0,MCSims,1)&lt;=E101,1,0),0))/MCSims)</f>
        <v>1E-10</v>
      </c>
      <c r="G101" s="23">
        <f t="array" aca="1" ref="G101" ca="1">MAX(0.0000000001, SUM(IF(OFFSET($L$12,0,0,MCSims,1)&gt;E100,IF(OFFSET($L$12,0,0,MCSims,1)&lt;=E101,1,0),0))/MCSims)</f>
        <v>1.8000000000000001E-4</v>
      </c>
      <c r="H101" s="28">
        <f t="shared" ca="1" si="4"/>
        <v>4.9800135999999995E-3</v>
      </c>
      <c r="I101" s="24">
        <f t="shared" ca="1" si="5"/>
        <v>8.5200073000000019E-3</v>
      </c>
      <c r="K101" s="30">
        <v>11.968268412042981</v>
      </c>
      <c r="L101" s="31">
        <v>10.420999917110825</v>
      </c>
      <c r="M101" s="6"/>
      <c r="N101" s="6"/>
      <c r="O101" s="6"/>
      <c r="P101" s="6"/>
      <c r="Q101" s="41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</row>
    <row r="102" spans="5:42" x14ac:dyDescent="0.25">
      <c r="E102" s="36">
        <f t="shared" ca="1" si="3"/>
        <v>90</v>
      </c>
      <c r="F102" s="27">
        <f t="array" aca="1" ref="F102" ca="1">MAX(0.0000000001, SUM(IF(OFFSET($K$12,0,0,MCSims,1)&gt;E101,IF(OFFSET($K$12,0,0,MCSims,1)&lt;=E102,1,0),0))/MCSims)</f>
        <v>1E-10</v>
      </c>
      <c r="G102" s="23">
        <f t="array" aca="1" ref="G102" ca="1">MAX(0.0000000001, SUM(IF(OFFSET($L$12,0,0,MCSims,1)&gt;E101,IF(OFFSET($L$12,0,0,MCSims,1)&lt;=E102,1,0),0))/MCSims)</f>
        <v>2.4000000000000001E-4</v>
      </c>
      <c r="H102" s="28">
        <f t="shared" ca="1" si="4"/>
        <v>4.9800134999999999E-3</v>
      </c>
      <c r="I102" s="24">
        <f t="shared" ca="1" si="5"/>
        <v>8.3400073000000022E-3</v>
      </c>
      <c r="K102" s="30">
        <v>0</v>
      </c>
      <c r="L102" s="31">
        <v>0</v>
      </c>
      <c r="M102" s="6"/>
      <c r="N102" s="6"/>
      <c r="O102" s="6"/>
      <c r="P102" s="6"/>
      <c r="Q102" s="41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</row>
    <row r="103" spans="5:42" x14ac:dyDescent="0.25">
      <c r="E103" s="36">
        <f t="shared" ca="1" si="3"/>
        <v>91</v>
      </c>
      <c r="F103" s="27">
        <f t="array" aca="1" ref="F103" ca="1">MAX(0.0000000001, SUM(IF(OFFSET($K$12,0,0,MCSims,1)&gt;E102,IF(OFFSET($K$12,0,0,MCSims,1)&lt;=E103,1,0),0))/MCSims)</f>
        <v>1E-10</v>
      </c>
      <c r="G103" s="23">
        <f t="array" aca="1" ref="G103" ca="1">MAX(0.0000000001, SUM(IF(OFFSET($L$12,0,0,MCSims,1)&gt;E102,IF(OFFSET($L$12,0,0,MCSims,1)&lt;=E103,1,0),0))/MCSims)</f>
        <v>3.6000000000000002E-4</v>
      </c>
      <c r="H103" s="28">
        <f t="shared" ca="1" si="4"/>
        <v>4.9800134000000003E-3</v>
      </c>
      <c r="I103" s="24">
        <f t="shared" ca="1" si="5"/>
        <v>8.1000073000000016E-3</v>
      </c>
      <c r="K103" s="30">
        <v>15.957691216057308</v>
      </c>
      <c r="L103" s="31">
        <v>12.024830336055455</v>
      </c>
      <c r="M103" s="6"/>
      <c r="N103" s="6"/>
      <c r="O103" s="6"/>
      <c r="P103" s="6"/>
      <c r="Q103" s="41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</row>
    <row r="104" spans="5:42" x14ac:dyDescent="0.25">
      <c r="E104" s="36">
        <f t="shared" ca="1" si="3"/>
        <v>92</v>
      </c>
      <c r="F104" s="27">
        <f t="array" aca="1" ref="F104" ca="1">MAX(0.0000000001, SUM(IF(OFFSET($K$12,0,0,MCSims,1)&gt;E103,IF(OFFSET($K$12,0,0,MCSims,1)&lt;=E104,1,0),0))/MCSims)</f>
        <v>7.2000000000000005E-4</v>
      </c>
      <c r="G104" s="23">
        <f t="array" aca="1" ref="G104" ca="1">MAX(0.0000000001, SUM(IF(OFFSET($L$12,0,0,MCSims,1)&gt;E103,IF(OFFSET($L$12,0,0,MCSims,1)&lt;=E104,1,0),0))/MCSims)</f>
        <v>2.7999999999999998E-4</v>
      </c>
      <c r="H104" s="28">
        <f t="shared" ca="1" si="4"/>
        <v>4.9800133000000007E-3</v>
      </c>
      <c r="I104" s="24">
        <f t="shared" ca="1" si="5"/>
        <v>7.7400073000000015E-3</v>
      </c>
      <c r="K104" s="30">
        <v>0</v>
      </c>
      <c r="L104" s="31">
        <v>0</v>
      </c>
      <c r="M104" s="6"/>
      <c r="N104" s="6"/>
      <c r="O104" s="6"/>
      <c r="P104" s="6"/>
      <c r="Q104" s="41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</row>
    <row r="105" spans="5:42" x14ac:dyDescent="0.25">
      <c r="E105" s="36">
        <f t="shared" ca="1" si="3"/>
        <v>93</v>
      </c>
      <c r="F105" s="27">
        <f t="array" aca="1" ref="F105" ca="1">MAX(0.0000000001, SUM(IF(OFFSET($K$12,0,0,MCSims,1)&gt;E104,IF(OFFSET($K$12,0,0,MCSims,1)&lt;=E105,1,0),0))/MCSims)</f>
        <v>1E-10</v>
      </c>
      <c r="G105" s="23">
        <f t="array" aca="1" ref="G105" ca="1">MAX(0.0000000001, SUM(IF(OFFSET($L$12,0,0,MCSims,1)&gt;E104,IF(OFFSET($L$12,0,0,MCSims,1)&lt;=E105,1,0),0))/MCSims)</f>
        <v>3.6000000000000002E-4</v>
      </c>
      <c r="H105" s="28">
        <f t="shared" ca="1" si="4"/>
        <v>4.2600133000000005E-3</v>
      </c>
      <c r="I105" s="24">
        <f t="shared" ca="1" si="5"/>
        <v>7.4600073000000017E-3</v>
      </c>
      <c r="K105" s="30">
        <v>0</v>
      </c>
      <c r="L105" s="31">
        <v>0</v>
      </c>
      <c r="M105" s="6"/>
      <c r="N105" s="6"/>
      <c r="O105" s="6"/>
      <c r="P105" s="6"/>
      <c r="Q105" s="41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</row>
    <row r="106" spans="5:42" x14ac:dyDescent="0.25">
      <c r="E106" s="36">
        <f t="shared" ca="1" si="3"/>
        <v>94</v>
      </c>
      <c r="F106" s="27">
        <f t="array" aca="1" ref="F106" ca="1">MAX(0.0000000001, SUM(IF(OFFSET($K$12,0,0,MCSims,1)&gt;E105,IF(OFFSET($K$12,0,0,MCSims,1)&lt;=E106,1,0),0))/MCSims)</f>
        <v>1E-10</v>
      </c>
      <c r="G106" s="23">
        <f t="array" aca="1" ref="G106" ca="1">MAX(0.0000000001, SUM(IF(OFFSET($L$12,0,0,MCSims,1)&gt;E105,IF(OFFSET($L$12,0,0,MCSims,1)&lt;=E106,1,0),0))/MCSims)</f>
        <v>2.9999999999999997E-4</v>
      </c>
      <c r="H106" s="28">
        <f t="shared" ca="1" si="4"/>
        <v>4.2600132000000009E-3</v>
      </c>
      <c r="I106" s="24">
        <f t="shared" ca="1" si="5"/>
        <v>7.1000073000000016E-3</v>
      </c>
      <c r="K106" s="30">
        <v>23.936536824085962</v>
      </c>
      <c r="L106" s="31">
        <v>24.829232284774921</v>
      </c>
      <c r="M106" s="6"/>
      <c r="N106" s="6"/>
      <c r="O106" s="6"/>
      <c r="P106" s="6"/>
      <c r="Q106" s="41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</row>
    <row r="107" spans="5:42" x14ac:dyDescent="0.25">
      <c r="E107" s="36">
        <f t="shared" ca="1" si="3"/>
        <v>95</v>
      </c>
      <c r="F107" s="27">
        <f t="array" aca="1" ref="F107" ca="1">MAX(0.0000000001, SUM(IF(OFFSET($K$12,0,0,MCSims,1)&gt;E106,IF(OFFSET($K$12,0,0,MCSims,1)&lt;=E107,1,0),0))/MCSims)</f>
        <v>1E-10</v>
      </c>
      <c r="G107" s="23">
        <f t="array" aca="1" ref="G107" ca="1">MAX(0.0000000001, SUM(IF(OFFSET($L$12,0,0,MCSims,1)&gt;E106,IF(OFFSET($L$12,0,0,MCSims,1)&lt;=E107,1,0),0))/MCSims)</f>
        <v>2.0000000000000001E-4</v>
      </c>
      <c r="H107" s="28">
        <f t="shared" ca="1" si="4"/>
        <v>4.2600131000000013E-3</v>
      </c>
      <c r="I107" s="24">
        <f t="shared" ca="1" si="5"/>
        <v>6.8000073000000017E-3</v>
      </c>
      <c r="K107" s="30">
        <v>43.883650844157593</v>
      </c>
      <c r="L107" s="31">
        <v>44.640331323949539</v>
      </c>
      <c r="M107" s="6"/>
      <c r="N107" s="6"/>
      <c r="O107" s="6"/>
      <c r="P107" s="6"/>
      <c r="Q107" s="41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</row>
    <row r="108" spans="5:42" x14ac:dyDescent="0.25">
      <c r="E108" s="36">
        <f t="shared" ca="1" si="3"/>
        <v>96</v>
      </c>
      <c r="F108" s="27">
        <f t="array" aca="1" ref="F108" ca="1">MAX(0.0000000001, SUM(IF(OFFSET($K$12,0,0,MCSims,1)&gt;E107,IF(OFFSET($K$12,0,0,MCSims,1)&lt;=E108,1,0),0))/MCSims)</f>
        <v>6.6E-4</v>
      </c>
      <c r="G108" s="23">
        <f t="array" aca="1" ref="G108" ca="1">MAX(0.0000000001, SUM(IF(OFFSET($L$12,0,0,MCSims,1)&gt;E107,IF(OFFSET($L$12,0,0,MCSims,1)&lt;=E108,1,0),0))/MCSims)</f>
        <v>1.6000000000000001E-4</v>
      </c>
      <c r="H108" s="28">
        <f t="shared" ca="1" si="4"/>
        <v>4.2600130000000017E-3</v>
      </c>
      <c r="I108" s="24">
        <f t="shared" ca="1" si="5"/>
        <v>6.600007300000002E-3</v>
      </c>
      <c r="K108" s="30">
        <v>0</v>
      </c>
      <c r="L108" s="31">
        <v>0</v>
      </c>
      <c r="M108" s="6"/>
      <c r="N108" s="6"/>
      <c r="O108" s="6"/>
      <c r="P108" s="6"/>
      <c r="Q108" s="41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</row>
    <row r="109" spans="5:42" x14ac:dyDescent="0.25">
      <c r="E109" s="36">
        <f t="shared" ca="1" si="3"/>
        <v>97</v>
      </c>
      <c r="F109" s="27">
        <f t="array" aca="1" ref="F109" ca="1">MAX(0.0000000001, SUM(IF(OFFSET($K$12,0,0,MCSims,1)&gt;E108,IF(OFFSET($K$12,0,0,MCSims,1)&lt;=E109,1,0),0))/MCSims)</f>
        <v>1E-10</v>
      </c>
      <c r="G109" s="23">
        <f t="array" aca="1" ref="G109" ca="1">MAX(0.0000000001, SUM(IF(OFFSET($L$12,0,0,MCSims,1)&gt;E108,IF(OFFSET($L$12,0,0,MCSims,1)&lt;=E109,1,0),0))/MCSims)</f>
        <v>6.0000000000000002E-5</v>
      </c>
      <c r="H109" s="28">
        <f t="shared" ca="1" si="4"/>
        <v>3.6000130000000013E-3</v>
      </c>
      <c r="I109" s="24">
        <f t="shared" ca="1" si="5"/>
        <v>6.4400073000000016E-3</v>
      </c>
      <c r="K109" s="30">
        <v>0</v>
      </c>
      <c r="L109" s="31">
        <v>0</v>
      </c>
      <c r="M109" s="6"/>
      <c r="N109" s="6"/>
      <c r="O109" s="6"/>
      <c r="P109" s="6"/>
      <c r="Q109" s="41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</row>
    <row r="110" spans="5:42" x14ac:dyDescent="0.25">
      <c r="E110" s="36">
        <f t="shared" ca="1" si="3"/>
        <v>98</v>
      </c>
      <c r="F110" s="27">
        <f t="array" aca="1" ref="F110" ca="1">MAX(0.0000000001, SUM(IF(OFFSET($K$12,0,0,MCSims,1)&gt;E109,IF(OFFSET($K$12,0,0,MCSims,1)&lt;=E110,1,0),0))/MCSims)</f>
        <v>1E-10</v>
      </c>
      <c r="G110" s="23">
        <f t="array" aca="1" ref="G110" ca="1">MAX(0.0000000001, SUM(IF(OFFSET($L$12,0,0,MCSims,1)&gt;E109,IF(OFFSET($L$12,0,0,MCSims,1)&lt;=E110,1,0),0))/MCSims)</f>
        <v>1.8000000000000001E-4</v>
      </c>
      <c r="H110" s="28">
        <f ca="1">F110+H111</f>
        <v>3.6000129000000013E-3</v>
      </c>
      <c r="I110" s="24">
        <f t="shared" ca="1" si="5"/>
        <v>6.3800073000000014E-3</v>
      </c>
      <c r="K110" s="30">
        <v>11.968268412042981</v>
      </c>
      <c r="L110" s="31">
        <v>19.296457590402525</v>
      </c>
      <c r="M110" s="6"/>
      <c r="N110" s="6"/>
      <c r="O110" s="6"/>
      <c r="P110" s="6"/>
      <c r="Q110" s="41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</row>
    <row r="111" spans="5:42" x14ac:dyDescent="0.25">
      <c r="E111" s="36">
        <f t="shared" ca="1" si="3"/>
        <v>99</v>
      </c>
      <c r="F111" s="27">
        <f t="array" aca="1" ref="F111" ca="1">MAX(0.0000000001, SUM(IF(OFFSET($K$12,0,0,MCSims,1)&gt;E110,IF(OFFSET($K$12,0,0,MCSims,1)&lt;=E111,1,0),0))/MCSims)</f>
        <v>1E-10</v>
      </c>
      <c r="G111" s="23">
        <f t="array" aca="1" ref="G111" ca="1">MAX(0.0000000001, SUM(IF(OFFSET($L$12,0,0,MCSims,1)&gt;E110,IF(OFFSET($L$12,0,0,MCSims,1)&lt;=E111,1,0),0))/MCSims)</f>
        <v>2.5999999999999998E-4</v>
      </c>
      <c r="H111" s="28">
        <f t="shared" ca="1" si="4"/>
        <v>3.6000128000000012E-3</v>
      </c>
      <c r="I111" s="24">
        <f t="shared" ca="1" si="5"/>
        <v>6.2000073000000018E-3</v>
      </c>
      <c r="K111" s="30">
        <v>0</v>
      </c>
      <c r="L111" s="31">
        <v>0</v>
      </c>
      <c r="M111" s="6"/>
      <c r="N111" s="6"/>
      <c r="O111" s="6"/>
      <c r="P111" s="6"/>
      <c r="Q111" s="41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</row>
    <row r="112" spans="5:42" x14ac:dyDescent="0.25">
      <c r="E112" s="36">
        <f t="shared" ca="1" si="3"/>
        <v>100</v>
      </c>
      <c r="F112" s="27">
        <f t="array" aca="1" ref="F112" ca="1">MAX(0.0000000001, SUM(IF(OFFSET($K$12,0,0,MCSims,1)&gt;E111,IF(OFFSET($K$12,0,0,MCSims,1)&lt;=E112,1,0),0))/MCSims)</f>
        <v>6.6E-4</v>
      </c>
      <c r="G112" s="23">
        <f t="array" aca="1" ref="G112" ca="1">MAX(0.0000000001, SUM(IF(OFFSET($L$12,0,0,MCSims,1)&gt;E111,IF(OFFSET($L$12,0,0,MCSims,1)&lt;=E112,1,0),0))/MCSims)</f>
        <v>2.2000000000000001E-4</v>
      </c>
      <c r="H112" s="28">
        <f t="shared" ref="H112:H175" ca="1" si="6">F112+H113</f>
        <v>3.6000127000000012E-3</v>
      </c>
      <c r="I112" s="24">
        <f t="shared" ref="I112:I175" ca="1" si="7">G112+I113</f>
        <v>5.940007300000002E-3</v>
      </c>
      <c r="K112" s="30">
        <v>67.820187668243548</v>
      </c>
      <c r="L112" s="31">
        <v>54.780674989958094</v>
      </c>
      <c r="M112" s="6"/>
      <c r="N112" s="6"/>
      <c r="O112" s="6"/>
      <c r="P112" s="6"/>
      <c r="Q112" s="41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</row>
    <row r="113" spans="5:42" x14ac:dyDescent="0.25">
      <c r="E113" s="36">
        <f t="shared" ca="1" si="3"/>
        <v>101</v>
      </c>
      <c r="F113" s="27">
        <f t="array" aca="1" ref="F113" ca="1">MAX(0.0000000001, SUM(IF(OFFSET($K$12,0,0,MCSims,1)&gt;E112,IF(OFFSET($K$12,0,0,MCSims,1)&lt;=E113,1,0),0))/MCSims)</f>
        <v>1E-10</v>
      </c>
      <c r="G113" s="23">
        <f t="array" aca="1" ref="G113" ca="1">MAX(0.0000000001, SUM(IF(OFFSET($L$12,0,0,MCSims,1)&gt;E112,IF(OFFSET($L$12,0,0,MCSims,1)&lt;=E113,1,0),0))/MCSims)</f>
        <v>1.8000000000000001E-4</v>
      </c>
      <c r="H113" s="28">
        <f t="shared" ca="1" si="6"/>
        <v>2.9400127000000012E-3</v>
      </c>
      <c r="I113" s="24">
        <f t="shared" ca="1" si="7"/>
        <v>5.7200073000000023E-3</v>
      </c>
      <c r="K113" s="30">
        <v>3.9894228040143269</v>
      </c>
      <c r="L113" s="31">
        <v>0</v>
      </c>
      <c r="M113" s="6"/>
      <c r="N113" s="6"/>
      <c r="O113" s="6"/>
      <c r="P113" s="6"/>
      <c r="Q113" s="41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</row>
    <row r="114" spans="5:42" x14ac:dyDescent="0.25">
      <c r="E114" s="36">
        <f t="shared" ca="1" si="3"/>
        <v>102</v>
      </c>
      <c r="F114" s="27">
        <f t="array" aca="1" ref="F114" ca="1">MAX(0.0000000001, SUM(IF(OFFSET($K$12,0,0,MCSims,1)&gt;E113,IF(OFFSET($K$12,0,0,MCSims,1)&lt;=E114,1,0),0))/MCSims)</f>
        <v>1E-10</v>
      </c>
      <c r="G114" s="23">
        <f t="array" aca="1" ref="G114" ca="1">MAX(0.0000000001, SUM(IF(OFFSET($L$12,0,0,MCSims,1)&gt;E113,IF(OFFSET($L$12,0,0,MCSims,1)&lt;=E114,1,0),0))/MCSims)</f>
        <v>1.6000000000000001E-4</v>
      </c>
      <c r="H114" s="28">
        <f t="shared" ca="1" si="6"/>
        <v>2.9400126000000012E-3</v>
      </c>
      <c r="I114" s="24">
        <f t="shared" ca="1" si="7"/>
        <v>5.5400073000000027E-3</v>
      </c>
      <c r="K114" s="32">
        <v>15.957691216057308</v>
      </c>
      <c r="L114" s="33">
        <v>35.302390131821504</v>
      </c>
      <c r="M114" s="6"/>
      <c r="N114" s="6"/>
      <c r="O114" s="6"/>
      <c r="P114" s="6"/>
      <c r="Q114" s="41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</row>
    <row r="115" spans="5:42" x14ac:dyDescent="0.25">
      <c r="E115" s="36">
        <f t="shared" ca="1" si="3"/>
        <v>103</v>
      </c>
      <c r="F115" s="27">
        <f t="array" aca="1" ref="F115" ca="1">MAX(0.0000000001, SUM(IF(OFFSET($K$12,0,0,MCSims,1)&gt;E114,IF(OFFSET($K$12,0,0,MCSims,1)&lt;=E115,1,0),0))/MCSims)</f>
        <v>1E-10</v>
      </c>
      <c r="G115" s="23">
        <f t="array" aca="1" ref="G115" ca="1">MAX(0.0000000001, SUM(IF(OFFSET($L$12,0,0,MCSims,1)&gt;E114,IF(OFFSET($L$12,0,0,MCSims,1)&lt;=E115,1,0),0))/MCSims)</f>
        <v>1.6000000000000001E-4</v>
      </c>
      <c r="H115" s="28">
        <f t="shared" ca="1" si="6"/>
        <v>2.9400125000000011E-3</v>
      </c>
      <c r="I115" s="24">
        <f t="shared" ca="1" si="7"/>
        <v>5.3800073000000023E-3</v>
      </c>
      <c r="K115" s="32">
        <v>0</v>
      </c>
      <c r="L115" s="33">
        <v>0</v>
      </c>
      <c r="M115" s="6"/>
      <c r="N115" s="6"/>
      <c r="O115" s="6"/>
      <c r="P115" s="6"/>
      <c r="Q115" s="41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</row>
    <row r="116" spans="5:42" x14ac:dyDescent="0.25">
      <c r="E116" s="36">
        <f t="shared" ca="1" si="3"/>
        <v>104</v>
      </c>
      <c r="F116" s="27">
        <f t="array" aca="1" ref="F116" ca="1">MAX(0.0000000001, SUM(IF(OFFSET($K$12,0,0,MCSims,1)&gt;E115,IF(OFFSET($K$12,0,0,MCSims,1)&lt;=E116,1,0),0))/MCSims)</f>
        <v>5.1999999999999995E-4</v>
      </c>
      <c r="G116" s="23">
        <f t="array" aca="1" ref="G116" ca="1">MAX(0.0000000001, SUM(IF(OFFSET($L$12,0,0,MCSims,1)&gt;E115,IF(OFFSET($L$12,0,0,MCSims,1)&lt;=E116,1,0),0))/MCSims)</f>
        <v>1.6000000000000001E-4</v>
      </c>
      <c r="H116" s="28">
        <f t="shared" ca="1" si="6"/>
        <v>2.9400124000000011E-3</v>
      </c>
      <c r="I116" s="24">
        <f t="shared" ca="1" si="7"/>
        <v>5.2200073000000019E-3</v>
      </c>
      <c r="K116" s="30">
        <v>15.957691216057308</v>
      </c>
      <c r="L116" s="31">
        <v>5.2705076217379387</v>
      </c>
      <c r="M116" s="6"/>
      <c r="N116" s="6"/>
      <c r="O116" s="6"/>
      <c r="P116" s="6"/>
      <c r="Q116" s="41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</row>
    <row r="117" spans="5:42" x14ac:dyDescent="0.25">
      <c r="E117" s="36">
        <f t="shared" ca="1" si="3"/>
        <v>105</v>
      </c>
      <c r="F117" s="27">
        <f t="array" aca="1" ref="F117" ca="1">MAX(0.0000000001, SUM(IF(OFFSET($K$12,0,0,MCSims,1)&gt;E116,IF(OFFSET($K$12,0,0,MCSims,1)&lt;=E117,1,0),0))/MCSims)</f>
        <v>1E-10</v>
      </c>
      <c r="G117" s="23">
        <f t="array" aca="1" ref="G117" ca="1">MAX(0.0000000001, SUM(IF(OFFSET($L$12,0,0,MCSims,1)&gt;E116,IF(OFFSET($L$12,0,0,MCSims,1)&lt;=E117,1,0),0))/MCSims)</f>
        <v>1.3999999999999999E-4</v>
      </c>
      <c r="H117" s="28">
        <f t="shared" ca="1" si="6"/>
        <v>2.420012400000001E-3</v>
      </c>
      <c r="I117" s="24">
        <f t="shared" ca="1" si="7"/>
        <v>5.0600073000000014E-3</v>
      </c>
      <c r="K117" s="30">
        <v>0</v>
      </c>
      <c r="L117" s="31">
        <v>0</v>
      </c>
      <c r="M117" s="6"/>
      <c r="N117" s="6"/>
      <c r="O117" s="6"/>
      <c r="P117" s="6"/>
      <c r="Q117" s="41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</row>
    <row r="118" spans="5:42" x14ac:dyDescent="0.25">
      <c r="E118" s="36">
        <f t="shared" ca="1" si="3"/>
        <v>106</v>
      </c>
      <c r="F118" s="27">
        <f t="array" aca="1" ref="F118" ca="1">MAX(0.0000000001, SUM(IF(OFFSET($K$12,0,0,MCSims,1)&gt;E117,IF(OFFSET($K$12,0,0,MCSims,1)&lt;=E118,1,0),0))/MCSims)</f>
        <v>1E-10</v>
      </c>
      <c r="G118" s="23">
        <f t="array" aca="1" ref="G118" ca="1">MAX(0.0000000001, SUM(IF(OFFSET($L$12,0,0,MCSims,1)&gt;E117,IF(OFFSET($L$12,0,0,MCSims,1)&lt;=E118,1,0),0))/MCSims)</f>
        <v>2.7999999999999998E-4</v>
      </c>
      <c r="H118" s="28">
        <f t="shared" ca="1" si="6"/>
        <v>2.420012300000001E-3</v>
      </c>
      <c r="I118" s="24">
        <f t="shared" ca="1" si="7"/>
        <v>4.9200073000000011E-3</v>
      </c>
      <c r="K118" s="30">
        <v>7.9788456080286538</v>
      </c>
      <c r="L118" s="31">
        <v>0</v>
      </c>
      <c r="M118" s="6"/>
      <c r="N118" s="6"/>
      <c r="O118" s="6"/>
      <c r="P118" s="6"/>
      <c r="Q118" s="41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</row>
    <row r="119" spans="5:42" x14ac:dyDescent="0.25">
      <c r="E119" s="36">
        <f t="shared" ca="1" si="3"/>
        <v>107</v>
      </c>
      <c r="F119" s="27">
        <f t="array" aca="1" ref="F119" ca="1">MAX(0.0000000001, SUM(IF(OFFSET($K$12,0,0,MCSims,1)&gt;E118,IF(OFFSET($K$12,0,0,MCSims,1)&lt;=E119,1,0),0))/MCSims)</f>
        <v>1E-10</v>
      </c>
      <c r="G119" s="23">
        <f t="array" aca="1" ref="G119" ca="1">MAX(0.0000000001, SUM(IF(OFFSET($L$12,0,0,MCSims,1)&gt;E118,IF(OFFSET($L$12,0,0,MCSims,1)&lt;=E119,1,0),0))/MCSims)</f>
        <v>1.2E-4</v>
      </c>
      <c r="H119" s="28">
        <f t="shared" ca="1" si="6"/>
        <v>2.420012200000001E-3</v>
      </c>
      <c r="I119" s="24">
        <f t="shared" ca="1" si="7"/>
        <v>4.6400073000000012E-3</v>
      </c>
      <c r="K119" s="30">
        <v>0</v>
      </c>
      <c r="L119" s="31">
        <v>0</v>
      </c>
      <c r="Q119" s="41"/>
    </row>
    <row r="120" spans="5:42" x14ac:dyDescent="0.25">
      <c r="E120" s="36">
        <f t="shared" ca="1" si="3"/>
        <v>108</v>
      </c>
      <c r="F120" s="27">
        <f t="array" aca="1" ref="F120" ca="1">MAX(0.0000000001, SUM(IF(OFFSET($K$12,0,0,MCSims,1)&gt;E119,IF(OFFSET($K$12,0,0,MCSims,1)&lt;=E120,1,0),0))/MCSims)</f>
        <v>3.4000000000000002E-4</v>
      </c>
      <c r="G120" s="23">
        <f t="array" aca="1" ref="G120" ca="1">MAX(0.0000000001, SUM(IF(OFFSET($L$12,0,0,MCSims,1)&gt;E119,IF(OFFSET($L$12,0,0,MCSims,1)&lt;=E120,1,0),0))/MCSims)</f>
        <v>2.0000000000000001E-4</v>
      </c>
      <c r="H120" s="28">
        <f t="shared" ca="1" si="6"/>
        <v>2.4200121000000009E-3</v>
      </c>
      <c r="I120" s="24">
        <f t="shared" ca="1" si="7"/>
        <v>4.5200073000000009E-3</v>
      </c>
      <c r="K120" s="30">
        <v>7.9788456080286538</v>
      </c>
      <c r="L120" s="31">
        <v>18.773157875893396</v>
      </c>
      <c r="Q120" s="41"/>
    </row>
    <row r="121" spans="5:42" x14ac:dyDescent="0.25">
      <c r="E121" s="36">
        <f t="shared" ca="1" si="3"/>
        <v>109</v>
      </c>
      <c r="F121" s="27">
        <f t="array" aca="1" ref="F121" ca="1">MAX(0.0000000001, SUM(IF(OFFSET($K$12,0,0,MCSims,1)&gt;E120,IF(OFFSET($K$12,0,0,MCSims,1)&lt;=E121,1,0),0))/MCSims)</f>
        <v>1E-10</v>
      </c>
      <c r="G121" s="23">
        <f t="array" aca="1" ref="G121" ca="1">MAX(0.0000000001, SUM(IF(OFFSET($L$12,0,0,MCSims,1)&gt;E120,IF(OFFSET($L$12,0,0,MCSims,1)&lt;=E121,1,0),0))/MCSims)</f>
        <v>2.4000000000000001E-4</v>
      </c>
      <c r="H121" s="28">
        <f t="shared" ca="1" si="6"/>
        <v>2.0800121000000009E-3</v>
      </c>
      <c r="I121" s="24">
        <f t="shared" ca="1" si="7"/>
        <v>4.3200073000000012E-3</v>
      </c>
      <c r="K121" s="30">
        <v>7.9788456080286538</v>
      </c>
      <c r="L121" s="31">
        <v>5.0989213929203725</v>
      </c>
      <c r="Q121" s="41"/>
    </row>
    <row r="122" spans="5:42" x14ac:dyDescent="0.25">
      <c r="E122" s="36">
        <f t="shared" ca="1" si="3"/>
        <v>110</v>
      </c>
      <c r="F122" s="27">
        <f t="array" aca="1" ref="F122" ca="1">MAX(0.0000000001, SUM(IF(OFFSET($K$12,0,0,MCSims,1)&gt;E121,IF(OFFSET($K$12,0,0,MCSims,1)&lt;=E122,1,0),0))/MCSims)</f>
        <v>1E-10</v>
      </c>
      <c r="G122" s="23">
        <f t="array" aca="1" ref="G122" ca="1">MAX(0.0000000001, SUM(IF(OFFSET($L$12,0,0,MCSims,1)&gt;E121,IF(OFFSET($L$12,0,0,MCSims,1)&lt;=E122,1,0),0))/MCSims)</f>
        <v>1.8000000000000001E-4</v>
      </c>
      <c r="H122" s="28">
        <f t="shared" ca="1" si="6"/>
        <v>2.0800120000000009E-3</v>
      </c>
      <c r="I122" s="24">
        <f t="shared" ca="1" si="7"/>
        <v>4.0800073000000015E-3</v>
      </c>
      <c r="K122" s="30">
        <v>67.820187668243548</v>
      </c>
      <c r="L122" s="31">
        <v>82.51466896776121</v>
      </c>
      <c r="Q122" s="41"/>
    </row>
    <row r="123" spans="5:42" x14ac:dyDescent="0.25">
      <c r="E123" s="36">
        <f t="shared" ca="1" si="3"/>
        <v>111</v>
      </c>
      <c r="F123" s="27">
        <f t="array" aca="1" ref="F123" ca="1">MAX(0.0000000001, SUM(IF(OFFSET($K$12,0,0,MCSims,1)&gt;E122,IF(OFFSET($K$12,0,0,MCSims,1)&lt;=E123,1,0),0))/MCSims)</f>
        <v>1E-10</v>
      </c>
      <c r="G123" s="23">
        <f t="array" aca="1" ref="G123" ca="1">MAX(0.0000000001, SUM(IF(OFFSET($L$12,0,0,MCSims,1)&gt;E122,IF(OFFSET($L$12,0,0,MCSims,1)&lt;=E123,1,0),0))/MCSims)</f>
        <v>4.0000000000000003E-5</v>
      </c>
      <c r="H123" s="28">
        <f t="shared" ca="1" si="6"/>
        <v>2.0800119000000008E-3</v>
      </c>
      <c r="I123" s="24">
        <f t="shared" ca="1" si="7"/>
        <v>3.9000073000000014E-3</v>
      </c>
      <c r="K123" s="30">
        <v>0</v>
      </c>
      <c r="L123" s="31">
        <v>0</v>
      </c>
      <c r="Q123" s="41"/>
    </row>
    <row r="124" spans="5:42" x14ac:dyDescent="0.25">
      <c r="E124" s="36">
        <f t="shared" ca="1" si="3"/>
        <v>112</v>
      </c>
      <c r="F124" s="27">
        <f t="array" aca="1" ref="F124" ca="1">MAX(0.0000000001, SUM(IF(OFFSET($K$12,0,0,MCSims,1)&gt;E123,IF(OFFSET($K$12,0,0,MCSims,1)&lt;=E124,1,0),0))/MCSims)</f>
        <v>3.2000000000000003E-4</v>
      </c>
      <c r="G124" s="23">
        <f t="array" aca="1" ref="G124" ca="1">MAX(0.0000000001, SUM(IF(OFFSET($L$12,0,0,MCSims,1)&gt;E123,IF(OFFSET($L$12,0,0,MCSims,1)&lt;=E124,1,0),0))/MCSims)</f>
        <v>1.2E-4</v>
      </c>
      <c r="H124" s="28">
        <f t="shared" ca="1" si="6"/>
        <v>2.0800118000000008E-3</v>
      </c>
      <c r="I124" s="24">
        <f t="shared" ca="1" si="7"/>
        <v>3.8600073000000013E-3</v>
      </c>
      <c r="K124" s="30">
        <v>3.9894228040143269</v>
      </c>
      <c r="L124" s="31">
        <v>12.6419797882539</v>
      </c>
      <c r="Q124" s="41"/>
    </row>
    <row r="125" spans="5:42" x14ac:dyDescent="0.25">
      <c r="E125" s="36">
        <f t="shared" ca="1" si="3"/>
        <v>113</v>
      </c>
      <c r="F125" s="27">
        <f t="array" aca="1" ref="F125" ca="1">MAX(0.0000000001, SUM(IF(OFFSET($K$12,0,0,MCSims,1)&gt;E124,IF(OFFSET($K$12,0,0,MCSims,1)&lt;=E125,1,0),0))/MCSims)</f>
        <v>1E-10</v>
      </c>
      <c r="G125" s="23">
        <f t="array" aca="1" ref="G125" ca="1">MAX(0.0000000001, SUM(IF(OFFSET($L$12,0,0,MCSims,1)&gt;E124,IF(OFFSET($L$12,0,0,MCSims,1)&lt;=E125,1,0),0))/MCSims)</f>
        <v>1E-4</v>
      </c>
      <c r="H125" s="28">
        <f t="shared" ca="1" si="6"/>
        <v>1.7600118000000008E-3</v>
      </c>
      <c r="I125" s="24">
        <f t="shared" ca="1" si="7"/>
        <v>3.7400073000000015E-3</v>
      </c>
      <c r="K125" s="30">
        <v>11.968268412042981</v>
      </c>
      <c r="L125" s="31">
        <v>21.950585499206856</v>
      </c>
      <c r="Q125" s="41"/>
    </row>
    <row r="126" spans="5:42" x14ac:dyDescent="0.25">
      <c r="E126" s="36">
        <f t="shared" ca="1" si="3"/>
        <v>114</v>
      </c>
      <c r="F126" s="27">
        <f t="array" aca="1" ref="F126" ca="1">MAX(0.0000000001, SUM(IF(OFFSET($K$12,0,0,MCSims,1)&gt;E125,IF(OFFSET($K$12,0,0,MCSims,1)&lt;=E126,1,0),0))/MCSims)</f>
        <v>1E-10</v>
      </c>
      <c r="G126" s="23">
        <f t="array" aca="1" ref="G126" ca="1">MAX(0.0000000001, SUM(IF(OFFSET($L$12,0,0,MCSims,1)&gt;E125,IF(OFFSET($L$12,0,0,MCSims,1)&lt;=E126,1,0),0))/MCSims)</f>
        <v>1.8000000000000001E-4</v>
      </c>
      <c r="H126" s="28">
        <f t="shared" ca="1" si="6"/>
        <v>1.7600117000000008E-3</v>
      </c>
      <c r="I126" s="24">
        <f t="shared" ca="1" si="7"/>
        <v>3.6400073000000016E-3</v>
      </c>
      <c r="K126" s="30">
        <v>7.9788456080286538</v>
      </c>
      <c r="L126" s="31">
        <v>0</v>
      </c>
      <c r="Q126" s="41"/>
    </row>
    <row r="127" spans="5:42" x14ac:dyDescent="0.25">
      <c r="E127" s="36">
        <f t="shared" ca="1" si="3"/>
        <v>115</v>
      </c>
      <c r="F127" s="27">
        <f t="array" aca="1" ref="F127" ca="1">MAX(0.0000000001, SUM(IF(OFFSET($K$12,0,0,MCSims,1)&gt;E126,IF(OFFSET($K$12,0,0,MCSims,1)&lt;=E127,1,0),0))/MCSims)</f>
        <v>1E-10</v>
      </c>
      <c r="G127" s="23">
        <f t="array" aca="1" ref="G127" ca="1">MAX(0.0000000001, SUM(IF(OFFSET($L$12,0,0,MCSims,1)&gt;E126,IF(OFFSET($L$12,0,0,MCSims,1)&lt;=E127,1,0),0))/MCSims)</f>
        <v>2.4000000000000001E-4</v>
      </c>
      <c r="H127" s="28">
        <f t="shared" ca="1" si="6"/>
        <v>1.7600116000000008E-3</v>
      </c>
      <c r="I127" s="24">
        <f t="shared" ca="1" si="7"/>
        <v>3.4600073000000016E-3</v>
      </c>
      <c r="K127" s="30">
        <v>0</v>
      </c>
      <c r="L127" s="31">
        <v>0</v>
      </c>
      <c r="Q127" s="41"/>
    </row>
    <row r="128" spans="5:42" x14ac:dyDescent="0.25">
      <c r="E128" s="36">
        <f t="shared" ca="1" si="3"/>
        <v>116</v>
      </c>
      <c r="F128" s="27">
        <f t="array" aca="1" ref="F128" ca="1">MAX(0.0000000001, SUM(IF(OFFSET($K$12,0,0,MCSims,1)&gt;E127,IF(OFFSET($K$12,0,0,MCSims,1)&lt;=E128,1,0),0))/MCSims)</f>
        <v>2.7999999999999998E-4</v>
      </c>
      <c r="G128" s="23">
        <f t="array" aca="1" ref="G128" ca="1">MAX(0.0000000001, SUM(IF(OFFSET($L$12,0,0,MCSims,1)&gt;E127,IF(OFFSET($L$12,0,0,MCSims,1)&lt;=E128,1,0),0))/MCSims)</f>
        <v>1.6000000000000001E-4</v>
      </c>
      <c r="H128" s="28">
        <f t="shared" ca="1" si="6"/>
        <v>1.7600115000000007E-3</v>
      </c>
      <c r="I128" s="24">
        <f t="shared" ca="1" si="7"/>
        <v>3.2200073000000014E-3</v>
      </c>
      <c r="K128" s="30">
        <v>0</v>
      </c>
      <c r="L128" s="31">
        <v>0</v>
      </c>
      <c r="Q128" s="41"/>
    </row>
    <row r="129" spans="5:17" x14ac:dyDescent="0.25">
      <c r="E129" s="36">
        <f t="shared" ca="1" si="3"/>
        <v>117</v>
      </c>
      <c r="F129" s="27">
        <f t="array" aca="1" ref="F129" ca="1">MAX(0.0000000001, SUM(IF(OFFSET($K$12,0,0,MCSims,1)&gt;E128,IF(OFFSET($K$12,0,0,MCSims,1)&lt;=E129,1,0),0))/MCSims)</f>
        <v>1E-10</v>
      </c>
      <c r="G129" s="23">
        <f t="array" aca="1" ref="G129" ca="1">MAX(0.0000000001, SUM(IF(OFFSET($L$12,0,0,MCSims,1)&gt;E128,IF(OFFSET($L$12,0,0,MCSims,1)&lt;=E129,1,0),0))/MCSims)</f>
        <v>1.6000000000000001E-4</v>
      </c>
      <c r="H129" s="28">
        <f t="shared" ca="1" si="6"/>
        <v>1.4800115000000009E-3</v>
      </c>
      <c r="I129" s="24">
        <f t="shared" ca="1" si="7"/>
        <v>3.0600073000000014E-3</v>
      </c>
      <c r="K129" s="30">
        <v>3.9894228040143269</v>
      </c>
      <c r="L129" s="31">
        <v>0</v>
      </c>
      <c r="Q129" s="41"/>
    </row>
    <row r="130" spans="5:17" x14ac:dyDescent="0.25">
      <c r="E130" s="36">
        <f t="shared" ca="1" si="3"/>
        <v>118</v>
      </c>
      <c r="F130" s="27">
        <f t="array" aca="1" ref="F130" ca="1">MAX(0.0000000001, SUM(IF(OFFSET($K$12,0,0,MCSims,1)&gt;E129,IF(OFFSET($K$12,0,0,MCSims,1)&lt;=E130,1,0),0))/MCSims)</f>
        <v>1E-10</v>
      </c>
      <c r="G130" s="23">
        <f t="array" aca="1" ref="G130" ca="1">MAX(0.0000000001, SUM(IF(OFFSET($L$12,0,0,MCSims,1)&gt;E129,IF(OFFSET($L$12,0,0,MCSims,1)&lt;=E130,1,0),0))/MCSims)</f>
        <v>1E-4</v>
      </c>
      <c r="H130" s="28">
        <f t="shared" ca="1" si="6"/>
        <v>1.4800114000000008E-3</v>
      </c>
      <c r="I130" s="24">
        <f t="shared" ca="1" si="7"/>
        <v>2.9000073000000014E-3</v>
      </c>
      <c r="K130" s="30">
        <v>43.883650844157593</v>
      </c>
      <c r="L130" s="31">
        <v>24.775199460264975</v>
      </c>
      <c r="Q130" s="41"/>
    </row>
    <row r="131" spans="5:17" x14ac:dyDescent="0.25">
      <c r="E131" s="36">
        <f t="shared" ca="1" si="3"/>
        <v>119</v>
      </c>
      <c r="F131" s="27">
        <f t="array" aca="1" ref="F131" ca="1">MAX(0.0000000001, SUM(IF(OFFSET($K$12,0,0,MCSims,1)&gt;E130,IF(OFFSET($K$12,0,0,MCSims,1)&lt;=E131,1,0),0))/MCSims)</f>
        <v>1E-10</v>
      </c>
      <c r="G131" s="23">
        <f t="array" aca="1" ref="G131" ca="1">MAX(0.0000000001, SUM(IF(OFFSET($L$12,0,0,MCSims,1)&gt;E130,IF(OFFSET($L$12,0,0,MCSims,1)&lt;=E131,1,0),0))/MCSims)</f>
        <v>1.8000000000000001E-4</v>
      </c>
      <c r="H131" s="28">
        <f t="shared" ca="1" si="6"/>
        <v>1.4800113000000008E-3</v>
      </c>
      <c r="I131" s="24">
        <f t="shared" ca="1" si="7"/>
        <v>2.8000073000000016E-3</v>
      </c>
      <c r="K131" s="30">
        <v>3.9894228040143269</v>
      </c>
      <c r="L131" s="31">
        <v>17.956916716051513</v>
      </c>
      <c r="Q131" s="41"/>
    </row>
    <row r="132" spans="5:17" x14ac:dyDescent="0.25">
      <c r="E132" s="36">
        <f t="shared" ca="1" si="3"/>
        <v>120</v>
      </c>
      <c r="F132" s="27">
        <f t="array" aca="1" ref="F132" ca="1">MAX(0.0000000001, SUM(IF(OFFSET($K$12,0,0,MCSims,1)&gt;E131,IF(OFFSET($K$12,0,0,MCSims,1)&lt;=E132,1,0),0))/MCSims)</f>
        <v>1.8000000000000001E-4</v>
      </c>
      <c r="G132" s="23">
        <f t="array" aca="1" ref="G132" ca="1">MAX(0.0000000001, SUM(IF(OFFSET($L$12,0,0,MCSims,1)&gt;E131,IF(OFFSET($L$12,0,0,MCSims,1)&lt;=E132,1,0),0))/MCSims)</f>
        <v>8.0000000000000007E-5</v>
      </c>
      <c r="H132" s="28">
        <f t="shared" ca="1" si="6"/>
        <v>1.4800112000000008E-3</v>
      </c>
      <c r="I132" s="24">
        <f t="shared" ca="1" si="7"/>
        <v>2.6200073000000016E-3</v>
      </c>
      <c r="K132" s="30">
        <v>15.957691216057308</v>
      </c>
      <c r="L132" s="31">
        <v>3.1598736539426255</v>
      </c>
      <c r="Q132" s="41"/>
    </row>
    <row r="133" spans="5:17" x14ac:dyDescent="0.25">
      <c r="E133" s="36">
        <f t="shared" ca="1" si="3"/>
        <v>121</v>
      </c>
      <c r="F133" s="27">
        <f t="array" aca="1" ref="F133" ca="1">MAX(0.0000000001, SUM(IF(OFFSET($K$12,0,0,MCSims,1)&gt;E132,IF(OFFSET($K$12,0,0,MCSims,1)&lt;=E133,1,0),0))/MCSims)</f>
        <v>1E-10</v>
      </c>
      <c r="G133" s="23">
        <f t="array" aca="1" ref="G133" ca="1">MAX(0.0000000001, SUM(IF(OFFSET($L$12,0,0,MCSims,1)&gt;E132,IF(OFFSET($L$12,0,0,MCSims,1)&lt;=E133,1,0),0))/MCSims)</f>
        <v>1.2E-4</v>
      </c>
      <c r="H133" s="28">
        <f t="shared" ca="1" si="6"/>
        <v>1.3000112000000007E-3</v>
      </c>
      <c r="I133" s="24">
        <f t="shared" ca="1" si="7"/>
        <v>2.5400073000000013E-3</v>
      </c>
      <c r="K133" s="30">
        <v>11.968268412042981</v>
      </c>
      <c r="L133" s="31">
        <v>22.633218778962195</v>
      </c>
      <c r="Q133" s="41"/>
    </row>
    <row r="134" spans="5:17" x14ac:dyDescent="0.25">
      <c r="E134" s="36">
        <f t="shared" ca="1" si="3"/>
        <v>122</v>
      </c>
      <c r="F134" s="27">
        <f t="array" aca="1" ref="F134" ca="1">MAX(0.0000000001, SUM(IF(OFFSET($K$12,0,0,MCSims,1)&gt;E133,IF(OFFSET($K$12,0,0,MCSims,1)&lt;=E134,1,0),0))/MCSims)</f>
        <v>1E-10</v>
      </c>
      <c r="G134" s="23">
        <f t="array" aca="1" ref="G134" ca="1">MAX(0.0000000001, SUM(IF(OFFSET($L$12,0,0,MCSims,1)&gt;E133,IF(OFFSET($L$12,0,0,MCSims,1)&lt;=E134,1,0),0))/MCSims)</f>
        <v>1.6000000000000001E-4</v>
      </c>
      <c r="H134" s="28">
        <f t="shared" ca="1" si="6"/>
        <v>1.3000111000000007E-3</v>
      </c>
      <c r="I134" s="24">
        <f t="shared" ca="1" si="7"/>
        <v>2.4200073000000015E-3</v>
      </c>
      <c r="K134" s="30">
        <v>3.9894228040143269</v>
      </c>
      <c r="L134" s="31">
        <v>0</v>
      </c>
      <c r="Q134" s="41"/>
    </row>
    <row r="135" spans="5:17" x14ac:dyDescent="0.25">
      <c r="E135" s="36">
        <f t="shared" ca="1" si="3"/>
        <v>123</v>
      </c>
      <c r="F135" s="27">
        <f t="array" aca="1" ref="F135" ca="1">MAX(0.0000000001, SUM(IF(OFFSET($K$12,0,0,MCSims,1)&gt;E134,IF(OFFSET($K$12,0,0,MCSims,1)&lt;=E135,1,0),0))/MCSims)</f>
        <v>1E-10</v>
      </c>
      <c r="G135" s="23">
        <f t="array" aca="1" ref="G135" ca="1">MAX(0.0000000001, SUM(IF(OFFSET($L$12,0,0,MCSims,1)&gt;E134,IF(OFFSET($L$12,0,0,MCSims,1)&lt;=E135,1,0),0))/MCSims)</f>
        <v>4.0000000000000003E-5</v>
      </c>
      <c r="H135" s="28">
        <f t="shared" ca="1" si="6"/>
        <v>1.3000110000000007E-3</v>
      </c>
      <c r="I135" s="24">
        <f t="shared" ca="1" si="7"/>
        <v>2.2600073000000015E-3</v>
      </c>
      <c r="K135" s="30">
        <v>27.925959628100291</v>
      </c>
      <c r="L135" s="31">
        <v>43.321031530129702</v>
      </c>
      <c r="Q135" s="41"/>
    </row>
    <row r="136" spans="5:17" x14ac:dyDescent="0.25">
      <c r="E136" s="36">
        <f t="shared" ca="1" si="3"/>
        <v>124</v>
      </c>
      <c r="F136" s="27">
        <f t="array" aca="1" ref="F136" ca="1">MAX(0.0000000001, SUM(IF(OFFSET($K$12,0,0,MCSims,1)&gt;E135,IF(OFFSET($K$12,0,0,MCSims,1)&lt;=E136,1,0),0))/MCSims)</f>
        <v>2.0000000000000001E-4</v>
      </c>
      <c r="G136" s="23">
        <f t="array" aca="1" ref="G136" ca="1">MAX(0.0000000001, SUM(IF(OFFSET($L$12,0,0,MCSims,1)&gt;E135,IF(OFFSET($L$12,0,0,MCSims,1)&lt;=E136,1,0),0))/MCSims)</f>
        <v>1.2E-4</v>
      </c>
      <c r="H136" s="28">
        <f t="shared" ca="1" si="6"/>
        <v>1.3000109000000006E-3</v>
      </c>
      <c r="I136" s="24">
        <f t="shared" ca="1" si="7"/>
        <v>2.2200073000000014E-3</v>
      </c>
      <c r="K136" s="30">
        <v>0</v>
      </c>
      <c r="L136" s="31">
        <v>0</v>
      </c>
      <c r="Q136" s="41"/>
    </row>
    <row r="137" spans="5:17" x14ac:dyDescent="0.25">
      <c r="E137" s="36">
        <f t="shared" ca="1" si="3"/>
        <v>125</v>
      </c>
      <c r="F137" s="27">
        <f t="array" aca="1" ref="F137" ca="1">MAX(0.0000000001, SUM(IF(OFFSET($K$12,0,0,MCSims,1)&gt;E136,IF(OFFSET($K$12,0,0,MCSims,1)&lt;=E137,1,0),0))/MCSims)</f>
        <v>1E-10</v>
      </c>
      <c r="G137" s="23">
        <f t="array" aca="1" ref="G137" ca="1">MAX(0.0000000001, SUM(IF(OFFSET($L$12,0,0,MCSims,1)&gt;E136,IF(OFFSET($L$12,0,0,MCSims,1)&lt;=E137,1,0),0))/MCSims)</f>
        <v>8.0000000000000007E-5</v>
      </c>
      <c r="H137" s="28">
        <f t="shared" ca="1" si="6"/>
        <v>1.1000109000000005E-3</v>
      </c>
      <c r="I137" s="24">
        <f t="shared" ca="1" si="7"/>
        <v>2.1000073000000015E-3</v>
      </c>
      <c r="K137" s="30">
        <v>11.968268412042981</v>
      </c>
      <c r="L137" s="31">
        <v>11.51795542537166</v>
      </c>
      <c r="Q137" s="41"/>
    </row>
    <row r="138" spans="5:17" x14ac:dyDescent="0.25">
      <c r="E138" s="36">
        <f t="shared" ca="1" si="3"/>
        <v>126</v>
      </c>
      <c r="F138" s="27">
        <f t="array" aca="1" ref="F138" ca="1">MAX(0.0000000001, SUM(IF(OFFSET($K$12,0,0,MCSims,1)&gt;E137,IF(OFFSET($K$12,0,0,MCSims,1)&lt;=E138,1,0),0))/MCSims)</f>
        <v>1E-10</v>
      </c>
      <c r="G138" s="23">
        <f t="array" aca="1" ref="G138" ca="1">MAX(0.0000000001, SUM(IF(OFFSET($L$12,0,0,MCSims,1)&gt;E137,IF(OFFSET($L$12,0,0,MCSims,1)&lt;=E138,1,0),0))/MCSims)</f>
        <v>6.0000000000000002E-5</v>
      </c>
      <c r="H138" s="28">
        <f t="shared" ca="1" si="6"/>
        <v>1.1000108000000005E-3</v>
      </c>
      <c r="I138" s="24">
        <f t="shared" ca="1" si="7"/>
        <v>2.0200073000000013E-3</v>
      </c>
      <c r="K138" s="30">
        <v>0</v>
      </c>
      <c r="L138" s="31">
        <v>0</v>
      </c>
      <c r="Q138" s="41"/>
    </row>
    <row r="139" spans="5:17" x14ac:dyDescent="0.25">
      <c r="E139" s="36">
        <f t="shared" ca="1" si="3"/>
        <v>127</v>
      </c>
      <c r="F139" s="27">
        <f t="array" aca="1" ref="F139" ca="1">MAX(0.0000000001, SUM(IF(OFFSET($K$12,0,0,MCSims,1)&gt;E138,IF(OFFSET($K$12,0,0,MCSims,1)&lt;=E139,1,0),0))/MCSims)</f>
        <v>1E-10</v>
      </c>
      <c r="G139" s="23">
        <f t="array" aca="1" ref="G139" ca="1">MAX(0.0000000001, SUM(IF(OFFSET($L$12,0,0,MCSims,1)&gt;E138,IF(OFFSET($L$12,0,0,MCSims,1)&lt;=E139,1,0),0))/MCSims)</f>
        <v>8.0000000000000007E-5</v>
      </c>
      <c r="H139" s="28">
        <f t="shared" ca="1" si="6"/>
        <v>1.1000107000000005E-3</v>
      </c>
      <c r="I139" s="24">
        <f t="shared" ca="1" si="7"/>
        <v>1.9600073000000011E-3</v>
      </c>
      <c r="K139" s="30">
        <v>11.968268412042981</v>
      </c>
      <c r="L139" s="31">
        <v>3.244130354908723</v>
      </c>
      <c r="Q139" s="41"/>
    </row>
    <row r="140" spans="5:17" x14ac:dyDescent="0.25">
      <c r="E140" s="36">
        <f t="shared" ca="1" si="3"/>
        <v>128</v>
      </c>
      <c r="F140" s="27">
        <f t="array" aca="1" ref="F140" ca="1">MAX(0.0000000001, SUM(IF(OFFSET($K$12,0,0,MCSims,1)&gt;E139,IF(OFFSET($K$12,0,0,MCSims,1)&lt;=E140,1,0),0))/MCSims)</f>
        <v>1.2E-4</v>
      </c>
      <c r="G140" s="23">
        <f t="array" aca="1" ref="G140" ca="1">MAX(0.0000000001, SUM(IF(OFFSET($L$12,0,0,MCSims,1)&gt;E139,IF(OFFSET($L$12,0,0,MCSims,1)&lt;=E140,1,0),0))/MCSims)</f>
        <v>6.0000000000000002E-5</v>
      </c>
      <c r="H140" s="28">
        <f t="shared" ca="1" si="6"/>
        <v>1.1000106000000004E-3</v>
      </c>
      <c r="I140" s="24">
        <f t="shared" ca="1" si="7"/>
        <v>1.8800073000000011E-3</v>
      </c>
      <c r="K140" s="30">
        <v>0</v>
      </c>
      <c r="L140" s="31">
        <v>0</v>
      </c>
      <c r="Q140" s="41"/>
    </row>
    <row r="141" spans="5:17" x14ac:dyDescent="0.25">
      <c r="E141" s="36">
        <f t="shared" ref="E141:E204" ca="1" si="8">E140+NumNames/100</f>
        <v>129</v>
      </c>
      <c r="F141" s="27">
        <f t="array" aca="1" ref="F141" ca="1">MAX(0.0000000001, SUM(IF(OFFSET($K$12,0,0,MCSims,1)&gt;E140,IF(OFFSET($K$12,0,0,MCSims,1)&lt;=E141,1,0),0))/MCSims)</f>
        <v>1E-10</v>
      </c>
      <c r="G141" s="23">
        <f t="array" aca="1" ref="G141" ca="1">MAX(0.0000000001, SUM(IF(OFFSET($L$12,0,0,MCSims,1)&gt;E140,IF(OFFSET($L$12,0,0,MCSims,1)&lt;=E141,1,0),0))/MCSims)</f>
        <v>4.0000000000000003E-5</v>
      </c>
      <c r="H141" s="28">
        <f t="shared" ca="1" si="6"/>
        <v>9.8001060000000033E-4</v>
      </c>
      <c r="I141" s="24">
        <f t="shared" ca="1" si="7"/>
        <v>1.8200073000000012E-3</v>
      </c>
      <c r="K141" s="30">
        <v>23.936536824085962</v>
      </c>
      <c r="L141" s="31">
        <v>26.508651073017248</v>
      </c>
      <c r="Q141" s="41"/>
    </row>
    <row r="142" spans="5:17" x14ac:dyDescent="0.25">
      <c r="E142" s="36">
        <f t="shared" ca="1" si="8"/>
        <v>130</v>
      </c>
      <c r="F142" s="27">
        <f t="array" aca="1" ref="F142" ca="1">MAX(0.0000000001, SUM(IF(OFFSET($K$12,0,0,MCSims,1)&gt;E141,IF(OFFSET($K$12,0,0,MCSims,1)&lt;=E142,1,0),0))/MCSims)</f>
        <v>1E-10</v>
      </c>
      <c r="G142" s="23">
        <f t="array" aca="1" ref="G142" ca="1">MAX(0.0000000001, SUM(IF(OFFSET($L$12,0,0,MCSims,1)&gt;E141,IF(OFFSET($L$12,0,0,MCSims,1)&lt;=E142,1,0),0))/MCSims)</f>
        <v>1E-10</v>
      </c>
      <c r="H142" s="28">
        <f t="shared" ca="1" si="6"/>
        <v>9.800105000000003E-4</v>
      </c>
      <c r="I142" s="24">
        <f t="shared" ca="1" si="7"/>
        <v>1.7800073000000011E-3</v>
      </c>
      <c r="K142" s="30">
        <v>3.9894228040143269</v>
      </c>
      <c r="L142" s="31">
        <v>0</v>
      </c>
      <c r="Q142" s="41"/>
    </row>
    <row r="143" spans="5:17" x14ac:dyDescent="0.25">
      <c r="E143" s="36">
        <f t="shared" ca="1" si="8"/>
        <v>131</v>
      </c>
      <c r="F143" s="27">
        <f t="array" aca="1" ref="F143" ca="1">MAX(0.0000000001, SUM(IF(OFFSET($K$12,0,0,MCSims,1)&gt;E142,IF(OFFSET($K$12,0,0,MCSims,1)&lt;=E143,1,0),0))/MCSims)</f>
        <v>1E-10</v>
      </c>
      <c r="G143" s="23">
        <f t="array" aca="1" ref="G143" ca="1">MAX(0.0000000001, SUM(IF(OFFSET($L$12,0,0,MCSims,1)&gt;E142,IF(OFFSET($L$12,0,0,MCSims,1)&lt;=E143,1,0),0))/MCSims)</f>
        <v>2.0000000000000002E-5</v>
      </c>
      <c r="H143" s="28">
        <f t="shared" ca="1" si="6"/>
        <v>9.8001040000000026E-4</v>
      </c>
      <c r="I143" s="24">
        <f t="shared" ca="1" si="7"/>
        <v>1.7800072000000011E-3</v>
      </c>
      <c r="K143" s="30">
        <v>0</v>
      </c>
      <c r="L143" s="31">
        <v>0</v>
      </c>
      <c r="Q143" s="41"/>
    </row>
    <row r="144" spans="5:17" x14ac:dyDescent="0.25">
      <c r="E144" s="36">
        <f t="shared" ca="1" si="8"/>
        <v>132</v>
      </c>
      <c r="F144" s="27">
        <f t="array" aca="1" ref="F144" ca="1">MAX(0.0000000001, SUM(IF(OFFSET($K$12,0,0,MCSims,1)&gt;E143,IF(OFFSET($K$12,0,0,MCSims,1)&lt;=E144,1,0),0))/MCSims)</f>
        <v>1.6000000000000001E-4</v>
      </c>
      <c r="G144" s="23">
        <f t="array" aca="1" ref="G144" ca="1">MAX(0.0000000001, SUM(IF(OFFSET($L$12,0,0,MCSims,1)&gt;E143,IF(OFFSET($L$12,0,0,MCSims,1)&lt;=E144,1,0),0))/MCSims)</f>
        <v>6.0000000000000002E-5</v>
      </c>
      <c r="H144" s="28">
        <f t="shared" ca="1" si="6"/>
        <v>9.8001030000000023E-4</v>
      </c>
      <c r="I144" s="24">
        <f t="shared" ca="1" si="7"/>
        <v>1.760007200000001E-3</v>
      </c>
      <c r="K144" s="30">
        <v>3.9894228040143269</v>
      </c>
      <c r="L144" s="31">
        <v>31.138700505490572</v>
      </c>
      <c r="Q144" s="41"/>
    </row>
    <row r="145" spans="5:17" x14ac:dyDescent="0.25">
      <c r="E145" s="36">
        <f t="shared" ca="1" si="8"/>
        <v>133</v>
      </c>
      <c r="F145" s="27">
        <f t="array" aca="1" ref="F145" ca="1">MAX(0.0000000001, SUM(IF(OFFSET($K$12,0,0,MCSims,1)&gt;E144,IF(OFFSET($K$12,0,0,MCSims,1)&lt;=E145,1,0),0))/MCSims)</f>
        <v>1E-10</v>
      </c>
      <c r="G145" s="23">
        <f t="array" aca="1" ref="G145" ca="1">MAX(0.0000000001, SUM(IF(OFFSET($L$12,0,0,MCSims,1)&gt;E144,IF(OFFSET($L$12,0,0,MCSims,1)&lt;=E145,1,0),0))/MCSims)</f>
        <v>8.0000000000000007E-5</v>
      </c>
      <c r="H145" s="28">
        <f t="shared" ca="1" si="6"/>
        <v>8.2001030000000024E-4</v>
      </c>
      <c r="I145" s="24">
        <f t="shared" ca="1" si="7"/>
        <v>1.7000072000000011E-3</v>
      </c>
      <c r="K145" s="30">
        <v>0</v>
      </c>
      <c r="L145" s="31">
        <v>0</v>
      </c>
      <c r="Q145" s="41"/>
    </row>
    <row r="146" spans="5:17" x14ac:dyDescent="0.25">
      <c r="E146" s="36">
        <f t="shared" ca="1" si="8"/>
        <v>134</v>
      </c>
      <c r="F146" s="27">
        <f t="array" aca="1" ref="F146" ca="1">MAX(0.0000000001, SUM(IF(OFFSET($K$12,0,0,MCSims,1)&gt;E145,IF(OFFSET($K$12,0,0,MCSims,1)&lt;=E146,1,0),0))/MCSims)</f>
        <v>1E-10</v>
      </c>
      <c r="G146" s="23">
        <f t="array" aca="1" ref="G146" ca="1">MAX(0.0000000001, SUM(IF(OFFSET($L$12,0,0,MCSims,1)&gt;E145,IF(OFFSET($L$12,0,0,MCSims,1)&lt;=E146,1,0),0))/MCSims)</f>
        <v>6.0000000000000002E-5</v>
      </c>
      <c r="H146" s="28">
        <f t="shared" ca="1" si="6"/>
        <v>8.2001020000000021E-4</v>
      </c>
      <c r="I146" s="24">
        <f t="shared" ca="1" si="7"/>
        <v>1.6200072000000011E-3</v>
      </c>
      <c r="K146" s="30">
        <v>0</v>
      </c>
      <c r="L146" s="31">
        <v>0</v>
      </c>
      <c r="Q146" s="41"/>
    </row>
    <row r="147" spans="5:17" x14ac:dyDescent="0.25">
      <c r="E147" s="36">
        <f t="shared" ca="1" si="8"/>
        <v>135</v>
      </c>
      <c r="F147" s="27">
        <f t="array" aca="1" ref="F147" ca="1">MAX(0.0000000001, SUM(IF(OFFSET($K$12,0,0,MCSims,1)&gt;E146,IF(OFFSET($K$12,0,0,MCSims,1)&lt;=E147,1,0),0))/MCSims)</f>
        <v>1E-10</v>
      </c>
      <c r="G147" s="23">
        <f t="array" aca="1" ref="G147" ca="1">MAX(0.0000000001, SUM(IF(OFFSET($L$12,0,0,MCSims,1)&gt;E146,IF(OFFSET($L$12,0,0,MCSims,1)&lt;=E147,1,0),0))/MCSims)</f>
        <v>4.0000000000000003E-5</v>
      </c>
      <c r="H147" s="28">
        <f t="shared" ca="1" si="6"/>
        <v>8.2001010000000017E-4</v>
      </c>
      <c r="I147" s="24">
        <f t="shared" ca="1" si="7"/>
        <v>1.5600072000000011E-3</v>
      </c>
      <c r="K147" s="30">
        <v>31.915382432114619</v>
      </c>
      <c r="L147" s="31">
        <v>19.862651342284565</v>
      </c>
      <c r="Q147" s="41"/>
    </row>
    <row r="148" spans="5:17" x14ac:dyDescent="0.25">
      <c r="E148" s="36">
        <f t="shared" ca="1" si="8"/>
        <v>136</v>
      </c>
      <c r="F148" s="27">
        <f t="array" aca="1" ref="F148" ca="1">MAX(0.0000000001, SUM(IF(OFFSET($K$12,0,0,MCSims,1)&gt;E147,IF(OFFSET($K$12,0,0,MCSims,1)&lt;=E148,1,0),0))/MCSims)</f>
        <v>1.6000000000000001E-4</v>
      </c>
      <c r="G148" s="23">
        <f t="array" aca="1" ref="G148" ca="1">MAX(0.0000000001, SUM(IF(OFFSET($L$12,0,0,MCSims,1)&gt;E147,IF(OFFSET($L$12,0,0,MCSims,1)&lt;=E148,1,0),0))/MCSims)</f>
        <v>6.0000000000000002E-5</v>
      </c>
      <c r="H148" s="28">
        <f t="shared" ca="1" si="6"/>
        <v>8.2001000000000014E-4</v>
      </c>
      <c r="I148" s="24">
        <f t="shared" ca="1" si="7"/>
        <v>1.520007200000001E-3</v>
      </c>
      <c r="K148" s="30">
        <v>39.894228040143268</v>
      </c>
      <c r="L148" s="31">
        <v>24.958531599680519</v>
      </c>
      <c r="Q148" s="41"/>
    </row>
    <row r="149" spans="5:17" x14ac:dyDescent="0.25">
      <c r="E149" s="36">
        <f t="shared" ca="1" si="8"/>
        <v>137</v>
      </c>
      <c r="F149" s="27">
        <f t="array" aca="1" ref="F149" ca="1">MAX(0.0000000001, SUM(IF(OFFSET($K$12,0,0,MCSims,1)&gt;E148,IF(OFFSET($K$12,0,0,MCSims,1)&lt;=E149,1,0),0))/MCSims)</f>
        <v>1E-10</v>
      </c>
      <c r="G149" s="23">
        <f t="array" aca="1" ref="G149" ca="1">MAX(0.0000000001, SUM(IF(OFFSET($L$12,0,0,MCSims,1)&gt;E148,IF(OFFSET($L$12,0,0,MCSims,1)&lt;=E149,1,0),0))/MCSims)</f>
        <v>4.0000000000000003E-5</v>
      </c>
      <c r="H149" s="28">
        <f t="shared" ca="1" si="6"/>
        <v>6.6001000000000015E-4</v>
      </c>
      <c r="I149" s="24">
        <f t="shared" ca="1" si="7"/>
        <v>1.4600072000000011E-3</v>
      </c>
      <c r="K149" s="30">
        <v>3.9894228040143269</v>
      </c>
      <c r="L149" s="31">
        <v>0</v>
      </c>
      <c r="Q149" s="41"/>
    </row>
    <row r="150" spans="5:17" x14ac:dyDescent="0.25">
      <c r="E150" s="36">
        <f t="shared" ca="1" si="8"/>
        <v>138</v>
      </c>
      <c r="F150" s="27">
        <f t="array" aca="1" ref="F150" ca="1">MAX(0.0000000001, SUM(IF(OFFSET($K$12,0,0,MCSims,1)&gt;E149,IF(OFFSET($K$12,0,0,MCSims,1)&lt;=E150,1,0),0))/MCSims)</f>
        <v>1E-10</v>
      </c>
      <c r="G150" s="23">
        <f t="array" aca="1" ref="G150" ca="1">MAX(0.0000000001, SUM(IF(OFFSET($L$12,0,0,MCSims,1)&gt;E149,IF(OFFSET($L$12,0,0,MCSims,1)&lt;=E150,1,0),0))/MCSims)</f>
        <v>6.0000000000000002E-5</v>
      </c>
      <c r="H150" s="28">
        <f t="shared" ca="1" si="6"/>
        <v>6.6000990000000012E-4</v>
      </c>
      <c r="I150" s="24">
        <f t="shared" ca="1" si="7"/>
        <v>1.420007200000001E-3</v>
      </c>
      <c r="K150" s="30">
        <v>0</v>
      </c>
      <c r="L150" s="31">
        <v>0</v>
      </c>
      <c r="Q150" s="41"/>
    </row>
    <row r="151" spans="5:17" x14ac:dyDescent="0.25">
      <c r="E151" s="36">
        <f t="shared" ca="1" si="8"/>
        <v>139</v>
      </c>
      <c r="F151" s="27">
        <f t="array" aca="1" ref="F151" ca="1">MAX(0.0000000001, SUM(IF(OFFSET($K$12,0,0,MCSims,1)&gt;E150,IF(OFFSET($K$12,0,0,MCSims,1)&lt;=E151,1,0),0))/MCSims)</f>
        <v>1E-10</v>
      </c>
      <c r="G151" s="23">
        <f t="array" aca="1" ref="G151" ca="1">MAX(0.0000000001, SUM(IF(OFFSET($L$12,0,0,MCSims,1)&gt;E150,IF(OFFSET($L$12,0,0,MCSims,1)&lt;=E151,1,0),0))/MCSims)</f>
        <v>4.0000000000000003E-5</v>
      </c>
      <c r="H151" s="28">
        <f t="shared" ca="1" si="6"/>
        <v>6.6000980000000009E-4</v>
      </c>
      <c r="I151" s="24">
        <f t="shared" ca="1" si="7"/>
        <v>1.360007200000001E-3</v>
      </c>
      <c r="K151" s="30">
        <v>3.9894228040143269</v>
      </c>
      <c r="L151" s="31">
        <v>6.4412906714569305</v>
      </c>
      <c r="Q151" s="41"/>
    </row>
    <row r="152" spans="5:17" x14ac:dyDescent="0.25">
      <c r="E152" s="36">
        <f t="shared" ca="1" si="8"/>
        <v>140</v>
      </c>
      <c r="F152" s="27">
        <f t="array" aca="1" ref="F152" ca="1">MAX(0.0000000001, SUM(IF(OFFSET($K$12,0,0,MCSims,1)&gt;E151,IF(OFFSET($K$12,0,0,MCSims,1)&lt;=E152,1,0),0))/MCSims)</f>
        <v>2.0000000000000002E-5</v>
      </c>
      <c r="G152" s="23">
        <f t="array" aca="1" ref="G152" ca="1">MAX(0.0000000001, SUM(IF(OFFSET($L$12,0,0,MCSims,1)&gt;E151,IF(OFFSET($L$12,0,0,MCSims,1)&lt;=E152,1,0),0))/MCSims)</f>
        <v>4.0000000000000003E-5</v>
      </c>
      <c r="H152" s="28">
        <f t="shared" ca="1" si="6"/>
        <v>6.6000970000000005E-4</v>
      </c>
      <c r="I152" s="24">
        <f t="shared" ca="1" si="7"/>
        <v>1.3200072000000009E-3</v>
      </c>
      <c r="K152" s="30">
        <v>0</v>
      </c>
      <c r="L152" s="31">
        <v>0</v>
      </c>
      <c r="Q152" s="41"/>
    </row>
    <row r="153" spans="5:17" x14ac:dyDescent="0.25">
      <c r="E153" s="36">
        <f t="shared" ca="1" si="8"/>
        <v>141</v>
      </c>
      <c r="F153" s="27">
        <f t="array" aca="1" ref="F153" ca="1">MAX(0.0000000001, SUM(IF(OFFSET($K$12,0,0,MCSims,1)&gt;E152,IF(OFFSET($K$12,0,0,MCSims,1)&lt;=E153,1,0),0))/MCSims)</f>
        <v>1E-10</v>
      </c>
      <c r="G153" s="23">
        <f t="array" aca="1" ref="G153" ca="1">MAX(0.0000000001, SUM(IF(OFFSET($L$12,0,0,MCSims,1)&gt;E152,IF(OFFSET($L$12,0,0,MCSims,1)&lt;=E153,1,0),0))/MCSims)</f>
        <v>8.0000000000000007E-5</v>
      </c>
      <c r="H153" s="28">
        <f t="shared" ca="1" si="6"/>
        <v>6.400097E-4</v>
      </c>
      <c r="I153" s="24">
        <f t="shared" ca="1" si="7"/>
        <v>1.2800072000000008E-3</v>
      </c>
      <c r="K153" s="30">
        <v>0</v>
      </c>
      <c r="L153" s="31">
        <v>0</v>
      </c>
      <c r="Q153" s="41"/>
    </row>
    <row r="154" spans="5:17" x14ac:dyDescent="0.25">
      <c r="E154" s="36">
        <f t="shared" ca="1" si="8"/>
        <v>142</v>
      </c>
      <c r="F154" s="27">
        <f t="array" aca="1" ref="F154" ca="1">MAX(0.0000000001, SUM(IF(OFFSET($K$12,0,0,MCSims,1)&gt;E153,IF(OFFSET($K$12,0,0,MCSims,1)&lt;=E154,1,0),0))/MCSims)</f>
        <v>1E-10</v>
      </c>
      <c r="G154" s="23">
        <f t="array" aca="1" ref="G154" ca="1">MAX(0.0000000001, SUM(IF(OFFSET($L$12,0,0,MCSims,1)&gt;E153,IF(OFFSET($L$12,0,0,MCSims,1)&lt;=E154,1,0),0))/MCSims)</f>
        <v>8.0000000000000007E-5</v>
      </c>
      <c r="H154" s="28">
        <f t="shared" ca="1" si="6"/>
        <v>6.4000959999999996E-4</v>
      </c>
      <c r="I154" s="24">
        <f t="shared" ca="1" si="7"/>
        <v>1.2000072000000008E-3</v>
      </c>
      <c r="K154" s="30">
        <v>0</v>
      </c>
      <c r="L154" s="31">
        <v>0</v>
      </c>
      <c r="Q154" s="41"/>
    </row>
    <row r="155" spans="5:17" x14ac:dyDescent="0.25">
      <c r="E155" s="36">
        <f t="shared" ca="1" si="8"/>
        <v>143</v>
      </c>
      <c r="F155" s="27">
        <f t="array" aca="1" ref="F155" ca="1">MAX(0.0000000001, SUM(IF(OFFSET($K$12,0,0,MCSims,1)&gt;E154,IF(OFFSET($K$12,0,0,MCSims,1)&lt;=E155,1,0),0))/MCSims)</f>
        <v>1E-10</v>
      </c>
      <c r="G155" s="23">
        <f t="array" aca="1" ref="G155" ca="1">MAX(0.0000000001, SUM(IF(OFFSET($L$12,0,0,MCSims,1)&gt;E154,IF(OFFSET($L$12,0,0,MCSims,1)&lt;=E155,1,0),0))/MCSims)</f>
        <v>1E-10</v>
      </c>
      <c r="H155" s="28">
        <f t="shared" ca="1" si="6"/>
        <v>6.4000949999999993E-4</v>
      </c>
      <c r="I155" s="24">
        <f t="shared" ca="1" si="7"/>
        <v>1.1200072000000008E-3</v>
      </c>
      <c r="K155" s="30">
        <v>0</v>
      </c>
      <c r="L155" s="31">
        <v>0</v>
      </c>
      <c r="Q155" s="41"/>
    </row>
    <row r="156" spans="5:17" x14ac:dyDescent="0.25">
      <c r="E156" s="36">
        <f t="shared" ca="1" si="8"/>
        <v>144</v>
      </c>
      <c r="F156" s="27">
        <f t="array" aca="1" ref="F156" ca="1">MAX(0.0000000001, SUM(IF(OFFSET($K$12,0,0,MCSims,1)&gt;E155,IF(OFFSET($K$12,0,0,MCSims,1)&lt;=E156,1,0),0))/MCSims)</f>
        <v>8.0000000000000007E-5</v>
      </c>
      <c r="G156" s="23">
        <f t="array" aca="1" ref="G156" ca="1">MAX(0.0000000001, SUM(IF(OFFSET($L$12,0,0,MCSims,1)&gt;E155,IF(OFFSET($L$12,0,0,MCSims,1)&lt;=E156,1,0),0))/MCSims)</f>
        <v>4.0000000000000003E-5</v>
      </c>
      <c r="H156" s="28">
        <f t="shared" ca="1" si="6"/>
        <v>6.400093999999999E-4</v>
      </c>
      <c r="I156" s="24">
        <f t="shared" ca="1" si="7"/>
        <v>1.1200071000000008E-3</v>
      </c>
      <c r="K156" s="30">
        <v>15.957691216057308</v>
      </c>
      <c r="L156" s="31">
        <v>22.184946553357861</v>
      </c>
      <c r="Q156" s="41"/>
    </row>
    <row r="157" spans="5:17" x14ac:dyDescent="0.25">
      <c r="E157" s="36">
        <f t="shared" ca="1" si="8"/>
        <v>145</v>
      </c>
      <c r="F157" s="27">
        <f t="array" aca="1" ref="F157" ca="1">MAX(0.0000000001, SUM(IF(OFFSET($K$12,0,0,MCSims,1)&gt;E156,IF(OFFSET($K$12,0,0,MCSims,1)&lt;=E157,1,0),0))/MCSims)</f>
        <v>1E-10</v>
      </c>
      <c r="G157" s="23">
        <f t="array" aca="1" ref="G157" ca="1">MAX(0.0000000001, SUM(IF(OFFSET($L$12,0,0,MCSims,1)&gt;E156,IF(OFFSET($L$12,0,0,MCSims,1)&lt;=E157,1,0),0))/MCSims)</f>
        <v>1E-4</v>
      </c>
      <c r="H157" s="28">
        <f t="shared" ca="1" si="6"/>
        <v>5.600093999999999E-4</v>
      </c>
      <c r="I157" s="24">
        <f t="shared" ca="1" si="7"/>
        <v>1.0800071000000007E-3</v>
      </c>
      <c r="K157" s="30">
        <v>0</v>
      </c>
      <c r="L157" s="31">
        <v>0</v>
      </c>
      <c r="Q157" s="41"/>
    </row>
    <row r="158" spans="5:17" x14ac:dyDescent="0.25">
      <c r="E158" s="36">
        <f t="shared" ca="1" si="8"/>
        <v>146</v>
      </c>
      <c r="F158" s="27">
        <f t="array" aca="1" ref="F158" ca="1">MAX(0.0000000001, SUM(IF(OFFSET($K$12,0,0,MCSims,1)&gt;E157,IF(OFFSET($K$12,0,0,MCSims,1)&lt;=E158,1,0),0))/MCSims)</f>
        <v>1E-10</v>
      </c>
      <c r="G158" s="23">
        <f t="array" aca="1" ref="G158" ca="1">MAX(0.0000000001, SUM(IF(OFFSET($L$12,0,0,MCSims,1)&gt;E157,IF(OFFSET($L$12,0,0,MCSims,1)&lt;=E158,1,0),0))/MCSims)</f>
        <v>4.0000000000000003E-5</v>
      </c>
      <c r="H158" s="28">
        <f t="shared" ca="1" si="6"/>
        <v>5.6000929999999987E-4</v>
      </c>
      <c r="I158" s="24">
        <f t="shared" ca="1" si="7"/>
        <v>9.8000710000000065E-4</v>
      </c>
      <c r="K158" s="30">
        <v>0</v>
      </c>
      <c r="L158" s="31">
        <v>0</v>
      </c>
      <c r="Q158" s="41"/>
    </row>
    <row r="159" spans="5:17" x14ac:dyDescent="0.25">
      <c r="E159" s="36">
        <f t="shared" ca="1" si="8"/>
        <v>147</v>
      </c>
      <c r="F159" s="27">
        <f t="array" aca="1" ref="F159" ca="1">MAX(0.0000000001, SUM(IF(OFFSET($K$12,0,0,MCSims,1)&gt;E158,IF(OFFSET($K$12,0,0,MCSims,1)&lt;=E159,1,0),0))/MCSims)</f>
        <v>1E-10</v>
      </c>
      <c r="G159" s="23">
        <f t="array" aca="1" ref="G159" ca="1">MAX(0.0000000001, SUM(IF(OFFSET($L$12,0,0,MCSims,1)&gt;E158,IF(OFFSET($L$12,0,0,MCSims,1)&lt;=E159,1,0),0))/MCSims)</f>
        <v>1E-10</v>
      </c>
      <c r="H159" s="28">
        <f t="shared" ca="1" si="6"/>
        <v>5.6000919999999984E-4</v>
      </c>
      <c r="I159" s="24">
        <f t="shared" ca="1" si="7"/>
        <v>9.4000710000000055E-4</v>
      </c>
      <c r="K159" s="30">
        <v>0</v>
      </c>
      <c r="L159" s="31">
        <v>0</v>
      </c>
      <c r="Q159" s="41"/>
    </row>
    <row r="160" spans="5:17" x14ac:dyDescent="0.25">
      <c r="E160" s="36">
        <f t="shared" ca="1" si="8"/>
        <v>148</v>
      </c>
      <c r="F160" s="27">
        <f t="array" aca="1" ref="F160" ca="1">MAX(0.0000000001, SUM(IF(OFFSET($K$12,0,0,MCSims,1)&gt;E159,IF(OFFSET($K$12,0,0,MCSims,1)&lt;=E160,1,0),0))/MCSims)</f>
        <v>1E-4</v>
      </c>
      <c r="G160" s="23">
        <f t="array" aca="1" ref="G160" ca="1">MAX(0.0000000001, SUM(IF(OFFSET($L$12,0,0,MCSims,1)&gt;E159,IF(OFFSET($L$12,0,0,MCSims,1)&lt;=E160,1,0),0))/MCSims)</f>
        <v>4.0000000000000003E-5</v>
      </c>
      <c r="H160" s="28">
        <f t="shared" ca="1" si="6"/>
        <v>5.600090999999998E-4</v>
      </c>
      <c r="I160" s="24">
        <f t="shared" ca="1" si="7"/>
        <v>9.4000700000000052E-4</v>
      </c>
      <c r="K160" s="30">
        <v>7.9788456080286538</v>
      </c>
      <c r="L160" s="31">
        <v>0.12636686052313839</v>
      </c>
      <c r="Q160" s="41"/>
    </row>
    <row r="161" spans="5:17" x14ac:dyDescent="0.25">
      <c r="E161" s="36">
        <f t="shared" ca="1" si="8"/>
        <v>149</v>
      </c>
      <c r="F161" s="27">
        <f t="array" aca="1" ref="F161" ca="1">MAX(0.0000000001, SUM(IF(OFFSET($K$12,0,0,MCSims,1)&gt;E160,IF(OFFSET($K$12,0,0,MCSims,1)&lt;=E161,1,0),0))/MCSims)</f>
        <v>1E-10</v>
      </c>
      <c r="G161" s="23">
        <f t="array" aca="1" ref="G161" ca="1">MAX(0.0000000001, SUM(IF(OFFSET($L$12,0,0,MCSims,1)&gt;E160,IF(OFFSET($L$12,0,0,MCSims,1)&lt;=E161,1,0),0))/MCSims)</f>
        <v>2.0000000000000002E-5</v>
      </c>
      <c r="H161" s="28">
        <f t="shared" ca="1" si="6"/>
        <v>4.6000909999999981E-4</v>
      </c>
      <c r="I161" s="24">
        <f t="shared" ca="1" si="7"/>
        <v>9.0000700000000052E-4</v>
      </c>
      <c r="K161" s="30">
        <v>11.968268412042981</v>
      </c>
      <c r="L161" s="31">
        <v>0</v>
      </c>
      <c r="Q161" s="41"/>
    </row>
    <row r="162" spans="5:17" x14ac:dyDescent="0.25">
      <c r="E162" s="36">
        <f t="shared" ca="1" si="8"/>
        <v>150</v>
      </c>
      <c r="F162" s="27">
        <f t="array" aca="1" ref="F162" ca="1">MAX(0.0000000001, SUM(IF(OFFSET($K$12,0,0,MCSims,1)&gt;E161,IF(OFFSET($K$12,0,0,MCSims,1)&lt;=E162,1,0),0))/MCSims)</f>
        <v>1E-10</v>
      </c>
      <c r="G162" s="23">
        <f t="array" aca="1" ref="G162" ca="1">MAX(0.0000000001, SUM(IF(OFFSET($L$12,0,0,MCSims,1)&gt;E161,IF(OFFSET($L$12,0,0,MCSims,1)&lt;=E162,1,0),0))/MCSims)</f>
        <v>1E-4</v>
      </c>
      <c r="H162" s="28">
        <f t="shared" ca="1" si="6"/>
        <v>4.6000899999999983E-4</v>
      </c>
      <c r="I162" s="24">
        <f t="shared" ca="1" si="7"/>
        <v>8.8000700000000047E-4</v>
      </c>
      <c r="K162" s="30">
        <v>3.9894228040143269</v>
      </c>
      <c r="L162" s="31">
        <v>0</v>
      </c>
      <c r="Q162" s="41"/>
    </row>
    <row r="163" spans="5:17" x14ac:dyDescent="0.25">
      <c r="E163" s="36">
        <f t="shared" ca="1" si="8"/>
        <v>151</v>
      </c>
      <c r="F163" s="27">
        <f t="array" aca="1" ref="F163" ca="1">MAX(0.0000000001, SUM(IF(OFFSET($K$12,0,0,MCSims,1)&gt;E162,IF(OFFSET($K$12,0,0,MCSims,1)&lt;=E163,1,0),0))/MCSims)</f>
        <v>1E-10</v>
      </c>
      <c r="G163" s="23">
        <f t="array" aca="1" ref="G163" ca="1">MAX(0.0000000001, SUM(IF(OFFSET($L$12,0,0,MCSims,1)&gt;E162,IF(OFFSET($L$12,0,0,MCSims,1)&lt;=E163,1,0),0))/MCSims)</f>
        <v>8.0000000000000007E-5</v>
      </c>
      <c r="H163" s="28">
        <f t="shared" ca="1" si="6"/>
        <v>4.6000889999999985E-4</v>
      </c>
      <c r="I163" s="24">
        <f t="shared" ca="1" si="7"/>
        <v>7.8000700000000042E-4</v>
      </c>
      <c r="K163" s="30">
        <v>0</v>
      </c>
      <c r="L163" s="31">
        <v>0</v>
      </c>
      <c r="Q163" s="41"/>
    </row>
    <row r="164" spans="5:17" x14ac:dyDescent="0.25">
      <c r="E164" s="36">
        <f t="shared" ca="1" si="8"/>
        <v>152</v>
      </c>
      <c r="F164" s="27">
        <f t="array" aca="1" ref="F164" ca="1">MAX(0.0000000001, SUM(IF(OFFSET($K$12,0,0,MCSims,1)&gt;E163,IF(OFFSET($K$12,0,0,MCSims,1)&lt;=E164,1,0),0))/MCSims)</f>
        <v>8.0000000000000007E-5</v>
      </c>
      <c r="G164" s="23">
        <f t="array" aca="1" ref="G164" ca="1">MAX(0.0000000001, SUM(IF(OFFSET($L$12,0,0,MCSims,1)&gt;E163,IF(OFFSET($L$12,0,0,MCSims,1)&lt;=E164,1,0),0))/MCSims)</f>
        <v>1E-10</v>
      </c>
      <c r="H164" s="28">
        <f t="shared" ca="1" si="6"/>
        <v>4.6000879999999987E-4</v>
      </c>
      <c r="I164" s="24">
        <f t="shared" ca="1" si="7"/>
        <v>7.0000700000000043E-4</v>
      </c>
      <c r="K164" s="30">
        <v>0</v>
      </c>
      <c r="L164" s="31">
        <v>0</v>
      </c>
      <c r="Q164" s="41"/>
    </row>
    <row r="165" spans="5:17" x14ac:dyDescent="0.25">
      <c r="E165" s="36">
        <f t="shared" ca="1" si="8"/>
        <v>153</v>
      </c>
      <c r="F165" s="27">
        <f t="array" aca="1" ref="F165" ca="1">MAX(0.0000000001, SUM(IF(OFFSET($K$12,0,0,MCSims,1)&gt;E164,IF(OFFSET($K$12,0,0,MCSims,1)&lt;=E165,1,0),0))/MCSims)</f>
        <v>1E-10</v>
      </c>
      <c r="G165" s="23">
        <f t="array" aca="1" ref="G165" ca="1">MAX(0.0000000001, SUM(IF(OFFSET($L$12,0,0,MCSims,1)&gt;E164,IF(OFFSET($L$12,0,0,MCSims,1)&lt;=E165,1,0),0))/MCSims)</f>
        <v>4.0000000000000003E-5</v>
      </c>
      <c r="H165" s="28">
        <f t="shared" ca="1" si="6"/>
        <v>3.8000879999999988E-4</v>
      </c>
      <c r="I165" s="24">
        <f t="shared" ca="1" si="7"/>
        <v>7.0000690000000039E-4</v>
      </c>
      <c r="K165" s="30">
        <v>7.9788456080286538</v>
      </c>
      <c r="L165" s="31">
        <v>0</v>
      </c>
      <c r="Q165" s="41"/>
    </row>
    <row r="166" spans="5:17" x14ac:dyDescent="0.25">
      <c r="E166" s="36">
        <f t="shared" ca="1" si="8"/>
        <v>154</v>
      </c>
      <c r="F166" s="27">
        <f t="array" aca="1" ref="F166" ca="1">MAX(0.0000000001, SUM(IF(OFFSET($K$12,0,0,MCSims,1)&gt;E165,IF(OFFSET($K$12,0,0,MCSims,1)&lt;=E166,1,0),0))/MCSims)</f>
        <v>1E-10</v>
      </c>
      <c r="G166" s="23">
        <f t="array" aca="1" ref="G166" ca="1">MAX(0.0000000001, SUM(IF(OFFSET($L$12,0,0,MCSims,1)&gt;E165,IF(OFFSET($L$12,0,0,MCSims,1)&lt;=E166,1,0),0))/MCSims)</f>
        <v>2.0000000000000002E-5</v>
      </c>
      <c r="H166" s="28">
        <f t="shared" ca="1" si="6"/>
        <v>3.800086999999999E-4</v>
      </c>
      <c r="I166" s="24">
        <f t="shared" ca="1" si="7"/>
        <v>6.600069000000004E-4</v>
      </c>
      <c r="K166" s="30">
        <v>11.968268412042981</v>
      </c>
      <c r="L166" s="31">
        <v>1.8467291555470979</v>
      </c>
      <c r="Q166" s="41"/>
    </row>
    <row r="167" spans="5:17" x14ac:dyDescent="0.25">
      <c r="E167" s="36">
        <f t="shared" ca="1" si="8"/>
        <v>155</v>
      </c>
      <c r="F167" s="27">
        <f t="array" aca="1" ref="F167" ca="1">MAX(0.0000000001, SUM(IF(OFFSET($K$12,0,0,MCSims,1)&gt;E166,IF(OFFSET($K$12,0,0,MCSims,1)&lt;=E167,1,0),0))/MCSims)</f>
        <v>1E-10</v>
      </c>
      <c r="G167" s="23">
        <f t="array" aca="1" ref="G167" ca="1">MAX(0.0000000001, SUM(IF(OFFSET($L$12,0,0,MCSims,1)&gt;E166,IF(OFFSET($L$12,0,0,MCSims,1)&lt;=E167,1,0),0))/MCSims)</f>
        <v>1E-10</v>
      </c>
      <c r="H167" s="28">
        <f t="shared" ca="1" si="6"/>
        <v>3.8000859999999992E-4</v>
      </c>
      <c r="I167" s="24">
        <f t="shared" ca="1" si="7"/>
        <v>6.4000690000000035E-4</v>
      </c>
      <c r="K167" s="30">
        <v>7.9788456080286538</v>
      </c>
      <c r="L167" s="31">
        <v>25.00716178638703</v>
      </c>
      <c r="Q167" s="41"/>
    </row>
    <row r="168" spans="5:17" x14ac:dyDescent="0.25">
      <c r="E168" s="36">
        <f t="shared" ca="1" si="8"/>
        <v>156</v>
      </c>
      <c r="F168" s="27">
        <f t="array" aca="1" ref="F168" ca="1">MAX(0.0000000001, SUM(IF(OFFSET($K$12,0,0,MCSims,1)&gt;E167,IF(OFFSET($K$12,0,0,MCSims,1)&lt;=E168,1,0),0))/MCSims)</f>
        <v>2.0000000000000002E-5</v>
      </c>
      <c r="G168" s="23">
        <f t="array" aca="1" ref="G168" ca="1">MAX(0.0000000001, SUM(IF(OFFSET($L$12,0,0,MCSims,1)&gt;E167,IF(OFFSET($L$12,0,0,MCSims,1)&lt;=E168,1,0),0))/MCSims)</f>
        <v>2.0000000000000002E-5</v>
      </c>
      <c r="H168" s="28">
        <f t="shared" ca="1" si="6"/>
        <v>3.8000849999999994E-4</v>
      </c>
      <c r="I168" s="24">
        <f t="shared" ca="1" si="7"/>
        <v>6.4000680000000031E-4</v>
      </c>
      <c r="K168" s="30">
        <v>0</v>
      </c>
      <c r="L168" s="31">
        <v>0</v>
      </c>
      <c r="Q168" s="41"/>
    </row>
    <row r="169" spans="5:17" x14ac:dyDescent="0.25">
      <c r="E169" s="36">
        <f t="shared" ca="1" si="8"/>
        <v>157</v>
      </c>
      <c r="F169" s="27">
        <f t="array" aca="1" ref="F169" ca="1">MAX(0.0000000001, SUM(IF(OFFSET($K$12,0,0,MCSims,1)&gt;E168,IF(OFFSET($K$12,0,0,MCSims,1)&lt;=E169,1,0),0))/MCSims)</f>
        <v>1E-10</v>
      </c>
      <c r="G169" s="23">
        <f t="array" aca="1" ref="G169" ca="1">MAX(0.0000000001, SUM(IF(OFFSET($L$12,0,0,MCSims,1)&gt;E168,IF(OFFSET($L$12,0,0,MCSims,1)&lt;=E169,1,0),0))/MCSims)</f>
        <v>1E-10</v>
      </c>
      <c r="H169" s="28">
        <f t="shared" ca="1" si="6"/>
        <v>3.6000849999999994E-4</v>
      </c>
      <c r="I169" s="24">
        <f t="shared" ca="1" si="7"/>
        <v>6.2000680000000026E-4</v>
      </c>
      <c r="K169" s="30">
        <v>0</v>
      </c>
      <c r="L169" s="31">
        <v>0</v>
      </c>
      <c r="Q169" s="41"/>
    </row>
    <row r="170" spans="5:17" x14ac:dyDescent="0.25">
      <c r="E170" s="36">
        <f t="shared" ca="1" si="8"/>
        <v>158</v>
      </c>
      <c r="F170" s="27">
        <f t="array" aca="1" ref="F170" ca="1">MAX(0.0000000001, SUM(IF(OFFSET($K$12,0,0,MCSims,1)&gt;E169,IF(OFFSET($K$12,0,0,MCSims,1)&lt;=E170,1,0),0))/MCSims)</f>
        <v>1E-10</v>
      </c>
      <c r="G170" s="23">
        <f t="array" aca="1" ref="G170" ca="1">MAX(0.0000000001, SUM(IF(OFFSET($L$12,0,0,MCSims,1)&gt;E169,IF(OFFSET($L$12,0,0,MCSims,1)&lt;=E170,1,0),0))/MCSims)</f>
        <v>1E-10</v>
      </c>
      <c r="H170" s="28">
        <f t="shared" ca="1" si="6"/>
        <v>3.6000839999999996E-4</v>
      </c>
      <c r="I170" s="24">
        <f t="shared" ca="1" si="7"/>
        <v>6.2000670000000022E-4</v>
      </c>
      <c r="K170" s="30">
        <v>0</v>
      </c>
      <c r="L170" s="31">
        <v>0</v>
      </c>
      <c r="Q170" s="41"/>
    </row>
    <row r="171" spans="5:17" x14ac:dyDescent="0.25">
      <c r="E171" s="36">
        <f t="shared" ca="1" si="8"/>
        <v>159</v>
      </c>
      <c r="F171" s="27">
        <f t="array" aca="1" ref="F171" ca="1">MAX(0.0000000001, SUM(IF(OFFSET($K$12,0,0,MCSims,1)&gt;E170,IF(OFFSET($K$12,0,0,MCSims,1)&lt;=E171,1,0),0))/MCSims)</f>
        <v>1E-10</v>
      </c>
      <c r="G171" s="23">
        <f t="array" aca="1" ref="G171" ca="1">MAX(0.0000000001, SUM(IF(OFFSET($L$12,0,0,MCSims,1)&gt;E170,IF(OFFSET($L$12,0,0,MCSims,1)&lt;=E171,1,0),0))/MCSims)</f>
        <v>2.0000000000000002E-5</v>
      </c>
      <c r="H171" s="28">
        <f t="shared" ca="1" si="6"/>
        <v>3.6000829999999998E-4</v>
      </c>
      <c r="I171" s="24">
        <f t="shared" ca="1" si="7"/>
        <v>6.2000660000000019E-4</v>
      </c>
      <c r="K171" s="30">
        <v>11.968268412042981</v>
      </c>
      <c r="L171" s="31">
        <v>0</v>
      </c>
      <c r="Q171" s="41"/>
    </row>
    <row r="172" spans="5:17" x14ac:dyDescent="0.25">
      <c r="E172" s="36">
        <f t="shared" ca="1" si="8"/>
        <v>160</v>
      </c>
      <c r="F172" s="27">
        <f t="array" aca="1" ref="F172" ca="1">MAX(0.0000000001, SUM(IF(OFFSET($K$12,0,0,MCSims,1)&gt;E171,IF(OFFSET($K$12,0,0,MCSims,1)&lt;=E172,1,0),0))/MCSims)</f>
        <v>2.0000000000000002E-5</v>
      </c>
      <c r="G172" s="23">
        <f t="array" aca="1" ref="G172" ca="1">MAX(0.0000000001, SUM(IF(OFFSET($L$12,0,0,MCSims,1)&gt;E171,IF(OFFSET($L$12,0,0,MCSims,1)&lt;=E172,1,0),0))/MCSims)</f>
        <v>2.0000000000000002E-5</v>
      </c>
      <c r="H172" s="28">
        <f t="shared" ca="1" si="6"/>
        <v>3.600082E-4</v>
      </c>
      <c r="I172" s="24">
        <f t="shared" ca="1" si="7"/>
        <v>6.0000660000000014E-4</v>
      </c>
      <c r="K172" s="30">
        <v>3.9894228040143269</v>
      </c>
      <c r="L172" s="31">
        <v>4.2948229167154972</v>
      </c>
      <c r="Q172" s="41"/>
    </row>
    <row r="173" spans="5:17" x14ac:dyDescent="0.25">
      <c r="E173" s="36">
        <f t="shared" ca="1" si="8"/>
        <v>161</v>
      </c>
      <c r="F173" s="27">
        <f t="array" aca="1" ref="F173" ca="1">MAX(0.0000000001, SUM(IF(OFFSET($K$12,0,0,MCSims,1)&gt;E172,IF(OFFSET($K$12,0,0,MCSims,1)&lt;=E173,1,0),0))/MCSims)</f>
        <v>1E-10</v>
      </c>
      <c r="G173" s="23">
        <f t="array" aca="1" ref="G173" ca="1">MAX(0.0000000001, SUM(IF(OFFSET($L$12,0,0,MCSims,1)&gt;E172,IF(OFFSET($L$12,0,0,MCSims,1)&lt;=E173,1,0),0))/MCSims)</f>
        <v>2.0000000000000002E-5</v>
      </c>
      <c r="H173" s="28">
        <f t="shared" ca="1" si="6"/>
        <v>3.400082E-4</v>
      </c>
      <c r="I173" s="24">
        <f t="shared" ca="1" si="7"/>
        <v>5.8000660000000009E-4</v>
      </c>
      <c r="K173" s="30">
        <v>0</v>
      </c>
      <c r="L173" s="31">
        <v>0</v>
      </c>
      <c r="Q173" s="41"/>
    </row>
    <row r="174" spans="5:17" x14ac:dyDescent="0.25">
      <c r="E174" s="36">
        <f t="shared" ca="1" si="8"/>
        <v>162</v>
      </c>
      <c r="F174" s="27">
        <f t="array" aca="1" ref="F174" ca="1">MAX(0.0000000001, SUM(IF(OFFSET($K$12,0,0,MCSims,1)&gt;E173,IF(OFFSET($K$12,0,0,MCSims,1)&lt;=E174,1,0),0))/MCSims)</f>
        <v>1E-10</v>
      </c>
      <c r="G174" s="23">
        <f t="array" aca="1" ref="G174" ca="1">MAX(0.0000000001, SUM(IF(OFFSET($L$12,0,0,MCSims,1)&gt;E173,IF(OFFSET($L$12,0,0,MCSims,1)&lt;=E174,1,0),0))/MCSims)</f>
        <v>2.0000000000000002E-5</v>
      </c>
      <c r="H174" s="28">
        <f t="shared" ca="1" si="6"/>
        <v>3.4000810000000002E-4</v>
      </c>
      <c r="I174" s="24">
        <f t="shared" ca="1" si="7"/>
        <v>5.6000660000000003E-4</v>
      </c>
      <c r="K174" s="30">
        <v>3.9894228040143269</v>
      </c>
      <c r="L174" s="31">
        <v>8.4902083739181684</v>
      </c>
      <c r="Q174" s="41"/>
    </row>
    <row r="175" spans="5:17" x14ac:dyDescent="0.25">
      <c r="E175" s="36">
        <f t="shared" ca="1" si="8"/>
        <v>163</v>
      </c>
      <c r="F175" s="27">
        <f t="array" aca="1" ref="F175" ca="1">MAX(0.0000000001, SUM(IF(OFFSET($K$12,0,0,MCSims,1)&gt;E174,IF(OFFSET($K$12,0,0,MCSims,1)&lt;=E175,1,0),0))/MCSims)</f>
        <v>1E-10</v>
      </c>
      <c r="G175" s="23">
        <f t="array" aca="1" ref="G175" ca="1">MAX(0.0000000001, SUM(IF(OFFSET($L$12,0,0,MCSims,1)&gt;E174,IF(OFFSET($L$12,0,0,MCSims,1)&lt;=E175,1,0),0))/MCSims)</f>
        <v>2.0000000000000002E-5</v>
      </c>
      <c r="H175" s="28">
        <f t="shared" ca="1" si="6"/>
        <v>3.4000800000000004E-4</v>
      </c>
      <c r="I175" s="24">
        <f t="shared" ca="1" si="7"/>
        <v>5.4000659999999998E-4</v>
      </c>
      <c r="K175" s="30">
        <v>0</v>
      </c>
      <c r="L175" s="31">
        <v>0</v>
      </c>
      <c r="Q175" s="41"/>
    </row>
    <row r="176" spans="5:17" x14ac:dyDescent="0.25">
      <c r="E176" s="36">
        <f t="shared" ca="1" si="8"/>
        <v>164</v>
      </c>
      <c r="F176" s="27">
        <f t="array" aca="1" ref="F176" ca="1">MAX(0.0000000001, SUM(IF(OFFSET($K$12,0,0,MCSims,1)&gt;E175,IF(OFFSET($K$12,0,0,MCSims,1)&lt;=E176,1,0),0))/MCSims)</f>
        <v>1E-4</v>
      </c>
      <c r="G176" s="23">
        <f t="array" aca="1" ref="G176" ca="1">MAX(0.0000000001, SUM(IF(OFFSET($L$12,0,0,MCSims,1)&gt;E175,IF(OFFSET($L$12,0,0,MCSims,1)&lt;=E176,1,0),0))/MCSims)</f>
        <v>1E-10</v>
      </c>
      <c r="H176" s="28">
        <f t="shared" ref="H176:H239" ca="1" si="9">F176+H177</f>
        <v>3.4000790000000006E-4</v>
      </c>
      <c r="I176" s="24">
        <f t="shared" ref="I176:I239" ca="1" si="10">G176+I177</f>
        <v>5.2000659999999993E-4</v>
      </c>
      <c r="K176" s="30">
        <v>7.9788456080286538</v>
      </c>
      <c r="L176" s="31">
        <v>8.7899333512219577</v>
      </c>
      <c r="Q176" s="41"/>
    </row>
    <row r="177" spans="5:17" x14ac:dyDescent="0.25">
      <c r="E177" s="36">
        <f t="shared" ca="1" si="8"/>
        <v>165</v>
      </c>
      <c r="F177" s="27">
        <f t="array" aca="1" ref="F177" ca="1">MAX(0.0000000001, SUM(IF(OFFSET($K$12,0,0,MCSims,1)&gt;E176,IF(OFFSET($K$12,0,0,MCSims,1)&lt;=E177,1,0),0))/MCSims)</f>
        <v>1E-10</v>
      </c>
      <c r="G177" s="23">
        <f t="array" aca="1" ref="G177" ca="1">MAX(0.0000000001, SUM(IF(OFFSET($L$12,0,0,MCSims,1)&gt;E176,IF(OFFSET($L$12,0,0,MCSims,1)&lt;=E177,1,0),0))/MCSims)</f>
        <v>4.0000000000000003E-5</v>
      </c>
      <c r="H177" s="28">
        <f t="shared" ca="1" si="9"/>
        <v>2.4000790000000004E-4</v>
      </c>
      <c r="I177" s="24">
        <f t="shared" ca="1" si="10"/>
        <v>5.2000649999999989E-4</v>
      </c>
      <c r="K177" s="30">
        <v>19.947114020071634</v>
      </c>
      <c r="L177" s="31">
        <v>11.377100209226899</v>
      </c>
      <c r="Q177" s="41"/>
    </row>
    <row r="178" spans="5:17" x14ac:dyDescent="0.25">
      <c r="E178" s="36">
        <f t="shared" ca="1" si="8"/>
        <v>166</v>
      </c>
      <c r="F178" s="27">
        <f t="array" aca="1" ref="F178" ca="1">MAX(0.0000000001, SUM(IF(OFFSET($K$12,0,0,MCSims,1)&gt;E177,IF(OFFSET($K$12,0,0,MCSims,1)&lt;=E178,1,0),0))/MCSims)</f>
        <v>1E-10</v>
      </c>
      <c r="G178" s="23">
        <f t="array" aca="1" ref="G178" ca="1">MAX(0.0000000001, SUM(IF(OFFSET($L$12,0,0,MCSims,1)&gt;E177,IF(OFFSET($L$12,0,0,MCSims,1)&lt;=E178,1,0),0))/MCSims)</f>
        <v>1E-10</v>
      </c>
      <c r="H178" s="28">
        <f t="shared" ca="1" si="9"/>
        <v>2.4000780000000004E-4</v>
      </c>
      <c r="I178" s="24">
        <f t="shared" ca="1" si="10"/>
        <v>4.800064999999999E-4</v>
      </c>
      <c r="K178" s="30">
        <v>115.69326131641544</v>
      </c>
      <c r="L178" s="31">
        <v>92.974064094806423</v>
      </c>
      <c r="Q178" s="41"/>
    </row>
    <row r="179" spans="5:17" x14ac:dyDescent="0.25">
      <c r="E179" s="36">
        <f t="shared" ca="1" si="8"/>
        <v>167</v>
      </c>
      <c r="F179" s="27">
        <f t="array" aca="1" ref="F179" ca="1">MAX(0.0000000001, SUM(IF(OFFSET($K$12,0,0,MCSims,1)&gt;E178,IF(OFFSET($K$12,0,0,MCSims,1)&lt;=E179,1,0),0))/MCSims)</f>
        <v>1E-10</v>
      </c>
      <c r="G179" s="23">
        <f t="array" aca="1" ref="G179" ca="1">MAX(0.0000000001, SUM(IF(OFFSET($L$12,0,0,MCSims,1)&gt;E178,IF(OFFSET($L$12,0,0,MCSims,1)&lt;=E179,1,0),0))/MCSims)</f>
        <v>4.0000000000000003E-5</v>
      </c>
      <c r="H179" s="28">
        <f t="shared" ca="1" si="9"/>
        <v>2.4000770000000003E-4</v>
      </c>
      <c r="I179" s="24">
        <f t="shared" ca="1" si="10"/>
        <v>4.8000639999999992E-4</v>
      </c>
      <c r="K179" s="30">
        <v>3.9894228040143269</v>
      </c>
      <c r="L179" s="31">
        <v>0</v>
      </c>
      <c r="Q179" s="41"/>
    </row>
    <row r="180" spans="5:17" x14ac:dyDescent="0.25">
      <c r="E180" s="36">
        <f t="shared" ca="1" si="8"/>
        <v>168</v>
      </c>
      <c r="F180" s="27">
        <f t="array" aca="1" ref="F180" ca="1">MAX(0.0000000001, SUM(IF(OFFSET($K$12,0,0,MCSims,1)&gt;E179,IF(OFFSET($K$12,0,0,MCSims,1)&lt;=E180,1,0),0))/MCSims)</f>
        <v>6.0000000000000002E-5</v>
      </c>
      <c r="G180" s="23">
        <f t="array" aca="1" ref="G180" ca="1">MAX(0.0000000001, SUM(IF(OFFSET($L$12,0,0,MCSims,1)&gt;E179,IF(OFFSET($L$12,0,0,MCSims,1)&lt;=E180,1,0),0))/MCSims)</f>
        <v>4.0000000000000003E-5</v>
      </c>
      <c r="H180" s="28">
        <f t="shared" ca="1" si="9"/>
        <v>2.4000760000000002E-4</v>
      </c>
      <c r="I180" s="24">
        <f t="shared" ca="1" si="10"/>
        <v>4.4000639999999992E-4</v>
      </c>
      <c r="K180" s="30">
        <v>0</v>
      </c>
      <c r="L180" s="31">
        <v>0</v>
      </c>
      <c r="Q180" s="41"/>
    </row>
    <row r="181" spans="5:17" x14ac:dyDescent="0.25">
      <c r="E181" s="36">
        <f t="shared" ca="1" si="8"/>
        <v>169</v>
      </c>
      <c r="F181" s="27">
        <f t="array" aca="1" ref="F181" ca="1">MAX(0.0000000001, SUM(IF(OFFSET($K$12,0,0,MCSims,1)&gt;E180,IF(OFFSET($K$12,0,0,MCSims,1)&lt;=E181,1,0),0))/MCSims)</f>
        <v>1E-10</v>
      </c>
      <c r="G181" s="23">
        <f t="array" aca="1" ref="G181" ca="1">MAX(0.0000000001, SUM(IF(OFFSET($L$12,0,0,MCSims,1)&gt;E180,IF(OFFSET($L$12,0,0,MCSims,1)&lt;=E181,1,0),0))/MCSims)</f>
        <v>2.0000000000000002E-5</v>
      </c>
      <c r="H181" s="28">
        <f t="shared" ca="1" si="9"/>
        <v>1.8000760000000003E-4</v>
      </c>
      <c r="I181" s="24">
        <f t="shared" ca="1" si="10"/>
        <v>4.0000639999999992E-4</v>
      </c>
      <c r="K181" s="30">
        <v>7.9788456080286538</v>
      </c>
      <c r="L181" s="31">
        <v>13.889557412327939</v>
      </c>
      <c r="Q181" s="41"/>
    </row>
    <row r="182" spans="5:17" x14ac:dyDescent="0.25">
      <c r="E182" s="36">
        <f t="shared" ca="1" si="8"/>
        <v>170</v>
      </c>
      <c r="F182" s="27">
        <f t="array" aca="1" ref="F182" ca="1">MAX(0.0000000001, SUM(IF(OFFSET($K$12,0,0,MCSims,1)&gt;E181,IF(OFFSET($K$12,0,0,MCSims,1)&lt;=E182,1,0),0))/MCSims)</f>
        <v>1E-10</v>
      </c>
      <c r="G182" s="23">
        <f t="array" aca="1" ref="G182" ca="1">MAX(0.0000000001, SUM(IF(OFFSET($L$12,0,0,MCSims,1)&gt;E181,IF(OFFSET($L$12,0,0,MCSims,1)&lt;=E182,1,0),0))/MCSims)</f>
        <v>2.0000000000000002E-5</v>
      </c>
      <c r="H182" s="28">
        <f t="shared" ca="1" si="9"/>
        <v>1.8000750000000002E-4</v>
      </c>
      <c r="I182" s="24">
        <f t="shared" ca="1" si="10"/>
        <v>3.8000639999999993E-4</v>
      </c>
      <c r="K182" s="30">
        <v>11.968268412042981</v>
      </c>
      <c r="L182" s="31">
        <v>0.26072253553898384</v>
      </c>
      <c r="Q182" s="41"/>
    </row>
    <row r="183" spans="5:17" x14ac:dyDescent="0.25">
      <c r="E183" s="36">
        <f t="shared" ca="1" si="8"/>
        <v>171</v>
      </c>
      <c r="F183" s="27">
        <f t="array" aca="1" ref="F183" ca="1">MAX(0.0000000001, SUM(IF(OFFSET($K$12,0,0,MCSims,1)&gt;E182,IF(OFFSET($K$12,0,0,MCSims,1)&lt;=E183,1,0),0))/MCSims)</f>
        <v>1E-10</v>
      </c>
      <c r="G183" s="23">
        <f t="array" aca="1" ref="G183" ca="1">MAX(0.0000000001, SUM(IF(OFFSET($L$12,0,0,MCSims,1)&gt;E182,IF(OFFSET($L$12,0,0,MCSims,1)&lt;=E183,1,0),0))/MCSims)</f>
        <v>2.0000000000000002E-5</v>
      </c>
      <c r="H183" s="28">
        <f t="shared" ca="1" si="9"/>
        <v>1.8000740000000001E-4</v>
      </c>
      <c r="I183" s="24">
        <f t="shared" ca="1" si="10"/>
        <v>3.6000639999999993E-4</v>
      </c>
      <c r="K183" s="30">
        <v>3.9894228040143269</v>
      </c>
      <c r="L183" s="31">
        <v>6.7857166328362801</v>
      </c>
      <c r="Q183" s="41"/>
    </row>
    <row r="184" spans="5:17" x14ac:dyDescent="0.25">
      <c r="E184" s="36">
        <f t="shared" ca="1" si="8"/>
        <v>172</v>
      </c>
      <c r="F184" s="27">
        <f t="array" aca="1" ref="F184" ca="1">MAX(0.0000000001, SUM(IF(OFFSET($K$12,0,0,MCSims,1)&gt;E183,IF(OFFSET($K$12,0,0,MCSims,1)&lt;=E184,1,0),0))/MCSims)</f>
        <v>4.0000000000000003E-5</v>
      </c>
      <c r="G184" s="23">
        <f t="array" aca="1" ref="G184" ca="1">MAX(0.0000000001, SUM(IF(OFFSET($L$12,0,0,MCSims,1)&gt;E183,IF(OFFSET($L$12,0,0,MCSims,1)&lt;=E184,1,0),0))/MCSims)</f>
        <v>4.0000000000000003E-5</v>
      </c>
      <c r="H184" s="28">
        <f t="shared" ca="1" si="9"/>
        <v>1.8000730000000001E-4</v>
      </c>
      <c r="I184" s="24">
        <f t="shared" ca="1" si="10"/>
        <v>3.4000639999999993E-4</v>
      </c>
      <c r="K184" s="30">
        <v>0</v>
      </c>
      <c r="L184" s="31">
        <v>0</v>
      </c>
      <c r="Q184" s="41"/>
    </row>
    <row r="185" spans="5:17" x14ac:dyDescent="0.25">
      <c r="E185" s="36">
        <f t="shared" ca="1" si="8"/>
        <v>173</v>
      </c>
      <c r="F185" s="27">
        <f t="array" aca="1" ref="F185" ca="1">MAX(0.0000000001, SUM(IF(OFFSET($K$12,0,0,MCSims,1)&gt;E184,IF(OFFSET($K$12,0,0,MCSims,1)&lt;=E185,1,0),0))/MCSims)</f>
        <v>1E-10</v>
      </c>
      <c r="G185" s="23">
        <f t="array" aca="1" ref="G185" ca="1">MAX(0.0000000001, SUM(IF(OFFSET($L$12,0,0,MCSims,1)&gt;E184,IF(OFFSET($L$12,0,0,MCSims,1)&lt;=E185,1,0),0))/MCSims)</f>
        <v>1E-10</v>
      </c>
      <c r="H185" s="28">
        <f t="shared" ca="1" si="9"/>
        <v>1.4000730000000001E-4</v>
      </c>
      <c r="I185" s="24">
        <f t="shared" ca="1" si="10"/>
        <v>3.0000639999999993E-4</v>
      </c>
      <c r="K185" s="30">
        <v>0</v>
      </c>
      <c r="L185" s="31">
        <v>0</v>
      </c>
      <c r="Q185" s="41"/>
    </row>
    <row r="186" spans="5:17" x14ac:dyDescent="0.25">
      <c r="E186" s="36">
        <f t="shared" ca="1" si="8"/>
        <v>174</v>
      </c>
      <c r="F186" s="27">
        <f t="array" aca="1" ref="F186" ca="1">MAX(0.0000000001, SUM(IF(OFFSET($K$12,0,0,MCSims,1)&gt;E185,IF(OFFSET($K$12,0,0,MCSims,1)&lt;=E186,1,0),0))/MCSims)</f>
        <v>1E-10</v>
      </c>
      <c r="G186" s="23">
        <f t="array" aca="1" ref="G186" ca="1">MAX(0.0000000001, SUM(IF(OFFSET($L$12,0,0,MCSims,1)&gt;E185,IF(OFFSET($L$12,0,0,MCSims,1)&lt;=E186,1,0),0))/MCSims)</f>
        <v>2.0000000000000002E-5</v>
      </c>
      <c r="H186" s="28">
        <f t="shared" ca="1" si="9"/>
        <v>1.400072E-4</v>
      </c>
      <c r="I186" s="24">
        <f t="shared" ca="1" si="10"/>
        <v>3.0000629999999995E-4</v>
      </c>
      <c r="K186" s="30">
        <v>0</v>
      </c>
      <c r="L186" s="31">
        <v>0</v>
      </c>
      <c r="Q186" s="41"/>
    </row>
    <row r="187" spans="5:17" x14ac:dyDescent="0.25">
      <c r="E187" s="36">
        <f t="shared" ca="1" si="8"/>
        <v>175</v>
      </c>
      <c r="F187" s="27">
        <f t="array" aca="1" ref="F187" ca="1">MAX(0.0000000001, SUM(IF(OFFSET($K$12,0,0,MCSims,1)&gt;E186,IF(OFFSET($K$12,0,0,MCSims,1)&lt;=E187,1,0),0))/MCSims)</f>
        <v>1E-10</v>
      </c>
      <c r="G187" s="23">
        <f t="array" aca="1" ref="G187" ca="1">MAX(0.0000000001, SUM(IF(OFFSET($L$12,0,0,MCSims,1)&gt;E186,IF(OFFSET($L$12,0,0,MCSims,1)&lt;=E187,1,0),0))/MCSims)</f>
        <v>2.0000000000000002E-5</v>
      </c>
      <c r="H187" s="28">
        <f t="shared" ca="1" si="9"/>
        <v>1.400071E-4</v>
      </c>
      <c r="I187" s="24">
        <f t="shared" ca="1" si="10"/>
        <v>2.8000629999999996E-4</v>
      </c>
      <c r="K187" s="30">
        <v>11.968268412042981</v>
      </c>
      <c r="L187" s="31">
        <v>0.93746312677464561</v>
      </c>
      <c r="Q187" s="41"/>
    </row>
    <row r="188" spans="5:17" x14ac:dyDescent="0.25">
      <c r="E188" s="36">
        <f t="shared" ca="1" si="8"/>
        <v>176</v>
      </c>
      <c r="F188" s="27">
        <f t="array" aca="1" ref="F188" ca="1">MAX(0.0000000001, SUM(IF(OFFSET($K$12,0,0,MCSims,1)&gt;E187,IF(OFFSET($K$12,0,0,MCSims,1)&lt;=E188,1,0),0))/MCSims)</f>
        <v>4.0000000000000003E-5</v>
      </c>
      <c r="G188" s="23">
        <f t="array" aca="1" ref="G188" ca="1">MAX(0.0000000001, SUM(IF(OFFSET($L$12,0,0,MCSims,1)&gt;E187,IF(OFFSET($L$12,0,0,MCSims,1)&lt;=E188,1,0),0))/MCSims)</f>
        <v>1E-10</v>
      </c>
      <c r="H188" s="28">
        <f t="shared" ca="1" si="9"/>
        <v>1.4000699999999999E-4</v>
      </c>
      <c r="I188" s="24">
        <f t="shared" ca="1" si="10"/>
        <v>2.6000629999999996E-4</v>
      </c>
      <c r="K188" s="30">
        <v>15.957691216057308</v>
      </c>
      <c r="L188" s="31">
        <v>10.05576048199851</v>
      </c>
      <c r="Q188" s="41"/>
    </row>
    <row r="189" spans="5:17" x14ac:dyDescent="0.25">
      <c r="E189" s="36">
        <f t="shared" ca="1" si="8"/>
        <v>177</v>
      </c>
      <c r="F189" s="27">
        <f t="array" aca="1" ref="F189" ca="1">MAX(0.0000000001, SUM(IF(OFFSET($K$12,0,0,MCSims,1)&gt;E188,IF(OFFSET($K$12,0,0,MCSims,1)&lt;=E189,1,0),0))/MCSims)</f>
        <v>1E-10</v>
      </c>
      <c r="G189" s="23">
        <f t="array" aca="1" ref="G189" ca="1">MAX(0.0000000001, SUM(IF(OFFSET($L$12,0,0,MCSims,1)&gt;E188,IF(OFFSET($L$12,0,0,MCSims,1)&lt;=E189,1,0),0))/MCSims)</f>
        <v>2.0000000000000002E-5</v>
      </c>
      <c r="H189" s="28">
        <f t="shared" ca="1" si="9"/>
        <v>1.0000699999999999E-4</v>
      </c>
      <c r="I189" s="24">
        <f t="shared" ca="1" si="10"/>
        <v>2.6000619999999998E-4</v>
      </c>
      <c r="K189" s="30">
        <v>0</v>
      </c>
      <c r="L189" s="31">
        <v>0</v>
      </c>
      <c r="Q189" s="41"/>
    </row>
    <row r="190" spans="5:17" x14ac:dyDescent="0.25">
      <c r="E190" s="36">
        <f t="shared" ca="1" si="8"/>
        <v>178</v>
      </c>
      <c r="F190" s="27">
        <f t="array" aca="1" ref="F190" ca="1">MAX(0.0000000001, SUM(IF(OFFSET($K$12,0,0,MCSims,1)&gt;E189,IF(OFFSET($K$12,0,0,MCSims,1)&lt;=E190,1,0),0))/MCSims)</f>
        <v>1E-10</v>
      </c>
      <c r="G190" s="23">
        <f t="array" aca="1" ref="G190" ca="1">MAX(0.0000000001, SUM(IF(OFFSET($L$12,0,0,MCSims,1)&gt;E189,IF(OFFSET($L$12,0,0,MCSims,1)&lt;=E190,1,0),0))/MCSims)</f>
        <v>2.0000000000000002E-5</v>
      </c>
      <c r="H190" s="28">
        <f t="shared" ca="1" si="9"/>
        <v>1.000069E-4</v>
      </c>
      <c r="I190" s="24">
        <f t="shared" ca="1" si="10"/>
        <v>2.4000619999999998E-4</v>
      </c>
      <c r="K190" s="30">
        <v>7.9788456080286538</v>
      </c>
      <c r="L190" s="31">
        <v>10.496664549489225</v>
      </c>
      <c r="Q190" s="41"/>
    </row>
    <row r="191" spans="5:17" x14ac:dyDescent="0.25">
      <c r="E191" s="36">
        <f t="shared" ca="1" si="8"/>
        <v>179</v>
      </c>
      <c r="F191" s="27">
        <f t="array" aca="1" ref="F191" ca="1">MAX(0.0000000001, SUM(IF(OFFSET($K$12,0,0,MCSims,1)&gt;E190,IF(OFFSET($K$12,0,0,MCSims,1)&lt;=E191,1,0),0))/MCSims)</f>
        <v>1E-10</v>
      </c>
      <c r="G191" s="23">
        <f t="array" aca="1" ref="G191" ca="1">MAX(0.0000000001, SUM(IF(OFFSET($L$12,0,0,MCSims,1)&gt;E190,IF(OFFSET($L$12,0,0,MCSims,1)&lt;=E191,1,0),0))/MCSims)</f>
        <v>2.0000000000000002E-5</v>
      </c>
      <c r="H191" s="28">
        <f t="shared" ca="1" si="9"/>
        <v>1.0000680000000001E-4</v>
      </c>
      <c r="I191" s="24">
        <f t="shared" ca="1" si="10"/>
        <v>2.2000619999999998E-4</v>
      </c>
      <c r="K191" s="30">
        <v>0</v>
      </c>
      <c r="L191" s="31">
        <v>0</v>
      </c>
      <c r="Q191" s="41"/>
    </row>
    <row r="192" spans="5:17" x14ac:dyDescent="0.25">
      <c r="E192" s="36">
        <f t="shared" ca="1" si="8"/>
        <v>180</v>
      </c>
      <c r="F192" s="27">
        <f t="array" aca="1" ref="F192" ca="1">MAX(0.0000000001, SUM(IF(OFFSET($K$12,0,0,MCSims,1)&gt;E191,IF(OFFSET($K$12,0,0,MCSims,1)&lt;=E192,1,0),0))/MCSims)</f>
        <v>4.0000000000000003E-5</v>
      </c>
      <c r="G192" s="23">
        <f t="array" aca="1" ref="G192" ca="1">MAX(0.0000000001, SUM(IF(OFFSET($L$12,0,0,MCSims,1)&gt;E191,IF(OFFSET($L$12,0,0,MCSims,1)&lt;=E192,1,0),0))/MCSims)</f>
        <v>1E-10</v>
      </c>
      <c r="H192" s="28">
        <f t="shared" ca="1" si="9"/>
        <v>1.0000670000000001E-4</v>
      </c>
      <c r="I192" s="24">
        <f t="shared" ca="1" si="10"/>
        <v>2.0000619999999998E-4</v>
      </c>
      <c r="K192" s="30">
        <v>0</v>
      </c>
      <c r="L192" s="31">
        <v>0</v>
      </c>
      <c r="Q192" s="41"/>
    </row>
    <row r="193" spans="5:17" x14ac:dyDescent="0.25">
      <c r="E193" s="36">
        <f t="shared" ca="1" si="8"/>
        <v>181</v>
      </c>
      <c r="F193" s="27">
        <f t="array" aca="1" ref="F193" ca="1">MAX(0.0000000001, SUM(IF(OFFSET($K$12,0,0,MCSims,1)&gt;E192,IF(OFFSET($K$12,0,0,MCSims,1)&lt;=E193,1,0),0))/MCSims)</f>
        <v>1E-10</v>
      </c>
      <c r="G193" s="23">
        <f t="array" aca="1" ref="G193" ca="1">MAX(0.0000000001, SUM(IF(OFFSET($L$12,0,0,MCSims,1)&gt;E192,IF(OFFSET($L$12,0,0,MCSims,1)&lt;=E193,1,0),0))/MCSims)</f>
        <v>2.0000000000000002E-5</v>
      </c>
      <c r="H193" s="28">
        <f t="shared" ca="1" si="9"/>
        <v>6.0006700000000009E-5</v>
      </c>
      <c r="I193" s="24">
        <f t="shared" ca="1" si="10"/>
        <v>2.0000609999999998E-4</v>
      </c>
      <c r="K193" s="30">
        <v>51.862496452186242</v>
      </c>
      <c r="L193" s="31">
        <v>49.939807849831617</v>
      </c>
      <c r="Q193" s="41"/>
    </row>
    <row r="194" spans="5:17" x14ac:dyDescent="0.25">
      <c r="E194" s="36">
        <f t="shared" ca="1" si="8"/>
        <v>182</v>
      </c>
      <c r="F194" s="27">
        <f t="array" aca="1" ref="F194" ca="1">MAX(0.0000000001, SUM(IF(OFFSET($K$12,0,0,MCSims,1)&gt;E193,IF(OFFSET($K$12,0,0,MCSims,1)&lt;=E194,1,0),0))/MCSims)</f>
        <v>1E-10</v>
      </c>
      <c r="G194" s="23">
        <f t="array" aca="1" ref="G194" ca="1">MAX(0.0000000001, SUM(IF(OFFSET($L$12,0,0,MCSims,1)&gt;E193,IF(OFFSET($L$12,0,0,MCSims,1)&lt;=E194,1,0),0))/MCSims)</f>
        <v>1E-10</v>
      </c>
      <c r="H194" s="28">
        <f t="shared" ca="1" si="9"/>
        <v>6.0006600000000009E-5</v>
      </c>
      <c r="I194" s="24">
        <f t="shared" ca="1" si="10"/>
        <v>1.8000609999999998E-4</v>
      </c>
      <c r="K194" s="30">
        <v>15.957691216057308</v>
      </c>
      <c r="L194" s="31">
        <v>15.936755922429672</v>
      </c>
      <c r="Q194" s="41"/>
    </row>
    <row r="195" spans="5:17" x14ac:dyDescent="0.25">
      <c r="E195" s="36">
        <f t="shared" ca="1" si="8"/>
        <v>183</v>
      </c>
      <c r="F195" s="27">
        <f t="array" aca="1" ref="F195" ca="1">MAX(0.0000000001, SUM(IF(OFFSET($K$12,0,0,MCSims,1)&gt;E194,IF(OFFSET($K$12,0,0,MCSims,1)&lt;=E195,1,0),0))/MCSims)</f>
        <v>1E-10</v>
      </c>
      <c r="G195" s="23">
        <f t="array" aca="1" ref="G195" ca="1">MAX(0.0000000001, SUM(IF(OFFSET($L$12,0,0,MCSims,1)&gt;E194,IF(OFFSET($L$12,0,0,MCSims,1)&lt;=E195,1,0),0))/MCSims)</f>
        <v>1E-10</v>
      </c>
      <c r="H195" s="28">
        <f t="shared" ca="1" si="9"/>
        <v>6.0006500000000009E-5</v>
      </c>
      <c r="I195" s="24">
        <f t="shared" ca="1" si="10"/>
        <v>1.8000599999999997E-4</v>
      </c>
      <c r="K195" s="30">
        <v>51.862496452186242</v>
      </c>
      <c r="L195" s="31">
        <v>61.595838980295476</v>
      </c>
      <c r="Q195" s="41"/>
    </row>
    <row r="196" spans="5:17" x14ac:dyDescent="0.25">
      <c r="E196" s="36">
        <f t="shared" ca="1" si="8"/>
        <v>184</v>
      </c>
      <c r="F196" s="27">
        <f t="array" aca="1" ref="F196" ca="1">MAX(0.0000000001, SUM(IF(OFFSET($K$12,0,0,MCSims,1)&gt;E195,IF(OFFSET($K$12,0,0,MCSims,1)&lt;=E196,1,0),0))/MCSims)</f>
        <v>1E-10</v>
      </c>
      <c r="G196" s="23">
        <f t="array" aca="1" ref="G196" ca="1">MAX(0.0000000001, SUM(IF(OFFSET($L$12,0,0,MCSims,1)&gt;E195,IF(OFFSET($L$12,0,0,MCSims,1)&lt;=E196,1,0),0))/MCSims)</f>
        <v>1E-10</v>
      </c>
      <c r="H196" s="28">
        <f t="shared" ca="1" si="9"/>
        <v>6.0006400000000009E-5</v>
      </c>
      <c r="I196" s="24">
        <f t="shared" ca="1" si="10"/>
        <v>1.8000589999999996E-4</v>
      </c>
      <c r="K196" s="30">
        <v>3.9894228040143269</v>
      </c>
      <c r="L196" s="31">
        <v>0</v>
      </c>
      <c r="Q196" s="41"/>
    </row>
    <row r="197" spans="5:17" x14ac:dyDescent="0.25">
      <c r="E197" s="36">
        <f t="shared" ca="1" si="8"/>
        <v>185</v>
      </c>
      <c r="F197" s="27">
        <f t="array" aca="1" ref="F197" ca="1">MAX(0.0000000001, SUM(IF(OFFSET($K$12,0,0,MCSims,1)&gt;E196,IF(OFFSET($K$12,0,0,MCSims,1)&lt;=E197,1,0),0))/MCSims)</f>
        <v>1E-10</v>
      </c>
      <c r="G197" s="23">
        <f t="array" aca="1" ref="G197" ca="1">MAX(0.0000000001, SUM(IF(OFFSET($L$12,0,0,MCSims,1)&gt;E196,IF(OFFSET($L$12,0,0,MCSims,1)&lt;=E197,1,0),0))/MCSims)</f>
        <v>2.0000000000000002E-5</v>
      </c>
      <c r="H197" s="28">
        <f t="shared" ca="1" si="9"/>
        <v>6.0006300000000009E-5</v>
      </c>
      <c r="I197" s="24">
        <f t="shared" ca="1" si="10"/>
        <v>1.8000579999999996E-4</v>
      </c>
      <c r="K197" s="30">
        <v>7.9788456080286538</v>
      </c>
      <c r="L197" s="31">
        <v>2.2802848825339659</v>
      </c>
      <c r="Q197" s="41"/>
    </row>
    <row r="198" spans="5:17" x14ac:dyDescent="0.25">
      <c r="E198" s="36">
        <f t="shared" ca="1" si="8"/>
        <v>186</v>
      </c>
      <c r="F198" s="27">
        <f t="array" aca="1" ref="F198" ca="1">MAX(0.0000000001, SUM(IF(OFFSET($K$12,0,0,MCSims,1)&gt;E197,IF(OFFSET($K$12,0,0,MCSims,1)&lt;=E198,1,0),0))/MCSims)</f>
        <v>1E-10</v>
      </c>
      <c r="G198" s="23">
        <f t="array" aca="1" ref="G198" ca="1">MAX(0.0000000001, SUM(IF(OFFSET($L$12,0,0,MCSims,1)&gt;E197,IF(OFFSET($L$12,0,0,MCSims,1)&lt;=E198,1,0),0))/MCSims)</f>
        <v>4.0000000000000003E-5</v>
      </c>
      <c r="H198" s="28">
        <f t="shared" ca="1" si="9"/>
        <v>6.0006200000000008E-5</v>
      </c>
      <c r="I198" s="24">
        <f t="shared" ca="1" si="10"/>
        <v>1.6000579999999996E-4</v>
      </c>
      <c r="K198" s="30">
        <v>3.9894228040143269</v>
      </c>
      <c r="L198" s="31">
        <v>0</v>
      </c>
      <c r="Q198" s="41"/>
    </row>
    <row r="199" spans="5:17" x14ac:dyDescent="0.25">
      <c r="E199" s="36">
        <f t="shared" ca="1" si="8"/>
        <v>187</v>
      </c>
      <c r="F199" s="27">
        <f t="array" aca="1" ref="F199" ca="1">MAX(0.0000000001, SUM(IF(OFFSET($K$12,0,0,MCSims,1)&gt;E198,IF(OFFSET($K$12,0,0,MCSims,1)&lt;=E199,1,0),0))/MCSims)</f>
        <v>1E-10</v>
      </c>
      <c r="G199" s="23">
        <f t="array" aca="1" ref="G199" ca="1">MAX(0.0000000001, SUM(IF(OFFSET($L$12,0,0,MCSims,1)&gt;E198,IF(OFFSET($L$12,0,0,MCSims,1)&lt;=E199,1,0),0))/MCSims)</f>
        <v>2.0000000000000002E-5</v>
      </c>
      <c r="H199" s="28">
        <f t="shared" ca="1" si="9"/>
        <v>6.0006100000000008E-5</v>
      </c>
      <c r="I199" s="24">
        <f t="shared" ca="1" si="10"/>
        <v>1.2000579999999996E-4</v>
      </c>
      <c r="K199" s="30">
        <v>27.925959628100291</v>
      </c>
      <c r="L199" s="31">
        <v>34.670554258443431</v>
      </c>
      <c r="Q199" s="41"/>
    </row>
    <row r="200" spans="5:17" x14ac:dyDescent="0.25">
      <c r="E200" s="36">
        <f t="shared" ca="1" si="8"/>
        <v>188</v>
      </c>
      <c r="F200" s="27">
        <f t="array" aca="1" ref="F200" ca="1">MAX(0.0000000001, SUM(IF(OFFSET($K$12,0,0,MCSims,1)&gt;E199,IF(OFFSET($K$12,0,0,MCSims,1)&lt;=E200,1,0),0))/MCSims)</f>
        <v>1E-10</v>
      </c>
      <c r="G200" s="23">
        <f t="array" aca="1" ref="G200" ca="1">MAX(0.0000000001, SUM(IF(OFFSET($L$12,0,0,MCSims,1)&gt;E199,IF(OFFSET($L$12,0,0,MCSims,1)&lt;=E200,1,0),0))/MCSims)</f>
        <v>2.0000000000000002E-5</v>
      </c>
      <c r="H200" s="28">
        <f t="shared" ca="1" si="9"/>
        <v>6.0006000000000008E-5</v>
      </c>
      <c r="I200" s="24">
        <f t="shared" ca="1" si="10"/>
        <v>1.0000579999999996E-4</v>
      </c>
      <c r="K200" s="30">
        <v>0</v>
      </c>
      <c r="L200" s="31">
        <v>0</v>
      </c>
      <c r="Q200" s="41"/>
    </row>
    <row r="201" spans="5:17" x14ac:dyDescent="0.25">
      <c r="E201" s="36">
        <f t="shared" ca="1" si="8"/>
        <v>189</v>
      </c>
      <c r="F201" s="27">
        <f t="array" aca="1" ref="F201" ca="1">MAX(0.0000000001, SUM(IF(OFFSET($K$12,0,0,MCSims,1)&gt;E200,IF(OFFSET($K$12,0,0,MCSims,1)&lt;=E201,1,0),0))/MCSims)</f>
        <v>1E-10</v>
      </c>
      <c r="G201" s="23">
        <f t="array" aca="1" ref="G201" ca="1">MAX(0.0000000001, SUM(IF(OFFSET($L$12,0,0,MCSims,1)&gt;E200,IF(OFFSET($L$12,0,0,MCSims,1)&lt;=E201,1,0),0))/MCSims)</f>
        <v>1E-10</v>
      </c>
      <c r="H201" s="28">
        <f t="shared" ca="1" si="9"/>
        <v>6.0005900000000008E-5</v>
      </c>
      <c r="I201" s="24">
        <f t="shared" ca="1" si="10"/>
        <v>8.0005799999999965E-5</v>
      </c>
      <c r="K201" s="30">
        <v>0</v>
      </c>
      <c r="L201" s="31">
        <v>0</v>
      </c>
      <c r="Q201" s="41"/>
    </row>
    <row r="202" spans="5:17" x14ac:dyDescent="0.25">
      <c r="E202" s="36">
        <f t="shared" ca="1" si="8"/>
        <v>190</v>
      </c>
      <c r="F202" s="27">
        <f t="array" aca="1" ref="F202" ca="1">MAX(0.0000000001, SUM(IF(OFFSET($K$12,0,0,MCSims,1)&gt;E201,IF(OFFSET($K$12,0,0,MCSims,1)&lt;=E202,1,0),0))/MCSims)</f>
        <v>1E-10</v>
      </c>
      <c r="G202" s="23">
        <f t="array" aca="1" ref="G202" ca="1">MAX(0.0000000001, SUM(IF(OFFSET($L$12,0,0,MCSims,1)&gt;E201,IF(OFFSET($L$12,0,0,MCSims,1)&lt;=E202,1,0),0))/MCSims)</f>
        <v>1E-10</v>
      </c>
      <c r="H202" s="28">
        <f t="shared" ca="1" si="9"/>
        <v>6.0005800000000007E-5</v>
      </c>
      <c r="I202" s="24">
        <f t="shared" ca="1" si="10"/>
        <v>8.0005699999999972E-5</v>
      </c>
      <c r="K202" s="30">
        <v>7.9788456080286538</v>
      </c>
      <c r="L202" s="31">
        <v>0</v>
      </c>
      <c r="Q202" s="41"/>
    </row>
    <row r="203" spans="5:17" x14ac:dyDescent="0.25">
      <c r="E203" s="36">
        <f t="shared" ca="1" si="8"/>
        <v>191</v>
      </c>
      <c r="F203" s="27">
        <f t="array" aca="1" ref="F203" ca="1">MAX(0.0000000001, SUM(IF(OFFSET($K$12,0,0,MCSims,1)&gt;E202,IF(OFFSET($K$12,0,0,MCSims,1)&lt;=E203,1,0),0))/MCSims)</f>
        <v>1E-10</v>
      </c>
      <c r="G203" s="23">
        <f t="array" aca="1" ref="G203" ca="1">MAX(0.0000000001, SUM(IF(OFFSET($L$12,0,0,MCSims,1)&gt;E202,IF(OFFSET($L$12,0,0,MCSims,1)&lt;=E203,1,0),0))/MCSims)</f>
        <v>1E-10</v>
      </c>
      <c r="H203" s="28">
        <f t="shared" ca="1" si="9"/>
        <v>6.0005700000000007E-5</v>
      </c>
      <c r="I203" s="24">
        <f t="shared" ca="1" si="10"/>
        <v>8.0005599999999978E-5</v>
      </c>
      <c r="K203" s="30">
        <v>0</v>
      </c>
      <c r="L203" s="31">
        <v>0</v>
      </c>
      <c r="Q203" s="41"/>
    </row>
    <row r="204" spans="5:17" x14ac:dyDescent="0.25">
      <c r="E204" s="36">
        <f t="shared" ca="1" si="8"/>
        <v>192</v>
      </c>
      <c r="F204" s="27">
        <f t="array" aca="1" ref="F204" ca="1">MAX(0.0000000001, SUM(IF(OFFSET($K$12,0,0,MCSims,1)&gt;E203,IF(OFFSET($K$12,0,0,MCSims,1)&lt;=E204,1,0),0))/MCSims)</f>
        <v>1E-10</v>
      </c>
      <c r="G204" s="23">
        <f t="array" aca="1" ref="G204" ca="1">MAX(0.0000000001, SUM(IF(OFFSET($L$12,0,0,MCSims,1)&gt;E203,IF(OFFSET($L$12,0,0,MCSims,1)&lt;=E204,1,0),0))/MCSims)</f>
        <v>1E-10</v>
      </c>
      <c r="H204" s="28">
        <f t="shared" ca="1" si="9"/>
        <v>6.0005600000000007E-5</v>
      </c>
      <c r="I204" s="24">
        <f t="shared" ca="1" si="10"/>
        <v>8.0005499999999985E-5</v>
      </c>
      <c r="K204" s="30">
        <v>0</v>
      </c>
      <c r="L204" s="31">
        <v>0</v>
      </c>
      <c r="Q204" s="41"/>
    </row>
    <row r="205" spans="5:17" x14ac:dyDescent="0.25">
      <c r="E205" s="36">
        <f t="shared" ref="E205:E262" ca="1" si="11">E204+NumNames/100</f>
        <v>193</v>
      </c>
      <c r="F205" s="27">
        <f t="array" aca="1" ref="F205" ca="1">MAX(0.0000000001, SUM(IF(OFFSET($K$12,0,0,MCSims,1)&gt;E204,IF(OFFSET($K$12,0,0,MCSims,1)&lt;=E205,1,0),0))/MCSims)</f>
        <v>1E-10</v>
      </c>
      <c r="G205" s="23">
        <f t="array" aca="1" ref="G205" ca="1">MAX(0.0000000001, SUM(IF(OFFSET($L$12,0,0,MCSims,1)&gt;E204,IF(OFFSET($L$12,0,0,MCSims,1)&lt;=E205,1,0),0))/MCSims)</f>
        <v>1E-10</v>
      </c>
      <c r="H205" s="28">
        <f t="shared" ca="1" si="9"/>
        <v>6.0005500000000007E-5</v>
      </c>
      <c r="I205" s="24">
        <f t="shared" ca="1" si="10"/>
        <v>8.0005399999999991E-5</v>
      </c>
      <c r="K205" s="30">
        <v>0</v>
      </c>
      <c r="L205" s="31">
        <v>0</v>
      </c>
      <c r="Q205" s="41"/>
    </row>
    <row r="206" spans="5:17" x14ac:dyDescent="0.25">
      <c r="E206" s="36">
        <f t="shared" ca="1" si="11"/>
        <v>194</v>
      </c>
      <c r="F206" s="27">
        <f t="array" aca="1" ref="F206" ca="1">MAX(0.0000000001, SUM(IF(OFFSET($K$12,0,0,MCSims,1)&gt;E205,IF(OFFSET($K$12,0,0,MCSims,1)&lt;=E206,1,0),0))/MCSims)</f>
        <v>1E-10</v>
      </c>
      <c r="G206" s="23">
        <f t="array" aca="1" ref="G206" ca="1">MAX(0.0000000001, SUM(IF(OFFSET($L$12,0,0,MCSims,1)&gt;E205,IF(OFFSET($L$12,0,0,MCSims,1)&lt;=E206,1,0),0))/MCSims)</f>
        <v>1E-10</v>
      </c>
      <c r="H206" s="28">
        <f t="shared" ca="1" si="9"/>
        <v>6.0005400000000007E-5</v>
      </c>
      <c r="I206" s="24">
        <f t="shared" ca="1" si="10"/>
        <v>8.0005299999999998E-5</v>
      </c>
      <c r="K206" s="30">
        <v>7.9788456080286538</v>
      </c>
      <c r="L206" s="31">
        <v>12.354399602244147</v>
      </c>
      <c r="Q206" s="41"/>
    </row>
    <row r="207" spans="5:17" x14ac:dyDescent="0.25">
      <c r="E207" s="36">
        <f t="shared" ca="1" si="11"/>
        <v>195</v>
      </c>
      <c r="F207" s="27">
        <f t="array" aca="1" ref="F207" ca="1">MAX(0.0000000001, SUM(IF(OFFSET($K$12,0,0,MCSims,1)&gt;E206,IF(OFFSET($K$12,0,0,MCSims,1)&lt;=E207,1,0),0))/MCSims)</f>
        <v>1E-10</v>
      </c>
      <c r="G207" s="23">
        <f t="array" aca="1" ref="G207" ca="1">MAX(0.0000000001, SUM(IF(OFFSET($L$12,0,0,MCSims,1)&gt;E206,IF(OFFSET($L$12,0,0,MCSims,1)&lt;=E207,1,0),0))/MCSims)</f>
        <v>1E-10</v>
      </c>
      <c r="H207" s="28">
        <f t="shared" ca="1" si="9"/>
        <v>6.0005300000000006E-5</v>
      </c>
      <c r="I207" s="24">
        <f t="shared" ca="1" si="10"/>
        <v>8.0005200000000004E-5</v>
      </c>
      <c r="K207" s="30">
        <v>3.9894228040143269</v>
      </c>
      <c r="L207" s="31">
        <v>0</v>
      </c>
      <c r="Q207" s="41"/>
    </row>
    <row r="208" spans="5:17" x14ac:dyDescent="0.25">
      <c r="E208" s="36">
        <f t="shared" ca="1" si="11"/>
        <v>196</v>
      </c>
      <c r="F208" s="27">
        <f t="array" aca="1" ref="F208" ca="1">MAX(0.0000000001, SUM(IF(OFFSET($K$12,0,0,MCSims,1)&gt;E207,IF(OFFSET($K$12,0,0,MCSims,1)&lt;=E208,1,0),0))/MCSims)</f>
        <v>1E-10</v>
      </c>
      <c r="G208" s="23">
        <f t="array" aca="1" ref="G208" ca="1">MAX(0.0000000001, SUM(IF(OFFSET($L$12,0,0,MCSims,1)&gt;E207,IF(OFFSET($L$12,0,0,MCSims,1)&lt;=E208,1,0),0))/MCSims)</f>
        <v>2.0000000000000002E-5</v>
      </c>
      <c r="H208" s="28">
        <f t="shared" ca="1" si="9"/>
        <v>6.0005200000000006E-5</v>
      </c>
      <c r="I208" s="24">
        <f t="shared" ca="1" si="10"/>
        <v>8.0005100000000011E-5</v>
      </c>
      <c r="K208" s="30">
        <v>3.9894228040143269</v>
      </c>
      <c r="L208" s="31">
        <v>0</v>
      </c>
      <c r="Q208" s="41"/>
    </row>
    <row r="209" spans="5:17" x14ac:dyDescent="0.25">
      <c r="E209" s="36">
        <f t="shared" ca="1" si="11"/>
        <v>197</v>
      </c>
      <c r="F209" s="27">
        <f t="array" aca="1" ref="F209" ca="1">MAX(0.0000000001, SUM(IF(OFFSET($K$12,0,0,MCSims,1)&gt;E208,IF(OFFSET($K$12,0,0,MCSims,1)&lt;=E209,1,0),0))/MCSims)</f>
        <v>1E-10</v>
      </c>
      <c r="G209" s="23">
        <f t="array" aca="1" ref="G209" ca="1">MAX(0.0000000001, SUM(IF(OFFSET($L$12,0,0,MCSims,1)&gt;E208,IF(OFFSET($L$12,0,0,MCSims,1)&lt;=E209,1,0),0))/MCSims)</f>
        <v>1E-10</v>
      </c>
      <c r="H209" s="28">
        <f t="shared" ca="1" si="9"/>
        <v>6.0005100000000006E-5</v>
      </c>
      <c r="I209" s="24">
        <f t="shared" ca="1" si="10"/>
        <v>6.0005100000000013E-5</v>
      </c>
      <c r="K209" s="30">
        <v>19.947114020071634</v>
      </c>
      <c r="L209" s="31">
        <v>8.0211352280066368</v>
      </c>
      <c r="Q209" s="41"/>
    </row>
    <row r="210" spans="5:17" x14ac:dyDescent="0.25">
      <c r="E210" s="36">
        <f t="shared" ca="1" si="11"/>
        <v>198</v>
      </c>
      <c r="F210" s="27">
        <f t="array" aca="1" ref="F210" ca="1">MAX(0.0000000001, SUM(IF(OFFSET($K$12,0,0,MCSims,1)&gt;E209,IF(OFFSET($K$12,0,0,MCSims,1)&lt;=E210,1,0),0))/MCSims)</f>
        <v>1E-10</v>
      </c>
      <c r="G210" s="23">
        <f t="array" aca="1" ref="G210" ca="1">MAX(0.0000000001, SUM(IF(OFFSET($L$12,0,0,MCSims,1)&gt;E209,IF(OFFSET($L$12,0,0,MCSims,1)&lt;=E210,1,0),0))/MCSims)</f>
        <v>1E-10</v>
      </c>
      <c r="H210" s="28">
        <f t="shared" ca="1" si="9"/>
        <v>6.0005000000000006E-5</v>
      </c>
      <c r="I210" s="24">
        <f t="shared" ca="1" si="10"/>
        <v>6.0005000000000012E-5</v>
      </c>
      <c r="K210" s="30">
        <v>7.9788456080286538</v>
      </c>
      <c r="L210" s="31">
        <v>1.4225264818498444</v>
      </c>
      <c r="Q210" s="41"/>
    </row>
    <row r="211" spans="5:17" x14ac:dyDescent="0.25">
      <c r="E211" s="36">
        <f t="shared" ca="1" si="11"/>
        <v>199</v>
      </c>
      <c r="F211" s="27">
        <f t="array" aca="1" ref="F211" ca="1">MAX(0.0000000001, SUM(IF(OFFSET($K$12,0,0,MCSims,1)&gt;E210,IF(OFFSET($K$12,0,0,MCSims,1)&lt;=E211,1,0),0))/MCSims)</f>
        <v>1E-10</v>
      </c>
      <c r="G211" s="23">
        <f t="array" aca="1" ref="G211" ca="1">MAX(0.0000000001, SUM(IF(OFFSET($L$12,0,0,MCSims,1)&gt;E210,IF(OFFSET($L$12,0,0,MCSims,1)&lt;=E211,1,0),0))/MCSims)</f>
        <v>1E-10</v>
      </c>
      <c r="H211" s="28">
        <f t="shared" ca="1" si="9"/>
        <v>6.0004900000000005E-5</v>
      </c>
      <c r="I211" s="24">
        <f t="shared" ca="1" si="10"/>
        <v>6.0004900000000012E-5</v>
      </c>
      <c r="K211" s="30">
        <v>11.968268412042981</v>
      </c>
      <c r="L211" s="31">
        <v>25.884070565910214</v>
      </c>
      <c r="Q211" s="41"/>
    </row>
    <row r="212" spans="5:17" x14ac:dyDescent="0.25">
      <c r="E212" s="36">
        <f t="shared" ca="1" si="11"/>
        <v>200</v>
      </c>
      <c r="F212" s="27">
        <f t="array" aca="1" ref="F212" ca="1">MAX(0.0000000001, SUM(IF(OFFSET($K$12,0,0,MCSims,1)&gt;E211,IF(OFFSET($K$12,0,0,MCSims,1)&lt;=E212,1,0),0))/MCSims)</f>
        <v>2.0000000000000002E-5</v>
      </c>
      <c r="G212" s="23">
        <f t="array" aca="1" ref="G212" ca="1">MAX(0.0000000001, SUM(IF(OFFSET($L$12,0,0,MCSims,1)&gt;E211,IF(OFFSET($L$12,0,0,MCSims,1)&lt;=E212,1,0),0))/MCSims)</f>
        <v>1E-10</v>
      </c>
      <c r="H212" s="28">
        <f t="shared" ca="1" si="9"/>
        <v>6.0004800000000005E-5</v>
      </c>
      <c r="I212" s="24">
        <f t="shared" ca="1" si="10"/>
        <v>6.0004800000000012E-5</v>
      </c>
      <c r="K212" s="30">
        <v>31.915382432114619</v>
      </c>
      <c r="L212" s="31">
        <v>28.879886834089273</v>
      </c>
      <c r="Q212" s="41"/>
    </row>
    <row r="213" spans="5:17" x14ac:dyDescent="0.25">
      <c r="E213" s="36">
        <f t="shared" ca="1" si="11"/>
        <v>201</v>
      </c>
      <c r="F213" s="27">
        <f t="array" aca="1" ref="F213" ca="1">MAX(0.0000000001, SUM(IF(OFFSET($K$12,0,0,MCSims,1)&gt;E212,IF(OFFSET($K$12,0,0,MCSims,1)&lt;=E213,1,0),0))/MCSims)</f>
        <v>1E-10</v>
      </c>
      <c r="G213" s="23">
        <f t="array" aca="1" ref="G213" ca="1">MAX(0.0000000001, SUM(IF(OFFSET($L$12,0,0,MCSims,1)&gt;E212,IF(OFFSET($L$12,0,0,MCSims,1)&lt;=E213,1,0),0))/MCSims)</f>
        <v>1E-10</v>
      </c>
      <c r="H213" s="28">
        <f t="shared" ca="1" si="9"/>
        <v>4.0004800000000007E-5</v>
      </c>
      <c r="I213" s="24">
        <f t="shared" ca="1" si="10"/>
        <v>6.0004700000000012E-5</v>
      </c>
      <c r="K213" s="30">
        <v>3.9894228040143269</v>
      </c>
      <c r="L213" s="31">
        <v>11.887514826640668</v>
      </c>
      <c r="Q213" s="41"/>
    </row>
    <row r="214" spans="5:17" x14ac:dyDescent="0.25">
      <c r="E214" s="36">
        <f t="shared" ca="1" si="11"/>
        <v>202</v>
      </c>
      <c r="F214" s="27">
        <f t="array" aca="1" ref="F214" ca="1">MAX(0.0000000001, SUM(IF(OFFSET($K$12,0,0,MCSims,1)&gt;E213,IF(OFFSET($K$12,0,0,MCSims,1)&lt;=E214,1,0),0))/MCSims)</f>
        <v>1E-10</v>
      </c>
      <c r="G214" s="23">
        <f t="array" aca="1" ref="G214" ca="1">MAX(0.0000000001, SUM(IF(OFFSET($L$12,0,0,MCSims,1)&gt;E213,IF(OFFSET($L$12,0,0,MCSims,1)&lt;=E214,1,0),0))/MCSims)</f>
        <v>1E-10</v>
      </c>
      <c r="H214" s="28">
        <f t="shared" ca="1" si="9"/>
        <v>4.0004700000000007E-5</v>
      </c>
      <c r="I214" s="24">
        <f t="shared" ca="1" si="10"/>
        <v>6.0004600000000012E-5</v>
      </c>
      <c r="K214" s="30">
        <v>39.894228040143268</v>
      </c>
      <c r="L214" s="31">
        <v>22.387074347956354</v>
      </c>
      <c r="Q214" s="41"/>
    </row>
    <row r="215" spans="5:17" x14ac:dyDescent="0.25">
      <c r="E215" s="36">
        <f t="shared" ca="1" si="11"/>
        <v>203</v>
      </c>
      <c r="F215" s="27">
        <f t="array" aca="1" ref="F215" ca="1">MAX(0.0000000001, SUM(IF(OFFSET($K$12,0,0,MCSims,1)&gt;E214,IF(OFFSET($K$12,0,0,MCSims,1)&lt;=E215,1,0),0))/MCSims)</f>
        <v>1E-10</v>
      </c>
      <c r="G215" s="23">
        <f t="array" aca="1" ref="G215" ca="1">MAX(0.0000000001, SUM(IF(OFFSET($L$12,0,0,MCSims,1)&gt;E214,IF(OFFSET($L$12,0,0,MCSims,1)&lt;=E215,1,0),0))/MCSims)</f>
        <v>2.0000000000000002E-5</v>
      </c>
      <c r="H215" s="28">
        <f t="shared" ca="1" si="9"/>
        <v>4.0004600000000007E-5</v>
      </c>
      <c r="I215" s="24">
        <f t="shared" ca="1" si="10"/>
        <v>6.0004500000000011E-5</v>
      </c>
      <c r="K215" s="30">
        <v>47.873073648171918</v>
      </c>
      <c r="L215" s="31">
        <v>33.960978915960034</v>
      </c>
      <c r="Q215" s="41"/>
    </row>
    <row r="216" spans="5:17" x14ac:dyDescent="0.25">
      <c r="E216" s="36">
        <f t="shared" ca="1" si="11"/>
        <v>204</v>
      </c>
      <c r="F216" s="27">
        <f t="array" aca="1" ref="F216" ca="1">MAX(0.0000000001, SUM(IF(OFFSET($K$12,0,0,MCSims,1)&gt;E215,IF(OFFSET($K$12,0,0,MCSims,1)&lt;=E216,1,0),0))/MCSims)</f>
        <v>1E-10</v>
      </c>
      <c r="G216" s="23">
        <f t="array" aca="1" ref="G216" ca="1">MAX(0.0000000001, SUM(IF(OFFSET($L$12,0,0,MCSims,1)&gt;E215,IF(OFFSET($L$12,0,0,MCSims,1)&lt;=E216,1,0),0))/MCSims)</f>
        <v>1E-10</v>
      </c>
      <c r="H216" s="28">
        <f t="shared" ca="1" si="9"/>
        <v>4.0004500000000006E-5</v>
      </c>
      <c r="I216" s="24">
        <f t="shared" ca="1" si="10"/>
        <v>4.0004500000000013E-5</v>
      </c>
      <c r="K216" s="30">
        <v>3.9894228040143269</v>
      </c>
      <c r="L216" s="31">
        <v>5.6760174398929877</v>
      </c>
      <c r="Q216" s="41"/>
    </row>
    <row r="217" spans="5:17" x14ac:dyDescent="0.25">
      <c r="E217" s="36">
        <f t="shared" ca="1" si="11"/>
        <v>205</v>
      </c>
      <c r="F217" s="27">
        <f t="array" aca="1" ref="F217" ca="1">MAX(0.0000000001, SUM(IF(OFFSET($K$12,0,0,MCSims,1)&gt;E216,IF(OFFSET($K$12,0,0,MCSims,1)&lt;=E217,1,0),0))/MCSims)</f>
        <v>1E-10</v>
      </c>
      <c r="G217" s="23">
        <f t="array" aca="1" ref="G217" ca="1">MAX(0.0000000001, SUM(IF(OFFSET($L$12,0,0,MCSims,1)&gt;E216,IF(OFFSET($L$12,0,0,MCSims,1)&lt;=E217,1,0),0))/MCSims)</f>
        <v>1E-10</v>
      </c>
      <c r="H217" s="28">
        <f t="shared" ca="1" si="9"/>
        <v>4.0004400000000006E-5</v>
      </c>
      <c r="I217" s="24">
        <f t="shared" ca="1" si="10"/>
        <v>4.0004400000000013E-5</v>
      </c>
      <c r="K217" s="30">
        <v>19.947114020071634</v>
      </c>
      <c r="L217" s="31">
        <v>6.2135291877543777</v>
      </c>
      <c r="Q217" s="41"/>
    </row>
    <row r="218" spans="5:17" x14ac:dyDescent="0.25">
      <c r="E218" s="36">
        <f t="shared" ca="1" si="11"/>
        <v>206</v>
      </c>
      <c r="F218" s="27">
        <f t="array" aca="1" ref="F218" ca="1">MAX(0.0000000001, SUM(IF(OFFSET($K$12,0,0,MCSims,1)&gt;E217,IF(OFFSET($K$12,0,0,MCSims,1)&lt;=E218,1,0),0))/MCSims)</f>
        <v>1E-10</v>
      </c>
      <c r="G218" s="23">
        <f t="array" aca="1" ref="G218" ca="1">MAX(0.0000000001, SUM(IF(OFFSET($L$12,0,0,MCSims,1)&gt;E217,IF(OFFSET($L$12,0,0,MCSims,1)&lt;=E218,1,0),0))/MCSims)</f>
        <v>1E-10</v>
      </c>
      <c r="H218" s="28">
        <f t="shared" ca="1" si="9"/>
        <v>4.0004300000000006E-5</v>
      </c>
      <c r="I218" s="24">
        <f t="shared" ca="1" si="10"/>
        <v>4.0004300000000013E-5</v>
      </c>
      <c r="K218" s="30">
        <v>0</v>
      </c>
      <c r="L218" s="31">
        <v>0</v>
      </c>
      <c r="Q218" s="41"/>
    </row>
    <row r="219" spans="5:17" x14ac:dyDescent="0.25">
      <c r="E219" s="36">
        <f t="shared" ca="1" si="11"/>
        <v>207</v>
      </c>
      <c r="F219" s="27">
        <f t="array" aca="1" ref="F219" ca="1">MAX(0.0000000001, SUM(IF(OFFSET($K$12,0,0,MCSims,1)&gt;E218,IF(OFFSET($K$12,0,0,MCSims,1)&lt;=E219,1,0),0))/MCSims)</f>
        <v>1E-10</v>
      </c>
      <c r="G219" s="23">
        <f t="array" aca="1" ref="G219" ca="1">MAX(0.0000000001, SUM(IF(OFFSET($L$12,0,0,MCSims,1)&gt;E218,IF(OFFSET($L$12,0,0,MCSims,1)&lt;=E219,1,0),0))/MCSims)</f>
        <v>1E-10</v>
      </c>
      <c r="H219" s="28">
        <f t="shared" ca="1" si="9"/>
        <v>4.0004200000000006E-5</v>
      </c>
      <c r="I219" s="24">
        <f t="shared" ca="1" si="10"/>
        <v>4.0004200000000012E-5</v>
      </c>
      <c r="K219" s="30">
        <v>3.9894228040143269</v>
      </c>
      <c r="L219" s="31">
        <v>18.496508945254618</v>
      </c>
      <c r="Q219" s="41"/>
    </row>
    <row r="220" spans="5:17" x14ac:dyDescent="0.25">
      <c r="E220" s="36">
        <f t="shared" ca="1" si="11"/>
        <v>208</v>
      </c>
      <c r="F220" s="27">
        <f t="array" aca="1" ref="F220" ca="1">MAX(0.0000000001, SUM(IF(OFFSET($K$12,0,0,MCSims,1)&gt;E219,IF(OFFSET($K$12,0,0,MCSims,1)&lt;=E220,1,0),0))/MCSims)</f>
        <v>2.0000000000000002E-5</v>
      </c>
      <c r="G220" s="23">
        <f t="array" aca="1" ref="G220" ca="1">MAX(0.0000000001, SUM(IF(OFFSET($L$12,0,0,MCSims,1)&gt;E219,IF(OFFSET($L$12,0,0,MCSims,1)&lt;=E220,1,0),0))/MCSims)</f>
        <v>1E-10</v>
      </c>
      <c r="H220" s="28">
        <f t="shared" ca="1" si="9"/>
        <v>4.0004100000000005E-5</v>
      </c>
      <c r="I220" s="24">
        <f t="shared" ca="1" si="10"/>
        <v>4.0004100000000012E-5</v>
      </c>
      <c r="K220" s="30">
        <v>0</v>
      </c>
      <c r="L220" s="31">
        <v>0</v>
      </c>
      <c r="Q220" s="41"/>
    </row>
    <row r="221" spans="5:17" x14ac:dyDescent="0.25">
      <c r="E221" s="36">
        <f t="shared" ca="1" si="11"/>
        <v>209</v>
      </c>
      <c r="F221" s="27">
        <f t="array" aca="1" ref="F221" ca="1">MAX(0.0000000001, SUM(IF(OFFSET($K$12,0,0,MCSims,1)&gt;E220,IF(OFFSET($K$12,0,0,MCSims,1)&lt;=E221,1,0),0))/MCSims)</f>
        <v>1E-10</v>
      </c>
      <c r="G221" s="23">
        <f t="array" aca="1" ref="G221" ca="1">MAX(0.0000000001, SUM(IF(OFFSET($L$12,0,0,MCSims,1)&gt;E220,IF(OFFSET($L$12,0,0,MCSims,1)&lt;=E221,1,0),0))/MCSims)</f>
        <v>1E-10</v>
      </c>
      <c r="H221" s="28">
        <f t="shared" ca="1" si="9"/>
        <v>2.0004100000000004E-5</v>
      </c>
      <c r="I221" s="24">
        <f t="shared" ca="1" si="10"/>
        <v>4.0004000000000012E-5</v>
      </c>
      <c r="K221" s="30">
        <v>7.9788456080286538</v>
      </c>
      <c r="L221" s="31">
        <v>6.3580461353160986</v>
      </c>
      <c r="Q221" s="41"/>
    </row>
    <row r="222" spans="5:17" x14ac:dyDescent="0.25">
      <c r="E222" s="36">
        <f t="shared" ca="1" si="11"/>
        <v>210</v>
      </c>
      <c r="F222" s="27">
        <f t="array" aca="1" ref="F222" ca="1">MAX(0.0000000001, SUM(IF(OFFSET($K$12,0,0,MCSims,1)&gt;E221,IF(OFFSET($K$12,0,0,MCSims,1)&lt;=E222,1,0),0))/MCSims)</f>
        <v>1E-10</v>
      </c>
      <c r="G222" s="23">
        <f t="array" aca="1" ref="G222" ca="1">MAX(0.0000000001, SUM(IF(OFFSET($L$12,0,0,MCSims,1)&gt;E221,IF(OFFSET($L$12,0,0,MCSims,1)&lt;=E222,1,0),0))/MCSims)</f>
        <v>1E-10</v>
      </c>
      <c r="H222" s="28">
        <f t="shared" ca="1" si="9"/>
        <v>2.0004000000000004E-5</v>
      </c>
      <c r="I222" s="24">
        <f t="shared" ca="1" si="10"/>
        <v>4.0003900000000012E-5</v>
      </c>
      <c r="K222" s="30">
        <v>27.925959628100291</v>
      </c>
      <c r="L222" s="31">
        <v>28.172208808754785</v>
      </c>
      <c r="Q222" s="41"/>
    </row>
    <row r="223" spans="5:17" x14ac:dyDescent="0.25">
      <c r="E223" s="36">
        <f t="shared" ca="1" si="11"/>
        <v>211</v>
      </c>
      <c r="F223" s="27">
        <f t="array" aca="1" ref="F223" ca="1">MAX(0.0000000001, SUM(IF(OFFSET($K$12,0,0,MCSims,1)&gt;E222,IF(OFFSET($K$12,0,0,MCSims,1)&lt;=E223,1,0),0))/MCSims)</f>
        <v>1E-10</v>
      </c>
      <c r="G223" s="23">
        <f t="array" aca="1" ref="G223" ca="1">MAX(0.0000000001, SUM(IF(OFFSET($L$12,0,0,MCSims,1)&gt;E222,IF(OFFSET($L$12,0,0,MCSims,1)&lt;=E223,1,0),0))/MCSims)</f>
        <v>1E-10</v>
      </c>
      <c r="H223" s="28">
        <f t="shared" ca="1" si="9"/>
        <v>2.0003900000000003E-5</v>
      </c>
      <c r="I223" s="24">
        <f t="shared" ca="1" si="10"/>
        <v>4.0003800000000012E-5</v>
      </c>
      <c r="K223" s="30">
        <v>0</v>
      </c>
      <c r="L223" s="31">
        <v>0</v>
      </c>
      <c r="Q223" s="41"/>
    </row>
    <row r="224" spans="5:17" x14ac:dyDescent="0.25">
      <c r="E224" s="36">
        <f t="shared" ca="1" si="11"/>
        <v>212</v>
      </c>
      <c r="F224" s="27">
        <f t="array" aca="1" ref="F224" ca="1">MAX(0.0000000001, SUM(IF(OFFSET($K$12,0,0,MCSims,1)&gt;E223,IF(OFFSET($K$12,0,0,MCSims,1)&lt;=E224,1,0),0))/MCSims)</f>
        <v>1E-10</v>
      </c>
      <c r="G224" s="23">
        <f t="array" aca="1" ref="G224" ca="1">MAX(0.0000000001, SUM(IF(OFFSET($L$12,0,0,MCSims,1)&gt;E223,IF(OFFSET($L$12,0,0,MCSims,1)&lt;=E224,1,0),0))/MCSims)</f>
        <v>1E-10</v>
      </c>
      <c r="H224" s="28">
        <f t="shared" ca="1" si="9"/>
        <v>2.0003800000000003E-5</v>
      </c>
      <c r="I224" s="24">
        <f t="shared" ca="1" si="10"/>
        <v>4.0003700000000011E-5</v>
      </c>
      <c r="K224" s="30">
        <v>11.968268412042981</v>
      </c>
      <c r="L224" s="31">
        <v>0</v>
      </c>
      <c r="Q224" s="41"/>
    </row>
    <row r="225" spans="5:17" x14ac:dyDescent="0.25">
      <c r="E225" s="36">
        <f t="shared" ca="1" si="11"/>
        <v>213</v>
      </c>
      <c r="F225" s="27">
        <f t="array" aca="1" ref="F225" ca="1">MAX(0.0000000001, SUM(IF(OFFSET($K$12,0,0,MCSims,1)&gt;E224,IF(OFFSET($K$12,0,0,MCSims,1)&lt;=E225,1,0),0))/MCSims)</f>
        <v>1E-10</v>
      </c>
      <c r="G225" s="23">
        <f t="array" aca="1" ref="G225" ca="1">MAX(0.0000000001, SUM(IF(OFFSET($L$12,0,0,MCSims,1)&gt;E224,IF(OFFSET($L$12,0,0,MCSims,1)&lt;=E225,1,0),0))/MCSims)</f>
        <v>1E-10</v>
      </c>
      <c r="H225" s="28">
        <f t="shared" ca="1" si="9"/>
        <v>2.0003700000000003E-5</v>
      </c>
      <c r="I225" s="24">
        <f t="shared" ca="1" si="10"/>
        <v>4.0003600000000011E-5</v>
      </c>
      <c r="K225" s="30">
        <v>3.9894228040143269</v>
      </c>
      <c r="L225" s="31">
        <v>7.8399458812172043</v>
      </c>
      <c r="Q225" s="41"/>
    </row>
    <row r="226" spans="5:17" x14ac:dyDescent="0.25">
      <c r="E226" s="36">
        <f t="shared" ca="1" si="11"/>
        <v>214</v>
      </c>
      <c r="F226" s="27">
        <f t="array" aca="1" ref="F226" ca="1">MAX(0.0000000001, SUM(IF(OFFSET($K$12,0,0,MCSims,1)&gt;E225,IF(OFFSET($K$12,0,0,MCSims,1)&lt;=E226,1,0),0))/MCSims)</f>
        <v>1E-10</v>
      </c>
      <c r="G226" s="23">
        <f t="array" aca="1" ref="G226" ca="1">MAX(0.0000000001, SUM(IF(OFFSET($L$12,0,0,MCSims,1)&gt;E225,IF(OFFSET($L$12,0,0,MCSims,1)&lt;=E226,1,0),0))/MCSims)</f>
        <v>2.0000000000000002E-5</v>
      </c>
      <c r="H226" s="28">
        <f t="shared" ca="1" si="9"/>
        <v>2.0003600000000003E-5</v>
      </c>
      <c r="I226" s="24">
        <f t="shared" ca="1" si="10"/>
        <v>4.0003500000000011E-5</v>
      </c>
      <c r="K226" s="30">
        <v>0</v>
      </c>
      <c r="L226" s="31">
        <v>0</v>
      </c>
      <c r="Q226" s="41"/>
    </row>
    <row r="227" spans="5:17" x14ac:dyDescent="0.25">
      <c r="E227" s="36">
        <f t="shared" ca="1" si="11"/>
        <v>215</v>
      </c>
      <c r="F227" s="27">
        <f t="array" aca="1" ref="F227" ca="1">MAX(0.0000000001, SUM(IF(OFFSET($K$12,0,0,MCSims,1)&gt;E226,IF(OFFSET($K$12,0,0,MCSims,1)&lt;=E227,1,0),0))/MCSims)</f>
        <v>1E-10</v>
      </c>
      <c r="G227" s="23">
        <f t="array" aca="1" ref="G227" ca="1">MAX(0.0000000001, SUM(IF(OFFSET($L$12,0,0,MCSims,1)&gt;E226,IF(OFFSET($L$12,0,0,MCSims,1)&lt;=E227,1,0),0))/MCSims)</f>
        <v>1E-10</v>
      </c>
      <c r="H227" s="28">
        <f t="shared" ca="1" si="9"/>
        <v>2.0003500000000003E-5</v>
      </c>
      <c r="I227" s="24">
        <f t="shared" ca="1" si="10"/>
        <v>2.0003500000000006E-5</v>
      </c>
      <c r="K227" s="30">
        <v>3.9894228040143269</v>
      </c>
      <c r="L227" s="31">
        <v>2.2299053384354837</v>
      </c>
      <c r="Q227" s="41"/>
    </row>
    <row r="228" spans="5:17" x14ac:dyDescent="0.25">
      <c r="E228" s="36">
        <f t="shared" ca="1" si="11"/>
        <v>216</v>
      </c>
      <c r="F228" s="27">
        <f t="array" aca="1" ref="F228" ca="1">MAX(0.0000000001, SUM(IF(OFFSET($K$12,0,0,MCSims,1)&gt;E227,IF(OFFSET($K$12,0,0,MCSims,1)&lt;=E228,1,0),0))/MCSims)</f>
        <v>2.0000000000000002E-5</v>
      </c>
      <c r="G228" s="23">
        <f t="array" aca="1" ref="G228" ca="1">MAX(0.0000000001, SUM(IF(OFFSET($L$12,0,0,MCSims,1)&gt;E227,IF(OFFSET($L$12,0,0,MCSims,1)&lt;=E228,1,0),0))/MCSims)</f>
        <v>1E-10</v>
      </c>
      <c r="H228" s="28">
        <f t="shared" ca="1" si="9"/>
        <v>2.0003400000000002E-5</v>
      </c>
      <c r="I228" s="24">
        <f t="shared" ca="1" si="10"/>
        <v>2.0003400000000006E-5</v>
      </c>
      <c r="K228" s="30">
        <v>0</v>
      </c>
      <c r="L228" s="31">
        <v>0</v>
      </c>
      <c r="Q228" s="41"/>
    </row>
    <row r="229" spans="5:17" x14ac:dyDescent="0.25">
      <c r="E229" s="36">
        <f t="shared" ca="1" si="11"/>
        <v>217</v>
      </c>
      <c r="F229" s="27">
        <f t="array" aca="1" ref="F229" ca="1">MAX(0.0000000001, SUM(IF(OFFSET($K$12,0,0,MCSims,1)&gt;E228,IF(OFFSET($K$12,0,0,MCSims,1)&lt;=E229,1,0),0))/MCSims)</f>
        <v>1E-10</v>
      </c>
      <c r="G229" s="23">
        <f t="array" aca="1" ref="G229" ca="1">MAX(0.0000000001, SUM(IF(OFFSET($L$12,0,0,MCSims,1)&gt;E228,IF(OFFSET($L$12,0,0,MCSims,1)&lt;=E229,1,0),0))/MCSims)</f>
        <v>1E-10</v>
      </c>
      <c r="H229" s="28">
        <f t="shared" ca="1" si="9"/>
        <v>3.4000000000000015E-9</v>
      </c>
      <c r="I229" s="24">
        <f t="shared" ca="1" si="10"/>
        <v>2.0003300000000005E-5</v>
      </c>
      <c r="K229" s="30">
        <v>179.52402618064482</v>
      </c>
      <c r="L229" s="31">
        <v>161.17813771759447</v>
      </c>
      <c r="Q229" s="41"/>
    </row>
    <row r="230" spans="5:17" x14ac:dyDescent="0.25">
      <c r="E230" s="36">
        <f t="shared" ca="1" si="11"/>
        <v>218</v>
      </c>
      <c r="F230" s="27">
        <f t="array" aca="1" ref="F230" ca="1">MAX(0.0000000001, SUM(IF(OFFSET($K$12,0,0,MCSims,1)&gt;E229,IF(OFFSET($K$12,0,0,MCSims,1)&lt;=E230,1,0),0))/MCSims)</f>
        <v>1E-10</v>
      </c>
      <c r="G230" s="23">
        <f t="array" aca="1" ref="G230" ca="1">MAX(0.0000000001, SUM(IF(OFFSET($L$12,0,0,MCSims,1)&gt;E229,IF(OFFSET($L$12,0,0,MCSims,1)&lt;=E230,1,0),0))/MCSims)</f>
        <v>1E-10</v>
      </c>
      <c r="H230" s="28">
        <f t="shared" ca="1" si="9"/>
        <v>3.3000000000000014E-9</v>
      </c>
      <c r="I230" s="24">
        <f t="shared" ca="1" si="10"/>
        <v>2.0003200000000005E-5</v>
      </c>
      <c r="K230" s="30">
        <v>3.9894228040143269</v>
      </c>
      <c r="L230" s="31">
        <v>0</v>
      </c>
      <c r="Q230" s="41"/>
    </row>
    <row r="231" spans="5:17" x14ac:dyDescent="0.25">
      <c r="E231" s="36">
        <f t="shared" ca="1" si="11"/>
        <v>219</v>
      </c>
      <c r="F231" s="27">
        <f t="array" aca="1" ref="F231" ca="1">MAX(0.0000000001, SUM(IF(OFFSET($K$12,0,0,MCSims,1)&gt;E230,IF(OFFSET($K$12,0,0,MCSims,1)&lt;=E231,1,0),0))/MCSims)</f>
        <v>1E-10</v>
      </c>
      <c r="G231" s="23">
        <f t="array" aca="1" ref="G231" ca="1">MAX(0.0000000001, SUM(IF(OFFSET($L$12,0,0,MCSims,1)&gt;E230,IF(OFFSET($L$12,0,0,MCSims,1)&lt;=E231,1,0),0))/MCSims)</f>
        <v>1E-10</v>
      </c>
      <c r="H231" s="28">
        <f t="shared" ca="1" si="9"/>
        <v>3.2000000000000014E-9</v>
      </c>
      <c r="I231" s="24">
        <f t="shared" ca="1" si="10"/>
        <v>2.0003100000000005E-5</v>
      </c>
      <c r="K231" s="30">
        <v>0</v>
      </c>
      <c r="L231" s="31">
        <v>0</v>
      </c>
      <c r="Q231" s="41"/>
    </row>
    <row r="232" spans="5:17" x14ac:dyDescent="0.25">
      <c r="E232" s="36">
        <f t="shared" ca="1" si="11"/>
        <v>220</v>
      </c>
      <c r="F232" s="27">
        <f t="array" aca="1" ref="F232" ca="1">MAX(0.0000000001, SUM(IF(OFFSET($K$12,0,0,MCSims,1)&gt;E231,IF(OFFSET($K$12,0,0,MCSims,1)&lt;=E232,1,0),0))/MCSims)</f>
        <v>1E-10</v>
      </c>
      <c r="G232" s="23">
        <f t="array" aca="1" ref="G232" ca="1">MAX(0.0000000001, SUM(IF(OFFSET($L$12,0,0,MCSims,1)&gt;E231,IF(OFFSET($L$12,0,0,MCSims,1)&lt;=E232,1,0),0))/MCSims)</f>
        <v>1E-10</v>
      </c>
      <c r="H232" s="28">
        <f t="shared" ca="1" si="9"/>
        <v>3.1000000000000013E-9</v>
      </c>
      <c r="I232" s="24">
        <f t="shared" ca="1" si="10"/>
        <v>2.0003000000000005E-5</v>
      </c>
      <c r="K232" s="30">
        <v>27.925959628100291</v>
      </c>
      <c r="L232" s="31">
        <v>43.523555623829623</v>
      </c>
      <c r="Q232" s="41"/>
    </row>
    <row r="233" spans="5:17" x14ac:dyDescent="0.25">
      <c r="E233" s="36">
        <f t="shared" ca="1" si="11"/>
        <v>221</v>
      </c>
      <c r="F233" s="27">
        <f t="array" aca="1" ref="F233" ca="1">MAX(0.0000000001, SUM(IF(OFFSET($K$12,0,0,MCSims,1)&gt;E232,IF(OFFSET($K$12,0,0,MCSims,1)&lt;=E233,1,0),0))/MCSims)</f>
        <v>1E-10</v>
      </c>
      <c r="G233" s="23">
        <f t="array" aca="1" ref="G233" ca="1">MAX(0.0000000001, SUM(IF(OFFSET($L$12,0,0,MCSims,1)&gt;E232,IF(OFFSET($L$12,0,0,MCSims,1)&lt;=E233,1,0),0))/MCSims)</f>
        <v>1E-10</v>
      </c>
      <c r="H233" s="28">
        <f t="shared" ca="1" si="9"/>
        <v>3.0000000000000012E-9</v>
      </c>
      <c r="I233" s="24">
        <f t="shared" ca="1" si="10"/>
        <v>2.0002900000000005E-5</v>
      </c>
      <c r="K233" s="30">
        <v>0</v>
      </c>
      <c r="L233" s="31">
        <v>0</v>
      </c>
      <c r="Q233" s="41"/>
    </row>
    <row r="234" spans="5:17" x14ac:dyDescent="0.25">
      <c r="E234" s="36">
        <f t="shared" ca="1" si="11"/>
        <v>222</v>
      </c>
      <c r="F234" s="27">
        <f t="array" aca="1" ref="F234" ca="1">MAX(0.0000000001, SUM(IF(OFFSET($K$12,0,0,MCSims,1)&gt;E233,IF(OFFSET($K$12,0,0,MCSims,1)&lt;=E234,1,0),0))/MCSims)</f>
        <v>1E-10</v>
      </c>
      <c r="G234" s="23">
        <f t="array" aca="1" ref="G234" ca="1">MAX(0.0000000001, SUM(IF(OFFSET($L$12,0,0,MCSims,1)&gt;E233,IF(OFFSET($L$12,0,0,MCSims,1)&lt;=E234,1,0),0))/MCSims)</f>
        <v>1E-10</v>
      </c>
      <c r="H234" s="28">
        <f t="shared" ca="1" si="9"/>
        <v>2.9000000000000012E-9</v>
      </c>
      <c r="I234" s="24">
        <f t="shared" ca="1" si="10"/>
        <v>2.0002800000000004E-5</v>
      </c>
      <c r="K234" s="30">
        <v>0</v>
      </c>
      <c r="L234" s="31">
        <v>0</v>
      </c>
      <c r="Q234" s="41"/>
    </row>
    <row r="235" spans="5:17" x14ac:dyDescent="0.25">
      <c r="E235" s="36">
        <f t="shared" ca="1" si="11"/>
        <v>223</v>
      </c>
      <c r="F235" s="27">
        <f t="array" aca="1" ref="F235" ca="1">MAX(0.0000000001, SUM(IF(OFFSET($K$12,0,0,MCSims,1)&gt;E234,IF(OFFSET($K$12,0,0,MCSims,1)&lt;=E235,1,0),0))/MCSims)</f>
        <v>1E-10</v>
      </c>
      <c r="G235" s="23">
        <f t="array" aca="1" ref="G235" ca="1">MAX(0.0000000001, SUM(IF(OFFSET($L$12,0,0,MCSims,1)&gt;E234,IF(OFFSET($L$12,0,0,MCSims,1)&lt;=E235,1,0),0))/MCSims)</f>
        <v>1E-10</v>
      </c>
      <c r="H235" s="28">
        <f t="shared" ca="1" si="9"/>
        <v>2.8000000000000011E-9</v>
      </c>
      <c r="I235" s="24">
        <f t="shared" ca="1" si="10"/>
        <v>2.0002700000000004E-5</v>
      </c>
      <c r="K235" s="30">
        <v>3.9894228040143269</v>
      </c>
      <c r="L235" s="31">
        <v>7.9374636265341163</v>
      </c>
      <c r="Q235" s="41"/>
    </row>
    <row r="236" spans="5:17" x14ac:dyDescent="0.25">
      <c r="E236" s="36">
        <f t="shared" ca="1" si="11"/>
        <v>224</v>
      </c>
      <c r="F236" s="27">
        <f t="array" aca="1" ref="F236" ca="1">MAX(0.0000000001, SUM(IF(OFFSET($K$12,0,0,MCSims,1)&gt;E235,IF(OFFSET($K$12,0,0,MCSims,1)&lt;=E236,1,0),0))/MCSims)</f>
        <v>1E-10</v>
      </c>
      <c r="G236" s="23">
        <f t="array" aca="1" ref="G236" ca="1">MAX(0.0000000001, SUM(IF(OFFSET($L$12,0,0,MCSims,1)&gt;E235,IF(OFFSET($L$12,0,0,MCSims,1)&lt;=E236,1,0),0))/MCSims)</f>
        <v>1E-10</v>
      </c>
      <c r="H236" s="28">
        <f t="shared" ca="1" si="9"/>
        <v>2.700000000000001E-9</v>
      </c>
      <c r="I236" s="24">
        <f t="shared" ca="1" si="10"/>
        <v>2.0002600000000004E-5</v>
      </c>
      <c r="K236" s="30">
        <v>19.947114020071634</v>
      </c>
      <c r="L236" s="31">
        <v>6.7760870437687588</v>
      </c>
      <c r="Q236" s="41"/>
    </row>
    <row r="237" spans="5:17" x14ac:dyDescent="0.25">
      <c r="E237" s="36">
        <f t="shared" ca="1" si="11"/>
        <v>225</v>
      </c>
      <c r="F237" s="27">
        <f t="array" aca="1" ref="F237" ca="1">MAX(0.0000000001, SUM(IF(OFFSET($K$12,0,0,MCSims,1)&gt;E236,IF(OFFSET($K$12,0,0,MCSims,1)&lt;=E237,1,0),0))/MCSims)</f>
        <v>1E-10</v>
      </c>
      <c r="G237" s="23">
        <f t="array" aca="1" ref="G237" ca="1">MAX(0.0000000001, SUM(IF(OFFSET($L$12,0,0,MCSims,1)&gt;E236,IF(OFFSET($L$12,0,0,MCSims,1)&lt;=E237,1,0),0))/MCSims)</f>
        <v>1E-10</v>
      </c>
      <c r="H237" s="28">
        <f t="shared" ca="1" si="9"/>
        <v>2.6000000000000009E-9</v>
      </c>
      <c r="I237" s="24">
        <f t="shared" ca="1" si="10"/>
        <v>2.0002500000000004E-5</v>
      </c>
      <c r="K237" s="30">
        <v>43.883650844157593</v>
      </c>
      <c r="L237" s="31">
        <v>46.618590680943278</v>
      </c>
      <c r="Q237" s="41"/>
    </row>
    <row r="238" spans="5:17" x14ac:dyDescent="0.25">
      <c r="E238" s="36">
        <f t="shared" ca="1" si="11"/>
        <v>226</v>
      </c>
      <c r="F238" s="27">
        <f t="array" aca="1" ref="F238" ca="1">MAX(0.0000000001, SUM(IF(OFFSET($K$12,0,0,MCSims,1)&gt;E237,IF(OFFSET($K$12,0,0,MCSims,1)&lt;=E238,1,0),0))/MCSims)</f>
        <v>1E-10</v>
      </c>
      <c r="G238" s="23">
        <f t="array" aca="1" ref="G238" ca="1">MAX(0.0000000001, SUM(IF(OFFSET($L$12,0,0,MCSims,1)&gt;E237,IF(OFFSET($L$12,0,0,MCSims,1)&lt;=E238,1,0),0))/MCSims)</f>
        <v>1E-10</v>
      </c>
      <c r="H238" s="28">
        <f t="shared" ca="1" si="9"/>
        <v>2.5000000000000009E-9</v>
      </c>
      <c r="I238" s="24">
        <f t="shared" ca="1" si="10"/>
        <v>2.0002400000000004E-5</v>
      </c>
      <c r="K238" s="30">
        <v>35.904805236128944</v>
      </c>
      <c r="L238" s="31">
        <v>52.603506103112053</v>
      </c>
      <c r="Q238" s="41"/>
    </row>
    <row r="239" spans="5:17" x14ac:dyDescent="0.25">
      <c r="E239" s="36">
        <f t="shared" ca="1" si="11"/>
        <v>227</v>
      </c>
      <c r="F239" s="27">
        <f t="array" aca="1" ref="F239" ca="1">MAX(0.0000000001, SUM(IF(OFFSET($K$12,0,0,MCSims,1)&gt;E238,IF(OFFSET($K$12,0,0,MCSims,1)&lt;=E239,1,0),0))/MCSims)</f>
        <v>1E-10</v>
      </c>
      <c r="G239" s="23">
        <f t="array" aca="1" ref="G239" ca="1">MAX(0.0000000001, SUM(IF(OFFSET($L$12,0,0,MCSims,1)&gt;E238,IF(OFFSET($L$12,0,0,MCSims,1)&lt;=E239,1,0),0))/MCSims)</f>
        <v>1E-10</v>
      </c>
      <c r="H239" s="28">
        <f t="shared" ca="1" si="9"/>
        <v>2.4000000000000008E-9</v>
      </c>
      <c r="I239" s="24">
        <f t="shared" ca="1" si="10"/>
        <v>2.0002300000000003E-5</v>
      </c>
      <c r="K239" s="30">
        <v>3.9894228040143269</v>
      </c>
      <c r="L239" s="31">
        <v>0</v>
      </c>
      <c r="Q239" s="41"/>
    </row>
    <row r="240" spans="5:17" x14ac:dyDescent="0.25">
      <c r="E240" s="36">
        <f t="shared" ca="1" si="11"/>
        <v>228</v>
      </c>
      <c r="F240" s="27">
        <f t="array" aca="1" ref="F240" ca="1">MAX(0.0000000001, SUM(IF(OFFSET($K$12,0,0,MCSims,1)&gt;E239,IF(OFFSET($K$12,0,0,MCSims,1)&lt;=E240,1,0),0))/MCSims)</f>
        <v>1E-10</v>
      </c>
      <c r="G240" s="23">
        <f t="array" aca="1" ref="G240" ca="1">MAX(0.0000000001, SUM(IF(OFFSET($L$12,0,0,MCSims,1)&gt;E239,IF(OFFSET($L$12,0,0,MCSims,1)&lt;=E240,1,0),0))/MCSims)</f>
        <v>1E-10</v>
      </c>
      <c r="H240" s="28">
        <f t="shared" ref="H240:H262" ca="1" si="12">F240+H241</f>
        <v>2.3000000000000007E-9</v>
      </c>
      <c r="I240" s="24">
        <f t="shared" ref="I240:I262" ca="1" si="13">G240+I241</f>
        <v>2.0002200000000003E-5</v>
      </c>
      <c r="K240" s="30">
        <v>31.915382432114619</v>
      </c>
      <c r="L240" s="31">
        <v>22.508482849408242</v>
      </c>
      <c r="Q240" s="41"/>
    </row>
    <row r="241" spans="5:17" x14ac:dyDescent="0.25">
      <c r="E241" s="36">
        <f t="shared" ca="1" si="11"/>
        <v>229</v>
      </c>
      <c r="F241" s="27">
        <f t="array" aca="1" ref="F241" ca="1">MAX(0.0000000001, SUM(IF(OFFSET($K$12,0,0,MCSims,1)&gt;E240,IF(OFFSET($K$12,0,0,MCSims,1)&lt;=E241,1,0),0))/MCSims)</f>
        <v>1E-10</v>
      </c>
      <c r="G241" s="23">
        <f t="array" aca="1" ref="G241" ca="1">MAX(0.0000000001, SUM(IF(OFFSET($L$12,0,0,MCSims,1)&gt;E240,IF(OFFSET($L$12,0,0,MCSims,1)&lt;=E241,1,0),0))/MCSims)</f>
        <v>1E-10</v>
      </c>
      <c r="H241" s="28">
        <f t="shared" ca="1" si="12"/>
        <v>2.2000000000000007E-9</v>
      </c>
      <c r="I241" s="24">
        <f t="shared" ca="1" si="13"/>
        <v>2.0002100000000003E-5</v>
      </c>
      <c r="K241" s="30">
        <v>35.904805236128944</v>
      </c>
      <c r="L241" s="31">
        <v>17.042738998074284</v>
      </c>
      <c r="Q241" s="41"/>
    </row>
    <row r="242" spans="5:17" x14ac:dyDescent="0.25">
      <c r="E242" s="36">
        <f t="shared" ca="1" si="11"/>
        <v>230</v>
      </c>
      <c r="F242" s="27">
        <f t="array" aca="1" ref="F242" ca="1">MAX(0.0000000001, SUM(IF(OFFSET($K$12,0,0,MCSims,1)&gt;E241,IF(OFFSET($K$12,0,0,MCSims,1)&lt;=E242,1,0),0))/MCSims)</f>
        <v>1E-10</v>
      </c>
      <c r="G242" s="23">
        <f t="array" aca="1" ref="G242" ca="1">MAX(0.0000000001, SUM(IF(OFFSET($L$12,0,0,MCSims,1)&gt;E241,IF(OFFSET($L$12,0,0,MCSims,1)&lt;=E242,1,0),0))/MCSims)</f>
        <v>1E-10</v>
      </c>
      <c r="H242" s="28">
        <f t="shared" ca="1" si="12"/>
        <v>2.1000000000000006E-9</v>
      </c>
      <c r="I242" s="24">
        <f t="shared" ca="1" si="13"/>
        <v>2.0002000000000003E-5</v>
      </c>
      <c r="K242" s="30">
        <v>0</v>
      </c>
      <c r="L242" s="31">
        <v>0</v>
      </c>
      <c r="Q242" s="41"/>
    </row>
    <row r="243" spans="5:17" x14ac:dyDescent="0.25">
      <c r="E243" s="36">
        <f t="shared" ca="1" si="11"/>
        <v>231</v>
      </c>
      <c r="F243" s="27">
        <f t="array" aca="1" ref="F243" ca="1">MAX(0.0000000001, SUM(IF(OFFSET($K$12,0,0,MCSims,1)&gt;E242,IF(OFFSET($K$12,0,0,MCSims,1)&lt;=E243,1,0),0))/MCSims)</f>
        <v>1E-10</v>
      </c>
      <c r="G243" s="23">
        <f t="array" aca="1" ref="G243" ca="1">MAX(0.0000000001, SUM(IF(OFFSET($L$12,0,0,MCSims,1)&gt;E242,IF(OFFSET($L$12,0,0,MCSims,1)&lt;=E243,1,0),0))/MCSims)</f>
        <v>1E-10</v>
      </c>
      <c r="H243" s="28">
        <f t="shared" ca="1" si="12"/>
        <v>2.0000000000000005E-9</v>
      </c>
      <c r="I243" s="24">
        <f t="shared" ca="1" si="13"/>
        <v>2.0001900000000002E-5</v>
      </c>
      <c r="K243" s="30">
        <v>0</v>
      </c>
      <c r="L243" s="31">
        <v>0</v>
      </c>
      <c r="Q243" s="41"/>
    </row>
    <row r="244" spans="5:17" x14ac:dyDescent="0.25">
      <c r="E244" s="36">
        <f t="shared" ca="1" si="11"/>
        <v>232</v>
      </c>
      <c r="F244" s="27">
        <f t="array" aca="1" ref="F244" ca="1">MAX(0.0000000001, SUM(IF(OFFSET($K$12,0,0,MCSims,1)&gt;E243,IF(OFFSET($K$12,0,0,MCSims,1)&lt;=E244,1,0),0))/MCSims)</f>
        <v>1E-10</v>
      </c>
      <c r="G244" s="23">
        <f t="array" aca="1" ref="G244" ca="1">MAX(0.0000000001, SUM(IF(OFFSET($L$12,0,0,MCSims,1)&gt;E243,IF(OFFSET($L$12,0,0,MCSims,1)&lt;=E244,1,0),0))/MCSims)</f>
        <v>1E-10</v>
      </c>
      <c r="H244" s="28">
        <f t="shared" ca="1" si="12"/>
        <v>1.9000000000000005E-9</v>
      </c>
      <c r="I244" s="24">
        <f t="shared" ca="1" si="13"/>
        <v>2.0001800000000002E-5</v>
      </c>
      <c r="K244" s="30">
        <v>0</v>
      </c>
      <c r="L244" s="31">
        <v>0</v>
      </c>
      <c r="Q244" s="41"/>
    </row>
    <row r="245" spans="5:17" x14ac:dyDescent="0.25">
      <c r="E245" s="36">
        <f t="shared" ca="1" si="11"/>
        <v>233</v>
      </c>
      <c r="F245" s="27">
        <f t="array" aca="1" ref="F245" ca="1">MAX(0.0000000001, SUM(IF(OFFSET($K$12,0,0,MCSims,1)&gt;E244,IF(OFFSET($K$12,0,0,MCSims,1)&lt;=E245,1,0),0))/MCSims)</f>
        <v>1E-10</v>
      </c>
      <c r="G245" s="23">
        <f t="array" aca="1" ref="G245" ca="1">MAX(0.0000000001, SUM(IF(OFFSET($L$12,0,0,MCSims,1)&gt;E244,IF(OFFSET($L$12,0,0,MCSims,1)&lt;=E245,1,0),0))/MCSims)</f>
        <v>1E-10</v>
      </c>
      <c r="H245" s="28">
        <f t="shared" ca="1" si="12"/>
        <v>1.8000000000000004E-9</v>
      </c>
      <c r="I245" s="24">
        <f t="shared" ca="1" si="13"/>
        <v>2.0001700000000002E-5</v>
      </c>
      <c r="K245" s="30">
        <v>3.9894228040143269</v>
      </c>
      <c r="L245" s="31">
        <v>0</v>
      </c>
      <c r="Q245" s="41"/>
    </row>
    <row r="246" spans="5:17" x14ac:dyDescent="0.25">
      <c r="E246" s="36">
        <f t="shared" ca="1" si="11"/>
        <v>234</v>
      </c>
      <c r="F246" s="27">
        <f t="array" aca="1" ref="F246" ca="1">MAX(0.0000000001, SUM(IF(OFFSET($K$12,0,0,MCSims,1)&gt;E245,IF(OFFSET($K$12,0,0,MCSims,1)&lt;=E246,1,0),0))/MCSims)</f>
        <v>1E-10</v>
      </c>
      <c r="G246" s="23">
        <f t="array" aca="1" ref="G246" ca="1">MAX(0.0000000001, SUM(IF(OFFSET($L$12,0,0,MCSims,1)&gt;E245,IF(OFFSET($L$12,0,0,MCSims,1)&lt;=E246,1,0),0))/MCSims)</f>
        <v>1E-10</v>
      </c>
      <c r="H246" s="28">
        <f t="shared" ca="1" si="12"/>
        <v>1.7000000000000003E-9</v>
      </c>
      <c r="I246" s="24">
        <f t="shared" ca="1" si="13"/>
        <v>2.0001600000000002E-5</v>
      </c>
      <c r="K246" s="30">
        <v>0</v>
      </c>
      <c r="L246" s="31">
        <v>0</v>
      </c>
      <c r="Q246" s="41"/>
    </row>
    <row r="247" spans="5:17" x14ac:dyDescent="0.25">
      <c r="E247" s="36">
        <f t="shared" ca="1" si="11"/>
        <v>235</v>
      </c>
      <c r="F247" s="27">
        <f t="array" aca="1" ref="F247" ca="1">MAX(0.0000000001, SUM(IF(OFFSET($K$12,0,0,MCSims,1)&gt;E246,IF(OFFSET($K$12,0,0,MCSims,1)&lt;=E247,1,0),0))/MCSims)</f>
        <v>1E-10</v>
      </c>
      <c r="G247" s="23">
        <f t="array" aca="1" ref="G247" ca="1">MAX(0.0000000001, SUM(IF(OFFSET($L$12,0,0,MCSims,1)&gt;E246,IF(OFFSET($L$12,0,0,MCSims,1)&lt;=E247,1,0),0))/MCSims)</f>
        <v>1E-10</v>
      </c>
      <c r="H247" s="28">
        <f t="shared" ca="1" si="12"/>
        <v>1.6000000000000003E-9</v>
      </c>
      <c r="I247" s="24">
        <f t="shared" ca="1" si="13"/>
        <v>2.0001500000000002E-5</v>
      </c>
      <c r="K247" s="30">
        <v>0</v>
      </c>
      <c r="L247" s="31">
        <v>0</v>
      </c>
      <c r="Q247" s="41"/>
    </row>
    <row r="248" spans="5:17" x14ac:dyDescent="0.25">
      <c r="E248" s="36">
        <f t="shared" ca="1" si="11"/>
        <v>236</v>
      </c>
      <c r="F248" s="27">
        <f t="array" aca="1" ref="F248" ca="1">MAX(0.0000000001, SUM(IF(OFFSET($K$12,0,0,MCSims,1)&gt;E247,IF(OFFSET($K$12,0,0,MCSims,1)&lt;=E248,1,0),0))/MCSims)</f>
        <v>1E-10</v>
      </c>
      <c r="G248" s="23">
        <f t="array" aca="1" ref="G248" ca="1">MAX(0.0000000001, SUM(IF(OFFSET($L$12,0,0,MCSims,1)&gt;E247,IF(OFFSET($L$12,0,0,MCSims,1)&lt;=E248,1,0),0))/MCSims)</f>
        <v>1E-10</v>
      </c>
      <c r="H248" s="28">
        <f t="shared" ca="1" si="12"/>
        <v>1.5000000000000002E-9</v>
      </c>
      <c r="I248" s="24">
        <f t="shared" ca="1" si="13"/>
        <v>2.0001400000000001E-5</v>
      </c>
      <c r="K248" s="30">
        <v>31.915382432114619</v>
      </c>
      <c r="L248" s="31">
        <v>69.56812372385231</v>
      </c>
      <c r="Q248" s="41"/>
    </row>
    <row r="249" spans="5:17" x14ac:dyDescent="0.25">
      <c r="E249" s="36">
        <f t="shared" ca="1" si="11"/>
        <v>237</v>
      </c>
      <c r="F249" s="27">
        <f t="array" aca="1" ref="F249" ca="1">MAX(0.0000000001, SUM(IF(OFFSET($K$12,0,0,MCSims,1)&gt;E248,IF(OFFSET($K$12,0,0,MCSims,1)&lt;=E249,1,0),0))/MCSims)</f>
        <v>1E-10</v>
      </c>
      <c r="G249" s="23">
        <f t="array" aca="1" ref="G249" ca="1">MAX(0.0000000001, SUM(IF(OFFSET($L$12,0,0,MCSims,1)&gt;E248,IF(OFFSET($L$12,0,0,MCSims,1)&lt;=E249,1,0),0))/MCSims)</f>
        <v>2.0000000000000002E-5</v>
      </c>
      <c r="H249" s="28">
        <f t="shared" ca="1" si="12"/>
        <v>1.4000000000000001E-9</v>
      </c>
      <c r="I249" s="24">
        <f t="shared" ca="1" si="13"/>
        <v>2.0001300000000001E-5</v>
      </c>
      <c r="K249" s="30">
        <v>3.9894228040143269</v>
      </c>
      <c r="L249" s="31">
        <v>0</v>
      </c>
      <c r="Q249" s="41"/>
    </row>
    <row r="250" spans="5:17" x14ac:dyDescent="0.25">
      <c r="E250" s="36">
        <f t="shared" ca="1" si="11"/>
        <v>238</v>
      </c>
      <c r="F250" s="27">
        <f t="array" aca="1" ref="F250" ca="1">MAX(0.0000000001, SUM(IF(OFFSET($K$12,0,0,MCSims,1)&gt;E249,IF(OFFSET($K$12,0,0,MCSims,1)&lt;=E250,1,0),0))/MCSims)</f>
        <v>1E-10</v>
      </c>
      <c r="G250" s="23">
        <f t="array" aca="1" ref="G250" ca="1">MAX(0.0000000001, SUM(IF(OFFSET($L$12,0,0,MCSims,1)&gt;E249,IF(OFFSET($L$12,0,0,MCSims,1)&lt;=E250,1,0),0))/MCSims)</f>
        <v>1E-10</v>
      </c>
      <c r="H250" s="28">
        <f t="shared" ca="1" si="12"/>
        <v>1.3000000000000001E-9</v>
      </c>
      <c r="I250" s="24">
        <f t="shared" ca="1" si="13"/>
        <v>1.3000000000000001E-9</v>
      </c>
      <c r="K250" s="30">
        <v>27.925959628100291</v>
      </c>
      <c r="L250" s="31">
        <v>11.611384908386402</v>
      </c>
      <c r="Q250" s="41"/>
    </row>
    <row r="251" spans="5:17" x14ac:dyDescent="0.25">
      <c r="E251" s="36">
        <f t="shared" ca="1" si="11"/>
        <v>239</v>
      </c>
      <c r="F251" s="27">
        <f t="array" aca="1" ref="F251" ca="1">MAX(0.0000000001, SUM(IF(OFFSET($K$12,0,0,MCSims,1)&gt;E250,IF(OFFSET($K$12,0,0,MCSims,1)&lt;=E251,1,0),0))/MCSims)</f>
        <v>1E-10</v>
      </c>
      <c r="G251" s="23">
        <f t="array" aca="1" ref="G251" ca="1">MAX(0.0000000001, SUM(IF(OFFSET($L$12,0,0,MCSims,1)&gt;E250,IF(OFFSET($L$12,0,0,MCSims,1)&lt;=E251,1,0),0))/MCSims)</f>
        <v>1E-10</v>
      </c>
      <c r="H251" s="28">
        <f t="shared" ca="1" si="12"/>
        <v>1.2E-9</v>
      </c>
      <c r="I251" s="24">
        <f t="shared" ca="1" si="13"/>
        <v>1.2E-9</v>
      </c>
      <c r="K251" s="30">
        <v>11.968268412042981</v>
      </c>
      <c r="L251" s="31">
        <v>2.819241999197613</v>
      </c>
      <c r="Q251" s="41"/>
    </row>
    <row r="252" spans="5:17" x14ac:dyDescent="0.25">
      <c r="E252" s="36">
        <f t="shared" ca="1" si="11"/>
        <v>240</v>
      </c>
      <c r="F252" s="27">
        <f t="array" aca="1" ref="F252" ca="1">MAX(0.0000000001, SUM(IF(OFFSET($K$12,0,0,MCSims,1)&gt;E251,IF(OFFSET($K$12,0,0,MCSims,1)&lt;=E252,1,0),0))/MCSims)</f>
        <v>1E-10</v>
      </c>
      <c r="G252" s="23">
        <f t="array" aca="1" ref="G252" ca="1">MAX(0.0000000001, SUM(IF(OFFSET($L$12,0,0,MCSims,1)&gt;E251,IF(OFFSET($L$12,0,0,MCSims,1)&lt;=E252,1,0),0))/MCSims)</f>
        <v>1E-10</v>
      </c>
      <c r="H252" s="28">
        <f t="shared" ca="1" si="12"/>
        <v>1.0999999999999999E-9</v>
      </c>
      <c r="I252" s="24">
        <f t="shared" ca="1" si="13"/>
        <v>1.0999999999999999E-9</v>
      </c>
      <c r="K252" s="30">
        <v>0</v>
      </c>
      <c r="L252" s="31">
        <v>0</v>
      </c>
      <c r="Q252" s="41"/>
    </row>
    <row r="253" spans="5:17" x14ac:dyDescent="0.25">
      <c r="E253" s="36">
        <f t="shared" ca="1" si="11"/>
        <v>241</v>
      </c>
      <c r="F253" s="27">
        <f t="array" aca="1" ref="F253" ca="1">MAX(0.0000000001, SUM(IF(OFFSET($K$12,0,0,MCSims,1)&gt;E252,IF(OFFSET($K$12,0,0,MCSims,1)&lt;=E253,1,0),0))/MCSims)</f>
        <v>1E-10</v>
      </c>
      <c r="G253" s="23">
        <f t="array" aca="1" ref="G253" ca="1">MAX(0.0000000001, SUM(IF(OFFSET($L$12,0,0,MCSims,1)&gt;E252,IF(OFFSET($L$12,0,0,MCSims,1)&lt;=E253,1,0),0))/MCSims)</f>
        <v>1E-10</v>
      </c>
      <c r="H253" s="28">
        <f t="shared" ca="1" si="12"/>
        <v>9.9999999999999986E-10</v>
      </c>
      <c r="I253" s="24">
        <f t="shared" ca="1" si="13"/>
        <v>9.9999999999999986E-10</v>
      </c>
      <c r="K253" s="30">
        <v>0</v>
      </c>
      <c r="L253" s="31">
        <v>0</v>
      </c>
      <c r="Q253" s="41"/>
    </row>
    <row r="254" spans="5:17" x14ac:dyDescent="0.25">
      <c r="E254" s="36">
        <f t="shared" ca="1" si="11"/>
        <v>242</v>
      </c>
      <c r="F254" s="27">
        <f t="array" aca="1" ref="F254" ca="1">MAX(0.0000000001, SUM(IF(OFFSET($K$12,0,0,MCSims,1)&gt;E253,IF(OFFSET($K$12,0,0,MCSims,1)&lt;=E254,1,0),0))/MCSims)</f>
        <v>1E-10</v>
      </c>
      <c r="G254" s="23">
        <f t="array" aca="1" ref="G254" ca="1">MAX(0.0000000001, SUM(IF(OFFSET($L$12,0,0,MCSims,1)&gt;E253,IF(OFFSET($L$12,0,0,MCSims,1)&lt;=E254,1,0),0))/MCSims)</f>
        <v>1E-10</v>
      </c>
      <c r="H254" s="28">
        <f t="shared" ca="1" si="12"/>
        <v>8.9999999999999989E-10</v>
      </c>
      <c r="I254" s="24">
        <f t="shared" ca="1" si="13"/>
        <v>8.9999999999999989E-10</v>
      </c>
      <c r="K254" s="30">
        <v>0</v>
      </c>
      <c r="L254" s="31">
        <v>0</v>
      </c>
      <c r="Q254" s="41"/>
    </row>
    <row r="255" spans="5:17" x14ac:dyDescent="0.25">
      <c r="E255" s="36">
        <f t="shared" ca="1" si="11"/>
        <v>243</v>
      </c>
      <c r="F255" s="27">
        <f t="array" aca="1" ref="F255" ca="1">MAX(0.0000000001, SUM(IF(OFFSET($K$12,0,0,MCSims,1)&gt;E254,IF(OFFSET($K$12,0,0,MCSims,1)&lt;=E255,1,0),0))/MCSims)</f>
        <v>1E-10</v>
      </c>
      <c r="G255" s="23">
        <f t="array" aca="1" ref="G255" ca="1">MAX(0.0000000001, SUM(IF(OFFSET($L$12,0,0,MCSims,1)&gt;E254,IF(OFFSET($L$12,0,0,MCSims,1)&lt;=E255,1,0),0))/MCSims)</f>
        <v>1E-10</v>
      </c>
      <c r="H255" s="28">
        <f t="shared" ca="1" si="12"/>
        <v>7.9999999999999993E-10</v>
      </c>
      <c r="I255" s="24">
        <f t="shared" ca="1" si="13"/>
        <v>7.9999999999999993E-10</v>
      </c>
      <c r="K255" s="30">
        <v>7.9788456080286538</v>
      </c>
      <c r="L255" s="31">
        <v>7.0789972899153621</v>
      </c>
      <c r="Q255" s="41"/>
    </row>
    <row r="256" spans="5:17" x14ac:dyDescent="0.25">
      <c r="E256" s="36">
        <f t="shared" ca="1" si="11"/>
        <v>244</v>
      </c>
      <c r="F256" s="27">
        <f t="array" aca="1" ref="F256" ca="1">MAX(0.0000000001, SUM(IF(OFFSET($K$12,0,0,MCSims,1)&gt;E255,IF(OFFSET($K$12,0,0,MCSims,1)&lt;=E256,1,0),0))/MCSims)</f>
        <v>1E-10</v>
      </c>
      <c r="G256" s="23">
        <f t="array" aca="1" ref="G256" ca="1">MAX(0.0000000001, SUM(IF(OFFSET($L$12,0,0,MCSims,1)&gt;E255,IF(OFFSET($L$12,0,0,MCSims,1)&lt;=E256,1,0),0))/MCSims)</f>
        <v>1E-10</v>
      </c>
      <c r="H256" s="28">
        <f t="shared" ca="1" si="12"/>
        <v>6.9999999999999996E-10</v>
      </c>
      <c r="I256" s="24">
        <f t="shared" ca="1" si="13"/>
        <v>6.9999999999999996E-10</v>
      </c>
      <c r="K256" s="30">
        <v>27.925959628100291</v>
      </c>
      <c r="L256" s="31">
        <v>34.459571180807345</v>
      </c>
      <c r="Q256" s="41"/>
    </row>
    <row r="257" spans="5:17" x14ac:dyDescent="0.25">
      <c r="E257" s="36">
        <f t="shared" ca="1" si="11"/>
        <v>245</v>
      </c>
      <c r="F257" s="27">
        <f t="array" aca="1" ref="F257" ca="1">MAX(0.0000000001, SUM(IF(OFFSET($K$12,0,0,MCSims,1)&gt;E256,IF(OFFSET($K$12,0,0,MCSims,1)&lt;=E257,1,0),0))/MCSims)</f>
        <v>1E-10</v>
      </c>
      <c r="G257" s="23">
        <f t="array" aca="1" ref="G257" ca="1">MAX(0.0000000001, SUM(IF(OFFSET($L$12,0,0,MCSims,1)&gt;E256,IF(OFFSET($L$12,0,0,MCSims,1)&lt;=E257,1,0),0))/MCSims)</f>
        <v>1E-10</v>
      </c>
      <c r="H257" s="28">
        <f t="shared" ca="1" si="12"/>
        <v>6E-10</v>
      </c>
      <c r="I257" s="24">
        <f t="shared" ca="1" si="13"/>
        <v>6E-10</v>
      </c>
      <c r="K257" s="30">
        <v>3.9894228040143269</v>
      </c>
      <c r="L257" s="31">
        <v>14.474861706643789</v>
      </c>
      <c r="Q257" s="41"/>
    </row>
    <row r="258" spans="5:17" x14ac:dyDescent="0.25">
      <c r="E258" s="36">
        <f t="shared" ca="1" si="11"/>
        <v>246</v>
      </c>
      <c r="F258" s="27">
        <f t="array" aca="1" ref="F258" ca="1">MAX(0.0000000001, SUM(IF(OFFSET($K$12,0,0,MCSims,1)&gt;E257,IF(OFFSET($K$12,0,0,MCSims,1)&lt;=E258,1,0),0))/MCSims)</f>
        <v>1E-10</v>
      </c>
      <c r="G258" s="23">
        <f t="array" aca="1" ref="G258" ca="1">MAX(0.0000000001, SUM(IF(OFFSET($L$12,0,0,MCSims,1)&gt;E257,IF(OFFSET($L$12,0,0,MCSims,1)&lt;=E258,1,0),0))/MCSims)</f>
        <v>1E-10</v>
      </c>
      <c r="H258" s="28">
        <f t="shared" ca="1" si="12"/>
        <v>5.0000000000000003E-10</v>
      </c>
      <c r="I258" s="24">
        <f t="shared" ca="1" si="13"/>
        <v>5.0000000000000003E-10</v>
      </c>
      <c r="K258" s="30">
        <v>39.894228040143268</v>
      </c>
      <c r="L258" s="31">
        <v>34.616422451728155</v>
      </c>
      <c r="Q258" s="41"/>
    </row>
    <row r="259" spans="5:17" x14ac:dyDescent="0.25">
      <c r="E259" s="36">
        <f t="shared" ca="1" si="11"/>
        <v>247</v>
      </c>
      <c r="F259" s="27">
        <f t="array" aca="1" ref="F259" ca="1">MAX(0.0000000001, SUM(IF(OFFSET($K$12,0,0,MCSims,1)&gt;E258,IF(OFFSET($K$12,0,0,MCSims,1)&lt;=E259,1,0),0))/MCSims)</f>
        <v>1E-10</v>
      </c>
      <c r="G259" s="23">
        <f t="array" aca="1" ref="G259" ca="1">MAX(0.0000000001, SUM(IF(OFFSET($L$12,0,0,MCSims,1)&gt;E258,IF(OFFSET($L$12,0,0,MCSims,1)&lt;=E259,1,0),0))/MCSims)</f>
        <v>1E-10</v>
      </c>
      <c r="H259" s="28">
        <f t="shared" ca="1" si="12"/>
        <v>4.0000000000000001E-10</v>
      </c>
      <c r="I259" s="24">
        <f t="shared" ca="1" si="13"/>
        <v>4.0000000000000001E-10</v>
      </c>
      <c r="K259" s="30">
        <v>11.968268412042981</v>
      </c>
      <c r="L259" s="31">
        <v>4.7794404125601018</v>
      </c>
      <c r="Q259" s="41"/>
    </row>
    <row r="260" spans="5:17" x14ac:dyDescent="0.25">
      <c r="E260" s="36">
        <f t="shared" ca="1" si="11"/>
        <v>248</v>
      </c>
      <c r="F260" s="27">
        <f t="array" aca="1" ref="F260" ca="1">MAX(0.0000000001, SUM(IF(OFFSET($K$12,0,0,MCSims,1)&gt;E259,IF(OFFSET($K$12,0,0,MCSims,1)&lt;=E260,1,0),0))/MCSims)</f>
        <v>1E-10</v>
      </c>
      <c r="G260" s="23">
        <f t="array" aca="1" ref="G260" ca="1">MAX(0.0000000001, SUM(IF(OFFSET($L$12,0,0,MCSims,1)&gt;E259,IF(OFFSET($L$12,0,0,MCSims,1)&lt;=E260,1,0),0))/MCSims)</f>
        <v>1E-10</v>
      </c>
      <c r="H260" s="28">
        <f t="shared" ca="1" si="12"/>
        <v>3E-10</v>
      </c>
      <c r="I260" s="24">
        <f t="shared" ca="1" si="13"/>
        <v>3E-10</v>
      </c>
      <c r="K260" s="30">
        <v>11.968268412042981</v>
      </c>
      <c r="L260" s="31">
        <v>21.193697731444093</v>
      </c>
      <c r="Q260" s="41"/>
    </row>
    <row r="261" spans="5:17" x14ac:dyDescent="0.25">
      <c r="E261" s="36">
        <f t="shared" ca="1" si="11"/>
        <v>249</v>
      </c>
      <c r="F261" s="27">
        <f t="array" aca="1" ref="F261" ca="1">MAX(0.0000000001, SUM(IF(OFFSET($K$12,0,0,MCSims,1)&gt;E260,IF(OFFSET($K$12,0,0,MCSims,1)&lt;=E261,1,0),0))/MCSims)</f>
        <v>1E-10</v>
      </c>
      <c r="G261" s="23">
        <f t="array" aca="1" ref="G261" ca="1">MAX(0.0000000001, SUM(IF(OFFSET($L$12,0,0,MCSims,1)&gt;E260,IF(OFFSET($L$12,0,0,MCSims,1)&lt;=E261,1,0),0))/MCSims)</f>
        <v>1E-10</v>
      </c>
      <c r="H261" s="28">
        <f t="shared" ca="1" si="12"/>
        <v>2.0000000000000001E-10</v>
      </c>
      <c r="I261" s="24">
        <f t="shared" ca="1" si="13"/>
        <v>2.0000000000000001E-10</v>
      </c>
      <c r="K261" s="30">
        <v>0</v>
      </c>
      <c r="L261" s="31">
        <v>0</v>
      </c>
      <c r="Q261" s="41"/>
    </row>
    <row r="262" spans="5:17" x14ac:dyDescent="0.25">
      <c r="E262" s="36">
        <f t="shared" ca="1" si="11"/>
        <v>250</v>
      </c>
      <c r="F262" s="27">
        <f t="array" aca="1" ref="F262" ca="1">MAX(0.0000000001, SUM(IF(OFFSET($K$12,0,0,MCSims,1)&gt;E261,IF(OFFSET($K$12,0,0,MCSims,1)&lt;=E262,1,0),0))/MCSims)</f>
        <v>1E-10</v>
      </c>
      <c r="G262" s="23">
        <f t="array" aca="1" ref="G262" ca="1">MAX(0.0000000001, SUM(IF(OFFSET($L$12,0,0,MCSims,1)&gt;E261,IF(OFFSET($L$12,0,0,MCSims,1)&lt;=E262,1,0),0))/MCSims)</f>
        <v>1E-10</v>
      </c>
      <c r="H262" s="28">
        <f t="shared" ca="1" si="12"/>
        <v>1E-10</v>
      </c>
      <c r="I262" s="24">
        <f t="shared" ca="1" si="13"/>
        <v>1E-10</v>
      </c>
      <c r="K262" s="30">
        <v>27.925959628100291</v>
      </c>
      <c r="L262" s="31">
        <v>77.42134207710977</v>
      </c>
      <c r="Q262" s="41"/>
    </row>
    <row r="263" spans="5:17" x14ac:dyDescent="0.25">
      <c r="E263" s="46"/>
      <c r="F263" s="23"/>
      <c r="G263" s="23"/>
      <c r="H263" s="47"/>
      <c r="I263" s="47"/>
      <c r="K263" s="30">
        <v>3.9894228040143269</v>
      </c>
      <c r="L263" s="31">
        <v>9.3615863715798415</v>
      </c>
      <c r="Q263" s="41"/>
    </row>
    <row r="264" spans="5:17" x14ac:dyDescent="0.25">
      <c r="E264" s="46"/>
      <c r="F264" s="23"/>
      <c r="G264" s="23"/>
      <c r="H264" s="47"/>
      <c r="I264" s="47"/>
      <c r="K264" s="30">
        <v>3.9894228040143269</v>
      </c>
      <c r="L264" s="31">
        <v>13.394751658390616</v>
      </c>
      <c r="Q264" s="41"/>
    </row>
    <row r="265" spans="5:17" x14ac:dyDescent="0.25">
      <c r="E265" s="46"/>
      <c r="F265" s="23"/>
      <c r="G265" s="23"/>
      <c r="H265" s="47"/>
      <c r="I265" s="47"/>
      <c r="K265" s="30">
        <v>7.9788456080286538</v>
      </c>
      <c r="L265" s="31">
        <v>10.01857146293213</v>
      </c>
      <c r="Q265" s="41"/>
    </row>
    <row r="266" spans="5:17" x14ac:dyDescent="0.25">
      <c r="E266" s="46"/>
      <c r="F266" s="23"/>
      <c r="G266" s="23"/>
      <c r="H266" s="47"/>
      <c r="I266" s="47"/>
      <c r="K266" s="30">
        <v>35.904805236128944</v>
      </c>
      <c r="L266" s="31">
        <v>35.668872043264848</v>
      </c>
      <c r="Q266" s="41"/>
    </row>
    <row r="267" spans="5:17" x14ac:dyDescent="0.25">
      <c r="E267" s="46"/>
      <c r="F267" s="23"/>
      <c r="G267" s="23"/>
      <c r="H267" s="47"/>
      <c r="I267" s="47"/>
      <c r="K267" s="30">
        <v>15.957691216057308</v>
      </c>
      <c r="L267" s="31">
        <v>12.525694851596985</v>
      </c>
      <c r="Q267" s="41"/>
    </row>
    <row r="268" spans="5:17" x14ac:dyDescent="0.25">
      <c r="E268" s="46"/>
      <c r="F268" s="23"/>
      <c r="G268" s="23"/>
      <c r="H268" s="47"/>
      <c r="I268" s="47"/>
      <c r="K268" s="30">
        <v>27.925959628100291</v>
      </c>
      <c r="L268" s="31">
        <v>43.031816666545375</v>
      </c>
      <c r="Q268" s="41"/>
    </row>
    <row r="269" spans="5:17" x14ac:dyDescent="0.25">
      <c r="E269" s="46"/>
      <c r="F269" s="23"/>
      <c r="G269" s="23"/>
      <c r="H269" s="47"/>
      <c r="I269" s="47"/>
      <c r="K269" s="30">
        <v>59.841342060214892</v>
      </c>
      <c r="L269" s="31">
        <v>99.896180254824131</v>
      </c>
      <c r="Q269" s="41"/>
    </row>
    <row r="270" spans="5:17" x14ac:dyDescent="0.25">
      <c r="E270" s="46"/>
      <c r="F270" s="23"/>
      <c r="G270" s="23"/>
      <c r="H270" s="47"/>
      <c r="I270" s="47"/>
      <c r="K270" s="30">
        <v>15.957691216057308</v>
      </c>
      <c r="L270" s="31">
        <v>16.847965032928073</v>
      </c>
      <c r="Q270" s="41"/>
    </row>
    <row r="271" spans="5:17" x14ac:dyDescent="0.25">
      <c r="E271" s="46"/>
      <c r="F271" s="23"/>
      <c r="G271" s="23"/>
      <c r="H271" s="47"/>
      <c r="I271" s="47"/>
      <c r="K271" s="30">
        <v>7.9788456080286538</v>
      </c>
      <c r="L271" s="31">
        <v>16.018383498771954</v>
      </c>
      <c r="Q271" s="41"/>
    </row>
    <row r="272" spans="5:17" x14ac:dyDescent="0.25">
      <c r="E272" s="46"/>
      <c r="F272" s="23"/>
      <c r="G272" s="23"/>
      <c r="H272" s="47"/>
      <c r="I272" s="47"/>
      <c r="K272" s="30">
        <v>0</v>
      </c>
      <c r="L272" s="31">
        <v>0</v>
      </c>
      <c r="Q272" s="41"/>
    </row>
    <row r="273" spans="5:17" x14ac:dyDescent="0.25">
      <c r="E273" s="46"/>
      <c r="F273" s="23"/>
      <c r="G273" s="23"/>
      <c r="H273" s="47"/>
      <c r="I273" s="47"/>
      <c r="K273" s="30">
        <v>3.9894228040143269</v>
      </c>
      <c r="L273" s="31">
        <v>0</v>
      </c>
      <c r="Q273" s="41"/>
    </row>
    <row r="274" spans="5:17" x14ac:dyDescent="0.25">
      <c r="E274" s="46"/>
      <c r="F274" s="23"/>
      <c r="G274" s="23"/>
      <c r="H274" s="47"/>
      <c r="I274" s="47"/>
      <c r="K274" s="30">
        <v>3.9894228040143269</v>
      </c>
      <c r="L274" s="31">
        <v>2.1414727679444754</v>
      </c>
      <c r="Q274" s="41"/>
    </row>
    <row r="275" spans="5:17" x14ac:dyDescent="0.25">
      <c r="E275" s="46"/>
      <c r="F275" s="23"/>
      <c r="G275" s="23"/>
      <c r="H275" s="47"/>
      <c r="I275" s="47"/>
      <c r="K275" s="30">
        <v>0</v>
      </c>
      <c r="L275" s="31">
        <v>0</v>
      </c>
      <c r="Q275" s="41"/>
    </row>
    <row r="276" spans="5:17" x14ac:dyDescent="0.25">
      <c r="E276" s="46"/>
      <c r="F276" s="23"/>
      <c r="G276" s="23"/>
      <c r="H276" s="47"/>
      <c r="I276" s="47"/>
      <c r="K276" s="30">
        <v>11.968268412042981</v>
      </c>
      <c r="L276" s="31">
        <v>0</v>
      </c>
      <c r="Q276" s="41"/>
    </row>
    <row r="277" spans="5:17" x14ac:dyDescent="0.25">
      <c r="E277" s="46"/>
      <c r="F277" s="23"/>
      <c r="G277" s="23"/>
      <c r="H277" s="47"/>
      <c r="I277" s="47"/>
      <c r="K277" s="30">
        <v>7.9788456080286538</v>
      </c>
      <c r="L277" s="31">
        <v>0</v>
      </c>
      <c r="Q277" s="41"/>
    </row>
    <row r="278" spans="5:17" x14ac:dyDescent="0.25">
      <c r="E278" s="46"/>
      <c r="F278" s="23"/>
      <c r="G278" s="23"/>
      <c r="H278" s="47"/>
      <c r="I278" s="47"/>
      <c r="K278" s="30">
        <v>0</v>
      </c>
      <c r="L278" s="31">
        <v>0</v>
      </c>
      <c r="Q278" s="41"/>
    </row>
    <row r="279" spans="5:17" x14ac:dyDescent="0.25">
      <c r="E279" s="46"/>
      <c r="F279" s="23"/>
      <c r="G279" s="23"/>
      <c r="H279" s="47"/>
      <c r="I279" s="47"/>
      <c r="K279" s="30">
        <v>0</v>
      </c>
      <c r="L279" s="31">
        <v>0</v>
      </c>
      <c r="Q279" s="41"/>
    </row>
    <row r="280" spans="5:17" x14ac:dyDescent="0.25">
      <c r="E280" s="46"/>
      <c r="F280" s="23"/>
      <c r="G280" s="23"/>
      <c r="H280" s="47"/>
      <c r="I280" s="47"/>
      <c r="K280" s="30">
        <v>0</v>
      </c>
      <c r="L280" s="31">
        <v>0</v>
      </c>
      <c r="Q280" s="41"/>
    </row>
    <row r="281" spans="5:17" x14ac:dyDescent="0.25">
      <c r="E281" s="46"/>
      <c r="F281" s="23"/>
      <c r="G281" s="23"/>
      <c r="H281" s="47"/>
      <c r="I281" s="47"/>
      <c r="K281" s="30">
        <v>0</v>
      </c>
      <c r="L281" s="31">
        <v>0</v>
      </c>
      <c r="Q281" s="41"/>
    </row>
    <row r="282" spans="5:17" x14ac:dyDescent="0.25">
      <c r="E282" s="46"/>
      <c r="F282" s="23"/>
      <c r="G282" s="23"/>
      <c r="H282" s="47"/>
      <c r="I282" s="47"/>
      <c r="K282" s="30">
        <v>0</v>
      </c>
      <c r="L282" s="31">
        <v>0</v>
      </c>
      <c r="Q282" s="41"/>
    </row>
    <row r="283" spans="5:17" x14ac:dyDescent="0.25">
      <c r="E283" s="46"/>
      <c r="F283" s="23"/>
      <c r="G283" s="23"/>
      <c r="H283" s="47"/>
      <c r="I283" s="47"/>
      <c r="K283" s="30">
        <v>11.968268412042981</v>
      </c>
      <c r="L283" s="31">
        <v>26.100775963982898</v>
      </c>
      <c r="Q283" s="41"/>
    </row>
    <row r="284" spans="5:17" x14ac:dyDescent="0.25">
      <c r="E284" s="46"/>
      <c r="F284" s="23"/>
      <c r="G284" s="23"/>
      <c r="H284" s="47"/>
      <c r="I284" s="47"/>
      <c r="K284" s="30">
        <v>7.9788456080286538</v>
      </c>
      <c r="L284" s="31">
        <v>1.0991159575307137</v>
      </c>
      <c r="Q284" s="41"/>
    </row>
    <row r="285" spans="5:17" x14ac:dyDescent="0.25">
      <c r="E285" s="46"/>
      <c r="F285" s="23"/>
      <c r="G285" s="23"/>
      <c r="H285" s="47"/>
      <c r="I285" s="47"/>
      <c r="K285" s="30">
        <v>3.9894228040143269</v>
      </c>
      <c r="L285" s="31">
        <v>0</v>
      </c>
      <c r="Q285" s="41"/>
    </row>
    <row r="286" spans="5:17" x14ac:dyDescent="0.25">
      <c r="E286" s="46"/>
      <c r="F286" s="23"/>
      <c r="G286" s="23"/>
      <c r="H286" s="47"/>
      <c r="I286" s="47"/>
      <c r="K286" s="30">
        <v>0</v>
      </c>
      <c r="L286" s="31">
        <v>0</v>
      </c>
      <c r="Q286" s="41"/>
    </row>
    <row r="287" spans="5:17" x14ac:dyDescent="0.25">
      <c r="E287" s="46"/>
      <c r="F287" s="23"/>
      <c r="G287" s="23"/>
      <c r="H287" s="47"/>
      <c r="I287" s="47"/>
      <c r="K287" s="30">
        <v>27.925959628100291</v>
      </c>
      <c r="L287" s="31">
        <v>28.816383450084327</v>
      </c>
      <c r="Q287" s="41"/>
    </row>
    <row r="288" spans="5:17" x14ac:dyDescent="0.25">
      <c r="E288" s="46"/>
      <c r="F288" s="23"/>
      <c r="G288" s="23"/>
      <c r="H288" s="47"/>
      <c r="I288" s="47"/>
      <c r="K288" s="30">
        <v>15.957691216057308</v>
      </c>
      <c r="L288" s="31">
        <v>17.700769001797156</v>
      </c>
      <c r="Q288" s="41"/>
    </row>
    <row r="289" spans="5:17" x14ac:dyDescent="0.25">
      <c r="E289" s="46"/>
      <c r="F289" s="23"/>
      <c r="G289" s="23"/>
      <c r="H289" s="47"/>
      <c r="I289" s="47"/>
      <c r="K289" s="30">
        <v>0</v>
      </c>
      <c r="L289" s="31">
        <v>0</v>
      </c>
      <c r="Q289" s="41"/>
    </row>
    <row r="290" spans="5:17" x14ac:dyDescent="0.25">
      <c r="E290" s="46"/>
      <c r="F290" s="23"/>
      <c r="G290" s="23"/>
      <c r="H290" s="47"/>
      <c r="I290" s="47"/>
      <c r="K290" s="30">
        <v>7.9788456080286538</v>
      </c>
      <c r="L290" s="31">
        <v>0</v>
      </c>
      <c r="Q290" s="41"/>
    </row>
    <row r="291" spans="5:17" x14ac:dyDescent="0.25">
      <c r="E291" s="46"/>
      <c r="F291" s="23"/>
      <c r="G291" s="23"/>
      <c r="H291" s="47"/>
      <c r="I291" s="47"/>
      <c r="K291" s="30">
        <v>0</v>
      </c>
      <c r="L291" s="31">
        <v>0</v>
      </c>
      <c r="Q291" s="41"/>
    </row>
    <row r="292" spans="5:17" x14ac:dyDescent="0.25">
      <c r="E292" s="46"/>
      <c r="F292" s="23"/>
      <c r="G292" s="23"/>
      <c r="H292" s="47"/>
      <c r="I292" s="47"/>
      <c r="K292" s="30">
        <v>3.9894228040143269</v>
      </c>
      <c r="L292" s="31">
        <v>0.28247116250513116</v>
      </c>
      <c r="Q292" s="41"/>
    </row>
    <row r="293" spans="5:17" x14ac:dyDescent="0.25">
      <c r="E293" s="46"/>
      <c r="F293" s="23"/>
      <c r="G293" s="23"/>
      <c r="H293" s="47"/>
      <c r="I293" s="47"/>
      <c r="K293" s="30">
        <v>7.9788456080286538</v>
      </c>
      <c r="L293" s="31">
        <v>0</v>
      </c>
      <c r="Q293" s="41"/>
    </row>
    <row r="294" spans="5:17" x14ac:dyDescent="0.25">
      <c r="E294" s="46"/>
      <c r="F294" s="23"/>
      <c r="G294" s="23"/>
      <c r="H294" s="47"/>
      <c r="I294" s="47"/>
      <c r="K294" s="30">
        <v>3.9894228040143269</v>
      </c>
      <c r="L294" s="31">
        <v>6.4853108164629134</v>
      </c>
      <c r="Q294" s="41"/>
    </row>
    <row r="295" spans="5:17" x14ac:dyDescent="0.25">
      <c r="E295" s="46"/>
      <c r="F295" s="23"/>
      <c r="G295" s="23"/>
      <c r="H295" s="47"/>
      <c r="I295" s="47"/>
      <c r="K295" s="30">
        <v>0</v>
      </c>
      <c r="L295" s="31">
        <v>0</v>
      </c>
      <c r="Q295" s="41"/>
    </row>
    <row r="296" spans="5:17" x14ac:dyDescent="0.25">
      <c r="E296" s="46"/>
      <c r="F296" s="23"/>
      <c r="G296" s="23"/>
      <c r="H296" s="47"/>
      <c r="I296" s="47"/>
      <c r="K296" s="30">
        <v>7.9788456080286538</v>
      </c>
      <c r="L296" s="31">
        <v>22.953292733896173</v>
      </c>
      <c r="Q296" s="41"/>
    </row>
    <row r="297" spans="5:17" x14ac:dyDescent="0.25">
      <c r="E297" s="46"/>
      <c r="F297" s="23"/>
      <c r="G297" s="23"/>
      <c r="H297" s="47"/>
      <c r="I297" s="47"/>
      <c r="K297" s="30">
        <v>15.957691216057308</v>
      </c>
      <c r="L297" s="31">
        <v>27.609435210374457</v>
      </c>
      <c r="Q297" s="41"/>
    </row>
    <row r="298" spans="5:17" x14ac:dyDescent="0.25">
      <c r="E298" s="46"/>
      <c r="F298" s="23"/>
      <c r="G298" s="23"/>
      <c r="H298" s="47"/>
      <c r="I298" s="47"/>
      <c r="K298" s="30">
        <v>0</v>
      </c>
      <c r="L298" s="31">
        <v>0</v>
      </c>
      <c r="Q298" s="41"/>
    </row>
    <row r="299" spans="5:17" x14ac:dyDescent="0.25">
      <c r="E299" s="46"/>
      <c r="F299" s="23"/>
      <c r="G299" s="23"/>
      <c r="H299" s="47"/>
      <c r="I299" s="47"/>
      <c r="K299" s="30">
        <v>0</v>
      </c>
      <c r="L299" s="31">
        <v>0</v>
      </c>
      <c r="Q299" s="41"/>
    </row>
    <row r="300" spans="5:17" x14ac:dyDescent="0.25">
      <c r="E300" s="46"/>
      <c r="F300" s="23"/>
      <c r="G300" s="23"/>
      <c r="H300" s="47"/>
      <c r="I300" s="47"/>
      <c r="K300" s="30">
        <v>7.9788456080286538</v>
      </c>
      <c r="L300" s="31">
        <v>0</v>
      </c>
      <c r="Q300" s="41"/>
    </row>
    <row r="301" spans="5:17" x14ac:dyDescent="0.25">
      <c r="E301" s="46"/>
      <c r="F301" s="23"/>
      <c r="G301" s="23"/>
      <c r="H301" s="47"/>
      <c r="I301" s="47"/>
      <c r="K301" s="30">
        <v>19.947114020071634</v>
      </c>
      <c r="L301" s="31">
        <v>0.46032757504626842</v>
      </c>
      <c r="Q301" s="41"/>
    </row>
    <row r="302" spans="5:17" x14ac:dyDescent="0.25">
      <c r="E302" s="46"/>
      <c r="F302" s="23"/>
      <c r="G302" s="23"/>
      <c r="H302" s="47"/>
      <c r="I302" s="47"/>
      <c r="K302" s="30">
        <v>7.9788456080286538</v>
      </c>
      <c r="L302" s="31">
        <v>2.1205046339533493</v>
      </c>
      <c r="Q302" s="41"/>
    </row>
    <row r="303" spans="5:17" x14ac:dyDescent="0.25">
      <c r="E303" s="46"/>
      <c r="F303" s="23"/>
      <c r="G303" s="23"/>
      <c r="H303" s="47"/>
      <c r="I303" s="47"/>
      <c r="K303" s="30">
        <v>11.968268412042981</v>
      </c>
      <c r="L303" s="31">
        <v>5.7930304388617131</v>
      </c>
      <c r="Q303" s="41"/>
    </row>
    <row r="304" spans="5:17" x14ac:dyDescent="0.25">
      <c r="E304" s="46"/>
      <c r="F304" s="23"/>
      <c r="G304" s="23"/>
      <c r="H304" s="47"/>
      <c r="I304" s="47"/>
      <c r="K304" s="30">
        <v>0</v>
      </c>
      <c r="L304" s="31">
        <v>0</v>
      </c>
      <c r="Q304" s="41"/>
    </row>
    <row r="305" spans="5:17" x14ac:dyDescent="0.25">
      <c r="E305" s="46"/>
      <c r="F305" s="23"/>
      <c r="G305" s="23"/>
      <c r="H305" s="47"/>
      <c r="I305" s="47"/>
      <c r="K305" s="30">
        <v>19.947114020071634</v>
      </c>
      <c r="L305" s="31">
        <v>10.670266659989968</v>
      </c>
      <c r="Q305" s="41"/>
    </row>
    <row r="306" spans="5:17" x14ac:dyDescent="0.25">
      <c r="E306" s="46"/>
      <c r="F306" s="23"/>
      <c r="G306" s="23"/>
      <c r="H306" s="47"/>
      <c r="I306" s="47"/>
      <c r="K306" s="30">
        <v>0</v>
      </c>
      <c r="L306" s="31">
        <v>0</v>
      </c>
      <c r="Q306" s="41"/>
    </row>
    <row r="307" spans="5:17" x14ac:dyDescent="0.25">
      <c r="E307" s="46"/>
      <c r="F307" s="23"/>
      <c r="G307" s="23"/>
      <c r="H307" s="47"/>
      <c r="I307" s="47"/>
      <c r="K307" s="30">
        <v>23.936536824085962</v>
      </c>
      <c r="L307" s="31">
        <v>23.47732822884344</v>
      </c>
      <c r="Q307" s="41"/>
    </row>
    <row r="308" spans="5:17" x14ac:dyDescent="0.25">
      <c r="E308" s="46"/>
      <c r="F308" s="23"/>
      <c r="G308" s="23"/>
      <c r="H308" s="47"/>
      <c r="I308" s="47"/>
      <c r="K308" s="30">
        <v>0</v>
      </c>
      <c r="L308" s="31">
        <v>0</v>
      </c>
      <c r="Q308" s="41"/>
    </row>
    <row r="309" spans="5:17" x14ac:dyDescent="0.25">
      <c r="E309" s="46"/>
      <c r="F309" s="23"/>
      <c r="G309" s="23"/>
      <c r="H309" s="47"/>
      <c r="I309" s="47"/>
      <c r="K309" s="30">
        <v>7.9788456080286538</v>
      </c>
      <c r="L309" s="31">
        <v>4.646950089205518</v>
      </c>
      <c r="Q309" s="41"/>
    </row>
    <row r="310" spans="5:17" x14ac:dyDescent="0.25">
      <c r="E310" s="46"/>
      <c r="F310" s="23"/>
      <c r="G310" s="23"/>
      <c r="H310" s="47"/>
      <c r="I310" s="47"/>
      <c r="K310" s="30">
        <v>3.9894228040143269</v>
      </c>
      <c r="L310" s="31">
        <v>6.4921698013125786</v>
      </c>
      <c r="Q310" s="41"/>
    </row>
    <row r="311" spans="5:17" x14ac:dyDescent="0.25">
      <c r="E311" s="46"/>
      <c r="F311" s="23"/>
      <c r="G311" s="23"/>
      <c r="H311" s="47"/>
      <c r="I311" s="47"/>
      <c r="K311" s="30">
        <v>31.915382432114619</v>
      </c>
      <c r="L311" s="31">
        <v>42.277659982143952</v>
      </c>
      <c r="Q311" s="41"/>
    </row>
    <row r="312" spans="5:17" x14ac:dyDescent="0.25">
      <c r="E312" s="46"/>
      <c r="F312" s="23"/>
      <c r="G312" s="23"/>
      <c r="H312" s="47"/>
      <c r="I312" s="47"/>
      <c r="K312" s="30">
        <v>0</v>
      </c>
      <c r="L312" s="31">
        <v>0</v>
      </c>
      <c r="Q312" s="41"/>
    </row>
    <row r="313" spans="5:17" x14ac:dyDescent="0.25">
      <c r="E313" s="46"/>
      <c r="F313" s="23"/>
      <c r="G313" s="23"/>
      <c r="H313" s="47"/>
      <c r="I313" s="47"/>
      <c r="K313" s="30">
        <v>11.968268412042981</v>
      </c>
      <c r="L313" s="31">
        <v>5.3416549651727117</v>
      </c>
      <c r="Q313" s="41"/>
    </row>
    <row r="314" spans="5:17" x14ac:dyDescent="0.25">
      <c r="E314" s="46"/>
      <c r="F314" s="23"/>
      <c r="G314" s="23"/>
      <c r="H314" s="47"/>
      <c r="I314" s="47"/>
      <c r="K314" s="30">
        <v>0</v>
      </c>
      <c r="L314" s="31">
        <v>0</v>
      </c>
      <c r="Q314" s="41"/>
    </row>
    <row r="315" spans="5:17" x14ac:dyDescent="0.25">
      <c r="E315" s="46"/>
      <c r="F315" s="23"/>
      <c r="G315" s="23"/>
      <c r="H315" s="47"/>
      <c r="I315" s="47"/>
      <c r="K315" s="30">
        <v>0</v>
      </c>
      <c r="L315" s="31">
        <v>0</v>
      </c>
      <c r="Q315" s="41"/>
    </row>
    <row r="316" spans="5:17" x14ac:dyDescent="0.25">
      <c r="E316" s="46"/>
      <c r="F316" s="23"/>
      <c r="G316" s="23"/>
      <c r="H316" s="47"/>
      <c r="I316" s="47"/>
      <c r="K316" s="30">
        <v>7.9788456080286538</v>
      </c>
      <c r="L316" s="31">
        <v>17.333134935469207</v>
      </c>
      <c r="Q316" s="41"/>
    </row>
    <row r="317" spans="5:17" x14ac:dyDescent="0.25">
      <c r="E317" s="46"/>
      <c r="F317" s="23"/>
      <c r="G317" s="23"/>
      <c r="H317" s="47"/>
      <c r="I317" s="47"/>
      <c r="K317" s="30">
        <v>0</v>
      </c>
      <c r="L317" s="31">
        <v>0</v>
      </c>
      <c r="Q317" s="41"/>
    </row>
    <row r="318" spans="5:17" x14ac:dyDescent="0.25">
      <c r="E318" s="46"/>
      <c r="F318" s="23"/>
      <c r="G318" s="23"/>
      <c r="H318" s="47"/>
      <c r="I318" s="47"/>
      <c r="K318" s="30">
        <v>0</v>
      </c>
      <c r="L318" s="31">
        <v>0</v>
      </c>
      <c r="Q318" s="41"/>
    </row>
    <row r="319" spans="5:17" x14ac:dyDescent="0.25">
      <c r="E319" s="46"/>
      <c r="F319" s="23"/>
      <c r="G319" s="23"/>
      <c r="H319" s="47"/>
      <c r="I319" s="47"/>
      <c r="K319" s="30">
        <v>15.957691216057308</v>
      </c>
      <c r="L319" s="31">
        <v>11.355885192253321</v>
      </c>
      <c r="Q319" s="41"/>
    </row>
    <row r="320" spans="5:17" x14ac:dyDescent="0.25">
      <c r="E320" s="46"/>
      <c r="F320" s="23"/>
      <c r="G320" s="23"/>
      <c r="H320" s="47"/>
      <c r="I320" s="47"/>
      <c r="K320" s="30">
        <v>11.968268412042981</v>
      </c>
      <c r="L320" s="31">
        <v>11.07041563433957</v>
      </c>
      <c r="Q320" s="41"/>
    </row>
    <row r="321" spans="5:17" x14ac:dyDescent="0.25">
      <c r="E321" s="46"/>
      <c r="F321" s="23"/>
      <c r="G321" s="23"/>
      <c r="H321" s="47"/>
      <c r="I321" s="47"/>
      <c r="K321" s="30">
        <v>0</v>
      </c>
      <c r="L321" s="31">
        <v>0</v>
      </c>
      <c r="Q321" s="41"/>
    </row>
    <row r="322" spans="5:17" x14ac:dyDescent="0.25">
      <c r="E322" s="46"/>
      <c r="F322" s="23"/>
      <c r="G322" s="23"/>
      <c r="H322" s="47"/>
      <c r="I322" s="47"/>
      <c r="K322" s="30">
        <v>23.936536824085962</v>
      </c>
      <c r="L322" s="31">
        <v>29.386381275177285</v>
      </c>
      <c r="Q322" s="41"/>
    </row>
    <row r="323" spans="5:17" x14ac:dyDescent="0.25">
      <c r="E323" s="46"/>
      <c r="F323" s="23"/>
      <c r="G323" s="23"/>
      <c r="H323" s="47"/>
      <c r="I323" s="47"/>
      <c r="K323" s="30">
        <v>3.9894228040143269</v>
      </c>
      <c r="L323" s="31">
        <v>0</v>
      </c>
      <c r="Q323" s="41"/>
    </row>
    <row r="324" spans="5:17" x14ac:dyDescent="0.25">
      <c r="E324" s="46"/>
      <c r="F324" s="23"/>
      <c r="G324" s="23"/>
      <c r="H324" s="47"/>
      <c r="I324" s="47"/>
      <c r="K324" s="30">
        <v>3.9894228040143269</v>
      </c>
      <c r="L324" s="31">
        <v>0</v>
      </c>
      <c r="Q324" s="41"/>
    </row>
    <row r="325" spans="5:17" x14ac:dyDescent="0.25">
      <c r="E325" s="46"/>
      <c r="F325" s="23"/>
      <c r="G325" s="23"/>
      <c r="H325" s="47"/>
      <c r="I325" s="47"/>
      <c r="K325" s="30">
        <v>11.968268412042981</v>
      </c>
      <c r="L325" s="31">
        <v>0</v>
      </c>
      <c r="Q325" s="41"/>
    </row>
    <row r="326" spans="5:17" x14ac:dyDescent="0.25">
      <c r="E326" s="46"/>
      <c r="F326" s="23"/>
      <c r="G326" s="23"/>
      <c r="H326" s="47"/>
      <c r="I326" s="47"/>
      <c r="K326" s="30">
        <v>3.9894228040143269</v>
      </c>
      <c r="L326" s="31">
        <v>0</v>
      </c>
      <c r="Q326" s="41"/>
    </row>
    <row r="327" spans="5:17" x14ac:dyDescent="0.25">
      <c r="E327" s="46"/>
      <c r="F327" s="23"/>
      <c r="G327" s="23"/>
      <c r="H327" s="47"/>
      <c r="I327" s="47"/>
      <c r="K327" s="30">
        <v>7.9788456080286538</v>
      </c>
      <c r="L327" s="31">
        <v>0</v>
      </c>
      <c r="Q327" s="41"/>
    </row>
    <row r="328" spans="5:17" x14ac:dyDescent="0.25">
      <c r="E328" s="46"/>
      <c r="F328" s="23"/>
      <c r="G328" s="23"/>
      <c r="H328" s="47"/>
      <c r="I328" s="47"/>
      <c r="K328" s="30">
        <v>3.9894228040143269</v>
      </c>
      <c r="L328" s="31">
        <v>3.1474324611074915</v>
      </c>
      <c r="Q328" s="41"/>
    </row>
    <row r="329" spans="5:17" x14ac:dyDescent="0.25">
      <c r="E329" s="46"/>
      <c r="F329" s="23"/>
      <c r="G329" s="23"/>
      <c r="H329" s="47"/>
      <c r="I329" s="47"/>
      <c r="K329" s="30">
        <v>0</v>
      </c>
      <c r="L329" s="31">
        <v>0</v>
      </c>
      <c r="Q329" s="41"/>
    </row>
    <row r="330" spans="5:17" x14ac:dyDescent="0.25">
      <c r="E330" s="46"/>
      <c r="F330" s="23"/>
      <c r="G330" s="23"/>
      <c r="H330" s="47"/>
      <c r="I330" s="47"/>
      <c r="K330" s="30">
        <v>0</v>
      </c>
      <c r="L330" s="31">
        <v>0</v>
      </c>
      <c r="Q330" s="41"/>
    </row>
    <row r="331" spans="5:17" x14ac:dyDescent="0.25">
      <c r="E331" s="46"/>
      <c r="F331" s="23"/>
      <c r="G331" s="23"/>
      <c r="H331" s="47"/>
      <c r="I331" s="47"/>
      <c r="K331" s="30">
        <v>23.936536824085962</v>
      </c>
      <c r="L331" s="31">
        <v>0</v>
      </c>
      <c r="Q331" s="41"/>
    </row>
    <row r="332" spans="5:17" x14ac:dyDescent="0.25">
      <c r="E332" s="46"/>
      <c r="F332" s="23"/>
      <c r="G332" s="23"/>
      <c r="H332" s="47"/>
      <c r="I332" s="47"/>
      <c r="K332" s="30">
        <v>39.894228040143268</v>
      </c>
      <c r="L332" s="31">
        <v>34.91335596924565</v>
      </c>
      <c r="Q332" s="41"/>
    </row>
    <row r="333" spans="5:17" x14ac:dyDescent="0.25">
      <c r="E333" s="46"/>
      <c r="F333" s="23"/>
      <c r="G333" s="23"/>
      <c r="H333" s="47"/>
      <c r="I333" s="47"/>
      <c r="K333" s="30">
        <v>0</v>
      </c>
      <c r="L333" s="31">
        <v>0</v>
      </c>
      <c r="Q333" s="41"/>
    </row>
    <row r="334" spans="5:17" x14ac:dyDescent="0.25">
      <c r="E334" s="46"/>
      <c r="F334" s="23"/>
      <c r="G334" s="23"/>
      <c r="H334" s="47"/>
      <c r="I334" s="47"/>
      <c r="K334" s="30">
        <v>0</v>
      </c>
      <c r="L334" s="31">
        <v>0</v>
      </c>
      <c r="Q334" s="41"/>
    </row>
    <row r="335" spans="5:17" x14ac:dyDescent="0.25">
      <c r="E335" s="46"/>
      <c r="F335" s="23"/>
      <c r="G335" s="23"/>
      <c r="H335" s="47"/>
      <c r="I335" s="47"/>
      <c r="K335" s="30">
        <v>3.9894228040143269</v>
      </c>
      <c r="L335" s="31">
        <v>10.906219256626066</v>
      </c>
      <c r="Q335" s="41"/>
    </row>
    <row r="336" spans="5:17" x14ac:dyDescent="0.25">
      <c r="E336" s="46"/>
      <c r="F336" s="23"/>
      <c r="G336" s="23"/>
      <c r="H336" s="47"/>
      <c r="I336" s="47"/>
      <c r="K336" s="30">
        <v>27.925959628100291</v>
      </c>
      <c r="L336" s="31">
        <v>43.009606136397856</v>
      </c>
      <c r="Q336" s="41"/>
    </row>
    <row r="337" spans="5:17" x14ac:dyDescent="0.25">
      <c r="E337" s="46"/>
      <c r="F337" s="23"/>
      <c r="G337" s="23"/>
      <c r="H337" s="47"/>
      <c r="I337" s="47"/>
      <c r="K337" s="30">
        <v>19.947114020071634</v>
      </c>
      <c r="L337" s="31">
        <v>17.916508008355933</v>
      </c>
      <c r="Q337" s="41"/>
    </row>
    <row r="338" spans="5:17" x14ac:dyDescent="0.25">
      <c r="E338" s="46"/>
      <c r="F338" s="23"/>
      <c r="G338" s="23"/>
      <c r="H338" s="47"/>
      <c r="I338" s="47"/>
      <c r="K338" s="30">
        <v>0</v>
      </c>
      <c r="L338" s="31">
        <v>0</v>
      </c>
      <c r="Q338" s="41"/>
    </row>
    <row r="339" spans="5:17" x14ac:dyDescent="0.25">
      <c r="E339" s="46"/>
      <c r="F339" s="23"/>
      <c r="G339" s="23"/>
      <c r="H339" s="47"/>
      <c r="I339" s="47"/>
      <c r="K339" s="30">
        <v>23.936536824085962</v>
      </c>
      <c r="L339" s="31">
        <v>14.50951660710165</v>
      </c>
      <c r="Q339" s="41"/>
    </row>
    <row r="340" spans="5:17" x14ac:dyDescent="0.25">
      <c r="E340" s="46"/>
      <c r="F340" s="23"/>
      <c r="G340" s="23"/>
      <c r="H340" s="47"/>
      <c r="I340" s="47"/>
      <c r="K340" s="30">
        <v>31.915382432114619</v>
      </c>
      <c r="L340" s="31">
        <v>53.1447434872481</v>
      </c>
      <c r="Q340" s="41"/>
    </row>
    <row r="341" spans="5:17" x14ac:dyDescent="0.25">
      <c r="E341" s="46"/>
      <c r="F341" s="23"/>
      <c r="G341" s="23"/>
      <c r="H341" s="47"/>
      <c r="I341" s="47"/>
      <c r="K341" s="30">
        <v>31.915382432114619</v>
      </c>
      <c r="L341" s="31">
        <v>28.218944309991066</v>
      </c>
      <c r="Q341" s="41"/>
    </row>
    <row r="342" spans="5:17" x14ac:dyDescent="0.25">
      <c r="E342" s="46"/>
      <c r="F342" s="23"/>
      <c r="G342" s="23"/>
      <c r="H342" s="47"/>
      <c r="I342" s="47"/>
      <c r="K342" s="30">
        <v>15.957691216057308</v>
      </c>
      <c r="L342" s="31">
        <v>36.241428897272073</v>
      </c>
      <c r="Q342" s="41"/>
    </row>
    <row r="343" spans="5:17" x14ac:dyDescent="0.25">
      <c r="E343" s="46"/>
      <c r="F343" s="23"/>
      <c r="G343" s="23"/>
      <c r="H343" s="47"/>
      <c r="I343" s="47"/>
      <c r="K343" s="30">
        <v>0</v>
      </c>
      <c r="L343" s="31">
        <v>0</v>
      </c>
      <c r="Q343" s="41"/>
    </row>
    <row r="344" spans="5:17" x14ac:dyDescent="0.25">
      <c r="E344" s="46"/>
      <c r="F344" s="23"/>
      <c r="G344" s="23"/>
      <c r="H344" s="47"/>
      <c r="I344" s="47"/>
      <c r="K344" s="30">
        <v>3.9894228040143269</v>
      </c>
      <c r="L344" s="31">
        <v>1.99579676674233</v>
      </c>
      <c r="Q344" s="41"/>
    </row>
    <row r="345" spans="5:17" x14ac:dyDescent="0.25">
      <c r="E345" s="46"/>
      <c r="F345" s="23"/>
      <c r="G345" s="23"/>
      <c r="H345" s="47"/>
      <c r="I345" s="47"/>
      <c r="K345" s="30">
        <v>3.9894228040143269</v>
      </c>
      <c r="L345" s="31">
        <v>6.2483963493465575</v>
      </c>
      <c r="Q345" s="41"/>
    </row>
    <row r="346" spans="5:17" x14ac:dyDescent="0.25">
      <c r="E346" s="46"/>
      <c r="F346" s="23"/>
      <c r="G346" s="23"/>
      <c r="H346" s="47"/>
      <c r="I346" s="47"/>
      <c r="K346" s="30">
        <v>11.968268412042981</v>
      </c>
      <c r="L346" s="31">
        <v>7.3995584055036057</v>
      </c>
      <c r="Q346" s="41"/>
    </row>
    <row r="347" spans="5:17" x14ac:dyDescent="0.25">
      <c r="E347" s="46"/>
      <c r="F347" s="23"/>
      <c r="G347" s="23"/>
      <c r="H347" s="47"/>
      <c r="I347" s="47"/>
      <c r="K347" s="30">
        <v>7.9788456080286538</v>
      </c>
      <c r="L347" s="31">
        <v>5.0732616195612685</v>
      </c>
      <c r="Q347" s="41"/>
    </row>
    <row r="348" spans="5:17" x14ac:dyDescent="0.25">
      <c r="E348" s="46"/>
      <c r="F348" s="23"/>
      <c r="G348" s="23"/>
      <c r="H348" s="47"/>
      <c r="I348" s="47"/>
      <c r="K348" s="30">
        <v>3.9894228040143269</v>
      </c>
      <c r="L348" s="31">
        <v>0</v>
      </c>
      <c r="Q348" s="41"/>
    </row>
    <row r="349" spans="5:17" x14ac:dyDescent="0.25">
      <c r="E349" s="46"/>
      <c r="F349" s="23"/>
      <c r="G349" s="23"/>
      <c r="H349" s="47"/>
      <c r="I349" s="47"/>
      <c r="K349" s="30">
        <v>0</v>
      </c>
      <c r="L349" s="31">
        <v>0</v>
      </c>
      <c r="Q349" s="41"/>
    </row>
    <row r="350" spans="5:17" x14ac:dyDescent="0.25">
      <c r="E350" s="46"/>
      <c r="F350" s="23"/>
      <c r="G350" s="23"/>
      <c r="H350" s="47"/>
      <c r="I350" s="47"/>
      <c r="K350" s="30">
        <v>0</v>
      </c>
      <c r="L350" s="31">
        <v>0</v>
      </c>
      <c r="Q350" s="41"/>
    </row>
    <row r="351" spans="5:17" x14ac:dyDescent="0.25">
      <c r="E351" s="46"/>
      <c r="F351" s="23"/>
      <c r="G351" s="23"/>
      <c r="H351" s="47"/>
      <c r="I351" s="47"/>
      <c r="K351" s="30">
        <v>0</v>
      </c>
      <c r="L351" s="31">
        <v>0</v>
      </c>
      <c r="Q351" s="41"/>
    </row>
    <row r="352" spans="5:17" x14ac:dyDescent="0.25">
      <c r="E352" s="46"/>
      <c r="F352" s="23"/>
      <c r="G352" s="23"/>
      <c r="H352" s="47"/>
      <c r="I352" s="47"/>
      <c r="K352" s="30">
        <v>47.873073648171918</v>
      </c>
      <c r="L352" s="31">
        <v>41.549823588747202</v>
      </c>
      <c r="Q352" s="41"/>
    </row>
    <row r="353" spans="5:17" x14ac:dyDescent="0.25">
      <c r="E353" s="46"/>
      <c r="F353" s="23"/>
      <c r="G353" s="23"/>
      <c r="H353" s="47"/>
      <c r="I353" s="47"/>
      <c r="K353" s="30">
        <v>7.9788456080286538</v>
      </c>
      <c r="L353" s="31">
        <v>3.4858123752032091</v>
      </c>
      <c r="Q353" s="41"/>
    </row>
    <row r="354" spans="5:17" x14ac:dyDescent="0.25">
      <c r="E354" s="46"/>
      <c r="F354" s="23"/>
      <c r="G354" s="23"/>
      <c r="H354" s="47"/>
      <c r="I354" s="47"/>
      <c r="K354" s="30">
        <v>0</v>
      </c>
      <c r="L354" s="31">
        <v>0</v>
      </c>
      <c r="Q354" s="41"/>
    </row>
    <row r="355" spans="5:17" x14ac:dyDescent="0.25">
      <c r="E355" s="46"/>
      <c r="F355" s="23"/>
      <c r="G355" s="23"/>
      <c r="H355" s="47"/>
      <c r="I355" s="47"/>
      <c r="K355" s="30">
        <v>0</v>
      </c>
      <c r="L355" s="31">
        <v>0</v>
      </c>
      <c r="Q355" s="41"/>
    </row>
    <row r="356" spans="5:17" x14ac:dyDescent="0.25">
      <c r="E356" s="46"/>
      <c r="F356" s="23"/>
      <c r="G356" s="23"/>
      <c r="H356" s="47"/>
      <c r="I356" s="47"/>
      <c r="K356" s="30">
        <v>7.9788456080286538</v>
      </c>
      <c r="L356" s="31">
        <v>6.239562315345399</v>
      </c>
      <c r="Q356" s="41"/>
    </row>
    <row r="357" spans="5:17" x14ac:dyDescent="0.25">
      <c r="E357" s="46"/>
      <c r="F357" s="23"/>
      <c r="G357" s="23"/>
      <c r="H357" s="47"/>
      <c r="I357" s="47"/>
      <c r="K357" s="30">
        <v>0</v>
      </c>
      <c r="L357" s="31">
        <v>0</v>
      </c>
      <c r="Q357" s="41"/>
    </row>
    <row r="358" spans="5:17" x14ac:dyDescent="0.25">
      <c r="E358" s="46"/>
      <c r="F358" s="23"/>
      <c r="G358" s="23"/>
      <c r="H358" s="47"/>
      <c r="I358" s="47"/>
      <c r="K358" s="30">
        <v>67.820187668243548</v>
      </c>
      <c r="L358" s="31">
        <v>79.892009280259828</v>
      </c>
      <c r="Q358" s="41"/>
    </row>
    <row r="359" spans="5:17" x14ac:dyDescent="0.25">
      <c r="E359" s="46"/>
      <c r="F359" s="23"/>
      <c r="G359" s="23"/>
      <c r="H359" s="47"/>
      <c r="I359" s="47"/>
      <c r="K359" s="30">
        <v>35.904805236128944</v>
      </c>
      <c r="L359" s="31">
        <v>43.117279843061006</v>
      </c>
      <c r="Q359" s="41"/>
    </row>
    <row r="360" spans="5:17" x14ac:dyDescent="0.25">
      <c r="E360" s="46"/>
      <c r="F360" s="23"/>
      <c r="G360" s="23"/>
      <c r="H360" s="47"/>
      <c r="I360" s="47"/>
      <c r="K360" s="30">
        <v>0</v>
      </c>
      <c r="L360" s="31">
        <v>0</v>
      </c>
      <c r="Q360" s="41"/>
    </row>
    <row r="361" spans="5:17" x14ac:dyDescent="0.25">
      <c r="E361" s="46"/>
      <c r="F361" s="23"/>
      <c r="G361" s="23"/>
      <c r="H361" s="47"/>
      <c r="I361" s="47"/>
      <c r="K361" s="30">
        <v>3.9894228040143269</v>
      </c>
      <c r="L361" s="31">
        <v>19.549853915254641</v>
      </c>
      <c r="Q361" s="41"/>
    </row>
    <row r="362" spans="5:17" x14ac:dyDescent="0.25">
      <c r="E362" s="46"/>
      <c r="F362" s="23"/>
      <c r="G362" s="23"/>
      <c r="H362" s="47"/>
      <c r="I362" s="47"/>
      <c r="K362" s="30">
        <v>3.9894228040143269</v>
      </c>
      <c r="L362" s="31">
        <v>10.572735300852671</v>
      </c>
      <c r="Q362" s="41"/>
    </row>
    <row r="363" spans="5:17" x14ac:dyDescent="0.25">
      <c r="E363" s="46"/>
      <c r="F363" s="23"/>
      <c r="G363" s="23"/>
      <c r="H363" s="47"/>
      <c r="I363" s="47"/>
      <c r="K363" s="30">
        <v>39.894228040143268</v>
      </c>
      <c r="L363" s="31">
        <v>24.848626654117343</v>
      </c>
      <c r="Q363" s="41"/>
    </row>
    <row r="364" spans="5:17" x14ac:dyDescent="0.25">
      <c r="E364" s="46"/>
      <c r="F364" s="23"/>
      <c r="G364" s="23"/>
      <c r="H364" s="47"/>
      <c r="I364" s="47"/>
      <c r="K364" s="30">
        <v>23.936536824085962</v>
      </c>
      <c r="L364" s="31">
        <v>17.659173319181136</v>
      </c>
      <c r="Q364" s="41"/>
    </row>
    <row r="365" spans="5:17" x14ac:dyDescent="0.25">
      <c r="E365" s="46"/>
      <c r="F365" s="23"/>
      <c r="G365" s="23"/>
      <c r="H365" s="47"/>
      <c r="I365" s="47"/>
      <c r="K365" s="30">
        <v>3.9894228040143269</v>
      </c>
      <c r="L365" s="31">
        <v>16.730000110642202</v>
      </c>
      <c r="Q365" s="41"/>
    </row>
    <row r="366" spans="5:17" x14ac:dyDescent="0.25">
      <c r="E366" s="46"/>
      <c r="F366" s="23"/>
      <c r="G366" s="23"/>
      <c r="H366" s="47"/>
      <c r="I366" s="47"/>
      <c r="K366" s="30">
        <v>19.947114020071634</v>
      </c>
      <c r="L366" s="31">
        <v>27.945089774143558</v>
      </c>
      <c r="Q366" s="41"/>
    </row>
    <row r="367" spans="5:17" x14ac:dyDescent="0.25">
      <c r="E367" s="46"/>
      <c r="F367" s="23"/>
      <c r="G367" s="23"/>
      <c r="H367" s="47"/>
      <c r="I367" s="47"/>
      <c r="K367" s="30">
        <v>7.9788456080286538</v>
      </c>
      <c r="L367" s="31">
        <v>21.110331436332032</v>
      </c>
      <c r="Q367" s="41"/>
    </row>
    <row r="368" spans="5:17" x14ac:dyDescent="0.25">
      <c r="E368" s="46"/>
      <c r="F368" s="23"/>
      <c r="G368" s="23"/>
      <c r="H368" s="47"/>
      <c r="I368" s="47"/>
      <c r="K368" s="30">
        <v>19.947114020071634</v>
      </c>
      <c r="L368" s="31">
        <v>8.5645267759466499</v>
      </c>
      <c r="Q368" s="41"/>
    </row>
    <row r="369" spans="5:17" x14ac:dyDescent="0.25">
      <c r="E369" s="46"/>
      <c r="F369" s="23"/>
      <c r="G369" s="23"/>
      <c r="H369" s="47"/>
      <c r="I369" s="47"/>
      <c r="K369" s="30">
        <v>3.9894228040143269</v>
      </c>
      <c r="L369" s="31">
        <v>0.43288255034307088</v>
      </c>
      <c r="Q369" s="41"/>
    </row>
    <row r="370" spans="5:17" x14ac:dyDescent="0.25">
      <c r="E370" s="46"/>
      <c r="F370" s="23"/>
      <c r="G370" s="23"/>
      <c r="H370" s="47"/>
      <c r="I370" s="47"/>
      <c r="K370" s="30">
        <v>0</v>
      </c>
      <c r="L370" s="31">
        <v>0</v>
      </c>
      <c r="Q370" s="41"/>
    </row>
    <row r="371" spans="5:17" x14ac:dyDescent="0.25">
      <c r="E371" s="46"/>
      <c r="F371" s="23"/>
      <c r="G371" s="23"/>
      <c r="H371" s="47"/>
      <c r="I371" s="47"/>
      <c r="K371" s="30">
        <v>15.957691216057308</v>
      </c>
      <c r="L371" s="31">
        <v>17.892813307636928</v>
      </c>
      <c r="Q371" s="41"/>
    </row>
    <row r="372" spans="5:17" x14ac:dyDescent="0.25">
      <c r="E372" s="46"/>
      <c r="F372" s="23"/>
      <c r="G372" s="23"/>
      <c r="H372" s="47"/>
      <c r="I372" s="47"/>
      <c r="K372" s="30">
        <v>67.820187668243548</v>
      </c>
      <c r="L372" s="31">
        <v>46.428181455034519</v>
      </c>
      <c r="Q372" s="41"/>
    </row>
    <row r="373" spans="5:17" x14ac:dyDescent="0.25">
      <c r="E373" s="46"/>
      <c r="F373" s="23"/>
      <c r="G373" s="23"/>
      <c r="H373" s="47"/>
      <c r="I373" s="47"/>
      <c r="K373" s="30">
        <v>0</v>
      </c>
      <c r="L373" s="31">
        <v>0</v>
      </c>
      <c r="Q373" s="41"/>
    </row>
    <row r="374" spans="5:17" x14ac:dyDescent="0.25">
      <c r="E374" s="46"/>
      <c r="F374" s="23"/>
      <c r="G374" s="23"/>
      <c r="H374" s="47"/>
      <c r="I374" s="47"/>
      <c r="K374" s="30">
        <v>83.777878884300847</v>
      </c>
      <c r="L374" s="31">
        <v>139.20295911891952</v>
      </c>
      <c r="Q374" s="41"/>
    </row>
    <row r="375" spans="5:17" x14ac:dyDescent="0.25">
      <c r="E375" s="46"/>
      <c r="F375" s="23"/>
      <c r="G375" s="23"/>
      <c r="H375" s="47"/>
      <c r="I375" s="47"/>
      <c r="K375" s="30">
        <v>0</v>
      </c>
      <c r="L375" s="31">
        <v>0</v>
      </c>
      <c r="Q375" s="41"/>
    </row>
    <row r="376" spans="5:17" x14ac:dyDescent="0.25">
      <c r="E376" s="46"/>
      <c r="F376" s="23"/>
      <c r="G376" s="23"/>
      <c r="H376" s="47"/>
      <c r="I376" s="47"/>
      <c r="K376" s="30">
        <v>7.9788456080286538</v>
      </c>
      <c r="L376" s="31">
        <v>0</v>
      </c>
      <c r="Q376" s="41"/>
    </row>
    <row r="377" spans="5:17" x14ac:dyDescent="0.25">
      <c r="E377" s="46"/>
      <c r="F377" s="23"/>
      <c r="G377" s="23"/>
      <c r="H377" s="47"/>
      <c r="I377" s="47"/>
      <c r="K377" s="30">
        <v>7.9788456080286538</v>
      </c>
      <c r="L377" s="31">
        <v>0</v>
      </c>
      <c r="Q377" s="41"/>
    </row>
    <row r="378" spans="5:17" x14ac:dyDescent="0.25">
      <c r="E378" s="46"/>
      <c r="F378" s="23"/>
      <c r="G378" s="23"/>
      <c r="H378" s="47"/>
      <c r="I378" s="47"/>
      <c r="K378" s="30">
        <v>3.9894228040143269</v>
      </c>
      <c r="L378" s="31">
        <v>13.867019577304504</v>
      </c>
      <c r="Q378" s="41"/>
    </row>
    <row r="379" spans="5:17" x14ac:dyDescent="0.25">
      <c r="E379" s="46"/>
      <c r="F379" s="23"/>
      <c r="G379" s="23"/>
      <c r="H379" s="47"/>
      <c r="I379" s="47"/>
      <c r="K379" s="30">
        <v>15.957691216057308</v>
      </c>
      <c r="L379" s="31">
        <v>27.042427371558709</v>
      </c>
      <c r="Q379" s="41"/>
    </row>
    <row r="380" spans="5:17" x14ac:dyDescent="0.25">
      <c r="E380" s="46"/>
      <c r="F380" s="23"/>
      <c r="G380" s="23"/>
      <c r="H380" s="47"/>
      <c r="I380" s="47"/>
      <c r="K380" s="30">
        <v>7.9788456080286538</v>
      </c>
      <c r="L380" s="31">
        <v>4.0337183221232449</v>
      </c>
      <c r="Q380" s="41"/>
    </row>
    <row r="381" spans="5:17" x14ac:dyDescent="0.25">
      <c r="E381" s="46"/>
      <c r="F381" s="23"/>
      <c r="G381" s="23"/>
      <c r="H381" s="47"/>
      <c r="I381" s="47"/>
      <c r="K381" s="30">
        <v>43.883650844157593</v>
      </c>
      <c r="L381" s="31">
        <v>49.544316804807295</v>
      </c>
      <c r="Q381" s="41"/>
    </row>
    <row r="382" spans="5:17" x14ac:dyDescent="0.25">
      <c r="E382" s="46"/>
      <c r="F382" s="23"/>
      <c r="G382" s="23"/>
      <c r="H382" s="47"/>
      <c r="I382" s="47"/>
      <c r="K382" s="30">
        <v>0</v>
      </c>
      <c r="L382" s="31">
        <v>0</v>
      </c>
      <c r="Q382" s="41"/>
    </row>
    <row r="383" spans="5:17" x14ac:dyDescent="0.25">
      <c r="E383" s="46"/>
      <c r="F383" s="23"/>
      <c r="G383" s="23"/>
      <c r="H383" s="47"/>
      <c r="I383" s="47"/>
      <c r="K383" s="30">
        <v>7.9788456080286538</v>
      </c>
      <c r="L383" s="31">
        <v>9.3443688599900341</v>
      </c>
      <c r="Q383" s="41"/>
    </row>
    <row r="384" spans="5:17" x14ac:dyDescent="0.25">
      <c r="E384" s="46"/>
      <c r="F384" s="23"/>
      <c r="G384" s="23"/>
      <c r="H384" s="47"/>
      <c r="I384" s="47"/>
      <c r="K384" s="30">
        <v>39.894228040143268</v>
      </c>
      <c r="L384" s="31">
        <v>43.407556240042133</v>
      </c>
      <c r="Q384" s="41"/>
    </row>
    <row r="385" spans="5:17" x14ac:dyDescent="0.25">
      <c r="E385" s="46"/>
      <c r="F385" s="23"/>
      <c r="G385" s="23"/>
      <c r="H385" s="47"/>
      <c r="I385" s="47"/>
      <c r="K385" s="30">
        <v>7.9788456080286538</v>
      </c>
      <c r="L385" s="31">
        <v>0</v>
      </c>
      <c r="Q385" s="41"/>
    </row>
    <row r="386" spans="5:17" x14ac:dyDescent="0.25">
      <c r="E386" s="46"/>
      <c r="F386" s="23"/>
      <c r="G386" s="23"/>
      <c r="H386" s="47"/>
      <c r="I386" s="47"/>
      <c r="K386" s="30">
        <v>0</v>
      </c>
      <c r="L386" s="31">
        <v>0</v>
      </c>
      <c r="Q386" s="41"/>
    </row>
    <row r="387" spans="5:17" x14ac:dyDescent="0.25">
      <c r="E387" s="46"/>
      <c r="F387" s="23"/>
      <c r="G387" s="23"/>
      <c r="H387" s="47"/>
      <c r="I387" s="47"/>
      <c r="K387" s="30">
        <v>3.9894228040143269</v>
      </c>
      <c r="L387" s="31">
        <v>10.684781909320131</v>
      </c>
      <c r="Q387" s="41"/>
    </row>
    <row r="388" spans="5:17" x14ac:dyDescent="0.25">
      <c r="E388" s="46"/>
      <c r="F388" s="23"/>
      <c r="G388" s="23"/>
      <c r="H388" s="47"/>
      <c r="I388" s="47"/>
      <c r="K388" s="30">
        <v>7.9788456080286538</v>
      </c>
      <c r="L388" s="31">
        <v>0</v>
      </c>
      <c r="Q388" s="41"/>
    </row>
    <row r="389" spans="5:17" x14ac:dyDescent="0.25">
      <c r="E389" s="46"/>
      <c r="F389" s="23"/>
      <c r="G389" s="23"/>
      <c r="H389" s="47"/>
      <c r="I389" s="47"/>
      <c r="K389" s="30">
        <v>0</v>
      </c>
      <c r="L389" s="31">
        <v>0</v>
      </c>
      <c r="Q389" s="41"/>
    </row>
    <row r="390" spans="5:17" x14ac:dyDescent="0.25">
      <c r="E390" s="46"/>
      <c r="F390" s="23"/>
      <c r="G390" s="23"/>
      <c r="H390" s="47"/>
      <c r="I390" s="47"/>
      <c r="K390" s="30">
        <v>7.9788456080286538</v>
      </c>
      <c r="L390" s="31">
        <v>0</v>
      </c>
      <c r="Q390" s="41"/>
    </row>
    <row r="391" spans="5:17" x14ac:dyDescent="0.25">
      <c r="E391" s="46"/>
      <c r="F391" s="23"/>
      <c r="G391" s="23"/>
      <c r="H391" s="47"/>
      <c r="I391" s="47"/>
      <c r="K391" s="30">
        <v>3.9894228040143269</v>
      </c>
      <c r="L391" s="31">
        <v>6.1104794356205296</v>
      </c>
      <c r="Q391" s="41"/>
    </row>
    <row r="392" spans="5:17" x14ac:dyDescent="0.25">
      <c r="E392" s="46"/>
      <c r="F392" s="23"/>
      <c r="G392" s="23"/>
      <c r="H392" s="47"/>
      <c r="I392" s="47"/>
      <c r="K392" s="30">
        <v>0</v>
      </c>
      <c r="L392" s="31">
        <v>0</v>
      </c>
      <c r="Q392" s="41"/>
    </row>
    <row r="393" spans="5:17" x14ac:dyDescent="0.25">
      <c r="E393" s="46"/>
      <c r="F393" s="23"/>
      <c r="G393" s="23"/>
      <c r="H393" s="47"/>
      <c r="I393" s="47"/>
      <c r="K393" s="30">
        <v>3.9894228040143269</v>
      </c>
      <c r="L393" s="31">
        <v>3.2867927233624177</v>
      </c>
      <c r="Q393" s="41"/>
    </row>
    <row r="394" spans="5:17" x14ac:dyDescent="0.25">
      <c r="E394" s="46"/>
      <c r="F394" s="23"/>
      <c r="G394" s="23"/>
      <c r="H394" s="47"/>
      <c r="I394" s="47"/>
      <c r="K394" s="30">
        <v>11.968268412042981</v>
      </c>
      <c r="L394" s="31">
        <v>2.4705578683191312</v>
      </c>
      <c r="Q394" s="41"/>
    </row>
    <row r="395" spans="5:17" x14ac:dyDescent="0.25">
      <c r="E395" s="46"/>
      <c r="F395" s="23"/>
      <c r="G395" s="23"/>
      <c r="H395" s="47"/>
      <c r="I395" s="47"/>
      <c r="K395" s="30">
        <v>0</v>
      </c>
      <c r="L395" s="31">
        <v>0</v>
      </c>
      <c r="Q395" s="41"/>
    </row>
    <row r="396" spans="5:17" x14ac:dyDescent="0.25">
      <c r="E396" s="46"/>
      <c r="F396" s="23"/>
      <c r="G396" s="23"/>
      <c r="H396" s="47"/>
      <c r="I396" s="47"/>
      <c r="K396" s="30">
        <v>0</v>
      </c>
      <c r="L396" s="31">
        <v>0</v>
      </c>
      <c r="Q396" s="41"/>
    </row>
    <row r="397" spans="5:17" x14ac:dyDescent="0.25">
      <c r="E397" s="46"/>
      <c r="F397" s="23"/>
      <c r="G397" s="23"/>
      <c r="H397" s="47"/>
      <c r="I397" s="47"/>
      <c r="K397" s="30">
        <v>11.968268412042981</v>
      </c>
      <c r="L397" s="31">
        <v>5.8636486002282844</v>
      </c>
      <c r="Q397" s="41"/>
    </row>
    <row r="398" spans="5:17" x14ac:dyDescent="0.25">
      <c r="E398" s="46"/>
      <c r="F398" s="23"/>
      <c r="G398" s="23"/>
      <c r="H398" s="47"/>
      <c r="I398" s="47"/>
      <c r="K398" s="30">
        <v>11.968268412042981</v>
      </c>
      <c r="L398" s="31">
        <v>26.326174144236639</v>
      </c>
      <c r="Q398" s="41"/>
    </row>
    <row r="399" spans="5:17" x14ac:dyDescent="0.25">
      <c r="E399" s="46"/>
      <c r="F399" s="23"/>
      <c r="G399" s="23"/>
      <c r="H399" s="47"/>
      <c r="I399" s="47"/>
      <c r="K399" s="30">
        <v>31.915382432114619</v>
      </c>
      <c r="L399" s="31">
        <v>44.524407158584296</v>
      </c>
      <c r="Q399" s="41"/>
    </row>
    <row r="400" spans="5:17" x14ac:dyDescent="0.25">
      <c r="E400" s="46"/>
      <c r="F400" s="23"/>
      <c r="G400" s="23"/>
      <c r="H400" s="47"/>
      <c r="I400" s="47"/>
      <c r="K400" s="30">
        <v>0</v>
      </c>
      <c r="L400" s="31">
        <v>0</v>
      </c>
      <c r="Q400" s="41"/>
    </row>
    <row r="401" spans="5:17" x14ac:dyDescent="0.25">
      <c r="E401" s="46"/>
      <c r="F401" s="23"/>
      <c r="G401" s="23"/>
      <c r="H401" s="47"/>
      <c r="I401" s="47"/>
      <c r="K401" s="30">
        <v>43.883650844157593</v>
      </c>
      <c r="L401" s="31">
        <v>46.16897896847999</v>
      </c>
      <c r="Q401" s="41"/>
    </row>
    <row r="402" spans="5:17" x14ac:dyDescent="0.25">
      <c r="E402" s="46"/>
      <c r="F402" s="23"/>
      <c r="G402" s="23"/>
      <c r="H402" s="47"/>
      <c r="I402" s="47"/>
      <c r="K402" s="30">
        <v>15.957691216057308</v>
      </c>
      <c r="L402" s="31">
        <v>10.070908922838104</v>
      </c>
      <c r="Q402" s="41"/>
    </row>
    <row r="403" spans="5:17" x14ac:dyDescent="0.25">
      <c r="E403" s="46"/>
      <c r="F403" s="23"/>
      <c r="G403" s="23"/>
      <c r="H403" s="47"/>
      <c r="I403" s="47"/>
      <c r="K403" s="30">
        <v>0</v>
      </c>
      <c r="L403" s="31">
        <v>0</v>
      </c>
      <c r="Q403" s="41"/>
    </row>
    <row r="404" spans="5:17" x14ac:dyDescent="0.25">
      <c r="E404" s="46"/>
      <c r="F404" s="23"/>
      <c r="G404" s="23"/>
      <c r="H404" s="47"/>
      <c r="I404" s="47"/>
      <c r="K404" s="30">
        <v>0</v>
      </c>
      <c r="L404" s="31">
        <v>0</v>
      </c>
      <c r="Q404" s="41"/>
    </row>
    <row r="405" spans="5:17" x14ac:dyDescent="0.25">
      <c r="E405" s="46"/>
      <c r="F405" s="23"/>
      <c r="G405" s="23"/>
      <c r="H405" s="47"/>
      <c r="I405" s="47"/>
      <c r="K405" s="30">
        <v>11.968268412042981</v>
      </c>
      <c r="L405" s="31">
        <v>17.77471612821121</v>
      </c>
      <c r="Q405" s="41"/>
    </row>
    <row r="406" spans="5:17" x14ac:dyDescent="0.25">
      <c r="E406" s="46"/>
      <c r="F406" s="23"/>
      <c r="G406" s="23"/>
      <c r="H406" s="47"/>
      <c r="I406" s="47"/>
      <c r="K406" s="30">
        <v>3.9894228040143269</v>
      </c>
      <c r="L406" s="31">
        <v>0</v>
      </c>
      <c r="Q406" s="41"/>
    </row>
    <row r="407" spans="5:17" x14ac:dyDescent="0.25">
      <c r="E407" s="46"/>
      <c r="F407" s="23"/>
      <c r="G407" s="23"/>
      <c r="H407" s="47"/>
      <c r="I407" s="47"/>
      <c r="K407" s="30">
        <v>15.957691216057308</v>
      </c>
      <c r="L407" s="31">
        <v>0</v>
      </c>
      <c r="Q407" s="41"/>
    </row>
    <row r="408" spans="5:17" x14ac:dyDescent="0.25">
      <c r="E408" s="46"/>
      <c r="F408" s="23"/>
      <c r="G408" s="23"/>
      <c r="H408" s="47"/>
      <c r="I408" s="47"/>
      <c r="K408" s="30">
        <v>0</v>
      </c>
      <c r="L408" s="31">
        <v>0</v>
      </c>
      <c r="Q408" s="41"/>
    </row>
    <row r="409" spans="5:17" x14ac:dyDescent="0.25">
      <c r="E409" s="46"/>
      <c r="F409" s="23"/>
      <c r="G409" s="23"/>
      <c r="H409" s="47"/>
      <c r="I409" s="47"/>
      <c r="K409" s="30">
        <v>19.947114020071634</v>
      </c>
      <c r="L409" s="31">
        <v>0</v>
      </c>
      <c r="Q409" s="41"/>
    </row>
    <row r="410" spans="5:17" x14ac:dyDescent="0.25">
      <c r="E410" s="46"/>
      <c r="F410" s="23"/>
      <c r="G410" s="23"/>
      <c r="H410" s="47"/>
      <c r="I410" s="47"/>
      <c r="K410" s="30">
        <v>0</v>
      </c>
      <c r="L410" s="31">
        <v>0</v>
      </c>
      <c r="Q410" s="41"/>
    </row>
    <row r="411" spans="5:17" x14ac:dyDescent="0.25">
      <c r="E411" s="46"/>
      <c r="F411" s="23"/>
      <c r="G411" s="23"/>
      <c r="H411" s="47"/>
      <c r="I411" s="47"/>
      <c r="K411" s="30">
        <v>0</v>
      </c>
      <c r="L411" s="31">
        <v>0</v>
      </c>
      <c r="Q411" s="41"/>
    </row>
    <row r="412" spans="5:17" x14ac:dyDescent="0.25">
      <c r="E412" s="46"/>
      <c r="F412" s="23"/>
      <c r="G412" s="23"/>
      <c r="H412" s="47"/>
      <c r="I412" s="47"/>
      <c r="K412" s="30">
        <v>0</v>
      </c>
      <c r="L412" s="31">
        <v>0</v>
      </c>
      <c r="Q412" s="41"/>
    </row>
    <row r="413" spans="5:17" x14ac:dyDescent="0.25">
      <c r="E413" s="46"/>
      <c r="F413" s="23"/>
      <c r="G413" s="23"/>
      <c r="H413" s="47"/>
      <c r="I413" s="47"/>
      <c r="K413" s="30">
        <v>0</v>
      </c>
      <c r="L413" s="31">
        <v>0</v>
      </c>
      <c r="Q413" s="41"/>
    </row>
    <row r="414" spans="5:17" x14ac:dyDescent="0.25">
      <c r="E414" s="46"/>
      <c r="F414" s="23"/>
      <c r="G414" s="23"/>
      <c r="H414" s="47"/>
      <c r="I414" s="47"/>
      <c r="K414" s="30">
        <v>0</v>
      </c>
      <c r="L414" s="31">
        <v>0</v>
      </c>
      <c r="Q414" s="41"/>
    </row>
    <row r="415" spans="5:17" x14ac:dyDescent="0.25">
      <c r="E415" s="46"/>
      <c r="F415" s="23"/>
      <c r="G415" s="23"/>
      <c r="H415" s="47"/>
      <c r="I415" s="47"/>
      <c r="K415" s="30">
        <v>3.9894228040143269</v>
      </c>
      <c r="L415" s="31">
        <v>0</v>
      </c>
      <c r="Q415" s="41"/>
    </row>
    <row r="416" spans="5:17" x14ac:dyDescent="0.25">
      <c r="E416" s="46"/>
      <c r="F416" s="23"/>
      <c r="G416" s="23"/>
      <c r="H416" s="47"/>
      <c r="I416" s="47"/>
      <c r="K416" s="30">
        <v>15.957691216057308</v>
      </c>
      <c r="L416" s="31">
        <v>20.070414827759922</v>
      </c>
      <c r="Q416" s="41"/>
    </row>
    <row r="417" spans="5:17" x14ac:dyDescent="0.25">
      <c r="E417" s="46"/>
      <c r="F417" s="23"/>
      <c r="G417" s="23"/>
      <c r="H417" s="47"/>
      <c r="I417" s="47"/>
      <c r="K417" s="30">
        <v>3.9894228040143269</v>
      </c>
      <c r="L417" s="31">
        <v>16.941364113666729</v>
      </c>
      <c r="Q417" s="41"/>
    </row>
    <row r="418" spans="5:17" x14ac:dyDescent="0.25">
      <c r="E418" s="46"/>
      <c r="F418" s="23"/>
      <c r="G418" s="23"/>
      <c r="H418" s="47"/>
      <c r="I418" s="47"/>
      <c r="K418" s="30">
        <v>11.968268412042981</v>
      </c>
      <c r="L418" s="31">
        <v>5.4048987405808209</v>
      </c>
      <c r="Q418" s="41"/>
    </row>
    <row r="419" spans="5:17" x14ac:dyDescent="0.25">
      <c r="E419" s="46"/>
      <c r="F419" s="23"/>
      <c r="G419" s="23"/>
      <c r="H419" s="47"/>
      <c r="I419" s="47"/>
      <c r="K419" s="30">
        <v>3.9894228040143269</v>
      </c>
      <c r="L419" s="31">
        <v>0</v>
      </c>
      <c r="Q419" s="41"/>
    </row>
    <row r="420" spans="5:17" x14ac:dyDescent="0.25">
      <c r="E420" s="46"/>
      <c r="F420" s="23"/>
      <c r="G420" s="23"/>
      <c r="H420" s="47"/>
      <c r="I420" s="47"/>
      <c r="K420" s="30">
        <v>0</v>
      </c>
      <c r="L420" s="31">
        <v>0</v>
      </c>
      <c r="Q420" s="41"/>
    </row>
    <row r="421" spans="5:17" x14ac:dyDescent="0.25">
      <c r="E421" s="46"/>
      <c r="F421" s="23"/>
      <c r="G421" s="23"/>
      <c r="H421" s="47"/>
      <c r="I421" s="47"/>
      <c r="K421" s="30">
        <v>11.968268412042981</v>
      </c>
      <c r="L421" s="31">
        <v>7.7341550878487455</v>
      </c>
      <c r="Q421" s="41"/>
    </row>
    <row r="422" spans="5:17" x14ac:dyDescent="0.25">
      <c r="E422" s="46"/>
      <c r="F422" s="23"/>
      <c r="G422" s="23"/>
      <c r="H422" s="47"/>
      <c r="I422" s="47"/>
      <c r="K422" s="30">
        <v>0</v>
      </c>
      <c r="L422" s="31">
        <v>0</v>
      </c>
      <c r="Q422" s="41"/>
    </row>
    <row r="423" spans="5:17" x14ac:dyDescent="0.25">
      <c r="E423" s="46"/>
      <c r="F423" s="23"/>
      <c r="G423" s="23"/>
      <c r="H423" s="47"/>
      <c r="I423" s="47"/>
      <c r="K423" s="30">
        <v>23.936536824085962</v>
      </c>
      <c r="L423" s="31">
        <v>42.08528530604142</v>
      </c>
      <c r="Q423" s="41"/>
    </row>
    <row r="424" spans="5:17" x14ac:dyDescent="0.25">
      <c r="E424" s="46"/>
      <c r="F424" s="23"/>
      <c r="G424" s="23"/>
      <c r="H424" s="47"/>
      <c r="I424" s="47"/>
      <c r="K424" s="30">
        <v>3.9894228040143269</v>
      </c>
      <c r="L424" s="31">
        <v>11.221950943307705</v>
      </c>
      <c r="Q424" s="41"/>
    </row>
    <row r="425" spans="5:17" x14ac:dyDescent="0.25">
      <c r="E425" s="46"/>
      <c r="F425" s="23"/>
      <c r="G425" s="23"/>
      <c r="H425" s="47"/>
      <c r="I425" s="47"/>
      <c r="K425" s="30">
        <v>7.9788456080286538</v>
      </c>
      <c r="L425" s="31">
        <v>10.086025295849053</v>
      </c>
      <c r="Q425" s="41"/>
    </row>
    <row r="426" spans="5:17" x14ac:dyDescent="0.25">
      <c r="E426" s="46"/>
      <c r="F426" s="23"/>
      <c r="G426" s="23"/>
      <c r="H426" s="47"/>
      <c r="I426" s="47"/>
      <c r="K426" s="30">
        <v>19.947114020071634</v>
      </c>
      <c r="L426" s="31">
        <v>34.710780081205485</v>
      </c>
      <c r="Q426" s="41"/>
    </row>
    <row r="427" spans="5:17" x14ac:dyDescent="0.25">
      <c r="E427" s="46"/>
      <c r="F427" s="23"/>
      <c r="G427" s="23"/>
      <c r="H427" s="47"/>
      <c r="I427" s="47"/>
      <c r="K427" s="30">
        <v>3.9894228040143269</v>
      </c>
      <c r="L427" s="31">
        <v>7.839136295495531</v>
      </c>
      <c r="Q427" s="41"/>
    </row>
    <row r="428" spans="5:17" x14ac:dyDescent="0.25">
      <c r="E428" s="46"/>
      <c r="F428" s="23"/>
      <c r="G428" s="23"/>
      <c r="H428" s="47"/>
      <c r="I428" s="47"/>
      <c r="K428" s="30">
        <v>0</v>
      </c>
      <c r="L428" s="31">
        <v>0</v>
      </c>
      <c r="Q428" s="41"/>
    </row>
    <row r="429" spans="5:17" x14ac:dyDescent="0.25">
      <c r="E429" s="46"/>
      <c r="F429" s="23"/>
      <c r="G429" s="23"/>
      <c r="H429" s="47"/>
      <c r="I429" s="47"/>
      <c r="K429" s="30">
        <v>27.925959628100291</v>
      </c>
      <c r="L429" s="31">
        <v>12.357557850575574</v>
      </c>
      <c r="Q429" s="41"/>
    </row>
    <row r="430" spans="5:17" x14ac:dyDescent="0.25">
      <c r="E430" s="46"/>
      <c r="F430" s="23"/>
      <c r="G430" s="23"/>
      <c r="H430" s="47"/>
      <c r="I430" s="47"/>
      <c r="K430" s="30">
        <v>3.9894228040143269</v>
      </c>
      <c r="L430" s="31">
        <v>0</v>
      </c>
      <c r="Q430" s="41"/>
    </row>
    <row r="431" spans="5:17" x14ac:dyDescent="0.25">
      <c r="E431" s="46"/>
      <c r="F431" s="23"/>
      <c r="G431" s="23"/>
      <c r="H431" s="47"/>
      <c r="I431" s="47"/>
      <c r="K431" s="30">
        <v>7.9788456080286538</v>
      </c>
      <c r="L431" s="31">
        <v>18.181393356254773</v>
      </c>
      <c r="Q431" s="41"/>
    </row>
    <row r="432" spans="5:17" x14ac:dyDescent="0.25">
      <c r="E432" s="46"/>
      <c r="F432" s="23"/>
      <c r="G432" s="23"/>
      <c r="H432" s="47"/>
      <c r="I432" s="47"/>
      <c r="K432" s="30">
        <v>59.841342060214892</v>
      </c>
      <c r="L432" s="31">
        <v>40.079214538476378</v>
      </c>
      <c r="Q432" s="41"/>
    </row>
    <row r="433" spans="5:17" x14ac:dyDescent="0.25">
      <c r="E433" s="46"/>
      <c r="F433" s="23"/>
      <c r="G433" s="23"/>
      <c r="H433" s="47"/>
      <c r="I433" s="47"/>
      <c r="K433" s="30">
        <v>19.947114020071634</v>
      </c>
      <c r="L433" s="31">
        <v>24.031768084587792</v>
      </c>
      <c r="Q433" s="41"/>
    </row>
    <row r="434" spans="5:17" x14ac:dyDescent="0.25">
      <c r="E434" s="46"/>
      <c r="F434" s="23"/>
      <c r="G434" s="23"/>
      <c r="H434" s="47"/>
      <c r="I434" s="47"/>
      <c r="K434" s="30">
        <v>0</v>
      </c>
      <c r="L434" s="31">
        <v>0</v>
      </c>
      <c r="Q434" s="41"/>
    </row>
    <row r="435" spans="5:17" x14ac:dyDescent="0.25">
      <c r="E435" s="46"/>
      <c r="F435" s="23"/>
      <c r="G435" s="23"/>
      <c r="H435" s="47"/>
      <c r="I435" s="47"/>
      <c r="K435" s="30">
        <v>7.9788456080286538</v>
      </c>
      <c r="L435" s="31">
        <v>2.4120574408269748</v>
      </c>
      <c r="Q435" s="41"/>
    </row>
    <row r="436" spans="5:17" x14ac:dyDescent="0.25">
      <c r="E436" s="46"/>
      <c r="F436" s="23"/>
      <c r="G436" s="23"/>
      <c r="H436" s="47"/>
      <c r="I436" s="47"/>
      <c r="K436" s="30">
        <v>3.9894228040143269</v>
      </c>
      <c r="L436" s="31">
        <v>0</v>
      </c>
      <c r="Q436" s="41"/>
    </row>
    <row r="437" spans="5:17" x14ac:dyDescent="0.25">
      <c r="E437" s="46"/>
      <c r="F437" s="23"/>
      <c r="G437" s="23"/>
      <c r="H437" s="47"/>
      <c r="I437" s="47"/>
      <c r="K437" s="30">
        <v>3.9894228040143269</v>
      </c>
      <c r="L437" s="31">
        <v>0</v>
      </c>
      <c r="Q437" s="41"/>
    </row>
    <row r="438" spans="5:17" x14ac:dyDescent="0.25">
      <c r="E438" s="46"/>
      <c r="F438" s="23"/>
      <c r="G438" s="23"/>
      <c r="H438" s="47"/>
      <c r="I438" s="47"/>
      <c r="K438" s="30">
        <v>0</v>
      </c>
      <c r="L438" s="31">
        <v>0</v>
      </c>
      <c r="Q438" s="41"/>
    </row>
    <row r="439" spans="5:17" x14ac:dyDescent="0.25">
      <c r="E439" s="46"/>
      <c r="F439" s="23"/>
      <c r="G439" s="23"/>
      <c r="H439" s="47"/>
      <c r="I439" s="47"/>
      <c r="K439" s="30">
        <v>3.9894228040143269</v>
      </c>
      <c r="L439" s="31">
        <v>8.929545188733897</v>
      </c>
      <c r="Q439" s="41"/>
    </row>
    <row r="440" spans="5:17" x14ac:dyDescent="0.25">
      <c r="E440" s="46"/>
      <c r="F440" s="23"/>
      <c r="G440" s="23"/>
      <c r="H440" s="47"/>
      <c r="I440" s="47"/>
      <c r="K440" s="30">
        <v>0</v>
      </c>
      <c r="L440" s="31">
        <v>0</v>
      </c>
      <c r="Q440" s="41"/>
    </row>
    <row r="441" spans="5:17" x14ac:dyDescent="0.25">
      <c r="E441" s="46"/>
      <c r="F441" s="23"/>
      <c r="G441" s="23"/>
      <c r="H441" s="47"/>
      <c r="I441" s="47"/>
      <c r="K441" s="30">
        <v>3.9894228040143269</v>
      </c>
      <c r="L441" s="31">
        <v>0</v>
      </c>
      <c r="Q441" s="41"/>
    </row>
    <row r="442" spans="5:17" x14ac:dyDescent="0.25">
      <c r="I442" s="21"/>
      <c r="K442" s="30">
        <v>0</v>
      </c>
      <c r="L442" s="31">
        <v>0</v>
      </c>
      <c r="Q442" s="41"/>
    </row>
    <row r="443" spans="5:17" x14ac:dyDescent="0.25">
      <c r="I443" s="21"/>
      <c r="K443" s="30">
        <v>71.809610472257873</v>
      </c>
      <c r="L443" s="31">
        <v>63.30194413369783</v>
      </c>
      <c r="Q443" s="41"/>
    </row>
    <row r="444" spans="5:17" x14ac:dyDescent="0.25">
      <c r="I444" s="21"/>
      <c r="K444" s="30">
        <v>0</v>
      </c>
      <c r="L444" s="31">
        <v>0</v>
      </c>
      <c r="Q444" s="41"/>
    </row>
    <row r="445" spans="5:17" x14ac:dyDescent="0.25">
      <c r="I445" s="21"/>
      <c r="K445" s="30">
        <v>19.947114020071634</v>
      </c>
      <c r="L445" s="31">
        <v>16.022041566690742</v>
      </c>
      <c r="Q445" s="41"/>
    </row>
    <row r="446" spans="5:17" x14ac:dyDescent="0.25">
      <c r="I446" s="21"/>
      <c r="K446" s="30">
        <v>19.947114020071634</v>
      </c>
      <c r="L446" s="31">
        <v>5.1995530777997345</v>
      </c>
      <c r="Q446" s="41"/>
    </row>
    <row r="447" spans="5:17" x14ac:dyDescent="0.25">
      <c r="I447" s="21"/>
      <c r="K447" s="30">
        <v>3.9894228040143269</v>
      </c>
      <c r="L447" s="31">
        <v>1.0930322038222526</v>
      </c>
      <c r="Q447" s="41"/>
    </row>
    <row r="448" spans="5:17" x14ac:dyDescent="0.25">
      <c r="I448" s="21"/>
      <c r="K448" s="30">
        <v>3.9894228040143269</v>
      </c>
      <c r="L448" s="31">
        <v>26.820225782311464</v>
      </c>
      <c r="Q448" s="41"/>
    </row>
    <row r="449" spans="9:17" x14ac:dyDescent="0.25">
      <c r="I449" s="21"/>
      <c r="K449" s="30">
        <v>11.968268412042981</v>
      </c>
      <c r="L449" s="31">
        <v>0.24120841472716578</v>
      </c>
      <c r="Q449" s="41"/>
    </row>
    <row r="450" spans="9:17" x14ac:dyDescent="0.25">
      <c r="I450" s="21"/>
      <c r="K450" s="30">
        <v>0</v>
      </c>
      <c r="L450" s="31">
        <v>0</v>
      </c>
      <c r="Q450" s="41"/>
    </row>
    <row r="451" spans="9:17" x14ac:dyDescent="0.25">
      <c r="I451" s="21"/>
      <c r="K451" s="30">
        <v>7.9788456080286538</v>
      </c>
      <c r="L451" s="31">
        <v>1.5977759904300202</v>
      </c>
      <c r="Q451" s="41"/>
    </row>
    <row r="452" spans="9:17" x14ac:dyDescent="0.25">
      <c r="I452" s="21"/>
      <c r="K452" s="30">
        <v>0</v>
      </c>
      <c r="L452" s="31">
        <v>0</v>
      </c>
      <c r="Q452" s="41"/>
    </row>
    <row r="453" spans="9:17" x14ac:dyDescent="0.25">
      <c r="I453" s="21"/>
      <c r="K453" s="30">
        <v>19.947114020071634</v>
      </c>
      <c r="L453" s="31">
        <v>30.950283367986497</v>
      </c>
      <c r="Q453" s="41"/>
    </row>
    <row r="454" spans="9:17" x14ac:dyDescent="0.25">
      <c r="I454" s="21"/>
      <c r="K454" s="30">
        <v>0</v>
      </c>
      <c r="L454" s="31">
        <v>0</v>
      </c>
      <c r="Q454" s="41"/>
    </row>
    <row r="455" spans="9:17" x14ac:dyDescent="0.25">
      <c r="I455" s="21"/>
      <c r="K455" s="30">
        <v>3.9894228040143269</v>
      </c>
      <c r="L455" s="31">
        <v>0</v>
      </c>
      <c r="Q455" s="41"/>
    </row>
    <row r="456" spans="9:17" x14ac:dyDescent="0.25">
      <c r="I456" s="21"/>
      <c r="K456" s="30">
        <v>11.968268412042981</v>
      </c>
      <c r="L456" s="31">
        <v>35.189524798142898</v>
      </c>
      <c r="Q456" s="41"/>
    </row>
    <row r="457" spans="9:17" x14ac:dyDescent="0.25">
      <c r="I457" s="21"/>
      <c r="K457" s="30">
        <v>7.9788456080286538</v>
      </c>
      <c r="L457" s="31">
        <v>4.8597008356375158</v>
      </c>
      <c r="Q457" s="41"/>
    </row>
    <row r="458" spans="9:17" x14ac:dyDescent="0.25">
      <c r="I458" s="21"/>
      <c r="K458" s="30">
        <v>0</v>
      </c>
      <c r="L458" s="31">
        <v>0</v>
      </c>
      <c r="Q458" s="41"/>
    </row>
    <row r="459" spans="9:17" x14ac:dyDescent="0.25">
      <c r="I459" s="21"/>
      <c r="K459" s="30">
        <v>0</v>
      </c>
      <c r="L459" s="31">
        <v>0</v>
      </c>
      <c r="Q459" s="41"/>
    </row>
    <row r="460" spans="9:17" x14ac:dyDescent="0.25">
      <c r="I460" s="21"/>
      <c r="K460" s="30">
        <v>11.968268412042981</v>
      </c>
      <c r="L460" s="31">
        <v>8.192403584104154</v>
      </c>
      <c r="Q460" s="41"/>
    </row>
    <row r="461" spans="9:17" x14ac:dyDescent="0.25">
      <c r="I461" s="21"/>
      <c r="K461" s="30">
        <v>7.9788456080286538</v>
      </c>
      <c r="L461" s="31">
        <v>21.214799520697539</v>
      </c>
      <c r="Q461" s="41"/>
    </row>
    <row r="462" spans="9:17" x14ac:dyDescent="0.25">
      <c r="I462" s="21"/>
      <c r="K462" s="30">
        <v>0</v>
      </c>
      <c r="L462" s="31">
        <v>0</v>
      </c>
      <c r="Q462" s="41"/>
    </row>
    <row r="463" spans="9:17" x14ac:dyDescent="0.25">
      <c r="I463" s="21"/>
      <c r="K463" s="30">
        <v>0</v>
      </c>
      <c r="L463" s="31">
        <v>0</v>
      </c>
      <c r="Q463" s="41"/>
    </row>
    <row r="464" spans="9:17" x14ac:dyDescent="0.25">
      <c r="I464" s="21"/>
      <c r="K464" s="30">
        <v>23.936536824085962</v>
      </c>
      <c r="L464" s="31">
        <v>14.234541990051445</v>
      </c>
      <c r="Q464" s="41"/>
    </row>
    <row r="465" spans="9:17" x14ac:dyDescent="0.25">
      <c r="I465" s="21"/>
      <c r="K465" s="30">
        <v>0</v>
      </c>
      <c r="L465" s="31">
        <v>0</v>
      </c>
      <c r="Q465" s="41"/>
    </row>
    <row r="466" spans="9:17" x14ac:dyDescent="0.25">
      <c r="I466" s="21"/>
      <c r="K466" s="30">
        <v>0</v>
      </c>
      <c r="L466" s="31">
        <v>0</v>
      </c>
      <c r="Q466" s="41"/>
    </row>
    <row r="467" spans="9:17" x14ac:dyDescent="0.25">
      <c r="I467" s="21"/>
      <c r="K467" s="30">
        <v>0</v>
      </c>
      <c r="L467" s="31">
        <v>0</v>
      </c>
      <c r="Q467" s="41"/>
    </row>
    <row r="468" spans="9:17" x14ac:dyDescent="0.25">
      <c r="I468" s="21"/>
      <c r="K468" s="30">
        <v>11.968268412042981</v>
      </c>
      <c r="L468" s="31">
        <v>10.582869711358839</v>
      </c>
      <c r="Q468" s="41"/>
    </row>
    <row r="469" spans="9:17" x14ac:dyDescent="0.25">
      <c r="I469" s="21"/>
      <c r="K469" s="30">
        <v>27.925959628100291</v>
      </c>
      <c r="L469" s="31">
        <v>43.362870314662828</v>
      </c>
      <c r="Q469" s="41"/>
    </row>
    <row r="470" spans="9:17" x14ac:dyDescent="0.25">
      <c r="I470" s="21"/>
      <c r="K470" s="30">
        <v>11.968268412042981</v>
      </c>
      <c r="L470" s="31">
        <v>22.952467623048328</v>
      </c>
      <c r="Q470" s="41"/>
    </row>
    <row r="471" spans="9:17" x14ac:dyDescent="0.25">
      <c r="I471" s="21"/>
      <c r="K471" s="30">
        <v>0</v>
      </c>
      <c r="L471" s="31">
        <v>0</v>
      </c>
      <c r="Q471" s="41"/>
    </row>
    <row r="472" spans="9:17" x14ac:dyDescent="0.25">
      <c r="I472" s="21"/>
      <c r="K472" s="30">
        <v>3.9894228040143269</v>
      </c>
      <c r="L472" s="31">
        <v>15.902566936796934</v>
      </c>
      <c r="Q472" s="41"/>
    </row>
    <row r="473" spans="9:17" x14ac:dyDescent="0.25">
      <c r="I473" s="21"/>
      <c r="K473" s="30">
        <v>0</v>
      </c>
      <c r="L473" s="31">
        <v>0</v>
      </c>
      <c r="Q473" s="41"/>
    </row>
    <row r="474" spans="9:17" x14ac:dyDescent="0.25">
      <c r="I474" s="21"/>
      <c r="K474" s="30">
        <v>19.947114020071634</v>
      </c>
      <c r="L474" s="31">
        <v>7.9671636406539967</v>
      </c>
      <c r="Q474" s="41"/>
    </row>
    <row r="475" spans="9:17" x14ac:dyDescent="0.25">
      <c r="I475" s="21"/>
      <c r="K475" s="30">
        <v>0</v>
      </c>
      <c r="L475" s="31">
        <v>0</v>
      </c>
      <c r="Q475" s="41"/>
    </row>
    <row r="476" spans="9:17" x14ac:dyDescent="0.25">
      <c r="I476" s="21"/>
      <c r="K476" s="30">
        <v>0</v>
      </c>
      <c r="L476" s="31">
        <v>0</v>
      </c>
      <c r="Q476" s="41"/>
    </row>
    <row r="477" spans="9:17" x14ac:dyDescent="0.25">
      <c r="I477" s="21"/>
      <c r="K477" s="30">
        <v>31.915382432114619</v>
      </c>
      <c r="L477" s="31">
        <v>39.883366477076223</v>
      </c>
      <c r="Q477" s="41"/>
    </row>
    <row r="478" spans="9:17" x14ac:dyDescent="0.25">
      <c r="I478" s="21"/>
      <c r="K478" s="30">
        <v>3.9894228040143269</v>
      </c>
      <c r="L478" s="31">
        <v>0</v>
      </c>
      <c r="Q478" s="41"/>
    </row>
    <row r="479" spans="9:17" x14ac:dyDescent="0.25">
      <c r="I479" s="21"/>
      <c r="K479" s="30">
        <v>19.947114020071634</v>
      </c>
      <c r="L479" s="31">
        <v>11.129545749786315</v>
      </c>
      <c r="Q479" s="41"/>
    </row>
    <row r="480" spans="9:17" x14ac:dyDescent="0.25">
      <c r="I480" s="21"/>
      <c r="K480" s="30">
        <v>3.9894228040143269</v>
      </c>
      <c r="L480" s="31">
        <v>2.6114097436103521</v>
      </c>
      <c r="Q480" s="41"/>
    </row>
    <row r="481" spans="9:17" x14ac:dyDescent="0.25">
      <c r="I481" s="21"/>
      <c r="K481" s="30">
        <v>31.915382432114619</v>
      </c>
      <c r="L481" s="31">
        <v>39.941279752723091</v>
      </c>
      <c r="Q481" s="41"/>
    </row>
    <row r="482" spans="9:17" x14ac:dyDescent="0.25">
      <c r="I482" s="21"/>
      <c r="K482" s="30">
        <v>0</v>
      </c>
      <c r="L482" s="31">
        <v>0</v>
      </c>
      <c r="Q482" s="41"/>
    </row>
    <row r="483" spans="9:17" x14ac:dyDescent="0.25">
      <c r="I483" s="21"/>
      <c r="K483" s="30">
        <v>11.968268412042981</v>
      </c>
      <c r="L483" s="31">
        <v>7.2094291218550328</v>
      </c>
      <c r="Q483" s="41"/>
    </row>
    <row r="484" spans="9:17" x14ac:dyDescent="0.25">
      <c r="I484" s="21"/>
      <c r="K484" s="30">
        <v>0</v>
      </c>
      <c r="L484" s="31">
        <v>0</v>
      </c>
      <c r="Q484" s="41"/>
    </row>
    <row r="485" spans="9:17" x14ac:dyDescent="0.25">
      <c r="I485" s="21"/>
      <c r="K485" s="30">
        <v>0</v>
      </c>
      <c r="L485" s="31">
        <v>0</v>
      </c>
      <c r="Q485" s="41"/>
    </row>
    <row r="486" spans="9:17" x14ac:dyDescent="0.25">
      <c r="I486" s="21"/>
      <c r="K486" s="30">
        <v>0</v>
      </c>
      <c r="L486" s="31">
        <v>0</v>
      </c>
      <c r="Q486" s="41"/>
    </row>
    <row r="487" spans="9:17" x14ac:dyDescent="0.25">
      <c r="I487" s="21"/>
      <c r="K487" s="30">
        <v>0</v>
      </c>
      <c r="L487" s="31">
        <v>0</v>
      </c>
      <c r="Q487" s="41"/>
    </row>
    <row r="488" spans="9:17" x14ac:dyDescent="0.25">
      <c r="I488" s="21"/>
      <c r="K488" s="30">
        <v>71.809610472257873</v>
      </c>
      <c r="L488" s="31">
        <v>87.973861572967635</v>
      </c>
      <c r="Q488" s="41"/>
    </row>
    <row r="489" spans="9:17" x14ac:dyDescent="0.25">
      <c r="I489" s="21"/>
      <c r="K489" s="30">
        <v>35.904805236128944</v>
      </c>
      <c r="L489" s="31">
        <v>47.210377429838353</v>
      </c>
      <c r="Q489" s="41"/>
    </row>
    <row r="490" spans="9:17" x14ac:dyDescent="0.25">
      <c r="I490" s="21"/>
      <c r="K490" s="30">
        <v>0</v>
      </c>
      <c r="L490" s="31">
        <v>0</v>
      </c>
      <c r="Q490" s="41"/>
    </row>
    <row r="491" spans="9:17" x14ac:dyDescent="0.25">
      <c r="I491" s="21"/>
      <c r="K491" s="30">
        <v>15.957691216057308</v>
      </c>
      <c r="L491" s="31">
        <v>20.150995759886669</v>
      </c>
      <c r="Q491" s="41"/>
    </row>
    <row r="492" spans="9:17" x14ac:dyDescent="0.25">
      <c r="I492" s="21"/>
      <c r="K492" s="30">
        <v>15.957691216057308</v>
      </c>
      <c r="L492" s="31">
        <v>24.910094274978853</v>
      </c>
      <c r="Q492" s="41"/>
    </row>
    <row r="493" spans="9:17" x14ac:dyDescent="0.25">
      <c r="I493" s="21"/>
      <c r="K493" s="30">
        <v>7.9788456080286538</v>
      </c>
      <c r="L493" s="31">
        <v>6.9018643179606389</v>
      </c>
      <c r="Q493" s="41"/>
    </row>
    <row r="494" spans="9:17" x14ac:dyDescent="0.25">
      <c r="I494" s="21"/>
      <c r="K494" s="30">
        <v>3.9894228040143269</v>
      </c>
      <c r="L494" s="31">
        <v>5.3553777283065775</v>
      </c>
      <c r="Q494" s="41"/>
    </row>
    <row r="495" spans="9:17" x14ac:dyDescent="0.25">
      <c r="I495" s="21"/>
      <c r="K495" s="30">
        <v>27.925959628100291</v>
      </c>
      <c r="L495" s="31">
        <v>37.218162919471609</v>
      </c>
      <c r="Q495" s="41"/>
    </row>
    <row r="496" spans="9:17" x14ac:dyDescent="0.25">
      <c r="I496" s="21"/>
      <c r="K496" s="30">
        <v>0</v>
      </c>
      <c r="L496" s="31">
        <v>0</v>
      </c>
      <c r="Q496" s="41"/>
    </row>
    <row r="497" spans="9:17" x14ac:dyDescent="0.25">
      <c r="I497" s="21"/>
      <c r="K497" s="30">
        <v>59.841342060214892</v>
      </c>
      <c r="L497" s="31">
        <v>66.503879151297369</v>
      </c>
      <c r="Q497" s="41"/>
    </row>
    <row r="498" spans="9:17" x14ac:dyDescent="0.25">
      <c r="I498" s="21"/>
      <c r="K498" s="30">
        <v>0</v>
      </c>
      <c r="L498" s="31">
        <v>0</v>
      </c>
      <c r="Q498" s="41"/>
    </row>
    <row r="499" spans="9:17" x14ac:dyDescent="0.25">
      <c r="I499" s="21"/>
      <c r="K499" s="30">
        <v>11.968268412042981</v>
      </c>
      <c r="L499" s="31">
        <v>8.0195045627233146</v>
      </c>
      <c r="Q499" s="41"/>
    </row>
    <row r="500" spans="9:17" x14ac:dyDescent="0.25">
      <c r="I500" s="21"/>
      <c r="K500" s="30">
        <v>0</v>
      </c>
      <c r="L500" s="31">
        <v>0</v>
      </c>
      <c r="Q500" s="41"/>
    </row>
    <row r="501" spans="9:17" x14ac:dyDescent="0.25">
      <c r="I501" s="21"/>
      <c r="K501" s="30">
        <v>0</v>
      </c>
      <c r="L501" s="31">
        <v>0</v>
      </c>
      <c r="Q501" s="41"/>
    </row>
    <row r="502" spans="9:17" x14ac:dyDescent="0.25">
      <c r="I502" s="21"/>
      <c r="K502" s="30">
        <v>7.9788456080286538</v>
      </c>
      <c r="L502" s="31">
        <v>0.74526891085052571</v>
      </c>
      <c r="Q502" s="41"/>
    </row>
    <row r="503" spans="9:17" x14ac:dyDescent="0.25">
      <c r="I503" s="21"/>
      <c r="K503" s="30">
        <v>0</v>
      </c>
      <c r="L503" s="31">
        <v>0</v>
      </c>
      <c r="Q503" s="41"/>
    </row>
    <row r="504" spans="9:17" x14ac:dyDescent="0.25">
      <c r="I504" s="21"/>
      <c r="K504" s="30">
        <v>3.9894228040143269</v>
      </c>
      <c r="L504" s="31">
        <v>0</v>
      </c>
      <c r="Q504" s="41"/>
    </row>
    <row r="505" spans="9:17" x14ac:dyDescent="0.25">
      <c r="I505" s="21"/>
      <c r="K505" s="30">
        <v>27.925959628100291</v>
      </c>
      <c r="L505" s="31">
        <v>3.6268824801696136</v>
      </c>
      <c r="Q505" s="41"/>
    </row>
    <row r="506" spans="9:17" x14ac:dyDescent="0.25">
      <c r="I506" s="21"/>
      <c r="K506" s="30">
        <v>23.936536824085962</v>
      </c>
      <c r="L506" s="31">
        <v>36.402196982419056</v>
      </c>
      <c r="Q506" s="41"/>
    </row>
    <row r="507" spans="9:17" x14ac:dyDescent="0.25">
      <c r="I507" s="21"/>
      <c r="K507" s="30">
        <v>0</v>
      </c>
      <c r="L507" s="31">
        <v>0</v>
      </c>
      <c r="Q507" s="41"/>
    </row>
    <row r="508" spans="9:17" x14ac:dyDescent="0.25">
      <c r="I508" s="21"/>
      <c r="K508" s="30">
        <v>7.9788456080286538</v>
      </c>
      <c r="L508" s="31">
        <v>8.3683545633979755</v>
      </c>
      <c r="Q508" s="41"/>
    </row>
    <row r="509" spans="9:17" x14ac:dyDescent="0.25">
      <c r="I509" s="21"/>
      <c r="K509" s="30">
        <v>0</v>
      </c>
      <c r="L509" s="31">
        <v>0</v>
      </c>
      <c r="Q509" s="41"/>
    </row>
    <row r="510" spans="9:17" x14ac:dyDescent="0.25">
      <c r="I510" s="21"/>
      <c r="K510" s="30">
        <v>3.9894228040143269</v>
      </c>
      <c r="L510" s="31">
        <v>7.4563563074144632</v>
      </c>
      <c r="Q510" s="41"/>
    </row>
    <row r="511" spans="9:17" x14ac:dyDescent="0.25">
      <c r="I511" s="21"/>
      <c r="K511" s="30">
        <v>0</v>
      </c>
      <c r="L511" s="31">
        <v>0</v>
      </c>
      <c r="Q511" s="41"/>
    </row>
    <row r="512" spans="9:17" x14ac:dyDescent="0.25">
      <c r="I512" s="21"/>
      <c r="K512" s="30">
        <v>95.746147296343821</v>
      </c>
      <c r="L512" s="31">
        <v>105.2551117777502</v>
      </c>
      <c r="Q512" s="41"/>
    </row>
    <row r="513" spans="9:17" x14ac:dyDescent="0.25">
      <c r="I513" s="21"/>
      <c r="K513" s="30">
        <v>0</v>
      </c>
      <c r="L513" s="31">
        <v>0</v>
      </c>
      <c r="Q513" s="41"/>
    </row>
    <row r="514" spans="9:17" x14ac:dyDescent="0.25">
      <c r="I514" s="21"/>
      <c r="K514" s="30">
        <v>3.9894228040143269</v>
      </c>
      <c r="L514" s="31">
        <v>0</v>
      </c>
      <c r="Q514" s="41"/>
    </row>
    <row r="515" spans="9:17" x14ac:dyDescent="0.25">
      <c r="I515" s="21"/>
      <c r="K515" s="30">
        <v>7.9788456080286538</v>
      </c>
      <c r="L515" s="31">
        <v>8.8993927912396753</v>
      </c>
      <c r="Q515" s="41"/>
    </row>
    <row r="516" spans="9:17" x14ac:dyDescent="0.25">
      <c r="I516" s="21"/>
      <c r="K516" s="30">
        <v>0</v>
      </c>
      <c r="L516" s="31">
        <v>0</v>
      </c>
      <c r="Q516" s="41"/>
    </row>
    <row r="517" spans="9:17" x14ac:dyDescent="0.25">
      <c r="I517" s="21"/>
      <c r="K517" s="30">
        <v>0</v>
      </c>
      <c r="L517" s="31">
        <v>0</v>
      </c>
      <c r="Q517" s="41"/>
    </row>
    <row r="518" spans="9:17" x14ac:dyDescent="0.25">
      <c r="I518" s="21"/>
      <c r="K518" s="30">
        <v>71.809610472257873</v>
      </c>
      <c r="L518" s="31">
        <v>87.880273832640327</v>
      </c>
      <c r="Q518" s="41"/>
    </row>
    <row r="519" spans="9:17" x14ac:dyDescent="0.25">
      <c r="I519" s="21"/>
      <c r="K519" s="30">
        <v>43.883650844157593</v>
      </c>
      <c r="L519" s="31">
        <v>24.954545629487583</v>
      </c>
      <c r="Q519" s="41"/>
    </row>
    <row r="520" spans="9:17" x14ac:dyDescent="0.25">
      <c r="I520" s="21"/>
      <c r="K520" s="30">
        <v>55.851919256200567</v>
      </c>
      <c r="L520" s="31">
        <v>53.778705686980224</v>
      </c>
      <c r="Q520" s="41"/>
    </row>
    <row r="521" spans="9:17" x14ac:dyDescent="0.25">
      <c r="I521" s="21"/>
      <c r="K521" s="30">
        <v>0</v>
      </c>
      <c r="L521" s="31">
        <v>0</v>
      </c>
      <c r="Q521" s="41"/>
    </row>
    <row r="522" spans="9:17" x14ac:dyDescent="0.25">
      <c r="I522" s="21"/>
      <c r="K522" s="30">
        <v>0</v>
      </c>
      <c r="L522" s="31">
        <v>0</v>
      </c>
      <c r="Q522" s="41"/>
    </row>
    <row r="523" spans="9:17" x14ac:dyDescent="0.25">
      <c r="I523" s="21"/>
      <c r="K523" s="30">
        <v>0</v>
      </c>
      <c r="L523" s="31">
        <v>0</v>
      </c>
      <c r="Q523" s="41"/>
    </row>
    <row r="524" spans="9:17" x14ac:dyDescent="0.25">
      <c r="I524" s="21"/>
      <c r="K524" s="30">
        <v>0</v>
      </c>
      <c r="L524" s="31">
        <v>0</v>
      </c>
      <c r="Q524" s="41"/>
    </row>
    <row r="525" spans="9:17" x14ac:dyDescent="0.25">
      <c r="I525" s="21"/>
      <c r="K525" s="30">
        <v>59.841342060214892</v>
      </c>
      <c r="L525" s="31">
        <v>68.537479664721303</v>
      </c>
      <c r="Q525" s="41"/>
    </row>
    <row r="526" spans="9:17" x14ac:dyDescent="0.25">
      <c r="I526" s="21"/>
      <c r="K526" s="30">
        <v>43.883650844157593</v>
      </c>
      <c r="L526" s="31">
        <v>50.431227344555865</v>
      </c>
      <c r="Q526" s="41"/>
    </row>
    <row r="527" spans="9:17" x14ac:dyDescent="0.25">
      <c r="I527" s="21"/>
      <c r="K527" s="30">
        <v>43.883650844157593</v>
      </c>
      <c r="L527" s="31">
        <v>39.320050989818583</v>
      </c>
      <c r="Q527" s="41"/>
    </row>
    <row r="528" spans="9:17" x14ac:dyDescent="0.25">
      <c r="I528" s="21"/>
      <c r="K528" s="30">
        <v>7.9788456080286538</v>
      </c>
      <c r="L528" s="31">
        <v>5.5594928375717281</v>
      </c>
      <c r="Q528" s="41"/>
    </row>
    <row r="529" spans="9:17" x14ac:dyDescent="0.25">
      <c r="I529" s="21"/>
      <c r="K529" s="30">
        <v>7.9788456080286538</v>
      </c>
      <c r="L529" s="31">
        <v>0</v>
      </c>
      <c r="Q529" s="41"/>
    </row>
    <row r="530" spans="9:17" x14ac:dyDescent="0.25">
      <c r="I530" s="21"/>
      <c r="K530" s="30">
        <v>3.9894228040143269</v>
      </c>
      <c r="L530" s="31">
        <v>0</v>
      </c>
      <c r="Q530" s="41"/>
    </row>
    <row r="531" spans="9:17" x14ac:dyDescent="0.25">
      <c r="I531" s="21"/>
      <c r="K531" s="30">
        <v>0</v>
      </c>
      <c r="L531" s="31">
        <v>0</v>
      </c>
      <c r="Q531" s="41"/>
    </row>
    <row r="532" spans="9:17" x14ac:dyDescent="0.25">
      <c r="I532" s="21"/>
      <c r="K532" s="30">
        <v>0</v>
      </c>
      <c r="L532" s="31">
        <v>0</v>
      </c>
      <c r="Q532" s="41"/>
    </row>
    <row r="533" spans="9:17" x14ac:dyDescent="0.25">
      <c r="I533" s="21"/>
      <c r="K533" s="30">
        <v>3.9894228040143269</v>
      </c>
      <c r="L533" s="31">
        <v>2.5959788731063731</v>
      </c>
      <c r="Q533" s="41"/>
    </row>
    <row r="534" spans="9:17" x14ac:dyDescent="0.25">
      <c r="I534" s="21"/>
      <c r="K534" s="30">
        <v>3.9894228040143269</v>
      </c>
      <c r="L534" s="31">
        <v>0</v>
      </c>
      <c r="Q534" s="41"/>
    </row>
    <row r="535" spans="9:17" x14ac:dyDescent="0.25">
      <c r="I535" s="21"/>
      <c r="K535" s="30">
        <v>3.9894228040143269</v>
      </c>
      <c r="L535" s="31">
        <v>23.070979615380942</v>
      </c>
      <c r="Q535" s="41"/>
    </row>
    <row r="536" spans="9:17" x14ac:dyDescent="0.25">
      <c r="I536" s="21"/>
      <c r="K536" s="30">
        <v>7.9788456080286538</v>
      </c>
      <c r="L536" s="31">
        <v>33.499963038227882</v>
      </c>
      <c r="Q536" s="41"/>
    </row>
    <row r="537" spans="9:17" x14ac:dyDescent="0.25">
      <c r="I537" s="21"/>
      <c r="K537" s="30">
        <v>0</v>
      </c>
      <c r="L537" s="31">
        <v>0</v>
      </c>
      <c r="Q537" s="41"/>
    </row>
    <row r="538" spans="9:17" x14ac:dyDescent="0.25">
      <c r="I538" s="21"/>
      <c r="K538" s="30">
        <v>35.904805236128944</v>
      </c>
      <c r="L538" s="31">
        <v>65.062164023120687</v>
      </c>
      <c r="Q538" s="41"/>
    </row>
    <row r="539" spans="9:17" x14ac:dyDescent="0.25">
      <c r="I539" s="21"/>
      <c r="K539" s="30">
        <v>0</v>
      </c>
      <c r="L539" s="31">
        <v>0</v>
      </c>
      <c r="Q539" s="41"/>
    </row>
    <row r="540" spans="9:17" x14ac:dyDescent="0.25">
      <c r="I540" s="21"/>
      <c r="K540" s="30">
        <v>39.894228040143268</v>
      </c>
      <c r="L540" s="31">
        <v>33.973456134197647</v>
      </c>
      <c r="Q540" s="41"/>
    </row>
    <row r="541" spans="9:17" x14ac:dyDescent="0.25">
      <c r="I541" s="21"/>
      <c r="K541" s="30">
        <v>0</v>
      </c>
      <c r="L541" s="31">
        <v>0</v>
      </c>
      <c r="Q541" s="41"/>
    </row>
    <row r="542" spans="9:17" x14ac:dyDescent="0.25">
      <c r="I542" s="21"/>
      <c r="K542" s="30">
        <v>0</v>
      </c>
      <c r="L542" s="31">
        <v>0</v>
      </c>
      <c r="Q542" s="41"/>
    </row>
    <row r="543" spans="9:17" x14ac:dyDescent="0.25">
      <c r="I543" s="21"/>
      <c r="K543" s="30">
        <v>0</v>
      </c>
      <c r="L543" s="31">
        <v>0</v>
      </c>
      <c r="Q543" s="41"/>
    </row>
    <row r="544" spans="9:17" x14ac:dyDescent="0.25">
      <c r="I544" s="21"/>
      <c r="K544" s="30">
        <v>3.9894228040143269</v>
      </c>
      <c r="L544" s="31">
        <v>6.5888571224952699</v>
      </c>
      <c r="Q544" s="41"/>
    </row>
    <row r="545" spans="9:17" x14ac:dyDescent="0.25">
      <c r="I545" s="21"/>
      <c r="K545" s="30">
        <v>59.841342060214892</v>
      </c>
      <c r="L545" s="31">
        <v>75.36163370440525</v>
      </c>
      <c r="Q545" s="41"/>
    </row>
    <row r="546" spans="9:17" x14ac:dyDescent="0.25">
      <c r="I546" s="21"/>
      <c r="K546" s="30">
        <v>55.851919256200567</v>
      </c>
      <c r="L546" s="31">
        <v>72.05357697891597</v>
      </c>
      <c r="Q546" s="41"/>
    </row>
    <row r="547" spans="9:17" x14ac:dyDescent="0.25">
      <c r="I547" s="21"/>
      <c r="K547" s="30">
        <v>3.9894228040143269</v>
      </c>
      <c r="L547" s="31">
        <v>6.9231361944343996</v>
      </c>
      <c r="Q547" s="41"/>
    </row>
    <row r="548" spans="9:17" x14ac:dyDescent="0.25">
      <c r="I548" s="21"/>
      <c r="K548" s="30">
        <v>3.9894228040143269</v>
      </c>
      <c r="L548" s="31">
        <v>0</v>
      </c>
      <c r="Q548" s="41"/>
    </row>
    <row r="549" spans="9:17" x14ac:dyDescent="0.25">
      <c r="I549" s="21"/>
      <c r="K549" s="30">
        <v>0</v>
      </c>
      <c r="L549" s="31">
        <v>0</v>
      </c>
      <c r="Q549" s="41"/>
    </row>
    <row r="550" spans="9:17" x14ac:dyDescent="0.25">
      <c r="I550" s="21"/>
      <c r="K550" s="30">
        <v>7.9788456080286538</v>
      </c>
      <c r="L550" s="31">
        <v>2.6742711702519415</v>
      </c>
      <c r="Q550" s="41"/>
    </row>
    <row r="551" spans="9:17" x14ac:dyDescent="0.25">
      <c r="I551" s="21"/>
      <c r="K551" s="30">
        <v>7.9788456080286538</v>
      </c>
      <c r="L551" s="31">
        <v>0</v>
      </c>
      <c r="Q551" s="41"/>
    </row>
    <row r="552" spans="9:17" x14ac:dyDescent="0.25">
      <c r="I552" s="21"/>
      <c r="K552" s="30">
        <v>55.851919256200567</v>
      </c>
      <c r="L552" s="31">
        <v>79.576045175657839</v>
      </c>
      <c r="Q552" s="41"/>
    </row>
    <row r="553" spans="9:17" x14ac:dyDescent="0.25">
      <c r="I553" s="21"/>
      <c r="K553" s="30">
        <v>7.9788456080286538</v>
      </c>
      <c r="L553" s="31">
        <v>11.751815933795569</v>
      </c>
      <c r="Q553" s="41"/>
    </row>
    <row r="554" spans="9:17" x14ac:dyDescent="0.25">
      <c r="I554" s="21"/>
      <c r="K554" s="30">
        <v>23.936536824085962</v>
      </c>
      <c r="L554" s="31">
        <v>60.560629801829521</v>
      </c>
      <c r="Q554" s="41"/>
    </row>
    <row r="555" spans="9:17" x14ac:dyDescent="0.25">
      <c r="I555" s="21"/>
      <c r="K555" s="30">
        <v>3.9894228040143269</v>
      </c>
      <c r="L555" s="31">
        <v>0</v>
      </c>
      <c r="Q555" s="41"/>
    </row>
    <row r="556" spans="9:17" x14ac:dyDescent="0.25">
      <c r="I556" s="21"/>
      <c r="K556" s="30">
        <v>11.968268412042981</v>
      </c>
      <c r="L556" s="31">
        <v>8.7325463372455374</v>
      </c>
      <c r="Q556" s="41"/>
    </row>
    <row r="557" spans="9:17" x14ac:dyDescent="0.25">
      <c r="I557" s="21"/>
      <c r="K557" s="30">
        <v>3.9894228040143269</v>
      </c>
      <c r="L557" s="31">
        <v>0.73182392458876155</v>
      </c>
      <c r="Q557" s="41"/>
    </row>
    <row r="558" spans="9:17" x14ac:dyDescent="0.25">
      <c r="I558" s="21"/>
      <c r="K558" s="30">
        <v>0</v>
      </c>
      <c r="L558" s="31">
        <v>0</v>
      </c>
      <c r="Q558" s="41"/>
    </row>
    <row r="559" spans="9:17" x14ac:dyDescent="0.25">
      <c r="I559" s="21"/>
      <c r="K559" s="30">
        <v>3.9894228040143269</v>
      </c>
      <c r="L559" s="31">
        <v>2.1103959880374417</v>
      </c>
      <c r="Q559" s="41"/>
    </row>
    <row r="560" spans="9:17" x14ac:dyDescent="0.25">
      <c r="I560" s="21"/>
      <c r="K560" s="30">
        <v>0</v>
      </c>
      <c r="L560" s="31">
        <v>0</v>
      </c>
      <c r="Q560" s="41"/>
    </row>
    <row r="561" spans="9:17" x14ac:dyDescent="0.25">
      <c r="I561" s="21"/>
      <c r="K561" s="30">
        <v>7.9788456080286538</v>
      </c>
      <c r="L561" s="31">
        <v>13.163174343529016</v>
      </c>
      <c r="Q561" s="41"/>
    </row>
    <row r="562" spans="9:17" x14ac:dyDescent="0.25">
      <c r="I562" s="21"/>
      <c r="K562" s="30">
        <v>3.9894228040143269</v>
      </c>
      <c r="L562" s="31">
        <v>1.6182750226799514</v>
      </c>
      <c r="Q562" s="41"/>
    </row>
    <row r="563" spans="9:17" x14ac:dyDescent="0.25">
      <c r="I563" s="21"/>
      <c r="K563" s="30">
        <v>0</v>
      </c>
      <c r="L563" s="31">
        <v>0</v>
      </c>
      <c r="Q563" s="41"/>
    </row>
    <row r="564" spans="9:17" x14ac:dyDescent="0.25">
      <c r="I564" s="21"/>
      <c r="K564" s="30">
        <v>7.9788456080286538</v>
      </c>
      <c r="L564" s="31">
        <v>0</v>
      </c>
      <c r="Q564" s="41"/>
    </row>
    <row r="565" spans="9:17" x14ac:dyDescent="0.25">
      <c r="I565" s="21"/>
      <c r="K565" s="30">
        <v>15.957691216057308</v>
      </c>
      <c r="L565" s="31">
        <v>6.6573693019303803</v>
      </c>
      <c r="Q565" s="41"/>
    </row>
    <row r="566" spans="9:17" x14ac:dyDescent="0.25">
      <c r="I566" s="21"/>
      <c r="K566" s="30">
        <v>3.9894228040143269</v>
      </c>
      <c r="L566" s="31">
        <v>0</v>
      </c>
      <c r="Q566" s="41"/>
    </row>
    <row r="567" spans="9:17" x14ac:dyDescent="0.25">
      <c r="I567" s="21"/>
      <c r="K567" s="30">
        <v>3.9894228040143269</v>
      </c>
      <c r="L567" s="31">
        <v>0</v>
      </c>
      <c r="Q567" s="41"/>
    </row>
    <row r="568" spans="9:17" x14ac:dyDescent="0.25">
      <c r="I568" s="21"/>
      <c r="K568" s="30">
        <v>27.925959628100291</v>
      </c>
      <c r="L568" s="31">
        <v>45.946149999350496</v>
      </c>
      <c r="Q568" s="41"/>
    </row>
    <row r="569" spans="9:17" x14ac:dyDescent="0.25">
      <c r="I569" s="21"/>
      <c r="K569" s="30">
        <v>0</v>
      </c>
      <c r="L569" s="31">
        <v>0</v>
      </c>
      <c r="Q569" s="41"/>
    </row>
    <row r="570" spans="9:17" x14ac:dyDescent="0.25">
      <c r="I570" s="21"/>
      <c r="K570" s="30">
        <v>3.9894228040143269</v>
      </c>
      <c r="L570" s="31">
        <v>0</v>
      </c>
      <c r="Q570" s="41"/>
    </row>
    <row r="571" spans="9:17" x14ac:dyDescent="0.25">
      <c r="I571" s="21"/>
      <c r="K571" s="30">
        <v>3.9894228040143269</v>
      </c>
      <c r="L571" s="31">
        <v>11.01780593189401</v>
      </c>
      <c r="Q571" s="41"/>
    </row>
    <row r="572" spans="9:17" x14ac:dyDescent="0.25">
      <c r="I572" s="21"/>
      <c r="K572" s="30">
        <v>11.968268412042981</v>
      </c>
      <c r="L572" s="31">
        <v>3.0520791505031744</v>
      </c>
      <c r="Q572" s="41"/>
    </row>
    <row r="573" spans="9:17" x14ac:dyDescent="0.25">
      <c r="I573" s="21"/>
      <c r="K573" s="30">
        <v>15.957691216057308</v>
      </c>
      <c r="L573" s="31">
        <v>26.339274093299672</v>
      </c>
      <c r="Q573" s="41"/>
    </row>
    <row r="574" spans="9:17" x14ac:dyDescent="0.25">
      <c r="I574" s="21"/>
      <c r="K574" s="30">
        <v>3.9894228040143269</v>
      </c>
      <c r="L574" s="31">
        <v>0</v>
      </c>
      <c r="Q574" s="41"/>
    </row>
    <row r="575" spans="9:17" x14ac:dyDescent="0.25">
      <c r="I575" s="21"/>
      <c r="K575" s="30">
        <v>0</v>
      </c>
      <c r="L575" s="31">
        <v>0</v>
      </c>
      <c r="Q575" s="41"/>
    </row>
    <row r="576" spans="9:17" x14ac:dyDescent="0.25">
      <c r="I576" s="21"/>
      <c r="K576" s="30">
        <v>3.9894228040143269</v>
      </c>
      <c r="L576" s="31">
        <v>0.47076552556095785</v>
      </c>
      <c r="Q576" s="41"/>
    </row>
    <row r="577" spans="9:17" x14ac:dyDescent="0.25">
      <c r="I577" s="21"/>
      <c r="K577" s="30">
        <v>0</v>
      </c>
      <c r="L577" s="31">
        <v>0</v>
      </c>
      <c r="Q577" s="41"/>
    </row>
    <row r="578" spans="9:17" x14ac:dyDescent="0.25">
      <c r="I578" s="21"/>
      <c r="K578" s="30">
        <v>7.9788456080286538</v>
      </c>
      <c r="L578" s="31">
        <v>0</v>
      </c>
      <c r="Q578" s="41"/>
    </row>
    <row r="579" spans="9:17" x14ac:dyDescent="0.25">
      <c r="I579" s="21"/>
      <c r="K579" s="30">
        <v>55.851919256200567</v>
      </c>
      <c r="L579" s="31">
        <v>55.497866430050607</v>
      </c>
      <c r="Q579" s="41"/>
    </row>
    <row r="580" spans="9:17" x14ac:dyDescent="0.25">
      <c r="I580" s="21"/>
      <c r="K580" s="30">
        <v>3.9894228040143269</v>
      </c>
      <c r="L580" s="31">
        <v>0</v>
      </c>
      <c r="Q580" s="41"/>
    </row>
    <row r="581" spans="9:17" x14ac:dyDescent="0.25">
      <c r="I581" s="21"/>
      <c r="K581" s="30">
        <v>3.9894228040143269</v>
      </c>
      <c r="L581" s="31">
        <v>3.464277668695432</v>
      </c>
      <c r="Q581" s="41"/>
    </row>
    <row r="582" spans="9:17" x14ac:dyDescent="0.25">
      <c r="I582" s="21"/>
      <c r="K582" s="30">
        <v>23.936536824085962</v>
      </c>
      <c r="L582" s="31">
        <v>28.712110651234966</v>
      </c>
      <c r="Q582" s="41"/>
    </row>
    <row r="583" spans="9:17" x14ac:dyDescent="0.25">
      <c r="I583" s="21"/>
      <c r="K583" s="30">
        <v>3.9894228040143269</v>
      </c>
      <c r="L583" s="31">
        <v>6.5562774570496254</v>
      </c>
      <c r="Q583" s="41"/>
    </row>
    <row r="584" spans="9:17" x14ac:dyDescent="0.25">
      <c r="I584" s="21"/>
      <c r="K584" s="30">
        <v>0</v>
      </c>
      <c r="L584" s="31">
        <v>0</v>
      </c>
      <c r="Q584" s="41"/>
    </row>
    <row r="585" spans="9:17" x14ac:dyDescent="0.25">
      <c r="I585" s="21"/>
      <c r="K585" s="30">
        <v>0</v>
      </c>
      <c r="L585" s="31">
        <v>0</v>
      </c>
      <c r="Q585" s="41"/>
    </row>
    <row r="586" spans="9:17" x14ac:dyDescent="0.25">
      <c r="I586" s="21"/>
      <c r="K586" s="30">
        <v>39.894228040143268</v>
      </c>
      <c r="L586" s="31">
        <v>23.634931860193525</v>
      </c>
      <c r="Q586" s="41"/>
    </row>
    <row r="587" spans="9:17" x14ac:dyDescent="0.25">
      <c r="I587" s="21"/>
      <c r="K587" s="30">
        <v>3.9894228040143269</v>
      </c>
      <c r="L587" s="31">
        <v>12.686518048818609</v>
      </c>
      <c r="Q587" s="41"/>
    </row>
    <row r="588" spans="9:17" x14ac:dyDescent="0.25">
      <c r="I588" s="21"/>
      <c r="K588" s="30">
        <v>15.957691216057308</v>
      </c>
      <c r="L588" s="31">
        <v>13.721827468335967</v>
      </c>
      <c r="Q588" s="41"/>
    </row>
    <row r="589" spans="9:17" x14ac:dyDescent="0.25">
      <c r="I589" s="21"/>
      <c r="K589" s="30">
        <v>3.9894228040143269</v>
      </c>
      <c r="L589" s="31">
        <v>0</v>
      </c>
      <c r="Q589" s="41"/>
    </row>
    <row r="590" spans="9:17" x14ac:dyDescent="0.25">
      <c r="I590" s="21"/>
      <c r="K590" s="30">
        <v>15.957691216057308</v>
      </c>
      <c r="L590" s="31">
        <v>11.327980724191116</v>
      </c>
      <c r="Q590" s="41"/>
    </row>
    <row r="591" spans="9:17" x14ac:dyDescent="0.25">
      <c r="I591" s="21"/>
      <c r="K591" s="30">
        <v>0</v>
      </c>
      <c r="L591" s="31">
        <v>0</v>
      </c>
      <c r="Q591" s="41"/>
    </row>
    <row r="592" spans="9:17" x14ac:dyDescent="0.25">
      <c r="I592" s="21"/>
      <c r="K592" s="30">
        <v>7.9788456080286538</v>
      </c>
      <c r="L592" s="31">
        <v>0</v>
      </c>
      <c r="Q592" s="41"/>
    </row>
    <row r="593" spans="9:17" x14ac:dyDescent="0.25">
      <c r="I593" s="21"/>
      <c r="K593" s="30">
        <v>0</v>
      </c>
      <c r="L593" s="31">
        <v>0</v>
      </c>
      <c r="Q593" s="41"/>
    </row>
    <row r="594" spans="9:17" x14ac:dyDescent="0.25">
      <c r="I594" s="21"/>
      <c r="K594" s="30">
        <v>7.9788456080286538</v>
      </c>
      <c r="L594" s="31">
        <v>11.825617427534374</v>
      </c>
      <c r="Q594" s="41"/>
    </row>
    <row r="595" spans="9:17" x14ac:dyDescent="0.25">
      <c r="I595" s="21"/>
      <c r="K595" s="30">
        <v>0</v>
      </c>
      <c r="L595" s="31">
        <v>0</v>
      </c>
      <c r="Q595" s="41"/>
    </row>
    <row r="596" spans="9:17" x14ac:dyDescent="0.25">
      <c r="I596" s="21"/>
      <c r="K596" s="30">
        <v>7.9788456080286538</v>
      </c>
      <c r="L596" s="31">
        <v>12.820308969014231</v>
      </c>
      <c r="Q596" s="41"/>
    </row>
    <row r="597" spans="9:17" x14ac:dyDescent="0.25">
      <c r="I597" s="21"/>
      <c r="K597" s="30">
        <v>3.9894228040143269</v>
      </c>
      <c r="L597" s="31">
        <v>0</v>
      </c>
      <c r="Q597" s="41"/>
    </row>
    <row r="598" spans="9:17" x14ac:dyDescent="0.25">
      <c r="I598" s="21"/>
      <c r="K598" s="30">
        <v>0</v>
      </c>
      <c r="L598" s="31">
        <v>0</v>
      </c>
      <c r="Q598" s="41"/>
    </row>
    <row r="599" spans="9:17" x14ac:dyDescent="0.25">
      <c r="I599" s="21"/>
      <c r="K599" s="30">
        <v>0</v>
      </c>
      <c r="L599" s="31">
        <v>0</v>
      </c>
      <c r="Q599" s="41"/>
    </row>
    <row r="600" spans="9:17" x14ac:dyDescent="0.25">
      <c r="I600" s="21"/>
      <c r="K600" s="30">
        <v>3.9894228040143269</v>
      </c>
      <c r="L600" s="31">
        <v>0</v>
      </c>
      <c r="Q600" s="41"/>
    </row>
    <row r="601" spans="9:17" x14ac:dyDescent="0.25">
      <c r="I601" s="21"/>
      <c r="K601" s="30">
        <v>0</v>
      </c>
      <c r="L601" s="31">
        <v>0</v>
      </c>
      <c r="Q601" s="41"/>
    </row>
    <row r="602" spans="9:17" x14ac:dyDescent="0.25">
      <c r="I602" s="21"/>
      <c r="K602" s="30">
        <v>11.968268412042981</v>
      </c>
      <c r="L602" s="31">
        <v>10.772302616653892</v>
      </c>
      <c r="Q602" s="41"/>
    </row>
    <row r="603" spans="9:17" x14ac:dyDescent="0.25">
      <c r="I603" s="21"/>
      <c r="K603" s="30">
        <v>0</v>
      </c>
      <c r="L603" s="31">
        <v>0</v>
      </c>
      <c r="Q603" s="41"/>
    </row>
    <row r="604" spans="9:17" x14ac:dyDescent="0.25">
      <c r="I604" s="21"/>
      <c r="K604" s="30">
        <v>51.862496452186242</v>
      </c>
      <c r="L604" s="31">
        <v>60.778688427877462</v>
      </c>
      <c r="Q604" s="41"/>
    </row>
    <row r="605" spans="9:17" x14ac:dyDescent="0.25">
      <c r="I605" s="21"/>
      <c r="K605" s="30">
        <v>0</v>
      </c>
      <c r="L605" s="31">
        <v>0</v>
      </c>
      <c r="Q605" s="41"/>
    </row>
    <row r="606" spans="9:17" x14ac:dyDescent="0.25">
      <c r="I606" s="21"/>
      <c r="K606" s="30">
        <v>3.9894228040143269</v>
      </c>
      <c r="L606" s="31">
        <v>4.9192932170936725</v>
      </c>
      <c r="Q606" s="41"/>
    </row>
    <row r="607" spans="9:17" x14ac:dyDescent="0.25">
      <c r="I607" s="21"/>
      <c r="K607" s="30">
        <v>3.9894228040143269</v>
      </c>
      <c r="L607" s="31">
        <v>7.711544114165827</v>
      </c>
      <c r="Q607" s="41"/>
    </row>
    <row r="608" spans="9:17" x14ac:dyDescent="0.25">
      <c r="I608" s="21"/>
      <c r="K608" s="30">
        <v>0</v>
      </c>
      <c r="L608" s="31">
        <v>0</v>
      </c>
      <c r="Q608" s="41"/>
    </row>
    <row r="609" spans="9:17" x14ac:dyDescent="0.25">
      <c r="I609" s="21"/>
      <c r="K609" s="30">
        <v>3.9894228040143269</v>
      </c>
      <c r="L609" s="31">
        <v>9.334426548560165</v>
      </c>
      <c r="Q609" s="41"/>
    </row>
    <row r="610" spans="9:17" x14ac:dyDescent="0.25">
      <c r="I610" s="21"/>
      <c r="K610" s="30">
        <v>15.957691216057308</v>
      </c>
      <c r="L610" s="31">
        <v>24.461659940427367</v>
      </c>
      <c r="Q610" s="41"/>
    </row>
    <row r="611" spans="9:17" x14ac:dyDescent="0.25">
      <c r="I611" s="21"/>
      <c r="K611" s="30">
        <v>15.957691216057308</v>
      </c>
      <c r="L611" s="31">
        <v>22.834335380694899</v>
      </c>
      <c r="Q611" s="41"/>
    </row>
    <row r="612" spans="9:17" x14ac:dyDescent="0.25">
      <c r="I612" s="21"/>
      <c r="K612" s="30">
        <v>0</v>
      </c>
      <c r="L612" s="31">
        <v>0</v>
      </c>
      <c r="Q612" s="41"/>
    </row>
    <row r="613" spans="9:17" x14ac:dyDescent="0.25">
      <c r="I613" s="21"/>
      <c r="K613" s="30">
        <v>0</v>
      </c>
      <c r="L613" s="31">
        <v>0</v>
      </c>
      <c r="Q613" s="41"/>
    </row>
    <row r="614" spans="9:17" x14ac:dyDescent="0.25">
      <c r="I614" s="21"/>
      <c r="K614" s="30">
        <v>3.9894228040143269</v>
      </c>
      <c r="L614" s="31">
        <v>0</v>
      </c>
      <c r="Q614" s="41"/>
    </row>
    <row r="615" spans="9:17" x14ac:dyDescent="0.25">
      <c r="I615" s="21"/>
      <c r="K615" s="30">
        <v>3.9894228040143269</v>
      </c>
      <c r="L615" s="31">
        <v>0</v>
      </c>
      <c r="Q615" s="41"/>
    </row>
    <row r="616" spans="9:17" x14ac:dyDescent="0.25">
      <c r="I616" s="21"/>
      <c r="K616" s="30">
        <v>11.968268412042981</v>
      </c>
      <c r="L616" s="31">
        <v>26.492771469456322</v>
      </c>
      <c r="Q616" s="41"/>
    </row>
    <row r="617" spans="9:17" x14ac:dyDescent="0.25">
      <c r="I617" s="21"/>
      <c r="K617" s="30">
        <v>23.936536824085962</v>
      </c>
      <c r="L617" s="31">
        <v>30.726972790082208</v>
      </c>
      <c r="Q617" s="41"/>
    </row>
    <row r="618" spans="9:17" x14ac:dyDescent="0.25">
      <c r="I618" s="21"/>
      <c r="K618" s="30">
        <v>0</v>
      </c>
      <c r="L618" s="31">
        <v>0</v>
      </c>
      <c r="Q618" s="41"/>
    </row>
    <row r="619" spans="9:17" x14ac:dyDescent="0.25">
      <c r="I619" s="21"/>
      <c r="K619" s="30">
        <v>3.9894228040143269</v>
      </c>
      <c r="L619" s="31">
        <v>0</v>
      </c>
      <c r="Q619" s="41"/>
    </row>
    <row r="620" spans="9:17" x14ac:dyDescent="0.25">
      <c r="I620" s="21"/>
      <c r="K620" s="30">
        <v>0</v>
      </c>
      <c r="L620" s="31">
        <v>0</v>
      </c>
      <c r="Q620" s="41"/>
    </row>
    <row r="621" spans="9:17" x14ac:dyDescent="0.25">
      <c r="I621" s="21"/>
      <c r="K621" s="30">
        <v>0</v>
      </c>
      <c r="L621" s="31">
        <v>0</v>
      </c>
      <c r="Q621" s="41"/>
    </row>
    <row r="622" spans="9:17" x14ac:dyDescent="0.25">
      <c r="I622" s="21"/>
      <c r="K622" s="30">
        <v>15.957691216057308</v>
      </c>
      <c r="L622" s="31">
        <v>6.5313485402272144</v>
      </c>
      <c r="Q622" s="41"/>
    </row>
    <row r="623" spans="9:17" x14ac:dyDescent="0.25">
      <c r="I623" s="21"/>
      <c r="K623" s="30">
        <v>11.968268412042981</v>
      </c>
      <c r="L623" s="31">
        <v>9.1984778642149205</v>
      </c>
      <c r="Q623" s="41"/>
    </row>
    <row r="624" spans="9:17" x14ac:dyDescent="0.25">
      <c r="I624" s="21"/>
      <c r="K624" s="30">
        <v>11.968268412042981</v>
      </c>
      <c r="L624" s="31">
        <v>0</v>
      </c>
      <c r="Q624" s="41"/>
    </row>
    <row r="625" spans="9:17" x14ac:dyDescent="0.25">
      <c r="I625" s="21"/>
      <c r="K625" s="30">
        <v>3.9894228040143269</v>
      </c>
      <c r="L625" s="31">
        <v>22.588617360049014</v>
      </c>
      <c r="Q625" s="41"/>
    </row>
    <row r="626" spans="9:17" x14ac:dyDescent="0.25">
      <c r="I626" s="21"/>
      <c r="K626" s="30">
        <v>11.968268412042981</v>
      </c>
      <c r="L626" s="31">
        <v>0</v>
      </c>
      <c r="Q626" s="41"/>
    </row>
    <row r="627" spans="9:17" x14ac:dyDescent="0.25">
      <c r="I627" s="21"/>
      <c r="K627" s="30">
        <v>43.883650844157593</v>
      </c>
      <c r="L627" s="31">
        <v>52.613915964421231</v>
      </c>
      <c r="Q627" s="41"/>
    </row>
    <row r="628" spans="9:17" x14ac:dyDescent="0.25">
      <c r="I628" s="21"/>
      <c r="K628" s="30">
        <v>0</v>
      </c>
      <c r="L628" s="31">
        <v>0</v>
      </c>
      <c r="Q628" s="41"/>
    </row>
    <row r="629" spans="9:17" x14ac:dyDescent="0.25">
      <c r="I629" s="21"/>
      <c r="K629" s="30">
        <v>11.968268412042981</v>
      </c>
      <c r="L629" s="31">
        <v>25.507603537882169</v>
      </c>
      <c r="Q629" s="41"/>
    </row>
    <row r="630" spans="9:17" x14ac:dyDescent="0.25">
      <c r="I630" s="21"/>
      <c r="K630" s="30">
        <v>47.873073648171918</v>
      </c>
      <c r="L630" s="31">
        <v>71.102122048371399</v>
      </c>
      <c r="Q630" s="41"/>
    </row>
    <row r="631" spans="9:17" x14ac:dyDescent="0.25">
      <c r="I631" s="21"/>
      <c r="K631" s="30">
        <v>3.9894228040143269</v>
      </c>
      <c r="L631" s="31">
        <v>8.547122901064677</v>
      </c>
      <c r="Q631" s="41"/>
    </row>
    <row r="632" spans="9:17" x14ac:dyDescent="0.25">
      <c r="I632" s="21"/>
      <c r="K632" s="30">
        <v>43.883650844157593</v>
      </c>
      <c r="L632" s="31">
        <v>4.7085300086299577</v>
      </c>
      <c r="Q632" s="41"/>
    </row>
    <row r="633" spans="9:17" x14ac:dyDescent="0.25">
      <c r="I633" s="21"/>
      <c r="K633" s="30">
        <v>3.9894228040143269</v>
      </c>
      <c r="L633" s="31">
        <v>0</v>
      </c>
      <c r="Q633" s="41"/>
    </row>
    <row r="634" spans="9:17" x14ac:dyDescent="0.25">
      <c r="I634" s="21"/>
      <c r="K634" s="30">
        <v>0</v>
      </c>
      <c r="L634" s="31">
        <v>0</v>
      </c>
      <c r="Q634" s="41"/>
    </row>
    <row r="635" spans="9:17" x14ac:dyDescent="0.25">
      <c r="I635" s="21"/>
      <c r="K635" s="30">
        <v>3.9894228040143269</v>
      </c>
      <c r="L635" s="31">
        <v>14.921895175702335</v>
      </c>
      <c r="Q635" s="41"/>
    </row>
    <row r="636" spans="9:17" x14ac:dyDescent="0.25">
      <c r="I636" s="21"/>
      <c r="K636" s="30">
        <v>0</v>
      </c>
      <c r="L636" s="31">
        <v>0</v>
      </c>
      <c r="Q636" s="41"/>
    </row>
    <row r="637" spans="9:17" x14ac:dyDescent="0.25">
      <c r="I637" s="21"/>
      <c r="K637" s="30">
        <v>7.9788456080286538</v>
      </c>
      <c r="L637" s="31">
        <v>2.5343133394435027</v>
      </c>
      <c r="Q637" s="41"/>
    </row>
    <row r="638" spans="9:17" x14ac:dyDescent="0.25">
      <c r="I638" s="21"/>
      <c r="K638" s="30">
        <v>11.968268412042981</v>
      </c>
      <c r="L638" s="31">
        <v>10.34423988767654</v>
      </c>
      <c r="Q638" s="41"/>
    </row>
    <row r="639" spans="9:17" x14ac:dyDescent="0.25">
      <c r="I639" s="21"/>
      <c r="K639" s="30">
        <v>0</v>
      </c>
      <c r="L639" s="31">
        <v>0</v>
      </c>
      <c r="Q639" s="41"/>
    </row>
    <row r="640" spans="9:17" x14ac:dyDescent="0.25">
      <c r="I640" s="21"/>
      <c r="K640" s="30">
        <v>3.9894228040143269</v>
      </c>
      <c r="L640" s="31">
        <v>6.0312447297912195</v>
      </c>
      <c r="Q640" s="41"/>
    </row>
    <row r="641" spans="9:17" x14ac:dyDescent="0.25">
      <c r="I641" s="21"/>
      <c r="K641" s="30">
        <v>0</v>
      </c>
      <c r="L641" s="31">
        <v>0</v>
      </c>
      <c r="Q641" s="41"/>
    </row>
    <row r="642" spans="9:17" x14ac:dyDescent="0.25">
      <c r="I642" s="21"/>
      <c r="K642" s="30">
        <v>0</v>
      </c>
      <c r="L642" s="31">
        <v>0</v>
      </c>
      <c r="Q642" s="41"/>
    </row>
    <row r="643" spans="9:17" x14ac:dyDescent="0.25">
      <c r="I643" s="21"/>
      <c r="K643" s="30">
        <v>15.957691216057308</v>
      </c>
      <c r="L643" s="31">
        <v>32.091227538837245</v>
      </c>
      <c r="Q643" s="41"/>
    </row>
    <row r="644" spans="9:17" x14ac:dyDescent="0.25">
      <c r="I644" s="21"/>
      <c r="K644" s="30">
        <v>23.936536824085962</v>
      </c>
      <c r="L644" s="31">
        <v>54.557165661067287</v>
      </c>
      <c r="Q644" s="41"/>
    </row>
    <row r="645" spans="9:17" x14ac:dyDescent="0.25">
      <c r="I645" s="21"/>
      <c r="K645" s="30">
        <v>0</v>
      </c>
      <c r="L645" s="31">
        <v>0</v>
      </c>
      <c r="Q645" s="41"/>
    </row>
    <row r="646" spans="9:17" x14ac:dyDescent="0.25">
      <c r="I646" s="21"/>
      <c r="K646" s="30">
        <v>3.9894228040143269</v>
      </c>
      <c r="L646" s="31">
        <v>0</v>
      </c>
      <c r="Q646" s="41"/>
    </row>
    <row r="647" spans="9:17" x14ac:dyDescent="0.25">
      <c r="I647" s="21"/>
      <c r="K647" s="30">
        <v>3.9894228040143269</v>
      </c>
      <c r="L647" s="31">
        <v>1.7160497121802556</v>
      </c>
      <c r="Q647" s="41"/>
    </row>
    <row r="648" spans="9:17" x14ac:dyDescent="0.25">
      <c r="I648" s="21"/>
      <c r="K648" s="30">
        <v>11.968268412042981</v>
      </c>
      <c r="L648" s="31">
        <v>14.994310257708374</v>
      </c>
      <c r="Q648" s="41"/>
    </row>
    <row r="649" spans="9:17" x14ac:dyDescent="0.25">
      <c r="I649" s="21"/>
      <c r="K649" s="30">
        <v>0</v>
      </c>
      <c r="L649" s="31">
        <v>0</v>
      </c>
      <c r="Q649" s="41"/>
    </row>
    <row r="650" spans="9:17" x14ac:dyDescent="0.25">
      <c r="I650" s="21"/>
      <c r="K650" s="30">
        <v>0</v>
      </c>
      <c r="L650" s="31">
        <v>0</v>
      </c>
      <c r="Q650" s="41"/>
    </row>
    <row r="651" spans="9:17" x14ac:dyDescent="0.25">
      <c r="I651" s="21"/>
      <c r="K651" s="30">
        <v>0</v>
      </c>
      <c r="L651" s="31">
        <v>0</v>
      </c>
      <c r="Q651" s="41"/>
    </row>
    <row r="652" spans="9:17" x14ac:dyDescent="0.25">
      <c r="I652" s="21"/>
      <c r="K652" s="30">
        <v>3.9894228040143269</v>
      </c>
      <c r="L652" s="31">
        <v>0</v>
      </c>
      <c r="Q652" s="41"/>
    </row>
    <row r="653" spans="9:17" x14ac:dyDescent="0.25">
      <c r="I653" s="21"/>
      <c r="K653" s="30">
        <v>3.9894228040143269</v>
      </c>
      <c r="L653" s="31">
        <v>0</v>
      </c>
      <c r="Q653" s="41"/>
    </row>
    <row r="654" spans="9:17" x14ac:dyDescent="0.25">
      <c r="I654" s="21"/>
      <c r="K654" s="30">
        <v>3.9894228040143269</v>
      </c>
      <c r="L654" s="31">
        <v>0</v>
      </c>
      <c r="Q654" s="41"/>
    </row>
    <row r="655" spans="9:17" x14ac:dyDescent="0.25">
      <c r="I655" s="21"/>
      <c r="K655" s="30">
        <v>11.968268412042981</v>
      </c>
      <c r="L655" s="31">
        <v>2.6896650707439136</v>
      </c>
      <c r="Q655" s="41"/>
    </row>
    <row r="656" spans="9:17" x14ac:dyDescent="0.25">
      <c r="I656" s="21"/>
      <c r="K656" s="30">
        <v>3.9894228040143269</v>
      </c>
      <c r="L656" s="31">
        <v>0</v>
      </c>
      <c r="Q656" s="41"/>
    </row>
    <row r="657" spans="9:17" x14ac:dyDescent="0.25">
      <c r="I657" s="21"/>
      <c r="K657" s="30">
        <v>3.9894228040143269</v>
      </c>
      <c r="L657" s="31">
        <v>0</v>
      </c>
      <c r="Q657" s="41"/>
    </row>
    <row r="658" spans="9:17" x14ac:dyDescent="0.25">
      <c r="I658" s="21"/>
      <c r="K658" s="30">
        <v>0</v>
      </c>
      <c r="L658" s="31">
        <v>0</v>
      </c>
      <c r="Q658" s="41"/>
    </row>
    <row r="659" spans="9:17" x14ac:dyDescent="0.25">
      <c r="I659" s="21"/>
      <c r="K659" s="30">
        <v>0</v>
      </c>
      <c r="L659" s="31">
        <v>0</v>
      </c>
      <c r="Q659" s="41"/>
    </row>
    <row r="660" spans="9:17" x14ac:dyDescent="0.25">
      <c r="I660" s="21"/>
      <c r="K660" s="30">
        <v>3.9894228040143269</v>
      </c>
      <c r="L660" s="31">
        <v>0</v>
      </c>
      <c r="Q660" s="41"/>
    </row>
    <row r="661" spans="9:17" x14ac:dyDescent="0.25">
      <c r="I661" s="21"/>
      <c r="K661" s="30">
        <v>0</v>
      </c>
      <c r="L661" s="31">
        <v>0</v>
      </c>
      <c r="Q661" s="41"/>
    </row>
    <row r="662" spans="9:17" x14ac:dyDescent="0.25">
      <c r="I662" s="21"/>
      <c r="K662" s="30">
        <v>27.925959628100291</v>
      </c>
      <c r="L662" s="31">
        <v>38.809873054853391</v>
      </c>
      <c r="Q662" s="41"/>
    </row>
    <row r="663" spans="9:17" x14ac:dyDescent="0.25">
      <c r="I663" s="21"/>
      <c r="K663" s="30">
        <v>3.9894228040143269</v>
      </c>
      <c r="L663" s="31">
        <v>0</v>
      </c>
      <c r="Q663" s="41"/>
    </row>
    <row r="664" spans="9:17" x14ac:dyDescent="0.25">
      <c r="I664" s="21"/>
      <c r="K664" s="30">
        <v>0</v>
      </c>
      <c r="L664" s="31">
        <v>0</v>
      </c>
      <c r="Q664" s="41"/>
    </row>
    <row r="665" spans="9:17" x14ac:dyDescent="0.25">
      <c r="I665" s="21"/>
      <c r="K665" s="30">
        <v>43.883650844157593</v>
      </c>
      <c r="L665" s="31">
        <v>39.650508281121695</v>
      </c>
      <c r="Q665" s="41"/>
    </row>
    <row r="666" spans="9:17" x14ac:dyDescent="0.25">
      <c r="I666" s="21"/>
      <c r="K666" s="30">
        <v>35.904805236128944</v>
      </c>
      <c r="L666" s="31">
        <v>47.68939460149312</v>
      </c>
      <c r="Q666" s="41"/>
    </row>
    <row r="667" spans="9:17" x14ac:dyDescent="0.25">
      <c r="I667" s="21"/>
      <c r="K667" s="30">
        <v>0</v>
      </c>
      <c r="L667" s="31">
        <v>0</v>
      </c>
      <c r="Q667" s="41"/>
    </row>
    <row r="668" spans="9:17" x14ac:dyDescent="0.25">
      <c r="I668" s="21"/>
      <c r="K668" s="30">
        <v>23.936536824085962</v>
      </c>
      <c r="L668" s="31">
        <v>31.274268074027376</v>
      </c>
      <c r="Q668" s="41"/>
    </row>
    <row r="669" spans="9:17" x14ac:dyDescent="0.25">
      <c r="I669" s="21"/>
      <c r="K669" s="30">
        <v>11.968268412042981</v>
      </c>
      <c r="L669" s="31">
        <v>2.6815778479755576</v>
      </c>
      <c r="Q669" s="41"/>
    </row>
    <row r="670" spans="9:17" x14ac:dyDescent="0.25">
      <c r="I670" s="21"/>
      <c r="K670" s="30">
        <v>7.9788456080286538</v>
      </c>
      <c r="L670" s="31">
        <v>1.2771541553550836</v>
      </c>
      <c r="Q670" s="41"/>
    </row>
    <row r="671" spans="9:17" x14ac:dyDescent="0.25">
      <c r="I671" s="21"/>
      <c r="K671" s="30">
        <v>0</v>
      </c>
      <c r="L671" s="31">
        <v>0</v>
      </c>
      <c r="Q671" s="41"/>
    </row>
    <row r="672" spans="9:17" x14ac:dyDescent="0.25">
      <c r="I672" s="21"/>
      <c r="K672" s="30">
        <v>0</v>
      </c>
      <c r="L672" s="31">
        <v>0</v>
      </c>
      <c r="Q672" s="41"/>
    </row>
    <row r="673" spans="9:17" x14ac:dyDescent="0.25">
      <c r="I673" s="21"/>
      <c r="K673" s="30">
        <v>0</v>
      </c>
      <c r="L673" s="31">
        <v>0</v>
      </c>
      <c r="Q673" s="41"/>
    </row>
    <row r="674" spans="9:17" x14ac:dyDescent="0.25">
      <c r="I674" s="21"/>
      <c r="K674" s="30">
        <v>0</v>
      </c>
      <c r="L674" s="31">
        <v>0</v>
      </c>
      <c r="Q674" s="41"/>
    </row>
    <row r="675" spans="9:17" x14ac:dyDescent="0.25">
      <c r="I675" s="21"/>
      <c r="K675" s="30">
        <v>15.957691216057308</v>
      </c>
      <c r="L675" s="31">
        <v>9.5180884810295083</v>
      </c>
      <c r="Q675" s="41"/>
    </row>
    <row r="676" spans="9:17" x14ac:dyDescent="0.25">
      <c r="I676" s="21"/>
      <c r="K676" s="30">
        <v>3.9894228040143269</v>
      </c>
      <c r="L676" s="31">
        <v>9.425250681182952</v>
      </c>
      <c r="Q676" s="41"/>
    </row>
    <row r="677" spans="9:17" x14ac:dyDescent="0.25">
      <c r="I677" s="21"/>
      <c r="K677" s="30">
        <v>3.9894228040143269</v>
      </c>
      <c r="L677" s="31">
        <v>7.286027668479754</v>
      </c>
      <c r="Q677" s="41"/>
    </row>
    <row r="678" spans="9:17" x14ac:dyDescent="0.25">
      <c r="I678" s="21"/>
      <c r="K678" s="30">
        <v>0</v>
      </c>
      <c r="L678" s="31">
        <v>0</v>
      </c>
      <c r="Q678" s="41"/>
    </row>
    <row r="679" spans="9:17" x14ac:dyDescent="0.25">
      <c r="I679" s="21"/>
      <c r="K679" s="30">
        <v>3.9894228040143269</v>
      </c>
      <c r="L679" s="31">
        <v>7.663473745571582</v>
      </c>
      <c r="Q679" s="41"/>
    </row>
    <row r="680" spans="9:17" x14ac:dyDescent="0.25">
      <c r="I680" s="21"/>
      <c r="K680" s="30">
        <v>15.957691216057308</v>
      </c>
      <c r="L680" s="31">
        <v>4.17007494699859E-2</v>
      </c>
      <c r="Q680" s="41"/>
    </row>
    <row r="681" spans="9:17" x14ac:dyDescent="0.25">
      <c r="I681" s="21"/>
      <c r="K681" s="30">
        <v>0</v>
      </c>
      <c r="L681" s="31">
        <v>0</v>
      </c>
      <c r="Q681" s="41"/>
    </row>
    <row r="682" spans="9:17" x14ac:dyDescent="0.25">
      <c r="I682" s="21"/>
      <c r="K682" s="30">
        <v>0</v>
      </c>
      <c r="L682" s="31">
        <v>0</v>
      </c>
      <c r="Q682" s="41"/>
    </row>
    <row r="683" spans="9:17" x14ac:dyDescent="0.25">
      <c r="I683" s="21"/>
      <c r="K683" s="30">
        <v>15.957691216057308</v>
      </c>
      <c r="L683" s="31">
        <v>27.810941103139793</v>
      </c>
      <c r="Q683" s="41"/>
    </row>
    <row r="684" spans="9:17" x14ac:dyDescent="0.25">
      <c r="I684" s="21"/>
      <c r="K684" s="30">
        <v>3.9894228040143269</v>
      </c>
      <c r="L684" s="31">
        <v>0</v>
      </c>
      <c r="Q684" s="41"/>
    </row>
    <row r="685" spans="9:17" x14ac:dyDescent="0.25">
      <c r="I685" s="21"/>
      <c r="K685" s="30">
        <v>11.968268412042981</v>
      </c>
      <c r="L685" s="31">
        <v>23.447606848904968</v>
      </c>
      <c r="Q685" s="41"/>
    </row>
    <row r="686" spans="9:17" x14ac:dyDescent="0.25">
      <c r="I686" s="21"/>
      <c r="K686" s="30">
        <v>0</v>
      </c>
      <c r="L686" s="31">
        <v>0</v>
      </c>
      <c r="Q686" s="41"/>
    </row>
    <row r="687" spans="9:17" x14ac:dyDescent="0.25">
      <c r="I687" s="21"/>
      <c r="K687" s="30">
        <v>23.936536824085962</v>
      </c>
      <c r="L687" s="31">
        <v>0</v>
      </c>
      <c r="Q687" s="41"/>
    </row>
    <row r="688" spans="9:17" x14ac:dyDescent="0.25">
      <c r="I688" s="21"/>
      <c r="K688" s="30">
        <v>15.957691216057308</v>
      </c>
      <c r="L688" s="31">
        <v>10.595643027591231</v>
      </c>
      <c r="Q688" s="41"/>
    </row>
    <row r="689" spans="9:17" x14ac:dyDescent="0.25">
      <c r="I689" s="21"/>
      <c r="K689" s="30">
        <v>0</v>
      </c>
      <c r="L689" s="31">
        <v>0</v>
      </c>
      <c r="Q689" s="41"/>
    </row>
    <row r="690" spans="9:17" x14ac:dyDescent="0.25">
      <c r="I690" s="21"/>
      <c r="K690" s="30">
        <v>11.968268412042981</v>
      </c>
      <c r="L690" s="31">
        <v>38.707054626283906</v>
      </c>
      <c r="Q690" s="41"/>
    </row>
    <row r="691" spans="9:17" x14ac:dyDescent="0.25">
      <c r="I691" s="21"/>
      <c r="K691" s="30">
        <v>11.968268412042981</v>
      </c>
      <c r="L691" s="31">
        <v>15.359448595687574</v>
      </c>
      <c r="Q691" s="41"/>
    </row>
    <row r="692" spans="9:17" x14ac:dyDescent="0.25">
      <c r="I692" s="21"/>
      <c r="K692" s="30">
        <v>0</v>
      </c>
      <c r="L692" s="31">
        <v>0</v>
      </c>
      <c r="Q692" s="41"/>
    </row>
    <row r="693" spans="9:17" x14ac:dyDescent="0.25">
      <c r="I693" s="21"/>
      <c r="K693" s="30">
        <v>19.947114020071634</v>
      </c>
      <c r="L693" s="31">
        <v>8.1007897901016541</v>
      </c>
      <c r="Q693" s="41"/>
    </row>
    <row r="694" spans="9:17" x14ac:dyDescent="0.25">
      <c r="I694" s="21"/>
      <c r="K694" s="30">
        <v>0</v>
      </c>
      <c r="L694" s="31">
        <v>0</v>
      </c>
      <c r="Q694" s="41"/>
    </row>
    <row r="695" spans="9:17" x14ac:dyDescent="0.25">
      <c r="I695" s="21"/>
      <c r="K695" s="30">
        <v>3.9894228040143269</v>
      </c>
      <c r="L695" s="31">
        <v>0</v>
      </c>
      <c r="Q695" s="41"/>
    </row>
    <row r="696" spans="9:17" x14ac:dyDescent="0.25">
      <c r="I696" s="21"/>
      <c r="K696" s="30">
        <v>3.9894228040143269</v>
      </c>
      <c r="L696" s="31">
        <v>0</v>
      </c>
      <c r="Q696" s="41"/>
    </row>
    <row r="697" spans="9:17" x14ac:dyDescent="0.25">
      <c r="I697" s="21"/>
      <c r="K697" s="30">
        <v>3.9894228040143269</v>
      </c>
      <c r="L697" s="31">
        <v>5.7029449678069941</v>
      </c>
      <c r="Q697" s="41"/>
    </row>
    <row r="698" spans="9:17" x14ac:dyDescent="0.25">
      <c r="I698" s="21"/>
      <c r="K698" s="30">
        <v>23.936536824085962</v>
      </c>
      <c r="L698" s="31">
        <v>3.0465423874616624</v>
      </c>
      <c r="Q698" s="41"/>
    </row>
    <row r="699" spans="9:17" x14ac:dyDescent="0.25">
      <c r="I699" s="21"/>
      <c r="K699" s="30">
        <v>23.936536824085962</v>
      </c>
      <c r="L699" s="31">
        <v>2.8919646242392587</v>
      </c>
      <c r="Q699" s="41"/>
    </row>
    <row r="700" spans="9:17" x14ac:dyDescent="0.25">
      <c r="I700" s="21"/>
      <c r="K700" s="30">
        <v>7.9788456080286538</v>
      </c>
      <c r="L700" s="31">
        <v>0.62242984590422279</v>
      </c>
      <c r="Q700" s="41"/>
    </row>
    <row r="701" spans="9:17" x14ac:dyDescent="0.25">
      <c r="I701" s="21"/>
      <c r="K701" s="30">
        <v>11.968268412042981</v>
      </c>
      <c r="L701" s="31">
        <v>28.5204020301817</v>
      </c>
      <c r="Q701" s="41"/>
    </row>
    <row r="702" spans="9:17" x14ac:dyDescent="0.25">
      <c r="I702" s="21"/>
      <c r="K702" s="30">
        <v>0</v>
      </c>
      <c r="L702" s="31">
        <v>0</v>
      </c>
      <c r="Q702" s="41"/>
    </row>
    <row r="703" spans="9:17" x14ac:dyDescent="0.25">
      <c r="I703" s="21"/>
      <c r="K703" s="30">
        <v>11.968268412042981</v>
      </c>
      <c r="L703" s="31">
        <v>0</v>
      </c>
      <c r="Q703" s="41"/>
    </row>
    <row r="704" spans="9:17" x14ac:dyDescent="0.25">
      <c r="I704" s="21"/>
      <c r="K704" s="30">
        <v>0</v>
      </c>
      <c r="L704" s="31">
        <v>0</v>
      </c>
      <c r="Q704" s="41"/>
    </row>
    <row r="705" spans="9:17" x14ac:dyDescent="0.25">
      <c r="I705" s="21"/>
      <c r="K705" s="30">
        <v>0</v>
      </c>
      <c r="L705" s="31">
        <v>0</v>
      </c>
      <c r="Q705" s="41"/>
    </row>
    <row r="706" spans="9:17" x14ac:dyDescent="0.25">
      <c r="I706" s="21"/>
      <c r="K706" s="30">
        <v>23.936536824085962</v>
      </c>
      <c r="L706" s="31">
        <v>24.028326377343635</v>
      </c>
      <c r="Q706" s="41"/>
    </row>
    <row r="707" spans="9:17" x14ac:dyDescent="0.25">
      <c r="I707" s="21"/>
      <c r="K707" s="30">
        <v>3.9894228040143269</v>
      </c>
      <c r="L707" s="31">
        <v>8.3862880901102308</v>
      </c>
      <c r="Q707" s="41"/>
    </row>
    <row r="708" spans="9:17" x14ac:dyDescent="0.25">
      <c r="I708" s="21"/>
      <c r="K708" s="30">
        <v>3.9894228040143269</v>
      </c>
      <c r="L708" s="31">
        <v>0.84423331209665231</v>
      </c>
      <c r="Q708" s="41"/>
    </row>
    <row r="709" spans="9:17" x14ac:dyDescent="0.25">
      <c r="I709" s="21"/>
      <c r="K709" s="30">
        <v>0</v>
      </c>
      <c r="L709" s="31">
        <v>0</v>
      </c>
      <c r="Q709" s="41"/>
    </row>
    <row r="710" spans="9:17" x14ac:dyDescent="0.25">
      <c r="I710" s="21"/>
      <c r="K710" s="30">
        <v>7.9788456080286538</v>
      </c>
      <c r="L710" s="31">
        <v>21.272915661848351</v>
      </c>
      <c r="Q710" s="41"/>
    </row>
    <row r="711" spans="9:17" x14ac:dyDescent="0.25">
      <c r="I711" s="21"/>
      <c r="K711" s="30">
        <v>3.9894228040143269</v>
      </c>
      <c r="L711" s="31">
        <v>0</v>
      </c>
      <c r="Q711" s="41"/>
    </row>
    <row r="712" spans="9:17" x14ac:dyDescent="0.25">
      <c r="I712" s="21"/>
      <c r="K712" s="30">
        <v>0</v>
      </c>
      <c r="L712" s="31">
        <v>0</v>
      </c>
      <c r="Q712" s="41"/>
    </row>
    <row r="713" spans="9:17" x14ac:dyDescent="0.25">
      <c r="I713" s="21"/>
      <c r="K713" s="30">
        <v>0</v>
      </c>
      <c r="L713" s="31">
        <v>0</v>
      </c>
      <c r="Q713" s="41"/>
    </row>
    <row r="714" spans="9:17" x14ac:dyDescent="0.25">
      <c r="I714" s="21"/>
      <c r="K714" s="30">
        <v>3.9894228040143269</v>
      </c>
      <c r="L714" s="31">
        <v>1.027331061281191</v>
      </c>
      <c r="Q714" s="41"/>
    </row>
    <row r="715" spans="9:17" x14ac:dyDescent="0.25">
      <c r="I715" s="21"/>
      <c r="K715" s="30">
        <v>3.9894228040143269</v>
      </c>
      <c r="L715" s="31">
        <v>10.39799031950208</v>
      </c>
      <c r="Q715" s="41"/>
    </row>
    <row r="716" spans="9:17" x14ac:dyDescent="0.25">
      <c r="I716" s="21"/>
      <c r="K716" s="30">
        <v>7.9788456080286538</v>
      </c>
      <c r="L716" s="31">
        <v>4.9009189680027552</v>
      </c>
      <c r="Q716" s="41"/>
    </row>
    <row r="717" spans="9:17" x14ac:dyDescent="0.25">
      <c r="I717" s="21"/>
      <c r="K717" s="30">
        <v>23.936536824085962</v>
      </c>
      <c r="L717" s="31">
        <v>9.6313492496539599</v>
      </c>
      <c r="Q717" s="41"/>
    </row>
    <row r="718" spans="9:17" x14ac:dyDescent="0.25">
      <c r="I718" s="21"/>
      <c r="K718" s="30">
        <v>0</v>
      </c>
      <c r="L718" s="31">
        <v>0</v>
      </c>
      <c r="Q718" s="41"/>
    </row>
    <row r="719" spans="9:17" x14ac:dyDescent="0.25">
      <c r="I719" s="21"/>
      <c r="K719" s="30">
        <v>27.925959628100291</v>
      </c>
      <c r="L719" s="31">
        <v>24.324609972238889</v>
      </c>
      <c r="Q719" s="41"/>
    </row>
    <row r="720" spans="9:17" x14ac:dyDescent="0.25">
      <c r="I720" s="21"/>
      <c r="K720" s="30">
        <v>0</v>
      </c>
      <c r="L720" s="31">
        <v>0</v>
      </c>
      <c r="Q720" s="41"/>
    </row>
    <row r="721" spans="9:17" x14ac:dyDescent="0.25">
      <c r="I721" s="21"/>
      <c r="K721" s="30">
        <v>7.9788456080286538</v>
      </c>
      <c r="L721" s="31">
        <v>0</v>
      </c>
      <c r="Q721" s="41"/>
    </row>
    <row r="722" spans="9:17" x14ac:dyDescent="0.25">
      <c r="I722" s="21"/>
      <c r="K722" s="30">
        <v>3.9894228040143269</v>
      </c>
      <c r="L722" s="31">
        <v>3.1517841590637037</v>
      </c>
      <c r="Q722" s="41"/>
    </row>
    <row r="723" spans="9:17" x14ac:dyDescent="0.25">
      <c r="I723" s="21"/>
      <c r="K723" s="30">
        <v>7.9788456080286538</v>
      </c>
      <c r="L723" s="31">
        <v>1.7185728156074904</v>
      </c>
      <c r="Q723" s="41"/>
    </row>
    <row r="724" spans="9:17" x14ac:dyDescent="0.25">
      <c r="I724" s="21"/>
      <c r="K724" s="30">
        <v>31.915382432114619</v>
      </c>
      <c r="L724" s="31">
        <v>39.209618720772639</v>
      </c>
      <c r="Q724" s="41"/>
    </row>
    <row r="725" spans="9:17" x14ac:dyDescent="0.25">
      <c r="I725" s="21"/>
      <c r="K725" s="30">
        <v>0</v>
      </c>
      <c r="L725" s="31">
        <v>0</v>
      </c>
      <c r="Q725" s="41"/>
    </row>
    <row r="726" spans="9:17" x14ac:dyDescent="0.25">
      <c r="I726" s="21"/>
      <c r="K726" s="30">
        <v>43.883650844157593</v>
      </c>
      <c r="L726" s="31">
        <v>20.829403465912506</v>
      </c>
      <c r="Q726" s="41"/>
    </row>
    <row r="727" spans="9:17" x14ac:dyDescent="0.25">
      <c r="I727" s="21"/>
      <c r="K727" s="30">
        <v>0</v>
      </c>
      <c r="L727" s="31">
        <v>0</v>
      </c>
      <c r="Q727" s="41"/>
    </row>
    <row r="728" spans="9:17" x14ac:dyDescent="0.25">
      <c r="I728" s="21"/>
      <c r="K728" s="30">
        <v>23.936536824085962</v>
      </c>
      <c r="L728" s="31">
        <v>0</v>
      </c>
      <c r="Q728" s="41"/>
    </row>
    <row r="729" spans="9:17" x14ac:dyDescent="0.25">
      <c r="I729" s="21"/>
      <c r="K729" s="30">
        <v>0</v>
      </c>
      <c r="L729" s="31">
        <v>0</v>
      </c>
      <c r="Q729" s="41"/>
    </row>
    <row r="730" spans="9:17" x14ac:dyDescent="0.25">
      <c r="I730" s="21"/>
      <c r="K730" s="30">
        <v>39.894228040143268</v>
      </c>
      <c r="L730" s="31">
        <v>38.547944052146768</v>
      </c>
      <c r="Q730" s="41"/>
    </row>
    <row r="731" spans="9:17" x14ac:dyDescent="0.25">
      <c r="I731" s="21"/>
      <c r="K731" s="30">
        <v>7.9788456080286538</v>
      </c>
      <c r="L731" s="31">
        <v>0</v>
      </c>
      <c r="Q731" s="41"/>
    </row>
    <row r="732" spans="9:17" x14ac:dyDescent="0.25">
      <c r="I732" s="21"/>
      <c r="K732" s="30">
        <v>3.9894228040143269</v>
      </c>
      <c r="L732" s="31">
        <v>27.657898775427661</v>
      </c>
      <c r="Q732" s="41"/>
    </row>
    <row r="733" spans="9:17" x14ac:dyDescent="0.25">
      <c r="I733" s="21"/>
      <c r="K733" s="30">
        <v>3.9894228040143269</v>
      </c>
      <c r="L733" s="31">
        <v>0</v>
      </c>
      <c r="Q733" s="41"/>
    </row>
    <row r="734" spans="9:17" x14ac:dyDescent="0.25">
      <c r="I734" s="21"/>
      <c r="K734" s="30">
        <v>3.9894228040143269</v>
      </c>
      <c r="L734" s="31">
        <v>14.446288269731436</v>
      </c>
      <c r="Q734" s="41"/>
    </row>
    <row r="735" spans="9:17" x14ac:dyDescent="0.25">
      <c r="I735" s="21"/>
      <c r="K735" s="30">
        <v>3.9894228040143269</v>
      </c>
      <c r="L735" s="31">
        <v>0</v>
      </c>
      <c r="Q735" s="41"/>
    </row>
    <row r="736" spans="9:17" x14ac:dyDescent="0.25">
      <c r="I736" s="21"/>
      <c r="K736" s="30">
        <v>3.9894228040143269</v>
      </c>
      <c r="L736" s="31">
        <v>0.64081436565016414</v>
      </c>
      <c r="Q736" s="41"/>
    </row>
    <row r="737" spans="9:17" x14ac:dyDescent="0.25">
      <c r="I737" s="21"/>
      <c r="K737" s="30">
        <v>0</v>
      </c>
      <c r="L737" s="31">
        <v>0</v>
      </c>
      <c r="Q737" s="41"/>
    </row>
    <row r="738" spans="9:17" x14ac:dyDescent="0.25">
      <c r="I738" s="21"/>
      <c r="K738" s="30">
        <v>3.9894228040143269</v>
      </c>
      <c r="L738" s="31">
        <v>0</v>
      </c>
      <c r="Q738" s="41"/>
    </row>
    <row r="739" spans="9:17" x14ac:dyDescent="0.25">
      <c r="I739" s="21"/>
      <c r="K739" s="30">
        <v>7.9788456080286538</v>
      </c>
      <c r="L739" s="31">
        <v>0</v>
      </c>
      <c r="Q739" s="41"/>
    </row>
    <row r="740" spans="9:17" x14ac:dyDescent="0.25">
      <c r="I740" s="21"/>
      <c r="K740" s="30">
        <v>11.968268412042981</v>
      </c>
      <c r="L740" s="31">
        <v>0</v>
      </c>
      <c r="Q740" s="41"/>
    </row>
    <row r="741" spans="9:17" x14ac:dyDescent="0.25">
      <c r="I741" s="21"/>
      <c r="K741" s="30">
        <v>11.968268412042981</v>
      </c>
      <c r="L741" s="31">
        <v>14.774455296572294</v>
      </c>
      <c r="Q741" s="41"/>
    </row>
    <row r="742" spans="9:17" x14ac:dyDescent="0.25">
      <c r="I742" s="21"/>
      <c r="K742" s="30">
        <v>0</v>
      </c>
      <c r="L742" s="31">
        <v>0</v>
      </c>
      <c r="Q742" s="41"/>
    </row>
    <row r="743" spans="9:17" x14ac:dyDescent="0.25">
      <c r="I743" s="21"/>
      <c r="K743" s="30">
        <v>3.9894228040143269</v>
      </c>
      <c r="L743" s="31">
        <v>0</v>
      </c>
      <c r="Q743" s="41"/>
    </row>
    <row r="744" spans="9:17" x14ac:dyDescent="0.25">
      <c r="I744" s="21"/>
      <c r="K744" s="30">
        <v>3.9894228040143269</v>
      </c>
      <c r="L744" s="31">
        <v>0</v>
      </c>
      <c r="Q744" s="41"/>
    </row>
    <row r="745" spans="9:17" x14ac:dyDescent="0.25">
      <c r="I745" s="21"/>
      <c r="K745" s="30">
        <v>3.9894228040143269</v>
      </c>
      <c r="L745" s="31">
        <v>2.490976572846539</v>
      </c>
      <c r="Q745" s="41"/>
    </row>
    <row r="746" spans="9:17" x14ac:dyDescent="0.25">
      <c r="I746" s="21"/>
      <c r="K746" s="30">
        <v>0</v>
      </c>
      <c r="L746" s="31">
        <v>0</v>
      </c>
      <c r="Q746" s="41"/>
    </row>
    <row r="747" spans="9:17" x14ac:dyDescent="0.25">
      <c r="I747" s="21"/>
      <c r="K747" s="30">
        <v>0</v>
      </c>
      <c r="L747" s="31">
        <v>0</v>
      </c>
      <c r="Q747" s="41"/>
    </row>
    <row r="748" spans="9:17" x14ac:dyDescent="0.25">
      <c r="I748" s="21"/>
      <c r="K748" s="30">
        <v>0</v>
      </c>
      <c r="L748" s="31">
        <v>0</v>
      </c>
      <c r="Q748" s="41"/>
    </row>
    <row r="749" spans="9:17" x14ac:dyDescent="0.25">
      <c r="I749" s="21"/>
      <c r="K749" s="30">
        <v>11.968268412042981</v>
      </c>
      <c r="L749" s="31">
        <v>13.894956187935986</v>
      </c>
      <c r="Q749" s="41"/>
    </row>
    <row r="750" spans="9:17" x14ac:dyDescent="0.25">
      <c r="I750" s="21"/>
      <c r="K750" s="30">
        <v>11.968268412042981</v>
      </c>
      <c r="L750" s="31">
        <v>15.833031816659748</v>
      </c>
      <c r="Q750" s="41"/>
    </row>
    <row r="751" spans="9:17" x14ac:dyDescent="0.25">
      <c r="I751" s="21"/>
      <c r="K751" s="30">
        <v>7.9788456080286538</v>
      </c>
      <c r="L751" s="31">
        <v>0</v>
      </c>
      <c r="Q751" s="41"/>
    </row>
    <row r="752" spans="9:17" x14ac:dyDescent="0.25">
      <c r="I752" s="21"/>
      <c r="K752" s="30">
        <v>15.957691216057308</v>
      </c>
      <c r="L752" s="31">
        <v>4.4006705511651205</v>
      </c>
      <c r="Q752" s="41"/>
    </row>
    <row r="753" spans="9:17" x14ac:dyDescent="0.25">
      <c r="I753" s="21"/>
      <c r="K753" s="30">
        <v>47.873073648171918</v>
      </c>
      <c r="L753" s="31">
        <v>74.793486436822192</v>
      </c>
      <c r="Q753" s="41"/>
    </row>
    <row r="754" spans="9:17" x14ac:dyDescent="0.25">
      <c r="I754" s="21"/>
      <c r="K754" s="30">
        <v>0</v>
      </c>
      <c r="L754" s="31">
        <v>0</v>
      </c>
      <c r="Q754" s="41"/>
    </row>
    <row r="755" spans="9:17" x14ac:dyDescent="0.25">
      <c r="I755" s="21"/>
      <c r="K755" s="30">
        <v>7.9788456080286538</v>
      </c>
      <c r="L755" s="31">
        <v>13.867862785364832</v>
      </c>
      <c r="Q755" s="41"/>
    </row>
    <row r="756" spans="9:17" x14ac:dyDescent="0.25">
      <c r="I756" s="21"/>
      <c r="K756" s="30">
        <v>0</v>
      </c>
      <c r="L756" s="31">
        <v>0</v>
      </c>
      <c r="Q756" s="41"/>
    </row>
    <row r="757" spans="9:17" x14ac:dyDescent="0.25">
      <c r="I757" s="21"/>
      <c r="K757" s="30">
        <v>7.9788456080286538</v>
      </c>
      <c r="L757" s="31">
        <v>4.1812101164845483</v>
      </c>
      <c r="Q757" s="41"/>
    </row>
    <row r="758" spans="9:17" x14ac:dyDescent="0.25">
      <c r="I758" s="21"/>
      <c r="K758" s="30">
        <v>3.9894228040143269</v>
      </c>
      <c r="L758" s="31">
        <v>0</v>
      </c>
      <c r="Q758" s="41"/>
    </row>
    <row r="759" spans="9:17" x14ac:dyDescent="0.25">
      <c r="I759" s="21"/>
      <c r="K759" s="30">
        <v>0</v>
      </c>
      <c r="L759" s="31">
        <v>0</v>
      </c>
      <c r="Q759" s="41"/>
    </row>
    <row r="760" spans="9:17" x14ac:dyDescent="0.25">
      <c r="I760" s="21"/>
      <c r="K760" s="30">
        <v>7.9788456080286538</v>
      </c>
      <c r="L760" s="31">
        <v>28.975192036644941</v>
      </c>
      <c r="Q760" s="41"/>
    </row>
    <row r="761" spans="9:17" x14ac:dyDescent="0.25">
      <c r="I761" s="21"/>
      <c r="K761" s="30">
        <v>3.9894228040143269</v>
      </c>
      <c r="L761" s="31">
        <v>0</v>
      </c>
      <c r="Q761" s="41"/>
    </row>
    <row r="762" spans="9:17" x14ac:dyDescent="0.25">
      <c r="I762" s="21"/>
      <c r="K762" s="30">
        <v>3.9894228040143269</v>
      </c>
      <c r="L762" s="31">
        <v>0</v>
      </c>
      <c r="Q762" s="41"/>
    </row>
    <row r="763" spans="9:17" x14ac:dyDescent="0.25">
      <c r="I763" s="21"/>
      <c r="K763" s="30">
        <v>7.9788456080286538</v>
      </c>
      <c r="L763" s="31">
        <v>21.967744587239725</v>
      </c>
      <c r="Q763" s="41"/>
    </row>
    <row r="764" spans="9:17" x14ac:dyDescent="0.25">
      <c r="I764" s="21"/>
      <c r="K764" s="30">
        <v>7.9788456080286538</v>
      </c>
      <c r="L764" s="31">
        <v>0</v>
      </c>
      <c r="Q764" s="41"/>
    </row>
    <row r="765" spans="9:17" x14ac:dyDescent="0.25">
      <c r="I765" s="21"/>
      <c r="K765" s="30">
        <v>3.9894228040143269</v>
      </c>
      <c r="L765" s="31">
        <v>8.1395605471322483</v>
      </c>
      <c r="Q765" s="41"/>
    </row>
    <row r="766" spans="9:17" x14ac:dyDescent="0.25">
      <c r="I766" s="21"/>
      <c r="K766" s="30">
        <v>0</v>
      </c>
      <c r="L766" s="31">
        <v>0</v>
      </c>
      <c r="Q766" s="41"/>
    </row>
    <row r="767" spans="9:17" x14ac:dyDescent="0.25">
      <c r="I767" s="21"/>
      <c r="K767" s="30">
        <v>23.936536824085962</v>
      </c>
      <c r="L767" s="31">
        <v>25.339941993382126</v>
      </c>
      <c r="Q767" s="41"/>
    </row>
    <row r="768" spans="9:17" x14ac:dyDescent="0.25">
      <c r="I768" s="21"/>
      <c r="K768" s="30">
        <v>3.9894228040143269</v>
      </c>
      <c r="L768" s="31">
        <v>0</v>
      </c>
      <c r="Q768" s="41"/>
    </row>
    <row r="769" spans="9:17" x14ac:dyDescent="0.25">
      <c r="I769" s="21"/>
      <c r="K769" s="30">
        <v>11.968268412042981</v>
      </c>
      <c r="L769" s="31">
        <v>34.899514449341254</v>
      </c>
      <c r="Q769" s="41"/>
    </row>
    <row r="770" spans="9:17" x14ac:dyDescent="0.25">
      <c r="I770" s="21"/>
      <c r="K770" s="30">
        <v>0</v>
      </c>
      <c r="L770" s="31">
        <v>0</v>
      </c>
      <c r="Q770" s="41"/>
    </row>
    <row r="771" spans="9:17" x14ac:dyDescent="0.25">
      <c r="I771" s="21"/>
      <c r="K771" s="30">
        <v>0</v>
      </c>
      <c r="L771" s="31">
        <v>0</v>
      </c>
      <c r="Q771" s="41"/>
    </row>
    <row r="772" spans="9:17" x14ac:dyDescent="0.25">
      <c r="I772" s="21"/>
      <c r="K772" s="30">
        <v>3.9894228040143269</v>
      </c>
      <c r="L772" s="31">
        <v>0</v>
      </c>
      <c r="Q772" s="41"/>
    </row>
    <row r="773" spans="9:17" x14ac:dyDescent="0.25">
      <c r="I773" s="21"/>
      <c r="K773" s="30">
        <v>0</v>
      </c>
      <c r="L773" s="31">
        <v>0</v>
      </c>
      <c r="Q773" s="41"/>
    </row>
    <row r="774" spans="9:17" x14ac:dyDescent="0.25">
      <c r="I774" s="21"/>
      <c r="K774" s="30">
        <v>7.9788456080286538</v>
      </c>
      <c r="L774" s="31">
        <v>0</v>
      </c>
      <c r="Q774" s="41"/>
    </row>
    <row r="775" spans="9:17" x14ac:dyDescent="0.25">
      <c r="I775" s="21"/>
      <c r="K775" s="30">
        <v>0</v>
      </c>
      <c r="L775" s="31">
        <v>0</v>
      </c>
      <c r="Q775" s="41"/>
    </row>
    <row r="776" spans="9:17" x14ac:dyDescent="0.25">
      <c r="I776" s="21"/>
      <c r="K776" s="30">
        <v>43.883650844157593</v>
      </c>
      <c r="L776" s="31">
        <v>41.345123040131199</v>
      </c>
      <c r="Q776" s="41"/>
    </row>
    <row r="777" spans="9:17" x14ac:dyDescent="0.25">
      <c r="I777" s="21"/>
      <c r="K777" s="30">
        <v>0</v>
      </c>
      <c r="L777" s="31">
        <v>0</v>
      </c>
      <c r="Q777" s="41"/>
    </row>
    <row r="778" spans="9:17" x14ac:dyDescent="0.25">
      <c r="I778" s="21"/>
      <c r="K778" s="30">
        <v>0</v>
      </c>
      <c r="L778" s="31">
        <v>0</v>
      </c>
      <c r="Q778" s="41"/>
    </row>
    <row r="779" spans="9:17" x14ac:dyDescent="0.25">
      <c r="I779" s="21"/>
      <c r="K779" s="30">
        <v>7.9788456080286538</v>
      </c>
      <c r="L779" s="31">
        <v>0</v>
      </c>
      <c r="Q779" s="41"/>
    </row>
    <row r="780" spans="9:17" x14ac:dyDescent="0.25">
      <c r="I780" s="21"/>
      <c r="K780" s="30">
        <v>0</v>
      </c>
      <c r="L780" s="31">
        <v>0</v>
      </c>
      <c r="Q780" s="41"/>
    </row>
    <row r="781" spans="9:17" x14ac:dyDescent="0.25">
      <c r="I781" s="21"/>
      <c r="K781" s="30">
        <v>23.936536824085962</v>
      </c>
      <c r="L781" s="31">
        <v>12.525530160691567</v>
      </c>
      <c r="Q781" s="41"/>
    </row>
    <row r="782" spans="9:17" x14ac:dyDescent="0.25">
      <c r="I782" s="21"/>
      <c r="K782" s="30">
        <v>39.894228040143268</v>
      </c>
      <c r="L782" s="31">
        <v>65.713845162288436</v>
      </c>
      <c r="Q782" s="41"/>
    </row>
    <row r="783" spans="9:17" x14ac:dyDescent="0.25">
      <c r="I783" s="21"/>
      <c r="K783" s="30">
        <v>3.9894228040143269</v>
      </c>
      <c r="L783" s="31">
        <v>0</v>
      </c>
      <c r="Q783" s="41"/>
    </row>
    <row r="784" spans="9:17" x14ac:dyDescent="0.25">
      <c r="I784" s="21"/>
      <c r="K784" s="30">
        <v>11.968268412042981</v>
      </c>
      <c r="L784" s="31">
        <v>6.8263490867147087</v>
      </c>
      <c r="Q784" s="41"/>
    </row>
    <row r="785" spans="9:17" x14ac:dyDescent="0.25">
      <c r="I785" s="21"/>
      <c r="K785" s="30">
        <v>3.9894228040143269</v>
      </c>
      <c r="L785" s="31">
        <v>0.12247100398725271</v>
      </c>
      <c r="Q785" s="41"/>
    </row>
    <row r="786" spans="9:17" x14ac:dyDescent="0.25">
      <c r="I786" s="21"/>
      <c r="K786" s="30">
        <v>27.925959628100291</v>
      </c>
      <c r="L786" s="31">
        <v>29.544713896392224</v>
      </c>
      <c r="Q786" s="41"/>
    </row>
    <row r="787" spans="9:17" x14ac:dyDescent="0.25">
      <c r="I787" s="21"/>
      <c r="K787" s="30">
        <v>0</v>
      </c>
      <c r="L787" s="31">
        <v>0</v>
      </c>
      <c r="Q787" s="41"/>
    </row>
    <row r="788" spans="9:17" x14ac:dyDescent="0.25">
      <c r="I788" s="21"/>
      <c r="K788" s="30">
        <v>19.947114020071634</v>
      </c>
      <c r="L788" s="31">
        <v>33.362074303525141</v>
      </c>
      <c r="Q788" s="41"/>
    </row>
    <row r="789" spans="9:17" x14ac:dyDescent="0.25">
      <c r="I789" s="21"/>
      <c r="K789" s="30">
        <v>7.9788456080286538</v>
      </c>
      <c r="L789" s="31">
        <v>7.1259723726751716</v>
      </c>
      <c r="Q789" s="41"/>
    </row>
    <row r="790" spans="9:17" x14ac:dyDescent="0.25">
      <c r="I790" s="21"/>
      <c r="K790" s="30">
        <v>0</v>
      </c>
      <c r="L790" s="31">
        <v>0</v>
      </c>
      <c r="Q790" s="41"/>
    </row>
    <row r="791" spans="9:17" x14ac:dyDescent="0.25">
      <c r="I791" s="21"/>
      <c r="K791" s="30">
        <v>11.968268412042981</v>
      </c>
      <c r="L791" s="31">
        <v>4.7107732159664746</v>
      </c>
      <c r="Q791" s="41"/>
    </row>
    <row r="792" spans="9:17" x14ac:dyDescent="0.25">
      <c r="I792" s="21"/>
      <c r="K792" s="30">
        <v>7.9788456080286538</v>
      </c>
      <c r="L792" s="31">
        <v>5.8929985395747284</v>
      </c>
      <c r="Q792" s="41"/>
    </row>
    <row r="793" spans="9:17" x14ac:dyDescent="0.25">
      <c r="I793" s="21"/>
      <c r="K793" s="30">
        <v>0</v>
      </c>
      <c r="L793" s="31">
        <v>0</v>
      </c>
      <c r="Q793" s="41"/>
    </row>
    <row r="794" spans="9:17" x14ac:dyDescent="0.25">
      <c r="I794" s="21"/>
      <c r="K794" s="30">
        <v>0</v>
      </c>
      <c r="L794" s="31">
        <v>0</v>
      </c>
      <c r="Q794" s="41"/>
    </row>
    <row r="795" spans="9:17" x14ac:dyDescent="0.25">
      <c r="I795" s="21"/>
      <c r="K795" s="30">
        <v>23.936536824085962</v>
      </c>
      <c r="L795" s="31">
        <v>4.285022093225475</v>
      </c>
      <c r="Q795" s="41"/>
    </row>
    <row r="796" spans="9:17" x14ac:dyDescent="0.25">
      <c r="I796" s="21"/>
      <c r="K796" s="30">
        <v>0</v>
      </c>
      <c r="L796" s="31">
        <v>0</v>
      </c>
      <c r="Q796" s="41"/>
    </row>
    <row r="797" spans="9:17" x14ac:dyDescent="0.25">
      <c r="I797" s="21"/>
      <c r="K797" s="30">
        <v>15.957691216057308</v>
      </c>
      <c r="L797" s="31">
        <v>12.7936904704132</v>
      </c>
      <c r="Q797" s="41"/>
    </row>
    <row r="798" spans="9:17" x14ac:dyDescent="0.25">
      <c r="I798" s="21"/>
      <c r="K798" s="30">
        <v>0</v>
      </c>
      <c r="L798" s="31">
        <v>0</v>
      </c>
      <c r="Q798" s="41"/>
    </row>
    <row r="799" spans="9:17" x14ac:dyDescent="0.25">
      <c r="I799" s="21"/>
      <c r="K799" s="30">
        <v>0</v>
      </c>
      <c r="L799" s="31">
        <v>0</v>
      </c>
      <c r="Q799" s="41"/>
    </row>
    <row r="800" spans="9:17" x14ac:dyDescent="0.25">
      <c r="I800" s="21"/>
      <c r="K800" s="30">
        <v>7.9788456080286538</v>
      </c>
      <c r="L800" s="31">
        <v>26.560429645786478</v>
      </c>
      <c r="Q800" s="41"/>
    </row>
    <row r="801" spans="9:17" x14ac:dyDescent="0.25">
      <c r="I801" s="21"/>
      <c r="K801" s="30">
        <v>15.957691216057308</v>
      </c>
      <c r="L801" s="31">
        <v>3.7310330453092706</v>
      </c>
      <c r="Q801" s="41"/>
    </row>
    <row r="802" spans="9:17" x14ac:dyDescent="0.25">
      <c r="I802" s="21"/>
      <c r="K802" s="30">
        <v>7.9788456080286538</v>
      </c>
      <c r="L802" s="31">
        <v>2.0227203543446337</v>
      </c>
      <c r="Q802" s="41"/>
    </row>
    <row r="803" spans="9:17" x14ac:dyDescent="0.25">
      <c r="I803" s="21"/>
      <c r="K803" s="30">
        <v>0</v>
      </c>
      <c r="L803" s="31">
        <v>0</v>
      </c>
      <c r="Q803" s="41"/>
    </row>
    <row r="804" spans="9:17" x14ac:dyDescent="0.25">
      <c r="I804" s="21"/>
      <c r="K804" s="30">
        <v>11.968268412042981</v>
      </c>
      <c r="L804" s="31">
        <v>12.485108310752453</v>
      </c>
      <c r="Q804" s="41"/>
    </row>
    <row r="805" spans="9:17" x14ac:dyDescent="0.25">
      <c r="I805" s="21"/>
      <c r="K805" s="30">
        <v>0</v>
      </c>
      <c r="L805" s="31">
        <v>0</v>
      </c>
      <c r="Q805" s="41"/>
    </row>
    <row r="806" spans="9:17" x14ac:dyDescent="0.25">
      <c r="I806" s="21"/>
      <c r="K806" s="30">
        <v>31.915382432114619</v>
      </c>
      <c r="L806" s="31">
        <v>16.621464021490596</v>
      </c>
      <c r="Q806" s="41"/>
    </row>
    <row r="807" spans="9:17" x14ac:dyDescent="0.25">
      <c r="I807" s="21"/>
      <c r="K807" s="30">
        <v>15.957691216057308</v>
      </c>
      <c r="L807" s="31">
        <v>16.848623349677176</v>
      </c>
      <c r="Q807" s="41"/>
    </row>
    <row r="808" spans="9:17" x14ac:dyDescent="0.25">
      <c r="I808" s="21"/>
      <c r="K808" s="30">
        <v>0</v>
      </c>
      <c r="L808" s="31">
        <v>0</v>
      </c>
      <c r="Q808" s="41"/>
    </row>
    <row r="809" spans="9:17" x14ac:dyDescent="0.25">
      <c r="I809" s="21"/>
      <c r="K809" s="30">
        <v>7.9788456080286538</v>
      </c>
      <c r="L809" s="31">
        <v>9.8275771321471321</v>
      </c>
      <c r="Q809" s="41"/>
    </row>
    <row r="810" spans="9:17" x14ac:dyDescent="0.25">
      <c r="I810" s="21"/>
      <c r="K810" s="30">
        <v>3.9894228040143269</v>
      </c>
      <c r="L810" s="31">
        <v>0</v>
      </c>
      <c r="Q810" s="41"/>
    </row>
    <row r="811" spans="9:17" x14ac:dyDescent="0.25">
      <c r="I811" s="21"/>
      <c r="K811" s="30">
        <v>23.936536824085962</v>
      </c>
      <c r="L811" s="31">
        <v>40.068100495356596</v>
      </c>
      <c r="Q811" s="41"/>
    </row>
    <row r="812" spans="9:17" x14ac:dyDescent="0.25">
      <c r="I812" s="21"/>
      <c r="K812" s="30">
        <v>0</v>
      </c>
      <c r="L812" s="31">
        <v>0</v>
      </c>
      <c r="Q812" s="41"/>
    </row>
    <row r="813" spans="9:17" x14ac:dyDescent="0.25">
      <c r="I813" s="21"/>
      <c r="K813" s="30">
        <v>0</v>
      </c>
      <c r="L813" s="31">
        <v>0</v>
      </c>
      <c r="Q813" s="41"/>
    </row>
    <row r="814" spans="9:17" x14ac:dyDescent="0.25">
      <c r="I814" s="21"/>
      <c r="K814" s="30">
        <v>23.936536824085962</v>
      </c>
      <c r="L814" s="31">
        <v>11.622756461007667</v>
      </c>
      <c r="Q814" s="41"/>
    </row>
    <row r="815" spans="9:17" x14ac:dyDescent="0.25">
      <c r="I815" s="21"/>
      <c r="K815" s="30">
        <v>0</v>
      </c>
      <c r="L815" s="31">
        <v>0</v>
      </c>
      <c r="Q815" s="41"/>
    </row>
    <row r="816" spans="9:17" x14ac:dyDescent="0.25">
      <c r="I816" s="21"/>
      <c r="K816" s="30">
        <v>3.9894228040143269</v>
      </c>
      <c r="L816" s="31">
        <v>14.408588665365279</v>
      </c>
      <c r="Q816" s="41"/>
    </row>
    <row r="817" spans="9:17" x14ac:dyDescent="0.25">
      <c r="I817" s="21"/>
      <c r="K817" s="30">
        <v>7.9788456080286538</v>
      </c>
      <c r="L817" s="31">
        <v>20.971203074156929</v>
      </c>
      <c r="Q817" s="41"/>
    </row>
    <row r="818" spans="9:17" x14ac:dyDescent="0.25">
      <c r="I818" s="21"/>
      <c r="K818" s="30">
        <v>0</v>
      </c>
      <c r="L818" s="31">
        <v>0</v>
      </c>
      <c r="Q818" s="41"/>
    </row>
    <row r="819" spans="9:17" x14ac:dyDescent="0.25">
      <c r="I819" s="21"/>
      <c r="K819" s="30">
        <v>3.9894228040143269</v>
      </c>
      <c r="L819" s="31">
        <v>0</v>
      </c>
      <c r="Q819" s="41"/>
    </row>
    <row r="820" spans="9:17" x14ac:dyDescent="0.25">
      <c r="I820" s="21"/>
      <c r="K820" s="30">
        <v>87.767301688315172</v>
      </c>
      <c r="L820" s="31">
        <v>100.29522215143882</v>
      </c>
      <c r="Q820" s="41"/>
    </row>
    <row r="821" spans="9:17" x14ac:dyDescent="0.25">
      <c r="I821" s="21"/>
      <c r="K821" s="30">
        <v>3.9894228040143269</v>
      </c>
      <c r="L821" s="31">
        <v>4.3779109862027141</v>
      </c>
      <c r="Q821" s="41"/>
    </row>
    <row r="822" spans="9:17" x14ac:dyDescent="0.25">
      <c r="I822" s="21"/>
      <c r="K822" s="30">
        <v>0</v>
      </c>
      <c r="L822" s="31">
        <v>0</v>
      </c>
      <c r="Q822" s="41"/>
    </row>
    <row r="823" spans="9:17" x14ac:dyDescent="0.25">
      <c r="I823" s="21"/>
      <c r="K823" s="30">
        <v>3.9894228040143269</v>
      </c>
      <c r="L823" s="31">
        <v>0</v>
      </c>
      <c r="Q823" s="41"/>
    </row>
    <row r="824" spans="9:17" x14ac:dyDescent="0.25">
      <c r="I824" s="21"/>
      <c r="K824" s="30">
        <v>3.9894228040143269</v>
      </c>
      <c r="L824" s="31">
        <v>0</v>
      </c>
      <c r="Q824" s="41"/>
    </row>
    <row r="825" spans="9:17" x14ac:dyDescent="0.25">
      <c r="I825" s="21"/>
      <c r="K825" s="30">
        <v>0</v>
      </c>
      <c r="L825" s="31">
        <v>0</v>
      </c>
      <c r="Q825" s="41"/>
    </row>
    <row r="826" spans="9:17" x14ac:dyDescent="0.25">
      <c r="I826" s="21"/>
      <c r="K826" s="30">
        <v>3.9894228040143269</v>
      </c>
      <c r="L826" s="31">
        <v>0</v>
      </c>
      <c r="Q826" s="41"/>
    </row>
    <row r="827" spans="9:17" x14ac:dyDescent="0.25">
      <c r="I827" s="21"/>
      <c r="K827" s="30">
        <v>0</v>
      </c>
      <c r="L827" s="31">
        <v>0</v>
      </c>
      <c r="Q827" s="41"/>
    </row>
    <row r="828" spans="9:17" x14ac:dyDescent="0.25">
      <c r="I828" s="21"/>
      <c r="K828" s="30">
        <v>7.9788456080286538</v>
      </c>
      <c r="L828" s="31">
        <v>0</v>
      </c>
      <c r="Q828" s="41"/>
    </row>
    <row r="829" spans="9:17" x14ac:dyDescent="0.25">
      <c r="I829" s="21"/>
      <c r="K829" s="30">
        <v>0</v>
      </c>
      <c r="L829" s="31">
        <v>0</v>
      </c>
      <c r="Q829" s="41"/>
    </row>
    <row r="830" spans="9:17" x14ac:dyDescent="0.25">
      <c r="I830" s="21"/>
      <c r="K830" s="30">
        <v>19.947114020071634</v>
      </c>
      <c r="L830" s="31">
        <v>23.757533987730532</v>
      </c>
      <c r="Q830" s="41"/>
    </row>
    <row r="831" spans="9:17" x14ac:dyDescent="0.25">
      <c r="I831" s="21"/>
      <c r="K831" s="30">
        <v>3.9894228040143269</v>
      </c>
      <c r="L831" s="31">
        <v>4.1149535426948054</v>
      </c>
      <c r="Q831" s="41"/>
    </row>
    <row r="832" spans="9:17" x14ac:dyDescent="0.25">
      <c r="I832" s="21"/>
      <c r="K832" s="30">
        <v>19.947114020071634</v>
      </c>
      <c r="L832" s="31">
        <v>0</v>
      </c>
      <c r="Q832" s="41"/>
    </row>
    <row r="833" spans="9:17" x14ac:dyDescent="0.25">
      <c r="I833" s="21"/>
      <c r="K833" s="30">
        <v>0</v>
      </c>
      <c r="L833" s="31">
        <v>0</v>
      </c>
      <c r="Q833" s="41"/>
    </row>
    <row r="834" spans="9:17" x14ac:dyDescent="0.25">
      <c r="I834" s="21"/>
      <c r="K834" s="30">
        <v>3.9894228040143269</v>
      </c>
      <c r="L834" s="31">
        <v>0</v>
      </c>
      <c r="Q834" s="41"/>
    </row>
    <row r="835" spans="9:17" x14ac:dyDescent="0.25">
      <c r="I835" s="21"/>
      <c r="K835" s="30">
        <v>35.904805236128944</v>
      </c>
      <c r="L835" s="31">
        <v>46.697334128463865</v>
      </c>
      <c r="Q835" s="41"/>
    </row>
    <row r="836" spans="9:17" x14ac:dyDescent="0.25">
      <c r="I836" s="21"/>
      <c r="K836" s="30">
        <v>11.968268412042981</v>
      </c>
      <c r="L836" s="31">
        <v>25.814583440056445</v>
      </c>
      <c r="Q836" s="41"/>
    </row>
    <row r="837" spans="9:17" x14ac:dyDescent="0.25">
      <c r="I837" s="21"/>
      <c r="K837" s="30">
        <v>7.9788456080286538</v>
      </c>
      <c r="L837" s="31">
        <v>9.6982122928315579</v>
      </c>
      <c r="Q837" s="41"/>
    </row>
    <row r="838" spans="9:17" x14ac:dyDescent="0.25">
      <c r="I838" s="21"/>
      <c r="K838" s="30">
        <v>7.9788456080286538</v>
      </c>
      <c r="L838" s="31">
        <v>10.541529005077665</v>
      </c>
      <c r="Q838" s="41"/>
    </row>
    <row r="839" spans="9:17" x14ac:dyDescent="0.25">
      <c r="I839" s="21"/>
      <c r="K839" s="30">
        <v>23.936536824085962</v>
      </c>
      <c r="L839" s="31">
        <v>20.562120488573335</v>
      </c>
      <c r="Q839" s="41"/>
    </row>
    <row r="840" spans="9:17" x14ac:dyDescent="0.25">
      <c r="I840" s="21"/>
      <c r="K840" s="30">
        <v>3.9894228040143269</v>
      </c>
      <c r="L840" s="31">
        <v>2.9391629445090701</v>
      </c>
      <c r="Q840" s="41"/>
    </row>
    <row r="841" spans="9:17" x14ac:dyDescent="0.25">
      <c r="I841" s="21"/>
      <c r="K841" s="30">
        <v>3.9894228040143269</v>
      </c>
      <c r="L841" s="31">
        <v>13.399612394159766</v>
      </c>
      <c r="Q841" s="41"/>
    </row>
    <row r="842" spans="9:17" x14ac:dyDescent="0.25">
      <c r="I842" s="21"/>
      <c r="K842" s="30">
        <v>15.957691216057308</v>
      </c>
      <c r="L842" s="31">
        <v>27.471433005400275</v>
      </c>
      <c r="Q842" s="41"/>
    </row>
    <row r="843" spans="9:17" x14ac:dyDescent="0.25">
      <c r="I843" s="21"/>
      <c r="K843" s="30">
        <v>7.9788456080286538</v>
      </c>
      <c r="L843" s="31">
        <v>1.1052016179533164</v>
      </c>
      <c r="Q843" s="41"/>
    </row>
    <row r="844" spans="9:17" x14ac:dyDescent="0.25">
      <c r="I844" s="21"/>
      <c r="K844" s="30">
        <v>15.957691216057308</v>
      </c>
      <c r="L844" s="31">
        <v>6.2891204468698776</v>
      </c>
      <c r="Q844" s="41"/>
    </row>
    <row r="845" spans="9:17" x14ac:dyDescent="0.25">
      <c r="I845" s="21"/>
      <c r="K845" s="30">
        <v>15.957691216057308</v>
      </c>
      <c r="L845" s="31">
        <v>20.763727165969598</v>
      </c>
      <c r="Q845" s="41"/>
    </row>
    <row r="846" spans="9:17" x14ac:dyDescent="0.25">
      <c r="I846" s="21"/>
      <c r="K846" s="30">
        <v>0</v>
      </c>
      <c r="L846" s="31">
        <v>0</v>
      </c>
      <c r="Q846" s="41"/>
    </row>
    <row r="847" spans="9:17" x14ac:dyDescent="0.25">
      <c r="I847" s="21"/>
      <c r="K847" s="30">
        <v>27.925959628100291</v>
      </c>
      <c r="L847" s="31">
        <v>32.39766893672099</v>
      </c>
      <c r="Q847" s="41"/>
    </row>
    <row r="848" spans="9:17" x14ac:dyDescent="0.25">
      <c r="I848" s="21"/>
      <c r="K848" s="30">
        <v>0</v>
      </c>
      <c r="L848" s="31">
        <v>0</v>
      </c>
      <c r="Q848" s="41"/>
    </row>
    <row r="849" spans="9:17" x14ac:dyDescent="0.25">
      <c r="I849" s="21"/>
      <c r="K849" s="30">
        <v>11.968268412042981</v>
      </c>
      <c r="L849" s="31">
        <v>11.389752424226794</v>
      </c>
      <c r="Q849" s="41"/>
    </row>
    <row r="850" spans="9:17" x14ac:dyDescent="0.25">
      <c r="I850" s="21"/>
      <c r="K850" s="30">
        <v>0</v>
      </c>
      <c r="L850" s="31">
        <v>0</v>
      </c>
      <c r="Q850" s="41"/>
    </row>
    <row r="851" spans="9:17" x14ac:dyDescent="0.25">
      <c r="I851" s="21"/>
      <c r="K851" s="30">
        <v>0</v>
      </c>
      <c r="L851" s="31">
        <v>0</v>
      </c>
      <c r="Q851" s="41"/>
    </row>
    <row r="852" spans="9:17" x14ac:dyDescent="0.25">
      <c r="I852" s="21"/>
      <c r="K852" s="30">
        <v>23.936536824085962</v>
      </c>
      <c r="L852" s="31">
        <v>31.943822129945453</v>
      </c>
      <c r="Q852" s="41"/>
    </row>
    <row r="853" spans="9:17" x14ac:dyDescent="0.25">
      <c r="I853" s="21"/>
      <c r="K853" s="30">
        <v>7.9788456080286538</v>
      </c>
      <c r="L853" s="31">
        <v>0</v>
      </c>
      <c r="Q853" s="41"/>
    </row>
    <row r="854" spans="9:17" x14ac:dyDescent="0.25">
      <c r="I854" s="21"/>
      <c r="K854" s="30">
        <v>3.9894228040143269</v>
      </c>
      <c r="L854" s="31">
        <v>0</v>
      </c>
      <c r="Q854" s="41"/>
    </row>
    <row r="855" spans="9:17" x14ac:dyDescent="0.25">
      <c r="I855" s="21"/>
      <c r="K855" s="30">
        <v>3.9894228040143269</v>
      </c>
      <c r="L855" s="31">
        <v>0</v>
      </c>
      <c r="Q855" s="41"/>
    </row>
    <row r="856" spans="9:17" x14ac:dyDescent="0.25">
      <c r="I856" s="21"/>
      <c r="K856" s="30">
        <v>23.936536824085962</v>
      </c>
      <c r="L856" s="31">
        <v>31.998148244191398</v>
      </c>
      <c r="Q856" s="41"/>
    </row>
    <row r="857" spans="9:17" x14ac:dyDescent="0.25">
      <c r="I857" s="21"/>
      <c r="K857" s="30">
        <v>19.947114020071634</v>
      </c>
      <c r="L857" s="31">
        <v>76.824216829785613</v>
      </c>
      <c r="Q857" s="41"/>
    </row>
    <row r="858" spans="9:17" x14ac:dyDescent="0.25">
      <c r="I858" s="21"/>
      <c r="K858" s="30">
        <v>3.9894228040143269</v>
      </c>
      <c r="L858" s="31">
        <v>8.5155163178442894</v>
      </c>
      <c r="Q858" s="41"/>
    </row>
    <row r="859" spans="9:17" x14ac:dyDescent="0.25">
      <c r="I859" s="21"/>
      <c r="K859" s="30">
        <v>3.9894228040143269</v>
      </c>
      <c r="L859" s="31">
        <v>2.1946585401843368</v>
      </c>
      <c r="Q859" s="41"/>
    </row>
    <row r="860" spans="9:17" x14ac:dyDescent="0.25">
      <c r="I860" s="21"/>
      <c r="K860" s="30">
        <v>35.904805236128944</v>
      </c>
      <c r="L860" s="31">
        <v>59.630715645073266</v>
      </c>
      <c r="Q860" s="41"/>
    </row>
    <row r="861" spans="9:17" x14ac:dyDescent="0.25">
      <c r="I861" s="21"/>
      <c r="K861" s="30">
        <v>0</v>
      </c>
      <c r="L861" s="31">
        <v>0</v>
      </c>
      <c r="Q861" s="41"/>
    </row>
    <row r="862" spans="9:17" x14ac:dyDescent="0.25">
      <c r="I862" s="21"/>
      <c r="K862" s="30">
        <v>0</v>
      </c>
      <c r="L862" s="31">
        <v>0</v>
      </c>
      <c r="Q862" s="41"/>
    </row>
    <row r="863" spans="9:17" x14ac:dyDescent="0.25">
      <c r="I863" s="21"/>
      <c r="K863" s="30">
        <v>0</v>
      </c>
      <c r="L863" s="31">
        <v>0</v>
      </c>
      <c r="Q863" s="41"/>
    </row>
    <row r="864" spans="9:17" x14ac:dyDescent="0.25">
      <c r="I864" s="21"/>
      <c r="K864" s="30">
        <v>0</v>
      </c>
      <c r="L864" s="31">
        <v>0</v>
      </c>
      <c r="Q864" s="41"/>
    </row>
    <row r="865" spans="9:17" x14ac:dyDescent="0.25">
      <c r="I865" s="21"/>
      <c r="K865" s="30">
        <v>11.968268412042981</v>
      </c>
      <c r="L865" s="31">
        <v>0</v>
      </c>
      <c r="Q865" s="41"/>
    </row>
    <row r="866" spans="9:17" x14ac:dyDescent="0.25">
      <c r="I866" s="21"/>
      <c r="K866" s="30">
        <v>23.936536824085962</v>
      </c>
      <c r="L866" s="31">
        <v>35.664600419695319</v>
      </c>
      <c r="Q866" s="41"/>
    </row>
    <row r="867" spans="9:17" x14ac:dyDescent="0.25">
      <c r="I867" s="21"/>
      <c r="K867" s="30">
        <v>0</v>
      </c>
      <c r="L867" s="31">
        <v>0</v>
      </c>
      <c r="Q867" s="41"/>
    </row>
    <row r="868" spans="9:17" x14ac:dyDescent="0.25">
      <c r="I868" s="21"/>
      <c r="K868" s="30">
        <v>11.968268412042981</v>
      </c>
      <c r="L868" s="31">
        <v>11.774721201546308</v>
      </c>
      <c r="Q868" s="41"/>
    </row>
    <row r="869" spans="9:17" x14ac:dyDescent="0.25">
      <c r="I869" s="21"/>
      <c r="K869" s="30">
        <v>11.968268412042981</v>
      </c>
      <c r="L869" s="31">
        <v>0.2395626735477038</v>
      </c>
      <c r="Q869" s="41"/>
    </row>
    <row r="870" spans="9:17" x14ac:dyDescent="0.25">
      <c r="I870" s="21"/>
      <c r="K870" s="30">
        <v>15.957691216057308</v>
      </c>
      <c r="L870" s="31">
        <v>28.826010564376357</v>
      </c>
      <c r="Q870" s="41"/>
    </row>
    <row r="871" spans="9:17" x14ac:dyDescent="0.25">
      <c r="I871" s="21"/>
      <c r="K871" s="30">
        <v>3.9894228040143269</v>
      </c>
      <c r="L871" s="31">
        <v>0</v>
      </c>
      <c r="Q871" s="41"/>
    </row>
    <row r="872" spans="9:17" x14ac:dyDescent="0.25">
      <c r="I872" s="21"/>
      <c r="K872" s="30">
        <v>7.9788456080286538</v>
      </c>
      <c r="L872" s="31">
        <v>22.180689850250317</v>
      </c>
      <c r="Q872" s="41"/>
    </row>
    <row r="873" spans="9:17" x14ac:dyDescent="0.25">
      <c r="I873" s="21"/>
      <c r="K873" s="30">
        <v>0</v>
      </c>
      <c r="L873" s="31">
        <v>0</v>
      </c>
      <c r="Q873" s="41"/>
    </row>
    <row r="874" spans="9:17" x14ac:dyDescent="0.25">
      <c r="I874" s="21"/>
      <c r="K874" s="30">
        <v>0</v>
      </c>
      <c r="L874" s="31">
        <v>0</v>
      </c>
      <c r="Q874" s="41"/>
    </row>
    <row r="875" spans="9:17" x14ac:dyDescent="0.25">
      <c r="I875" s="21"/>
      <c r="K875" s="30">
        <v>0</v>
      </c>
      <c r="L875" s="31">
        <v>0</v>
      </c>
      <c r="Q875" s="41"/>
    </row>
    <row r="876" spans="9:17" x14ac:dyDescent="0.25">
      <c r="I876" s="21"/>
      <c r="K876" s="30">
        <v>39.894228040143268</v>
      </c>
      <c r="L876" s="31">
        <v>35.724587903218392</v>
      </c>
      <c r="Q876" s="41"/>
    </row>
    <row r="877" spans="9:17" x14ac:dyDescent="0.25">
      <c r="I877" s="21"/>
      <c r="K877" s="30">
        <v>19.947114020071634</v>
      </c>
      <c r="L877" s="31">
        <v>11.938765561766921</v>
      </c>
      <c r="Q877" s="41"/>
    </row>
    <row r="878" spans="9:17" x14ac:dyDescent="0.25">
      <c r="I878" s="21"/>
      <c r="K878" s="30">
        <v>0</v>
      </c>
      <c r="L878" s="31">
        <v>0</v>
      </c>
      <c r="Q878" s="41"/>
    </row>
    <row r="879" spans="9:17" x14ac:dyDescent="0.25">
      <c r="I879" s="21"/>
      <c r="K879" s="30">
        <v>11.968268412042981</v>
      </c>
      <c r="L879" s="31">
        <v>11.243478320200149</v>
      </c>
      <c r="Q879" s="41"/>
    </row>
    <row r="880" spans="9:17" x14ac:dyDescent="0.25">
      <c r="I880" s="21"/>
      <c r="K880" s="30">
        <v>3.9894228040143269</v>
      </c>
      <c r="L880" s="31">
        <v>9.6602806940130446</v>
      </c>
      <c r="Q880" s="41"/>
    </row>
    <row r="881" spans="9:17" x14ac:dyDescent="0.25">
      <c r="I881" s="21"/>
      <c r="K881" s="30">
        <v>7.9788456080286538</v>
      </c>
      <c r="L881" s="31">
        <v>16.379694984891163</v>
      </c>
      <c r="Q881" s="41"/>
    </row>
    <row r="882" spans="9:17" x14ac:dyDescent="0.25">
      <c r="I882" s="21"/>
      <c r="K882" s="30">
        <v>15.957691216057308</v>
      </c>
      <c r="L882" s="31">
        <v>10.655586210813826</v>
      </c>
      <c r="Q882" s="41"/>
    </row>
    <row r="883" spans="9:17" x14ac:dyDescent="0.25">
      <c r="I883" s="21"/>
      <c r="K883" s="30">
        <v>3.9894228040143269</v>
      </c>
      <c r="L883" s="31">
        <v>0</v>
      </c>
      <c r="Q883" s="41"/>
    </row>
    <row r="884" spans="9:17" x14ac:dyDescent="0.25">
      <c r="I884" s="21"/>
      <c r="K884" s="30">
        <v>7.9788456080286538</v>
      </c>
      <c r="L884" s="31">
        <v>0</v>
      </c>
      <c r="Q884" s="41"/>
    </row>
    <row r="885" spans="9:17" x14ac:dyDescent="0.25">
      <c r="I885" s="21"/>
      <c r="K885" s="30">
        <v>19.947114020071634</v>
      </c>
      <c r="L885" s="31">
        <v>37.092387526985398</v>
      </c>
      <c r="Q885" s="41"/>
    </row>
    <row r="886" spans="9:17" x14ac:dyDescent="0.25">
      <c r="I886" s="21"/>
      <c r="K886" s="30">
        <v>0</v>
      </c>
      <c r="L886" s="31">
        <v>0</v>
      </c>
      <c r="Q886" s="41"/>
    </row>
    <row r="887" spans="9:17" x14ac:dyDescent="0.25">
      <c r="I887" s="21"/>
      <c r="K887" s="30">
        <v>0</v>
      </c>
      <c r="L887" s="31">
        <v>0</v>
      </c>
      <c r="Q887" s="41"/>
    </row>
    <row r="888" spans="9:17" x14ac:dyDescent="0.25">
      <c r="I888" s="21"/>
      <c r="K888" s="30">
        <v>3.9894228040143269</v>
      </c>
      <c r="L888" s="31">
        <v>1.3107285066426333</v>
      </c>
      <c r="Q888" s="41"/>
    </row>
    <row r="889" spans="9:17" x14ac:dyDescent="0.25">
      <c r="I889" s="21"/>
      <c r="K889" s="30">
        <v>15.957691216057308</v>
      </c>
      <c r="L889" s="31">
        <v>35.534866436366748</v>
      </c>
      <c r="Q889" s="41"/>
    </row>
    <row r="890" spans="9:17" x14ac:dyDescent="0.25">
      <c r="I890" s="21"/>
      <c r="K890" s="30">
        <v>0</v>
      </c>
      <c r="L890" s="31">
        <v>0</v>
      </c>
      <c r="Q890" s="41"/>
    </row>
    <row r="891" spans="9:17" x14ac:dyDescent="0.25">
      <c r="I891" s="21"/>
      <c r="K891" s="30">
        <v>7.9788456080286538</v>
      </c>
      <c r="L891" s="31">
        <v>0</v>
      </c>
      <c r="Q891" s="41"/>
    </row>
    <row r="892" spans="9:17" x14ac:dyDescent="0.25">
      <c r="I892" s="21"/>
      <c r="K892" s="30">
        <v>15.957691216057308</v>
      </c>
      <c r="L892" s="31">
        <v>21.721711255810661</v>
      </c>
      <c r="Q892" s="41"/>
    </row>
    <row r="893" spans="9:17" x14ac:dyDescent="0.25">
      <c r="I893" s="21"/>
      <c r="K893" s="30">
        <v>0</v>
      </c>
      <c r="L893" s="31">
        <v>0</v>
      </c>
      <c r="Q893" s="41"/>
    </row>
    <row r="894" spans="9:17" x14ac:dyDescent="0.25">
      <c r="I894" s="21"/>
      <c r="K894" s="30">
        <v>7.9788456080286538</v>
      </c>
      <c r="L894" s="31">
        <v>3.4431450562146217</v>
      </c>
      <c r="Q894" s="41"/>
    </row>
    <row r="895" spans="9:17" x14ac:dyDescent="0.25">
      <c r="I895" s="21"/>
      <c r="K895" s="30">
        <v>19.947114020071634</v>
      </c>
      <c r="L895" s="31">
        <v>9.0031481442337107</v>
      </c>
      <c r="Q895" s="41"/>
    </row>
    <row r="896" spans="9:17" x14ac:dyDescent="0.25">
      <c r="I896" s="21"/>
      <c r="K896" s="30">
        <v>0</v>
      </c>
      <c r="L896" s="31">
        <v>0</v>
      </c>
      <c r="Q896" s="41"/>
    </row>
    <row r="897" spans="9:17" x14ac:dyDescent="0.25">
      <c r="I897" s="21"/>
      <c r="K897" s="30">
        <v>0</v>
      </c>
      <c r="L897" s="31">
        <v>0</v>
      </c>
      <c r="Q897" s="41"/>
    </row>
    <row r="898" spans="9:17" x14ac:dyDescent="0.25">
      <c r="I898" s="21"/>
      <c r="K898" s="30">
        <v>3.9894228040143269</v>
      </c>
      <c r="L898" s="31">
        <v>0</v>
      </c>
      <c r="Q898" s="41"/>
    </row>
    <row r="899" spans="9:17" x14ac:dyDescent="0.25">
      <c r="I899" s="21"/>
      <c r="K899" s="30">
        <v>3.9894228040143269</v>
      </c>
      <c r="L899" s="31">
        <v>0</v>
      </c>
      <c r="Q899" s="41"/>
    </row>
    <row r="900" spans="9:17" x14ac:dyDescent="0.25">
      <c r="I900" s="21"/>
      <c r="K900" s="30">
        <v>0</v>
      </c>
      <c r="L900" s="31">
        <v>0</v>
      </c>
      <c r="Q900" s="41"/>
    </row>
    <row r="901" spans="9:17" x14ac:dyDescent="0.25">
      <c r="I901" s="21"/>
      <c r="K901" s="30">
        <v>0</v>
      </c>
      <c r="L901" s="31">
        <v>0</v>
      </c>
      <c r="Q901" s="41"/>
    </row>
    <row r="902" spans="9:17" x14ac:dyDescent="0.25">
      <c r="I902" s="21"/>
      <c r="K902" s="30">
        <v>0</v>
      </c>
      <c r="L902" s="31">
        <v>0</v>
      </c>
      <c r="Q902" s="41"/>
    </row>
    <row r="903" spans="9:17" x14ac:dyDescent="0.25">
      <c r="I903" s="21"/>
      <c r="K903" s="30">
        <v>11.968268412042981</v>
      </c>
      <c r="L903" s="31">
        <v>18.79989841516845</v>
      </c>
      <c r="Q903" s="41"/>
    </row>
    <row r="904" spans="9:17" x14ac:dyDescent="0.25">
      <c r="I904" s="21"/>
      <c r="K904" s="30">
        <v>3.9894228040143269</v>
      </c>
      <c r="L904" s="31">
        <v>0</v>
      </c>
      <c r="Q904" s="41"/>
    </row>
    <row r="905" spans="9:17" x14ac:dyDescent="0.25">
      <c r="I905" s="21"/>
      <c r="K905" s="30">
        <v>11.968268412042981</v>
      </c>
      <c r="L905" s="31">
        <v>19.760849762845069</v>
      </c>
      <c r="Q905" s="41"/>
    </row>
    <row r="906" spans="9:17" x14ac:dyDescent="0.25">
      <c r="I906" s="21"/>
      <c r="K906" s="30">
        <v>3.9894228040143269</v>
      </c>
      <c r="L906" s="31">
        <v>0</v>
      </c>
      <c r="Q906" s="41"/>
    </row>
    <row r="907" spans="9:17" x14ac:dyDescent="0.25">
      <c r="I907" s="21"/>
      <c r="K907" s="30">
        <v>55.851919256200567</v>
      </c>
      <c r="L907" s="31">
        <v>52.517784742048178</v>
      </c>
      <c r="Q907" s="41"/>
    </row>
    <row r="908" spans="9:17" x14ac:dyDescent="0.25">
      <c r="I908" s="21"/>
      <c r="K908" s="30">
        <v>63.830764864229216</v>
      </c>
      <c r="L908" s="31">
        <v>94.474161466779776</v>
      </c>
      <c r="Q908" s="41"/>
    </row>
    <row r="909" spans="9:17" x14ac:dyDescent="0.25">
      <c r="I909" s="21"/>
      <c r="K909" s="30">
        <v>7.9788456080286538</v>
      </c>
      <c r="L909" s="31">
        <v>0</v>
      </c>
      <c r="Q909" s="41"/>
    </row>
    <row r="910" spans="9:17" x14ac:dyDescent="0.25">
      <c r="I910" s="21"/>
      <c r="K910" s="30">
        <v>0</v>
      </c>
      <c r="L910" s="31">
        <v>0</v>
      </c>
      <c r="Q910" s="41"/>
    </row>
    <row r="911" spans="9:17" x14ac:dyDescent="0.25">
      <c r="I911" s="21"/>
      <c r="K911" s="30">
        <v>7.9788456080286538</v>
      </c>
      <c r="L911" s="31">
        <v>9.1952198769072275</v>
      </c>
      <c r="Q911" s="41"/>
    </row>
    <row r="912" spans="9:17" x14ac:dyDescent="0.25">
      <c r="I912" s="21"/>
      <c r="K912" s="30">
        <v>0</v>
      </c>
      <c r="L912" s="31">
        <v>0</v>
      </c>
      <c r="Q912" s="41"/>
    </row>
    <row r="913" spans="9:17" x14ac:dyDescent="0.25">
      <c r="I913" s="21"/>
      <c r="K913" s="30">
        <v>3.9894228040143269</v>
      </c>
      <c r="L913" s="31">
        <v>0</v>
      </c>
      <c r="Q913" s="41"/>
    </row>
    <row r="914" spans="9:17" x14ac:dyDescent="0.25">
      <c r="I914" s="21"/>
      <c r="K914" s="30">
        <v>3.9894228040143269</v>
      </c>
      <c r="L914" s="31">
        <v>12.127483718595268</v>
      </c>
      <c r="Q914" s="41"/>
    </row>
    <row r="915" spans="9:17" x14ac:dyDescent="0.25">
      <c r="I915" s="21"/>
      <c r="K915" s="30">
        <v>15.957691216057308</v>
      </c>
      <c r="L915" s="31">
        <v>18.100279264143914</v>
      </c>
      <c r="Q915" s="41"/>
    </row>
    <row r="916" spans="9:17" x14ac:dyDescent="0.25">
      <c r="I916" s="21"/>
      <c r="K916" s="30">
        <v>0</v>
      </c>
      <c r="L916" s="31">
        <v>0</v>
      </c>
      <c r="Q916" s="41"/>
    </row>
    <row r="917" spans="9:17" x14ac:dyDescent="0.25">
      <c r="I917" s="21"/>
      <c r="K917" s="30">
        <v>19.947114020071634</v>
      </c>
      <c r="L917" s="31">
        <v>23.434398029306774</v>
      </c>
      <c r="Q917" s="41"/>
    </row>
    <row r="918" spans="9:17" x14ac:dyDescent="0.25">
      <c r="I918" s="21"/>
      <c r="K918" s="30">
        <v>0</v>
      </c>
      <c r="L918" s="31">
        <v>0</v>
      </c>
      <c r="Q918" s="41"/>
    </row>
    <row r="919" spans="9:17" x14ac:dyDescent="0.25">
      <c r="I919" s="21"/>
      <c r="K919" s="30">
        <v>7.9788456080286538</v>
      </c>
      <c r="L919" s="31">
        <v>16.031677739927392</v>
      </c>
      <c r="Q919" s="41"/>
    </row>
    <row r="920" spans="9:17" x14ac:dyDescent="0.25">
      <c r="I920" s="21"/>
      <c r="K920" s="30">
        <v>0</v>
      </c>
      <c r="L920" s="31">
        <v>0</v>
      </c>
      <c r="Q920" s="41"/>
    </row>
    <row r="921" spans="9:17" x14ac:dyDescent="0.25">
      <c r="I921" s="21"/>
      <c r="K921" s="30">
        <v>15.957691216057308</v>
      </c>
      <c r="L921" s="31">
        <v>3.5969862231950964</v>
      </c>
      <c r="Q921" s="41"/>
    </row>
    <row r="922" spans="9:17" x14ac:dyDescent="0.25">
      <c r="I922" s="21"/>
      <c r="K922" s="30">
        <v>7.9788456080286538</v>
      </c>
      <c r="L922" s="31">
        <v>10.726774451463843</v>
      </c>
      <c r="Q922" s="41"/>
    </row>
    <row r="923" spans="9:17" x14ac:dyDescent="0.25">
      <c r="I923" s="21"/>
      <c r="K923" s="30">
        <v>0</v>
      </c>
      <c r="L923" s="31">
        <v>0</v>
      </c>
      <c r="Q923" s="41"/>
    </row>
    <row r="924" spans="9:17" x14ac:dyDescent="0.25">
      <c r="I924" s="21"/>
      <c r="K924" s="30">
        <v>43.883650844157593</v>
      </c>
      <c r="L924" s="31">
        <v>90.76485378043553</v>
      </c>
      <c r="Q924" s="41"/>
    </row>
    <row r="925" spans="9:17" x14ac:dyDescent="0.25">
      <c r="I925" s="21"/>
      <c r="K925" s="30">
        <v>0</v>
      </c>
      <c r="L925" s="31">
        <v>0</v>
      </c>
      <c r="Q925" s="41"/>
    </row>
    <row r="926" spans="9:17" x14ac:dyDescent="0.25">
      <c r="I926" s="21"/>
      <c r="K926" s="30">
        <v>19.947114020071634</v>
      </c>
      <c r="L926" s="31">
        <v>19.13445667837216</v>
      </c>
      <c r="Q926" s="41"/>
    </row>
    <row r="927" spans="9:17" x14ac:dyDescent="0.25">
      <c r="I927" s="21"/>
      <c r="K927" s="30">
        <v>11.968268412042981</v>
      </c>
      <c r="L927" s="31">
        <v>2.4610392930570928</v>
      </c>
      <c r="Q927" s="41"/>
    </row>
    <row r="928" spans="9:17" x14ac:dyDescent="0.25">
      <c r="I928" s="21"/>
      <c r="K928" s="30">
        <v>3.9894228040143269</v>
      </c>
      <c r="L928" s="31">
        <v>0.31853641471342115</v>
      </c>
      <c r="Q928" s="41"/>
    </row>
    <row r="929" spans="9:17" x14ac:dyDescent="0.25">
      <c r="I929" s="21"/>
      <c r="K929" s="30">
        <v>0</v>
      </c>
      <c r="L929" s="31">
        <v>0</v>
      </c>
      <c r="Q929" s="41"/>
    </row>
    <row r="930" spans="9:17" x14ac:dyDescent="0.25">
      <c r="I930" s="21"/>
      <c r="K930" s="30">
        <v>11.968268412042981</v>
      </c>
      <c r="L930" s="31">
        <v>13.59149698987131</v>
      </c>
      <c r="Q930" s="41"/>
    </row>
    <row r="931" spans="9:17" x14ac:dyDescent="0.25">
      <c r="I931" s="21"/>
      <c r="K931" s="30">
        <v>0</v>
      </c>
      <c r="L931" s="31">
        <v>0</v>
      </c>
      <c r="Q931" s="41"/>
    </row>
    <row r="932" spans="9:17" x14ac:dyDescent="0.25">
      <c r="I932" s="21"/>
      <c r="K932" s="30">
        <v>11.968268412042981</v>
      </c>
      <c r="L932" s="31">
        <v>9.1572224080980362</v>
      </c>
      <c r="Q932" s="41"/>
    </row>
    <row r="933" spans="9:17" x14ac:dyDescent="0.25">
      <c r="I933" s="21"/>
      <c r="K933" s="30">
        <v>3.9894228040143269</v>
      </c>
      <c r="L933" s="31">
        <v>2.8261558160126077</v>
      </c>
      <c r="Q933" s="41"/>
    </row>
    <row r="934" spans="9:17" x14ac:dyDescent="0.25">
      <c r="I934" s="21"/>
      <c r="K934" s="30">
        <v>0</v>
      </c>
      <c r="L934" s="31">
        <v>0</v>
      </c>
      <c r="Q934" s="41"/>
    </row>
    <row r="935" spans="9:17" x14ac:dyDescent="0.25">
      <c r="I935" s="21"/>
      <c r="K935" s="30">
        <v>0</v>
      </c>
      <c r="L935" s="31">
        <v>0</v>
      </c>
      <c r="Q935" s="41"/>
    </row>
    <row r="936" spans="9:17" x14ac:dyDescent="0.25">
      <c r="I936" s="21"/>
      <c r="K936" s="30">
        <v>43.883650844157593</v>
      </c>
      <c r="L936" s="31">
        <v>34.470319628666608</v>
      </c>
      <c r="Q936" s="41"/>
    </row>
    <row r="937" spans="9:17" x14ac:dyDescent="0.25">
      <c r="I937" s="21"/>
      <c r="K937" s="30">
        <v>0</v>
      </c>
      <c r="L937" s="31">
        <v>0</v>
      </c>
      <c r="Q937" s="41"/>
    </row>
    <row r="938" spans="9:17" x14ac:dyDescent="0.25">
      <c r="I938" s="21"/>
      <c r="K938" s="30">
        <v>0</v>
      </c>
      <c r="L938" s="31">
        <v>0</v>
      </c>
      <c r="Q938" s="41"/>
    </row>
    <row r="939" spans="9:17" x14ac:dyDescent="0.25">
      <c r="I939" s="21"/>
      <c r="K939" s="30">
        <v>3.9894228040143269</v>
      </c>
      <c r="L939" s="31">
        <v>0</v>
      </c>
      <c r="Q939" s="41"/>
    </row>
    <row r="940" spans="9:17" x14ac:dyDescent="0.25">
      <c r="I940" s="21"/>
      <c r="K940" s="30">
        <v>15.957691216057308</v>
      </c>
      <c r="L940" s="31">
        <v>1.3044438822473825</v>
      </c>
      <c r="Q940" s="41"/>
    </row>
    <row r="941" spans="9:17" x14ac:dyDescent="0.25">
      <c r="I941" s="21"/>
      <c r="K941" s="30">
        <v>0</v>
      </c>
      <c r="L941" s="31">
        <v>0</v>
      </c>
      <c r="Q941" s="41"/>
    </row>
    <row r="942" spans="9:17" x14ac:dyDescent="0.25">
      <c r="I942" s="21"/>
      <c r="K942" s="30">
        <v>0</v>
      </c>
      <c r="L942" s="31">
        <v>0</v>
      </c>
      <c r="Q942" s="41"/>
    </row>
    <row r="943" spans="9:17" x14ac:dyDescent="0.25">
      <c r="I943" s="21"/>
      <c r="K943" s="30">
        <v>7.9788456080286538</v>
      </c>
      <c r="L943" s="31">
        <v>4.2306948694838553</v>
      </c>
      <c r="Q943" s="41"/>
    </row>
    <row r="944" spans="9:17" x14ac:dyDescent="0.25">
      <c r="I944" s="21"/>
      <c r="K944" s="30">
        <v>31.915382432114619</v>
      </c>
      <c r="L944" s="31">
        <v>21.184001408886424</v>
      </c>
      <c r="Q944" s="41"/>
    </row>
    <row r="945" spans="9:17" x14ac:dyDescent="0.25">
      <c r="I945" s="21"/>
      <c r="K945" s="30">
        <v>0</v>
      </c>
      <c r="L945" s="31">
        <v>0</v>
      </c>
      <c r="Q945" s="41"/>
    </row>
    <row r="946" spans="9:17" x14ac:dyDescent="0.25">
      <c r="I946" s="21"/>
      <c r="K946" s="30">
        <v>7.9788456080286538</v>
      </c>
      <c r="L946" s="31">
        <v>33.864950942064752</v>
      </c>
      <c r="Q946" s="41"/>
    </row>
    <row r="947" spans="9:17" x14ac:dyDescent="0.25">
      <c r="I947" s="21"/>
      <c r="K947" s="30">
        <v>39.894228040143268</v>
      </c>
      <c r="L947" s="31">
        <v>36.097960021530149</v>
      </c>
      <c r="Q947" s="41"/>
    </row>
    <row r="948" spans="9:17" x14ac:dyDescent="0.25">
      <c r="I948" s="21"/>
      <c r="K948" s="30">
        <v>7.9788456080286538</v>
      </c>
      <c r="L948" s="31">
        <v>0</v>
      </c>
      <c r="Q948" s="41"/>
    </row>
    <row r="949" spans="9:17" x14ac:dyDescent="0.25">
      <c r="I949" s="21"/>
      <c r="K949" s="30">
        <v>11.968268412042981</v>
      </c>
      <c r="L949" s="31">
        <v>7.0341427324398351</v>
      </c>
      <c r="Q949" s="41"/>
    </row>
    <row r="950" spans="9:17" x14ac:dyDescent="0.25">
      <c r="I950" s="21"/>
      <c r="K950" s="30">
        <v>7.9788456080286538</v>
      </c>
      <c r="L950" s="31">
        <v>2.8514063746523561</v>
      </c>
      <c r="Q950" s="41"/>
    </row>
    <row r="951" spans="9:17" x14ac:dyDescent="0.25">
      <c r="I951" s="21"/>
      <c r="K951" s="30">
        <v>15.957691216057308</v>
      </c>
      <c r="L951" s="31">
        <v>13.062353671857842</v>
      </c>
      <c r="Q951" s="41"/>
    </row>
    <row r="952" spans="9:17" x14ac:dyDescent="0.25">
      <c r="I952" s="21"/>
      <c r="K952" s="30">
        <v>3.9894228040143269</v>
      </c>
      <c r="L952" s="31">
        <v>0</v>
      </c>
      <c r="Q952" s="41"/>
    </row>
    <row r="953" spans="9:17" x14ac:dyDescent="0.25">
      <c r="I953" s="21"/>
      <c r="K953" s="30">
        <v>3.9894228040143269</v>
      </c>
      <c r="L953" s="31">
        <v>2.7254727850558997</v>
      </c>
      <c r="Q953" s="41"/>
    </row>
    <row r="954" spans="9:17" x14ac:dyDescent="0.25">
      <c r="I954" s="21"/>
      <c r="K954" s="30">
        <v>0</v>
      </c>
      <c r="L954" s="31">
        <v>0</v>
      </c>
      <c r="Q954" s="41"/>
    </row>
    <row r="955" spans="9:17" x14ac:dyDescent="0.25">
      <c r="I955" s="21"/>
      <c r="K955" s="30">
        <v>7.9788456080286538</v>
      </c>
      <c r="L955" s="31">
        <v>0</v>
      </c>
      <c r="Q955" s="41"/>
    </row>
    <row r="956" spans="9:17" x14ac:dyDescent="0.25">
      <c r="I956" s="21"/>
      <c r="K956" s="30">
        <v>7.9788456080286538</v>
      </c>
      <c r="L956" s="31">
        <v>22.702944041877888</v>
      </c>
      <c r="Q956" s="41"/>
    </row>
    <row r="957" spans="9:17" x14ac:dyDescent="0.25">
      <c r="I957" s="21"/>
      <c r="K957" s="30">
        <v>0</v>
      </c>
      <c r="L957" s="31">
        <v>0</v>
      </c>
      <c r="Q957" s="41"/>
    </row>
    <row r="958" spans="9:17" x14ac:dyDescent="0.25">
      <c r="I958" s="21"/>
      <c r="K958" s="30">
        <v>47.873073648171918</v>
      </c>
      <c r="L958" s="31">
        <v>46.409257721830151</v>
      </c>
      <c r="Q958" s="41"/>
    </row>
    <row r="959" spans="9:17" x14ac:dyDescent="0.25">
      <c r="I959" s="21"/>
      <c r="K959" s="30">
        <v>0</v>
      </c>
      <c r="L959" s="31">
        <v>0</v>
      </c>
      <c r="Q959" s="41"/>
    </row>
    <row r="960" spans="9:17" x14ac:dyDescent="0.25">
      <c r="I960" s="21"/>
      <c r="K960" s="30">
        <v>3.9894228040143269</v>
      </c>
      <c r="L960" s="31">
        <v>0</v>
      </c>
      <c r="Q960" s="41"/>
    </row>
    <row r="961" spans="9:17" x14ac:dyDescent="0.25">
      <c r="I961" s="21"/>
      <c r="K961" s="30">
        <v>7.9788456080286538</v>
      </c>
      <c r="L961" s="31">
        <v>8.0683164656247932</v>
      </c>
      <c r="Q961" s="41"/>
    </row>
    <row r="962" spans="9:17" x14ac:dyDescent="0.25">
      <c r="I962" s="21"/>
      <c r="K962" s="30">
        <v>3.9894228040143269</v>
      </c>
      <c r="L962" s="31">
        <v>8.3448013709843476</v>
      </c>
      <c r="Q962" s="41"/>
    </row>
    <row r="963" spans="9:17" x14ac:dyDescent="0.25">
      <c r="I963" s="21"/>
      <c r="K963" s="30">
        <v>3.9894228040143269</v>
      </c>
      <c r="L963" s="31">
        <v>0</v>
      </c>
      <c r="Q963" s="41"/>
    </row>
    <row r="964" spans="9:17" x14ac:dyDescent="0.25">
      <c r="I964" s="21"/>
      <c r="K964" s="30">
        <v>11.968268412042981</v>
      </c>
      <c r="L964" s="31">
        <v>17.897308492498716</v>
      </c>
      <c r="Q964" s="41"/>
    </row>
    <row r="965" spans="9:17" x14ac:dyDescent="0.25">
      <c r="I965" s="21"/>
      <c r="K965" s="30">
        <v>0</v>
      </c>
      <c r="L965" s="31">
        <v>0</v>
      </c>
      <c r="Q965" s="41"/>
    </row>
    <row r="966" spans="9:17" x14ac:dyDescent="0.25">
      <c r="I966" s="21"/>
      <c r="K966" s="30">
        <v>3.9894228040143269</v>
      </c>
      <c r="L966" s="31">
        <v>0</v>
      </c>
      <c r="Q966" s="41"/>
    </row>
    <row r="967" spans="9:17" x14ac:dyDescent="0.25">
      <c r="I967" s="21"/>
      <c r="K967" s="30">
        <v>15.957691216057308</v>
      </c>
      <c r="L967" s="31">
        <v>14.47347581825262</v>
      </c>
      <c r="Q967" s="41"/>
    </row>
    <row r="968" spans="9:17" x14ac:dyDescent="0.25">
      <c r="I968" s="21"/>
      <c r="K968" s="30">
        <v>0</v>
      </c>
      <c r="L968" s="31">
        <v>0</v>
      </c>
      <c r="Q968" s="41"/>
    </row>
    <row r="969" spans="9:17" x14ac:dyDescent="0.25">
      <c r="I969" s="21"/>
      <c r="K969" s="30">
        <v>0</v>
      </c>
      <c r="L969" s="31">
        <v>0</v>
      </c>
      <c r="Q969" s="41"/>
    </row>
    <row r="970" spans="9:17" x14ac:dyDescent="0.25">
      <c r="I970" s="21"/>
      <c r="K970" s="30">
        <v>23.936536824085962</v>
      </c>
      <c r="L970" s="31">
        <v>24.700478052885618</v>
      </c>
      <c r="Q970" s="41"/>
    </row>
    <row r="971" spans="9:17" x14ac:dyDescent="0.25">
      <c r="I971" s="21"/>
      <c r="K971" s="30">
        <v>7.9788456080286538</v>
      </c>
      <c r="L971" s="31">
        <v>5.4866108410111618</v>
      </c>
      <c r="Q971" s="41"/>
    </row>
    <row r="972" spans="9:17" x14ac:dyDescent="0.25">
      <c r="I972" s="21"/>
      <c r="K972" s="30">
        <v>7.9788456080286538</v>
      </c>
      <c r="L972" s="31">
        <v>26.930322577893534</v>
      </c>
      <c r="Q972" s="41"/>
    </row>
    <row r="973" spans="9:17" x14ac:dyDescent="0.25">
      <c r="I973" s="21"/>
      <c r="K973" s="30">
        <v>0</v>
      </c>
      <c r="L973" s="31">
        <v>0</v>
      </c>
      <c r="Q973" s="41"/>
    </row>
    <row r="974" spans="9:17" x14ac:dyDescent="0.25">
      <c r="I974" s="21"/>
      <c r="K974" s="30">
        <v>0</v>
      </c>
      <c r="L974" s="31">
        <v>0</v>
      </c>
      <c r="Q974" s="41"/>
    </row>
    <row r="975" spans="9:17" x14ac:dyDescent="0.25">
      <c r="I975" s="21"/>
      <c r="K975" s="30">
        <v>7.9788456080286538</v>
      </c>
      <c r="L975" s="31">
        <v>0</v>
      </c>
      <c r="Q975" s="41"/>
    </row>
    <row r="976" spans="9:17" x14ac:dyDescent="0.25">
      <c r="I976" s="21"/>
      <c r="K976" s="30">
        <v>19.947114020071634</v>
      </c>
      <c r="L976" s="31">
        <v>7.0219719565148448</v>
      </c>
      <c r="Q976" s="41"/>
    </row>
    <row r="977" spans="9:17" x14ac:dyDescent="0.25">
      <c r="I977" s="21"/>
      <c r="K977" s="30">
        <v>71.809610472257873</v>
      </c>
      <c r="L977" s="31">
        <v>39.199301229807162</v>
      </c>
      <c r="Q977" s="41"/>
    </row>
    <row r="978" spans="9:17" x14ac:dyDescent="0.25">
      <c r="I978" s="21"/>
      <c r="K978" s="30">
        <v>0</v>
      </c>
      <c r="L978" s="31">
        <v>0</v>
      </c>
      <c r="Q978" s="41"/>
    </row>
    <row r="979" spans="9:17" x14ac:dyDescent="0.25">
      <c r="I979" s="21"/>
      <c r="K979" s="30">
        <v>0</v>
      </c>
      <c r="L979" s="31">
        <v>0</v>
      </c>
      <c r="Q979" s="41"/>
    </row>
    <row r="980" spans="9:17" x14ac:dyDescent="0.25">
      <c r="I980" s="21"/>
      <c r="K980" s="30">
        <v>55.851919256200567</v>
      </c>
      <c r="L980" s="31">
        <v>60.400753615511881</v>
      </c>
      <c r="Q980" s="41"/>
    </row>
    <row r="981" spans="9:17" x14ac:dyDescent="0.25">
      <c r="I981" s="21"/>
      <c r="K981" s="30">
        <v>15.957691216057308</v>
      </c>
      <c r="L981" s="31">
        <v>43.408228043797195</v>
      </c>
      <c r="Q981" s="41"/>
    </row>
    <row r="982" spans="9:17" x14ac:dyDescent="0.25">
      <c r="I982" s="21"/>
      <c r="K982" s="30">
        <v>11.968268412042981</v>
      </c>
      <c r="L982" s="31">
        <v>10.2809803508725</v>
      </c>
      <c r="Q982" s="41"/>
    </row>
    <row r="983" spans="9:17" x14ac:dyDescent="0.25">
      <c r="I983" s="21"/>
      <c r="K983" s="30">
        <v>15.957691216057308</v>
      </c>
      <c r="L983" s="31">
        <v>6.0119400700341998</v>
      </c>
      <c r="Q983" s="41"/>
    </row>
    <row r="984" spans="9:17" x14ac:dyDescent="0.25">
      <c r="I984" s="21"/>
      <c r="K984" s="30">
        <v>0</v>
      </c>
      <c r="L984" s="31">
        <v>0</v>
      </c>
      <c r="Q984" s="41"/>
    </row>
    <row r="985" spans="9:17" x14ac:dyDescent="0.25">
      <c r="I985" s="21"/>
      <c r="K985" s="30">
        <v>3.9894228040143269</v>
      </c>
      <c r="L985" s="31">
        <v>16.835121488029905</v>
      </c>
      <c r="Q985" s="41"/>
    </row>
    <row r="986" spans="9:17" x14ac:dyDescent="0.25">
      <c r="I986" s="21"/>
      <c r="K986" s="30">
        <v>19.947114020071634</v>
      </c>
      <c r="L986" s="31">
        <v>27.713610380723715</v>
      </c>
      <c r="Q986" s="41"/>
    </row>
    <row r="987" spans="9:17" x14ac:dyDescent="0.25">
      <c r="I987" s="21"/>
      <c r="K987" s="30">
        <v>0</v>
      </c>
      <c r="L987" s="31">
        <v>0</v>
      </c>
      <c r="Q987" s="41"/>
    </row>
    <row r="988" spans="9:17" x14ac:dyDescent="0.25">
      <c r="I988" s="21"/>
      <c r="K988" s="30">
        <v>0</v>
      </c>
      <c r="L988" s="31">
        <v>0</v>
      </c>
      <c r="Q988" s="41"/>
    </row>
    <row r="989" spans="9:17" x14ac:dyDescent="0.25">
      <c r="I989" s="21"/>
      <c r="K989" s="30">
        <v>0</v>
      </c>
      <c r="L989" s="31">
        <v>0</v>
      </c>
      <c r="Q989" s="41"/>
    </row>
    <row r="990" spans="9:17" x14ac:dyDescent="0.25">
      <c r="I990" s="21"/>
      <c r="K990" s="30">
        <v>11.968268412042981</v>
      </c>
      <c r="L990" s="31">
        <v>22.285609825203611</v>
      </c>
      <c r="Q990" s="41"/>
    </row>
    <row r="991" spans="9:17" x14ac:dyDescent="0.25">
      <c r="I991" s="21"/>
      <c r="K991" s="30">
        <v>15.957691216057308</v>
      </c>
      <c r="L991" s="31">
        <v>23.444710217275322</v>
      </c>
      <c r="Q991" s="41"/>
    </row>
    <row r="992" spans="9:17" x14ac:dyDescent="0.25">
      <c r="I992" s="21"/>
      <c r="K992" s="30">
        <v>3.9894228040143269</v>
      </c>
      <c r="L992" s="31">
        <v>0</v>
      </c>
      <c r="Q992" s="41"/>
    </row>
    <row r="993" spans="9:17" x14ac:dyDescent="0.25">
      <c r="I993" s="21"/>
      <c r="K993" s="30">
        <v>27.925959628100291</v>
      </c>
      <c r="L993" s="31">
        <v>22.685991677573945</v>
      </c>
      <c r="Q993" s="41"/>
    </row>
    <row r="994" spans="9:17" x14ac:dyDescent="0.25">
      <c r="I994" s="21"/>
      <c r="K994" s="30">
        <v>7.9788456080286538</v>
      </c>
      <c r="L994" s="31">
        <v>14.822853426112614</v>
      </c>
      <c r="Q994" s="41"/>
    </row>
    <row r="995" spans="9:17" x14ac:dyDescent="0.25">
      <c r="I995" s="21"/>
      <c r="K995" s="30">
        <v>0</v>
      </c>
      <c r="L995" s="31">
        <v>0</v>
      </c>
      <c r="Q995" s="41"/>
    </row>
    <row r="996" spans="9:17" x14ac:dyDescent="0.25">
      <c r="I996" s="21"/>
      <c r="K996" s="30">
        <v>0</v>
      </c>
      <c r="L996" s="31">
        <v>0</v>
      </c>
      <c r="Q996" s="41"/>
    </row>
    <row r="997" spans="9:17" x14ac:dyDescent="0.25">
      <c r="I997" s="21"/>
      <c r="K997" s="30">
        <v>0</v>
      </c>
      <c r="L997" s="31">
        <v>0</v>
      </c>
      <c r="Q997" s="41"/>
    </row>
    <row r="998" spans="9:17" x14ac:dyDescent="0.25">
      <c r="I998" s="21"/>
      <c r="K998" s="30">
        <v>0</v>
      </c>
      <c r="L998" s="31">
        <v>0</v>
      </c>
      <c r="Q998" s="41"/>
    </row>
    <row r="999" spans="9:17" x14ac:dyDescent="0.25">
      <c r="I999" s="21"/>
      <c r="K999" s="30">
        <v>3.9894228040143269</v>
      </c>
      <c r="L999" s="31">
        <v>0</v>
      </c>
      <c r="Q999" s="41"/>
    </row>
    <row r="1000" spans="9:17" x14ac:dyDescent="0.25">
      <c r="I1000" s="21"/>
      <c r="K1000" s="30">
        <v>0</v>
      </c>
      <c r="L1000" s="31">
        <v>0</v>
      </c>
      <c r="Q1000" s="41"/>
    </row>
    <row r="1001" spans="9:17" x14ac:dyDescent="0.25">
      <c r="I1001" s="21"/>
      <c r="K1001" s="30">
        <v>7.9788456080286538</v>
      </c>
      <c r="L1001" s="31">
        <v>8.8726694461736049</v>
      </c>
      <c r="Q1001" s="41"/>
    </row>
    <row r="1002" spans="9:17" x14ac:dyDescent="0.25">
      <c r="I1002" s="21"/>
      <c r="K1002" s="30">
        <v>0</v>
      </c>
      <c r="L1002" s="31">
        <v>0</v>
      </c>
      <c r="Q1002" s="41"/>
    </row>
    <row r="1003" spans="9:17" x14ac:dyDescent="0.25">
      <c r="I1003" s="21"/>
      <c r="K1003" s="30">
        <v>19.947114020071634</v>
      </c>
      <c r="L1003" s="31">
        <v>13.56921441766529</v>
      </c>
      <c r="Q1003" s="41"/>
    </row>
    <row r="1004" spans="9:17" x14ac:dyDescent="0.25">
      <c r="I1004" s="21"/>
      <c r="K1004" s="30">
        <v>35.904805236128944</v>
      </c>
      <c r="L1004" s="31">
        <v>28.87191857095727</v>
      </c>
      <c r="Q1004" s="41"/>
    </row>
    <row r="1005" spans="9:17" x14ac:dyDescent="0.25">
      <c r="I1005" s="21"/>
      <c r="K1005" s="30">
        <v>0</v>
      </c>
      <c r="L1005" s="31">
        <v>0</v>
      </c>
      <c r="Q1005" s="41"/>
    </row>
    <row r="1006" spans="9:17" x14ac:dyDescent="0.25">
      <c r="I1006" s="21"/>
      <c r="K1006" s="30">
        <v>0</v>
      </c>
      <c r="L1006" s="31">
        <v>0</v>
      </c>
      <c r="Q1006" s="41"/>
    </row>
    <row r="1007" spans="9:17" x14ac:dyDescent="0.25">
      <c r="I1007" s="21"/>
      <c r="K1007" s="30">
        <v>3.9894228040143269</v>
      </c>
      <c r="L1007" s="31">
        <v>0</v>
      </c>
      <c r="Q1007" s="41"/>
    </row>
    <row r="1008" spans="9:17" x14ac:dyDescent="0.25">
      <c r="I1008" s="21"/>
      <c r="K1008" s="30">
        <v>0</v>
      </c>
      <c r="L1008" s="31">
        <v>0</v>
      </c>
      <c r="Q1008" s="41"/>
    </row>
    <row r="1009" spans="9:17" x14ac:dyDescent="0.25">
      <c r="I1009" s="21"/>
      <c r="K1009" s="30">
        <v>3.9894228040143269</v>
      </c>
      <c r="L1009" s="31">
        <v>0</v>
      </c>
      <c r="Q1009" s="41"/>
    </row>
    <row r="1010" spans="9:17" x14ac:dyDescent="0.25">
      <c r="I1010" s="21"/>
      <c r="K1010" s="30">
        <v>0</v>
      </c>
      <c r="L1010" s="31">
        <v>0</v>
      </c>
      <c r="Q1010" s="41"/>
    </row>
    <row r="1011" spans="9:17" x14ac:dyDescent="0.25">
      <c r="I1011" s="21"/>
      <c r="K1011" s="30">
        <v>3.9894228040143269</v>
      </c>
      <c r="L1011" s="31">
        <v>0</v>
      </c>
      <c r="Q1011" s="41"/>
    </row>
    <row r="1012" spans="9:17" x14ac:dyDescent="0.25">
      <c r="I1012" s="21"/>
      <c r="K1012" s="30">
        <v>7.9788456080286538</v>
      </c>
      <c r="L1012" s="31">
        <v>0</v>
      </c>
      <c r="Q1012" s="41"/>
    </row>
    <row r="1013" spans="9:17" x14ac:dyDescent="0.25">
      <c r="I1013" s="21"/>
      <c r="K1013" s="30">
        <v>7.9788456080286538</v>
      </c>
      <c r="L1013" s="31">
        <v>0</v>
      </c>
      <c r="Q1013" s="41"/>
    </row>
    <row r="1014" spans="9:17" x14ac:dyDescent="0.25">
      <c r="I1014" s="21"/>
      <c r="K1014" s="30">
        <v>15.957691216057308</v>
      </c>
      <c r="L1014" s="31">
        <v>22.323333793169507</v>
      </c>
      <c r="Q1014" s="41"/>
    </row>
    <row r="1015" spans="9:17" x14ac:dyDescent="0.25">
      <c r="I1015" s="21"/>
      <c r="K1015" s="30">
        <v>0</v>
      </c>
      <c r="L1015" s="31">
        <v>0</v>
      </c>
      <c r="Q1015" s="41"/>
    </row>
    <row r="1016" spans="9:17" x14ac:dyDescent="0.25">
      <c r="I1016" s="21"/>
      <c r="K1016" s="30">
        <v>0</v>
      </c>
      <c r="L1016" s="31">
        <v>0</v>
      </c>
      <c r="Q1016" s="41"/>
    </row>
    <row r="1017" spans="9:17" x14ac:dyDescent="0.25">
      <c r="I1017" s="21"/>
      <c r="K1017" s="30">
        <v>3.9894228040143269</v>
      </c>
      <c r="L1017" s="31">
        <v>0</v>
      </c>
      <c r="Q1017" s="41"/>
    </row>
    <row r="1018" spans="9:17" x14ac:dyDescent="0.25">
      <c r="I1018" s="21"/>
      <c r="K1018" s="30">
        <v>11.968268412042981</v>
      </c>
      <c r="L1018" s="31">
        <v>16.652772575976766</v>
      </c>
      <c r="Q1018" s="41"/>
    </row>
    <row r="1019" spans="9:17" x14ac:dyDescent="0.25">
      <c r="I1019" s="21"/>
      <c r="K1019" s="30">
        <v>0</v>
      </c>
      <c r="L1019" s="31">
        <v>0</v>
      </c>
      <c r="Q1019" s="41"/>
    </row>
    <row r="1020" spans="9:17" x14ac:dyDescent="0.25">
      <c r="I1020" s="21"/>
      <c r="K1020" s="30">
        <v>3.9894228040143269</v>
      </c>
      <c r="L1020" s="31">
        <v>0</v>
      </c>
      <c r="Q1020" s="41"/>
    </row>
    <row r="1021" spans="9:17" x14ac:dyDescent="0.25">
      <c r="I1021" s="21"/>
      <c r="K1021" s="30">
        <v>3.9894228040143269</v>
      </c>
      <c r="L1021" s="31">
        <v>8.7115221260435423</v>
      </c>
      <c r="Q1021" s="41"/>
    </row>
    <row r="1022" spans="9:17" x14ac:dyDescent="0.25">
      <c r="I1022" s="21"/>
      <c r="K1022" s="30">
        <v>3.9894228040143269</v>
      </c>
      <c r="L1022" s="31">
        <v>4.5242410220183871</v>
      </c>
      <c r="Q1022" s="41"/>
    </row>
    <row r="1023" spans="9:17" x14ac:dyDescent="0.25">
      <c r="I1023" s="21"/>
      <c r="K1023" s="30">
        <v>7.9788456080286538</v>
      </c>
      <c r="L1023" s="31">
        <v>0</v>
      </c>
      <c r="Q1023" s="41"/>
    </row>
    <row r="1024" spans="9:17" x14ac:dyDescent="0.25">
      <c r="I1024" s="21"/>
      <c r="K1024" s="30">
        <v>55.851919256200567</v>
      </c>
      <c r="L1024" s="31">
        <v>42.734627583785766</v>
      </c>
      <c r="Q1024" s="41"/>
    </row>
    <row r="1025" spans="9:17" x14ac:dyDescent="0.25">
      <c r="I1025" s="21"/>
      <c r="K1025" s="30">
        <v>3.9894228040143269</v>
      </c>
      <c r="L1025" s="31">
        <v>0</v>
      </c>
      <c r="Q1025" s="41"/>
    </row>
    <row r="1026" spans="9:17" x14ac:dyDescent="0.25">
      <c r="I1026" s="21"/>
      <c r="K1026" s="30">
        <v>3.9894228040143269</v>
      </c>
      <c r="L1026" s="31">
        <v>2.3381836719724243</v>
      </c>
      <c r="Q1026" s="41"/>
    </row>
    <row r="1027" spans="9:17" x14ac:dyDescent="0.25">
      <c r="I1027" s="21"/>
      <c r="K1027" s="30">
        <v>0</v>
      </c>
      <c r="L1027" s="31">
        <v>0</v>
      </c>
      <c r="Q1027" s="41"/>
    </row>
    <row r="1028" spans="9:17" x14ac:dyDescent="0.25">
      <c r="I1028" s="21"/>
      <c r="K1028" s="30">
        <v>0</v>
      </c>
      <c r="L1028" s="31">
        <v>0</v>
      </c>
      <c r="Q1028" s="41"/>
    </row>
    <row r="1029" spans="9:17" x14ac:dyDescent="0.25">
      <c r="I1029" s="21"/>
      <c r="K1029" s="30">
        <v>59.841342060214892</v>
      </c>
      <c r="L1029" s="31">
        <v>58.457915987747086</v>
      </c>
      <c r="Q1029" s="41"/>
    </row>
    <row r="1030" spans="9:17" x14ac:dyDescent="0.25">
      <c r="I1030" s="21"/>
      <c r="K1030" s="30">
        <v>0</v>
      </c>
      <c r="L1030" s="31">
        <v>0</v>
      </c>
      <c r="Q1030" s="41"/>
    </row>
    <row r="1031" spans="9:17" x14ac:dyDescent="0.25">
      <c r="I1031" s="21"/>
      <c r="K1031" s="30">
        <v>0</v>
      </c>
      <c r="L1031" s="31">
        <v>0</v>
      </c>
      <c r="Q1031" s="41"/>
    </row>
    <row r="1032" spans="9:17" x14ac:dyDescent="0.25">
      <c r="I1032" s="21"/>
      <c r="K1032" s="30">
        <v>23.936536824085962</v>
      </c>
      <c r="L1032" s="31">
        <v>27.457100381147665</v>
      </c>
      <c r="Q1032" s="41"/>
    </row>
    <row r="1033" spans="9:17" x14ac:dyDescent="0.25">
      <c r="I1033" s="21"/>
      <c r="K1033" s="30">
        <v>27.925959628100291</v>
      </c>
      <c r="L1033" s="31">
        <v>28.649843180774234</v>
      </c>
      <c r="Q1033" s="41"/>
    </row>
    <row r="1034" spans="9:17" x14ac:dyDescent="0.25">
      <c r="I1034" s="21"/>
      <c r="K1034" s="30">
        <v>3.9894228040143269</v>
      </c>
      <c r="L1034" s="31">
        <v>18.611477598447966</v>
      </c>
      <c r="Q1034" s="41"/>
    </row>
    <row r="1035" spans="9:17" x14ac:dyDescent="0.25">
      <c r="I1035" s="21"/>
      <c r="K1035" s="30">
        <v>0</v>
      </c>
      <c r="L1035" s="31">
        <v>0</v>
      </c>
      <c r="Q1035" s="41"/>
    </row>
    <row r="1036" spans="9:17" x14ac:dyDescent="0.25">
      <c r="I1036" s="21"/>
      <c r="K1036" s="30">
        <v>3.9894228040143269</v>
      </c>
      <c r="L1036" s="31">
        <v>0</v>
      </c>
      <c r="Q1036" s="41"/>
    </row>
    <row r="1037" spans="9:17" x14ac:dyDescent="0.25">
      <c r="I1037" s="21"/>
      <c r="K1037" s="30">
        <v>15.957691216057308</v>
      </c>
      <c r="L1037" s="31">
        <v>31.348534590784851</v>
      </c>
      <c r="Q1037" s="41"/>
    </row>
    <row r="1038" spans="9:17" x14ac:dyDescent="0.25">
      <c r="I1038" s="21"/>
      <c r="K1038" s="30">
        <v>0</v>
      </c>
      <c r="L1038" s="31">
        <v>0</v>
      </c>
      <c r="Q1038" s="41"/>
    </row>
    <row r="1039" spans="9:17" x14ac:dyDescent="0.25">
      <c r="I1039" s="21"/>
      <c r="K1039" s="30">
        <v>39.894228040143268</v>
      </c>
      <c r="L1039" s="31">
        <v>33.818038854665105</v>
      </c>
      <c r="Q1039" s="41"/>
    </row>
    <row r="1040" spans="9:17" x14ac:dyDescent="0.25">
      <c r="I1040" s="21"/>
      <c r="K1040" s="30">
        <v>0</v>
      </c>
      <c r="L1040" s="31">
        <v>0</v>
      </c>
      <c r="Q1040" s="41"/>
    </row>
    <row r="1041" spans="9:17" x14ac:dyDescent="0.25">
      <c r="I1041" s="21"/>
      <c r="K1041" s="30">
        <v>0</v>
      </c>
      <c r="L1041" s="31">
        <v>0</v>
      </c>
      <c r="Q1041" s="41"/>
    </row>
    <row r="1042" spans="9:17" x14ac:dyDescent="0.25">
      <c r="I1042" s="21"/>
      <c r="K1042" s="30">
        <v>7.9788456080286538</v>
      </c>
      <c r="L1042" s="31">
        <v>5.2049868161300221</v>
      </c>
      <c r="Q1042" s="41"/>
    </row>
    <row r="1043" spans="9:17" x14ac:dyDescent="0.25">
      <c r="I1043" s="21"/>
      <c r="K1043" s="30">
        <v>47.873073648171918</v>
      </c>
      <c r="L1043" s="31">
        <v>54.035501149237241</v>
      </c>
      <c r="Q1043" s="41"/>
    </row>
    <row r="1044" spans="9:17" x14ac:dyDescent="0.25">
      <c r="I1044" s="21"/>
      <c r="K1044" s="30">
        <v>7.9788456080286538</v>
      </c>
      <c r="L1044" s="31">
        <v>21.120223659781985</v>
      </c>
      <c r="Q1044" s="41"/>
    </row>
    <row r="1045" spans="9:17" x14ac:dyDescent="0.25">
      <c r="I1045" s="21"/>
      <c r="K1045" s="30">
        <v>19.947114020071634</v>
      </c>
      <c r="L1045" s="31">
        <v>20.748987331266832</v>
      </c>
      <c r="Q1045" s="41"/>
    </row>
    <row r="1046" spans="9:17" x14ac:dyDescent="0.25">
      <c r="I1046" s="21"/>
      <c r="K1046" s="30">
        <v>7.9788456080286538</v>
      </c>
      <c r="L1046" s="31">
        <v>17.313037214149851</v>
      </c>
      <c r="Q1046" s="41"/>
    </row>
    <row r="1047" spans="9:17" x14ac:dyDescent="0.25">
      <c r="I1047" s="21"/>
      <c r="K1047" s="30">
        <v>147.60864374853011</v>
      </c>
      <c r="L1047" s="31">
        <v>104.57328471784882</v>
      </c>
      <c r="Q1047" s="41"/>
    </row>
    <row r="1048" spans="9:17" x14ac:dyDescent="0.25">
      <c r="I1048" s="21"/>
      <c r="K1048" s="30">
        <v>3.9894228040143269</v>
      </c>
      <c r="L1048" s="31">
        <v>7.1797813034417057</v>
      </c>
      <c r="Q1048" s="41"/>
    </row>
    <row r="1049" spans="9:17" x14ac:dyDescent="0.25">
      <c r="I1049" s="21"/>
      <c r="K1049" s="30">
        <v>3.9894228040143269</v>
      </c>
      <c r="L1049" s="31">
        <v>0</v>
      </c>
      <c r="Q1049" s="41"/>
    </row>
    <row r="1050" spans="9:17" x14ac:dyDescent="0.25">
      <c r="I1050" s="21"/>
      <c r="K1050" s="30">
        <v>0</v>
      </c>
      <c r="L1050" s="31">
        <v>0</v>
      </c>
      <c r="Q1050" s="41"/>
    </row>
    <row r="1051" spans="9:17" x14ac:dyDescent="0.25">
      <c r="I1051" s="21"/>
      <c r="K1051" s="30">
        <v>0</v>
      </c>
      <c r="L1051" s="31">
        <v>0</v>
      </c>
      <c r="Q1051" s="41"/>
    </row>
    <row r="1052" spans="9:17" x14ac:dyDescent="0.25">
      <c r="I1052" s="21"/>
      <c r="K1052" s="30">
        <v>0</v>
      </c>
      <c r="L1052" s="31">
        <v>0</v>
      </c>
      <c r="Q1052" s="41"/>
    </row>
    <row r="1053" spans="9:17" x14ac:dyDescent="0.25">
      <c r="I1053" s="21"/>
      <c r="K1053" s="30">
        <v>0</v>
      </c>
      <c r="L1053" s="31">
        <v>0</v>
      </c>
      <c r="Q1053" s="41"/>
    </row>
    <row r="1054" spans="9:17" x14ac:dyDescent="0.25">
      <c r="I1054" s="21"/>
      <c r="K1054" s="30">
        <v>7.9788456080286538</v>
      </c>
      <c r="L1054" s="31">
        <v>0</v>
      </c>
      <c r="Q1054" s="41"/>
    </row>
    <row r="1055" spans="9:17" x14ac:dyDescent="0.25">
      <c r="I1055" s="21"/>
      <c r="K1055" s="30">
        <v>0</v>
      </c>
      <c r="L1055" s="31">
        <v>0</v>
      </c>
      <c r="Q1055" s="41"/>
    </row>
    <row r="1056" spans="9:17" x14ac:dyDescent="0.25">
      <c r="I1056" s="21"/>
      <c r="K1056" s="30">
        <v>0</v>
      </c>
      <c r="L1056" s="31">
        <v>0</v>
      </c>
      <c r="Q1056" s="41"/>
    </row>
    <row r="1057" spans="9:17" x14ac:dyDescent="0.25">
      <c r="I1057" s="21"/>
      <c r="K1057" s="30">
        <v>19.947114020071634</v>
      </c>
      <c r="L1057" s="31">
        <v>2.4666036532082023</v>
      </c>
      <c r="Q1057" s="41"/>
    </row>
    <row r="1058" spans="9:17" x14ac:dyDescent="0.25">
      <c r="I1058" s="21"/>
      <c r="K1058" s="30">
        <v>0</v>
      </c>
      <c r="L1058" s="31">
        <v>0</v>
      </c>
      <c r="Q1058" s="41"/>
    </row>
    <row r="1059" spans="9:17" x14ac:dyDescent="0.25">
      <c r="I1059" s="21"/>
      <c r="K1059" s="30">
        <v>31.915382432114619</v>
      </c>
      <c r="L1059" s="31">
        <v>33.471905587907344</v>
      </c>
      <c r="Q1059" s="41"/>
    </row>
    <row r="1060" spans="9:17" x14ac:dyDescent="0.25">
      <c r="I1060" s="21"/>
      <c r="K1060" s="30">
        <v>3.9894228040143269</v>
      </c>
      <c r="L1060" s="31">
        <v>16.049916811698676</v>
      </c>
      <c r="Q1060" s="41"/>
    </row>
    <row r="1061" spans="9:17" x14ac:dyDescent="0.25">
      <c r="I1061" s="21"/>
      <c r="K1061" s="30">
        <v>0</v>
      </c>
      <c r="L1061" s="31">
        <v>0</v>
      </c>
      <c r="Q1061" s="41"/>
    </row>
    <row r="1062" spans="9:17" x14ac:dyDescent="0.25">
      <c r="I1062" s="21"/>
      <c r="K1062" s="30">
        <v>0</v>
      </c>
      <c r="L1062" s="31">
        <v>0</v>
      </c>
      <c r="Q1062" s="41"/>
    </row>
    <row r="1063" spans="9:17" x14ac:dyDescent="0.25">
      <c r="I1063" s="21"/>
      <c r="K1063" s="30">
        <v>15.957691216057308</v>
      </c>
      <c r="L1063" s="31">
        <v>0</v>
      </c>
      <c r="Q1063" s="41"/>
    </row>
    <row r="1064" spans="9:17" x14ac:dyDescent="0.25">
      <c r="I1064" s="21"/>
      <c r="K1064" s="30">
        <v>11.968268412042981</v>
      </c>
      <c r="L1064" s="31">
        <v>21.359431493126973</v>
      </c>
      <c r="Q1064" s="41"/>
    </row>
    <row r="1065" spans="9:17" x14ac:dyDescent="0.25">
      <c r="I1065" s="21"/>
      <c r="K1065" s="30">
        <v>0</v>
      </c>
      <c r="L1065" s="31">
        <v>0</v>
      </c>
      <c r="Q1065" s="41"/>
    </row>
    <row r="1066" spans="9:17" x14ac:dyDescent="0.25">
      <c r="I1066" s="21"/>
      <c r="K1066" s="30">
        <v>3.9894228040143269</v>
      </c>
      <c r="L1066" s="31">
        <v>0</v>
      </c>
      <c r="Q1066" s="41"/>
    </row>
    <row r="1067" spans="9:17" x14ac:dyDescent="0.25">
      <c r="I1067" s="21"/>
      <c r="K1067" s="30">
        <v>0</v>
      </c>
      <c r="L1067" s="31">
        <v>0</v>
      </c>
      <c r="Q1067" s="41"/>
    </row>
    <row r="1068" spans="9:17" x14ac:dyDescent="0.25">
      <c r="I1068" s="21"/>
      <c r="K1068" s="30">
        <v>11.968268412042981</v>
      </c>
      <c r="L1068" s="31">
        <v>2.6938911298726431</v>
      </c>
      <c r="Q1068" s="41"/>
    </row>
    <row r="1069" spans="9:17" x14ac:dyDescent="0.25">
      <c r="I1069" s="21"/>
      <c r="K1069" s="30">
        <v>15.957691216057308</v>
      </c>
      <c r="L1069" s="31">
        <v>11.024204384000168</v>
      </c>
      <c r="Q1069" s="41"/>
    </row>
    <row r="1070" spans="9:17" x14ac:dyDescent="0.25">
      <c r="I1070" s="21"/>
      <c r="K1070" s="30">
        <v>0</v>
      </c>
      <c r="L1070" s="31">
        <v>0</v>
      </c>
      <c r="Q1070" s="41"/>
    </row>
    <row r="1071" spans="9:17" x14ac:dyDescent="0.25">
      <c r="I1071" s="21"/>
      <c r="K1071" s="30">
        <v>15.957691216057308</v>
      </c>
      <c r="L1071" s="31">
        <v>10.256586842957137</v>
      </c>
      <c r="Q1071" s="41"/>
    </row>
    <row r="1072" spans="9:17" x14ac:dyDescent="0.25">
      <c r="I1072" s="21"/>
      <c r="K1072" s="30">
        <v>67.820187668243548</v>
      </c>
      <c r="L1072" s="31">
        <v>98.260124309464544</v>
      </c>
      <c r="Q1072" s="41"/>
    </row>
    <row r="1073" spans="9:17" x14ac:dyDescent="0.25">
      <c r="I1073" s="21"/>
      <c r="K1073" s="30">
        <v>3.9894228040143269</v>
      </c>
      <c r="L1073" s="31">
        <v>16.413145031163165</v>
      </c>
      <c r="Q1073" s="41"/>
    </row>
    <row r="1074" spans="9:17" x14ac:dyDescent="0.25">
      <c r="I1074" s="21"/>
      <c r="K1074" s="30">
        <v>19.947114020071634</v>
      </c>
      <c r="L1074" s="31">
        <v>43.531971249375111</v>
      </c>
      <c r="Q1074" s="41"/>
    </row>
    <row r="1075" spans="9:17" x14ac:dyDescent="0.25">
      <c r="I1075" s="21"/>
      <c r="K1075" s="30">
        <v>3.9894228040143269</v>
      </c>
      <c r="L1075" s="31">
        <v>6.5110413599973942</v>
      </c>
      <c r="Q1075" s="41"/>
    </row>
    <row r="1076" spans="9:17" x14ac:dyDescent="0.25">
      <c r="I1076" s="21"/>
      <c r="K1076" s="30">
        <v>3.9894228040143269</v>
      </c>
      <c r="L1076" s="31">
        <v>14.589835711360394</v>
      </c>
      <c r="Q1076" s="41"/>
    </row>
    <row r="1077" spans="9:17" x14ac:dyDescent="0.25">
      <c r="I1077" s="21"/>
      <c r="K1077" s="30">
        <v>0</v>
      </c>
      <c r="L1077" s="31">
        <v>0</v>
      </c>
      <c r="Q1077" s="41"/>
    </row>
    <row r="1078" spans="9:17" x14ac:dyDescent="0.25">
      <c r="I1078" s="21"/>
      <c r="K1078" s="30">
        <v>3.9894228040143269</v>
      </c>
      <c r="L1078" s="31">
        <v>0</v>
      </c>
      <c r="Q1078" s="41"/>
    </row>
    <row r="1079" spans="9:17" x14ac:dyDescent="0.25">
      <c r="I1079" s="21"/>
      <c r="K1079" s="30">
        <v>0</v>
      </c>
      <c r="L1079" s="31">
        <v>0</v>
      </c>
      <c r="Q1079" s="41"/>
    </row>
    <row r="1080" spans="9:17" x14ac:dyDescent="0.25">
      <c r="I1080" s="21"/>
      <c r="K1080" s="30">
        <v>0</v>
      </c>
      <c r="L1080" s="31">
        <v>0</v>
      </c>
      <c r="Q1080" s="41"/>
    </row>
    <row r="1081" spans="9:17" x14ac:dyDescent="0.25">
      <c r="I1081" s="21"/>
      <c r="K1081" s="30">
        <v>11.968268412042981</v>
      </c>
      <c r="L1081" s="31">
        <v>1.6787890859424</v>
      </c>
      <c r="Q1081" s="41"/>
    </row>
    <row r="1082" spans="9:17" x14ac:dyDescent="0.25">
      <c r="I1082" s="21"/>
      <c r="K1082" s="30">
        <v>79.788456080286522</v>
      </c>
      <c r="L1082" s="31">
        <v>95.536902186976604</v>
      </c>
      <c r="Q1082" s="41"/>
    </row>
    <row r="1083" spans="9:17" x14ac:dyDescent="0.25">
      <c r="I1083" s="21"/>
      <c r="K1083" s="30">
        <v>27.925959628100291</v>
      </c>
      <c r="L1083" s="31">
        <v>6.6663496693931199</v>
      </c>
      <c r="Q1083" s="41"/>
    </row>
    <row r="1084" spans="9:17" x14ac:dyDescent="0.25">
      <c r="I1084" s="21"/>
      <c r="K1084" s="30">
        <v>0</v>
      </c>
      <c r="L1084" s="31">
        <v>0</v>
      </c>
      <c r="Q1084" s="41"/>
    </row>
    <row r="1085" spans="9:17" x14ac:dyDescent="0.25">
      <c r="I1085" s="21"/>
      <c r="K1085" s="30">
        <v>3.9894228040143269</v>
      </c>
      <c r="L1085" s="31">
        <v>0</v>
      </c>
      <c r="Q1085" s="41"/>
    </row>
    <row r="1086" spans="9:17" x14ac:dyDescent="0.25">
      <c r="I1086" s="21"/>
      <c r="K1086" s="30">
        <v>35.904805236128944</v>
      </c>
      <c r="L1086" s="31">
        <v>42.218881198350246</v>
      </c>
      <c r="Q1086" s="41"/>
    </row>
    <row r="1087" spans="9:17" x14ac:dyDescent="0.25">
      <c r="I1087" s="21"/>
      <c r="K1087" s="30">
        <v>3.9894228040143269</v>
      </c>
      <c r="L1087" s="31">
        <v>3.8930664449483969</v>
      </c>
      <c r="Q1087" s="41"/>
    </row>
    <row r="1088" spans="9:17" x14ac:dyDescent="0.25">
      <c r="I1088" s="21"/>
      <c r="K1088" s="30">
        <v>0</v>
      </c>
      <c r="L1088" s="31">
        <v>0</v>
      </c>
      <c r="Q1088" s="41"/>
    </row>
    <row r="1089" spans="9:17" x14ac:dyDescent="0.25">
      <c r="I1089" s="21"/>
      <c r="K1089" s="30">
        <v>7.9788456080286538</v>
      </c>
      <c r="L1089" s="31">
        <v>5.6504788806369923</v>
      </c>
      <c r="Q1089" s="41"/>
    </row>
    <row r="1090" spans="9:17" x14ac:dyDescent="0.25">
      <c r="I1090" s="21"/>
      <c r="K1090" s="30">
        <v>0</v>
      </c>
      <c r="L1090" s="31">
        <v>0</v>
      </c>
      <c r="Q1090" s="41"/>
    </row>
    <row r="1091" spans="9:17" x14ac:dyDescent="0.25">
      <c r="I1091" s="21"/>
      <c r="K1091" s="30">
        <v>3.9894228040143269</v>
      </c>
      <c r="L1091" s="31">
        <v>0</v>
      </c>
      <c r="Q1091" s="41"/>
    </row>
    <row r="1092" spans="9:17" x14ac:dyDescent="0.25">
      <c r="I1092" s="21"/>
      <c r="K1092" s="30">
        <v>0</v>
      </c>
      <c r="L1092" s="31">
        <v>0</v>
      </c>
      <c r="Q1092" s="41"/>
    </row>
    <row r="1093" spans="9:17" x14ac:dyDescent="0.25">
      <c r="I1093" s="21"/>
      <c r="K1093" s="30">
        <v>7.9788456080286538</v>
      </c>
      <c r="L1093" s="31">
        <v>18.375171435195131</v>
      </c>
      <c r="Q1093" s="41"/>
    </row>
    <row r="1094" spans="9:17" x14ac:dyDescent="0.25">
      <c r="I1094" s="21"/>
      <c r="K1094" s="30">
        <v>0</v>
      </c>
      <c r="L1094" s="31">
        <v>0</v>
      </c>
      <c r="Q1094" s="41"/>
    </row>
    <row r="1095" spans="9:17" x14ac:dyDescent="0.25">
      <c r="I1095" s="21"/>
      <c r="K1095" s="30">
        <v>19.947114020071634</v>
      </c>
      <c r="L1095" s="31">
        <v>34.054071452059986</v>
      </c>
      <c r="Q1095" s="41"/>
    </row>
    <row r="1096" spans="9:17" x14ac:dyDescent="0.25">
      <c r="I1096" s="21"/>
      <c r="K1096" s="30">
        <v>11.968268412042981</v>
      </c>
      <c r="L1096" s="31">
        <v>6.3877924552935363</v>
      </c>
      <c r="Q1096" s="41"/>
    </row>
    <row r="1097" spans="9:17" x14ac:dyDescent="0.25">
      <c r="I1097" s="21"/>
      <c r="K1097" s="30">
        <v>3.9894228040143269</v>
      </c>
      <c r="L1097" s="31">
        <v>10.737079153670624</v>
      </c>
      <c r="Q1097" s="41"/>
    </row>
    <row r="1098" spans="9:17" x14ac:dyDescent="0.25">
      <c r="I1098" s="21"/>
      <c r="K1098" s="30">
        <v>39.894228040143268</v>
      </c>
      <c r="L1098" s="31">
        <v>65.909876184105116</v>
      </c>
      <c r="Q1098" s="41"/>
    </row>
    <row r="1099" spans="9:17" x14ac:dyDescent="0.25">
      <c r="I1099" s="21"/>
      <c r="K1099" s="30">
        <v>3.9894228040143269</v>
      </c>
      <c r="L1099" s="31">
        <v>9.7645054208211839</v>
      </c>
      <c r="Q1099" s="41"/>
    </row>
    <row r="1100" spans="9:17" x14ac:dyDescent="0.25">
      <c r="I1100" s="21"/>
      <c r="K1100" s="30">
        <v>0</v>
      </c>
      <c r="L1100" s="31">
        <v>0</v>
      </c>
      <c r="Q1100" s="41"/>
    </row>
    <row r="1101" spans="9:17" x14ac:dyDescent="0.25">
      <c r="I1101" s="21"/>
      <c r="K1101" s="30">
        <v>0</v>
      </c>
      <c r="L1101" s="31">
        <v>0</v>
      </c>
      <c r="Q1101" s="41"/>
    </row>
    <row r="1102" spans="9:17" x14ac:dyDescent="0.25">
      <c r="I1102" s="21"/>
      <c r="K1102" s="30">
        <v>0</v>
      </c>
      <c r="L1102" s="31">
        <v>0</v>
      </c>
      <c r="Q1102" s="41"/>
    </row>
    <row r="1103" spans="9:17" x14ac:dyDescent="0.25">
      <c r="I1103" s="21"/>
      <c r="K1103" s="30">
        <v>0</v>
      </c>
      <c r="L1103" s="31">
        <v>0</v>
      </c>
      <c r="Q1103" s="41"/>
    </row>
    <row r="1104" spans="9:17" x14ac:dyDescent="0.25">
      <c r="I1104" s="21"/>
      <c r="K1104" s="30">
        <v>31.915382432114619</v>
      </c>
      <c r="L1104" s="31">
        <v>30.561515449987361</v>
      </c>
      <c r="Q1104" s="41"/>
    </row>
    <row r="1105" spans="9:17" x14ac:dyDescent="0.25">
      <c r="I1105" s="21"/>
      <c r="K1105" s="30">
        <v>3.9894228040143269</v>
      </c>
      <c r="L1105" s="31">
        <v>0</v>
      </c>
      <c r="Q1105" s="41"/>
    </row>
    <row r="1106" spans="9:17" x14ac:dyDescent="0.25">
      <c r="I1106" s="21"/>
      <c r="K1106" s="30">
        <v>19.947114020071634</v>
      </c>
      <c r="L1106" s="31">
        <v>10.513900262282593</v>
      </c>
      <c r="Q1106" s="41"/>
    </row>
    <row r="1107" spans="9:17" x14ac:dyDescent="0.25">
      <c r="I1107" s="21"/>
      <c r="K1107" s="30">
        <v>43.883650844157593</v>
      </c>
      <c r="L1107" s="31">
        <v>53.162724441627567</v>
      </c>
      <c r="Q1107" s="41"/>
    </row>
    <row r="1108" spans="9:17" x14ac:dyDescent="0.25">
      <c r="I1108" s="21"/>
      <c r="K1108" s="30">
        <v>3.9894228040143269</v>
      </c>
      <c r="L1108" s="31">
        <v>0</v>
      </c>
      <c r="Q1108" s="41"/>
    </row>
    <row r="1109" spans="9:17" x14ac:dyDescent="0.25">
      <c r="I1109" s="21"/>
      <c r="K1109" s="30">
        <v>3.9894228040143269</v>
      </c>
      <c r="L1109" s="31">
        <v>0</v>
      </c>
      <c r="Q1109" s="41"/>
    </row>
    <row r="1110" spans="9:17" x14ac:dyDescent="0.25">
      <c r="I1110" s="21"/>
      <c r="K1110" s="30">
        <v>3.9894228040143269</v>
      </c>
      <c r="L1110" s="31">
        <v>5.7932742447298571</v>
      </c>
      <c r="Q1110" s="41"/>
    </row>
    <row r="1111" spans="9:17" x14ac:dyDescent="0.25">
      <c r="I1111" s="21"/>
      <c r="K1111" s="30">
        <v>19.947114020071634</v>
      </c>
      <c r="L1111" s="31">
        <v>27.576295991609744</v>
      </c>
      <c r="Q1111" s="41"/>
    </row>
    <row r="1112" spans="9:17" x14ac:dyDescent="0.25">
      <c r="I1112" s="21"/>
      <c r="K1112" s="30">
        <v>23.936536824085962</v>
      </c>
      <c r="L1112" s="31">
        <v>21.754419177424904</v>
      </c>
      <c r="Q1112" s="41"/>
    </row>
    <row r="1113" spans="9:17" x14ac:dyDescent="0.25">
      <c r="I1113" s="21"/>
      <c r="K1113" s="30">
        <v>3.9894228040143269</v>
      </c>
      <c r="L1113" s="31">
        <v>0</v>
      </c>
      <c r="Q1113" s="41"/>
    </row>
    <row r="1114" spans="9:17" x14ac:dyDescent="0.25">
      <c r="I1114" s="21"/>
      <c r="K1114" s="30">
        <v>7.9788456080286538</v>
      </c>
      <c r="L1114" s="31">
        <v>0</v>
      </c>
      <c r="Q1114" s="41"/>
    </row>
    <row r="1115" spans="9:17" x14ac:dyDescent="0.25">
      <c r="I1115" s="21"/>
      <c r="K1115" s="30">
        <v>0</v>
      </c>
      <c r="L1115" s="31">
        <v>0</v>
      </c>
      <c r="Q1115" s="41"/>
    </row>
    <row r="1116" spans="9:17" x14ac:dyDescent="0.25">
      <c r="I1116" s="21"/>
      <c r="K1116" s="30">
        <v>27.925959628100291</v>
      </c>
      <c r="L1116" s="31">
        <v>22.758049251898491</v>
      </c>
      <c r="Q1116" s="41"/>
    </row>
    <row r="1117" spans="9:17" x14ac:dyDescent="0.25">
      <c r="I1117" s="21"/>
      <c r="K1117" s="30">
        <v>11.968268412042981</v>
      </c>
      <c r="L1117" s="31">
        <v>0</v>
      </c>
      <c r="Q1117" s="41"/>
    </row>
    <row r="1118" spans="9:17" x14ac:dyDescent="0.25">
      <c r="I1118" s="21"/>
      <c r="K1118" s="30">
        <v>7.9788456080286538</v>
      </c>
      <c r="L1118" s="31">
        <v>0</v>
      </c>
      <c r="Q1118" s="41"/>
    </row>
    <row r="1119" spans="9:17" x14ac:dyDescent="0.25">
      <c r="I1119" s="21"/>
      <c r="K1119" s="30">
        <v>0</v>
      </c>
      <c r="L1119" s="31">
        <v>0</v>
      </c>
      <c r="Q1119" s="41"/>
    </row>
    <row r="1120" spans="9:17" x14ac:dyDescent="0.25">
      <c r="I1120" s="21"/>
      <c r="K1120" s="30">
        <v>0</v>
      </c>
      <c r="L1120" s="31">
        <v>0</v>
      </c>
      <c r="Q1120" s="41"/>
    </row>
    <row r="1121" spans="9:17" x14ac:dyDescent="0.25">
      <c r="I1121" s="21"/>
      <c r="K1121" s="30">
        <v>11.968268412042981</v>
      </c>
      <c r="L1121" s="31">
        <v>2.6939211859657934</v>
      </c>
      <c r="Q1121" s="41"/>
    </row>
    <row r="1122" spans="9:17" x14ac:dyDescent="0.25">
      <c r="I1122" s="21"/>
      <c r="K1122" s="30">
        <v>39.894228040143268</v>
      </c>
      <c r="L1122" s="31">
        <v>22.168870695209886</v>
      </c>
      <c r="Q1122" s="41"/>
    </row>
    <row r="1123" spans="9:17" x14ac:dyDescent="0.25">
      <c r="I1123" s="21"/>
      <c r="K1123" s="30">
        <v>0</v>
      </c>
      <c r="L1123" s="31">
        <v>0</v>
      </c>
      <c r="Q1123" s="41"/>
    </row>
    <row r="1124" spans="9:17" x14ac:dyDescent="0.25">
      <c r="I1124" s="21"/>
      <c r="K1124" s="30">
        <v>3.9894228040143269</v>
      </c>
      <c r="L1124" s="31">
        <v>0</v>
      </c>
      <c r="Q1124" s="41"/>
    </row>
    <row r="1125" spans="9:17" x14ac:dyDescent="0.25">
      <c r="I1125" s="21"/>
      <c r="K1125" s="30">
        <v>0</v>
      </c>
      <c r="L1125" s="31">
        <v>0</v>
      </c>
      <c r="Q1125" s="41"/>
    </row>
    <row r="1126" spans="9:17" x14ac:dyDescent="0.25">
      <c r="I1126" s="21"/>
      <c r="K1126" s="30">
        <v>11.968268412042981</v>
      </c>
      <c r="L1126" s="31">
        <v>8.8312751029557415</v>
      </c>
      <c r="Q1126" s="41"/>
    </row>
    <row r="1127" spans="9:17" x14ac:dyDescent="0.25">
      <c r="I1127" s="21"/>
      <c r="K1127" s="30">
        <v>7.9788456080286538</v>
      </c>
      <c r="L1127" s="31">
        <v>10.917583560250177</v>
      </c>
      <c r="Q1127" s="41"/>
    </row>
    <row r="1128" spans="9:17" x14ac:dyDescent="0.25">
      <c r="I1128" s="21"/>
      <c r="K1128" s="30">
        <v>0</v>
      </c>
      <c r="L1128" s="31">
        <v>0</v>
      </c>
      <c r="Q1128" s="41"/>
    </row>
    <row r="1129" spans="9:17" x14ac:dyDescent="0.25">
      <c r="I1129" s="21"/>
      <c r="K1129" s="30">
        <v>15.957691216057308</v>
      </c>
      <c r="L1129" s="31">
        <v>13.053628860317994</v>
      </c>
      <c r="Q1129" s="41"/>
    </row>
    <row r="1130" spans="9:17" x14ac:dyDescent="0.25">
      <c r="I1130" s="21"/>
      <c r="K1130" s="30">
        <v>59.841342060214892</v>
      </c>
      <c r="L1130" s="31">
        <v>57.569490426693605</v>
      </c>
      <c r="Q1130" s="41"/>
    </row>
    <row r="1131" spans="9:17" x14ac:dyDescent="0.25">
      <c r="I1131" s="21"/>
      <c r="K1131" s="30">
        <v>23.936536824085962</v>
      </c>
      <c r="L1131" s="31">
        <v>18.315135723319351</v>
      </c>
      <c r="Q1131" s="41"/>
    </row>
    <row r="1132" spans="9:17" x14ac:dyDescent="0.25">
      <c r="I1132" s="21"/>
      <c r="K1132" s="30">
        <v>19.947114020071634</v>
      </c>
      <c r="L1132" s="31">
        <v>24.002384617981679</v>
      </c>
      <c r="Q1132" s="41"/>
    </row>
    <row r="1133" spans="9:17" x14ac:dyDescent="0.25">
      <c r="I1133" s="21"/>
      <c r="K1133" s="30">
        <v>0</v>
      </c>
      <c r="L1133" s="31">
        <v>0</v>
      </c>
      <c r="Q1133" s="41"/>
    </row>
    <row r="1134" spans="9:17" x14ac:dyDescent="0.25">
      <c r="I1134" s="21"/>
      <c r="K1134" s="30">
        <v>3.9894228040143269</v>
      </c>
      <c r="L1134" s="31">
        <v>11.477932981748669</v>
      </c>
      <c r="Q1134" s="41"/>
    </row>
    <row r="1135" spans="9:17" x14ac:dyDescent="0.25">
      <c r="I1135" s="21"/>
      <c r="K1135" s="30">
        <v>0</v>
      </c>
      <c r="L1135" s="31">
        <v>0</v>
      </c>
      <c r="Q1135" s="41"/>
    </row>
    <row r="1136" spans="9:17" x14ac:dyDescent="0.25">
      <c r="I1136" s="21"/>
      <c r="K1136" s="30">
        <v>27.925959628100291</v>
      </c>
      <c r="L1136" s="31">
        <v>39.873313807339841</v>
      </c>
      <c r="Q1136" s="41"/>
    </row>
    <row r="1137" spans="9:17" x14ac:dyDescent="0.25">
      <c r="I1137" s="21"/>
      <c r="K1137" s="30">
        <v>3.9894228040143269</v>
      </c>
      <c r="L1137" s="31">
        <v>9.5529003515681055</v>
      </c>
      <c r="Q1137" s="41"/>
    </row>
    <row r="1138" spans="9:17" x14ac:dyDescent="0.25">
      <c r="I1138" s="21"/>
      <c r="K1138" s="30">
        <v>7.9788456080286538</v>
      </c>
      <c r="L1138" s="31">
        <v>0</v>
      </c>
      <c r="Q1138" s="41"/>
    </row>
    <row r="1139" spans="9:17" x14ac:dyDescent="0.25">
      <c r="I1139" s="21"/>
      <c r="K1139" s="30">
        <v>0</v>
      </c>
      <c r="L1139" s="31">
        <v>0</v>
      </c>
      <c r="Q1139" s="41"/>
    </row>
    <row r="1140" spans="9:17" x14ac:dyDescent="0.25">
      <c r="I1140" s="21"/>
      <c r="K1140" s="30">
        <v>3.9894228040143269</v>
      </c>
      <c r="L1140" s="31">
        <v>8.7615997370581216</v>
      </c>
      <c r="Q1140" s="41"/>
    </row>
    <row r="1141" spans="9:17" x14ac:dyDescent="0.25">
      <c r="I1141" s="21"/>
      <c r="K1141" s="30">
        <v>15.957691216057308</v>
      </c>
      <c r="L1141" s="31">
        <v>0</v>
      </c>
      <c r="Q1141" s="41"/>
    </row>
    <row r="1142" spans="9:17" x14ac:dyDescent="0.25">
      <c r="I1142" s="21"/>
      <c r="K1142" s="30">
        <v>0</v>
      </c>
      <c r="L1142" s="31">
        <v>0</v>
      </c>
      <c r="Q1142" s="41"/>
    </row>
    <row r="1143" spans="9:17" x14ac:dyDescent="0.25">
      <c r="I1143" s="21"/>
      <c r="K1143" s="30">
        <v>11.968268412042981</v>
      </c>
      <c r="L1143" s="31">
        <v>40.877389308167906</v>
      </c>
      <c r="Q1143" s="41"/>
    </row>
    <row r="1144" spans="9:17" x14ac:dyDescent="0.25">
      <c r="I1144" s="21"/>
      <c r="K1144" s="30">
        <v>11.968268412042981</v>
      </c>
      <c r="L1144" s="31">
        <v>12.222839635715001</v>
      </c>
      <c r="Q1144" s="41"/>
    </row>
    <row r="1145" spans="9:17" x14ac:dyDescent="0.25">
      <c r="I1145" s="21"/>
      <c r="K1145" s="30">
        <v>0</v>
      </c>
      <c r="L1145" s="31">
        <v>0</v>
      </c>
      <c r="Q1145" s="41"/>
    </row>
    <row r="1146" spans="9:17" x14ac:dyDescent="0.25">
      <c r="I1146" s="21"/>
      <c r="K1146" s="30">
        <v>23.936536824085962</v>
      </c>
      <c r="L1146" s="31">
        <v>4.3032617888113931</v>
      </c>
      <c r="Q1146" s="41"/>
    </row>
    <row r="1147" spans="9:17" x14ac:dyDescent="0.25">
      <c r="I1147" s="21"/>
      <c r="K1147" s="30">
        <v>0</v>
      </c>
      <c r="L1147" s="31">
        <v>0</v>
      </c>
      <c r="Q1147" s="41"/>
    </row>
    <row r="1148" spans="9:17" x14ac:dyDescent="0.25">
      <c r="I1148" s="21"/>
      <c r="K1148" s="30">
        <v>71.809610472257873</v>
      </c>
      <c r="L1148" s="31">
        <v>34.23959387823551</v>
      </c>
      <c r="Q1148" s="41"/>
    </row>
    <row r="1149" spans="9:17" x14ac:dyDescent="0.25">
      <c r="I1149" s="21"/>
      <c r="K1149" s="30">
        <v>0</v>
      </c>
      <c r="L1149" s="31">
        <v>0</v>
      </c>
      <c r="Q1149" s="41"/>
    </row>
    <row r="1150" spans="9:17" x14ac:dyDescent="0.25">
      <c r="I1150" s="21"/>
      <c r="K1150" s="30">
        <v>7.9788456080286538</v>
      </c>
      <c r="L1150" s="31">
        <v>0</v>
      </c>
      <c r="Q1150" s="41"/>
    </row>
    <row r="1151" spans="9:17" x14ac:dyDescent="0.25">
      <c r="I1151" s="21"/>
      <c r="K1151" s="30">
        <v>0</v>
      </c>
      <c r="L1151" s="31">
        <v>0</v>
      </c>
      <c r="Q1151" s="41"/>
    </row>
    <row r="1152" spans="9:17" x14ac:dyDescent="0.25">
      <c r="I1152" s="21"/>
      <c r="K1152" s="30">
        <v>3.9894228040143269</v>
      </c>
      <c r="L1152" s="31">
        <v>0</v>
      </c>
      <c r="Q1152" s="41"/>
    </row>
    <row r="1153" spans="9:17" x14ac:dyDescent="0.25">
      <c r="I1153" s="21"/>
      <c r="K1153" s="30">
        <v>7.9788456080286538</v>
      </c>
      <c r="L1153" s="31">
        <v>0</v>
      </c>
      <c r="Q1153" s="41"/>
    </row>
    <row r="1154" spans="9:17" x14ac:dyDescent="0.25">
      <c r="I1154" s="21"/>
      <c r="K1154" s="30">
        <v>11.968268412042981</v>
      </c>
      <c r="L1154" s="31">
        <v>2.3652691713727139</v>
      </c>
      <c r="Q1154" s="41"/>
    </row>
    <row r="1155" spans="9:17" x14ac:dyDescent="0.25">
      <c r="I1155" s="21"/>
      <c r="K1155" s="30">
        <v>0</v>
      </c>
      <c r="L1155" s="31">
        <v>0</v>
      </c>
      <c r="Q1155" s="41"/>
    </row>
    <row r="1156" spans="9:17" x14ac:dyDescent="0.25">
      <c r="I1156" s="21"/>
      <c r="K1156" s="30">
        <v>23.936536824085962</v>
      </c>
      <c r="L1156" s="31">
        <v>39.341818610109925</v>
      </c>
      <c r="Q1156" s="41"/>
    </row>
    <row r="1157" spans="9:17" x14ac:dyDescent="0.25">
      <c r="I1157" s="21"/>
      <c r="K1157" s="30">
        <v>27.925959628100291</v>
      </c>
      <c r="L1157" s="31">
        <v>74.325130018208469</v>
      </c>
      <c r="Q1157" s="41"/>
    </row>
    <row r="1158" spans="9:17" x14ac:dyDescent="0.25">
      <c r="I1158" s="21"/>
      <c r="K1158" s="30">
        <v>7.9788456080286538</v>
      </c>
      <c r="L1158" s="31">
        <v>2.7718074840109623</v>
      </c>
      <c r="Q1158" s="41"/>
    </row>
    <row r="1159" spans="9:17" x14ac:dyDescent="0.25">
      <c r="I1159" s="21"/>
      <c r="K1159" s="30">
        <v>0</v>
      </c>
      <c r="L1159" s="31">
        <v>0</v>
      </c>
      <c r="Q1159" s="41"/>
    </row>
    <row r="1160" spans="9:17" x14ac:dyDescent="0.25">
      <c r="I1160" s="21"/>
      <c r="K1160" s="30">
        <v>11.968268412042981</v>
      </c>
      <c r="L1160" s="31">
        <v>13.113215287310279</v>
      </c>
      <c r="Q1160" s="41"/>
    </row>
    <row r="1161" spans="9:17" x14ac:dyDescent="0.25">
      <c r="I1161" s="21"/>
      <c r="K1161" s="30">
        <v>3.9894228040143269</v>
      </c>
      <c r="L1161" s="31">
        <v>1.8944495376291282</v>
      </c>
      <c r="Q1161" s="41"/>
    </row>
    <row r="1162" spans="9:17" x14ac:dyDescent="0.25">
      <c r="I1162" s="21"/>
      <c r="K1162" s="30">
        <v>7.9788456080286538</v>
      </c>
      <c r="L1162" s="31">
        <v>3.0617543507167708</v>
      </c>
      <c r="Q1162" s="41"/>
    </row>
    <row r="1163" spans="9:17" x14ac:dyDescent="0.25">
      <c r="I1163" s="21"/>
      <c r="K1163" s="30">
        <v>0</v>
      </c>
      <c r="L1163" s="31">
        <v>0</v>
      </c>
      <c r="Q1163" s="41"/>
    </row>
    <row r="1164" spans="9:17" x14ac:dyDescent="0.25">
      <c r="I1164" s="21"/>
      <c r="K1164" s="30">
        <v>11.968268412042981</v>
      </c>
      <c r="L1164" s="31">
        <v>12.537119265085675</v>
      </c>
      <c r="Q1164" s="41"/>
    </row>
    <row r="1165" spans="9:17" x14ac:dyDescent="0.25">
      <c r="I1165" s="21"/>
      <c r="K1165" s="30">
        <v>3.9894228040143269</v>
      </c>
      <c r="L1165" s="31">
        <v>0</v>
      </c>
      <c r="Q1165" s="41"/>
    </row>
    <row r="1166" spans="9:17" x14ac:dyDescent="0.25">
      <c r="I1166" s="21"/>
      <c r="K1166" s="30">
        <v>7.9788456080286538</v>
      </c>
      <c r="L1166" s="31">
        <v>0</v>
      </c>
      <c r="Q1166" s="41"/>
    </row>
    <row r="1167" spans="9:17" x14ac:dyDescent="0.25">
      <c r="I1167" s="21"/>
      <c r="K1167" s="30">
        <v>0</v>
      </c>
      <c r="L1167" s="31">
        <v>0</v>
      </c>
      <c r="Q1167" s="41"/>
    </row>
    <row r="1168" spans="9:17" x14ac:dyDescent="0.25">
      <c r="I1168" s="21"/>
      <c r="K1168" s="30">
        <v>0</v>
      </c>
      <c r="L1168" s="31">
        <v>0</v>
      </c>
      <c r="Q1168" s="41"/>
    </row>
    <row r="1169" spans="9:17" x14ac:dyDescent="0.25">
      <c r="I1169" s="21"/>
      <c r="K1169" s="30">
        <v>7.9788456080286538</v>
      </c>
      <c r="L1169" s="31">
        <v>5.8410348334751525</v>
      </c>
      <c r="Q1169" s="41"/>
    </row>
    <row r="1170" spans="9:17" x14ac:dyDescent="0.25">
      <c r="I1170" s="21"/>
      <c r="K1170" s="30">
        <v>23.936536824085962</v>
      </c>
      <c r="L1170" s="31">
        <v>12.927178021354539</v>
      </c>
      <c r="Q1170" s="41"/>
    </row>
    <row r="1171" spans="9:17" x14ac:dyDescent="0.25">
      <c r="I1171" s="21"/>
      <c r="K1171" s="30">
        <v>3.9894228040143269</v>
      </c>
      <c r="L1171" s="31">
        <v>0</v>
      </c>
      <c r="Q1171" s="41"/>
    </row>
    <row r="1172" spans="9:17" x14ac:dyDescent="0.25">
      <c r="I1172" s="21"/>
      <c r="K1172" s="30">
        <v>7.9788456080286538</v>
      </c>
      <c r="L1172" s="31">
        <v>6.3955025772197835</v>
      </c>
      <c r="Q1172" s="41"/>
    </row>
    <row r="1173" spans="9:17" x14ac:dyDescent="0.25">
      <c r="I1173" s="21"/>
      <c r="K1173" s="30">
        <v>23.936536824085962</v>
      </c>
      <c r="L1173" s="31">
        <v>12.941265372297098</v>
      </c>
      <c r="Q1173" s="41"/>
    </row>
    <row r="1174" spans="9:17" x14ac:dyDescent="0.25">
      <c r="I1174" s="21"/>
      <c r="K1174" s="30">
        <v>11.968268412042981</v>
      </c>
      <c r="L1174" s="31">
        <v>16.343447598815708</v>
      </c>
      <c r="Q1174" s="41"/>
    </row>
    <row r="1175" spans="9:17" x14ac:dyDescent="0.25">
      <c r="I1175" s="21"/>
      <c r="K1175" s="30">
        <v>0</v>
      </c>
      <c r="L1175" s="31">
        <v>0</v>
      </c>
      <c r="Q1175" s="41"/>
    </row>
    <row r="1176" spans="9:17" x14ac:dyDescent="0.25">
      <c r="I1176" s="21"/>
      <c r="K1176" s="30">
        <v>43.883650844157593</v>
      </c>
      <c r="L1176" s="31">
        <v>67.99904012098807</v>
      </c>
      <c r="Q1176" s="41"/>
    </row>
    <row r="1177" spans="9:17" x14ac:dyDescent="0.25">
      <c r="I1177" s="21"/>
      <c r="K1177" s="30">
        <v>11.968268412042981</v>
      </c>
      <c r="L1177" s="31">
        <v>15.146479305039861</v>
      </c>
      <c r="Q1177" s="41"/>
    </row>
    <row r="1178" spans="9:17" x14ac:dyDescent="0.25">
      <c r="I1178" s="21"/>
      <c r="K1178" s="30">
        <v>7.9788456080286538</v>
      </c>
      <c r="L1178" s="31">
        <v>0</v>
      </c>
      <c r="Q1178" s="41"/>
    </row>
    <row r="1179" spans="9:17" x14ac:dyDescent="0.25">
      <c r="I1179" s="21"/>
      <c r="K1179" s="30">
        <v>0</v>
      </c>
      <c r="L1179" s="31">
        <v>0</v>
      </c>
      <c r="Q1179" s="41"/>
    </row>
    <row r="1180" spans="9:17" x14ac:dyDescent="0.25">
      <c r="I1180" s="21"/>
      <c r="K1180" s="30">
        <v>23.936536824085962</v>
      </c>
      <c r="L1180" s="31">
        <v>37.515059409371077</v>
      </c>
      <c r="Q1180" s="41"/>
    </row>
    <row r="1181" spans="9:17" x14ac:dyDescent="0.25">
      <c r="I1181" s="21"/>
      <c r="K1181" s="30">
        <v>0</v>
      </c>
      <c r="L1181" s="31">
        <v>0</v>
      </c>
      <c r="Q1181" s="41"/>
    </row>
    <row r="1182" spans="9:17" x14ac:dyDescent="0.25">
      <c r="I1182" s="21"/>
      <c r="K1182" s="30">
        <v>7.9788456080286538</v>
      </c>
      <c r="L1182" s="31">
        <v>0</v>
      </c>
      <c r="Q1182" s="41"/>
    </row>
    <row r="1183" spans="9:17" x14ac:dyDescent="0.25">
      <c r="I1183" s="21"/>
      <c r="K1183" s="30">
        <v>7.9788456080286538</v>
      </c>
      <c r="L1183" s="31">
        <v>14.646233095551455</v>
      </c>
      <c r="Q1183" s="41"/>
    </row>
    <row r="1184" spans="9:17" x14ac:dyDescent="0.25">
      <c r="I1184" s="21"/>
      <c r="K1184" s="30">
        <v>7.9788456080286538</v>
      </c>
      <c r="L1184" s="31">
        <v>0</v>
      </c>
      <c r="Q1184" s="41"/>
    </row>
    <row r="1185" spans="9:17" x14ac:dyDescent="0.25">
      <c r="I1185" s="21"/>
      <c r="K1185" s="30">
        <v>11.968268412042981</v>
      </c>
      <c r="L1185" s="31">
        <v>10.167489962739729</v>
      </c>
      <c r="Q1185" s="41"/>
    </row>
    <row r="1186" spans="9:17" x14ac:dyDescent="0.25">
      <c r="I1186" s="21"/>
      <c r="K1186" s="30">
        <v>43.883650844157593</v>
      </c>
      <c r="L1186" s="31">
        <v>77.058986670952876</v>
      </c>
      <c r="Q1186" s="41"/>
    </row>
    <row r="1187" spans="9:17" x14ac:dyDescent="0.25">
      <c r="I1187" s="21"/>
      <c r="K1187" s="30">
        <v>0</v>
      </c>
      <c r="L1187" s="31">
        <v>0</v>
      </c>
      <c r="Q1187" s="41"/>
    </row>
    <row r="1188" spans="9:17" x14ac:dyDescent="0.25">
      <c r="I1188" s="21"/>
      <c r="K1188" s="30">
        <v>19.947114020071634</v>
      </c>
      <c r="L1188" s="31">
        <v>38.953761391437851</v>
      </c>
      <c r="Q1188" s="41"/>
    </row>
    <row r="1189" spans="9:17" x14ac:dyDescent="0.25">
      <c r="I1189" s="21"/>
      <c r="K1189" s="30">
        <v>47.873073648171918</v>
      </c>
      <c r="L1189" s="31">
        <v>91.569577301142004</v>
      </c>
      <c r="Q1189" s="41"/>
    </row>
    <row r="1190" spans="9:17" x14ac:dyDescent="0.25">
      <c r="I1190" s="21"/>
      <c r="K1190" s="30">
        <v>59.841342060214892</v>
      </c>
      <c r="L1190" s="31">
        <v>108.76929583255905</v>
      </c>
      <c r="Q1190" s="41"/>
    </row>
    <row r="1191" spans="9:17" x14ac:dyDescent="0.25">
      <c r="I1191" s="21"/>
      <c r="K1191" s="30">
        <v>3.9894228040143269</v>
      </c>
      <c r="L1191" s="31">
        <v>0</v>
      </c>
      <c r="Q1191" s="41"/>
    </row>
    <row r="1192" spans="9:17" x14ac:dyDescent="0.25">
      <c r="I1192" s="21"/>
      <c r="K1192" s="30">
        <v>0</v>
      </c>
      <c r="L1192" s="31">
        <v>0</v>
      </c>
      <c r="Q1192" s="41"/>
    </row>
    <row r="1193" spans="9:17" x14ac:dyDescent="0.25">
      <c r="I1193" s="21"/>
      <c r="K1193" s="30">
        <v>0</v>
      </c>
      <c r="L1193" s="31">
        <v>0</v>
      </c>
      <c r="Q1193" s="41"/>
    </row>
    <row r="1194" spans="9:17" x14ac:dyDescent="0.25">
      <c r="I1194" s="21"/>
      <c r="K1194" s="30">
        <v>3.9894228040143269</v>
      </c>
      <c r="L1194" s="31">
        <v>0</v>
      </c>
      <c r="Q1194" s="41"/>
    </row>
    <row r="1195" spans="9:17" x14ac:dyDescent="0.25">
      <c r="I1195" s="21"/>
      <c r="K1195" s="30">
        <v>7.9788456080286538</v>
      </c>
      <c r="L1195" s="31">
        <v>6.5054182677556547</v>
      </c>
      <c r="Q1195" s="41"/>
    </row>
    <row r="1196" spans="9:17" x14ac:dyDescent="0.25">
      <c r="I1196" s="21"/>
      <c r="K1196" s="30">
        <v>0</v>
      </c>
      <c r="L1196" s="31">
        <v>0</v>
      </c>
      <c r="Q1196" s="41"/>
    </row>
    <row r="1197" spans="9:17" x14ac:dyDescent="0.25">
      <c r="I1197" s="21"/>
      <c r="K1197" s="30">
        <v>0</v>
      </c>
      <c r="L1197" s="31">
        <v>0</v>
      </c>
      <c r="Q1197" s="41"/>
    </row>
    <row r="1198" spans="9:17" x14ac:dyDescent="0.25">
      <c r="I1198" s="21"/>
      <c r="K1198" s="30">
        <v>0</v>
      </c>
      <c r="L1198" s="31">
        <v>0</v>
      </c>
      <c r="Q1198" s="41"/>
    </row>
    <row r="1199" spans="9:17" x14ac:dyDescent="0.25">
      <c r="I1199" s="21"/>
      <c r="K1199" s="30">
        <v>0</v>
      </c>
      <c r="L1199" s="31">
        <v>0</v>
      </c>
      <c r="Q1199" s="41"/>
    </row>
    <row r="1200" spans="9:17" x14ac:dyDescent="0.25">
      <c r="I1200" s="21"/>
      <c r="K1200" s="30">
        <v>0</v>
      </c>
      <c r="L1200" s="31">
        <v>0</v>
      </c>
      <c r="Q1200" s="41"/>
    </row>
    <row r="1201" spans="9:17" x14ac:dyDescent="0.25">
      <c r="I1201" s="21"/>
      <c r="K1201" s="30">
        <v>35.904805236128944</v>
      </c>
      <c r="L1201" s="31">
        <v>57.014996795995295</v>
      </c>
      <c r="Q1201" s="41"/>
    </row>
    <row r="1202" spans="9:17" x14ac:dyDescent="0.25">
      <c r="I1202" s="21"/>
      <c r="K1202" s="30">
        <v>3.9894228040143269</v>
      </c>
      <c r="L1202" s="31">
        <v>23.779436589957843</v>
      </c>
      <c r="Q1202" s="41"/>
    </row>
    <row r="1203" spans="9:17" x14ac:dyDescent="0.25">
      <c r="I1203" s="21"/>
      <c r="K1203" s="30">
        <v>7.9788456080286538</v>
      </c>
      <c r="L1203" s="31">
        <v>2.2648000868707201</v>
      </c>
      <c r="Q1203" s="41"/>
    </row>
    <row r="1204" spans="9:17" x14ac:dyDescent="0.25">
      <c r="I1204" s="21"/>
      <c r="K1204" s="30">
        <v>7.9788456080286538</v>
      </c>
      <c r="L1204" s="31">
        <v>17.323656454298433</v>
      </c>
      <c r="Q1204" s="41"/>
    </row>
    <row r="1205" spans="9:17" x14ac:dyDescent="0.25">
      <c r="I1205" s="21"/>
      <c r="K1205" s="30">
        <v>0</v>
      </c>
      <c r="L1205" s="31">
        <v>0</v>
      </c>
      <c r="Q1205" s="41"/>
    </row>
    <row r="1206" spans="9:17" x14ac:dyDescent="0.25">
      <c r="I1206" s="21"/>
      <c r="K1206" s="30">
        <v>11.968268412042981</v>
      </c>
      <c r="L1206" s="31">
        <v>10.883719196099999</v>
      </c>
      <c r="Q1206" s="41"/>
    </row>
    <row r="1207" spans="9:17" x14ac:dyDescent="0.25">
      <c r="I1207" s="21"/>
      <c r="K1207" s="30">
        <v>35.904805236128944</v>
      </c>
      <c r="L1207" s="31">
        <v>15.59615342275765</v>
      </c>
      <c r="Q1207" s="41"/>
    </row>
    <row r="1208" spans="9:17" x14ac:dyDescent="0.25">
      <c r="I1208" s="21"/>
      <c r="K1208" s="30">
        <v>7.9788456080286538</v>
      </c>
      <c r="L1208" s="31">
        <v>16.848264191096384</v>
      </c>
      <c r="Q1208" s="41"/>
    </row>
    <row r="1209" spans="9:17" x14ac:dyDescent="0.25">
      <c r="I1209" s="21"/>
      <c r="K1209" s="30">
        <v>55.851919256200567</v>
      </c>
      <c r="L1209" s="31">
        <v>36.667881552336183</v>
      </c>
      <c r="Q1209" s="41"/>
    </row>
    <row r="1210" spans="9:17" x14ac:dyDescent="0.25">
      <c r="I1210" s="21"/>
      <c r="K1210" s="30">
        <v>3.9894228040143269</v>
      </c>
      <c r="L1210" s="31">
        <v>9.3097428009441003</v>
      </c>
      <c r="Q1210" s="41"/>
    </row>
    <row r="1211" spans="9:17" x14ac:dyDescent="0.25">
      <c r="I1211" s="21"/>
      <c r="K1211" s="30">
        <v>31.915382432114619</v>
      </c>
      <c r="L1211" s="31">
        <v>52.194534546929539</v>
      </c>
      <c r="Q1211" s="41"/>
    </row>
    <row r="1212" spans="9:17" x14ac:dyDescent="0.25">
      <c r="I1212" s="21"/>
      <c r="K1212" s="30">
        <v>0</v>
      </c>
      <c r="L1212" s="31">
        <v>0</v>
      </c>
      <c r="Q1212" s="41"/>
    </row>
    <row r="1213" spans="9:17" x14ac:dyDescent="0.25">
      <c r="I1213" s="21"/>
      <c r="K1213" s="30">
        <v>15.957691216057308</v>
      </c>
      <c r="L1213" s="31">
        <v>14.756809965987966</v>
      </c>
      <c r="Q1213" s="41"/>
    </row>
    <row r="1214" spans="9:17" x14ac:dyDescent="0.25">
      <c r="I1214" s="21"/>
      <c r="K1214" s="30">
        <v>0</v>
      </c>
      <c r="L1214" s="31">
        <v>0</v>
      </c>
      <c r="Q1214" s="41"/>
    </row>
    <row r="1215" spans="9:17" x14ac:dyDescent="0.25">
      <c r="I1215" s="21"/>
      <c r="K1215" s="30">
        <v>7.9788456080286538</v>
      </c>
      <c r="L1215" s="31">
        <v>19.097828558454747</v>
      </c>
      <c r="Q1215" s="41"/>
    </row>
    <row r="1216" spans="9:17" x14ac:dyDescent="0.25">
      <c r="I1216" s="21"/>
      <c r="K1216" s="30">
        <v>0</v>
      </c>
      <c r="L1216" s="31">
        <v>0</v>
      </c>
      <c r="Q1216" s="41"/>
    </row>
    <row r="1217" spans="9:17" x14ac:dyDescent="0.25">
      <c r="I1217" s="21"/>
      <c r="K1217" s="30">
        <v>7.9788456080286538</v>
      </c>
      <c r="L1217" s="31">
        <v>0</v>
      </c>
      <c r="Q1217" s="41"/>
    </row>
    <row r="1218" spans="9:17" x14ac:dyDescent="0.25">
      <c r="I1218" s="21"/>
      <c r="K1218" s="30">
        <v>0</v>
      </c>
      <c r="L1218" s="31">
        <v>0</v>
      </c>
      <c r="Q1218" s="41"/>
    </row>
    <row r="1219" spans="9:17" x14ac:dyDescent="0.25">
      <c r="I1219" s="21"/>
      <c r="K1219" s="30">
        <v>0</v>
      </c>
      <c r="L1219" s="31">
        <v>0</v>
      </c>
      <c r="Q1219" s="41"/>
    </row>
    <row r="1220" spans="9:17" x14ac:dyDescent="0.25">
      <c r="I1220" s="21"/>
      <c r="K1220" s="30">
        <v>0</v>
      </c>
      <c r="L1220" s="31">
        <v>0</v>
      </c>
      <c r="Q1220" s="41"/>
    </row>
    <row r="1221" spans="9:17" x14ac:dyDescent="0.25">
      <c r="I1221" s="21"/>
      <c r="K1221" s="30">
        <v>0</v>
      </c>
      <c r="L1221" s="31">
        <v>0</v>
      </c>
      <c r="Q1221" s="41"/>
    </row>
    <row r="1222" spans="9:17" x14ac:dyDescent="0.25">
      <c r="I1222" s="21"/>
      <c r="K1222" s="30">
        <v>0</v>
      </c>
      <c r="L1222" s="31">
        <v>0</v>
      </c>
      <c r="Q1222" s="41"/>
    </row>
    <row r="1223" spans="9:17" x14ac:dyDescent="0.25">
      <c r="I1223" s="21"/>
      <c r="K1223" s="30">
        <v>11.968268412042981</v>
      </c>
      <c r="L1223" s="31">
        <v>5.0610559788588274</v>
      </c>
      <c r="Q1223" s="41"/>
    </row>
    <row r="1224" spans="9:17" x14ac:dyDescent="0.25">
      <c r="I1224" s="21"/>
      <c r="K1224" s="30">
        <v>0</v>
      </c>
      <c r="L1224" s="31">
        <v>0</v>
      </c>
      <c r="Q1224" s="41"/>
    </row>
    <row r="1225" spans="9:17" x14ac:dyDescent="0.25">
      <c r="I1225" s="21"/>
      <c r="K1225" s="30">
        <v>3.9894228040143269</v>
      </c>
      <c r="L1225" s="31">
        <v>0</v>
      </c>
      <c r="Q1225" s="41"/>
    </row>
    <row r="1226" spans="9:17" x14ac:dyDescent="0.25">
      <c r="I1226" s="21"/>
      <c r="K1226" s="30">
        <v>19.947114020071634</v>
      </c>
      <c r="L1226" s="31">
        <v>0</v>
      </c>
      <c r="Q1226" s="41"/>
    </row>
    <row r="1227" spans="9:17" x14ac:dyDescent="0.25">
      <c r="I1227" s="21"/>
      <c r="K1227" s="30">
        <v>11.968268412042981</v>
      </c>
      <c r="L1227" s="31">
        <v>16.034149858823007</v>
      </c>
      <c r="Q1227" s="41"/>
    </row>
    <row r="1228" spans="9:17" x14ac:dyDescent="0.25">
      <c r="I1228" s="21"/>
      <c r="K1228" s="30">
        <v>15.957691216057308</v>
      </c>
      <c r="L1228" s="31">
        <v>5.3340632765855407</v>
      </c>
      <c r="Q1228" s="41"/>
    </row>
    <row r="1229" spans="9:17" x14ac:dyDescent="0.25">
      <c r="I1229" s="21"/>
      <c r="K1229" s="30">
        <v>11.968268412042981</v>
      </c>
      <c r="L1229" s="31">
        <v>27.706813828080534</v>
      </c>
      <c r="Q1229" s="41"/>
    </row>
    <row r="1230" spans="9:17" x14ac:dyDescent="0.25">
      <c r="I1230" s="21"/>
      <c r="K1230" s="30">
        <v>11.968268412042981</v>
      </c>
      <c r="L1230" s="31">
        <v>23.162417537984652</v>
      </c>
      <c r="Q1230" s="41"/>
    </row>
    <row r="1231" spans="9:17" x14ac:dyDescent="0.25">
      <c r="I1231" s="21"/>
      <c r="K1231" s="30">
        <v>0</v>
      </c>
      <c r="L1231" s="31">
        <v>0</v>
      </c>
      <c r="Q1231" s="41"/>
    </row>
    <row r="1232" spans="9:17" x14ac:dyDescent="0.25">
      <c r="I1232" s="21"/>
      <c r="K1232" s="30">
        <v>3.9894228040143269</v>
      </c>
      <c r="L1232" s="31">
        <v>0</v>
      </c>
      <c r="Q1232" s="41"/>
    </row>
    <row r="1233" spans="9:17" x14ac:dyDescent="0.25">
      <c r="I1233" s="21"/>
      <c r="K1233" s="30">
        <v>19.947114020071634</v>
      </c>
      <c r="L1233" s="31">
        <v>26.601101490602268</v>
      </c>
      <c r="Q1233" s="41"/>
    </row>
    <row r="1234" spans="9:17" x14ac:dyDescent="0.25">
      <c r="I1234" s="21"/>
      <c r="K1234" s="30">
        <v>3.9894228040143269</v>
      </c>
      <c r="L1234" s="31">
        <v>8.137702032901986</v>
      </c>
      <c r="Q1234" s="41"/>
    </row>
    <row r="1235" spans="9:17" x14ac:dyDescent="0.25">
      <c r="I1235" s="21"/>
      <c r="K1235" s="30">
        <v>0</v>
      </c>
      <c r="L1235" s="31">
        <v>0</v>
      </c>
      <c r="Q1235" s="41"/>
    </row>
    <row r="1236" spans="9:17" x14ac:dyDescent="0.25">
      <c r="I1236" s="21"/>
      <c r="K1236" s="30">
        <v>11.968268412042981</v>
      </c>
      <c r="L1236" s="31">
        <v>16.0024398528167</v>
      </c>
      <c r="Q1236" s="41"/>
    </row>
    <row r="1237" spans="9:17" x14ac:dyDescent="0.25">
      <c r="I1237" s="21"/>
      <c r="K1237" s="30">
        <v>3.9894228040143269</v>
      </c>
      <c r="L1237" s="31">
        <v>14.187054999095984</v>
      </c>
      <c r="Q1237" s="41"/>
    </row>
    <row r="1238" spans="9:17" x14ac:dyDescent="0.25">
      <c r="I1238" s="21"/>
      <c r="K1238" s="30">
        <v>19.947114020071634</v>
      </c>
      <c r="L1238" s="31">
        <v>35.463168866688633</v>
      </c>
      <c r="Q1238" s="41"/>
    </row>
    <row r="1239" spans="9:17" x14ac:dyDescent="0.25">
      <c r="I1239" s="21"/>
      <c r="K1239" s="30">
        <v>15.957691216057308</v>
      </c>
      <c r="L1239" s="31">
        <v>17.292289064719338</v>
      </c>
      <c r="Q1239" s="41"/>
    </row>
    <row r="1240" spans="9:17" x14ac:dyDescent="0.25">
      <c r="I1240" s="21"/>
      <c r="K1240" s="30">
        <v>31.915382432114619</v>
      </c>
      <c r="L1240" s="31">
        <v>62.583001632004695</v>
      </c>
      <c r="Q1240" s="41"/>
    </row>
    <row r="1241" spans="9:17" x14ac:dyDescent="0.25">
      <c r="I1241" s="21"/>
      <c r="K1241" s="30">
        <v>0</v>
      </c>
      <c r="L1241" s="31">
        <v>0</v>
      </c>
      <c r="Q1241" s="41"/>
    </row>
    <row r="1242" spans="9:17" x14ac:dyDescent="0.25">
      <c r="I1242" s="21"/>
      <c r="K1242" s="30">
        <v>3.9894228040143269</v>
      </c>
      <c r="L1242" s="31">
        <v>3.2607480860555889</v>
      </c>
      <c r="Q1242" s="41"/>
    </row>
    <row r="1243" spans="9:17" x14ac:dyDescent="0.25">
      <c r="I1243" s="21"/>
      <c r="K1243" s="30">
        <v>47.873073648171918</v>
      </c>
      <c r="L1243" s="31">
        <v>45.36683758827386</v>
      </c>
      <c r="Q1243" s="41"/>
    </row>
    <row r="1244" spans="9:17" x14ac:dyDescent="0.25">
      <c r="I1244" s="21"/>
      <c r="K1244" s="30">
        <v>3.9894228040143269</v>
      </c>
      <c r="L1244" s="31">
        <v>0</v>
      </c>
      <c r="Q1244" s="41"/>
    </row>
    <row r="1245" spans="9:17" x14ac:dyDescent="0.25">
      <c r="I1245" s="21"/>
      <c r="K1245" s="30">
        <v>11.968268412042981</v>
      </c>
      <c r="L1245" s="31">
        <v>2.9163763138310062</v>
      </c>
      <c r="Q1245" s="41"/>
    </row>
    <row r="1246" spans="9:17" x14ac:dyDescent="0.25">
      <c r="I1246" s="21"/>
      <c r="K1246" s="30">
        <v>0</v>
      </c>
      <c r="L1246" s="31">
        <v>0</v>
      </c>
      <c r="Q1246" s="41"/>
    </row>
    <row r="1247" spans="9:17" x14ac:dyDescent="0.25">
      <c r="I1247" s="21"/>
      <c r="K1247" s="30">
        <v>0</v>
      </c>
      <c r="L1247" s="31">
        <v>0</v>
      </c>
      <c r="Q1247" s="41"/>
    </row>
    <row r="1248" spans="9:17" x14ac:dyDescent="0.25">
      <c r="I1248" s="21"/>
      <c r="K1248" s="30">
        <v>3.9894228040143269</v>
      </c>
      <c r="L1248" s="31">
        <v>0</v>
      </c>
      <c r="Q1248" s="41"/>
    </row>
    <row r="1249" spans="9:17" x14ac:dyDescent="0.25">
      <c r="I1249" s="21"/>
      <c r="K1249" s="30">
        <v>11.968268412042981</v>
      </c>
      <c r="L1249" s="31">
        <v>0</v>
      </c>
      <c r="Q1249" s="41"/>
    </row>
    <row r="1250" spans="9:17" x14ac:dyDescent="0.25">
      <c r="I1250" s="21"/>
      <c r="K1250" s="30">
        <v>7.9788456080286538</v>
      </c>
      <c r="L1250" s="31">
        <v>0</v>
      </c>
      <c r="Q1250" s="41"/>
    </row>
    <row r="1251" spans="9:17" x14ac:dyDescent="0.25">
      <c r="I1251" s="21"/>
      <c r="K1251" s="30">
        <v>0</v>
      </c>
      <c r="L1251" s="31">
        <v>0</v>
      </c>
      <c r="Q1251" s="41"/>
    </row>
    <row r="1252" spans="9:17" x14ac:dyDescent="0.25">
      <c r="I1252" s="21"/>
      <c r="K1252" s="30">
        <v>15.957691216057308</v>
      </c>
      <c r="L1252" s="31">
        <v>18.730588200577969</v>
      </c>
      <c r="Q1252" s="41"/>
    </row>
    <row r="1253" spans="9:17" x14ac:dyDescent="0.25">
      <c r="I1253" s="21"/>
      <c r="K1253" s="30">
        <v>3.9894228040143269</v>
      </c>
      <c r="L1253" s="31">
        <v>17.536191966970634</v>
      </c>
      <c r="Q1253" s="41"/>
    </row>
    <row r="1254" spans="9:17" x14ac:dyDescent="0.25">
      <c r="I1254" s="21"/>
      <c r="K1254" s="30">
        <v>31.915382432114619</v>
      </c>
      <c r="L1254" s="31">
        <v>21.067358414805831</v>
      </c>
      <c r="Q1254" s="41"/>
    </row>
    <row r="1255" spans="9:17" x14ac:dyDescent="0.25">
      <c r="I1255" s="21"/>
      <c r="K1255" s="30">
        <v>0</v>
      </c>
      <c r="L1255" s="31">
        <v>0</v>
      </c>
      <c r="Q1255" s="41"/>
    </row>
    <row r="1256" spans="9:17" x14ac:dyDescent="0.25">
      <c r="I1256" s="21"/>
      <c r="K1256" s="30">
        <v>0</v>
      </c>
      <c r="L1256" s="31">
        <v>0</v>
      </c>
      <c r="Q1256" s="41"/>
    </row>
    <row r="1257" spans="9:17" x14ac:dyDescent="0.25">
      <c r="I1257" s="21"/>
      <c r="K1257" s="30">
        <v>11.968268412042981</v>
      </c>
      <c r="L1257" s="31">
        <v>37.601929341607345</v>
      </c>
      <c r="Q1257" s="41"/>
    </row>
    <row r="1258" spans="9:17" x14ac:dyDescent="0.25">
      <c r="I1258" s="21"/>
      <c r="K1258" s="30">
        <v>3.9894228040143269</v>
      </c>
      <c r="L1258" s="31">
        <v>0</v>
      </c>
      <c r="Q1258" s="41"/>
    </row>
    <row r="1259" spans="9:17" x14ac:dyDescent="0.25">
      <c r="I1259" s="21"/>
      <c r="K1259" s="30">
        <v>11.968268412042981</v>
      </c>
      <c r="L1259" s="31">
        <v>23.196335556567661</v>
      </c>
      <c r="Q1259" s="41"/>
    </row>
    <row r="1260" spans="9:17" x14ac:dyDescent="0.25">
      <c r="I1260" s="21"/>
      <c r="K1260" s="30">
        <v>0</v>
      </c>
      <c r="L1260" s="31">
        <v>0</v>
      </c>
      <c r="Q1260" s="41"/>
    </row>
    <row r="1261" spans="9:17" x14ac:dyDescent="0.25">
      <c r="I1261" s="21"/>
      <c r="K1261" s="30">
        <v>7.9788456080286538</v>
      </c>
      <c r="L1261" s="31">
        <v>3.0750305304073855</v>
      </c>
      <c r="Q1261" s="41"/>
    </row>
    <row r="1262" spans="9:17" x14ac:dyDescent="0.25">
      <c r="I1262" s="21"/>
      <c r="K1262" s="30">
        <v>15.957691216057308</v>
      </c>
      <c r="L1262" s="31">
        <v>21.728051933697817</v>
      </c>
      <c r="Q1262" s="41"/>
    </row>
    <row r="1263" spans="9:17" x14ac:dyDescent="0.25">
      <c r="I1263" s="21"/>
      <c r="K1263" s="30">
        <v>0</v>
      </c>
      <c r="L1263" s="31">
        <v>0</v>
      </c>
      <c r="Q1263" s="41"/>
    </row>
    <row r="1264" spans="9:17" x14ac:dyDescent="0.25">
      <c r="I1264" s="21"/>
      <c r="K1264" s="30">
        <v>7.9788456080286538</v>
      </c>
      <c r="L1264" s="31">
        <v>7.7116746672251981</v>
      </c>
      <c r="Q1264" s="41"/>
    </row>
    <row r="1265" spans="9:17" x14ac:dyDescent="0.25">
      <c r="I1265" s="21"/>
      <c r="K1265" s="30">
        <v>15.957691216057308</v>
      </c>
      <c r="L1265" s="31">
        <v>14.118905722242248</v>
      </c>
      <c r="Q1265" s="41"/>
    </row>
    <row r="1266" spans="9:17" x14ac:dyDescent="0.25">
      <c r="I1266" s="21"/>
      <c r="K1266" s="30">
        <v>0</v>
      </c>
      <c r="L1266" s="31">
        <v>0</v>
      </c>
      <c r="Q1266" s="41"/>
    </row>
    <row r="1267" spans="9:17" x14ac:dyDescent="0.25">
      <c r="I1267" s="21"/>
      <c r="K1267" s="30">
        <v>3.9894228040143269</v>
      </c>
      <c r="L1267" s="31">
        <v>0</v>
      </c>
      <c r="Q1267" s="41"/>
    </row>
    <row r="1268" spans="9:17" x14ac:dyDescent="0.25">
      <c r="I1268" s="21"/>
      <c r="K1268" s="30">
        <v>3.9894228040143269</v>
      </c>
      <c r="L1268" s="31">
        <v>0</v>
      </c>
      <c r="Q1268" s="41"/>
    </row>
    <row r="1269" spans="9:17" x14ac:dyDescent="0.25">
      <c r="I1269" s="21"/>
      <c r="K1269" s="30">
        <v>3.9894228040143269</v>
      </c>
      <c r="L1269" s="31">
        <v>7.4033297276130643</v>
      </c>
      <c r="Q1269" s="41"/>
    </row>
    <row r="1270" spans="9:17" x14ac:dyDescent="0.25">
      <c r="I1270" s="21"/>
      <c r="K1270" s="30">
        <v>7.9788456080286538</v>
      </c>
      <c r="L1270" s="31">
        <v>0</v>
      </c>
      <c r="Q1270" s="41"/>
    </row>
    <row r="1271" spans="9:17" x14ac:dyDescent="0.25">
      <c r="I1271" s="21"/>
      <c r="K1271" s="30">
        <v>0</v>
      </c>
      <c r="L1271" s="31">
        <v>0</v>
      </c>
      <c r="Q1271" s="41"/>
    </row>
    <row r="1272" spans="9:17" x14ac:dyDescent="0.25">
      <c r="I1272" s="21"/>
      <c r="K1272" s="30">
        <v>0</v>
      </c>
      <c r="L1272" s="31">
        <v>0</v>
      </c>
      <c r="Q1272" s="41"/>
    </row>
    <row r="1273" spans="9:17" x14ac:dyDescent="0.25">
      <c r="I1273" s="21"/>
      <c r="K1273" s="30">
        <v>0</v>
      </c>
      <c r="L1273" s="31">
        <v>0</v>
      </c>
      <c r="Q1273" s="41"/>
    </row>
    <row r="1274" spans="9:17" x14ac:dyDescent="0.25">
      <c r="I1274" s="21"/>
      <c r="K1274" s="30">
        <v>3.9894228040143269</v>
      </c>
      <c r="L1274" s="31">
        <v>0</v>
      </c>
      <c r="Q1274" s="41"/>
    </row>
    <row r="1275" spans="9:17" x14ac:dyDescent="0.25">
      <c r="I1275" s="21"/>
      <c r="K1275" s="30">
        <v>0</v>
      </c>
      <c r="L1275" s="31">
        <v>0</v>
      </c>
      <c r="Q1275" s="41"/>
    </row>
    <row r="1276" spans="9:17" x14ac:dyDescent="0.25">
      <c r="I1276" s="21"/>
      <c r="K1276" s="30">
        <v>7.9788456080286538</v>
      </c>
      <c r="L1276" s="31">
        <v>5.5272339193138045</v>
      </c>
      <c r="Q1276" s="41"/>
    </row>
    <row r="1277" spans="9:17" x14ac:dyDescent="0.25">
      <c r="I1277" s="21"/>
      <c r="K1277" s="30">
        <v>0</v>
      </c>
      <c r="L1277" s="31">
        <v>0</v>
      </c>
      <c r="Q1277" s="41"/>
    </row>
    <row r="1278" spans="9:17" x14ac:dyDescent="0.25">
      <c r="I1278" s="21"/>
      <c r="K1278" s="30">
        <v>0</v>
      </c>
      <c r="L1278" s="31">
        <v>0</v>
      </c>
      <c r="Q1278" s="41"/>
    </row>
    <row r="1279" spans="9:17" x14ac:dyDescent="0.25">
      <c r="I1279" s="21"/>
      <c r="K1279" s="30">
        <v>7.9788456080286538</v>
      </c>
      <c r="L1279" s="31">
        <v>1.2166291358705967</v>
      </c>
      <c r="Q1279" s="41"/>
    </row>
    <row r="1280" spans="9:17" x14ac:dyDescent="0.25">
      <c r="I1280" s="21"/>
      <c r="K1280" s="30">
        <v>11.968268412042981</v>
      </c>
      <c r="L1280" s="31">
        <v>13.64221899534436</v>
      </c>
      <c r="Q1280" s="41"/>
    </row>
    <row r="1281" spans="9:17" x14ac:dyDescent="0.25">
      <c r="I1281" s="21"/>
      <c r="K1281" s="30">
        <v>7.9788456080286538</v>
      </c>
      <c r="L1281" s="31">
        <v>8.0537158729966212</v>
      </c>
      <c r="Q1281" s="41"/>
    </row>
    <row r="1282" spans="9:17" x14ac:dyDescent="0.25">
      <c r="I1282" s="21"/>
      <c r="K1282" s="30">
        <v>3.9894228040143269</v>
      </c>
      <c r="L1282" s="31">
        <v>0</v>
      </c>
      <c r="Q1282" s="41"/>
    </row>
    <row r="1283" spans="9:17" x14ac:dyDescent="0.25">
      <c r="I1283" s="21"/>
      <c r="K1283" s="30">
        <v>83.777878884300847</v>
      </c>
      <c r="L1283" s="31">
        <v>123.65617316693684</v>
      </c>
      <c r="Q1283" s="41"/>
    </row>
    <row r="1284" spans="9:17" x14ac:dyDescent="0.25">
      <c r="I1284" s="21"/>
      <c r="K1284" s="30">
        <v>0</v>
      </c>
      <c r="L1284" s="31">
        <v>0</v>
      </c>
      <c r="Q1284" s="41"/>
    </row>
    <row r="1285" spans="9:17" x14ac:dyDescent="0.25">
      <c r="I1285" s="21"/>
      <c r="K1285" s="30">
        <v>0</v>
      </c>
      <c r="L1285" s="31">
        <v>0</v>
      </c>
      <c r="Q1285" s="41"/>
    </row>
    <row r="1286" spans="9:17" x14ac:dyDescent="0.25">
      <c r="I1286" s="21"/>
      <c r="K1286" s="30">
        <v>0</v>
      </c>
      <c r="L1286" s="31">
        <v>0</v>
      </c>
      <c r="Q1286" s="41"/>
    </row>
    <row r="1287" spans="9:17" x14ac:dyDescent="0.25">
      <c r="I1287" s="21"/>
      <c r="K1287" s="30">
        <v>0</v>
      </c>
      <c r="L1287" s="31">
        <v>0</v>
      </c>
      <c r="Q1287" s="41"/>
    </row>
    <row r="1288" spans="9:17" x14ac:dyDescent="0.25">
      <c r="I1288" s="21"/>
      <c r="K1288" s="30">
        <v>7.9788456080286538</v>
      </c>
      <c r="L1288" s="31">
        <v>6.5280376504430828</v>
      </c>
      <c r="Q1288" s="41"/>
    </row>
    <row r="1289" spans="9:17" x14ac:dyDescent="0.25">
      <c r="I1289" s="21"/>
      <c r="K1289" s="30">
        <v>7.9788456080286538</v>
      </c>
      <c r="L1289" s="31">
        <v>7.1918550789828632</v>
      </c>
      <c r="Q1289" s="41"/>
    </row>
    <row r="1290" spans="9:17" x14ac:dyDescent="0.25">
      <c r="I1290" s="21"/>
      <c r="K1290" s="30">
        <v>23.936536824085962</v>
      </c>
      <c r="L1290" s="31">
        <v>24.05102915040478</v>
      </c>
      <c r="Q1290" s="41"/>
    </row>
    <row r="1291" spans="9:17" x14ac:dyDescent="0.25">
      <c r="I1291" s="21"/>
      <c r="K1291" s="30">
        <v>0</v>
      </c>
      <c r="L1291" s="31">
        <v>0</v>
      </c>
      <c r="Q1291" s="41"/>
    </row>
    <row r="1292" spans="9:17" x14ac:dyDescent="0.25">
      <c r="I1292" s="21"/>
      <c r="K1292" s="30">
        <v>7.9788456080286538</v>
      </c>
      <c r="L1292" s="31">
        <v>4.1764695595731958</v>
      </c>
      <c r="Q1292" s="41"/>
    </row>
    <row r="1293" spans="9:17" x14ac:dyDescent="0.25">
      <c r="I1293" s="21"/>
      <c r="K1293" s="30">
        <v>7.9788456080286538</v>
      </c>
      <c r="L1293" s="31">
        <v>0</v>
      </c>
      <c r="Q1293" s="41"/>
    </row>
    <row r="1294" spans="9:17" x14ac:dyDescent="0.25">
      <c r="I1294" s="21"/>
      <c r="K1294" s="30">
        <v>103.72499290437247</v>
      </c>
      <c r="L1294" s="31">
        <v>135.36723130511768</v>
      </c>
      <c r="Q1294" s="41"/>
    </row>
    <row r="1295" spans="9:17" x14ac:dyDescent="0.25">
      <c r="I1295" s="21"/>
      <c r="K1295" s="30">
        <v>55.851919256200567</v>
      </c>
      <c r="L1295" s="31">
        <v>23.5070382710194</v>
      </c>
      <c r="Q1295" s="41"/>
    </row>
    <row r="1296" spans="9:17" x14ac:dyDescent="0.25">
      <c r="I1296" s="21"/>
      <c r="K1296" s="30">
        <v>47.873073648171918</v>
      </c>
      <c r="L1296" s="31">
        <v>37.907294505168629</v>
      </c>
      <c r="Q1296" s="41"/>
    </row>
    <row r="1297" spans="9:17" x14ac:dyDescent="0.25">
      <c r="I1297" s="21"/>
      <c r="K1297" s="30">
        <v>7.9788456080286538</v>
      </c>
      <c r="L1297" s="31">
        <v>11.569528323614279</v>
      </c>
      <c r="Q1297" s="41"/>
    </row>
    <row r="1298" spans="9:17" x14ac:dyDescent="0.25">
      <c r="I1298" s="21"/>
      <c r="K1298" s="30">
        <v>15.957691216057308</v>
      </c>
      <c r="L1298" s="31">
        <v>21.722773467952056</v>
      </c>
      <c r="Q1298" s="41"/>
    </row>
    <row r="1299" spans="9:17" x14ac:dyDescent="0.25">
      <c r="I1299" s="21"/>
      <c r="K1299" s="30">
        <v>0</v>
      </c>
      <c r="L1299" s="31">
        <v>0</v>
      </c>
      <c r="Q1299" s="41"/>
    </row>
    <row r="1300" spans="9:17" x14ac:dyDescent="0.25">
      <c r="I1300" s="21"/>
      <c r="K1300" s="30">
        <v>0</v>
      </c>
      <c r="L1300" s="31">
        <v>0</v>
      </c>
      <c r="Q1300" s="41"/>
    </row>
    <row r="1301" spans="9:17" x14ac:dyDescent="0.25">
      <c r="I1301" s="21"/>
      <c r="K1301" s="30">
        <v>15.957691216057308</v>
      </c>
      <c r="L1301" s="31">
        <v>3.669699911139749</v>
      </c>
      <c r="Q1301" s="41"/>
    </row>
    <row r="1302" spans="9:17" x14ac:dyDescent="0.25">
      <c r="I1302" s="21"/>
      <c r="K1302" s="30">
        <v>47.873073648171918</v>
      </c>
      <c r="L1302" s="31">
        <v>60.584467319165583</v>
      </c>
      <c r="Q1302" s="41"/>
    </row>
    <row r="1303" spans="9:17" x14ac:dyDescent="0.25">
      <c r="I1303" s="21"/>
      <c r="K1303" s="30">
        <v>0</v>
      </c>
      <c r="L1303" s="31">
        <v>0</v>
      </c>
      <c r="Q1303" s="41"/>
    </row>
    <row r="1304" spans="9:17" x14ac:dyDescent="0.25">
      <c r="I1304" s="21"/>
      <c r="K1304" s="30">
        <v>7.9788456080286538</v>
      </c>
      <c r="L1304" s="31">
        <v>0</v>
      </c>
      <c r="Q1304" s="41"/>
    </row>
    <row r="1305" spans="9:17" x14ac:dyDescent="0.25">
      <c r="I1305" s="21"/>
      <c r="K1305" s="30">
        <v>3.9894228040143269</v>
      </c>
      <c r="L1305" s="31">
        <v>0</v>
      </c>
      <c r="Q1305" s="41"/>
    </row>
    <row r="1306" spans="9:17" x14ac:dyDescent="0.25">
      <c r="I1306" s="21"/>
      <c r="K1306" s="30">
        <v>7.9788456080286538</v>
      </c>
      <c r="L1306" s="31">
        <v>0.6515179982236442</v>
      </c>
      <c r="Q1306" s="41"/>
    </row>
    <row r="1307" spans="9:17" x14ac:dyDescent="0.25">
      <c r="I1307" s="21"/>
      <c r="K1307" s="30">
        <v>7.9788456080286538</v>
      </c>
      <c r="L1307" s="31">
        <v>6.5971825991541566</v>
      </c>
      <c r="Q1307" s="41"/>
    </row>
    <row r="1308" spans="9:17" x14ac:dyDescent="0.25">
      <c r="I1308" s="21"/>
      <c r="K1308" s="30">
        <v>11.968268412042981</v>
      </c>
      <c r="L1308" s="31">
        <v>0.22093901762016674</v>
      </c>
      <c r="Q1308" s="41"/>
    </row>
    <row r="1309" spans="9:17" x14ac:dyDescent="0.25">
      <c r="I1309" s="21"/>
      <c r="K1309" s="30">
        <v>3.9894228040143269</v>
      </c>
      <c r="L1309" s="31">
        <v>17.359268359281046</v>
      </c>
      <c r="Q1309" s="41"/>
    </row>
    <row r="1310" spans="9:17" x14ac:dyDescent="0.25">
      <c r="I1310" s="21"/>
      <c r="K1310" s="30">
        <v>23.936536824085962</v>
      </c>
      <c r="L1310" s="31">
        <v>51.839095208894548</v>
      </c>
      <c r="Q1310" s="41"/>
    </row>
    <row r="1311" spans="9:17" x14ac:dyDescent="0.25">
      <c r="I1311" s="21"/>
      <c r="K1311" s="30">
        <v>0</v>
      </c>
      <c r="L1311" s="31">
        <v>0</v>
      </c>
      <c r="Q1311" s="41"/>
    </row>
    <row r="1312" spans="9:17" x14ac:dyDescent="0.25">
      <c r="I1312" s="21"/>
      <c r="K1312" s="30">
        <v>7.9788456080286538</v>
      </c>
      <c r="L1312" s="31">
        <v>15.451049756397264</v>
      </c>
      <c r="Q1312" s="41"/>
    </row>
    <row r="1313" spans="9:17" x14ac:dyDescent="0.25">
      <c r="I1313" s="21"/>
      <c r="K1313" s="30">
        <v>3.9894228040143269</v>
      </c>
      <c r="L1313" s="31">
        <v>3.6351804710458078</v>
      </c>
      <c r="Q1313" s="41"/>
    </row>
    <row r="1314" spans="9:17" x14ac:dyDescent="0.25">
      <c r="I1314" s="21"/>
      <c r="K1314" s="30">
        <v>3.9894228040143269</v>
      </c>
      <c r="L1314" s="31">
        <v>0</v>
      </c>
      <c r="Q1314" s="41"/>
    </row>
    <row r="1315" spans="9:17" x14ac:dyDescent="0.25">
      <c r="I1315" s="21"/>
      <c r="K1315" s="30">
        <v>0</v>
      </c>
      <c r="L1315" s="31">
        <v>0</v>
      </c>
      <c r="Q1315" s="41"/>
    </row>
    <row r="1316" spans="9:17" x14ac:dyDescent="0.25">
      <c r="I1316" s="21"/>
      <c r="K1316" s="30">
        <v>11.968268412042981</v>
      </c>
      <c r="L1316" s="31">
        <v>15.383431118285964</v>
      </c>
      <c r="Q1316" s="41"/>
    </row>
    <row r="1317" spans="9:17" x14ac:dyDescent="0.25">
      <c r="I1317" s="21"/>
      <c r="K1317" s="30">
        <v>35.904805236128944</v>
      </c>
      <c r="L1317" s="31">
        <v>33.9967776446165</v>
      </c>
      <c r="Q1317" s="41"/>
    </row>
    <row r="1318" spans="9:17" x14ac:dyDescent="0.25">
      <c r="I1318" s="21"/>
      <c r="K1318" s="30">
        <v>7.9788456080286538</v>
      </c>
      <c r="L1318" s="31">
        <v>12.924268939161779</v>
      </c>
      <c r="Q1318" s="41"/>
    </row>
    <row r="1319" spans="9:17" x14ac:dyDescent="0.25">
      <c r="I1319" s="21"/>
      <c r="K1319" s="30">
        <v>35.904805236128944</v>
      </c>
      <c r="L1319" s="31">
        <v>20.346953070680254</v>
      </c>
      <c r="Q1319" s="41"/>
    </row>
    <row r="1320" spans="9:17" x14ac:dyDescent="0.25">
      <c r="I1320" s="21"/>
      <c r="K1320" s="30">
        <v>7.9788456080286538</v>
      </c>
      <c r="L1320" s="31">
        <v>15.641237773190177</v>
      </c>
      <c r="Q1320" s="41"/>
    </row>
    <row r="1321" spans="9:17" x14ac:dyDescent="0.25">
      <c r="I1321" s="21"/>
      <c r="K1321" s="30">
        <v>0</v>
      </c>
      <c r="L1321" s="31">
        <v>0</v>
      </c>
      <c r="Q1321" s="41"/>
    </row>
    <row r="1322" spans="9:17" x14ac:dyDescent="0.25">
      <c r="I1322" s="21"/>
      <c r="K1322" s="30">
        <v>0</v>
      </c>
      <c r="L1322" s="31">
        <v>0</v>
      </c>
      <c r="Q1322" s="41"/>
    </row>
    <row r="1323" spans="9:17" x14ac:dyDescent="0.25">
      <c r="I1323" s="21"/>
      <c r="K1323" s="30">
        <v>0</v>
      </c>
      <c r="L1323" s="31">
        <v>0</v>
      </c>
      <c r="Q1323" s="41"/>
    </row>
    <row r="1324" spans="9:17" x14ac:dyDescent="0.25">
      <c r="I1324" s="21"/>
      <c r="K1324" s="30">
        <v>7.9788456080286538</v>
      </c>
      <c r="L1324" s="31">
        <v>0.12348173954218944</v>
      </c>
      <c r="Q1324" s="41"/>
    </row>
    <row r="1325" spans="9:17" x14ac:dyDescent="0.25">
      <c r="I1325" s="21"/>
      <c r="K1325" s="30">
        <v>3.9894228040143269</v>
      </c>
      <c r="L1325" s="31">
        <v>6.9837987764491256</v>
      </c>
      <c r="Q1325" s="41"/>
    </row>
    <row r="1326" spans="9:17" x14ac:dyDescent="0.25">
      <c r="I1326" s="21"/>
      <c r="K1326" s="30">
        <v>7.9788456080286538</v>
      </c>
      <c r="L1326" s="31">
        <v>6.508431046374735</v>
      </c>
      <c r="Q1326" s="41"/>
    </row>
    <row r="1327" spans="9:17" x14ac:dyDescent="0.25">
      <c r="I1327" s="21"/>
      <c r="K1327" s="30">
        <v>11.968268412042981</v>
      </c>
      <c r="L1327" s="31">
        <v>0</v>
      </c>
      <c r="Q1327" s="41"/>
    </row>
    <row r="1328" spans="9:17" x14ac:dyDescent="0.25">
      <c r="I1328" s="21"/>
      <c r="K1328" s="30">
        <v>51.862496452186242</v>
      </c>
      <c r="L1328" s="31">
        <v>54.353203265724986</v>
      </c>
      <c r="Q1328" s="41"/>
    </row>
    <row r="1329" spans="9:17" x14ac:dyDescent="0.25">
      <c r="I1329" s="21"/>
      <c r="K1329" s="30">
        <v>7.9788456080286538</v>
      </c>
      <c r="L1329" s="31">
        <v>19.369122435939605</v>
      </c>
      <c r="Q1329" s="41"/>
    </row>
    <row r="1330" spans="9:17" x14ac:dyDescent="0.25">
      <c r="I1330" s="21"/>
      <c r="K1330" s="30">
        <v>35.904805236128944</v>
      </c>
      <c r="L1330" s="31">
        <v>14.477588425581573</v>
      </c>
      <c r="Q1330" s="41"/>
    </row>
    <row r="1331" spans="9:17" x14ac:dyDescent="0.25">
      <c r="I1331" s="21"/>
      <c r="K1331" s="30">
        <v>19.947114020071634</v>
      </c>
      <c r="L1331" s="31">
        <v>10.916971293530217</v>
      </c>
      <c r="Q1331" s="41"/>
    </row>
    <row r="1332" spans="9:17" x14ac:dyDescent="0.25">
      <c r="I1332" s="21"/>
      <c r="K1332" s="30">
        <v>3.9894228040143269</v>
      </c>
      <c r="L1332" s="31">
        <v>30.98515367028461</v>
      </c>
      <c r="Q1332" s="41"/>
    </row>
    <row r="1333" spans="9:17" x14ac:dyDescent="0.25">
      <c r="I1333" s="21"/>
      <c r="K1333" s="30">
        <v>11.968268412042981</v>
      </c>
      <c r="L1333" s="31">
        <v>19.877017228025025</v>
      </c>
      <c r="Q1333" s="41"/>
    </row>
    <row r="1334" spans="9:17" x14ac:dyDescent="0.25">
      <c r="I1334" s="21"/>
      <c r="K1334" s="30">
        <v>7.9788456080286538</v>
      </c>
      <c r="L1334" s="31">
        <v>0</v>
      </c>
      <c r="Q1334" s="41"/>
    </row>
    <row r="1335" spans="9:17" x14ac:dyDescent="0.25">
      <c r="I1335" s="21"/>
      <c r="K1335" s="30">
        <v>0</v>
      </c>
      <c r="L1335" s="31">
        <v>0</v>
      </c>
      <c r="Q1335" s="41"/>
    </row>
    <row r="1336" spans="9:17" x14ac:dyDescent="0.25">
      <c r="I1336" s="21"/>
      <c r="K1336" s="30">
        <v>31.915382432114619</v>
      </c>
      <c r="L1336" s="31">
        <v>31.090757900847265</v>
      </c>
      <c r="Q1336" s="41"/>
    </row>
    <row r="1337" spans="9:17" x14ac:dyDescent="0.25">
      <c r="I1337" s="21"/>
      <c r="K1337" s="30">
        <v>31.915382432114619</v>
      </c>
      <c r="L1337" s="31">
        <v>18.415780949872982</v>
      </c>
      <c r="Q1337" s="41"/>
    </row>
    <row r="1338" spans="9:17" x14ac:dyDescent="0.25">
      <c r="I1338" s="21"/>
      <c r="K1338" s="30">
        <v>3.9894228040143269</v>
      </c>
      <c r="L1338" s="31">
        <v>0</v>
      </c>
      <c r="Q1338" s="41"/>
    </row>
    <row r="1339" spans="9:17" x14ac:dyDescent="0.25">
      <c r="I1339" s="21"/>
      <c r="K1339" s="30">
        <v>3.9894228040143269</v>
      </c>
      <c r="L1339" s="31">
        <v>12.343045005634936</v>
      </c>
      <c r="Q1339" s="41"/>
    </row>
    <row r="1340" spans="9:17" x14ac:dyDescent="0.25">
      <c r="I1340" s="21"/>
      <c r="K1340" s="30">
        <v>19.947114020071634</v>
      </c>
      <c r="L1340" s="31">
        <v>7.3070110912441502</v>
      </c>
      <c r="Q1340" s="41"/>
    </row>
    <row r="1341" spans="9:17" x14ac:dyDescent="0.25">
      <c r="I1341" s="21"/>
      <c r="K1341" s="30">
        <v>15.957691216057308</v>
      </c>
      <c r="L1341" s="31">
        <v>11.511065972082402</v>
      </c>
      <c r="Q1341" s="41"/>
    </row>
    <row r="1342" spans="9:17" x14ac:dyDescent="0.25">
      <c r="I1342" s="21"/>
      <c r="K1342" s="30">
        <v>0</v>
      </c>
      <c r="L1342" s="31">
        <v>0</v>
      </c>
      <c r="Q1342" s="41"/>
    </row>
    <row r="1343" spans="9:17" x14ac:dyDescent="0.25">
      <c r="I1343" s="21"/>
      <c r="K1343" s="30">
        <v>39.894228040143268</v>
      </c>
      <c r="L1343" s="31">
        <v>16.771945515825237</v>
      </c>
      <c r="Q1343" s="41"/>
    </row>
    <row r="1344" spans="9:17" x14ac:dyDescent="0.25">
      <c r="I1344" s="21"/>
      <c r="K1344" s="30">
        <v>0</v>
      </c>
      <c r="L1344" s="31">
        <v>0</v>
      </c>
      <c r="Q1344" s="41"/>
    </row>
    <row r="1345" spans="9:17" x14ac:dyDescent="0.25">
      <c r="I1345" s="21"/>
      <c r="K1345" s="30">
        <v>3.9894228040143269</v>
      </c>
      <c r="L1345" s="31">
        <v>0</v>
      </c>
      <c r="Q1345" s="41"/>
    </row>
    <row r="1346" spans="9:17" x14ac:dyDescent="0.25">
      <c r="I1346" s="21"/>
      <c r="K1346" s="30">
        <v>3.9894228040143269</v>
      </c>
      <c r="L1346" s="31">
        <v>3.5612728043503141</v>
      </c>
      <c r="Q1346" s="41"/>
    </row>
    <row r="1347" spans="9:17" x14ac:dyDescent="0.25">
      <c r="I1347" s="21"/>
      <c r="K1347" s="30">
        <v>0</v>
      </c>
      <c r="L1347" s="31">
        <v>0</v>
      </c>
      <c r="Q1347" s="41"/>
    </row>
    <row r="1348" spans="9:17" x14ac:dyDescent="0.25">
      <c r="I1348" s="21"/>
      <c r="K1348" s="30">
        <v>7.9788456080286538</v>
      </c>
      <c r="L1348" s="31">
        <v>24.229275918354084</v>
      </c>
      <c r="Q1348" s="41"/>
    </row>
    <row r="1349" spans="9:17" x14ac:dyDescent="0.25">
      <c r="I1349" s="21"/>
      <c r="K1349" s="30">
        <v>19.947114020071634</v>
      </c>
      <c r="L1349" s="31">
        <v>31.638127821137626</v>
      </c>
      <c r="Q1349" s="41"/>
    </row>
    <row r="1350" spans="9:17" x14ac:dyDescent="0.25">
      <c r="I1350" s="21"/>
      <c r="K1350" s="30">
        <v>0</v>
      </c>
      <c r="L1350" s="31">
        <v>0</v>
      </c>
      <c r="Q1350" s="41"/>
    </row>
    <row r="1351" spans="9:17" x14ac:dyDescent="0.25">
      <c r="I1351" s="21"/>
      <c r="K1351" s="30">
        <v>0</v>
      </c>
      <c r="L1351" s="31">
        <v>0</v>
      </c>
      <c r="Q1351" s="41"/>
    </row>
    <row r="1352" spans="9:17" x14ac:dyDescent="0.25">
      <c r="I1352" s="21"/>
      <c r="K1352" s="30">
        <v>0</v>
      </c>
      <c r="L1352" s="31">
        <v>0</v>
      </c>
      <c r="Q1352" s="41"/>
    </row>
    <row r="1353" spans="9:17" x14ac:dyDescent="0.25">
      <c r="I1353" s="21"/>
      <c r="K1353" s="30">
        <v>3.9894228040143269</v>
      </c>
      <c r="L1353" s="31">
        <v>10.103322117098744</v>
      </c>
      <c r="Q1353" s="41"/>
    </row>
    <row r="1354" spans="9:17" x14ac:dyDescent="0.25">
      <c r="I1354" s="21"/>
      <c r="K1354" s="30">
        <v>0</v>
      </c>
      <c r="L1354" s="31">
        <v>0</v>
      </c>
      <c r="Q1354" s="41"/>
    </row>
    <row r="1355" spans="9:17" x14ac:dyDescent="0.25">
      <c r="I1355" s="21"/>
      <c r="K1355" s="30">
        <v>3.9894228040143269</v>
      </c>
      <c r="L1355" s="31">
        <v>1.0580377913434216</v>
      </c>
      <c r="Q1355" s="41"/>
    </row>
    <row r="1356" spans="9:17" x14ac:dyDescent="0.25">
      <c r="I1356" s="21"/>
      <c r="K1356" s="30">
        <v>3.9894228040143269</v>
      </c>
      <c r="L1356" s="31">
        <v>0</v>
      </c>
      <c r="Q1356" s="41"/>
    </row>
    <row r="1357" spans="9:17" x14ac:dyDescent="0.25">
      <c r="I1357" s="21"/>
      <c r="K1357" s="30">
        <v>7.9788456080286538</v>
      </c>
      <c r="L1357" s="31">
        <v>12.883900850918197</v>
      </c>
      <c r="Q1357" s="41"/>
    </row>
    <row r="1358" spans="9:17" x14ac:dyDescent="0.25">
      <c r="I1358" s="21"/>
      <c r="K1358" s="30">
        <v>11.968268412042981</v>
      </c>
      <c r="L1358" s="31">
        <v>0</v>
      </c>
      <c r="Q1358" s="41"/>
    </row>
    <row r="1359" spans="9:17" x14ac:dyDescent="0.25">
      <c r="I1359" s="21"/>
      <c r="K1359" s="30">
        <v>7.9788456080286538</v>
      </c>
      <c r="L1359" s="31">
        <v>9.0332651520608316</v>
      </c>
      <c r="Q1359" s="41"/>
    </row>
    <row r="1360" spans="9:17" x14ac:dyDescent="0.25">
      <c r="I1360" s="21"/>
      <c r="K1360" s="30">
        <v>3.9894228040143269</v>
      </c>
      <c r="L1360" s="31">
        <v>0</v>
      </c>
      <c r="Q1360" s="41"/>
    </row>
    <row r="1361" spans="9:17" x14ac:dyDescent="0.25">
      <c r="I1361" s="21"/>
      <c r="K1361" s="30">
        <v>0</v>
      </c>
      <c r="L1361" s="31">
        <v>0</v>
      </c>
      <c r="Q1361" s="41"/>
    </row>
    <row r="1362" spans="9:17" x14ac:dyDescent="0.25">
      <c r="I1362" s="21"/>
      <c r="K1362" s="30">
        <v>11.968268412042981</v>
      </c>
      <c r="L1362" s="31">
        <v>10.219748867755481</v>
      </c>
      <c r="Q1362" s="41"/>
    </row>
    <row r="1363" spans="9:17" x14ac:dyDescent="0.25">
      <c r="I1363" s="21"/>
      <c r="K1363" s="30">
        <v>0</v>
      </c>
      <c r="L1363" s="31">
        <v>0</v>
      </c>
      <c r="Q1363" s="41"/>
    </row>
    <row r="1364" spans="9:17" x14ac:dyDescent="0.25">
      <c r="I1364" s="21"/>
      <c r="K1364" s="30">
        <v>0</v>
      </c>
      <c r="L1364" s="31">
        <v>0</v>
      </c>
      <c r="Q1364" s="41"/>
    </row>
    <row r="1365" spans="9:17" x14ac:dyDescent="0.25">
      <c r="I1365" s="21"/>
      <c r="K1365" s="30">
        <v>0</v>
      </c>
      <c r="L1365" s="31">
        <v>0</v>
      </c>
      <c r="Q1365" s="41"/>
    </row>
    <row r="1366" spans="9:17" x14ac:dyDescent="0.25">
      <c r="I1366" s="21"/>
      <c r="K1366" s="30">
        <v>15.957691216057308</v>
      </c>
      <c r="L1366" s="31">
        <v>11.727039793646984</v>
      </c>
      <c r="Q1366" s="41"/>
    </row>
    <row r="1367" spans="9:17" x14ac:dyDescent="0.25">
      <c r="I1367" s="21"/>
      <c r="K1367" s="30">
        <v>3.9894228040143269</v>
      </c>
      <c r="L1367" s="31">
        <v>0</v>
      </c>
      <c r="Q1367" s="41"/>
    </row>
    <row r="1368" spans="9:17" x14ac:dyDescent="0.25">
      <c r="I1368" s="21"/>
      <c r="K1368" s="30">
        <v>15.957691216057308</v>
      </c>
      <c r="L1368" s="31">
        <v>0</v>
      </c>
      <c r="Q1368" s="41"/>
    </row>
    <row r="1369" spans="9:17" x14ac:dyDescent="0.25">
      <c r="I1369" s="21"/>
      <c r="K1369" s="30">
        <v>0</v>
      </c>
      <c r="L1369" s="31">
        <v>0</v>
      </c>
      <c r="Q1369" s="41"/>
    </row>
    <row r="1370" spans="9:17" x14ac:dyDescent="0.25">
      <c r="I1370" s="21"/>
      <c r="K1370" s="30">
        <v>7.9788456080286538</v>
      </c>
      <c r="L1370" s="31">
        <v>3.7462112317567566</v>
      </c>
      <c r="Q1370" s="41"/>
    </row>
    <row r="1371" spans="9:17" x14ac:dyDescent="0.25">
      <c r="I1371" s="21"/>
      <c r="K1371" s="30">
        <v>0</v>
      </c>
      <c r="L1371" s="31">
        <v>0</v>
      </c>
      <c r="Q1371" s="41"/>
    </row>
    <row r="1372" spans="9:17" x14ac:dyDescent="0.25">
      <c r="I1372" s="21"/>
      <c r="K1372" s="30">
        <v>0</v>
      </c>
      <c r="L1372" s="31">
        <v>0</v>
      </c>
      <c r="Q1372" s="41"/>
    </row>
    <row r="1373" spans="9:17" x14ac:dyDescent="0.25">
      <c r="I1373" s="21"/>
      <c r="K1373" s="30">
        <v>11.968268412042981</v>
      </c>
      <c r="L1373" s="31">
        <v>5.6815705775100112</v>
      </c>
      <c r="Q1373" s="41"/>
    </row>
    <row r="1374" spans="9:17" x14ac:dyDescent="0.25">
      <c r="I1374" s="21"/>
      <c r="K1374" s="30">
        <v>7.9788456080286538</v>
      </c>
      <c r="L1374" s="31">
        <v>2.6621036355597489</v>
      </c>
      <c r="Q1374" s="41"/>
    </row>
    <row r="1375" spans="9:17" x14ac:dyDescent="0.25">
      <c r="I1375" s="21"/>
      <c r="K1375" s="30">
        <v>0</v>
      </c>
      <c r="L1375" s="31">
        <v>0</v>
      </c>
      <c r="Q1375" s="41"/>
    </row>
    <row r="1376" spans="9:17" x14ac:dyDescent="0.25">
      <c r="I1376" s="21"/>
      <c r="K1376" s="30">
        <v>3.9894228040143269</v>
      </c>
      <c r="L1376" s="31">
        <v>16.952864613861959</v>
      </c>
      <c r="Q1376" s="41"/>
    </row>
    <row r="1377" spans="9:17" x14ac:dyDescent="0.25">
      <c r="I1377" s="21"/>
      <c r="K1377" s="30">
        <v>0</v>
      </c>
      <c r="L1377" s="31">
        <v>0</v>
      </c>
      <c r="Q1377" s="41"/>
    </row>
    <row r="1378" spans="9:17" x14ac:dyDescent="0.25">
      <c r="I1378" s="21"/>
      <c r="K1378" s="30">
        <v>7.9788456080286538</v>
      </c>
      <c r="L1378" s="31">
        <v>17.589407592054947</v>
      </c>
      <c r="Q1378" s="41"/>
    </row>
    <row r="1379" spans="9:17" x14ac:dyDescent="0.25">
      <c r="I1379" s="21"/>
      <c r="K1379" s="30">
        <v>3.9894228040143269</v>
      </c>
      <c r="L1379" s="31">
        <v>0</v>
      </c>
      <c r="Q1379" s="41"/>
    </row>
    <row r="1380" spans="9:17" x14ac:dyDescent="0.25">
      <c r="I1380" s="21"/>
      <c r="K1380" s="30">
        <v>0</v>
      </c>
      <c r="L1380" s="31">
        <v>0</v>
      </c>
      <c r="Q1380" s="41"/>
    </row>
    <row r="1381" spans="9:17" x14ac:dyDescent="0.25">
      <c r="I1381" s="21"/>
      <c r="K1381" s="30">
        <v>19.947114020071634</v>
      </c>
      <c r="L1381" s="31">
        <v>32.923304675852386</v>
      </c>
      <c r="Q1381" s="41"/>
    </row>
    <row r="1382" spans="9:17" x14ac:dyDescent="0.25">
      <c r="I1382" s="21"/>
      <c r="K1382" s="30">
        <v>0</v>
      </c>
      <c r="L1382" s="31">
        <v>0</v>
      </c>
      <c r="Q1382" s="41"/>
    </row>
    <row r="1383" spans="9:17" x14ac:dyDescent="0.25">
      <c r="I1383" s="21"/>
      <c r="K1383" s="30">
        <v>0</v>
      </c>
      <c r="L1383" s="31">
        <v>0</v>
      </c>
      <c r="Q1383" s="41"/>
    </row>
    <row r="1384" spans="9:17" x14ac:dyDescent="0.25">
      <c r="I1384" s="21"/>
      <c r="K1384" s="30">
        <v>0</v>
      </c>
      <c r="L1384" s="31">
        <v>0</v>
      </c>
      <c r="Q1384" s="41"/>
    </row>
    <row r="1385" spans="9:17" x14ac:dyDescent="0.25">
      <c r="I1385" s="21"/>
      <c r="K1385" s="30">
        <v>3.9894228040143269</v>
      </c>
      <c r="L1385" s="31">
        <v>5.7840265528089096</v>
      </c>
      <c r="Q1385" s="41"/>
    </row>
    <row r="1386" spans="9:17" x14ac:dyDescent="0.25">
      <c r="I1386" s="21"/>
      <c r="K1386" s="30">
        <v>31.915382432114619</v>
      </c>
      <c r="L1386" s="31">
        <v>56.18023991271366</v>
      </c>
      <c r="Q1386" s="41"/>
    </row>
    <row r="1387" spans="9:17" x14ac:dyDescent="0.25">
      <c r="I1387" s="21"/>
      <c r="K1387" s="30">
        <v>0</v>
      </c>
      <c r="L1387" s="31">
        <v>0</v>
      </c>
      <c r="Q1387" s="41"/>
    </row>
    <row r="1388" spans="9:17" x14ac:dyDescent="0.25">
      <c r="I1388" s="21"/>
      <c r="K1388" s="30">
        <v>15.957691216057308</v>
      </c>
      <c r="L1388" s="31">
        <v>27.847329243888527</v>
      </c>
      <c r="Q1388" s="41"/>
    </row>
    <row r="1389" spans="9:17" x14ac:dyDescent="0.25">
      <c r="I1389" s="21"/>
      <c r="K1389" s="30">
        <v>0</v>
      </c>
      <c r="L1389" s="31">
        <v>0</v>
      </c>
      <c r="Q1389" s="41"/>
    </row>
    <row r="1390" spans="9:17" x14ac:dyDescent="0.25">
      <c r="I1390" s="21"/>
      <c r="K1390" s="30">
        <v>11.968268412042981</v>
      </c>
      <c r="L1390" s="31">
        <v>7.676792990616967</v>
      </c>
      <c r="Q1390" s="41"/>
    </row>
    <row r="1391" spans="9:17" x14ac:dyDescent="0.25">
      <c r="I1391" s="21"/>
      <c r="K1391" s="30">
        <v>0</v>
      </c>
      <c r="L1391" s="31">
        <v>0</v>
      </c>
      <c r="Q1391" s="41"/>
    </row>
    <row r="1392" spans="9:17" x14ac:dyDescent="0.25">
      <c r="I1392" s="21"/>
      <c r="K1392" s="30">
        <v>3.9894228040143269</v>
      </c>
      <c r="L1392" s="31">
        <v>0</v>
      </c>
      <c r="Q1392" s="41"/>
    </row>
    <row r="1393" spans="9:17" x14ac:dyDescent="0.25">
      <c r="I1393" s="21"/>
      <c r="K1393" s="30">
        <v>0</v>
      </c>
      <c r="L1393" s="31">
        <v>0</v>
      </c>
      <c r="Q1393" s="41"/>
    </row>
    <row r="1394" spans="9:17" x14ac:dyDescent="0.25">
      <c r="I1394" s="21"/>
      <c r="K1394" s="30">
        <v>7.9788456080286538</v>
      </c>
      <c r="L1394" s="31">
        <v>7.6052111782314453</v>
      </c>
      <c r="Q1394" s="41"/>
    </row>
    <row r="1395" spans="9:17" x14ac:dyDescent="0.25">
      <c r="I1395" s="21"/>
      <c r="K1395" s="30">
        <v>19.947114020071634</v>
      </c>
      <c r="L1395" s="31">
        <v>16.833885498562793</v>
      </c>
      <c r="Q1395" s="41"/>
    </row>
    <row r="1396" spans="9:17" x14ac:dyDescent="0.25">
      <c r="I1396" s="21"/>
      <c r="K1396" s="30">
        <v>27.925959628100291</v>
      </c>
      <c r="L1396" s="31">
        <v>13.605984892501313</v>
      </c>
      <c r="Q1396" s="41"/>
    </row>
    <row r="1397" spans="9:17" x14ac:dyDescent="0.25">
      <c r="I1397" s="21"/>
      <c r="K1397" s="30">
        <v>7.9788456080286538</v>
      </c>
      <c r="L1397" s="31">
        <v>7.5536717313888166</v>
      </c>
      <c r="Q1397" s="41"/>
    </row>
    <row r="1398" spans="9:17" x14ac:dyDescent="0.25">
      <c r="I1398" s="21"/>
      <c r="K1398" s="30">
        <v>7.9788456080286538</v>
      </c>
      <c r="L1398" s="31">
        <v>3.8740962835348074</v>
      </c>
      <c r="Q1398" s="41"/>
    </row>
    <row r="1399" spans="9:17" x14ac:dyDescent="0.25">
      <c r="I1399" s="21"/>
      <c r="K1399" s="30">
        <v>0</v>
      </c>
      <c r="L1399" s="31">
        <v>0</v>
      </c>
      <c r="Q1399" s="41"/>
    </row>
    <row r="1400" spans="9:17" x14ac:dyDescent="0.25">
      <c r="I1400" s="21"/>
      <c r="K1400" s="30">
        <v>11.968268412042981</v>
      </c>
      <c r="L1400" s="31">
        <v>15.669238997082005</v>
      </c>
      <c r="Q1400" s="41"/>
    </row>
    <row r="1401" spans="9:17" x14ac:dyDescent="0.25">
      <c r="I1401" s="21"/>
      <c r="K1401" s="30">
        <v>11.968268412042981</v>
      </c>
      <c r="L1401" s="31">
        <v>0</v>
      </c>
      <c r="Q1401" s="41"/>
    </row>
    <row r="1402" spans="9:17" x14ac:dyDescent="0.25">
      <c r="I1402" s="21"/>
      <c r="K1402" s="30">
        <v>15.957691216057308</v>
      </c>
      <c r="L1402" s="31">
        <v>10.212274769525202</v>
      </c>
      <c r="Q1402" s="41"/>
    </row>
    <row r="1403" spans="9:17" x14ac:dyDescent="0.25">
      <c r="I1403" s="21"/>
      <c r="K1403" s="30">
        <v>0</v>
      </c>
      <c r="L1403" s="31">
        <v>0</v>
      </c>
      <c r="Q1403" s="41"/>
    </row>
    <row r="1404" spans="9:17" x14ac:dyDescent="0.25">
      <c r="I1404" s="21"/>
      <c r="K1404" s="30">
        <v>0</v>
      </c>
      <c r="L1404" s="31">
        <v>0</v>
      </c>
      <c r="Q1404" s="41"/>
    </row>
    <row r="1405" spans="9:17" x14ac:dyDescent="0.25">
      <c r="I1405" s="21"/>
      <c r="K1405" s="30">
        <v>0</v>
      </c>
      <c r="L1405" s="31">
        <v>0</v>
      </c>
      <c r="Q1405" s="41"/>
    </row>
    <row r="1406" spans="9:17" x14ac:dyDescent="0.25">
      <c r="I1406" s="21"/>
      <c r="K1406" s="30">
        <v>7.9788456080286538</v>
      </c>
      <c r="L1406" s="31">
        <v>7.9996408814292099</v>
      </c>
      <c r="Q1406" s="41"/>
    </row>
    <row r="1407" spans="9:17" x14ac:dyDescent="0.25">
      <c r="I1407" s="21"/>
      <c r="K1407" s="30">
        <v>7.9788456080286538</v>
      </c>
      <c r="L1407" s="31">
        <v>15.137232397883974</v>
      </c>
      <c r="Q1407" s="41"/>
    </row>
    <row r="1408" spans="9:17" x14ac:dyDescent="0.25">
      <c r="I1408" s="21"/>
      <c r="K1408" s="30">
        <v>3.9894228040143269</v>
      </c>
      <c r="L1408" s="31">
        <v>0</v>
      </c>
      <c r="Q1408" s="41"/>
    </row>
    <row r="1409" spans="9:17" x14ac:dyDescent="0.25">
      <c r="I1409" s="21"/>
      <c r="K1409" s="30">
        <v>0</v>
      </c>
      <c r="L1409" s="31">
        <v>0</v>
      </c>
      <c r="Q1409" s="41"/>
    </row>
    <row r="1410" spans="9:17" x14ac:dyDescent="0.25">
      <c r="I1410" s="21"/>
      <c r="K1410" s="30">
        <v>0</v>
      </c>
      <c r="L1410" s="31">
        <v>0</v>
      </c>
      <c r="Q1410" s="41"/>
    </row>
    <row r="1411" spans="9:17" x14ac:dyDescent="0.25">
      <c r="I1411" s="21"/>
      <c r="K1411" s="30">
        <v>27.925959628100291</v>
      </c>
      <c r="L1411" s="31">
        <v>12.305874755101456</v>
      </c>
      <c r="Q1411" s="41"/>
    </row>
    <row r="1412" spans="9:17" x14ac:dyDescent="0.25">
      <c r="I1412" s="21"/>
      <c r="K1412" s="30">
        <v>7.9788456080286538</v>
      </c>
      <c r="L1412" s="31">
        <v>3.6760274935984771</v>
      </c>
      <c r="Q1412" s="41"/>
    </row>
    <row r="1413" spans="9:17" x14ac:dyDescent="0.25">
      <c r="I1413" s="21"/>
      <c r="K1413" s="30">
        <v>3.9894228040143269</v>
      </c>
      <c r="L1413" s="31">
        <v>8.8558122936500165</v>
      </c>
      <c r="Q1413" s="41"/>
    </row>
    <row r="1414" spans="9:17" x14ac:dyDescent="0.25">
      <c r="I1414" s="21"/>
      <c r="K1414" s="30">
        <v>15.957691216057308</v>
      </c>
      <c r="L1414" s="31">
        <v>12.736003427948717</v>
      </c>
      <c r="Q1414" s="41"/>
    </row>
    <row r="1415" spans="9:17" x14ac:dyDescent="0.25">
      <c r="I1415" s="21"/>
      <c r="K1415" s="30">
        <v>3.9894228040143269</v>
      </c>
      <c r="L1415" s="31">
        <v>0</v>
      </c>
      <c r="Q1415" s="41"/>
    </row>
    <row r="1416" spans="9:17" x14ac:dyDescent="0.25">
      <c r="I1416" s="21"/>
      <c r="K1416" s="30">
        <v>47.873073648171918</v>
      </c>
      <c r="L1416" s="31">
        <v>44.195560966895101</v>
      </c>
      <c r="Q1416" s="41"/>
    </row>
    <row r="1417" spans="9:17" x14ac:dyDescent="0.25">
      <c r="I1417" s="21"/>
      <c r="K1417" s="30">
        <v>0</v>
      </c>
      <c r="L1417" s="31">
        <v>0</v>
      </c>
      <c r="Q1417" s="41"/>
    </row>
    <row r="1418" spans="9:17" x14ac:dyDescent="0.25">
      <c r="I1418" s="21"/>
      <c r="K1418" s="30">
        <v>7.9788456080286538</v>
      </c>
      <c r="L1418" s="31">
        <v>2.4924136725491239</v>
      </c>
      <c r="Q1418" s="41"/>
    </row>
    <row r="1419" spans="9:17" x14ac:dyDescent="0.25">
      <c r="I1419" s="21"/>
      <c r="K1419" s="30">
        <v>3.9894228040143269</v>
      </c>
      <c r="L1419" s="31">
        <v>0</v>
      </c>
      <c r="Q1419" s="41"/>
    </row>
    <row r="1420" spans="9:17" x14ac:dyDescent="0.25">
      <c r="I1420" s="21"/>
      <c r="K1420" s="30">
        <v>0</v>
      </c>
      <c r="L1420" s="31">
        <v>0</v>
      </c>
      <c r="Q1420" s="41"/>
    </row>
    <row r="1421" spans="9:17" x14ac:dyDescent="0.25">
      <c r="I1421" s="21"/>
      <c r="K1421" s="30">
        <v>0</v>
      </c>
      <c r="L1421" s="31">
        <v>0</v>
      </c>
      <c r="Q1421" s="41"/>
    </row>
    <row r="1422" spans="9:17" x14ac:dyDescent="0.25">
      <c r="I1422" s="21"/>
      <c r="K1422" s="30">
        <v>3.9894228040143269</v>
      </c>
      <c r="L1422" s="31">
        <v>1.7088088241947144</v>
      </c>
      <c r="Q1422" s="41"/>
    </row>
    <row r="1423" spans="9:17" x14ac:dyDescent="0.25">
      <c r="I1423" s="21"/>
      <c r="K1423" s="30">
        <v>3.9894228040143269</v>
      </c>
      <c r="L1423" s="31">
        <v>0</v>
      </c>
      <c r="Q1423" s="41"/>
    </row>
    <row r="1424" spans="9:17" x14ac:dyDescent="0.25">
      <c r="I1424" s="21"/>
      <c r="K1424" s="30">
        <v>47.873073648171918</v>
      </c>
      <c r="L1424" s="31">
        <v>70.617461414286979</v>
      </c>
      <c r="Q1424" s="41"/>
    </row>
    <row r="1425" spans="9:17" x14ac:dyDescent="0.25">
      <c r="I1425" s="21"/>
      <c r="K1425" s="30">
        <v>11.968268412042981</v>
      </c>
      <c r="L1425" s="31">
        <v>2.998175420252529</v>
      </c>
      <c r="Q1425" s="41"/>
    </row>
    <row r="1426" spans="9:17" x14ac:dyDescent="0.25">
      <c r="I1426" s="21"/>
      <c r="K1426" s="30">
        <v>107.7144157083868</v>
      </c>
      <c r="L1426" s="31">
        <v>101.70462250480453</v>
      </c>
      <c r="Q1426" s="41"/>
    </row>
    <row r="1427" spans="9:17" x14ac:dyDescent="0.25">
      <c r="I1427" s="21"/>
      <c r="K1427" s="30">
        <v>0</v>
      </c>
      <c r="L1427" s="31">
        <v>0</v>
      </c>
      <c r="Q1427" s="41"/>
    </row>
    <row r="1428" spans="9:17" x14ac:dyDescent="0.25">
      <c r="I1428" s="21"/>
      <c r="K1428" s="30">
        <v>15.957691216057308</v>
      </c>
      <c r="L1428" s="31">
        <v>19.663695701611005</v>
      </c>
      <c r="Q1428" s="41"/>
    </row>
    <row r="1429" spans="9:17" x14ac:dyDescent="0.25">
      <c r="I1429" s="21"/>
      <c r="K1429" s="30">
        <v>3.9894228040143269</v>
      </c>
      <c r="L1429" s="31">
        <v>12.068424411556327</v>
      </c>
      <c r="Q1429" s="41"/>
    </row>
    <row r="1430" spans="9:17" x14ac:dyDescent="0.25">
      <c r="I1430" s="21"/>
      <c r="K1430" s="30">
        <v>0</v>
      </c>
      <c r="L1430" s="31">
        <v>0</v>
      </c>
      <c r="Q1430" s="41"/>
    </row>
    <row r="1431" spans="9:17" x14ac:dyDescent="0.25">
      <c r="I1431" s="21"/>
      <c r="K1431" s="30">
        <v>3.9894228040143269</v>
      </c>
      <c r="L1431" s="31">
        <v>3.9935848125281979</v>
      </c>
      <c r="Q1431" s="41"/>
    </row>
    <row r="1432" spans="9:17" x14ac:dyDescent="0.25">
      <c r="I1432" s="21"/>
      <c r="K1432" s="30">
        <v>0</v>
      </c>
      <c r="L1432" s="31">
        <v>0</v>
      </c>
      <c r="Q1432" s="41"/>
    </row>
    <row r="1433" spans="9:17" x14ac:dyDescent="0.25">
      <c r="I1433" s="21"/>
      <c r="K1433" s="30">
        <v>0</v>
      </c>
      <c r="L1433" s="31">
        <v>0</v>
      </c>
      <c r="Q1433" s="41"/>
    </row>
    <row r="1434" spans="9:17" x14ac:dyDescent="0.25">
      <c r="I1434" s="21"/>
      <c r="K1434" s="30">
        <v>0</v>
      </c>
      <c r="L1434" s="31">
        <v>0</v>
      </c>
      <c r="Q1434" s="41"/>
    </row>
    <row r="1435" spans="9:17" x14ac:dyDescent="0.25">
      <c r="I1435" s="21"/>
      <c r="K1435" s="30">
        <v>39.894228040143268</v>
      </c>
      <c r="L1435" s="31">
        <v>29.338841678731551</v>
      </c>
      <c r="Q1435" s="41"/>
    </row>
    <row r="1436" spans="9:17" x14ac:dyDescent="0.25">
      <c r="I1436" s="21"/>
      <c r="K1436" s="30">
        <v>0</v>
      </c>
      <c r="L1436" s="31">
        <v>0</v>
      </c>
      <c r="Q1436" s="41"/>
    </row>
    <row r="1437" spans="9:17" x14ac:dyDescent="0.25">
      <c r="I1437" s="21"/>
      <c r="K1437" s="30">
        <v>7.9788456080286538</v>
      </c>
      <c r="L1437" s="31">
        <v>35.271070005320972</v>
      </c>
      <c r="Q1437" s="41"/>
    </row>
    <row r="1438" spans="9:17" x14ac:dyDescent="0.25">
      <c r="I1438" s="21"/>
      <c r="K1438" s="30">
        <v>0</v>
      </c>
      <c r="L1438" s="31">
        <v>0</v>
      </c>
      <c r="Q1438" s="41"/>
    </row>
    <row r="1439" spans="9:17" x14ac:dyDescent="0.25">
      <c r="I1439" s="21"/>
      <c r="K1439" s="30">
        <v>0</v>
      </c>
      <c r="L1439" s="31">
        <v>0</v>
      </c>
      <c r="Q1439" s="41"/>
    </row>
    <row r="1440" spans="9:17" x14ac:dyDescent="0.25">
      <c r="I1440" s="21"/>
      <c r="K1440" s="30">
        <v>11.968268412042981</v>
      </c>
      <c r="L1440" s="31">
        <v>16.017515090852477</v>
      </c>
      <c r="Q1440" s="41"/>
    </row>
    <row r="1441" spans="9:17" x14ac:dyDescent="0.25">
      <c r="I1441" s="21"/>
      <c r="K1441" s="30">
        <v>3.9894228040143269</v>
      </c>
      <c r="L1441" s="31">
        <v>2.8813954967002657</v>
      </c>
      <c r="Q1441" s="41"/>
    </row>
    <row r="1442" spans="9:17" x14ac:dyDescent="0.25">
      <c r="I1442" s="21"/>
      <c r="K1442" s="30">
        <v>0</v>
      </c>
      <c r="L1442" s="31">
        <v>0</v>
      </c>
      <c r="Q1442" s="41"/>
    </row>
    <row r="1443" spans="9:17" x14ac:dyDescent="0.25">
      <c r="I1443" s="21"/>
      <c r="K1443" s="30">
        <v>0</v>
      </c>
      <c r="L1443" s="31">
        <v>0</v>
      </c>
      <c r="Q1443" s="41"/>
    </row>
    <row r="1444" spans="9:17" x14ac:dyDescent="0.25">
      <c r="I1444" s="21"/>
      <c r="K1444" s="30">
        <v>7.9788456080286538</v>
      </c>
      <c r="L1444" s="31">
        <v>39.381946993404192</v>
      </c>
      <c r="Q1444" s="41"/>
    </row>
    <row r="1445" spans="9:17" x14ac:dyDescent="0.25">
      <c r="I1445" s="21"/>
      <c r="K1445" s="30">
        <v>0</v>
      </c>
      <c r="L1445" s="31">
        <v>0</v>
      </c>
      <c r="Q1445" s="41"/>
    </row>
    <row r="1446" spans="9:17" x14ac:dyDescent="0.25">
      <c r="I1446" s="21"/>
      <c r="K1446" s="30">
        <v>0</v>
      </c>
      <c r="L1446" s="31">
        <v>0</v>
      </c>
      <c r="Q1446" s="41"/>
    </row>
    <row r="1447" spans="9:17" x14ac:dyDescent="0.25">
      <c r="I1447" s="21"/>
      <c r="K1447" s="30">
        <v>0</v>
      </c>
      <c r="L1447" s="31">
        <v>0</v>
      </c>
      <c r="Q1447" s="41"/>
    </row>
    <row r="1448" spans="9:17" x14ac:dyDescent="0.25">
      <c r="I1448" s="21"/>
      <c r="K1448" s="30">
        <v>23.936536824085962</v>
      </c>
      <c r="L1448" s="31">
        <v>16.23187774640482</v>
      </c>
      <c r="Q1448" s="41"/>
    </row>
    <row r="1449" spans="9:17" x14ac:dyDescent="0.25">
      <c r="I1449" s="21"/>
      <c r="K1449" s="30">
        <v>15.957691216057308</v>
      </c>
      <c r="L1449" s="31">
        <v>7.2092350816678499</v>
      </c>
      <c r="Q1449" s="41"/>
    </row>
    <row r="1450" spans="9:17" x14ac:dyDescent="0.25">
      <c r="I1450" s="21"/>
      <c r="K1450" s="30">
        <v>3.9894228040143269</v>
      </c>
      <c r="L1450" s="31">
        <v>15.692604429219273</v>
      </c>
      <c r="Q1450" s="41"/>
    </row>
    <row r="1451" spans="9:17" x14ac:dyDescent="0.25">
      <c r="I1451" s="21"/>
      <c r="K1451" s="30">
        <v>15.957691216057308</v>
      </c>
      <c r="L1451" s="31">
        <v>23.83854103912136</v>
      </c>
      <c r="Q1451" s="41"/>
    </row>
    <row r="1452" spans="9:17" x14ac:dyDescent="0.25">
      <c r="I1452" s="21"/>
      <c r="K1452" s="30">
        <v>7.9788456080286538</v>
      </c>
      <c r="L1452" s="31">
        <v>10.015582047782043</v>
      </c>
      <c r="Q1452" s="41"/>
    </row>
    <row r="1453" spans="9:17" x14ac:dyDescent="0.25">
      <c r="I1453" s="21"/>
      <c r="K1453" s="30">
        <v>3.9894228040143269</v>
      </c>
      <c r="L1453" s="31">
        <v>0</v>
      </c>
      <c r="Q1453" s="41"/>
    </row>
    <row r="1454" spans="9:17" x14ac:dyDescent="0.25">
      <c r="I1454" s="21"/>
      <c r="K1454" s="30">
        <v>19.947114020071634</v>
      </c>
      <c r="L1454" s="31">
        <v>5.8698922318939832</v>
      </c>
      <c r="Q1454" s="41"/>
    </row>
    <row r="1455" spans="9:17" x14ac:dyDescent="0.25">
      <c r="I1455" s="21"/>
      <c r="K1455" s="30">
        <v>3.9894228040143269</v>
      </c>
      <c r="L1455" s="31">
        <v>22.379757813871585</v>
      </c>
      <c r="Q1455" s="41"/>
    </row>
    <row r="1456" spans="9:17" x14ac:dyDescent="0.25">
      <c r="I1456" s="21"/>
      <c r="K1456" s="30">
        <v>15.957691216057308</v>
      </c>
      <c r="L1456" s="31">
        <v>18.217689294336012</v>
      </c>
      <c r="Q1456" s="41"/>
    </row>
    <row r="1457" spans="9:17" x14ac:dyDescent="0.25">
      <c r="I1457" s="21"/>
      <c r="K1457" s="30">
        <v>7.9788456080286538</v>
      </c>
      <c r="L1457" s="31">
        <v>0</v>
      </c>
      <c r="Q1457" s="41"/>
    </row>
    <row r="1458" spans="9:17" x14ac:dyDescent="0.25">
      <c r="I1458" s="21"/>
      <c r="K1458" s="30">
        <v>27.925959628100291</v>
      </c>
      <c r="L1458" s="31">
        <v>29.316327929020495</v>
      </c>
      <c r="Q1458" s="41"/>
    </row>
    <row r="1459" spans="9:17" x14ac:dyDescent="0.25">
      <c r="I1459" s="21"/>
      <c r="K1459" s="30">
        <v>7.9788456080286538</v>
      </c>
      <c r="L1459" s="31">
        <v>24.689232515090211</v>
      </c>
      <c r="Q1459" s="41"/>
    </row>
    <row r="1460" spans="9:17" x14ac:dyDescent="0.25">
      <c r="I1460" s="21"/>
      <c r="K1460" s="30">
        <v>3.9894228040143269</v>
      </c>
      <c r="L1460" s="31">
        <v>4.9755594227317204</v>
      </c>
      <c r="Q1460" s="41"/>
    </row>
    <row r="1461" spans="9:17" x14ac:dyDescent="0.25">
      <c r="I1461" s="21"/>
      <c r="K1461" s="30">
        <v>0</v>
      </c>
      <c r="L1461" s="31">
        <v>0</v>
      </c>
      <c r="Q1461" s="41"/>
    </row>
    <row r="1462" spans="9:17" x14ac:dyDescent="0.25">
      <c r="I1462" s="21"/>
      <c r="K1462" s="30">
        <v>0</v>
      </c>
      <c r="L1462" s="31">
        <v>0</v>
      </c>
      <c r="Q1462" s="41"/>
    </row>
    <row r="1463" spans="9:17" x14ac:dyDescent="0.25">
      <c r="I1463" s="21"/>
      <c r="K1463" s="30">
        <v>19.947114020071634</v>
      </c>
      <c r="L1463" s="31">
        <v>20.393912900155712</v>
      </c>
      <c r="Q1463" s="41"/>
    </row>
    <row r="1464" spans="9:17" x14ac:dyDescent="0.25">
      <c r="I1464" s="21"/>
      <c r="K1464" s="30">
        <v>3.9894228040143269</v>
      </c>
      <c r="L1464" s="31">
        <v>17.165777740432958</v>
      </c>
      <c r="Q1464" s="41"/>
    </row>
    <row r="1465" spans="9:17" x14ac:dyDescent="0.25">
      <c r="I1465" s="21"/>
      <c r="K1465" s="30">
        <v>0</v>
      </c>
      <c r="L1465" s="31">
        <v>0</v>
      </c>
      <c r="Q1465" s="41"/>
    </row>
    <row r="1466" spans="9:17" x14ac:dyDescent="0.25">
      <c r="I1466" s="21"/>
      <c r="K1466" s="30">
        <v>0</v>
      </c>
      <c r="L1466" s="31">
        <v>0</v>
      </c>
      <c r="Q1466" s="41"/>
    </row>
    <row r="1467" spans="9:17" x14ac:dyDescent="0.25">
      <c r="I1467" s="21"/>
      <c r="K1467" s="30">
        <v>0</v>
      </c>
      <c r="L1467" s="31">
        <v>0</v>
      </c>
      <c r="Q1467" s="41"/>
    </row>
    <row r="1468" spans="9:17" x14ac:dyDescent="0.25">
      <c r="I1468" s="21"/>
      <c r="K1468" s="30">
        <v>3.9894228040143269</v>
      </c>
      <c r="L1468" s="31">
        <v>7.8383449059176051</v>
      </c>
      <c r="Q1468" s="41"/>
    </row>
    <row r="1469" spans="9:17" x14ac:dyDescent="0.25">
      <c r="I1469" s="21"/>
      <c r="K1469" s="30">
        <v>3.9894228040143269</v>
      </c>
      <c r="L1469" s="31">
        <v>5.4282567738818521</v>
      </c>
      <c r="Q1469" s="41"/>
    </row>
    <row r="1470" spans="9:17" x14ac:dyDescent="0.25">
      <c r="I1470" s="21"/>
      <c r="K1470" s="30">
        <v>0</v>
      </c>
      <c r="L1470" s="31">
        <v>0</v>
      </c>
      <c r="Q1470" s="41"/>
    </row>
    <row r="1471" spans="9:17" x14ac:dyDescent="0.25">
      <c r="I1471" s="21"/>
      <c r="K1471" s="30">
        <v>3.9894228040143269</v>
      </c>
      <c r="L1471" s="31">
        <v>6.9411477448618264</v>
      </c>
      <c r="Q1471" s="41"/>
    </row>
    <row r="1472" spans="9:17" x14ac:dyDescent="0.25">
      <c r="I1472" s="21"/>
      <c r="K1472" s="30">
        <v>3.9894228040143269</v>
      </c>
      <c r="L1472" s="31">
        <v>0</v>
      </c>
      <c r="Q1472" s="41"/>
    </row>
    <row r="1473" spans="9:17" x14ac:dyDescent="0.25">
      <c r="I1473" s="21"/>
      <c r="K1473" s="30">
        <v>3.9894228040143269</v>
      </c>
      <c r="L1473" s="31">
        <v>0</v>
      </c>
      <c r="Q1473" s="41"/>
    </row>
    <row r="1474" spans="9:17" x14ac:dyDescent="0.25">
      <c r="I1474" s="21"/>
      <c r="K1474" s="30">
        <v>19.947114020071634</v>
      </c>
      <c r="L1474" s="31">
        <v>10.479248782054761</v>
      </c>
      <c r="Q1474" s="41"/>
    </row>
    <row r="1475" spans="9:17" x14ac:dyDescent="0.25">
      <c r="I1475" s="21"/>
      <c r="K1475" s="30">
        <v>7.9788456080286538</v>
      </c>
      <c r="L1475" s="31">
        <v>5.5988340014352831</v>
      </c>
      <c r="Q1475" s="41"/>
    </row>
    <row r="1476" spans="9:17" x14ac:dyDescent="0.25">
      <c r="I1476" s="21"/>
      <c r="K1476" s="30">
        <v>35.904805236128944</v>
      </c>
      <c r="L1476" s="31">
        <v>37.970666683520832</v>
      </c>
      <c r="Q1476" s="41"/>
    </row>
    <row r="1477" spans="9:17" x14ac:dyDescent="0.25">
      <c r="I1477" s="21"/>
      <c r="K1477" s="30">
        <v>7.9788456080286538</v>
      </c>
      <c r="L1477" s="31">
        <v>29.734150572922559</v>
      </c>
      <c r="Q1477" s="41"/>
    </row>
    <row r="1478" spans="9:17" x14ac:dyDescent="0.25">
      <c r="I1478" s="21"/>
      <c r="K1478" s="30">
        <v>11.968268412042981</v>
      </c>
      <c r="L1478" s="31">
        <v>49.185706507213347</v>
      </c>
      <c r="Q1478" s="41"/>
    </row>
    <row r="1479" spans="9:17" x14ac:dyDescent="0.25">
      <c r="I1479" s="21"/>
      <c r="K1479" s="30">
        <v>0</v>
      </c>
      <c r="L1479" s="31">
        <v>0</v>
      </c>
      <c r="Q1479" s="41"/>
    </row>
    <row r="1480" spans="9:17" x14ac:dyDescent="0.25">
      <c r="I1480" s="21"/>
      <c r="K1480" s="30">
        <v>0</v>
      </c>
      <c r="L1480" s="31">
        <v>0</v>
      </c>
      <c r="Q1480" s="41"/>
    </row>
    <row r="1481" spans="9:17" x14ac:dyDescent="0.25">
      <c r="I1481" s="21"/>
      <c r="K1481" s="30">
        <v>23.936536824085962</v>
      </c>
      <c r="L1481" s="31">
        <v>29.337921795563265</v>
      </c>
      <c r="Q1481" s="41"/>
    </row>
    <row r="1482" spans="9:17" x14ac:dyDescent="0.25">
      <c r="I1482" s="21"/>
      <c r="K1482" s="30">
        <v>15.957691216057308</v>
      </c>
      <c r="L1482" s="31">
        <v>23.679527355979499</v>
      </c>
      <c r="Q1482" s="41"/>
    </row>
    <row r="1483" spans="9:17" x14ac:dyDescent="0.25">
      <c r="I1483" s="21"/>
      <c r="K1483" s="30">
        <v>7.9788456080286538</v>
      </c>
      <c r="L1483" s="31">
        <v>22.230830365453819</v>
      </c>
      <c r="Q1483" s="41"/>
    </row>
    <row r="1484" spans="9:17" x14ac:dyDescent="0.25">
      <c r="I1484" s="21"/>
      <c r="K1484" s="30">
        <v>7.9788456080286538</v>
      </c>
      <c r="L1484" s="31">
        <v>13.380742053437508</v>
      </c>
      <c r="Q1484" s="41"/>
    </row>
    <row r="1485" spans="9:17" x14ac:dyDescent="0.25">
      <c r="I1485" s="21"/>
      <c r="K1485" s="30">
        <v>0</v>
      </c>
      <c r="L1485" s="31">
        <v>0</v>
      </c>
      <c r="Q1485" s="41"/>
    </row>
    <row r="1486" spans="9:17" x14ac:dyDescent="0.25">
      <c r="I1486" s="21"/>
      <c r="K1486" s="30">
        <v>3.9894228040143269</v>
      </c>
      <c r="L1486" s="31">
        <v>14.011732897380373</v>
      </c>
      <c r="Q1486" s="41"/>
    </row>
    <row r="1487" spans="9:17" x14ac:dyDescent="0.25">
      <c r="I1487" s="21"/>
      <c r="K1487" s="30">
        <v>3.9894228040143269</v>
      </c>
      <c r="L1487" s="31">
        <v>2.272170203642828</v>
      </c>
      <c r="Q1487" s="41"/>
    </row>
    <row r="1488" spans="9:17" x14ac:dyDescent="0.25">
      <c r="I1488" s="21"/>
      <c r="K1488" s="30">
        <v>11.968268412042981</v>
      </c>
      <c r="L1488" s="31">
        <v>0.71937702060892683</v>
      </c>
      <c r="Q1488" s="41"/>
    </row>
    <row r="1489" spans="9:17" x14ac:dyDescent="0.25">
      <c r="I1489" s="21"/>
      <c r="K1489" s="30">
        <v>0</v>
      </c>
      <c r="L1489" s="31">
        <v>0</v>
      </c>
      <c r="Q1489" s="41"/>
    </row>
    <row r="1490" spans="9:17" x14ac:dyDescent="0.25">
      <c r="I1490" s="21"/>
      <c r="K1490" s="30">
        <v>0</v>
      </c>
      <c r="L1490" s="31">
        <v>0</v>
      </c>
      <c r="Q1490" s="41"/>
    </row>
    <row r="1491" spans="9:17" x14ac:dyDescent="0.25">
      <c r="I1491" s="21"/>
      <c r="K1491" s="30">
        <v>3.9894228040143269</v>
      </c>
      <c r="L1491" s="31">
        <v>0</v>
      </c>
      <c r="Q1491" s="41"/>
    </row>
    <row r="1492" spans="9:17" x14ac:dyDescent="0.25">
      <c r="I1492" s="21"/>
      <c r="K1492" s="30">
        <v>0</v>
      </c>
      <c r="L1492" s="31">
        <v>0</v>
      </c>
      <c r="Q1492" s="41"/>
    </row>
    <row r="1493" spans="9:17" x14ac:dyDescent="0.25">
      <c r="I1493" s="21"/>
      <c r="K1493" s="30">
        <v>0</v>
      </c>
      <c r="L1493" s="31">
        <v>0</v>
      </c>
      <c r="Q1493" s="41"/>
    </row>
    <row r="1494" spans="9:17" x14ac:dyDescent="0.25">
      <c r="I1494" s="21"/>
      <c r="K1494" s="30">
        <v>0</v>
      </c>
      <c r="L1494" s="31">
        <v>0</v>
      </c>
      <c r="Q1494" s="41"/>
    </row>
    <row r="1495" spans="9:17" x14ac:dyDescent="0.25">
      <c r="I1495" s="21"/>
      <c r="K1495" s="30">
        <v>11.968268412042981</v>
      </c>
      <c r="L1495" s="31">
        <v>6.5603584873323726</v>
      </c>
      <c r="Q1495" s="41"/>
    </row>
    <row r="1496" spans="9:17" x14ac:dyDescent="0.25">
      <c r="I1496" s="21"/>
      <c r="K1496" s="30">
        <v>0</v>
      </c>
      <c r="L1496" s="31">
        <v>0</v>
      </c>
      <c r="Q1496" s="41"/>
    </row>
    <row r="1497" spans="9:17" x14ac:dyDescent="0.25">
      <c r="I1497" s="21"/>
      <c r="K1497" s="30">
        <v>39.894228040143268</v>
      </c>
      <c r="L1497" s="31">
        <v>34.870799026345821</v>
      </c>
      <c r="Q1497" s="41"/>
    </row>
    <row r="1498" spans="9:17" x14ac:dyDescent="0.25">
      <c r="I1498" s="21"/>
      <c r="K1498" s="30">
        <v>0</v>
      </c>
      <c r="L1498" s="31">
        <v>0</v>
      </c>
      <c r="Q1498" s="41"/>
    </row>
    <row r="1499" spans="9:17" x14ac:dyDescent="0.25">
      <c r="I1499" s="21"/>
      <c r="K1499" s="30">
        <v>43.883650844157593</v>
      </c>
      <c r="L1499" s="31">
        <v>20.681732214372428</v>
      </c>
      <c r="Q1499" s="41"/>
    </row>
    <row r="1500" spans="9:17" x14ac:dyDescent="0.25">
      <c r="I1500" s="21"/>
      <c r="K1500" s="30">
        <v>23.936536824085962</v>
      </c>
      <c r="L1500" s="31">
        <v>42.426039493984099</v>
      </c>
      <c r="Q1500" s="41"/>
    </row>
    <row r="1501" spans="9:17" x14ac:dyDescent="0.25">
      <c r="I1501" s="21"/>
      <c r="K1501" s="30">
        <v>7.9788456080286538</v>
      </c>
      <c r="L1501" s="31">
        <v>5.3804863978198636</v>
      </c>
      <c r="Q1501" s="41"/>
    </row>
    <row r="1502" spans="9:17" x14ac:dyDescent="0.25">
      <c r="I1502" s="21"/>
      <c r="K1502" s="30">
        <v>0</v>
      </c>
      <c r="L1502" s="31">
        <v>0</v>
      </c>
      <c r="Q1502" s="41"/>
    </row>
    <row r="1503" spans="9:17" x14ac:dyDescent="0.25">
      <c r="I1503" s="21"/>
      <c r="K1503" s="30">
        <v>3.9894228040143269</v>
      </c>
      <c r="L1503" s="31">
        <v>0</v>
      </c>
      <c r="Q1503" s="41"/>
    </row>
    <row r="1504" spans="9:17" x14ac:dyDescent="0.25">
      <c r="I1504" s="21"/>
      <c r="K1504" s="30">
        <v>3.9894228040143269</v>
      </c>
      <c r="L1504" s="31">
        <v>10.232904453518781</v>
      </c>
      <c r="Q1504" s="41"/>
    </row>
    <row r="1505" spans="9:17" x14ac:dyDescent="0.25">
      <c r="I1505" s="21"/>
      <c r="K1505" s="30">
        <v>23.936536824085962</v>
      </c>
      <c r="L1505" s="31">
        <v>23.028590768090559</v>
      </c>
      <c r="Q1505" s="41"/>
    </row>
    <row r="1506" spans="9:17" x14ac:dyDescent="0.25">
      <c r="I1506" s="21"/>
      <c r="K1506" s="30">
        <v>47.873073648171918</v>
      </c>
      <c r="L1506" s="31">
        <v>85.13552564339858</v>
      </c>
      <c r="Q1506" s="41"/>
    </row>
    <row r="1507" spans="9:17" x14ac:dyDescent="0.25">
      <c r="I1507" s="21"/>
      <c r="K1507" s="30">
        <v>0</v>
      </c>
      <c r="L1507" s="31">
        <v>0</v>
      </c>
      <c r="Q1507" s="41"/>
    </row>
    <row r="1508" spans="9:17" x14ac:dyDescent="0.25">
      <c r="I1508" s="21"/>
      <c r="K1508" s="30">
        <v>0</v>
      </c>
      <c r="L1508" s="31">
        <v>0</v>
      </c>
      <c r="Q1508" s="41"/>
    </row>
    <row r="1509" spans="9:17" x14ac:dyDescent="0.25">
      <c r="I1509" s="21"/>
      <c r="K1509" s="30">
        <v>3.9894228040143269</v>
      </c>
      <c r="L1509" s="31">
        <v>2.3532848136554949</v>
      </c>
      <c r="Q1509" s="41"/>
    </row>
    <row r="1510" spans="9:17" x14ac:dyDescent="0.25">
      <c r="I1510" s="21"/>
      <c r="K1510" s="30">
        <v>3.9894228040143269</v>
      </c>
      <c r="L1510" s="31">
        <v>12.38825705813249</v>
      </c>
      <c r="Q1510" s="41"/>
    </row>
    <row r="1511" spans="9:17" x14ac:dyDescent="0.25">
      <c r="I1511" s="21"/>
      <c r="K1511" s="30">
        <v>55.851919256200567</v>
      </c>
      <c r="L1511" s="31">
        <v>29.422771735597294</v>
      </c>
      <c r="Q1511" s="41"/>
    </row>
    <row r="1512" spans="9:17" x14ac:dyDescent="0.25">
      <c r="I1512" s="21"/>
      <c r="K1512" s="30">
        <v>0</v>
      </c>
      <c r="L1512" s="31">
        <v>0</v>
      </c>
      <c r="Q1512" s="41"/>
    </row>
    <row r="1513" spans="9:17" x14ac:dyDescent="0.25">
      <c r="I1513" s="21"/>
      <c r="K1513" s="30">
        <v>3.9894228040143269</v>
      </c>
      <c r="L1513" s="31">
        <v>0.93171698645931167</v>
      </c>
      <c r="Q1513" s="41"/>
    </row>
    <row r="1514" spans="9:17" x14ac:dyDescent="0.25">
      <c r="I1514" s="21"/>
      <c r="K1514" s="30">
        <v>7.9788456080286538</v>
      </c>
      <c r="L1514" s="31">
        <v>2.407842255699066</v>
      </c>
      <c r="Q1514" s="41"/>
    </row>
    <row r="1515" spans="9:17" x14ac:dyDescent="0.25">
      <c r="I1515" s="21"/>
      <c r="K1515" s="30">
        <v>15.957691216057308</v>
      </c>
      <c r="L1515" s="31">
        <v>5.9294173728706392</v>
      </c>
      <c r="Q1515" s="41"/>
    </row>
    <row r="1516" spans="9:17" x14ac:dyDescent="0.25">
      <c r="I1516" s="21"/>
      <c r="K1516" s="30">
        <v>3.9894228040143269</v>
      </c>
      <c r="L1516" s="31">
        <v>8.0947768726503426</v>
      </c>
      <c r="Q1516" s="41"/>
    </row>
    <row r="1517" spans="9:17" x14ac:dyDescent="0.25">
      <c r="I1517" s="21"/>
      <c r="K1517" s="30">
        <v>39.894228040143268</v>
      </c>
      <c r="L1517" s="31">
        <v>55.219900091572882</v>
      </c>
      <c r="Q1517" s="41"/>
    </row>
    <row r="1518" spans="9:17" x14ac:dyDescent="0.25">
      <c r="I1518" s="21"/>
      <c r="K1518" s="30">
        <v>7.9788456080286538</v>
      </c>
      <c r="L1518" s="31">
        <v>8.8670112445082392</v>
      </c>
      <c r="Q1518" s="41"/>
    </row>
    <row r="1519" spans="9:17" x14ac:dyDescent="0.25">
      <c r="I1519" s="21"/>
      <c r="K1519" s="30">
        <v>27.925959628100291</v>
      </c>
      <c r="L1519" s="31">
        <v>12.582061702503719</v>
      </c>
      <c r="Q1519" s="41"/>
    </row>
    <row r="1520" spans="9:17" x14ac:dyDescent="0.25">
      <c r="I1520" s="21"/>
      <c r="K1520" s="30">
        <v>39.894228040143268</v>
      </c>
      <c r="L1520" s="31">
        <v>26.207746728938922</v>
      </c>
      <c r="Q1520" s="41"/>
    </row>
    <row r="1521" spans="9:17" x14ac:dyDescent="0.25">
      <c r="I1521" s="21"/>
      <c r="K1521" s="30">
        <v>0</v>
      </c>
      <c r="L1521" s="31">
        <v>0</v>
      </c>
      <c r="Q1521" s="41"/>
    </row>
    <row r="1522" spans="9:17" x14ac:dyDescent="0.25">
      <c r="I1522" s="21"/>
      <c r="K1522" s="30">
        <v>3.9894228040143269</v>
      </c>
      <c r="L1522" s="31">
        <v>12.574826061831709</v>
      </c>
      <c r="Q1522" s="41"/>
    </row>
    <row r="1523" spans="9:17" x14ac:dyDescent="0.25">
      <c r="I1523" s="21"/>
      <c r="K1523" s="30">
        <v>3.9894228040143269</v>
      </c>
      <c r="L1523" s="31">
        <v>3.5048430644655966</v>
      </c>
      <c r="Q1523" s="41"/>
    </row>
    <row r="1524" spans="9:17" x14ac:dyDescent="0.25">
      <c r="I1524" s="21"/>
      <c r="K1524" s="30">
        <v>3.9894228040143269</v>
      </c>
      <c r="L1524" s="31">
        <v>0</v>
      </c>
      <c r="Q1524" s="41"/>
    </row>
    <row r="1525" spans="9:17" x14ac:dyDescent="0.25">
      <c r="I1525" s="21"/>
      <c r="K1525" s="30">
        <v>3.9894228040143269</v>
      </c>
      <c r="L1525" s="31">
        <v>0</v>
      </c>
      <c r="Q1525" s="41"/>
    </row>
    <row r="1526" spans="9:17" x14ac:dyDescent="0.25">
      <c r="I1526" s="21"/>
      <c r="K1526" s="30">
        <v>11.968268412042981</v>
      </c>
      <c r="L1526" s="31">
        <v>1.7804824598268949</v>
      </c>
      <c r="Q1526" s="41"/>
    </row>
    <row r="1527" spans="9:17" x14ac:dyDescent="0.25">
      <c r="I1527" s="21"/>
      <c r="K1527" s="30">
        <v>0</v>
      </c>
      <c r="L1527" s="31">
        <v>0</v>
      </c>
      <c r="Q1527" s="41"/>
    </row>
    <row r="1528" spans="9:17" x14ac:dyDescent="0.25">
      <c r="I1528" s="21"/>
      <c r="K1528" s="30">
        <v>11.968268412042981</v>
      </c>
      <c r="L1528" s="31">
        <v>14.064997870785501</v>
      </c>
      <c r="Q1528" s="41"/>
    </row>
    <row r="1529" spans="9:17" x14ac:dyDescent="0.25">
      <c r="I1529" s="21"/>
      <c r="K1529" s="30">
        <v>0</v>
      </c>
      <c r="L1529" s="31">
        <v>0</v>
      </c>
      <c r="Q1529" s="41"/>
    </row>
    <row r="1530" spans="9:17" x14ac:dyDescent="0.25">
      <c r="I1530" s="21"/>
      <c r="K1530" s="30">
        <v>15.957691216057308</v>
      </c>
      <c r="L1530" s="31">
        <v>16.396975743990232</v>
      </c>
      <c r="Q1530" s="41"/>
    </row>
    <row r="1531" spans="9:17" x14ac:dyDescent="0.25">
      <c r="I1531" s="21"/>
      <c r="K1531" s="30">
        <v>7.9788456080286538</v>
      </c>
      <c r="L1531" s="31">
        <v>0</v>
      </c>
      <c r="Q1531" s="41"/>
    </row>
    <row r="1532" spans="9:17" x14ac:dyDescent="0.25">
      <c r="I1532" s="21"/>
      <c r="K1532" s="30">
        <v>19.947114020071634</v>
      </c>
      <c r="L1532" s="31">
        <v>40.105914325742226</v>
      </c>
      <c r="Q1532" s="41"/>
    </row>
    <row r="1533" spans="9:17" x14ac:dyDescent="0.25">
      <c r="I1533" s="21"/>
      <c r="K1533" s="30">
        <v>27.925959628100291</v>
      </c>
      <c r="L1533" s="31">
        <v>66.078512348974414</v>
      </c>
      <c r="Q1533" s="41"/>
    </row>
    <row r="1534" spans="9:17" x14ac:dyDescent="0.25">
      <c r="I1534" s="21"/>
      <c r="K1534" s="30">
        <v>0</v>
      </c>
      <c r="L1534" s="31">
        <v>0</v>
      </c>
      <c r="Q1534" s="41"/>
    </row>
    <row r="1535" spans="9:17" x14ac:dyDescent="0.25">
      <c r="I1535" s="21"/>
      <c r="K1535" s="30">
        <v>15.957691216057308</v>
      </c>
      <c r="L1535" s="31">
        <v>32.487839174296226</v>
      </c>
      <c r="Q1535" s="41"/>
    </row>
    <row r="1536" spans="9:17" x14ac:dyDescent="0.25">
      <c r="I1536" s="21"/>
      <c r="K1536" s="30">
        <v>0</v>
      </c>
      <c r="L1536" s="31">
        <v>0</v>
      </c>
      <c r="Q1536" s="41"/>
    </row>
    <row r="1537" spans="9:17" x14ac:dyDescent="0.25">
      <c r="I1537" s="21"/>
      <c r="K1537" s="30">
        <v>0</v>
      </c>
      <c r="L1537" s="31">
        <v>0</v>
      </c>
      <c r="Q1537" s="41"/>
    </row>
    <row r="1538" spans="9:17" x14ac:dyDescent="0.25">
      <c r="I1538" s="21"/>
      <c r="K1538" s="30">
        <v>11.968268412042981</v>
      </c>
      <c r="L1538" s="31">
        <v>27.284578910340077</v>
      </c>
      <c r="Q1538" s="41"/>
    </row>
    <row r="1539" spans="9:17" x14ac:dyDescent="0.25">
      <c r="I1539" s="21"/>
      <c r="K1539" s="30">
        <v>11.968268412042981</v>
      </c>
      <c r="L1539" s="31">
        <v>4.5270943953617913</v>
      </c>
      <c r="Q1539" s="41"/>
    </row>
    <row r="1540" spans="9:17" x14ac:dyDescent="0.25">
      <c r="I1540" s="21"/>
      <c r="K1540" s="30">
        <v>3.9894228040143269</v>
      </c>
      <c r="L1540" s="31">
        <v>0</v>
      </c>
      <c r="Q1540" s="41"/>
    </row>
    <row r="1541" spans="9:17" x14ac:dyDescent="0.25">
      <c r="I1541" s="21"/>
      <c r="K1541" s="30">
        <v>11.968268412042981</v>
      </c>
      <c r="L1541" s="31">
        <v>0</v>
      </c>
      <c r="Q1541" s="41"/>
    </row>
    <row r="1542" spans="9:17" x14ac:dyDescent="0.25">
      <c r="I1542" s="21"/>
      <c r="K1542" s="30">
        <v>3.9894228040143269</v>
      </c>
      <c r="L1542" s="31">
        <v>12.631645620659686</v>
      </c>
      <c r="Q1542" s="41"/>
    </row>
    <row r="1543" spans="9:17" x14ac:dyDescent="0.25">
      <c r="I1543" s="21"/>
      <c r="K1543" s="30">
        <v>0</v>
      </c>
      <c r="L1543" s="31">
        <v>0</v>
      </c>
      <c r="Q1543" s="41"/>
    </row>
    <row r="1544" spans="9:17" x14ac:dyDescent="0.25">
      <c r="I1544" s="21"/>
      <c r="K1544" s="30">
        <v>3.9894228040143269</v>
      </c>
      <c r="L1544" s="31">
        <v>0</v>
      </c>
      <c r="Q1544" s="41"/>
    </row>
    <row r="1545" spans="9:17" x14ac:dyDescent="0.25">
      <c r="I1545" s="21"/>
      <c r="K1545" s="30">
        <v>0</v>
      </c>
      <c r="L1545" s="31">
        <v>0</v>
      </c>
      <c r="Q1545" s="41"/>
    </row>
    <row r="1546" spans="9:17" x14ac:dyDescent="0.25">
      <c r="I1546" s="21"/>
      <c r="K1546" s="30">
        <v>0</v>
      </c>
      <c r="L1546" s="31">
        <v>0</v>
      </c>
      <c r="Q1546" s="41"/>
    </row>
    <row r="1547" spans="9:17" x14ac:dyDescent="0.25">
      <c r="I1547" s="21"/>
      <c r="K1547" s="30">
        <v>3.9894228040143269</v>
      </c>
      <c r="L1547" s="31">
        <v>2.63069545872027</v>
      </c>
      <c r="Q1547" s="41"/>
    </row>
    <row r="1548" spans="9:17" x14ac:dyDescent="0.25">
      <c r="I1548" s="21"/>
      <c r="K1548" s="30">
        <v>0</v>
      </c>
      <c r="L1548" s="31">
        <v>0</v>
      </c>
      <c r="Q1548" s="41"/>
    </row>
    <row r="1549" spans="9:17" x14ac:dyDescent="0.25">
      <c r="I1549" s="21"/>
      <c r="K1549" s="30">
        <v>3.9894228040143269</v>
      </c>
      <c r="L1549" s="31">
        <v>0</v>
      </c>
      <c r="Q1549" s="41"/>
    </row>
    <row r="1550" spans="9:17" x14ac:dyDescent="0.25">
      <c r="I1550" s="21"/>
      <c r="K1550" s="30">
        <v>3.9894228040143269</v>
      </c>
      <c r="L1550" s="31">
        <v>0</v>
      </c>
      <c r="Q1550" s="41"/>
    </row>
    <row r="1551" spans="9:17" x14ac:dyDescent="0.25">
      <c r="I1551" s="21"/>
      <c r="K1551" s="30">
        <v>23.936536824085962</v>
      </c>
      <c r="L1551" s="31">
        <v>26.31124873340022</v>
      </c>
      <c r="Q1551" s="41"/>
    </row>
    <row r="1552" spans="9:17" x14ac:dyDescent="0.25">
      <c r="I1552" s="21"/>
      <c r="K1552" s="30">
        <v>27.925959628100291</v>
      </c>
      <c r="L1552" s="31">
        <v>35.482748093316609</v>
      </c>
      <c r="Q1552" s="41"/>
    </row>
    <row r="1553" spans="9:17" x14ac:dyDescent="0.25">
      <c r="I1553" s="21"/>
      <c r="K1553" s="30">
        <v>0</v>
      </c>
      <c r="L1553" s="31">
        <v>0</v>
      </c>
      <c r="Q1553" s="41"/>
    </row>
    <row r="1554" spans="9:17" x14ac:dyDescent="0.25">
      <c r="I1554" s="21"/>
      <c r="K1554" s="30">
        <v>67.820187668243548</v>
      </c>
      <c r="L1554" s="31">
        <v>67.648585113634908</v>
      </c>
      <c r="Q1554" s="41"/>
    </row>
    <row r="1555" spans="9:17" x14ac:dyDescent="0.25">
      <c r="I1555" s="21"/>
      <c r="K1555" s="30">
        <v>7.9788456080286538</v>
      </c>
      <c r="L1555" s="31">
        <v>0</v>
      </c>
      <c r="Q1555" s="41"/>
    </row>
    <row r="1556" spans="9:17" x14ac:dyDescent="0.25">
      <c r="I1556" s="21"/>
      <c r="K1556" s="30">
        <v>3.9894228040143269</v>
      </c>
      <c r="L1556" s="31">
        <v>0</v>
      </c>
      <c r="Q1556" s="41"/>
    </row>
    <row r="1557" spans="9:17" x14ac:dyDescent="0.25">
      <c r="I1557" s="21"/>
      <c r="K1557" s="30">
        <v>15.957691216057308</v>
      </c>
      <c r="L1557" s="31">
        <v>13.616868897900947</v>
      </c>
      <c r="Q1557" s="41"/>
    </row>
    <row r="1558" spans="9:17" x14ac:dyDescent="0.25">
      <c r="I1558" s="21"/>
      <c r="K1558" s="30">
        <v>3.9894228040143269</v>
      </c>
      <c r="L1558" s="31">
        <v>0</v>
      </c>
      <c r="Q1558" s="41"/>
    </row>
    <row r="1559" spans="9:17" x14ac:dyDescent="0.25">
      <c r="I1559" s="21"/>
      <c r="K1559" s="30">
        <v>3.9894228040143269</v>
      </c>
      <c r="L1559" s="31">
        <v>0</v>
      </c>
      <c r="Q1559" s="41"/>
    </row>
    <row r="1560" spans="9:17" x14ac:dyDescent="0.25">
      <c r="I1560" s="21"/>
      <c r="K1560" s="30">
        <v>19.947114020071634</v>
      </c>
      <c r="L1560" s="31">
        <v>32.905074928399657</v>
      </c>
      <c r="Q1560" s="41"/>
    </row>
    <row r="1561" spans="9:17" x14ac:dyDescent="0.25">
      <c r="I1561" s="21"/>
      <c r="K1561" s="30">
        <v>11.968268412042981</v>
      </c>
      <c r="L1561" s="31">
        <v>7.0003948636131401</v>
      </c>
      <c r="Q1561" s="41"/>
    </row>
    <row r="1562" spans="9:17" x14ac:dyDescent="0.25">
      <c r="I1562" s="21"/>
      <c r="K1562" s="30">
        <v>11.968268412042981</v>
      </c>
      <c r="L1562" s="31">
        <v>18.932984758048889</v>
      </c>
      <c r="Q1562" s="41"/>
    </row>
    <row r="1563" spans="9:17" x14ac:dyDescent="0.25">
      <c r="I1563" s="21"/>
      <c r="K1563" s="30">
        <v>7.9788456080286538</v>
      </c>
      <c r="L1563" s="31">
        <v>5.5040666539258893</v>
      </c>
      <c r="Q1563" s="41"/>
    </row>
    <row r="1564" spans="9:17" x14ac:dyDescent="0.25">
      <c r="I1564" s="21"/>
      <c r="K1564" s="30">
        <v>7.9788456080286538</v>
      </c>
      <c r="L1564" s="31">
        <v>6.3144739703664454</v>
      </c>
      <c r="Q1564" s="41"/>
    </row>
    <row r="1565" spans="9:17" x14ac:dyDescent="0.25">
      <c r="I1565" s="21"/>
      <c r="K1565" s="30">
        <v>0</v>
      </c>
      <c r="L1565" s="31">
        <v>0</v>
      </c>
      <c r="Q1565" s="41"/>
    </row>
    <row r="1566" spans="9:17" x14ac:dyDescent="0.25">
      <c r="I1566" s="21"/>
      <c r="K1566" s="30">
        <v>67.820187668243548</v>
      </c>
      <c r="L1566" s="31">
        <v>69.602196963795024</v>
      </c>
      <c r="Q1566" s="41"/>
    </row>
    <row r="1567" spans="9:17" x14ac:dyDescent="0.25">
      <c r="I1567" s="21"/>
      <c r="K1567" s="30">
        <v>15.957691216057308</v>
      </c>
      <c r="L1567" s="31">
        <v>0</v>
      </c>
      <c r="Q1567" s="41"/>
    </row>
    <row r="1568" spans="9:17" x14ac:dyDescent="0.25">
      <c r="I1568" s="21"/>
      <c r="K1568" s="30">
        <v>15.957691216057308</v>
      </c>
      <c r="L1568" s="31">
        <v>10.661522275290743</v>
      </c>
      <c r="Q1568" s="41"/>
    </row>
    <row r="1569" spans="9:17" x14ac:dyDescent="0.25">
      <c r="I1569" s="21"/>
      <c r="K1569" s="30">
        <v>23.936536824085962</v>
      </c>
      <c r="L1569" s="31">
        <v>28.349221485821616</v>
      </c>
      <c r="Q1569" s="41"/>
    </row>
    <row r="1570" spans="9:17" x14ac:dyDescent="0.25">
      <c r="I1570" s="21"/>
      <c r="K1570" s="30">
        <v>19.947114020071634</v>
      </c>
      <c r="L1570" s="31">
        <v>15.800690223058872</v>
      </c>
      <c r="Q1570" s="41"/>
    </row>
    <row r="1571" spans="9:17" x14ac:dyDescent="0.25">
      <c r="I1571" s="21"/>
      <c r="K1571" s="30">
        <v>3.9894228040143269</v>
      </c>
      <c r="L1571" s="31">
        <v>0</v>
      </c>
      <c r="Q1571" s="41"/>
    </row>
    <row r="1572" spans="9:17" x14ac:dyDescent="0.25">
      <c r="I1572" s="21"/>
      <c r="K1572" s="30">
        <v>0</v>
      </c>
      <c r="L1572" s="31">
        <v>0</v>
      </c>
      <c r="Q1572" s="41"/>
    </row>
    <row r="1573" spans="9:17" x14ac:dyDescent="0.25">
      <c r="I1573" s="21"/>
      <c r="K1573" s="30">
        <v>3.9894228040143269</v>
      </c>
      <c r="L1573" s="31">
        <v>2.6599842650710177</v>
      </c>
      <c r="Q1573" s="41"/>
    </row>
    <row r="1574" spans="9:17" x14ac:dyDescent="0.25">
      <c r="I1574" s="21"/>
      <c r="K1574" s="30">
        <v>23.936536824085962</v>
      </c>
      <c r="L1574" s="31">
        <v>19.2678881149482</v>
      </c>
      <c r="Q1574" s="41"/>
    </row>
    <row r="1575" spans="9:17" x14ac:dyDescent="0.25">
      <c r="I1575" s="21"/>
      <c r="K1575" s="30">
        <v>0</v>
      </c>
      <c r="L1575" s="31">
        <v>0</v>
      </c>
      <c r="Q1575" s="41"/>
    </row>
    <row r="1576" spans="9:17" x14ac:dyDescent="0.25">
      <c r="I1576" s="21"/>
      <c r="K1576" s="30">
        <v>3.9894228040143269</v>
      </c>
      <c r="L1576" s="31">
        <v>0</v>
      </c>
      <c r="Q1576" s="41"/>
    </row>
    <row r="1577" spans="9:17" x14ac:dyDescent="0.25">
      <c r="I1577" s="21"/>
      <c r="K1577" s="30">
        <v>11.968268412042981</v>
      </c>
      <c r="L1577" s="31">
        <v>0</v>
      </c>
      <c r="Q1577" s="41"/>
    </row>
    <row r="1578" spans="9:17" x14ac:dyDescent="0.25">
      <c r="I1578" s="21"/>
      <c r="K1578" s="30">
        <v>0</v>
      </c>
      <c r="L1578" s="31">
        <v>0</v>
      </c>
      <c r="Q1578" s="41"/>
    </row>
    <row r="1579" spans="9:17" x14ac:dyDescent="0.25">
      <c r="I1579" s="21"/>
      <c r="K1579" s="30">
        <v>7.9788456080286538</v>
      </c>
      <c r="L1579" s="31">
        <v>9.199109947456849</v>
      </c>
      <c r="Q1579" s="41"/>
    </row>
    <row r="1580" spans="9:17" x14ac:dyDescent="0.25">
      <c r="I1580" s="21"/>
      <c r="K1580" s="30">
        <v>7.9788456080286538</v>
      </c>
      <c r="L1580" s="31">
        <v>0</v>
      </c>
      <c r="Q1580" s="41"/>
    </row>
    <row r="1581" spans="9:17" x14ac:dyDescent="0.25">
      <c r="I1581" s="21"/>
      <c r="K1581" s="30">
        <v>75.799033276272198</v>
      </c>
      <c r="L1581" s="31">
        <v>51.387834628126299</v>
      </c>
      <c r="Q1581" s="41"/>
    </row>
    <row r="1582" spans="9:17" x14ac:dyDescent="0.25">
      <c r="I1582" s="21"/>
      <c r="K1582" s="30">
        <v>3.9894228040143269</v>
      </c>
      <c r="L1582" s="31">
        <v>10.917019986026556</v>
      </c>
      <c r="Q1582" s="41"/>
    </row>
    <row r="1583" spans="9:17" x14ac:dyDescent="0.25">
      <c r="I1583" s="21"/>
      <c r="K1583" s="30">
        <v>3.9894228040143269</v>
      </c>
      <c r="L1583" s="31">
        <v>0</v>
      </c>
      <c r="Q1583" s="41"/>
    </row>
    <row r="1584" spans="9:17" x14ac:dyDescent="0.25">
      <c r="I1584" s="21"/>
      <c r="K1584" s="30">
        <v>0</v>
      </c>
      <c r="L1584" s="31">
        <v>0</v>
      </c>
      <c r="Q1584" s="41"/>
    </row>
    <row r="1585" spans="9:17" x14ac:dyDescent="0.25">
      <c r="I1585" s="21"/>
      <c r="K1585" s="30">
        <v>0</v>
      </c>
      <c r="L1585" s="31">
        <v>0</v>
      </c>
      <c r="Q1585" s="41"/>
    </row>
    <row r="1586" spans="9:17" x14ac:dyDescent="0.25">
      <c r="I1586" s="21"/>
      <c r="K1586" s="30">
        <v>11.968268412042981</v>
      </c>
      <c r="L1586" s="31">
        <v>23.373877928010728</v>
      </c>
      <c r="Q1586" s="41"/>
    </row>
    <row r="1587" spans="9:17" x14ac:dyDescent="0.25">
      <c r="I1587" s="21"/>
      <c r="K1587" s="30">
        <v>3.9894228040143269</v>
      </c>
      <c r="L1587" s="31">
        <v>0</v>
      </c>
      <c r="Q1587" s="41"/>
    </row>
    <row r="1588" spans="9:17" x14ac:dyDescent="0.25">
      <c r="I1588" s="21"/>
      <c r="K1588" s="30">
        <v>55.851919256200567</v>
      </c>
      <c r="L1588" s="31">
        <v>58.56300183102271</v>
      </c>
      <c r="Q1588" s="41"/>
    </row>
    <row r="1589" spans="9:17" x14ac:dyDescent="0.25">
      <c r="I1589" s="21"/>
      <c r="K1589" s="30">
        <v>7.9788456080286538</v>
      </c>
      <c r="L1589" s="31">
        <v>10.919208322196067</v>
      </c>
      <c r="Q1589" s="41"/>
    </row>
    <row r="1590" spans="9:17" x14ac:dyDescent="0.25">
      <c r="I1590" s="21"/>
      <c r="K1590" s="30">
        <v>0</v>
      </c>
      <c r="L1590" s="31">
        <v>0</v>
      </c>
      <c r="Q1590" s="41"/>
    </row>
    <row r="1591" spans="9:17" x14ac:dyDescent="0.25">
      <c r="I1591" s="21"/>
      <c r="K1591" s="30">
        <v>0</v>
      </c>
      <c r="L1591" s="31">
        <v>0</v>
      </c>
      <c r="Q1591" s="41"/>
    </row>
    <row r="1592" spans="9:17" x14ac:dyDescent="0.25">
      <c r="I1592" s="21"/>
      <c r="K1592" s="30">
        <v>19.947114020071634</v>
      </c>
      <c r="L1592" s="31">
        <v>57.97078934821387</v>
      </c>
      <c r="Q1592" s="41"/>
    </row>
    <row r="1593" spans="9:17" x14ac:dyDescent="0.25">
      <c r="I1593" s="21"/>
      <c r="K1593" s="30">
        <v>0</v>
      </c>
      <c r="L1593" s="31">
        <v>0</v>
      </c>
      <c r="Q1593" s="41"/>
    </row>
    <row r="1594" spans="9:17" x14ac:dyDescent="0.25">
      <c r="I1594" s="21"/>
      <c r="K1594" s="30">
        <v>7.9788456080286538</v>
      </c>
      <c r="L1594" s="31">
        <v>2.196427042118589</v>
      </c>
      <c r="Q1594" s="41"/>
    </row>
    <row r="1595" spans="9:17" x14ac:dyDescent="0.25">
      <c r="I1595" s="21"/>
      <c r="K1595" s="30">
        <v>0</v>
      </c>
      <c r="L1595" s="31">
        <v>0</v>
      </c>
      <c r="Q1595" s="41"/>
    </row>
    <row r="1596" spans="9:17" x14ac:dyDescent="0.25">
      <c r="I1596" s="21"/>
      <c r="K1596" s="30">
        <v>3.9894228040143269</v>
      </c>
      <c r="L1596" s="31">
        <v>0</v>
      </c>
      <c r="Q1596" s="41"/>
    </row>
    <row r="1597" spans="9:17" x14ac:dyDescent="0.25">
      <c r="I1597" s="21"/>
      <c r="K1597" s="30">
        <v>3.9894228040143269</v>
      </c>
      <c r="L1597" s="31">
        <v>0</v>
      </c>
      <c r="Q1597" s="41"/>
    </row>
    <row r="1598" spans="9:17" x14ac:dyDescent="0.25">
      <c r="I1598" s="21"/>
      <c r="K1598" s="30">
        <v>0</v>
      </c>
      <c r="L1598" s="31">
        <v>0</v>
      </c>
      <c r="Q1598" s="41"/>
    </row>
    <row r="1599" spans="9:17" x14ac:dyDescent="0.25">
      <c r="I1599" s="21"/>
      <c r="K1599" s="30">
        <v>0</v>
      </c>
      <c r="L1599" s="31">
        <v>0</v>
      </c>
      <c r="Q1599" s="41"/>
    </row>
    <row r="1600" spans="9:17" x14ac:dyDescent="0.25">
      <c r="I1600" s="21"/>
      <c r="K1600" s="30">
        <v>11.968268412042981</v>
      </c>
      <c r="L1600" s="31">
        <v>23.872503472586494</v>
      </c>
      <c r="Q1600" s="41"/>
    </row>
    <row r="1601" spans="9:17" x14ac:dyDescent="0.25">
      <c r="I1601" s="21"/>
      <c r="K1601" s="30">
        <v>3.9894228040143269</v>
      </c>
      <c r="L1601" s="31">
        <v>0</v>
      </c>
      <c r="Q1601" s="41"/>
    </row>
    <row r="1602" spans="9:17" x14ac:dyDescent="0.25">
      <c r="I1602" s="21"/>
      <c r="K1602" s="30">
        <v>0</v>
      </c>
      <c r="L1602" s="31">
        <v>0</v>
      </c>
      <c r="Q1602" s="41"/>
    </row>
    <row r="1603" spans="9:17" x14ac:dyDescent="0.25">
      <c r="I1603" s="21"/>
      <c r="K1603" s="30">
        <v>3.9894228040143269</v>
      </c>
      <c r="L1603" s="31">
        <v>0</v>
      </c>
      <c r="Q1603" s="41"/>
    </row>
    <row r="1604" spans="9:17" x14ac:dyDescent="0.25">
      <c r="I1604" s="21"/>
      <c r="K1604" s="30">
        <v>19.947114020071634</v>
      </c>
      <c r="L1604" s="31">
        <v>47.325887722111531</v>
      </c>
      <c r="Q1604" s="41"/>
    </row>
    <row r="1605" spans="9:17" x14ac:dyDescent="0.25">
      <c r="I1605" s="21"/>
      <c r="K1605" s="30">
        <v>15.957691216057308</v>
      </c>
      <c r="L1605" s="31">
        <v>4.3809076624115288</v>
      </c>
      <c r="Q1605" s="41"/>
    </row>
    <row r="1606" spans="9:17" x14ac:dyDescent="0.25">
      <c r="I1606" s="21"/>
      <c r="K1606" s="30">
        <v>55.851919256200567</v>
      </c>
      <c r="L1606" s="31">
        <v>42.014409834687491</v>
      </c>
      <c r="Q1606" s="41"/>
    </row>
    <row r="1607" spans="9:17" x14ac:dyDescent="0.25">
      <c r="I1607" s="21"/>
      <c r="K1607" s="30">
        <v>23.936536824085962</v>
      </c>
      <c r="L1607" s="31">
        <v>12.939877551460622</v>
      </c>
      <c r="Q1607" s="41"/>
    </row>
    <row r="1608" spans="9:17" x14ac:dyDescent="0.25">
      <c r="I1608" s="21"/>
      <c r="K1608" s="30">
        <v>7.9788456080286538</v>
      </c>
      <c r="L1608" s="31">
        <v>6.3281989646974504</v>
      </c>
      <c r="Q1608" s="41"/>
    </row>
    <row r="1609" spans="9:17" x14ac:dyDescent="0.25">
      <c r="I1609" s="21"/>
      <c r="K1609" s="30">
        <v>0</v>
      </c>
      <c r="L1609" s="31">
        <v>0</v>
      </c>
      <c r="Q1609" s="41"/>
    </row>
    <row r="1610" spans="9:17" x14ac:dyDescent="0.25">
      <c r="I1610" s="21"/>
      <c r="K1610" s="30">
        <v>7.9788456080286538</v>
      </c>
      <c r="L1610" s="31">
        <v>15.03686034245554</v>
      </c>
      <c r="Q1610" s="41"/>
    </row>
    <row r="1611" spans="9:17" x14ac:dyDescent="0.25">
      <c r="I1611" s="21"/>
      <c r="K1611" s="30">
        <v>0</v>
      </c>
      <c r="L1611" s="31">
        <v>0</v>
      </c>
      <c r="Q1611" s="41"/>
    </row>
    <row r="1612" spans="9:17" x14ac:dyDescent="0.25">
      <c r="I1612" s="21"/>
      <c r="K1612" s="30">
        <v>15.957691216057308</v>
      </c>
      <c r="L1612" s="31">
        <v>27.366901421773935</v>
      </c>
      <c r="Q1612" s="41"/>
    </row>
    <row r="1613" spans="9:17" x14ac:dyDescent="0.25">
      <c r="I1613" s="21"/>
      <c r="K1613" s="30">
        <v>15.957691216057308</v>
      </c>
      <c r="L1613" s="31">
        <v>11.81794014086968</v>
      </c>
      <c r="Q1613" s="41"/>
    </row>
    <row r="1614" spans="9:17" x14ac:dyDescent="0.25">
      <c r="I1614" s="21"/>
      <c r="K1614" s="30">
        <v>11.968268412042981</v>
      </c>
      <c r="L1614" s="31">
        <v>20.339932141761537</v>
      </c>
      <c r="Q1614" s="41"/>
    </row>
    <row r="1615" spans="9:17" x14ac:dyDescent="0.25">
      <c r="I1615" s="21"/>
      <c r="K1615" s="30">
        <v>0</v>
      </c>
      <c r="L1615" s="31">
        <v>0</v>
      </c>
      <c r="Q1615" s="41"/>
    </row>
    <row r="1616" spans="9:17" x14ac:dyDescent="0.25">
      <c r="I1616" s="21"/>
      <c r="K1616" s="30">
        <v>15.957691216057308</v>
      </c>
      <c r="L1616" s="31">
        <v>17.240373075967454</v>
      </c>
      <c r="Q1616" s="41"/>
    </row>
    <row r="1617" spans="9:17" x14ac:dyDescent="0.25">
      <c r="I1617" s="21"/>
      <c r="K1617" s="30">
        <v>27.925959628100291</v>
      </c>
      <c r="L1617" s="31">
        <v>5.489354314226996</v>
      </c>
      <c r="Q1617" s="41"/>
    </row>
    <row r="1618" spans="9:17" x14ac:dyDescent="0.25">
      <c r="I1618" s="21"/>
      <c r="K1618" s="30">
        <v>3.9894228040143269</v>
      </c>
      <c r="L1618" s="31">
        <v>9.1183682669013546</v>
      </c>
      <c r="Q1618" s="41"/>
    </row>
    <row r="1619" spans="9:17" x14ac:dyDescent="0.25">
      <c r="I1619" s="21"/>
      <c r="K1619" s="30">
        <v>3.9894228040143269</v>
      </c>
      <c r="L1619" s="31">
        <v>8.7300321779070309</v>
      </c>
      <c r="Q1619" s="41"/>
    </row>
    <row r="1620" spans="9:17" x14ac:dyDescent="0.25">
      <c r="I1620" s="21"/>
      <c r="K1620" s="30">
        <v>3.9894228040143269</v>
      </c>
      <c r="L1620" s="31">
        <v>12.325862504340188</v>
      </c>
      <c r="Q1620" s="41"/>
    </row>
    <row r="1621" spans="9:17" x14ac:dyDescent="0.25">
      <c r="I1621" s="21"/>
      <c r="K1621" s="30">
        <v>11.968268412042981</v>
      </c>
      <c r="L1621" s="31">
        <v>1.3411131079665652</v>
      </c>
      <c r="Q1621" s="41"/>
    </row>
    <row r="1622" spans="9:17" x14ac:dyDescent="0.25">
      <c r="I1622" s="21"/>
      <c r="K1622" s="30">
        <v>3.9894228040143269</v>
      </c>
      <c r="L1622" s="31">
        <v>4.891805584848619</v>
      </c>
      <c r="Q1622" s="41"/>
    </row>
    <row r="1623" spans="9:17" x14ac:dyDescent="0.25">
      <c r="I1623" s="21"/>
      <c r="K1623" s="30">
        <v>3.9894228040143269</v>
      </c>
      <c r="L1623" s="31">
        <v>7.9036641209770586</v>
      </c>
      <c r="Q1623" s="41"/>
    </row>
    <row r="1624" spans="9:17" x14ac:dyDescent="0.25">
      <c r="I1624" s="21"/>
      <c r="K1624" s="30">
        <v>0</v>
      </c>
      <c r="L1624" s="31">
        <v>0</v>
      </c>
      <c r="Q1624" s="41"/>
    </row>
    <row r="1625" spans="9:17" x14ac:dyDescent="0.25">
      <c r="I1625" s="21"/>
      <c r="K1625" s="30">
        <v>0</v>
      </c>
      <c r="L1625" s="31">
        <v>0</v>
      </c>
      <c r="Q1625" s="41"/>
    </row>
    <row r="1626" spans="9:17" x14ac:dyDescent="0.25">
      <c r="I1626" s="21"/>
      <c r="K1626" s="30">
        <v>0</v>
      </c>
      <c r="L1626" s="31">
        <v>0</v>
      </c>
      <c r="Q1626" s="41"/>
    </row>
    <row r="1627" spans="9:17" x14ac:dyDescent="0.25">
      <c r="I1627" s="21"/>
      <c r="K1627" s="30">
        <v>0</v>
      </c>
      <c r="L1627" s="31">
        <v>0</v>
      </c>
      <c r="Q1627" s="41"/>
    </row>
    <row r="1628" spans="9:17" x14ac:dyDescent="0.25">
      <c r="I1628" s="21"/>
      <c r="K1628" s="30">
        <v>0</v>
      </c>
      <c r="L1628" s="31">
        <v>0</v>
      </c>
      <c r="Q1628" s="41"/>
    </row>
    <row r="1629" spans="9:17" x14ac:dyDescent="0.25">
      <c r="I1629" s="21"/>
      <c r="K1629" s="30">
        <v>27.925959628100291</v>
      </c>
      <c r="L1629" s="31">
        <v>34.16663317409315</v>
      </c>
      <c r="Q1629" s="41"/>
    </row>
    <row r="1630" spans="9:17" x14ac:dyDescent="0.25">
      <c r="I1630" s="21"/>
      <c r="K1630" s="30">
        <v>27.925959628100291</v>
      </c>
      <c r="L1630" s="31">
        <v>19.003476117945628</v>
      </c>
      <c r="Q1630" s="41"/>
    </row>
    <row r="1631" spans="9:17" x14ac:dyDescent="0.25">
      <c r="I1631" s="21"/>
      <c r="K1631" s="30">
        <v>3.9894228040143269</v>
      </c>
      <c r="L1631" s="31">
        <v>0.16544161536657689</v>
      </c>
      <c r="Q1631" s="41"/>
    </row>
    <row r="1632" spans="9:17" x14ac:dyDescent="0.25">
      <c r="I1632" s="21"/>
      <c r="K1632" s="30">
        <v>3.9894228040143269</v>
      </c>
      <c r="L1632" s="31">
        <v>3.8909668955028573</v>
      </c>
      <c r="Q1632" s="41"/>
    </row>
    <row r="1633" spans="9:17" x14ac:dyDescent="0.25">
      <c r="I1633" s="21"/>
      <c r="K1633" s="30">
        <v>11.968268412042981</v>
      </c>
      <c r="L1633" s="31">
        <v>19.84210594975648</v>
      </c>
      <c r="Q1633" s="41"/>
    </row>
    <row r="1634" spans="9:17" x14ac:dyDescent="0.25">
      <c r="I1634" s="21"/>
      <c r="K1634" s="30">
        <v>51.862496452186242</v>
      </c>
      <c r="L1634" s="31">
        <v>61.188764389512642</v>
      </c>
      <c r="Q1634" s="41"/>
    </row>
    <row r="1635" spans="9:17" x14ac:dyDescent="0.25">
      <c r="I1635" s="21"/>
      <c r="K1635" s="30">
        <v>23.936536824085962</v>
      </c>
      <c r="L1635" s="31">
        <v>11.916100778850453</v>
      </c>
      <c r="Q1635" s="41"/>
    </row>
    <row r="1636" spans="9:17" x14ac:dyDescent="0.25">
      <c r="I1636" s="21"/>
      <c r="K1636" s="30">
        <v>0</v>
      </c>
      <c r="L1636" s="31">
        <v>0</v>
      </c>
      <c r="Q1636" s="41"/>
    </row>
    <row r="1637" spans="9:17" x14ac:dyDescent="0.25">
      <c r="I1637" s="21"/>
      <c r="K1637" s="30">
        <v>11.968268412042981</v>
      </c>
      <c r="L1637" s="31">
        <v>0.96274377789434207</v>
      </c>
      <c r="Q1637" s="41"/>
    </row>
    <row r="1638" spans="9:17" x14ac:dyDescent="0.25">
      <c r="I1638" s="21"/>
      <c r="K1638" s="30">
        <v>7.9788456080286538</v>
      </c>
      <c r="L1638" s="31">
        <v>14.664591165864367</v>
      </c>
      <c r="Q1638" s="41"/>
    </row>
    <row r="1639" spans="9:17" x14ac:dyDescent="0.25">
      <c r="I1639" s="21"/>
      <c r="K1639" s="30">
        <v>7.9788456080286538</v>
      </c>
      <c r="L1639" s="31">
        <v>40.705354229302174</v>
      </c>
      <c r="Q1639" s="41"/>
    </row>
    <row r="1640" spans="9:17" x14ac:dyDescent="0.25">
      <c r="I1640" s="21"/>
      <c r="K1640" s="30">
        <v>3.9894228040143269</v>
      </c>
      <c r="L1640" s="31">
        <v>2.8685420383267353</v>
      </c>
      <c r="Q1640" s="41"/>
    </row>
    <row r="1641" spans="9:17" x14ac:dyDescent="0.25">
      <c r="I1641" s="21"/>
      <c r="K1641" s="30">
        <v>0</v>
      </c>
      <c r="L1641" s="31">
        <v>0</v>
      </c>
      <c r="Q1641" s="41"/>
    </row>
    <row r="1642" spans="9:17" x14ac:dyDescent="0.25">
      <c r="I1642" s="21"/>
      <c r="K1642" s="30">
        <v>31.915382432114619</v>
      </c>
      <c r="L1642" s="31">
        <v>28.782915712495214</v>
      </c>
      <c r="Q1642" s="41"/>
    </row>
    <row r="1643" spans="9:17" x14ac:dyDescent="0.25">
      <c r="I1643" s="21"/>
      <c r="K1643" s="30">
        <v>0</v>
      </c>
      <c r="L1643" s="31">
        <v>0</v>
      </c>
      <c r="Q1643" s="41"/>
    </row>
    <row r="1644" spans="9:17" x14ac:dyDescent="0.25">
      <c r="I1644" s="21"/>
      <c r="K1644" s="30">
        <v>0</v>
      </c>
      <c r="L1644" s="31">
        <v>0</v>
      </c>
      <c r="Q1644" s="41"/>
    </row>
    <row r="1645" spans="9:17" x14ac:dyDescent="0.25">
      <c r="I1645" s="21"/>
      <c r="K1645" s="30">
        <v>3.9894228040143269</v>
      </c>
      <c r="L1645" s="31">
        <v>0</v>
      </c>
      <c r="Q1645" s="41"/>
    </row>
    <row r="1646" spans="9:17" x14ac:dyDescent="0.25">
      <c r="I1646" s="21"/>
      <c r="K1646" s="30">
        <v>0</v>
      </c>
      <c r="L1646" s="31">
        <v>0</v>
      </c>
      <c r="Q1646" s="41"/>
    </row>
    <row r="1647" spans="9:17" x14ac:dyDescent="0.25">
      <c r="I1647" s="21"/>
      <c r="K1647" s="30">
        <v>19.947114020071634</v>
      </c>
      <c r="L1647" s="31">
        <v>8.6845749169288027</v>
      </c>
      <c r="Q1647" s="41"/>
    </row>
    <row r="1648" spans="9:17" x14ac:dyDescent="0.25">
      <c r="I1648" s="21"/>
      <c r="K1648" s="30">
        <v>11.968268412042981</v>
      </c>
      <c r="L1648" s="31">
        <v>20.358661290951279</v>
      </c>
      <c r="Q1648" s="41"/>
    </row>
    <row r="1649" spans="9:17" x14ac:dyDescent="0.25">
      <c r="I1649" s="21"/>
      <c r="K1649" s="30">
        <v>7.9788456080286538</v>
      </c>
      <c r="L1649" s="31">
        <v>4.0175951007447486</v>
      </c>
      <c r="Q1649" s="41"/>
    </row>
    <row r="1650" spans="9:17" x14ac:dyDescent="0.25">
      <c r="I1650" s="21"/>
      <c r="K1650" s="30">
        <v>0</v>
      </c>
      <c r="L1650" s="31">
        <v>0</v>
      </c>
      <c r="Q1650" s="41"/>
    </row>
    <row r="1651" spans="9:17" x14ac:dyDescent="0.25">
      <c r="I1651" s="21"/>
      <c r="K1651" s="30">
        <v>7.9788456080286538</v>
      </c>
      <c r="L1651" s="31">
        <v>9.8129271944939926</v>
      </c>
      <c r="Q1651" s="41"/>
    </row>
    <row r="1652" spans="9:17" x14ac:dyDescent="0.25">
      <c r="I1652" s="21"/>
      <c r="K1652" s="30">
        <v>0</v>
      </c>
      <c r="L1652" s="31">
        <v>0</v>
      </c>
      <c r="Q1652" s="41"/>
    </row>
    <row r="1653" spans="9:17" x14ac:dyDescent="0.25">
      <c r="I1653" s="21"/>
      <c r="K1653" s="30">
        <v>7.9788456080286538</v>
      </c>
      <c r="L1653" s="31">
        <v>16.030778550628082</v>
      </c>
      <c r="Q1653" s="41"/>
    </row>
    <row r="1654" spans="9:17" x14ac:dyDescent="0.25">
      <c r="I1654" s="21"/>
      <c r="K1654" s="30">
        <v>23.936536824085962</v>
      </c>
      <c r="L1654" s="31">
        <v>32.6411034597011</v>
      </c>
      <c r="Q1654" s="41"/>
    </row>
    <row r="1655" spans="9:17" x14ac:dyDescent="0.25">
      <c r="I1655" s="21"/>
      <c r="K1655" s="30">
        <v>0</v>
      </c>
      <c r="L1655" s="31">
        <v>0</v>
      </c>
      <c r="Q1655" s="41"/>
    </row>
    <row r="1656" spans="9:17" x14ac:dyDescent="0.25">
      <c r="I1656" s="21"/>
      <c r="K1656" s="30">
        <v>0</v>
      </c>
      <c r="L1656" s="31">
        <v>0</v>
      </c>
      <c r="Q1656" s="41"/>
    </row>
    <row r="1657" spans="9:17" x14ac:dyDescent="0.25">
      <c r="I1657" s="21"/>
      <c r="K1657" s="30">
        <v>7.9788456080286538</v>
      </c>
      <c r="L1657" s="31">
        <v>0</v>
      </c>
      <c r="Q1657" s="41"/>
    </row>
    <row r="1658" spans="9:17" x14ac:dyDescent="0.25">
      <c r="I1658" s="21"/>
      <c r="K1658" s="30">
        <v>0</v>
      </c>
      <c r="L1658" s="31">
        <v>0</v>
      </c>
      <c r="Q1658" s="41"/>
    </row>
    <row r="1659" spans="9:17" x14ac:dyDescent="0.25">
      <c r="I1659" s="21"/>
      <c r="K1659" s="30">
        <v>7.9788456080286538</v>
      </c>
      <c r="L1659" s="31">
        <v>21.576901963085348</v>
      </c>
      <c r="Q1659" s="41"/>
    </row>
    <row r="1660" spans="9:17" x14ac:dyDescent="0.25">
      <c r="I1660" s="21"/>
      <c r="K1660" s="30">
        <v>3.9894228040143269</v>
      </c>
      <c r="L1660" s="31">
        <v>0</v>
      </c>
      <c r="Q1660" s="41"/>
    </row>
    <row r="1661" spans="9:17" x14ac:dyDescent="0.25">
      <c r="I1661" s="21"/>
      <c r="K1661" s="30">
        <v>3.9894228040143269</v>
      </c>
      <c r="L1661" s="31">
        <v>2.1548135635052841</v>
      </c>
      <c r="Q1661" s="41"/>
    </row>
    <row r="1662" spans="9:17" x14ac:dyDescent="0.25">
      <c r="I1662" s="21"/>
      <c r="K1662" s="30">
        <v>3.9894228040143269</v>
      </c>
      <c r="L1662" s="31">
        <v>0</v>
      </c>
      <c r="Q1662" s="41"/>
    </row>
    <row r="1663" spans="9:17" x14ac:dyDescent="0.25">
      <c r="I1663" s="21"/>
      <c r="K1663" s="30">
        <v>0</v>
      </c>
      <c r="L1663" s="31">
        <v>0</v>
      </c>
      <c r="Q1663" s="41"/>
    </row>
    <row r="1664" spans="9:17" x14ac:dyDescent="0.25">
      <c r="I1664" s="21"/>
      <c r="K1664" s="30">
        <v>0</v>
      </c>
      <c r="L1664" s="31">
        <v>0</v>
      </c>
      <c r="Q1664" s="41"/>
    </row>
    <row r="1665" spans="9:17" x14ac:dyDescent="0.25">
      <c r="I1665" s="21"/>
      <c r="K1665" s="30">
        <v>0</v>
      </c>
      <c r="L1665" s="31">
        <v>0</v>
      </c>
      <c r="Q1665" s="41"/>
    </row>
    <row r="1666" spans="9:17" x14ac:dyDescent="0.25">
      <c r="I1666" s="21"/>
      <c r="K1666" s="30">
        <v>7.9788456080286538</v>
      </c>
      <c r="L1666" s="31">
        <v>29.985643336792851</v>
      </c>
      <c r="Q1666" s="41"/>
    </row>
    <row r="1667" spans="9:17" x14ac:dyDescent="0.25">
      <c r="I1667" s="21"/>
      <c r="K1667" s="30">
        <v>3.9894228040143269</v>
      </c>
      <c r="L1667" s="31">
        <v>3.8372674924927979</v>
      </c>
      <c r="Q1667" s="41"/>
    </row>
    <row r="1668" spans="9:17" x14ac:dyDescent="0.25">
      <c r="I1668" s="21"/>
      <c r="K1668" s="30">
        <v>19.947114020071634</v>
      </c>
      <c r="L1668" s="31">
        <v>50.147008053640562</v>
      </c>
      <c r="Q1668" s="41"/>
    </row>
    <row r="1669" spans="9:17" x14ac:dyDescent="0.25">
      <c r="I1669" s="21"/>
      <c r="K1669" s="30">
        <v>7.9788456080286538</v>
      </c>
      <c r="L1669" s="31">
        <v>0</v>
      </c>
      <c r="Q1669" s="41"/>
    </row>
    <row r="1670" spans="9:17" x14ac:dyDescent="0.25">
      <c r="I1670" s="21"/>
      <c r="K1670" s="30">
        <v>7.9788456080286538</v>
      </c>
      <c r="L1670" s="31">
        <v>19.351331775126276</v>
      </c>
      <c r="Q1670" s="41"/>
    </row>
    <row r="1671" spans="9:17" x14ac:dyDescent="0.25">
      <c r="I1671" s="21"/>
      <c r="K1671" s="30">
        <v>3.9894228040143269</v>
      </c>
      <c r="L1671" s="31">
        <v>0</v>
      </c>
      <c r="Q1671" s="41"/>
    </row>
    <row r="1672" spans="9:17" x14ac:dyDescent="0.25">
      <c r="I1672" s="21"/>
      <c r="K1672" s="30">
        <v>3.9894228040143269</v>
      </c>
      <c r="L1672" s="31">
        <v>0</v>
      </c>
      <c r="Q1672" s="41"/>
    </row>
    <row r="1673" spans="9:17" x14ac:dyDescent="0.25">
      <c r="I1673" s="21"/>
      <c r="K1673" s="30">
        <v>7.9788456080286538</v>
      </c>
      <c r="L1673" s="31">
        <v>15.201286758430854</v>
      </c>
      <c r="Q1673" s="41"/>
    </row>
    <row r="1674" spans="9:17" x14ac:dyDescent="0.25">
      <c r="I1674" s="21"/>
      <c r="K1674" s="30">
        <v>3.9894228040143269</v>
      </c>
      <c r="L1674" s="31">
        <v>0</v>
      </c>
      <c r="Q1674" s="41"/>
    </row>
    <row r="1675" spans="9:17" x14ac:dyDescent="0.25">
      <c r="I1675" s="21"/>
      <c r="K1675" s="30">
        <v>0</v>
      </c>
      <c r="L1675" s="31">
        <v>0</v>
      </c>
      <c r="Q1675" s="41"/>
    </row>
    <row r="1676" spans="9:17" x14ac:dyDescent="0.25">
      <c r="I1676" s="21"/>
      <c r="K1676" s="30">
        <v>0</v>
      </c>
      <c r="L1676" s="31">
        <v>0</v>
      </c>
      <c r="Q1676" s="41"/>
    </row>
    <row r="1677" spans="9:17" x14ac:dyDescent="0.25">
      <c r="I1677" s="21"/>
      <c r="K1677" s="30">
        <v>0</v>
      </c>
      <c r="L1677" s="31">
        <v>0</v>
      </c>
      <c r="Q1677" s="41"/>
    </row>
    <row r="1678" spans="9:17" x14ac:dyDescent="0.25">
      <c r="I1678" s="21"/>
      <c r="K1678" s="30">
        <v>31.915382432114619</v>
      </c>
      <c r="L1678" s="31">
        <v>30.722064349338915</v>
      </c>
      <c r="Q1678" s="41"/>
    </row>
    <row r="1679" spans="9:17" x14ac:dyDescent="0.25">
      <c r="I1679" s="21"/>
      <c r="K1679" s="30">
        <v>0</v>
      </c>
      <c r="L1679" s="31">
        <v>0</v>
      </c>
      <c r="Q1679" s="41"/>
    </row>
    <row r="1680" spans="9:17" x14ac:dyDescent="0.25">
      <c r="I1680" s="21"/>
      <c r="K1680" s="30">
        <v>7.9788456080286538</v>
      </c>
      <c r="L1680" s="31">
        <v>3.5362053012768064</v>
      </c>
      <c r="Q1680" s="41"/>
    </row>
    <row r="1681" spans="9:17" x14ac:dyDescent="0.25">
      <c r="I1681" s="21"/>
      <c r="K1681" s="30">
        <v>0</v>
      </c>
      <c r="L1681" s="31">
        <v>0</v>
      </c>
      <c r="Q1681" s="41"/>
    </row>
    <row r="1682" spans="9:17" x14ac:dyDescent="0.25">
      <c r="I1682" s="21"/>
      <c r="K1682" s="30">
        <v>0</v>
      </c>
      <c r="L1682" s="31">
        <v>0</v>
      </c>
      <c r="Q1682" s="41"/>
    </row>
    <row r="1683" spans="9:17" x14ac:dyDescent="0.25">
      <c r="I1683" s="21"/>
      <c r="K1683" s="30">
        <v>27.925959628100291</v>
      </c>
      <c r="L1683" s="31">
        <v>18.844612120535665</v>
      </c>
      <c r="Q1683" s="41"/>
    </row>
    <row r="1684" spans="9:17" x14ac:dyDescent="0.25">
      <c r="I1684" s="21"/>
      <c r="K1684" s="30">
        <v>0</v>
      </c>
      <c r="L1684" s="31">
        <v>0</v>
      </c>
      <c r="Q1684" s="41"/>
    </row>
    <row r="1685" spans="9:17" x14ac:dyDescent="0.25">
      <c r="I1685" s="21"/>
      <c r="K1685" s="30">
        <v>0</v>
      </c>
      <c r="L1685" s="31">
        <v>0</v>
      </c>
      <c r="Q1685" s="41"/>
    </row>
    <row r="1686" spans="9:17" x14ac:dyDescent="0.25">
      <c r="I1686" s="21"/>
      <c r="K1686" s="30">
        <v>7.9788456080286538</v>
      </c>
      <c r="L1686" s="31">
        <v>0.62500888975227054</v>
      </c>
      <c r="Q1686" s="41"/>
    </row>
    <row r="1687" spans="9:17" x14ac:dyDescent="0.25">
      <c r="I1687" s="21"/>
      <c r="K1687" s="30">
        <v>31.915382432114619</v>
      </c>
      <c r="L1687" s="31">
        <v>31.190215926694695</v>
      </c>
      <c r="Q1687" s="41"/>
    </row>
    <row r="1688" spans="9:17" x14ac:dyDescent="0.25">
      <c r="I1688" s="21"/>
      <c r="K1688" s="30">
        <v>0</v>
      </c>
      <c r="L1688" s="31">
        <v>0</v>
      </c>
      <c r="Q1688" s="41"/>
    </row>
    <row r="1689" spans="9:17" x14ac:dyDescent="0.25">
      <c r="I1689" s="21"/>
      <c r="K1689" s="30">
        <v>27.925959628100291</v>
      </c>
      <c r="L1689" s="31">
        <v>27.787781621928012</v>
      </c>
      <c r="Q1689" s="41"/>
    </row>
    <row r="1690" spans="9:17" x14ac:dyDescent="0.25">
      <c r="I1690" s="21"/>
      <c r="K1690" s="30">
        <v>11.968268412042981</v>
      </c>
      <c r="L1690" s="31">
        <v>0</v>
      </c>
      <c r="Q1690" s="41"/>
    </row>
    <row r="1691" spans="9:17" x14ac:dyDescent="0.25">
      <c r="I1691" s="21"/>
      <c r="K1691" s="30">
        <v>0</v>
      </c>
      <c r="L1691" s="31">
        <v>0</v>
      </c>
      <c r="Q1691" s="41"/>
    </row>
    <row r="1692" spans="9:17" x14ac:dyDescent="0.25">
      <c r="I1692" s="21"/>
      <c r="K1692" s="30">
        <v>0</v>
      </c>
      <c r="L1692" s="31">
        <v>0</v>
      </c>
      <c r="Q1692" s="41"/>
    </row>
    <row r="1693" spans="9:17" x14ac:dyDescent="0.25">
      <c r="I1693" s="21"/>
      <c r="K1693" s="30">
        <v>3.9894228040143269</v>
      </c>
      <c r="L1693" s="31">
        <v>0</v>
      </c>
      <c r="Q1693" s="41"/>
    </row>
    <row r="1694" spans="9:17" x14ac:dyDescent="0.25">
      <c r="I1694" s="21"/>
      <c r="K1694" s="30">
        <v>23.936536824085962</v>
      </c>
      <c r="L1694" s="31">
        <v>37.873651154768552</v>
      </c>
      <c r="Q1694" s="41"/>
    </row>
    <row r="1695" spans="9:17" x14ac:dyDescent="0.25">
      <c r="I1695" s="21"/>
      <c r="K1695" s="30">
        <v>27.925959628100291</v>
      </c>
      <c r="L1695" s="31">
        <v>26.859830587957447</v>
      </c>
      <c r="Q1695" s="41"/>
    </row>
    <row r="1696" spans="9:17" x14ac:dyDescent="0.25">
      <c r="I1696" s="21"/>
      <c r="K1696" s="30">
        <v>3.9894228040143269</v>
      </c>
      <c r="L1696" s="31">
        <v>13.836099177824174</v>
      </c>
      <c r="Q1696" s="41"/>
    </row>
    <row r="1697" spans="9:17" x14ac:dyDescent="0.25">
      <c r="I1697" s="21"/>
      <c r="K1697" s="30">
        <v>0</v>
      </c>
      <c r="L1697" s="31">
        <v>0</v>
      </c>
      <c r="Q1697" s="41"/>
    </row>
    <row r="1698" spans="9:17" x14ac:dyDescent="0.25">
      <c r="I1698" s="21"/>
      <c r="K1698" s="30">
        <v>0</v>
      </c>
      <c r="L1698" s="31">
        <v>0</v>
      </c>
      <c r="Q1698" s="41"/>
    </row>
    <row r="1699" spans="9:17" x14ac:dyDescent="0.25">
      <c r="I1699" s="21"/>
      <c r="K1699" s="30">
        <v>0</v>
      </c>
      <c r="L1699" s="31">
        <v>0</v>
      </c>
      <c r="Q1699" s="41"/>
    </row>
    <row r="1700" spans="9:17" x14ac:dyDescent="0.25">
      <c r="I1700" s="21"/>
      <c r="K1700" s="30">
        <v>27.925959628100291</v>
      </c>
      <c r="L1700" s="31">
        <v>6.0808912568098101</v>
      </c>
      <c r="Q1700" s="41"/>
    </row>
    <row r="1701" spans="9:17" x14ac:dyDescent="0.25">
      <c r="I1701" s="21"/>
      <c r="K1701" s="30">
        <v>0</v>
      </c>
      <c r="L1701" s="31">
        <v>0</v>
      </c>
      <c r="Q1701" s="41"/>
    </row>
    <row r="1702" spans="9:17" x14ac:dyDescent="0.25">
      <c r="I1702" s="21"/>
      <c r="K1702" s="30">
        <v>0</v>
      </c>
      <c r="L1702" s="31">
        <v>0</v>
      </c>
      <c r="Q1702" s="41"/>
    </row>
    <row r="1703" spans="9:17" x14ac:dyDescent="0.25">
      <c r="I1703" s="21"/>
      <c r="K1703" s="30">
        <v>7.9788456080286538</v>
      </c>
      <c r="L1703" s="31">
        <v>0.70408914534814238</v>
      </c>
      <c r="Q1703" s="41"/>
    </row>
    <row r="1704" spans="9:17" x14ac:dyDescent="0.25">
      <c r="I1704" s="21"/>
      <c r="K1704" s="30">
        <v>0</v>
      </c>
      <c r="L1704" s="31">
        <v>0</v>
      </c>
      <c r="Q1704" s="41"/>
    </row>
    <row r="1705" spans="9:17" x14ac:dyDescent="0.25">
      <c r="I1705" s="21"/>
      <c r="K1705" s="30">
        <v>0</v>
      </c>
      <c r="L1705" s="31">
        <v>0</v>
      </c>
      <c r="Q1705" s="41"/>
    </row>
    <row r="1706" spans="9:17" x14ac:dyDescent="0.25">
      <c r="I1706" s="21"/>
      <c r="K1706" s="30">
        <v>11.968268412042981</v>
      </c>
      <c r="L1706" s="31">
        <v>8.5978552938589097</v>
      </c>
      <c r="Q1706" s="41"/>
    </row>
    <row r="1707" spans="9:17" x14ac:dyDescent="0.25">
      <c r="I1707" s="21"/>
      <c r="K1707" s="30">
        <v>3.9894228040143269</v>
      </c>
      <c r="L1707" s="31">
        <v>15.78271821772244</v>
      </c>
      <c r="Q1707" s="41"/>
    </row>
    <row r="1708" spans="9:17" x14ac:dyDescent="0.25">
      <c r="I1708" s="21"/>
      <c r="K1708" s="30">
        <v>0</v>
      </c>
      <c r="L1708" s="31">
        <v>0</v>
      </c>
      <c r="Q1708" s="41"/>
    </row>
    <row r="1709" spans="9:17" x14ac:dyDescent="0.25">
      <c r="I1709" s="21"/>
      <c r="K1709" s="30">
        <v>3.9894228040143269</v>
      </c>
      <c r="L1709" s="31">
        <v>0</v>
      </c>
      <c r="Q1709" s="41"/>
    </row>
    <row r="1710" spans="9:17" x14ac:dyDescent="0.25">
      <c r="I1710" s="21"/>
      <c r="K1710" s="30">
        <v>0</v>
      </c>
      <c r="L1710" s="31">
        <v>0</v>
      </c>
      <c r="Q1710" s="41"/>
    </row>
    <row r="1711" spans="9:17" x14ac:dyDescent="0.25">
      <c r="I1711" s="21"/>
      <c r="K1711" s="30">
        <v>0</v>
      </c>
      <c r="L1711" s="31">
        <v>0</v>
      </c>
      <c r="Q1711" s="41"/>
    </row>
    <row r="1712" spans="9:17" x14ac:dyDescent="0.25">
      <c r="I1712" s="21"/>
      <c r="K1712" s="30">
        <v>3.9894228040143269</v>
      </c>
      <c r="L1712" s="31">
        <v>0</v>
      </c>
      <c r="Q1712" s="41"/>
    </row>
    <row r="1713" spans="9:17" x14ac:dyDescent="0.25">
      <c r="I1713" s="21"/>
      <c r="K1713" s="30">
        <v>0</v>
      </c>
      <c r="L1713" s="31">
        <v>0</v>
      </c>
      <c r="Q1713" s="41"/>
    </row>
    <row r="1714" spans="9:17" x14ac:dyDescent="0.25">
      <c r="I1714" s="21"/>
      <c r="K1714" s="30">
        <v>19.947114020071634</v>
      </c>
      <c r="L1714" s="31">
        <v>20.009465909329379</v>
      </c>
      <c r="Q1714" s="41"/>
    </row>
    <row r="1715" spans="9:17" x14ac:dyDescent="0.25">
      <c r="I1715" s="21"/>
      <c r="K1715" s="30">
        <v>19.947114020071634</v>
      </c>
      <c r="L1715" s="31">
        <v>16.47653251793848</v>
      </c>
      <c r="Q1715" s="41"/>
    </row>
    <row r="1716" spans="9:17" x14ac:dyDescent="0.25">
      <c r="I1716" s="21"/>
      <c r="K1716" s="30">
        <v>0</v>
      </c>
      <c r="L1716" s="31">
        <v>0</v>
      </c>
      <c r="Q1716" s="41"/>
    </row>
    <row r="1717" spans="9:17" x14ac:dyDescent="0.25">
      <c r="I1717" s="21"/>
      <c r="K1717" s="30">
        <v>0</v>
      </c>
      <c r="L1717" s="31">
        <v>0</v>
      </c>
      <c r="Q1717" s="41"/>
    </row>
    <row r="1718" spans="9:17" x14ac:dyDescent="0.25">
      <c r="I1718" s="21"/>
      <c r="K1718" s="30">
        <v>3.9894228040143269</v>
      </c>
      <c r="L1718" s="31">
        <v>10.296171900018027</v>
      </c>
      <c r="Q1718" s="41"/>
    </row>
    <row r="1719" spans="9:17" x14ac:dyDescent="0.25">
      <c r="I1719" s="21"/>
      <c r="K1719" s="30">
        <v>0</v>
      </c>
      <c r="L1719" s="31">
        <v>0</v>
      </c>
      <c r="Q1719" s="41"/>
    </row>
    <row r="1720" spans="9:17" x14ac:dyDescent="0.25">
      <c r="I1720" s="21"/>
      <c r="K1720" s="30">
        <v>0</v>
      </c>
      <c r="L1720" s="31">
        <v>0</v>
      </c>
      <c r="Q1720" s="41"/>
    </row>
    <row r="1721" spans="9:17" x14ac:dyDescent="0.25">
      <c r="I1721" s="21"/>
      <c r="K1721" s="30">
        <v>3.9894228040143269</v>
      </c>
      <c r="L1721" s="31">
        <v>5.0415327117606621</v>
      </c>
      <c r="Q1721" s="41"/>
    </row>
    <row r="1722" spans="9:17" x14ac:dyDescent="0.25">
      <c r="I1722" s="21"/>
      <c r="K1722" s="30">
        <v>0</v>
      </c>
      <c r="L1722" s="31">
        <v>0</v>
      </c>
      <c r="Q1722" s="41"/>
    </row>
    <row r="1723" spans="9:17" x14ac:dyDescent="0.25">
      <c r="I1723" s="21"/>
      <c r="K1723" s="30">
        <v>7.9788456080286538</v>
      </c>
      <c r="L1723" s="31">
        <v>6.8312122190922073</v>
      </c>
      <c r="Q1723" s="41"/>
    </row>
    <row r="1724" spans="9:17" x14ac:dyDescent="0.25">
      <c r="I1724" s="21"/>
      <c r="K1724" s="30">
        <v>11.968268412042981</v>
      </c>
      <c r="L1724" s="31">
        <v>7.0513035529229633</v>
      </c>
      <c r="Q1724" s="41"/>
    </row>
    <row r="1725" spans="9:17" x14ac:dyDescent="0.25">
      <c r="I1725" s="21"/>
      <c r="K1725" s="30">
        <v>0</v>
      </c>
      <c r="L1725" s="31">
        <v>0</v>
      </c>
      <c r="Q1725" s="41"/>
    </row>
    <row r="1726" spans="9:17" x14ac:dyDescent="0.25">
      <c r="I1726" s="21"/>
      <c r="K1726" s="30">
        <v>15.957691216057308</v>
      </c>
      <c r="L1726" s="31">
        <v>11.958754075646077</v>
      </c>
      <c r="Q1726" s="41"/>
    </row>
    <row r="1727" spans="9:17" x14ac:dyDescent="0.25">
      <c r="I1727" s="21"/>
      <c r="K1727" s="30">
        <v>3.9894228040143269</v>
      </c>
      <c r="L1727" s="31">
        <v>0</v>
      </c>
      <c r="Q1727" s="41"/>
    </row>
    <row r="1728" spans="9:17" x14ac:dyDescent="0.25">
      <c r="I1728" s="21"/>
      <c r="K1728" s="30">
        <v>23.936536824085962</v>
      </c>
      <c r="L1728" s="31">
        <v>17.716523467656984</v>
      </c>
      <c r="Q1728" s="41"/>
    </row>
    <row r="1729" spans="9:17" x14ac:dyDescent="0.25">
      <c r="I1729" s="21"/>
      <c r="K1729" s="30">
        <v>7.9788456080286538</v>
      </c>
      <c r="L1729" s="31">
        <v>13.97733447472009</v>
      </c>
      <c r="Q1729" s="41"/>
    </row>
    <row r="1730" spans="9:17" x14ac:dyDescent="0.25">
      <c r="I1730" s="21"/>
      <c r="K1730" s="30">
        <v>0</v>
      </c>
      <c r="L1730" s="31">
        <v>0</v>
      </c>
      <c r="Q1730" s="41"/>
    </row>
    <row r="1731" spans="9:17" x14ac:dyDescent="0.25">
      <c r="I1731" s="21"/>
      <c r="K1731" s="30">
        <v>0</v>
      </c>
      <c r="L1731" s="31">
        <v>0</v>
      </c>
      <c r="Q1731" s="41"/>
    </row>
    <row r="1732" spans="9:17" x14ac:dyDescent="0.25">
      <c r="I1732" s="21"/>
      <c r="K1732" s="30">
        <v>3.9894228040143269</v>
      </c>
      <c r="L1732" s="31">
        <v>9.4399706117645863</v>
      </c>
      <c r="Q1732" s="41"/>
    </row>
    <row r="1733" spans="9:17" x14ac:dyDescent="0.25">
      <c r="I1733" s="21"/>
      <c r="K1733" s="30">
        <v>51.862496452186242</v>
      </c>
      <c r="L1733" s="31">
        <v>73.082150578748966</v>
      </c>
      <c r="Q1733" s="41"/>
    </row>
    <row r="1734" spans="9:17" x14ac:dyDescent="0.25">
      <c r="I1734" s="21"/>
      <c r="K1734" s="30">
        <v>3.9894228040143269</v>
      </c>
      <c r="L1734" s="31">
        <v>0.29883927390976373</v>
      </c>
      <c r="Q1734" s="41"/>
    </row>
    <row r="1735" spans="9:17" x14ac:dyDescent="0.25">
      <c r="I1735" s="21"/>
      <c r="K1735" s="30">
        <v>23.936536824085962</v>
      </c>
      <c r="L1735" s="31">
        <v>39.355783566528622</v>
      </c>
      <c r="Q1735" s="41"/>
    </row>
    <row r="1736" spans="9:17" x14ac:dyDescent="0.25">
      <c r="I1736" s="21"/>
      <c r="K1736" s="30">
        <v>27.925959628100291</v>
      </c>
      <c r="L1736" s="31">
        <v>23.035490289201537</v>
      </c>
      <c r="Q1736" s="41"/>
    </row>
    <row r="1737" spans="9:17" x14ac:dyDescent="0.25">
      <c r="I1737" s="21"/>
      <c r="K1737" s="30">
        <v>0</v>
      </c>
      <c r="L1737" s="31">
        <v>0</v>
      </c>
      <c r="Q1737" s="41"/>
    </row>
    <row r="1738" spans="9:17" x14ac:dyDescent="0.25">
      <c r="I1738" s="21"/>
      <c r="K1738" s="30">
        <v>0</v>
      </c>
      <c r="L1738" s="31">
        <v>0</v>
      </c>
      <c r="Q1738" s="41"/>
    </row>
    <row r="1739" spans="9:17" x14ac:dyDescent="0.25">
      <c r="I1739" s="21"/>
      <c r="K1739" s="30">
        <v>7.9788456080286538</v>
      </c>
      <c r="L1739" s="31">
        <v>0</v>
      </c>
      <c r="Q1739" s="41"/>
    </row>
    <row r="1740" spans="9:17" x14ac:dyDescent="0.25">
      <c r="I1740" s="21"/>
      <c r="K1740" s="30">
        <v>3.9894228040143269</v>
      </c>
      <c r="L1740" s="31">
        <v>0</v>
      </c>
      <c r="Q1740" s="41"/>
    </row>
    <row r="1741" spans="9:17" x14ac:dyDescent="0.25">
      <c r="I1741" s="21"/>
      <c r="K1741" s="30">
        <v>7.9788456080286538</v>
      </c>
      <c r="L1741" s="31">
        <v>17.314873977272629</v>
      </c>
      <c r="Q1741" s="41"/>
    </row>
    <row r="1742" spans="9:17" x14ac:dyDescent="0.25">
      <c r="I1742" s="21"/>
      <c r="K1742" s="30">
        <v>0</v>
      </c>
      <c r="L1742" s="31">
        <v>0</v>
      </c>
      <c r="Q1742" s="41"/>
    </row>
    <row r="1743" spans="9:17" x14ac:dyDescent="0.25">
      <c r="I1743" s="21"/>
      <c r="K1743" s="30">
        <v>7.9788456080286538</v>
      </c>
      <c r="L1743" s="31">
        <v>5.7014243505000017</v>
      </c>
      <c r="Q1743" s="41"/>
    </row>
    <row r="1744" spans="9:17" x14ac:dyDescent="0.25">
      <c r="I1744" s="21"/>
      <c r="K1744" s="30">
        <v>119.68268412042977</v>
      </c>
      <c r="L1744" s="31">
        <v>108.04298713136824</v>
      </c>
      <c r="Q1744" s="41"/>
    </row>
    <row r="1745" spans="9:17" x14ac:dyDescent="0.25">
      <c r="I1745" s="21"/>
      <c r="K1745" s="30">
        <v>0</v>
      </c>
      <c r="L1745" s="31">
        <v>0</v>
      </c>
      <c r="Q1745" s="41"/>
    </row>
    <row r="1746" spans="9:17" x14ac:dyDescent="0.25">
      <c r="I1746" s="21"/>
      <c r="K1746" s="30">
        <v>0</v>
      </c>
      <c r="L1746" s="31">
        <v>0</v>
      </c>
      <c r="Q1746" s="41"/>
    </row>
    <row r="1747" spans="9:17" x14ac:dyDescent="0.25">
      <c r="I1747" s="21"/>
      <c r="K1747" s="30">
        <v>7.9788456080286538</v>
      </c>
      <c r="L1747" s="31">
        <v>8.1979117824350212</v>
      </c>
      <c r="Q1747" s="41"/>
    </row>
    <row r="1748" spans="9:17" x14ac:dyDescent="0.25">
      <c r="I1748" s="21"/>
      <c r="K1748" s="30">
        <v>3.9894228040143269</v>
      </c>
      <c r="L1748" s="31">
        <v>14.619468298758147</v>
      </c>
      <c r="Q1748" s="41"/>
    </row>
    <row r="1749" spans="9:17" x14ac:dyDescent="0.25">
      <c r="I1749" s="21"/>
      <c r="K1749" s="30">
        <v>11.968268412042981</v>
      </c>
      <c r="L1749" s="31">
        <v>7.1274172451301325</v>
      </c>
      <c r="Q1749" s="41"/>
    </row>
    <row r="1750" spans="9:17" x14ac:dyDescent="0.25">
      <c r="I1750" s="21"/>
      <c r="K1750" s="30">
        <v>0</v>
      </c>
      <c r="L1750" s="31">
        <v>0</v>
      </c>
      <c r="Q1750" s="41"/>
    </row>
    <row r="1751" spans="9:17" x14ac:dyDescent="0.25">
      <c r="I1751" s="21"/>
      <c r="K1751" s="30">
        <v>0</v>
      </c>
      <c r="L1751" s="31">
        <v>0</v>
      </c>
      <c r="Q1751" s="41"/>
    </row>
    <row r="1752" spans="9:17" x14ac:dyDescent="0.25">
      <c r="I1752" s="21"/>
      <c r="K1752" s="30">
        <v>0</v>
      </c>
      <c r="L1752" s="31">
        <v>0</v>
      </c>
      <c r="Q1752" s="41"/>
    </row>
    <row r="1753" spans="9:17" x14ac:dyDescent="0.25">
      <c r="I1753" s="21"/>
      <c r="K1753" s="30">
        <v>3.9894228040143269</v>
      </c>
      <c r="L1753" s="31">
        <v>0.34725554525928792</v>
      </c>
      <c r="Q1753" s="41"/>
    </row>
    <row r="1754" spans="9:17" x14ac:dyDescent="0.25">
      <c r="I1754" s="21"/>
      <c r="K1754" s="30">
        <v>0</v>
      </c>
      <c r="L1754" s="31">
        <v>0</v>
      </c>
      <c r="Q1754" s="41"/>
    </row>
    <row r="1755" spans="9:17" x14ac:dyDescent="0.25">
      <c r="I1755" s="21"/>
      <c r="K1755" s="30">
        <v>0</v>
      </c>
      <c r="L1755" s="31">
        <v>0</v>
      </c>
      <c r="Q1755" s="41"/>
    </row>
    <row r="1756" spans="9:17" x14ac:dyDescent="0.25">
      <c r="I1756" s="21"/>
      <c r="K1756" s="30">
        <v>7.9788456080286538</v>
      </c>
      <c r="L1756" s="31">
        <v>11.291062940565105</v>
      </c>
      <c r="Q1756" s="41"/>
    </row>
    <row r="1757" spans="9:17" x14ac:dyDescent="0.25">
      <c r="I1757" s="21"/>
      <c r="K1757" s="30">
        <v>3.9894228040143269</v>
      </c>
      <c r="L1757" s="31">
        <v>8.7211375540786626</v>
      </c>
      <c r="Q1757" s="41"/>
    </row>
    <row r="1758" spans="9:17" x14ac:dyDescent="0.25">
      <c r="I1758" s="21"/>
      <c r="K1758" s="30">
        <v>7.9788456080286538</v>
      </c>
      <c r="L1758" s="31">
        <v>0.21463514453901872</v>
      </c>
      <c r="Q1758" s="41"/>
    </row>
    <row r="1759" spans="9:17" x14ac:dyDescent="0.25">
      <c r="I1759" s="21"/>
      <c r="K1759" s="30">
        <v>55.851919256200567</v>
      </c>
      <c r="L1759" s="31">
        <v>27.977365615349502</v>
      </c>
      <c r="Q1759" s="41"/>
    </row>
    <row r="1760" spans="9:17" x14ac:dyDescent="0.25">
      <c r="I1760" s="21"/>
      <c r="K1760" s="30">
        <v>0</v>
      </c>
      <c r="L1760" s="31">
        <v>0</v>
      </c>
      <c r="Q1760" s="41"/>
    </row>
    <row r="1761" spans="9:17" x14ac:dyDescent="0.25">
      <c r="I1761" s="21"/>
      <c r="K1761" s="30">
        <v>0</v>
      </c>
      <c r="L1761" s="31">
        <v>0</v>
      </c>
      <c r="Q1761" s="41"/>
    </row>
    <row r="1762" spans="9:17" x14ac:dyDescent="0.25">
      <c r="I1762" s="21"/>
      <c r="K1762" s="30">
        <v>3.9894228040143269</v>
      </c>
      <c r="L1762" s="31">
        <v>9.8583506820346596</v>
      </c>
      <c r="Q1762" s="41"/>
    </row>
    <row r="1763" spans="9:17" x14ac:dyDescent="0.25">
      <c r="I1763" s="21"/>
      <c r="K1763" s="30">
        <v>3.9894228040143269</v>
      </c>
      <c r="L1763" s="31">
        <v>0</v>
      </c>
      <c r="Q1763" s="41"/>
    </row>
    <row r="1764" spans="9:17" x14ac:dyDescent="0.25">
      <c r="I1764" s="21"/>
      <c r="K1764" s="30">
        <v>7.9788456080286538</v>
      </c>
      <c r="L1764" s="31">
        <v>0</v>
      </c>
      <c r="Q1764" s="41"/>
    </row>
    <row r="1765" spans="9:17" x14ac:dyDescent="0.25">
      <c r="I1765" s="21"/>
      <c r="K1765" s="30">
        <v>3.9894228040143269</v>
      </c>
      <c r="L1765" s="31">
        <v>0</v>
      </c>
      <c r="Q1765" s="41"/>
    </row>
    <row r="1766" spans="9:17" x14ac:dyDescent="0.25">
      <c r="I1766" s="21"/>
      <c r="K1766" s="30">
        <v>15.957691216057308</v>
      </c>
      <c r="L1766" s="31">
        <v>2.0874054881177697</v>
      </c>
      <c r="Q1766" s="41"/>
    </row>
    <row r="1767" spans="9:17" x14ac:dyDescent="0.25">
      <c r="I1767" s="21"/>
      <c r="K1767" s="30">
        <v>43.883650844157593</v>
      </c>
      <c r="L1767" s="31">
        <v>48.868471411185212</v>
      </c>
      <c r="Q1767" s="41"/>
    </row>
    <row r="1768" spans="9:17" x14ac:dyDescent="0.25">
      <c r="I1768" s="21"/>
      <c r="K1768" s="30">
        <v>0</v>
      </c>
      <c r="L1768" s="31">
        <v>0</v>
      </c>
      <c r="Q1768" s="41"/>
    </row>
    <row r="1769" spans="9:17" x14ac:dyDescent="0.25">
      <c r="I1769" s="21"/>
      <c r="K1769" s="30">
        <v>0</v>
      </c>
      <c r="L1769" s="31">
        <v>0</v>
      </c>
      <c r="Q1769" s="41"/>
    </row>
    <row r="1770" spans="9:17" x14ac:dyDescent="0.25">
      <c r="I1770" s="21"/>
      <c r="K1770" s="30">
        <v>0</v>
      </c>
      <c r="L1770" s="31">
        <v>0</v>
      </c>
      <c r="Q1770" s="41"/>
    </row>
    <row r="1771" spans="9:17" x14ac:dyDescent="0.25">
      <c r="I1771" s="21"/>
      <c r="K1771" s="30">
        <v>3.9894228040143269</v>
      </c>
      <c r="L1771" s="31">
        <v>0</v>
      </c>
      <c r="Q1771" s="41"/>
    </row>
    <row r="1772" spans="9:17" x14ac:dyDescent="0.25">
      <c r="I1772" s="21"/>
      <c r="K1772" s="30">
        <v>11.968268412042981</v>
      </c>
      <c r="L1772" s="31">
        <v>23.232281519977654</v>
      </c>
      <c r="Q1772" s="41"/>
    </row>
    <row r="1773" spans="9:17" x14ac:dyDescent="0.25">
      <c r="I1773" s="21"/>
      <c r="K1773" s="30">
        <v>0</v>
      </c>
      <c r="L1773" s="31">
        <v>0</v>
      </c>
      <c r="Q1773" s="41"/>
    </row>
    <row r="1774" spans="9:17" x14ac:dyDescent="0.25">
      <c r="I1774" s="21"/>
      <c r="K1774" s="30">
        <v>11.968268412042981</v>
      </c>
      <c r="L1774" s="31">
        <v>14.227141796985416</v>
      </c>
      <c r="Q1774" s="41"/>
    </row>
    <row r="1775" spans="9:17" x14ac:dyDescent="0.25">
      <c r="I1775" s="21"/>
      <c r="K1775" s="30">
        <v>11.968268412042981</v>
      </c>
      <c r="L1775" s="31">
        <v>12.562295512126495</v>
      </c>
      <c r="Q1775" s="41"/>
    </row>
    <row r="1776" spans="9:17" x14ac:dyDescent="0.25">
      <c r="I1776" s="21"/>
      <c r="K1776" s="30">
        <v>0</v>
      </c>
      <c r="L1776" s="31">
        <v>0</v>
      </c>
      <c r="Q1776" s="41"/>
    </row>
    <row r="1777" spans="9:17" x14ac:dyDescent="0.25">
      <c r="I1777" s="21"/>
      <c r="K1777" s="30">
        <v>11.968268412042981</v>
      </c>
      <c r="L1777" s="31">
        <v>21.660058758822963</v>
      </c>
      <c r="Q1777" s="41"/>
    </row>
    <row r="1778" spans="9:17" x14ac:dyDescent="0.25">
      <c r="I1778" s="21"/>
      <c r="K1778" s="30">
        <v>11.968268412042981</v>
      </c>
      <c r="L1778" s="31">
        <v>0</v>
      </c>
      <c r="Q1778" s="41"/>
    </row>
    <row r="1779" spans="9:17" x14ac:dyDescent="0.25">
      <c r="I1779" s="21"/>
      <c r="K1779" s="30">
        <v>3.9894228040143269</v>
      </c>
      <c r="L1779" s="31">
        <v>0</v>
      </c>
      <c r="Q1779" s="41"/>
    </row>
    <row r="1780" spans="9:17" x14ac:dyDescent="0.25">
      <c r="I1780" s="21"/>
      <c r="K1780" s="30">
        <v>0</v>
      </c>
      <c r="L1780" s="31">
        <v>0</v>
      </c>
      <c r="Q1780" s="41"/>
    </row>
    <row r="1781" spans="9:17" x14ac:dyDescent="0.25">
      <c r="I1781" s="21"/>
      <c r="K1781" s="30">
        <v>0</v>
      </c>
      <c r="L1781" s="31">
        <v>0</v>
      </c>
      <c r="Q1781" s="41"/>
    </row>
    <row r="1782" spans="9:17" x14ac:dyDescent="0.25">
      <c r="I1782" s="21"/>
      <c r="K1782" s="30">
        <v>51.862496452186242</v>
      </c>
      <c r="L1782" s="31">
        <v>29.213159876582253</v>
      </c>
      <c r="Q1782" s="41"/>
    </row>
    <row r="1783" spans="9:17" x14ac:dyDescent="0.25">
      <c r="I1783" s="21"/>
      <c r="K1783" s="30">
        <v>0</v>
      </c>
      <c r="L1783" s="31">
        <v>0</v>
      </c>
      <c r="Q1783" s="41"/>
    </row>
    <row r="1784" spans="9:17" x14ac:dyDescent="0.25">
      <c r="I1784" s="21"/>
      <c r="K1784" s="30">
        <v>3.9894228040143269</v>
      </c>
      <c r="L1784" s="31">
        <v>0</v>
      </c>
      <c r="Q1784" s="41"/>
    </row>
    <row r="1785" spans="9:17" x14ac:dyDescent="0.25">
      <c r="I1785" s="21"/>
      <c r="K1785" s="30">
        <v>27.925959628100291</v>
      </c>
      <c r="L1785" s="31">
        <v>3.9792729982691837</v>
      </c>
      <c r="Q1785" s="41"/>
    </row>
    <row r="1786" spans="9:17" x14ac:dyDescent="0.25">
      <c r="I1786" s="21"/>
      <c r="K1786" s="30">
        <v>3.9894228040143269</v>
      </c>
      <c r="L1786" s="31">
        <v>0</v>
      </c>
      <c r="Q1786" s="41"/>
    </row>
    <row r="1787" spans="9:17" x14ac:dyDescent="0.25">
      <c r="I1787" s="21"/>
      <c r="K1787" s="30">
        <v>23.936536824085962</v>
      </c>
      <c r="L1787" s="31">
        <v>56.39296027866034</v>
      </c>
      <c r="Q1787" s="41"/>
    </row>
    <row r="1788" spans="9:17" x14ac:dyDescent="0.25">
      <c r="I1788" s="21"/>
      <c r="K1788" s="30">
        <v>0</v>
      </c>
      <c r="L1788" s="31">
        <v>0</v>
      </c>
      <c r="Q1788" s="41"/>
    </row>
    <row r="1789" spans="9:17" x14ac:dyDescent="0.25">
      <c r="I1789" s="21"/>
      <c r="K1789" s="30">
        <v>7.9788456080286538</v>
      </c>
      <c r="L1789" s="31">
        <v>21.560278456586325</v>
      </c>
      <c r="Q1789" s="41"/>
    </row>
    <row r="1790" spans="9:17" x14ac:dyDescent="0.25">
      <c r="I1790" s="21"/>
      <c r="K1790" s="30">
        <v>0</v>
      </c>
      <c r="L1790" s="31">
        <v>0</v>
      </c>
      <c r="Q1790" s="41"/>
    </row>
    <row r="1791" spans="9:17" x14ac:dyDescent="0.25">
      <c r="I1791" s="21"/>
      <c r="K1791" s="30">
        <v>3.9894228040143269</v>
      </c>
      <c r="L1791" s="31">
        <v>0</v>
      </c>
      <c r="Q1791" s="41"/>
    </row>
    <row r="1792" spans="9:17" x14ac:dyDescent="0.25">
      <c r="I1792" s="21"/>
      <c r="K1792" s="30">
        <v>11.968268412042981</v>
      </c>
      <c r="L1792" s="31">
        <v>0</v>
      </c>
      <c r="Q1792" s="41"/>
    </row>
    <row r="1793" spans="9:17" x14ac:dyDescent="0.25">
      <c r="I1793" s="21"/>
      <c r="K1793" s="30">
        <v>3.9894228040143269</v>
      </c>
      <c r="L1793" s="31">
        <v>9.0673324990755759</v>
      </c>
      <c r="Q1793" s="41"/>
    </row>
    <row r="1794" spans="9:17" x14ac:dyDescent="0.25">
      <c r="I1794" s="21"/>
      <c r="K1794" s="30">
        <v>0</v>
      </c>
      <c r="L1794" s="31">
        <v>0</v>
      </c>
      <c r="Q1794" s="41"/>
    </row>
    <row r="1795" spans="9:17" x14ac:dyDescent="0.25">
      <c r="I1795" s="21"/>
      <c r="K1795" s="30">
        <v>0</v>
      </c>
      <c r="L1795" s="31">
        <v>0</v>
      </c>
      <c r="Q1795" s="41"/>
    </row>
    <row r="1796" spans="9:17" x14ac:dyDescent="0.25">
      <c r="I1796" s="21"/>
      <c r="K1796" s="30">
        <v>23.936536824085962</v>
      </c>
      <c r="L1796" s="31">
        <v>27.228606482061629</v>
      </c>
      <c r="Q1796" s="41"/>
    </row>
    <row r="1797" spans="9:17" x14ac:dyDescent="0.25">
      <c r="I1797" s="21"/>
      <c r="K1797" s="30">
        <v>31.915382432114619</v>
      </c>
      <c r="L1797" s="31">
        <v>35.563539083004024</v>
      </c>
      <c r="Q1797" s="41"/>
    </row>
    <row r="1798" spans="9:17" x14ac:dyDescent="0.25">
      <c r="I1798" s="21"/>
      <c r="K1798" s="30">
        <v>55.851919256200567</v>
      </c>
      <c r="L1798" s="31">
        <v>68.837899947972488</v>
      </c>
      <c r="Q1798" s="41"/>
    </row>
    <row r="1799" spans="9:17" x14ac:dyDescent="0.25">
      <c r="I1799" s="21"/>
      <c r="K1799" s="30">
        <v>27.925959628100291</v>
      </c>
      <c r="L1799" s="31">
        <v>43.522855626104942</v>
      </c>
      <c r="Q1799" s="41"/>
    </row>
    <row r="1800" spans="9:17" x14ac:dyDescent="0.25">
      <c r="I1800" s="21"/>
      <c r="K1800" s="30">
        <v>3.9894228040143269</v>
      </c>
      <c r="L1800" s="31">
        <v>16.595167863860642</v>
      </c>
      <c r="Q1800" s="41"/>
    </row>
    <row r="1801" spans="9:17" x14ac:dyDescent="0.25">
      <c r="I1801" s="21"/>
      <c r="K1801" s="30">
        <v>19.947114020071634</v>
      </c>
      <c r="L1801" s="31">
        <v>7.0918140438759991</v>
      </c>
      <c r="Q1801" s="41"/>
    </row>
    <row r="1802" spans="9:17" x14ac:dyDescent="0.25">
      <c r="I1802" s="21"/>
      <c r="K1802" s="30">
        <v>23.936536824085962</v>
      </c>
      <c r="L1802" s="31">
        <v>34.241886521804233</v>
      </c>
      <c r="Q1802" s="41"/>
    </row>
    <row r="1803" spans="9:17" x14ac:dyDescent="0.25">
      <c r="I1803" s="21"/>
      <c r="K1803" s="30">
        <v>0</v>
      </c>
      <c r="L1803" s="31">
        <v>0</v>
      </c>
      <c r="Q1803" s="41"/>
    </row>
    <row r="1804" spans="9:17" x14ac:dyDescent="0.25">
      <c r="I1804" s="21"/>
      <c r="K1804" s="30">
        <v>0</v>
      </c>
      <c r="L1804" s="31">
        <v>0</v>
      </c>
      <c r="Q1804" s="41"/>
    </row>
    <row r="1805" spans="9:17" x14ac:dyDescent="0.25">
      <c r="I1805" s="21"/>
      <c r="K1805" s="30">
        <v>0</v>
      </c>
      <c r="L1805" s="31">
        <v>0</v>
      </c>
      <c r="Q1805" s="41"/>
    </row>
    <row r="1806" spans="9:17" x14ac:dyDescent="0.25">
      <c r="I1806" s="21"/>
      <c r="K1806" s="30">
        <v>7.9788456080286538</v>
      </c>
      <c r="L1806" s="31">
        <v>0</v>
      </c>
      <c r="Q1806" s="41"/>
    </row>
    <row r="1807" spans="9:17" x14ac:dyDescent="0.25">
      <c r="I1807" s="21"/>
      <c r="K1807" s="30">
        <v>0</v>
      </c>
      <c r="L1807" s="31">
        <v>0</v>
      </c>
      <c r="Q1807" s="41"/>
    </row>
    <row r="1808" spans="9:17" x14ac:dyDescent="0.25">
      <c r="I1808" s="21"/>
      <c r="K1808" s="30">
        <v>11.968268412042981</v>
      </c>
      <c r="L1808" s="31">
        <v>7.9416446985282176</v>
      </c>
      <c r="Q1808" s="41"/>
    </row>
    <row r="1809" spans="9:17" x14ac:dyDescent="0.25">
      <c r="I1809" s="21"/>
      <c r="K1809" s="30">
        <v>0</v>
      </c>
      <c r="L1809" s="31">
        <v>0</v>
      </c>
      <c r="Q1809" s="41"/>
    </row>
    <row r="1810" spans="9:17" x14ac:dyDescent="0.25">
      <c r="I1810" s="21"/>
      <c r="K1810" s="30">
        <v>7.9788456080286538</v>
      </c>
      <c r="L1810" s="31">
        <v>0</v>
      </c>
      <c r="Q1810" s="41"/>
    </row>
    <row r="1811" spans="9:17" x14ac:dyDescent="0.25">
      <c r="I1811" s="21"/>
      <c r="K1811" s="30">
        <v>0</v>
      </c>
      <c r="L1811" s="31">
        <v>0</v>
      </c>
      <c r="Q1811" s="41"/>
    </row>
    <row r="1812" spans="9:17" x14ac:dyDescent="0.25">
      <c r="I1812" s="21"/>
      <c r="K1812" s="30">
        <v>3.9894228040143269</v>
      </c>
      <c r="L1812" s="31">
        <v>0</v>
      </c>
      <c r="Q1812" s="41"/>
    </row>
    <row r="1813" spans="9:17" x14ac:dyDescent="0.25">
      <c r="I1813" s="21"/>
      <c r="K1813" s="30">
        <v>3.9894228040143269</v>
      </c>
      <c r="L1813" s="31">
        <v>2.1590374848114986</v>
      </c>
      <c r="Q1813" s="41"/>
    </row>
    <row r="1814" spans="9:17" x14ac:dyDescent="0.25">
      <c r="I1814" s="21"/>
      <c r="K1814" s="30">
        <v>0</v>
      </c>
      <c r="L1814" s="31">
        <v>0</v>
      </c>
      <c r="Q1814" s="41"/>
    </row>
    <row r="1815" spans="9:17" x14ac:dyDescent="0.25">
      <c r="I1815" s="21"/>
      <c r="K1815" s="30">
        <v>19.947114020071634</v>
      </c>
      <c r="L1815" s="31">
        <v>36.279193214449009</v>
      </c>
      <c r="Q1815" s="41"/>
    </row>
    <row r="1816" spans="9:17" x14ac:dyDescent="0.25">
      <c r="I1816" s="21"/>
      <c r="K1816" s="30">
        <v>0</v>
      </c>
      <c r="L1816" s="31">
        <v>0</v>
      </c>
      <c r="Q1816" s="41"/>
    </row>
    <row r="1817" spans="9:17" x14ac:dyDescent="0.25">
      <c r="I1817" s="21"/>
      <c r="K1817" s="30">
        <v>0</v>
      </c>
      <c r="L1817" s="31">
        <v>0</v>
      </c>
      <c r="Q1817" s="41"/>
    </row>
    <row r="1818" spans="9:17" x14ac:dyDescent="0.25">
      <c r="I1818" s="21"/>
      <c r="K1818" s="30">
        <v>47.873073648171918</v>
      </c>
      <c r="L1818" s="31">
        <v>49.54484804457779</v>
      </c>
      <c r="Q1818" s="41"/>
    </row>
    <row r="1819" spans="9:17" x14ac:dyDescent="0.25">
      <c r="I1819" s="21"/>
      <c r="K1819" s="30">
        <v>27.925959628100291</v>
      </c>
      <c r="L1819" s="31">
        <v>6.6923006902852578</v>
      </c>
      <c r="Q1819" s="41"/>
    </row>
    <row r="1820" spans="9:17" x14ac:dyDescent="0.25">
      <c r="I1820" s="21"/>
      <c r="K1820" s="30">
        <v>15.957691216057308</v>
      </c>
      <c r="L1820" s="31">
        <v>8.4650246857484852</v>
      </c>
      <c r="Q1820" s="41"/>
    </row>
    <row r="1821" spans="9:17" x14ac:dyDescent="0.25">
      <c r="I1821" s="21"/>
      <c r="K1821" s="30">
        <v>0</v>
      </c>
      <c r="L1821" s="31">
        <v>0</v>
      </c>
      <c r="Q1821" s="41"/>
    </row>
    <row r="1822" spans="9:17" x14ac:dyDescent="0.25">
      <c r="I1822" s="21"/>
      <c r="K1822" s="30">
        <v>0</v>
      </c>
      <c r="L1822" s="31">
        <v>0</v>
      </c>
      <c r="Q1822" s="41"/>
    </row>
    <row r="1823" spans="9:17" x14ac:dyDescent="0.25">
      <c r="I1823" s="21"/>
      <c r="K1823" s="30">
        <v>0</v>
      </c>
      <c r="L1823" s="31">
        <v>0</v>
      </c>
      <c r="Q1823" s="41"/>
    </row>
    <row r="1824" spans="9:17" x14ac:dyDescent="0.25">
      <c r="I1824" s="21"/>
      <c r="K1824" s="30">
        <v>35.904805236128944</v>
      </c>
      <c r="L1824" s="31">
        <v>30.220038676254404</v>
      </c>
      <c r="Q1824" s="41"/>
    </row>
    <row r="1825" spans="9:17" x14ac:dyDescent="0.25">
      <c r="I1825" s="21"/>
      <c r="K1825" s="30">
        <v>7.9788456080286538</v>
      </c>
      <c r="L1825" s="31">
        <v>10.361908414319032</v>
      </c>
      <c r="Q1825" s="41"/>
    </row>
    <row r="1826" spans="9:17" x14ac:dyDescent="0.25">
      <c r="I1826" s="21"/>
      <c r="K1826" s="30">
        <v>15.957691216057308</v>
      </c>
      <c r="L1826" s="31">
        <v>10.405656676765075</v>
      </c>
      <c r="Q1826" s="41"/>
    </row>
    <row r="1827" spans="9:17" x14ac:dyDescent="0.25">
      <c r="I1827" s="21"/>
      <c r="K1827" s="30">
        <v>7.9788456080286538</v>
      </c>
      <c r="L1827" s="31">
        <v>17.76507825276466</v>
      </c>
      <c r="Q1827" s="41"/>
    </row>
    <row r="1828" spans="9:17" x14ac:dyDescent="0.25">
      <c r="I1828" s="21"/>
      <c r="K1828" s="30">
        <v>0</v>
      </c>
      <c r="L1828" s="31">
        <v>0</v>
      </c>
      <c r="Q1828" s="41"/>
    </row>
    <row r="1829" spans="9:17" x14ac:dyDescent="0.25">
      <c r="I1829" s="21"/>
      <c r="K1829" s="30">
        <v>0</v>
      </c>
      <c r="L1829" s="31">
        <v>0</v>
      </c>
      <c r="Q1829" s="41"/>
    </row>
    <row r="1830" spans="9:17" x14ac:dyDescent="0.25">
      <c r="I1830" s="21"/>
      <c r="K1830" s="30">
        <v>3.9894228040143269</v>
      </c>
      <c r="L1830" s="31">
        <v>16.848219879166809</v>
      </c>
      <c r="Q1830" s="41"/>
    </row>
    <row r="1831" spans="9:17" x14ac:dyDescent="0.25">
      <c r="I1831" s="21"/>
      <c r="K1831" s="30">
        <v>7.9788456080286538</v>
      </c>
      <c r="L1831" s="31">
        <v>21.321724496380256</v>
      </c>
      <c r="Q1831" s="41"/>
    </row>
    <row r="1832" spans="9:17" x14ac:dyDescent="0.25">
      <c r="I1832" s="21"/>
      <c r="K1832" s="30">
        <v>0</v>
      </c>
      <c r="L1832" s="31">
        <v>0</v>
      </c>
      <c r="Q1832" s="41"/>
    </row>
    <row r="1833" spans="9:17" x14ac:dyDescent="0.25">
      <c r="I1833" s="21"/>
      <c r="K1833" s="30">
        <v>7.9788456080286538</v>
      </c>
      <c r="L1833" s="31">
        <v>12.946899070513139</v>
      </c>
      <c r="Q1833" s="41"/>
    </row>
    <row r="1834" spans="9:17" x14ac:dyDescent="0.25">
      <c r="I1834" s="21"/>
      <c r="K1834" s="30">
        <v>23.936536824085962</v>
      </c>
      <c r="L1834" s="31">
        <v>11.949698304315255</v>
      </c>
      <c r="Q1834" s="41"/>
    </row>
    <row r="1835" spans="9:17" x14ac:dyDescent="0.25">
      <c r="I1835" s="21"/>
      <c r="K1835" s="30">
        <v>7.9788456080286538</v>
      </c>
      <c r="L1835" s="31">
        <v>16.237857446150109</v>
      </c>
      <c r="Q1835" s="41"/>
    </row>
    <row r="1836" spans="9:17" x14ac:dyDescent="0.25">
      <c r="I1836" s="21"/>
      <c r="K1836" s="30">
        <v>35.904805236128944</v>
      </c>
      <c r="L1836" s="31">
        <v>15.0542460476827</v>
      </c>
      <c r="Q1836" s="41"/>
    </row>
    <row r="1837" spans="9:17" x14ac:dyDescent="0.25">
      <c r="I1837" s="21"/>
      <c r="K1837" s="30">
        <v>15.957691216057308</v>
      </c>
      <c r="L1837" s="31">
        <v>10.411370461059386</v>
      </c>
      <c r="Q1837" s="41"/>
    </row>
    <row r="1838" spans="9:17" x14ac:dyDescent="0.25">
      <c r="I1838" s="21"/>
      <c r="K1838" s="30">
        <v>7.9788456080286538</v>
      </c>
      <c r="L1838" s="31">
        <v>11.896933974570082</v>
      </c>
      <c r="Q1838" s="41"/>
    </row>
    <row r="1839" spans="9:17" x14ac:dyDescent="0.25">
      <c r="I1839" s="21"/>
      <c r="K1839" s="30">
        <v>39.894228040143268</v>
      </c>
      <c r="L1839" s="31">
        <v>28.195227699066841</v>
      </c>
      <c r="Q1839" s="41"/>
    </row>
    <row r="1840" spans="9:17" x14ac:dyDescent="0.25">
      <c r="I1840" s="21"/>
      <c r="K1840" s="30">
        <v>0</v>
      </c>
      <c r="L1840" s="31">
        <v>0</v>
      </c>
      <c r="Q1840" s="41"/>
    </row>
    <row r="1841" spans="9:17" x14ac:dyDescent="0.25">
      <c r="I1841" s="21"/>
      <c r="K1841" s="30">
        <v>11.968268412042981</v>
      </c>
      <c r="L1841" s="31">
        <v>6.7280439071279989</v>
      </c>
      <c r="Q1841" s="41"/>
    </row>
    <row r="1842" spans="9:17" x14ac:dyDescent="0.25">
      <c r="I1842" s="21"/>
      <c r="K1842" s="30">
        <v>51.862496452186242</v>
      </c>
      <c r="L1842" s="31">
        <v>55.196560636578127</v>
      </c>
      <c r="Q1842" s="41"/>
    </row>
    <row r="1843" spans="9:17" x14ac:dyDescent="0.25">
      <c r="I1843" s="21"/>
      <c r="K1843" s="30">
        <v>7.9788456080286538</v>
      </c>
      <c r="L1843" s="31">
        <v>5.7259164592579026</v>
      </c>
      <c r="Q1843" s="41"/>
    </row>
    <row r="1844" spans="9:17" x14ac:dyDescent="0.25">
      <c r="I1844" s="21"/>
      <c r="K1844" s="30">
        <v>3.9894228040143269</v>
      </c>
      <c r="L1844" s="31">
        <v>0</v>
      </c>
      <c r="Q1844" s="41"/>
    </row>
    <row r="1845" spans="9:17" x14ac:dyDescent="0.25">
      <c r="I1845" s="21"/>
      <c r="K1845" s="30">
        <v>0</v>
      </c>
      <c r="L1845" s="31">
        <v>0</v>
      </c>
      <c r="Q1845" s="41"/>
    </row>
    <row r="1846" spans="9:17" x14ac:dyDescent="0.25">
      <c r="I1846" s="21"/>
      <c r="K1846" s="30">
        <v>11.968268412042981</v>
      </c>
      <c r="L1846" s="31">
        <v>22.000332921236883</v>
      </c>
      <c r="Q1846" s="41"/>
    </row>
    <row r="1847" spans="9:17" x14ac:dyDescent="0.25">
      <c r="I1847" s="21"/>
      <c r="K1847" s="30">
        <v>0</v>
      </c>
      <c r="L1847" s="31">
        <v>0</v>
      </c>
      <c r="Q1847" s="41"/>
    </row>
    <row r="1848" spans="9:17" x14ac:dyDescent="0.25">
      <c r="I1848" s="21"/>
      <c r="K1848" s="30">
        <v>7.9788456080286538</v>
      </c>
      <c r="L1848" s="31">
        <v>0</v>
      </c>
      <c r="Q1848" s="41"/>
    </row>
    <row r="1849" spans="9:17" x14ac:dyDescent="0.25">
      <c r="I1849" s="21"/>
      <c r="K1849" s="30">
        <v>7.9788456080286538</v>
      </c>
      <c r="L1849" s="31">
        <v>6.6364235344800857</v>
      </c>
      <c r="Q1849" s="41"/>
    </row>
    <row r="1850" spans="9:17" x14ac:dyDescent="0.25">
      <c r="I1850" s="21"/>
      <c r="K1850" s="30">
        <v>7.9788456080286538</v>
      </c>
      <c r="L1850" s="31">
        <v>5.6008586952093182</v>
      </c>
      <c r="Q1850" s="41"/>
    </row>
    <row r="1851" spans="9:17" x14ac:dyDescent="0.25">
      <c r="I1851" s="21"/>
      <c r="K1851" s="30">
        <v>7.9788456080286538</v>
      </c>
      <c r="L1851" s="31">
        <v>14.456336254411477</v>
      </c>
      <c r="Q1851" s="41"/>
    </row>
    <row r="1852" spans="9:17" x14ac:dyDescent="0.25">
      <c r="I1852" s="21"/>
      <c r="K1852" s="30">
        <v>0</v>
      </c>
      <c r="L1852" s="31">
        <v>0</v>
      </c>
      <c r="Q1852" s="41"/>
    </row>
    <row r="1853" spans="9:17" x14ac:dyDescent="0.25">
      <c r="I1853" s="21"/>
      <c r="K1853" s="30">
        <v>27.925959628100291</v>
      </c>
      <c r="L1853" s="31">
        <v>50.00028514570738</v>
      </c>
      <c r="Q1853" s="41"/>
    </row>
    <row r="1854" spans="9:17" x14ac:dyDescent="0.25">
      <c r="I1854" s="21"/>
      <c r="K1854" s="30">
        <v>0</v>
      </c>
      <c r="L1854" s="31">
        <v>0</v>
      </c>
      <c r="Q1854" s="41"/>
    </row>
    <row r="1855" spans="9:17" x14ac:dyDescent="0.25">
      <c r="I1855" s="21"/>
      <c r="K1855" s="30">
        <v>31.915382432114619</v>
      </c>
      <c r="L1855" s="31">
        <v>22.574976528473091</v>
      </c>
      <c r="Q1855" s="41"/>
    </row>
    <row r="1856" spans="9:17" x14ac:dyDescent="0.25">
      <c r="I1856" s="21"/>
      <c r="K1856" s="30">
        <v>7.9788456080286538</v>
      </c>
      <c r="L1856" s="31">
        <v>16.469476066348484</v>
      </c>
      <c r="Q1856" s="41"/>
    </row>
    <row r="1857" spans="9:17" x14ac:dyDescent="0.25">
      <c r="I1857" s="21"/>
      <c r="K1857" s="30">
        <v>19.947114020071634</v>
      </c>
      <c r="L1857" s="31">
        <v>7.0520379927784713</v>
      </c>
      <c r="Q1857" s="41"/>
    </row>
    <row r="1858" spans="9:17" x14ac:dyDescent="0.25">
      <c r="I1858" s="21"/>
      <c r="K1858" s="30">
        <v>7.9788456080286538</v>
      </c>
      <c r="L1858" s="31">
        <v>2.1620581016325255</v>
      </c>
      <c r="Q1858" s="41"/>
    </row>
    <row r="1859" spans="9:17" x14ac:dyDescent="0.25">
      <c r="I1859" s="21"/>
      <c r="K1859" s="30">
        <v>3.9894228040143269</v>
      </c>
      <c r="L1859" s="31">
        <v>20.591725798480276</v>
      </c>
      <c r="Q1859" s="41"/>
    </row>
    <row r="1860" spans="9:17" x14ac:dyDescent="0.25">
      <c r="I1860" s="21"/>
      <c r="K1860" s="30">
        <v>0</v>
      </c>
      <c r="L1860" s="31">
        <v>0</v>
      </c>
      <c r="Q1860" s="41"/>
    </row>
    <row r="1861" spans="9:17" x14ac:dyDescent="0.25">
      <c r="I1861" s="21"/>
      <c r="K1861" s="30">
        <v>39.894228040143268</v>
      </c>
      <c r="L1861" s="31">
        <v>52.267094873816433</v>
      </c>
      <c r="Q1861" s="41"/>
    </row>
    <row r="1862" spans="9:17" x14ac:dyDescent="0.25">
      <c r="I1862" s="21"/>
      <c r="K1862" s="30">
        <v>3.9894228040143269</v>
      </c>
      <c r="L1862" s="31">
        <v>0</v>
      </c>
      <c r="Q1862" s="41"/>
    </row>
    <row r="1863" spans="9:17" x14ac:dyDescent="0.25">
      <c r="I1863" s="21"/>
      <c r="K1863" s="30">
        <v>23.936536824085962</v>
      </c>
      <c r="L1863" s="31">
        <v>33.165616761929073</v>
      </c>
      <c r="Q1863" s="41"/>
    </row>
    <row r="1864" spans="9:17" x14ac:dyDescent="0.25">
      <c r="I1864" s="21"/>
      <c r="K1864" s="30">
        <v>11.968268412042981</v>
      </c>
      <c r="L1864" s="31">
        <v>13.301004200040341</v>
      </c>
      <c r="Q1864" s="41"/>
    </row>
    <row r="1865" spans="9:17" x14ac:dyDescent="0.25">
      <c r="I1865" s="21"/>
      <c r="K1865" s="30">
        <v>0</v>
      </c>
      <c r="L1865" s="31">
        <v>0</v>
      </c>
      <c r="Q1865" s="41"/>
    </row>
    <row r="1866" spans="9:17" x14ac:dyDescent="0.25">
      <c r="I1866" s="21"/>
      <c r="K1866" s="30">
        <v>11.968268412042981</v>
      </c>
      <c r="L1866" s="31">
        <v>10.422919603092476</v>
      </c>
      <c r="Q1866" s="41"/>
    </row>
    <row r="1867" spans="9:17" x14ac:dyDescent="0.25">
      <c r="I1867" s="21"/>
      <c r="K1867" s="30">
        <v>27.925959628100291</v>
      </c>
      <c r="L1867" s="31">
        <v>56.507010077740091</v>
      </c>
      <c r="Q1867" s="41"/>
    </row>
    <row r="1868" spans="9:17" x14ac:dyDescent="0.25">
      <c r="I1868" s="21"/>
      <c r="K1868" s="30">
        <v>11.968268412042981</v>
      </c>
      <c r="L1868" s="31">
        <v>19.612110791985291</v>
      </c>
      <c r="Q1868" s="41"/>
    </row>
    <row r="1869" spans="9:17" x14ac:dyDescent="0.25">
      <c r="I1869" s="21"/>
      <c r="K1869" s="30">
        <v>0</v>
      </c>
      <c r="L1869" s="31">
        <v>0</v>
      </c>
      <c r="Q1869" s="41"/>
    </row>
    <row r="1870" spans="9:17" x14ac:dyDescent="0.25">
      <c r="I1870" s="21"/>
      <c r="K1870" s="30">
        <v>0</v>
      </c>
      <c r="L1870" s="31">
        <v>0</v>
      </c>
      <c r="Q1870" s="41"/>
    </row>
    <row r="1871" spans="9:17" x14ac:dyDescent="0.25">
      <c r="I1871" s="21"/>
      <c r="K1871" s="30">
        <v>7.9788456080286538</v>
      </c>
      <c r="L1871" s="31">
        <v>13.961190441930055</v>
      </c>
      <c r="Q1871" s="41"/>
    </row>
    <row r="1872" spans="9:17" x14ac:dyDescent="0.25">
      <c r="I1872" s="21"/>
      <c r="K1872" s="30">
        <v>27.925959628100291</v>
      </c>
      <c r="L1872" s="31">
        <v>34.308169971358708</v>
      </c>
      <c r="Q1872" s="41"/>
    </row>
    <row r="1873" spans="9:17" x14ac:dyDescent="0.25">
      <c r="I1873" s="21"/>
      <c r="K1873" s="30">
        <v>0</v>
      </c>
      <c r="L1873" s="31">
        <v>0</v>
      </c>
      <c r="Q1873" s="41"/>
    </row>
    <row r="1874" spans="9:17" x14ac:dyDescent="0.25">
      <c r="I1874" s="21"/>
      <c r="K1874" s="30">
        <v>7.9788456080286538</v>
      </c>
      <c r="L1874" s="31">
        <v>6.7073190295783638</v>
      </c>
      <c r="Q1874" s="41"/>
    </row>
    <row r="1875" spans="9:17" x14ac:dyDescent="0.25">
      <c r="I1875" s="21"/>
      <c r="K1875" s="30">
        <v>0</v>
      </c>
      <c r="L1875" s="31">
        <v>0</v>
      </c>
      <c r="Q1875" s="41"/>
    </row>
    <row r="1876" spans="9:17" x14ac:dyDescent="0.25">
      <c r="I1876" s="21"/>
      <c r="K1876" s="30">
        <v>15.957691216057308</v>
      </c>
      <c r="L1876" s="31">
        <v>7.7704659459868273</v>
      </c>
      <c r="Q1876" s="41"/>
    </row>
    <row r="1877" spans="9:17" x14ac:dyDescent="0.25">
      <c r="I1877" s="21"/>
      <c r="K1877" s="30">
        <v>15.957691216057308</v>
      </c>
      <c r="L1877" s="31">
        <v>39.551154565860017</v>
      </c>
      <c r="Q1877" s="41"/>
    </row>
    <row r="1878" spans="9:17" x14ac:dyDescent="0.25">
      <c r="I1878" s="21"/>
      <c r="K1878" s="30">
        <v>27.925959628100291</v>
      </c>
      <c r="L1878" s="31">
        <v>44.718154509481593</v>
      </c>
      <c r="Q1878" s="41"/>
    </row>
    <row r="1879" spans="9:17" x14ac:dyDescent="0.25">
      <c r="I1879" s="21"/>
      <c r="K1879" s="30">
        <v>11.968268412042981</v>
      </c>
      <c r="L1879" s="31">
        <v>14.849289880102118</v>
      </c>
      <c r="Q1879" s="41"/>
    </row>
    <row r="1880" spans="9:17" x14ac:dyDescent="0.25">
      <c r="I1880" s="21"/>
      <c r="K1880" s="30">
        <v>7.9788456080286538</v>
      </c>
      <c r="L1880" s="31">
        <v>24.372702926030307</v>
      </c>
      <c r="Q1880" s="41"/>
    </row>
    <row r="1881" spans="9:17" x14ac:dyDescent="0.25">
      <c r="I1881" s="21"/>
      <c r="K1881" s="30">
        <v>7.9788456080286538</v>
      </c>
      <c r="L1881" s="31">
        <v>9.1088767080654129</v>
      </c>
      <c r="Q1881" s="41"/>
    </row>
    <row r="1882" spans="9:17" x14ac:dyDescent="0.25">
      <c r="I1882" s="21"/>
      <c r="K1882" s="30">
        <v>7.9788456080286538</v>
      </c>
      <c r="L1882" s="31">
        <v>0</v>
      </c>
      <c r="Q1882" s="41"/>
    </row>
    <row r="1883" spans="9:17" x14ac:dyDescent="0.25">
      <c r="I1883" s="21"/>
      <c r="K1883" s="30">
        <v>3.9894228040143269</v>
      </c>
      <c r="L1883" s="31">
        <v>3.9310427522628006</v>
      </c>
      <c r="Q1883" s="41"/>
    </row>
    <row r="1884" spans="9:17" x14ac:dyDescent="0.25">
      <c r="I1884" s="21"/>
      <c r="K1884" s="30">
        <v>35.904805236128944</v>
      </c>
      <c r="L1884" s="31">
        <v>22.044268757381548</v>
      </c>
      <c r="Q1884" s="41"/>
    </row>
    <row r="1885" spans="9:17" x14ac:dyDescent="0.25">
      <c r="I1885" s="21"/>
      <c r="K1885" s="30">
        <v>0</v>
      </c>
      <c r="L1885" s="31">
        <v>0</v>
      </c>
      <c r="Q1885" s="41"/>
    </row>
    <row r="1886" spans="9:17" x14ac:dyDescent="0.25">
      <c r="I1886" s="21"/>
      <c r="K1886" s="30">
        <v>3.9894228040143269</v>
      </c>
      <c r="L1886" s="31">
        <v>0</v>
      </c>
      <c r="Q1886" s="41"/>
    </row>
    <row r="1887" spans="9:17" x14ac:dyDescent="0.25">
      <c r="I1887" s="21"/>
      <c r="K1887" s="30">
        <v>3.9894228040143269</v>
      </c>
      <c r="L1887" s="31">
        <v>2.6509181409932019</v>
      </c>
      <c r="Q1887" s="41"/>
    </row>
    <row r="1888" spans="9:17" x14ac:dyDescent="0.25">
      <c r="I1888" s="21"/>
      <c r="K1888" s="30">
        <v>0</v>
      </c>
      <c r="L1888" s="31">
        <v>0</v>
      </c>
      <c r="Q1888" s="41"/>
    </row>
    <row r="1889" spans="9:17" x14ac:dyDescent="0.25">
      <c r="I1889" s="21"/>
      <c r="K1889" s="30">
        <v>35.904805236128944</v>
      </c>
      <c r="L1889" s="31">
        <v>12.766374946913267</v>
      </c>
      <c r="Q1889" s="41"/>
    </row>
    <row r="1890" spans="9:17" x14ac:dyDescent="0.25">
      <c r="I1890" s="21"/>
      <c r="K1890" s="30">
        <v>3.9894228040143269</v>
      </c>
      <c r="L1890" s="31">
        <v>13.928692830066524</v>
      </c>
      <c r="Q1890" s="41"/>
    </row>
    <row r="1891" spans="9:17" x14ac:dyDescent="0.25">
      <c r="I1891" s="21"/>
      <c r="K1891" s="30">
        <v>3.9894228040143269</v>
      </c>
      <c r="L1891" s="31">
        <v>4.779332614041591</v>
      </c>
      <c r="Q1891" s="41"/>
    </row>
    <row r="1892" spans="9:17" x14ac:dyDescent="0.25">
      <c r="I1892" s="21"/>
      <c r="K1892" s="30">
        <v>7.9788456080286538</v>
      </c>
      <c r="L1892" s="31">
        <v>27.940198036709887</v>
      </c>
      <c r="Q1892" s="41"/>
    </row>
    <row r="1893" spans="9:17" x14ac:dyDescent="0.25">
      <c r="I1893" s="21"/>
      <c r="K1893" s="30">
        <v>3.9894228040143269</v>
      </c>
      <c r="L1893" s="31">
        <v>0</v>
      </c>
      <c r="Q1893" s="41"/>
    </row>
    <row r="1894" spans="9:17" x14ac:dyDescent="0.25">
      <c r="I1894" s="21"/>
      <c r="K1894" s="30">
        <v>7.9788456080286538</v>
      </c>
      <c r="L1894" s="31">
        <v>17.879760751625692</v>
      </c>
      <c r="Q1894" s="41"/>
    </row>
    <row r="1895" spans="9:17" x14ac:dyDescent="0.25">
      <c r="I1895" s="21"/>
      <c r="K1895" s="30">
        <v>11.968268412042981</v>
      </c>
      <c r="L1895" s="31">
        <v>9.0100003781408962</v>
      </c>
      <c r="Q1895" s="41"/>
    </row>
    <row r="1896" spans="9:17" x14ac:dyDescent="0.25">
      <c r="I1896" s="21"/>
      <c r="K1896" s="30">
        <v>3.9894228040143269</v>
      </c>
      <c r="L1896" s="31">
        <v>2.6401246565218131</v>
      </c>
      <c r="Q1896" s="41"/>
    </row>
    <row r="1897" spans="9:17" x14ac:dyDescent="0.25">
      <c r="I1897" s="21"/>
      <c r="K1897" s="30">
        <v>3.9894228040143269</v>
      </c>
      <c r="L1897" s="31">
        <v>1.1584177410418408</v>
      </c>
      <c r="Q1897" s="41"/>
    </row>
    <row r="1898" spans="9:17" x14ac:dyDescent="0.25">
      <c r="I1898" s="21"/>
      <c r="K1898" s="30">
        <v>15.957691216057308</v>
      </c>
      <c r="L1898" s="31">
        <v>26.280011490717044</v>
      </c>
      <c r="Q1898" s="41"/>
    </row>
    <row r="1899" spans="9:17" x14ac:dyDescent="0.25">
      <c r="I1899" s="21"/>
      <c r="K1899" s="30">
        <v>0</v>
      </c>
      <c r="L1899" s="31">
        <v>0</v>
      </c>
      <c r="Q1899" s="41"/>
    </row>
    <row r="1900" spans="9:17" x14ac:dyDescent="0.25">
      <c r="I1900" s="21"/>
      <c r="K1900" s="30">
        <v>23.936536824085962</v>
      </c>
      <c r="L1900" s="31">
        <v>15.249960789628277</v>
      </c>
      <c r="Q1900" s="41"/>
    </row>
    <row r="1901" spans="9:17" x14ac:dyDescent="0.25">
      <c r="I1901" s="21"/>
      <c r="K1901" s="30">
        <v>0</v>
      </c>
      <c r="L1901" s="31">
        <v>0</v>
      </c>
      <c r="Q1901" s="41"/>
    </row>
    <row r="1902" spans="9:17" x14ac:dyDescent="0.25">
      <c r="I1902" s="21"/>
      <c r="K1902" s="30">
        <v>3.9894228040143269</v>
      </c>
      <c r="L1902" s="31">
        <v>0</v>
      </c>
      <c r="Q1902" s="41"/>
    </row>
    <row r="1903" spans="9:17" x14ac:dyDescent="0.25">
      <c r="I1903" s="21"/>
      <c r="K1903" s="30">
        <v>3.9894228040143269</v>
      </c>
      <c r="L1903" s="31">
        <v>0</v>
      </c>
      <c r="Q1903" s="41"/>
    </row>
    <row r="1904" spans="9:17" x14ac:dyDescent="0.25">
      <c r="I1904" s="21"/>
      <c r="K1904" s="30">
        <v>0</v>
      </c>
      <c r="L1904" s="31">
        <v>0</v>
      </c>
      <c r="Q1904" s="41"/>
    </row>
    <row r="1905" spans="9:17" x14ac:dyDescent="0.25">
      <c r="I1905" s="21"/>
      <c r="K1905" s="30">
        <v>3.9894228040143269</v>
      </c>
      <c r="L1905" s="31">
        <v>1.118800013676269</v>
      </c>
      <c r="Q1905" s="41"/>
    </row>
    <row r="1906" spans="9:17" x14ac:dyDescent="0.25">
      <c r="I1906" s="21"/>
      <c r="K1906" s="30">
        <v>0</v>
      </c>
      <c r="L1906" s="31">
        <v>0</v>
      </c>
      <c r="Q1906" s="41"/>
    </row>
    <row r="1907" spans="9:17" x14ac:dyDescent="0.25">
      <c r="I1907" s="21"/>
      <c r="K1907" s="30">
        <v>19.947114020071634</v>
      </c>
      <c r="L1907" s="31">
        <v>25.025583456285204</v>
      </c>
      <c r="Q1907" s="41"/>
    </row>
    <row r="1908" spans="9:17" x14ac:dyDescent="0.25">
      <c r="I1908" s="21"/>
      <c r="K1908" s="30">
        <v>7.9788456080286538</v>
      </c>
      <c r="L1908" s="31">
        <v>0</v>
      </c>
      <c r="Q1908" s="41"/>
    </row>
    <row r="1909" spans="9:17" x14ac:dyDescent="0.25">
      <c r="I1909" s="21"/>
      <c r="K1909" s="30">
        <v>27.925959628100291</v>
      </c>
      <c r="L1909" s="31">
        <v>27.666290498504594</v>
      </c>
      <c r="Q1909" s="41"/>
    </row>
    <row r="1910" spans="9:17" x14ac:dyDescent="0.25">
      <c r="I1910" s="21"/>
      <c r="K1910" s="30">
        <v>3.9894228040143269</v>
      </c>
      <c r="L1910" s="31">
        <v>0</v>
      </c>
      <c r="Q1910" s="41"/>
    </row>
    <row r="1911" spans="9:17" x14ac:dyDescent="0.25">
      <c r="I1911" s="21"/>
      <c r="K1911" s="30">
        <v>75.799033276272198</v>
      </c>
      <c r="L1911" s="31">
        <v>61.265894030224587</v>
      </c>
      <c r="Q1911" s="41"/>
    </row>
    <row r="1912" spans="9:17" x14ac:dyDescent="0.25">
      <c r="I1912" s="21"/>
      <c r="K1912" s="30">
        <v>3.9894228040143269</v>
      </c>
      <c r="L1912" s="31">
        <v>6.0318109983683126</v>
      </c>
      <c r="Q1912" s="41"/>
    </row>
    <row r="1913" spans="9:17" x14ac:dyDescent="0.25">
      <c r="I1913" s="21"/>
      <c r="K1913" s="30">
        <v>0</v>
      </c>
      <c r="L1913" s="31">
        <v>0</v>
      </c>
      <c r="Q1913" s="41"/>
    </row>
    <row r="1914" spans="9:17" x14ac:dyDescent="0.25">
      <c r="I1914" s="21"/>
      <c r="K1914" s="30">
        <v>0</v>
      </c>
      <c r="L1914" s="31">
        <v>0</v>
      </c>
      <c r="Q1914" s="41"/>
    </row>
    <row r="1915" spans="9:17" x14ac:dyDescent="0.25">
      <c r="I1915" s="21"/>
      <c r="K1915" s="30">
        <v>3.9894228040143269</v>
      </c>
      <c r="L1915" s="31">
        <v>0</v>
      </c>
      <c r="Q1915" s="41"/>
    </row>
    <row r="1916" spans="9:17" x14ac:dyDescent="0.25">
      <c r="I1916" s="21"/>
      <c r="K1916" s="30">
        <v>0</v>
      </c>
      <c r="L1916" s="31">
        <v>0</v>
      </c>
      <c r="Q1916" s="41"/>
    </row>
    <row r="1917" spans="9:17" x14ac:dyDescent="0.25">
      <c r="I1917" s="21"/>
      <c r="K1917" s="30">
        <v>3.9894228040143269</v>
      </c>
      <c r="L1917" s="31">
        <v>9.7078282546938937</v>
      </c>
      <c r="Q1917" s="41"/>
    </row>
    <row r="1918" spans="9:17" x14ac:dyDescent="0.25">
      <c r="I1918" s="21"/>
      <c r="K1918" s="30">
        <v>19.947114020071634</v>
      </c>
      <c r="L1918" s="31">
        <v>47.70850058479185</v>
      </c>
      <c r="Q1918" s="41"/>
    </row>
    <row r="1919" spans="9:17" x14ac:dyDescent="0.25">
      <c r="I1919" s="21"/>
      <c r="K1919" s="30">
        <v>0</v>
      </c>
      <c r="L1919" s="31">
        <v>0</v>
      </c>
      <c r="Q1919" s="41"/>
    </row>
    <row r="1920" spans="9:17" x14ac:dyDescent="0.25">
      <c r="I1920" s="21"/>
      <c r="K1920" s="30">
        <v>35.904805236128944</v>
      </c>
      <c r="L1920" s="31">
        <v>33.860802128976587</v>
      </c>
      <c r="Q1920" s="41"/>
    </row>
    <row r="1921" spans="9:17" x14ac:dyDescent="0.25">
      <c r="I1921" s="21"/>
      <c r="K1921" s="30">
        <v>0</v>
      </c>
      <c r="L1921" s="31">
        <v>0</v>
      </c>
      <c r="Q1921" s="41"/>
    </row>
    <row r="1922" spans="9:17" x14ac:dyDescent="0.25">
      <c r="I1922" s="21"/>
      <c r="K1922" s="30">
        <v>0</v>
      </c>
      <c r="L1922" s="31">
        <v>0</v>
      </c>
      <c r="Q1922" s="41"/>
    </row>
    <row r="1923" spans="9:17" x14ac:dyDescent="0.25">
      <c r="I1923" s="21"/>
      <c r="K1923" s="30">
        <v>7.9788456080286538</v>
      </c>
      <c r="L1923" s="31">
        <v>13.155657640671585</v>
      </c>
      <c r="Q1923" s="41"/>
    </row>
    <row r="1924" spans="9:17" x14ac:dyDescent="0.25">
      <c r="I1924" s="21"/>
      <c r="K1924" s="30">
        <v>0</v>
      </c>
      <c r="L1924" s="31">
        <v>0</v>
      </c>
      <c r="Q1924" s="41"/>
    </row>
    <row r="1925" spans="9:17" x14ac:dyDescent="0.25">
      <c r="I1925" s="21"/>
      <c r="K1925" s="30">
        <v>0</v>
      </c>
      <c r="L1925" s="31">
        <v>0</v>
      </c>
      <c r="Q1925" s="41"/>
    </row>
    <row r="1926" spans="9:17" x14ac:dyDescent="0.25">
      <c r="I1926" s="21"/>
      <c r="K1926" s="30">
        <v>7.9788456080286538</v>
      </c>
      <c r="L1926" s="31">
        <v>0</v>
      </c>
      <c r="Q1926" s="41"/>
    </row>
    <row r="1927" spans="9:17" x14ac:dyDescent="0.25">
      <c r="I1927" s="21"/>
      <c r="K1927" s="30">
        <v>0</v>
      </c>
      <c r="L1927" s="31">
        <v>0</v>
      </c>
      <c r="Q1927" s="41"/>
    </row>
    <row r="1928" spans="9:17" x14ac:dyDescent="0.25">
      <c r="I1928" s="21"/>
      <c r="K1928" s="30">
        <v>0</v>
      </c>
      <c r="L1928" s="31">
        <v>0</v>
      </c>
      <c r="Q1928" s="41"/>
    </row>
    <row r="1929" spans="9:17" x14ac:dyDescent="0.25">
      <c r="I1929" s="21"/>
      <c r="K1929" s="30">
        <v>7.9788456080286538</v>
      </c>
      <c r="L1929" s="31">
        <v>19.082040049213578</v>
      </c>
      <c r="Q1929" s="41"/>
    </row>
    <row r="1930" spans="9:17" x14ac:dyDescent="0.25">
      <c r="I1930" s="21"/>
      <c r="K1930" s="30">
        <v>35.904805236128944</v>
      </c>
      <c r="L1930" s="31">
        <v>15.832003661584771</v>
      </c>
      <c r="Q1930" s="41"/>
    </row>
    <row r="1931" spans="9:17" x14ac:dyDescent="0.25">
      <c r="I1931" s="21"/>
      <c r="K1931" s="30">
        <v>3.9894228040143269</v>
      </c>
      <c r="L1931" s="31">
        <v>0</v>
      </c>
      <c r="Q1931" s="41"/>
    </row>
    <row r="1932" spans="9:17" x14ac:dyDescent="0.25">
      <c r="I1932" s="21"/>
      <c r="K1932" s="30">
        <v>23.936536824085962</v>
      </c>
      <c r="L1932" s="31">
        <v>40.026313394778526</v>
      </c>
      <c r="Q1932" s="41"/>
    </row>
    <row r="1933" spans="9:17" x14ac:dyDescent="0.25">
      <c r="I1933" s="21"/>
      <c r="K1933" s="30">
        <v>7.9788456080286538</v>
      </c>
      <c r="L1933" s="31">
        <v>5.8512753534483553</v>
      </c>
      <c r="Q1933" s="41"/>
    </row>
    <row r="1934" spans="9:17" x14ac:dyDescent="0.25">
      <c r="I1934" s="21"/>
      <c r="K1934" s="30">
        <v>11.968268412042981</v>
      </c>
      <c r="L1934" s="31">
        <v>20.777907586065695</v>
      </c>
      <c r="Q1934" s="41"/>
    </row>
    <row r="1935" spans="9:17" x14ac:dyDescent="0.25">
      <c r="I1935" s="21"/>
      <c r="K1935" s="30">
        <v>19.947114020071634</v>
      </c>
      <c r="L1935" s="31">
        <v>10.304879878239724</v>
      </c>
      <c r="Q1935" s="41"/>
    </row>
    <row r="1936" spans="9:17" x14ac:dyDescent="0.25">
      <c r="I1936" s="21"/>
      <c r="K1936" s="30">
        <v>0</v>
      </c>
      <c r="L1936" s="31">
        <v>0</v>
      </c>
      <c r="Q1936" s="41"/>
    </row>
    <row r="1937" spans="9:17" x14ac:dyDescent="0.25">
      <c r="I1937" s="21"/>
      <c r="K1937" s="30">
        <v>0</v>
      </c>
      <c r="L1937" s="31">
        <v>0</v>
      </c>
      <c r="Q1937" s="41"/>
    </row>
    <row r="1938" spans="9:17" x14ac:dyDescent="0.25">
      <c r="I1938" s="21"/>
      <c r="K1938" s="30">
        <v>0</v>
      </c>
      <c r="L1938" s="31">
        <v>0</v>
      </c>
      <c r="Q1938" s="41"/>
    </row>
    <row r="1939" spans="9:17" x14ac:dyDescent="0.25">
      <c r="I1939" s="21"/>
      <c r="K1939" s="30">
        <v>11.968268412042981</v>
      </c>
      <c r="L1939" s="31">
        <v>13.991067587448335</v>
      </c>
      <c r="Q1939" s="41"/>
    </row>
    <row r="1940" spans="9:17" x14ac:dyDescent="0.25">
      <c r="I1940" s="21"/>
      <c r="K1940" s="30">
        <v>7.9788456080286538</v>
      </c>
      <c r="L1940" s="31">
        <v>14.580497464489032</v>
      </c>
      <c r="Q1940" s="41"/>
    </row>
    <row r="1941" spans="9:17" x14ac:dyDescent="0.25">
      <c r="I1941" s="21"/>
      <c r="K1941" s="30">
        <v>0</v>
      </c>
      <c r="L1941" s="31">
        <v>0</v>
      </c>
      <c r="Q1941" s="41"/>
    </row>
    <row r="1942" spans="9:17" x14ac:dyDescent="0.25">
      <c r="I1942" s="21"/>
      <c r="K1942" s="30">
        <v>0</v>
      </c>
      <c r="L1942" s="31">
        <v>0</v>
      </c>
      <c r="Q1942" s="41"/>
    </row>
    <row r="1943" spans="9:17" x14ac:dyDescent="0.25">
      <c r="I1943" s="21"/>
      <c r="K1943" s="30">
        <v>0</v>
      </c>
      <c r="L1943" s="31">
        <v>0</v>
      </c>
      <c r="Q1943" s="41"/>
    </row>
    <row r="1944" spans="9:17" x14ac:dyDescent="0.25">
      <c r="I1944" s="21"/>
      <c r="K1944" s="30">
        <v>35.904805236128944</v>
      </c>
      <c r="L1944" s="31">
        <v>30.380003244007902</v>
      </c>
      <c r="Q1944" s="41"/>
    </row>
    <row r="1945" spans="9:17" x14ac:dyDescent="0.25">
      <c r="I1945" s="21"/>
      <c r="K1945" s="30">
        <v>91.756724492329496</v>
      </c>
      <c r="L1945" s="31">
        <v>145.37768750343611</v>
      </c>
      <c r="Q1945" s="41"/>
    </row>
    <row r="1946" spans="9:17" x14ac:dyDescent="0.25">
      <c r="I1946" s="21"/>
      <c r="K1946" s="30">
        <v>3.9894228040143269</v>
      </c>
      <c r="L1946" s="31">
        <v>9.5530022690664147</v>
      </c>
      <c r="Q1946" s="41"/>
    </row>
    <row r="1947" spans="9:17" x14ac:dyDescent="0.25">
      <c r="I1947" s="21"/>
      <c r="K1947" s="30">
        <v>3.9894228040143269</v>
      </c>
      <c r="L1947" s="31">
        <v>7.3286888515228954</v>
      </c>
      <c r="Q1947" s="41"/>
    </row>
    <row r="1948" spans="9:17" x14ac:dyDescent="0.25">
      <c r="I1948" s="21"/>
      <c r="K1948" s="30">
        <v>11.968268412042981</v>
      </c>
      <c r="L1948" s="31">
        <v>5.1227570329909806</v>
      </c>
      <c r="Q1948" s="41"/>
    </row>
    <row r="1949" spans="9:17" x14ac:dyDescent="0.25">
      <c r="I1949" s="21"/>
      <c r="K1949" s="30">
        <v>15.957691216057308</v>
      </c>
      <c r="L1949" s="31">
        <v>13.191717888139268</v>
      </c>
      <c r="Q1949" s="41"/>
    </row>
    <row r="1950" spans="9:17" x14ac:dyDescent="0.25">
      <c r="I1950" s="21"/>
      <c r="K1950" s="30">
        <v>3.9894228040143269</v>
      </c>
      <c r="L1950" s="31">
        <v>0</v>
      </c>
      <c r="Q1950" s="41"/>
    </row>
    <row r="1951" spans="9:17" x14ac:dyDescent="0.25">
      <c r="I1951" s="21"/>
      <c r="K1951" s="30">
        <v>0</v>
      </c>
      <c r="L1951" s="31">
        <v>0</v>
      </c>
      <c r="Q1951" s="41"/>
    </row>
    <row r="1952" spans="9:17" x14ac:dyDescent="0.25">
      <c r="I1952" s="21"/>
      <c r="K1952" s="30">
        <v>0</v>
      </c>
      <c r="L1952" s="31">
        <v>0</v>
      </c>
      <c r="Q1952" s="41"/>
    </row>
    <row r="1953" spans="9:17" x14ac:dyDescent="0.25">
      <c r="I1953" s="21"/>
      <c r="K1953" s="30">
        <v>7.9788456080286538</v>
      </c>
      <c r="L1953" s="31">
        <v>0</v>
      </c>
      <c r="Q1953" s="41"/>
    </row>
    <row r="1954" spans="9:17" x14ac:dyDescent="0.25">
      <c r="I1954" s="21"/>
      <c r="K1954" s="30">
        <v>0</v>
      </c>
      <c r="L1954" s="31">
        <v>0</v>
      </c>
      <c r="Q1954" s="41"/>
    </row>
    <row r="1955" spans="9:17" x14ac:dyDescent="0.25">
      <c r="I1955" s="21"/>
      <c r="K1955" s="30">
        <v>0</v>
      </c>
      <c r="L1955" s="31">
        <v>0</v>
      </c>
      <c r="Q1955" s="41"/>
    </row>
    <row r="1956" spans="9:17" x14ac:dyDescent="0.25">
      <c r="I1956" s="21"/>
      <c r="K1956" s="30">
        <v>31.915382432114619</v>
      </c>
      <c r="L1956" s="31">
        <v>51.424709488946078</v>
      </c>
      <c r="Q1956" s="41"/>
    </row>
    <row r="1957" spans="9:17" x14ac:dyDescent="0.25">
      <c r="I1957" s="21"/>
      <c r="K1957" s="30">
        <v>19.947114020071634</v>
      </c>
      <c r="L1957" s="31">
        <v>18.96666144387035</v>
      </c>
      <c r="Q1957" s="41"/>
    </row>
    <row r="1958" spans="9:17" x14ac:dyDescent="0.25">
      <c r="I1958" s="21"/>
      <c r="K1958" s="30">
        <v>0</v>
      </c>
      <c r="L1958" s="31">
        <v>0</v>
      </c>
      <c r="Q1958" s="41"/>
    </row>
    <row r="1959" spans="9:17" x14ac:dyDescent="0.25">
      <c r="I1959" s="21"/>
      <c r="K1959" s="30">
        <v>23.936536824085962</v>
      </c>
      <c r="L1959" s="31">
        <v>17.849359624173537</v>
      </c>
      <c r="Q1959" s="41"/>
    </row>
    <row r="1960" spans="9:17" x14ac:dyDescent="0.25">
      <c r="I1960" s="21"/>
      <c r="K1960" s="30">
        <v>7.9788456080286538</v>
      </c>
      <c r="L1960" s="31">
        <v>13.137268293159888</v>
      </c>
      <c r="Q1960" s="41"/>
    </row>
    <row r="1961" spans="9:17" x14ac:dyDescent="0.25">
      <c r="I1961" s="21"/>
      <c r="K1961" s="30">
        <v>0</v>
      </c>
      <c r="L1961" s="31">
        <v>0</v>
      </c>
      <c r="Q1961" s="41"/>
    </row>
    <row r="1962" spans="9:17" x14ac:dyDescent="0.25">
      <c r="I1962" s="21"/>
      <c r="K1962" s="30">
        <v>0</v>
      </c>
      <c r="L1962" s="31">
        <v>0</v>
      </c>
      <c r="Q1962" s="41"/>
    </row>
    <row r="1963" spans="9:17" x14ac:dyDescent="0.25">
      <c r="I1963" s="21"/>
      <c r="K1963" s="30">
        <v>0</v>
      </c>
      <c r="L1963" s="31">
        <v>0</v>
      </c>
      <c r="Q1963" s="41"/>
    </row>
    <row r="1964" spans="9:17" x14ac:dyDescent="0.25">
      <c r="I1964" s="21"/>
      <c r="K1964" s="30">
        <v>27.925959628100291</v>
      </c>
      <c r="L1964" s="31">
        <v>27.597737165318694</v>
      </c>
      <c r="Q1964" s="41"/>
    </row>
    <row r="1965" spans="9:17" x14ac:dyDescent="0.25">
      <c r="I1965" s="21"/>
      <c r="K1965" s="30">
        <v>7.9788456080286538</v>
      </c>
      <c r="L1965" s="31">
        <v>5.5720325439386009</v>
      </c>
      <c r="Q1965" s="41"/>
    </row>
    <row r="1966" spans="9:17" x14ac:dyDescent="0.25">
      <c r="I1966" s="21"/>
      <c r="K1966" s="30">
        <v>0</v>
      </c>
      <c r="L1966" s="31">
        <v>0</v>
      </c>
      <c r="Q1966" s="41"/>
    </row>
    <row r="1967" spans="9:17" x14ac:dyDescent="0.25">
      <c r="I1967" s="21"/>
      <c r="K1967" s="30">
        <v>0</v>
      </c>
      <c r="L1967" s="31">
        <v>0</v>
      </c>
      <c r="Q1967" s="41"/>
    </row>
    <row r="1968" spans="9:17" x14ac:dyDescent="0.25">
      <c r="I1968" s="21"/>
      <c r="K1968" s="30">
        <v>27.925959628100291</v>
      </c>
      <c r="L1968" s="31">
        <v>10.139310929893224</v>
      </c>
      <c r="Q1968" s="41"/>
    </row>
    <row r="1969" spans="9:17" x14ac:dyDescent="0.25">
      <c r="I1969" s="21"/>
      <c r="K1969" s="30">
        <v>3.9894228040143269</v>
      </c>
      <c r="L1969" s="31">
        <v>0</v>
      </c>
      <c r="Q1969" s="41"/>
    </row>
    <row r="1970" spans="9:17" x14ac:dyDescent="0.25">
      <c r="I1970" s="21"/>
      <c r="K1970" s="30">
        <v>0</v>
      </c>
      <c r="L1970" s="31">
        <v>0</v>
      </c>
      <c r="Q1970" s="41"/>
    </row>
    <row r="1971" spans="9:17" x14ac:dyDescent="0.25">
      <c r="I1971" s="21"/>
      <c r="K1971" s="30">
        <v>31.915382432114619</v>
      </c>
      <c r="L1971" s="31">
        <v>26.100567183890568</v>
      </c>
      <c r="Q1971" s="41"/>
    </row>
    <row r="1972" spans="9:17" x14ac:dyDescent="0.25">
      <c r="I1972" s="21"/>
      <c r="K1972" s="30">
        <v>0</v>
      </c>
      <c r="L1972" s="31">
        <v>0</v>
      </c>
      <c r="Q1972" s="41"/>
    </row>
    <row r="1973" spans="9:17" x14ac:dyDescent="0.25">
      <c r="I1973" s="21"/>
      <c r="K1973" s="30">
        <v>0</v>
      </c>
      <c r="L1973" s="31">
        <v>0</v>
      </c>
      <c r="Q1973" s="41"/>
    </row>
    <row r="1974" spans="9:17" x14ac:dyDescent="0.25">
      <c r="I1974" s="21"/>
      <c r="K1974" s="30">
        <v>0</v>
      </c>
      <c r="L1974" s="31">
        <v>0</v>
      </c>
      <c r="Q1974" s="41"/>
    </row>
    <row r="1975" spans="9:17" x14ac:dyDescent="0.25">
      <c r="I1975" s="21"/>
      <c r="K1975" s="30">
        <v>0</v>
      </c>
      <c r="L1975" s="31">
        <v>0</v>
      </c>
      <c r="Q1975" s="41"/>
    </row>
    <row r="1976" spans="9:17" x14ac:dyDescent="0.25">
      <c r="I1976" s="21"/>
      <c r="K1976" s="30">
        <v>0</v>
      </c>
      <c r="L1976" s="31">
        <v>0</v>
      </c>
      <c r="Q1976" s="41"/>
    </row>
    <row r="1977" spans="9:17" x14ac:dyDescent="0.25">
      <c r="I1977" s="21"/>
      <c r="K1977" s="30">
        <v>11.968268412042981</v>
      </c>
      <c r="L1977" s="31">
        <v>17.828026147154873</v>
      </c>
      <c r="Q1977" s="41"/>
    </row>
    <row r="1978" spans="9:17" x14ac:dyDescent="0.25">
      <c r="I1978" s="21"/>
      <c r="K1978" s="30">
        <v>0</v>
      </c>
      <c r="L1978" s="31">
        <v>0</v>
      </c>
      <c r="Q1978" s="41"/>
    </row>
    <row r="1979" spans="9:17" x14ac:dyDescent="0.25">
      <c r="I1979" s="21"/>
      <c r="K1979" s="30">
        <v>3.9894228040143269</v>
      </c>
      <c r="L1979" s="31">
        <v>3.380931262318855</v>
      </c>
      <c r="Q1979" s="41"/>
    </row>
    <row r="1980" spans="9:17" x14ac:dyDescent="0.25">
      <c r="I1980" s="21"/>
      <c r="K1980" s="30">
        <v>3.9894228040143269</v>
      </c>
      <c r="L1980" s="31">
        <v>0</v>
      </c>
      <c r="Q1980" s="41"/>
    </row>
    <row r="1981" spans="9:17" x14ac:dyDescent="0.25">
      <c r="I1981" s="21"/>
      <c r="K1981" s="30">
        <v>0</v>
      </c>
      <c r="L1981" s="31">
        <v>0</v>
      </c>
      <c r="Q1981" s="41"/>
    </row>
    <row r="1982" spans="9:17" x14ac:dyDescent="0.25">
      <c r="I1982" s="21"/>
      <c r="K1982" s="30">
        <v>7.9788456080286538</v>
      </c>
      <c r="L1982" s="31">
        <v>7.4218426278837901</v>
      </c>
      <c r="Q1982" s="41"/>
    </row>
    <row r="1983" spans="9:17" x14ac:dyDescent="0.25">
      <c r="I1983" s="21"/>
      <c r="K1983" s="30">
        <v>27.925959628100291</v>
      </c>
      <c r="L1983" s="31">
        <v>35.293188613386114</v>
      </c>
      <c r="Q1983" s="41"/>
    </row>
    <row r="1984" spans="9:17" x14ac:dyDescent="0.25">
      <c r="I1984" s="21"/>
      <c r="K1984" s="30">
        <v>0</v>
      </c>
      <c r="L1984" s="31">
        <v>0</v>
      </c>
      <c r="Q1984" s="41"/>
    </row>
    <row r="1985" spans="9:17" x14ac:dyDescent="0.25">
      <c r="I1985" s="21"/>
      <c r="K1985" s="30">
        <v>0</v>
      </c>
      <c r="L1985" s="31">
        <v>0</v>
      </c>
      <c r="Q1985" s="41"/>
    </row>
    <row r="1986" spans="9:17" x14ac:dyDescent="0.25">
      <c r="I1986" s="21"/>
      <c r="K1986" s="30">
        <v>0</v>
      </c>
      <c r="L1986" s="31">
        <v>0</v>
      </c>
      <c r="Q1986" s="41"/>
    </row>
    <row r="1987" spans="9:17" x14ac:dyDescent="0.25">
      <c r="I1987" s="21"/>
      <c r="K1987" s="30">
        <v>11.968268412042981</v>
      </c>
      <c r="L1987" s="31">
        <v>0</v>
      </c>
      <c r="Q1987" s="41"/>
    </row>
    <row r="1988" spans="9:17" x14ac:dyDescent="0.25">
      <c r="I1988" s="21"/>
      <c r="K1988" s="30">
        <v>39.894228040143268</v>
      </c>
      <c r="L1988" s="31">
        <v>31.714972663169291</v>
      </c>
      <c r="Q1988" s="41"/>
    </row>
    <row r="1989" spans="9:17" x14ac:dyDescent="0.25">
      <c r="I1989" s="21"/>
      <c r="K1989" s="30">
        <v>3.9894228040143269</v>
      </c>
      <c r="L1989" s="31">
        <v>0</v>
      </c>
      <c r="Q1989" s="41"/>
    </row>
    <row r="1990" spans="9:17" x14ac:dyDescent="0.25">
      <c r="I1990" s="21"/>
      <c r="K1990" s="30">
        <v>31.915382432114619</v>
      </c>
      <c r="L1990" s="31">
        <v>16.526312513512018</v>
      </c>
      <c r="Q1990" s="41"/>
    </row>
    <row r="1991" spans="9:17" x14ac:dyDescent="0.25">
      <c r="I1991" s="21"/>
      <c r="K1991" s="30">
        <v>31.915382432114619</v>
      </c>
      <c r="L1991" s="31">
        <v>22.443898334319506</v>
      </c>
      <c r="Q1991" s="41"/>
    </row>
    <row r="1992" spans="9:17" x14ac:dyDescent="0.25">
      <c r="I1992" s="21"/>
      <c r="K1992" s="30">
        <v>0</v>
      </c>
      <c r="L1992" s="31">
        <v>0</v>
      </c>
      <c r="Q1992" s="41"/>
    </row>
    <row r="1993" spans="9:17" x14ac:dyDescent="0.25">
      <c r="I1993" s="21"/>
      <c r="K1993" s="30">
        <v>0</v>
      </c>
      <c r="L1993" s="31">
        <v>0</v>
      </c>
      <c r="Q1993" s="41"/>
    </row>
    <row r="1994" spans="9:17" x14ac:dyDescent="0.25">
      <c r="I1994" s="21"/>
      <c r="K1994" s="30">
        <v>3.9894228040143269</v>
      </c>
      <c r="L1994" s="31">
        <v>0</v>
      </c>
      <c r="Q1994" s="41"/>
    </row>
    <row r="1995" spans="9:17" x14ac:dyDescent="0.25">
      <c r="I1995" s="21"/>
      <c r="K1995" s="30">
        <v>3.9894228040143269</v>
      </c>
      <c r="L1995" s="31">
        <v>0</v>
      </c>
      <c r="Q1995" s="41"/>
    </row>
    <row r="1996" spans="9:17" x14ac:dyDescent="0.25">
      <c r="I1996" s="21"/>
      <c r="K1996" s="30">
        <v>31.915382432114619</v>
      </c>
      <c r="L1996" s="31">
        <v>40.539066728654738</v>
      </c>
      <c r="Q1996" s="41"/>
    </row>
    <row r="1997" spans="9:17" x14ac:dyDescent="0.25">
      <c r="I1997" s="21"/>
      <c r="K1997" s="30">
        <v>0</v>
      </c>
      <c r="L1997" s="31">
        <v>0</v>
      </c>
      <c r="Q1997" s="41"/>
    </row>
    <row r="1998" spans="9:17" x14ac:dyDescent="0.25">
      <c r="I1998" s="21"/>
      <c r="K1998" s="30">
        <v>3.9894228040143269</v>
      </c>
      <c r="L1998" s="31">
        <v>3.7943884717562955</v>
      </c>
      <c r="Q1998" s="41"/>
    </row>
    <row r="1999" spans="9:17" x14ac:dyDescent="0.25">
      <c r="I1999" s="21"/>
      <c r="K1999" s="30">
        <v>3.9894228040143269</v>
      </c>
      <c r="L1999" s="31">
        <v>0</v>
      </c>
      <c r="Q1999" s="41"/>
    </row>
    <row r="2000" spans="9:17" x14ac:dyDescent="0.25">
      <c r="I2000" s="21"/>
      <c r="K2000" s="30">
        <v>0</v>
      </c>
      <c r="L2000" s="31">
        <v>0</v>
      </c>
      <c r="Q2000" s="41"/>
    </row>
    <row r="2001" spans="9:17" x14ac:dyDescent="0.25">
      <c r="I2001" s="21"/>
      <c r="K2001" s="30">
        <v>0</v>
      </c>
      <c r="L2001" s="31">
        <v>0</v>
      </c>
      <c r="Q2001" s="41"/>
    </row>
    <row r="2002" spans="9:17" x14ac:dyDescent="0.25">
      <c r="I2002" s="21"/>
      <c r="K2002" s="30">
        <v>11.968268412042981</v>
      </c>
      <c r="L2002" s="31">
        <v>17.627079656210057</v>
      </c>
      <c r="Q2002" s="41"/>
    </row>
    <row r="2003" spans="9:17" x14ac:dyDescent="0.25">
      <c r="I2003" s="21"/>
      <c r="K2003" s="30">
        <v>0</v>
      </c>
      <c r="L2003" s="31">
        <v>0</v>
      </c>
      <c r="Q2003" s="41"/>
    </row>
    <row r="2004" spans="9:17" x14ac:dyDescent="0.25">
      <c r="I2004" s="21"/>
      <c r="K2004" s="30">
        <v>0</v>
      </c>
      <c r="L2004" s="31">
        <v>0</v>
      </c>
      <c r="Q2004" s="41"/>
    </row>
    <row r="2005" spans="9:17" x14ac:dyDescent="0.25">
      <c r="I2005" s="21"/>
      <c r="K2005" s="30">
        <v>11.968268412042981</v>
      </c>
      <c r="L2005" s="31">
        <v>15.237317311958746</v>
      </c>
      <c r="Q2005" s="41"/>
    </row>
    <row r="2006" spans="9:17" x14ac:dyDescent="0.25">
      <c r="I2006" s="21"/>
      <c r="K2006" s="30">
        <v>0</v>
      </c>
      <c r="L2006" s="31">
        <v>0</v>
      </c>
      <c r="Q2006" s="41"/>
    </row>
    <row r="2007" spans="9:17" x14ac:dyDescent="0.25">
      <c r="I2007" s="21"/>
      <c r="K2007" s="30">
        <v>7.9788456080286538</v>
      </c>
      <c r="L2007" s="31">
        <v>36.006878952265808</v>
      </c>
      <c r="Q2007" s="41"/>
    </row>
    <row r="2008" spans="9:17" x14ac:dyDescent="0.25">
      <c r="I2008" s="21"/>
      <c r="K2008" s="30">
        <v>39.894228040143268</v>
      </c>
      <c r="L2008" s="31">
        <v>81.034801533278497</v>
      </c>
      <c r="Q2008" s="41"/>
    </row>
    <row r="2009" spans="9:17" x14ac:dyDescent="0.25">
      <c r="I2009" s="21"/>
      <c r="K2009" s="30">
        <v>3.9894228040143269</v>
      </c>
      <c r="L2009" s="31">
        <v>2.4981779519658067</v>
      </c>
      <c r="Q2009" s="41"/>
    </row>
    <row r="2010" spans="9:17" x14ac:dyDescent="0.25">
      <c r="I2010" s="21"/>
      <c r="K2010" s="30">
        <v>0</v>
      </c>
      <c r="L2010" s="31">
        <v>0</v>
      </c>
      <c r="Q2010" s="41"/>
    </row>
    <row r="2011" spans="9:17" x14ac:dyDescent="0.25">
      <c r="I2011" s="21"/>
      <c r="K2011" s="30">
        <v>15.957691216057308</v>
      </c>
      <c r="L2011" s="31">
        <v>7.9421538703724428</v>
      </c>
      <c r="Q2011" s="41"/>
    </row>
    <row r="2012" spans="9:17" x14ac:dyDescent="0.25">
      <c r="I2012" s="21"/>
      <c r="K2012" s="30">
        <v>0</v>
      </c>
      <c r="L2012" s="31">
        <v>0</v>
      </c>
      <c r="Q2012" s="41"/>
    </row>
    <row r="2013" spans="9:17" x14ac:dyDescent="0.25">
      <c r="I2013" s="21"/>
      <c r="K2013" s="30">
        <v>0</v>
      </c>
      <c r="L2013" s="31">
        <v>0</v>
      </c>
      <c r="Q2013" s="41"/>
    </row>
    <row r="2014" spans="9:17" x14ac:dyDescent="0.25">
      <c r="I2014" s="21"/>
      <c r="K2014" s="30">
        <v>15.957691216057308</v>
      </c>
      <c r="L2014" s="31">
        <v>0</v>
      </c>
      <c r="Q2014" s="41"/>
    </row>
    <row r="2015" spans="9:17" x14ac:dyDescent="0.25">
      <c r="I2015" s="21"/>
      <c r="K2015" s="30">
        <v>3.9894228040143269</v>
      </c>
      <c r="L2015" s="31">
        <v>0</v>
      </c>
      <c r="Q2015" s="41"/>
    </row>
    <row r="2016" spans="9:17" x14ac:dyDescent="0.25">
      <c r="I2016" s="21"/>
      <c r="K2016" s="30">
        <v>0</v>
      </c>
      <c r="L2016" s="31">
        <v>0</v>
      </c>
      <c r="Q2016" s="41"/>
    </row>
    <row r="2017" spans="9:17" x14ac:dyDescent="0.25">
      <c r="I2017" s="21"/>
      <c r="K2017" s="30">
        <v>31.915382432114619</v>
      </c>
      <c r="L2017" s="31">
        <v>43.119693497161165</v>
      </c>
      <c r="Q2017" s="41"/>
    </row>
    <row r="2018" spans="9:17" x14ac:dyDescent="0.25">
      <c r="I2018" s="21"/>
      <c r="K2018" s="30">
        <v>23.936536824085962</v>
      </c>
      <c r="L2018" s="31">
        <v>22.891589765378129</v>
      </c>
      <c r="Q2018" s="41"/>
    </row>
    <row r="2019" spans="9:17" x14ac:dyDescent="0.25">
      <c r="I2019" s="21"/>
      <c r="K2019" s="30">
        <v>7.9788456080286538</v>
      </c>
      <c r="L2019" s="31">
        <v>0</v>
      </c>
      <c r="Q2019" s="41"/>
    </row>
    <row r="2020" spans="9:17" x14ac:dyDescent="0.25">
      <c r="I2020" s="21"/>
      <c r="K2020" s="30">
        <v>15.957691216057308</v>
      </c>
      <c r="L2020" s="31">
        <v>32.075147674449113</v>
      </c>
      <c r="Q2020" s="41"/>
    </row>
    <row r="2021" spans="9:17" x14ac:dyDescent="0.25">
      <c r="I2021" s="21"/>
      <c r="K2021" s="30">
        <v>0</v>
      </c>
      <c r="L2021" s="31">
        <v>0</v>
      </c>
      <c r="Q2021" s="41"/>
    </row>
    <row r="2022" spans="9:17" x14ac:dyDescent="0.25">
      <c r="I2022" s="21"/>
      <c r="K2022" s="30">
        <v>7.9788456080286538</v>
      </c>
      <c r="L2022" s="31">
        <v>11.935909706631858</v>
      </c>
      <c r="Q2022" s="41"/>
    </row>
    <row r="2023" spans="9:17" x14ac:dyDescent="0.25">
      <c r="I2023" s="21"/>
      <c r="K2023" s="30">
        <v>0</v>
      </c>
      <c r="L2023" s="31">
        <v>0</v>
      </c>
      <c r="Q2023" s="41"/>
    </row>
    <row r="2024" spans="9:17" x14ac:dyDescent="0.25">
      <c r="I2024" s="21"/>
      <c r="K2024" s="30">
        <v>0</v>
      </c>
      <c r="L2024" s="31">
        <v>0</v>
      </c>
      <c r="Q2024" s="41"/>
    </row>
    <row r="2025" spans="9:17" x14ac:dyDescent="0.25">
      <c r="I2025" s="21"/>
      <c r="K2025" s="30">
        <v>11.968268412042981</v>
      </c>
      <c r="L2025" s="31">
        <v>0</v>
      </c>
      <c r="Q2025" s="41"/>
    </row>
    <row r="2026" spans="9:17" x14ac:dyDescent="0.25">
      <c r="I2026" s="21"/>
      <c r="K2026" s="30">
        <v>19.947114020071634</v>
      </c>
      <c r="L2026" s="31">
        <v>31.551721080445926</v>
      </c>
      <c r="Q2026" s="41"/>
    </row>
    <row r="2027" spans="9:17" x14ac:dyDescent="0.25">
      <c r="I2027" s="21"/>
      <c r="K2027" s="30">
        <v>0</v>
      </c>
      <c r="L2027" s="31">
        <v>0</v>
      </c>
      <c r="Q2027" s="41"/>
    </row>
    <row r="2028" spans="9:17" x14ac:dyDescent="0.25">
      <c r="I2028" s="21"/>
      <c r="K2028" s="30">
        <v>0</v>
      </c>
      <c r="L2028" s="31">
        <v>0</v>
      </c>
      <c r="Q2028" s="41"/>
    </row>
    <row r="2029" spans="9:17" x14ac:dyDescent="0.25">
      <c r="I2029" s="21"/>
      <c r="K2029" s="30">
        <v>0</v>
      </c>
      <c r="L2029" s="31">
        <v>0</v>
      </c>
      <c r="Q2029" s="41"/>
    </row>
    <row r="2030" spans="9:17" x14ac:dyDescent="0.25">
      <c r="I2030" s="21"/>
      <c r="K2030" s="30">
        <v>0</v>
      </c>
      <c r="L2030" s="31">
        <v>0</v>
      </c>
      <c r="Q2030" s="41"/>
    </row>
    <row r="2031" spans="9:17" x14ac:dyDescent="0.25">
      <c r="I2031" s="21"/>
      <c r="K2031" s="30">
        <v>7.9788456080286538</v>
      </c>
      <c r="L2031" s="31">
        <v>9.6403107709610651</v>
      </c>
      <c r="Q2031" s="41"/>
    </row>
    <row r="2032" spans="9:17" x14ac:dyDescent="0.25">
      <c r="I2032" s="21"/>
      <c r="K2032" s="30">
        <v>0</v>
      </c>
      <c r="L2032" s="31">
        <v>0</v>
      </c>
      <c r="Q2032" s="41"/>
    </row>
    <row r="2033" spans="9:17" x14ac:dyDescent="0.25">
      <c r="I2033" s="21"/>
      <c r="K2033" s="30">
        <v>0</v>
      </c>
      <c r="L2033" s="31">
        <v>0</v>
      </c>
      <c r="Q2033" s="41"/>
    </row>
    <row r="2034" spans="9:17" x14ac:dyDescent="0.25">
      <c r="I2034" s="21"/>
      <c r="K2034" s="30">
        <v>3.9894228040143269</v>
      </c>
      <c r="L2034" s="31">
        <v>0</v>
      </c>
      <c r="Q2034" s="41"/>
    </row>
    <row r="2035" spans="9:17" x14ac:dyDescent="0.25">
      <c r="I2035" s="21"/>
      <c r="K2035" s="30">
        <v>11.968268412042981</v>
      </c>
      <c r="L2035" s="31">
        <v>5.4210502985262892</v>
      </c>
      <c r="Q2035" s="41"/>
    </row>
    <row r="2036" spans="9:17" x14ac:dyDescent="0.25">
      <c r="I2036" s="21"/>
      <c r="K2036" s="30">
        <v>107.7144157083868</v>
      </c>
      <c r="L2036" s="31">
        <v>120.464000390891</v>
      </c>
      <c r="Q2036" s="41"/>
    </row>
    <row r="2037" spans="9:17" x14ac:dyDescent="0.25">
      <c r="I2037" s="21"/>
      <c r="K2037" s="30">
        <v>35.904805236128944</v>
      </c>
      <c r="L2037" s="31">
        <v>21.448129381308558</v>
      </c>
      <c r="Q2037" s="41"/>
    </row>
    <row r="2038" spans="9:17" x14ac:dyDescent="0.25">
      <c r="I2038" s="21"/>
      <c r="K2038" s="30">
        <v>7.9788456080286538</v>
      </c>
      <c r="L2038" s="31">
        <v>9.9114283740964364</v>
      </c>
      <c r="Q2038" s="41"/>
    </row>
    <row r="2039" spans="9:17" x14ac:dyDescent="0.25">
      <c r="I2039" s="21"/>
      <c r="K2039" s="30">
        <v>23.936536824085962</v>
      </c>
      <c r="L2039" s="31">
        <v>31.6021015959317</v>
      </c>
      <c r="Q2039" s="41"/>
    </row>
    <row r="2040" spans="9:17" x14ac:dyDescent="0.25">
      <c r="I2040" s="21"/>
      <c r="K2040" s="30">
        <v>39.894228040143268</v>
      </c>
      <c r="L2040" s="31">
        <v>26.799791197591446</v>
      </c>
      <c r="Q2040" s="41"/>
    </row>
    <row r="2041" spans="9:17" x14ac:dyDescent="0.25">
      <c r="I2041" s="21"/>
      <c r="K2041" s="30">
        <v>3.9894228040143269</v>
      </c>
      <c r="L2041" s="31">
        <v>0</v>
      </c>
      <c r="Q2041" s="41"/>
    </row>
    <row r="2042" spans="9:17" x14ac:dyDescent="0.25">
      <c r="I2042" s="21"/>
      <c r="K2042" s="30">
        <v>7.9788456080286538</v>
      </c>
      <c r="L2042" s="31">
        <v>0</v>
      </c>
      <c r="Q2042" s="41"/>
    </row>
    <row r="2043" spans="9:17" x14ac:dyDescent="0.25">
      <c r="I2043" s="21"/>
      <c r="K2043" s="30">
        <v>0</v>
      </c>
      <c r="L2043" s="31">
        <v>0</v>
      </c>
      <c r="Q2043" s="41"/>
    </row>
    <row r="2044" spans="9:17" x14ac:dyDescent="0.25">
      <c r="I2044" s="21"/>
      <c r="K2044" s="30">
        <v>0</v>
      </c>
      <c r="L2044" s="31">
        <v>0</v>
      </c>
      <c r="Q2044" s="41"/>
    </row>
    <row r="2045" spans="9:17" x14ac:dyDescent="0.25">
      <c r="I2045" s="21"/>
      <c r="K2045" s="30">
        <v>0</v>
      </c>
      <c r="L2045" s="31">
        <v>0</v>
      </c>
      <c r="Q2045" s="41"/>
    </row>
    <row r="2046" spans="9:17" x14ac:dyDescent="0.25">
      <c r="I2046" s="21"/>
      <c r="K2046" s="30">
        <v>0</v>
      </c>
      <c r="L2046" s="31">
        <v>0</v>
      </c>
      <c r="Q2046" s="41"/>
    </row>
    <row r="2047" spans="9:17" x14ac:dyDescent="0.25">
      <c r="I2047" s="21"/>
      <c r="K2047" s="30">
        <v>3.9894228040143269</v>
      </c>
      <c r="L2047" s="31">
        <v>0</v>
      </c>
      <c r="Q2047" s="41"/>
    </row>
    <row r="2048" spans="9:17" x14ac:dyDescent="0.25">
      <c r="I2048" s="21"/>
      <c r="K2048" s="30">
        <v>3.9894228040143269</v>
      </c>
      <c r="L2048" s="31">
        <v>0</v>
      </c>
      <c r="Q2048" s="41"/>
    </row>
    <row r="2049" spans="9:17" x14ac:dyDescent="0.25">
      <c r="I2049" s="21"/>
      <c r="K2049" s="30">
        <v>0</v>
      </c>
      <c r="L2049" s="31">
        <v>0</v>
      </c>
      <c r="Q2049" s="41"/>
    </row>
    <row r="2050" spans="9:17" x14ac:dyDescent="0.25">
      <c r="I2050" s="21"/>
      <c r="K2050" s="30">
        <v>15.957691216057308</v>
      </c>
      <c r="L2050" s="31">
        <v>24.512202058882323</v>
      </c>
      <c r="Q2050" s="41"/>
    </row>
    <row r="2051" spans="9:17" x14ac:dyDescent="0.25">
      <c r="I2051" s="21"/>
      <c r="K2051" s="30">
        <v>0</v>
      </c>
      <c r="L2051" s="31">
        <v>0</v>
      </c>
      <c r="Q2051" s="41"/>
    </row>
    <row r="2052" spans="9:17" x14ac:dyDescent="0.25">
      <c r="I2052" s="21"/>
      <c r="K2052" s="30">
        <v>0</v>
      </c>
      <c r="L2052" s="31">
        <v>0</v>
      </c>
      <c r="Q2052" s="41"/>
    </row>
    <row r="2053" spans="9:17" x14ac:dyDescent="0.25">
      <c r="I2053" s="21"/>
      <c r="K2053" s="30">
        <v>3.9894228040143269</v>
      </c>
      <c r="L2053" s="31">
        <v>0</v>
      </c>
      <c r="Q2053" s="41"/>
    </row>
    <row r="2054" spans="9:17" x14ac:dyDescent="0.25">
      <c r="I2054" s="21"/>
      <c r="K2054" s="30">
        <v>23.936536824085962</v>
      </c>
      <c r="L2054" s="31">
        <v>19.370732017852468</v>
      </c>
      <c r="Q2054" s="41"/>
    </row>
    <row r="2055" spans="9:17" x14ac:dyDescent="0.25">
      <c r="I2055" s="21"/>
      <c r="K2055" s="30">
        <v>3.9894228040143269</v>
      </c>
      <c r="L2055" s="31">
        <v>0.99487470911364906</v>
      </c>
      <c r="Q2055" s="41"/>
    </row>
    <row r="2056" spans="9:17" x14ac:dyDescent="0.25">
      <c r="I2056" s="21"/>
      <c r="K2056" s="30">
        <v>31.915382432114619</v>
      </c>
      <c r="L2056" s="31">
        <v>12.631921976784565</v>
      </c>
      <c r="Q2056" s="41"/>
    </row>
    <row r="2057" spans="9:17" x14ac:dyDescent="0.25">
      <c r="I2057" s="21"/>
      <c r="K2057" s="30">
        <v>7.9788456080286538</v>
      </c>
      <c r="L2057" s="31">
        <v>12.255677547586588</v>
      </c>
      <c r="Q2057" s="41"/>
    </row>
    <row r="2058" spans="9:17" x14ac:dyDescent="0.25">
      <c r="I2058" s="21"/>
      <c r="K2058" s="30">
        <v>0</v>
      </c>
      <c r="L2058" s="31">
        <v>0</v>
      </c>
      <c r="Q2058" s="41"/>
    </row>
    <row r="2059" spans="9:17" x14ac:dyDescent="0.25">
      <c r="I2059" s="21"/>
      <c r="K2059" s="30">
        <v>31.915382432114619</v>
      </c>
      <c r="L2059" s="31">
        <v>31.638484992313405</v>
      </c>
      <c r="Q2059" s="41"/>
    </row>
    <row r="2060" spans="9:17" x14ac:dyDescent="0.25">
      <c r="I2060" s="21"/>
      <c r="K2060" s="30">
        <v>11.968268412042981</v>
      </c>
      <c r="L2060" s="31">
        <v>16.312440009264858</v>
      </c>
      <c r="Q2060" s="41"/>
    </row>
    <row r="2061" spans="9:17" x14ac:dyDescent="0.25">
      <c r="I2061" s="21"/>
      <c r="K2061" s="30">
        <v>3.9894228040143269</v>
      </c>
      <c r="L2061" s="31">
        <v>6.9235372772947041</v>
      </c>
      <c r="Q2061" s="41"/>
    </row>
    <row r="2062" spans="9:17" x14ac:dyDescent="0.25">
      <c r="I2062" s="21"/>
      <c r="K2062" s="30">
        <v>0</v>
      </c>
      <c r="L2062" s="31">
        <v>0</v>
      </c>
      <c r="Q2062" s="41"/>
    </row>
    <row r="2063" spans="9:17" x14ac:dyDescent="0.25">
      <c r="I2063" s="21"/>
      <c r="K2063" s="30">
        <v>31.915382432114619</v>
      </c>
      <c r="L2063" s="31">
        <v>29.184248409826267</v>
      </c>
      <c r="Q2063" s="41"/>
    </row>
    <row r="2064" spans="9:17" x14ac:dyDescent="0.25">
      <c r="I2064" s="21"/>
      <c r="K2064" s="30">
        <v>0</v>
      </c>
      <c r="L2064" s="31">
        <v>0</v>
      </c>
      <c r="Q2064" s="41"/>
    </row>
    <row r="2065" spans="9:17" x14ac:dyDescent="0.25">
      <c r="I2065" s="21"/>
      <c r="K2065" s="30">
        <v>0</v>
      </c>
      <c r="L2065" s="31">
        <v>0</v>
      </c>
      <c r="Q2065" s="41"/>
    </row>
    <row r="2066" spans="9:17" x14ac:dyDescent="0.25">
      <c r="I2066" s="21"/>
      <c r="K2066" s="30">
        <v>3.9894228040143269</v>
      </c>
      <c r="L2066" s="31">
        <v>0.14428695233912106</v>
      </c>
      <c r="Q2066" s="41"/>
    </row>
    <row r="2067" spans="9:17" x14ac:dyDescent="0.25">
      <c r="I2067" s="21"/>
      <c r="K2067" s="30">
        <v>0</v>
      </c>
      <c r="L2067" s="31">
        <v>0</v>
      </c>
      <c r="Q2067" s="41"/>
    </row>
    <row r="2068" spans="9:17" x14ac:dyDescent="0.25">
      <c r="I2068" s="21"/>
      <c r="K2068" s="30">
        <v>3.9894228040143269</v>
      </c>
      <c r="L2068" s="31">
        <v>15.987260502093951</v>
      </c>
      <c r="Q2068" s="41"/>
    </row>
    <row r="2069" spans="9:17" x14ac:dyDescent="0.25">
      <c r="I2069" s="21"/>
      <c r="K2069" s="30">
        <v>0</v>
      </c>
      <c r="L2069" s="31">
        <v>0</v>
      </c>
      <c r="Q2069" s="41"/>
    </row>
    <row r="2070" spans="9:17" x14ac:dyDescent="0.25">
      <c r="I2070" s="21"/>
      <c r="K2070" s="30">
        <v>0</v>
      </c>
      <c r="L2070" s="31">
        <v>0</v>
      </c>
      <c r="Q2070" s="41"/>
    </row>
    <row r="2071" spans="9:17" x14ac:dyDescent="0.25">
      <c r="I2071" s="21"/>
      <c r="K2071" s="30">
        <v>3.9894228040143269</v>
      </c>
      <c r="L2071" s="31">
        <v>0</v>
      </c>
      <c r="Q2071" s="41"/>
    </row>
    <row r="2072" spans="9:17" x14ac:dyDescent="0.25">
      <c r="I2072" s="21"/>
      <c r="K2072" s="30">
        <v>3.9894228040143269</v>
      </c>
      <c r="L2072" s="31">
        <v>15.925945622236759</v>
      </c>
      <c r="Q2072" s="41"/>
    </row>
    <row r="2073" spans="9:17" x14ac:dyDescent="0.25">
      <c r="I2073" s="21"/>
      <c r="K2073" s="30">
        <v>3.9894228040143269</v>
      </c>
      <c r="L2073" s="31">
        <v>0</v>
      </c>
      <c r="Q2073" s="41"/>
    </row>
    <row r="2074" spans="9:17" x14ac:dyDescent="0.25">
      <c r="I2074" s="21"/>
      <c r="K2074" s="30">
        <v>47.873073648171918</v>
      </c>
      <c r="L2074" s="31">
        <v>28.140991860958366</v>
      </c>
      <c r="Q2074" s="41"/>
    </row>
    <row r="2075" spans="9:17" x14ac:dyDescent="0.25">
      <c r="I2075" s="21"/>
      <c r="K2075" s="30">
        <v>67.820187668243548</v>
      </c>
      <c r="L2075" s="31">
        <v>53.56992125892311</v>
      </c>
      <c r="Q2075" s="41"/>
    </row>
    <row r="2076" spans="9:17" x14ac:dyDescent="0.25">
      <c r="I2076" s="21"/>
      <c r="K2076" s="30">
        <v>0</v>
      </c>
      <c r="L2076" s="31">
        <v>0</v>
      </c>
      <c r="Q2076" s="41"/>
    </row>
    <row r="2077" spans="9:17" x14ac:dyDescent="0.25">
      <c r="I2077" s="21"/>
      <c r="K2077" s="30">
        <v>0</v>
      </c>
      <c r="L2077" s="31">
        <v>0</v>
      </c>
      <c r="Q2077" s="41"/>
    </row>
    <row r="2078" spans="9:17" x14ac:dyDescent="0.25">
      <c r="I2078" s="21"/>
      <c r="K2078" s="30">
        <v>11.968268412042981</v>
      </c>
      <c r="L2078" s="31">
        <v>19.445136009251112</v>
      </c>
      <c r="Q2078" s="41"/>
    </row>
    <row r="2079" spans="9:17" x14ac:dyDescent="0.25">
      <c r="I2079" s="21"/>
      <c r="K2079" s="30">
        <v>0</v>
      </c>
      <c r="L2079" s="31">
        <v>0</v>
      </c>
      <c r="Q2079" s="41"/>
    </row>
    <row r="2080" spans="9:17" x14ac:dyDescent="0.25">
      <c r="I2080" s="21"/>
      <c r="K2080" s="30">
        <v>3.9894228040143269</v>
      </c>
      <c r="L2080" s="31">
        <v>0</v>
      </c>
      <c r="Q2080" s="41"/>
    </row>
    <row r="2081" spans="9:17" x14ac:dyDescent="0.25">
      <c r="I2081" s="21"/>
      <c r="K2081" s="30">
        <v>0</v>
      </c>
      <c r="L2081" s="31">
        <v>0</v>
      </c>
      <c r="Q2081" s="41"/>
    </row>
    <row r="2082" spans="9:17" x14ac:dyDescent="0.25">
      <c r="I2082" s="21"/>
      <c r="K2082" s="30">
        <v>3.9894228040143269</v>
      </c>
      <c r="L2082" s="31">
        <v>0.7805200575925022</v>
      </c>
      <c r="Q2082" s="41"/>
    </row>
    <row r="2083" spans="9:17" x14ac:dyDescent="0.25">
      <c r="I2083" s="21"/>
      <c r="K2083" s="30">
        <v>31.915382432114619</v>
      </c>
      <c r="L2083" s="31">
        <v>21.76169461979087</v>
      </c>
      <c r="Q2083" s="41"/>
    </row>
    <row r="2084" spans="9:17" x14ac:dyDescent="0.25">
      <c r="I2084" s="21"/>
      <c r="K2084" s="30">
        <v>7.9788456080286538</v>
      </c>
      <c r="L2084" s="31">
        <v>12.874224303189205</v>
      </c>
      <c r="Q2084" s="41"/>
    </row>
    <row r="2085" spans="9:17" x14ac:dyDescent="0.25">
      <c r="I2085" s="21"/>
      <c r="K2085" s="30">
        <v>0</v>
      </c>
      <c r="L2085" s="31">
        <v>0</v>
      </c>
      <c r="Q2085" s="41"/>
    </row>
    <row r="2086" spans="9:17" x14ac:dyDescent="0.25">
      <c r="I2086" s="21"/>
      <c r="K2086" s="30">
        <v>59.841342060214892</v>
      </c>
      <c r="L2086" s="31">
        <v>71.631680977798268</v>
      </c>
      <c r="Q2086" s="41"/>
    </row>
    <row r="2087" spans="9:17" x14ac:dyDescent="0.25">
      <c r="I2087" s="21"/>
      <c r="K2087" s="30">
        <v>0</v>
      </c>
      <c r="L2087" s="31">
        <v>0</v>
      </c>
      <c r="Q2087" s="41"/>
    </row>
    <row r="2088" spans="9:17" x14ac:dyDescent="0.25">
      <c r="I2088" s="21"/>
      <c r="K2088" s="30">
        <v>15.957691216057308</v>
      </c>
      <c r="L2088" s="31">
        <v>26.004536045676666</v>
      </c>
      <c r="Q2088" s="41"/>
    </row>
    <row r="2089" spans="9:17" x14ac:dyDescent="0.25">
      <c r="I2089" s="21"/>
      <c r="K2089" s="30">
        <v>0</v>
      </c>
      <c r="L2089" s="31">
        <v>0</v>
      </c>
      <c r="Q2089" s="41"/>
    </row>
    <row r="2090" spans="9:17" x14ac:dyDescent="0.25">
      <c r="I2090" s="21"/>
      <c r="K2090" s="30">
        <v>0</v>
      </c>
      <c r="L2090" s="31">
        <v>0</v>
      </c>
      <c r="Q2090" s="41"/>
    </row>
    <row r="2091" spans="9:17" x14ac:dyDescent="0.25">
      <c r="I2091" s="21"/>
      <c r="K2091" s="30">
        <v>11.968268412042981</v>
      </c>
      <c r="L2091" s="31">
        <v>4.4484667605851236</v>
      </c>
      <c r="Q2091" s="41"/>
    </row>
    <row r="2092" spans="9:17" x14ac:dyDescent="0.25">
      <c r="I2092" s="21"/>
      <c r="K2092" s="30">
        <v>0</v>
      </c>
      <c r="L2092" s="31">
        <v>0</v>
      </c>
      <c r="Q2092" s="41"/>
    </row>
    <row r="2093" spans="9:17" x14ac:dyDescent="0.25">
      <c r="I2093" s="21"/>
      <c r="K2093" s="30">
        <v>3.9894228040143269</v>
      </c>
      <c r="L2093" s="31">
        <v>0.82260414106153246</v>
      </c>
      <c r="Q2093" s="41"/>
    </row>
    <row r="2094" spans="9:17" x14ac:dyDescent="0.25">
      <c r="I2094" s="21"/>
      <c r="K2094" s="30">
        <v>15.957691216057308</v>
      </c>
      <c r="L2094" s="31">
        <v>7.1099323466818802</v>
      </c>
      <c r="Q2094" s="41"/>
    </row>
    <row r="2095" spans="9:17" x14ac:dyDescent="0.25">
      <c r="I2095" s="21"/>
      <c r="K2095" s="30">
        <v>0</v>
      </c>
      <c r="L2095" s="31">
        <v>0</v>
      </c>
      <c r="Q2095" s="41"/>
    </row>
    <row r="2096" spans="9:17" x14ac:dyDescent="0.25">
      <c r="I2096" s="21"/>
      <c r="K2096" s="30">
        <v>3.9894228040143269</v>
      </c>
      <c r="L2096" s="31">
        <v>0</v>
      </c>
      <c r="Q2096" s="41"/>
    </row>
    <row r="2097" spans="9:17" x14ac:dyDescent="0.25">
      <c r="I2097" s="21"/>
      <c r="K2097" s="30">
        <v>3.9894228040143269</v>
      </c>
      <c r="L2097" s="31">
        <v>8.489140204894623</v>
      </c>
      <c r="Q2097" s="41"/>
    </row>
    <row r="2098" spans="9:17" x14ac:dyDescent="0.25">
      <c r="I2098" s="21"/>
      <c r="K2098" s="30">
        <v>0</v>
      </c>
      <c r="L2098" s="31">
        <v>0</v>
      </c>
      <c r="Q2098" s="41"/>
    </row>
    <row r="2099" spans="9:17" x14ac:dyDescent="0.25">
      <c r="I2099" s="21"/>
      <c r="K2099" s="30">
        <v>0</v>
      </c>
      <c r="L2099" s="31">
        <v>0</v>
      </c>
      <c r="Q2099" s="41"/>
    </row>
    <row r="2100" spans="9:17" x14ac:dyDescent="0.25">
      <c r="I2100" s="21"/>
      <c r="K2100" s="30">
        <v>0</v>
      </c>
      <c r="L2100" s="31">
        <v>0</v>
      </c>
      <c r="Q2100" s="41"/>
    </row>
    <row r="2101" spans="9:17" x14ac:dyDescent="0.25">
      <c r="I2101" s="21"/>
      <c r="K2101" s="30">
        <v>3.9894228040143269</v>
      </c>
      <c r="L2101" s="31">
        <v>0</v>
      </c>
      <c r="Q2101" s="41"/>
    </row>
    <row r="2102" spans="9:17" x14ac:dyDescent="0.25">
      <c r="I2102" s="21"/>
      <c r="K2102" s="30">
        <v>7.9788456080286538</v>
      </c>
      <c r="L2102" s="31">
        <v>3.962532170986214</v>
      </c>
      <c r="Q2102" s="41"/>
    </row>
    <row r="2103" spans="9:17" x14ac:dyDescent="0.25">
      <c r="I2103" s="21"/>
      <c r="K2103" s="30">
        <v>7.9788456080286538</v>
      </c>
      <c r="L2103" s="31">
        <v>10.481610930015634</v>
      </c>
      <c r="Q2103" s="41"/>
    </row>
    <row r="2104" spans="9:17" x14ac:dyDescent="0.25">
      <c r="I2104" s="21"/>
      <c r="K2104" s="30">
        <v>19.947114020071634</v>
      </c>
      <c r="L2104" s="31">
        <v>4.3004540935871125</v>
      </c>
      <c r="Q2104" s="41"/>
    </row>
    <row r="2105" spans="9:17" x14ac:dyDescent="0.25">
      <c r="I2105" s="21"/>
      <c r="K2105" s="30">
        <v>7.9788456080286538</v>
      </c>
      <c r="L2105" s="31">
        <v>0</v>
      </c>
      <c r="Q2105" s="41"/>
    </row>
    <row r="2106" spans="9:17" x14ac:dyDescent="0.25">
      <c r="I2106" s="21"/>
      <c r="K2106" s="30">
        <v>23.936536824085962</v>
      </c>
      <c r="L2106" s="31">
        <v>17.787050006364986</v>
      </c>
      <c r="Q2106" s="41"/>
    </row>
    <row r="2107" spans="9:17" x14ac:dyDescent="0.25">
      <c r="I2107" s="21"/>
      <c r="K2107" s="30">
        <v>0</v>
      </c>
      <c r="L2107" s="31">
        <v>0</v>
      </c>
      <c r="Q2107" s="41"/>
    </row>
    <row r="2108" spans="9:17" x14ac:dyDescent="0.25">
      <c r="I2108" s="21"/>
      <c r="K2108" s="30">
        <v>15.957691216057308</v>
      </c>
      <c r="L2108" s="31">
        <v>0</v>
      </c>
      <c r="Q2108" s="41"/>
    </row>
    <row r="2109" spans="9:17" x14ac:dyDescent="0.25">
      <c r="I2109" s="21"/>
      <c r="K2109" s="30">
        <v>11.968268412042981</v>
      </c>
      <c r="L2109" s="31">
        <v>0</v>
      </c>
      <c r="Q2109" s="41"/>
    </row>
    <row r="2110" spans="9:17" x14ac:dyDescent="0.25">
      <c r="I2110" s="21"/>
      <c r="K2110" s="30">
        <v>3.9894228040143269</v>
      </c>
      <c r="L2110" s="31">
        <v>0</v>
      </c>
      <c r="Q2110" s="41"/>
    </row>
    <row r="2111" spans="9:17" x14ac:dyDescent="0.25">
      <c r="I2111" s="21"/>
      <c r="K2111" s="30">
        <v>0</v>
      </c>
      <c r="L2111" s="31">
        <v>0</v>
      </c>
      <c r="Q2111" s="41"/>
    </row>
    <row r="2112" spans="9:17" x14ac:dyDescent="0.25">
      <c r="I2112" s="21"/>
      <c r="K2112" s="30">
        <v>0</v>
      </c>
      <c r="L2112" s="31">
        <v>0</v>
      </c>
      <c r="Q2112" s="41"/>
    </row>
    <row r="2113" spans="9:17" x14ac:dyDescent="0.25">
      <c r="I2113" s="21"/>
      <c r="K2113" s="30">
        <v>11.968268412042981</v>
      </c>
      <c r="L2113" s="31">
        <v>10.703632058397115</v>
      </c>
      <c r="Q2113" s="41"/>
    </row>
    <row r="2114" spans="9:17" x14ac:dyDescent="0.25">
      <c r="I2114" s="21"/>
      <c r="K2114" s="30">
        <v>3.9894228040143269</v>
      </c>
      <c r="L2114" s="31">
        <v>0</v>
      </c>
      <c r="Q2114" s="41"/>
    </row>
    <row r="2115" spans="9:17" x14ac:dyDescent="0.25">
      <c r="I2115" s="21"/>
      <c r="K2115" s="30">
        <v>0</v>
      </c>
      <c r="L2115" s="31">
        <v>0</v>
      </c>
      <c r="Q2115" s="41"/>
    </row>
    <row r="2116" spans="9:17" x14ac:dyDescent="0.25">
      <c r="I2116" s="21"/>
      <c r="K2116" s="30">
        <v>11.968268412042981</v>
      </c>
      <c r="L2116" s="31">
        <v>14.597472441741692</v>
      </c>
      <c r="Q2116" s="41"/>
    </row>
    <row r="2117" spans="9:17" x14ac:dyDescent="0.25">
      <c r="I2117" s="21"/>
      <c r="K2117" s="30">
        <v>35.904805236128944</v>
      </c>
      <c r="L2117" s="31">
        <v>37.970918453139014</v>
      </c>
      <c r="Q2117" s="41"/>
    </row>
    <row r="2118" spans="9:17" x14ac:dyDescent="0.25">
      <c r="I2118" s="21"/>
      <c r="K2118" s="30">
        <v>0</v>
      </c>
      <c r="L2118" s="31">
        <v>0</v>
      </c>
      <c r="Q2118" s="41"/>
    </row>
    <row r="2119" spans="9:17" x14ac:dyDescent="0.25">
      <c r="I2119" s="21"/>
      <c r="K2119" s="30">
        <v>0</v>
      </c>
      <c r="L2119" s="31">
        <v>0</v>
      </c>
      <c r="Q2119" s="41"/>
    </row>
    <row r="2120" spans="9:17" x14ac:dyDescent="0.25">
      <c r="I2120" s="21"/>
      <c r="K2120" s="30">
        <v>0</v>
      </c>
      <c r="L2120" s="31">
        <v>0</v>
      </c>
      <c r="Q2120" s="41"/>
    </row>
    <row r="2121" spans="9:17" x14ac:dyDescent="0.25">
      <c r="I2121" s="21"/>
      <c r="K2121" s="30">
        <v>11.968268412042981</v>
      </c>
      <c r="L2121" s="31">
        <v>13.366897787611366</v>
      </c>
      <c r="Q2121" s="41"/>
    </row>
    <row r="2122" spans="9:17" x14ac:dyDescent="0.25">
      <c r="I2122" s="21"/>
      <c r="K2122" s="30">
        <v>3.9894228040143269</v>
      </c>
      <c r="L2122" s="31">
        <v>0</v>
      </c>
      <c r="Q2122" s="41"/>
    </row>
    <row r="2123" spans="9:17" x14ac:dyDescent="0.25">
      <c r="I2123" s="21"/>
      <c r="K2123" s="30">
        <v>11.968268412042981</v>
      </c>
      <c r="L2123" s="31">
        <v>0.67243959152627497</v>
      </c>
      <c r="Q2123" s="41"/>
    </row>
    <row r="2124" spans="9:17" x14ac:dyDescent="0.25">
      <c r="I2124" s="21"/>
      <c r="K2124" s="30">
        <v>7.9788456080286538</v>
      </c>
      <c r="L2124" s="31">
        <v>0</v>
      </c>
      <c r="Q2124" s="41"/>
    </row>
    <row r="2125" spans="9:17" x14ac:dyDescent="0.25">
      <c r="I2125" s="21"/>
      <c r="K2125" s="30">
        <v>11.968268412042981</v>
      </c>
      <c r="L2125" s="31">
        <v>23.626682138711537</v>
      </c>
      <c r="Q2125" s="41"/>
    </row>
    <row r="2126" spans="9:17" x14ac:dyDescent="0.25">
      <c r="I2126" s="21"/>
      <c r="K2126" s="30">
        <v>7.9788456080286538</v>
      </c>
      <c r="L2126" s="31">
        <v>19.611758348667131</v>
      </c>
      <c r="Q2126" s="41"/>
    </row>
    <row r="2127" spans="9:17" x14ac:dyDescent="0.25">
      <c r="I2127" s="21"/>
      <c r="K2127" s="30">
        <v>0</v>
      </c>
      <c r="L2127" s="31">
        <v>0</v>
      </c>
      <c r="Q2127" s="41"/>
    </row>
    <row r="2128" spans="9:17" x14ac:dyDescent="0.25">
      <c r="I2128" s="21"/>
      <c r="K2128" s="30">
        <v>83.777878884300847</v>
      </c>
      <c r="L2128" s="31">
        <v>74.548921751312321</v>
      </c>
      <c r="Q2128" s="41"/>
    </row>
    <row r="2129" spans="9:17" x14ac:dyDescent="0.25">
      <c r="I2129" s="21"/>
      <c r="K2129" s="30">
        <v>3.9894228040143269</v>
      </c>
      <c r="L2129" s="31">
        <v>0</v>
      </c>
      <c r="Q2129" s="41"/>
    </row>
    <row r="2130" spans="9:17" x14ac:dyDescent="0.25">
      <c r="I2130" s="21"/>
      <c r="K2130" s="30">
        <v>0</v>
      </c>
      <c r="L2130" s="31">
        <v>0</v>
      </c>
      <c r="Q2130" s="41"/>
    </row>
    <row r="2131" spans="9:17" x14ac:dyDescent="0.25">
      <c r="I2131" s="21"/>
      <c r="K2131" s="30">
        <v>19.947114020071634</v>
      </c>
      <c r="L2131" s="31">
        <v>23.876532494166927</v>
      </c>
      <c r="Q2131" s="41"/>
    </row>
    <row r="2132" spans="9:17" x14ac:dyDescent="0.25">
      <c r="I2132" s="21"/>
      <c r="K2132" s="30">
        <v>43.883650844157593</v>
      </c>
      <c r="L2132" s="31">
        <v>37.811010275812301</v>
      </c>
      <c r="Q2132" s="41"/>
    </row>
    <row r="2133" spans="9:17" x14ac:dyDescent="0.25">
      <c r="I2133" s="21"/>
      <c r="K2133" s="30">
        <v>0</v>
      </c>
      <c r="L2133" s="31">
        <v>0</v>
      </c>
      <c r="Q2133" s="41"/>
    </row>
    <row r="2134" spans="9:17" x14ac:dyDescent="0.25">
      <c r="I2134" s="21"/>
      <c r="K2134" s="30">
        <v>11.968268412042981</v>
      </c>
      <c r="L2134" s="31">
        <v>21.079219734217158</v>
      </c>
      <c r="Q2134" s="41"/>
    </row>
    <row r="2135" spans="9:17" x14ac:dyDescent="0.25">
      <c r="I2135" s="21"/>
      <c r="K2135" s="30">
        <v>0</v>
      </c>
      <c r="L2135" s="31">
        <v>0</v>
      </c>
      <c r="Q2135" s="41"/>
    </row>
    <row r="2136" spans="9:17" x14ac:dyDescent="0.25">
      <c r="I2136" s="21"/>
      <c r="K2136" s="30">
        <v>0</v>
      </c>
      <c r="L2136" s="31">
        <v>0</v>
      </c>
      <c r="Q2136" s="41"/>
    </row>
    <row r="2137" spans="9:17" x14ac:dyDescent="0.25">
      <c r="I2137" s="21"/>
      <c r="K2137" s="30">
        <v>3.9894228040143269</v>
      </c>
      <c r="L2137" s="31">
        <v>0</v>
      </c>
      <c r="Q2137" s="41"/>
    </row>
    <row r="2138" spans="9:17" x14ac:dyDescent="0.25">
      <c r="I2138" s="21"/>
      <c r="K2138" s="30">
        <v>27.925959628100291</v>
      </c>
      <c r="L2138" s="31">
        <v>6.7445655240336659</v>
      </c>
      <c r="Q2138" s="41"/>
    </row>
    <row r="2139" spans="9:17" x14ac:dyDescent="0.25">
      <c r="I2139" s="21"/>
      <c r="K2139" s="30">
        <v>3.9894228040143269</v>
      </c>
      <c r="L2139" s="31">
        <v>0</v>
      </c>
      <c r="Q2139" s="41"/>
    </row>
    <row r="2140" spans="9:17" x14ac:dyDescent="0.25">
      <c r="I2140" s="21"/>
      <c r="K2140" s="30">
        <v>11.968268412042981</v>
      </c>
      <c r="L2140" s="31">
        <v>11.39361665995211</v>
      </c>
      <c r="Q2140" s="41"/>
    </row>
    <row r="2141" spans="9:17" x14ac:dyDescent="0.25">
      <c r="I2141" s="21"/>
      <c r="K2141" s="30">
        <v>3.9894228040143269</v>
      </c>
      <c r="L2141" s="31">
        <v>12.315276540667451</v>
      </c>
      <c r="Q2141" s="41"/>
    </row>
    <row r="2142" spans="9:17" x14ac:dyDescent="0.25">
      <c r="I2142" s="21"/>
      <c r="K2142" s="30">
        <v>0</v>
      </c>
      <c r="L2142" s="31">
        <v>0</v>
      </c>
      <c r="Q2142" s="41"/>
    </row>
    <row r="2143" spans="9:17" x14ac:dyDescent="0.25">
      <c r="I2143" s="21"/>
      <c r="K2143" s="30">
        <v>0</v>
      </c>
      <c r="L2143" s="31">
        <v>0</v>
      </c>
      <c r="Q2143" s="41"/>
    </row>
    <row r="2144" spans="9:17" x14ac:dyDescent="0.25">
      <c r="I2144" s="21"/>
      <c r="K2144" s="30">
        <v>0</v>
      </c>
      <c r="L2144" s="31">
        <v>0</v>
      </c>
      <c r="Q2144" s="41"/>
    </row>
    <row r="2145" spans="9:17" x14ac:dyDescent="0.25">
      <c r="I2145" s="21"/>
      <c r="K2145" s="30">
        <v>31.915382432114619</v>
      </c>
      <c r="L2145" s="31">
        <v>11.793625640603725</v>
      </c>
      <c r="Q2145" s="41"/>
    </row>
    <row r="2146" spans="9:17" x14ac:dyDescent="0.25">
      <c r="I2146" s="21"/>
      <c r="K2146" s="30">
        <v>3.9894228040143269</v>
      </c>
      <c r="L2146" s="31">
        <v>0</v>
      </c>
      <c r="Q2146" s="41"/>
    </row>
    <row r="2147" spans="9:17" x14ac:dyDescent="0.25">
      <c r="I2147" s="21"/>
      <c r="K2147" s="30">
        <v>0</v>
      </c>
      <c r="L2147" s="31">
        <v>0</v>
      </c>
      <c r="Q2147" s="41"/>
    </row>
    <row r="2148" spans="9:17" x14ac:dyDescent="0.25">
      <c r="I2148" s="21"/>
      <c r="K2148" s="30">
        <v>3.9894228040143269</v>
      </c>
      <c r="L2148" s="31">
        <v>0</v>
      </c>
      <c r="Q2148" s="41"/>
    </row>
    <row r="2149" spans="9:17" x14ac:dyDescent="0.25">
      <c r="I2149" s="21"/>
      <c r="K2149" s="30">
        <v>7.9788456080286538</v>
      </c>
      <c r="L2149" s="31">
        <v>28.318139977538213</v>
      </c>
      <c r="Q2149" s="41"/>
    </row>
    <row r="2150" spans="9:17" x14ac:dyDescent="0.25">
      <c r="I2150" s="21"/>
      <c r="K2150" s="30">
        <v>0</v>
      </c>
      <c r="L2150" s="31">
        <v>0</v>
      </c>
      <c r="Q2150" s="41"/>
    </row>
    <row r="2151" spans="9:17" x14ac:dyDescent="0.25">
      <c r="I2151" s="21"/>
      <c r="K2151" s="30">
        <v>11.968268412042981</v>
      </c>
      <c r="L2151" s="31">
        <v>41.850777594998164</v>
      </c>
      <c r="Q2151" s="41"/>
    </row>
    <row r="2152" spans="9:17" x14ac:dyDescent="0.25">
      <c r="I2152" s="21"/>
      <c r="K2152" s="30">
        <v>0</v>
      </c>
      <c r="L2152" s="31">
        <v>0</v>
      </c>
      <c r="Q2152" s="41"/>
    </row>
    <row r="2153" spans="9:17" x14ac:dyDescent="0.25">
      <c r="I2153" s="21"/>
      <c r="K2153" s="30">
        <v>3.9894228040143269</v>
      </c>
      <c r="L2153" s="31">
        <v>0</v>
      </c>
      <c r="Q2153" s="41"/>
    </row>
    <row r="2154" spans="9:17" x14ac:dyDescent="0.25">
      <c r="I2154" s="21"/>
      <c r="K2154" s="30">
        <v>35.904805236128944</v>
      </c>
      <c r="L2154" s="31">
        <v>15.302654345217658</v>
      </c>
      <c r="Q2154" s="41"/>
    </row>
    <row r="2155" spans="9:17" x14ac:dyDescent="0.25">
      <c r="I2155" s="21"/>
      <c r="K2155" s="30">
        <v>3.9894228040143269</v>
      </c>
      <c r="L2155" s="31">
        <v>0</v>
      </c>
      <c r="Q2155" s="41"/>
    </row>
    <row r="2156" spans="9:17" x14ac:dyDescent="0.25">
      <c r="I2156" s="21"/>
      <c r="K2156" s="30">
        <v>7.9788456080286538</v>
      </c>
      <c r="L2156" s="31">
        <v>13.360721648104604</v>
      </c>
      <c r="Q2156" s="41"/>
    </row>
    <row r="2157" spans="9:17" x14ac:dyDescent="0.25">
      <c r="I2157" s="21"/>
      <c r="K2157" s="30">
        <v>3.9894228040143269</v>
      </c>
      <c r="L2157" s="31">
        <v>1.2735379258275823</v>
      </c>
      <c r="Q2157" s="41"/>
    </row>
    <row r="2158" spans="9:17" x14ac:dyDescent="0.25">
      <c r="I2158" s="21"/>
      <c r="K2158" s="30">
        <v>23.936536824085962</v>
      </c>
      <c r="L2158" s="31">
        <v>32.768866716790164</v>
      </c>
      <c r="Q2158" s="41"/>
    </row>
    <row r="2159" spans="9:17" x14ac:dyDescent="0.25">
      <c r="I2159" s="21"/>
      <c r="K2159" s="30">
        <v>11.968268412042981</v>
      </c>
      <c r="L2159" s="31">
        <v>8.4586515457432689</v>
      </c>
      <c r="Q2159" s="41"/>
    </row>
    <row r="2160" spans="9:17" x14ac:dyDescent="0.25">
      <c r="I2160" s="21"/>
      <c r="K2160" s="30">
        <v>3.9894228040143269</v>
      </c>
      <c r="L2160" s="31">
        <v>0</v>
      </c>
      <c r="Q2160" s="41"/>
    </row>
    <row r="2161" spans="9:17" x14ac:dyDescent="0.25">
      <c r="I2161" s="21"/>
      <c r="K2161" s="30">
        <v>3.9894228040143269</v>
      </c>
      <c r="L2161" s="31">
        <v>21.845950129604553</v>
      </c>
      <c r="Q2161" s="41"/>
    </row>
    <row r="2162" spans="9:17" x14ac:dyDescent="0.25">
      <c r="I2162" s="21"/>
      <c r="K2162" s="30">
        <v>0</v>
      </c>
      <c r="L2162" s="31">
        <v>0</v>
      </c>
      <c r="Q2162" s="41"/>
    </row>
    <row r="2163" spans="9:17" x14ac:dyDescent="0.25">
      <c r="I2163" s="21"/>
      <c r="K2163" s="30">
        <v>15.957691216057308</v>
      </c>
      <c r="L2163" s="31">
        <v>12.288316148818518</v>
      </c>
      <c r="Q2163" s="41"/>
    </row>
    <row r="2164" spans="9:17" x14ac:dyDescent="0.25">
      <c r="I2164" s="21"/>
      <c r="K2164" s="30">
        <v>0</v>
      </c>
      <c r="L2164" s="31">
        <v>0</v>
      </c>
      <c r="Q2164" s="41"/>
    </row>
    <row r="2165" spans="9:17" x14ac:dyDescent="0.25">
      <c r="I2165" s="21"/>
      <c r="K2165" s="30">
        <v>0</v>
      </c>
      <c r="L2165" s="31">
        <v>0</v>
      </c>
      <c r="Q2165" s="41"/>
    </row>
    <row r="2166" spans="9:17" x14ac:dyDescent="0.25">
      <c r="I2166" s="21"/>
      <c r="K2166" s="30">
        <v>0</v>
      </c>
      <c r="L2166" s="31">
        <v>0</v>
      </c>
      <c r="Q2166" s="41"/>
    </row>
    <row r="2167" spans="9:17" x14ac:dyDescent="0.25">
      <c r="I2167" s="21"/>
      <c r="K2167" s="30">
        <v>0</v>
      </c>
      <c r="L2167" s="31">
        <v>0</v>
      </c>
      <c r="Q2167" s="41"/>
    </row>
    <row r="2168" spans="9:17" x14ac:dyDescent="0.25">
      <c r="I2168" s="21"/>
      <c r="K2168" s="30">
        <v>3.9894228040143269</v>
      </c>
      <c r="L2168" s="31">
        <v>1.0253734396052097</v>
      </c>
      <c r="Q2168" s="41"/>
    </row>
    <row r="2169" spans="9:17" x14ac:dyDescent="0.25">
      <c r="I2169" s="21"/>
      <c r="K2169" s="30">
        <v>0</v>
      </c>
      <c r="L2169" s="31">
        <v>0</v>
      </c>
      <c r="Q2169" s="41"/>
    </row>
    <row r="2170" spans="9:17" x14ac:dyDescent="0.25">
      <c r="I2170" s="21"/>
      <c r="K2170" s="30">
        <v>0</v>
      </c>
      <c r="L2170" s="31">
        <v>0</v>
      </c>
      <c r="Q2170" s="41"/>
    </row>
    <row r="2171" spans="9:17" x14ac:dyDescent="0.25">
      <c r="I2171" s="21"/>
      <c r="K2171" s="30">
        <v>0</v>
      </c>
      <c r="L2171" s="31">
        <v>0</v>
      </c>
      <c r="Q2171" s="41"/>
    </row>
    <row r="2172" spans="9:17" x14ac:dyDescent="0.25">
      <c r="I2172" s="21"/>
      <c r="K2172" s="30">
        <v>0</v>
      </c>
      <c r="L2172" s="31">
        <v>0</v>
      </c>
      <c r="Q2172" s="41"/>
    </row>
    <row r="2173" spans="9:17" x14ac:dyDescent="0.25">
      <c r="I2173" s="21"/>
      <c r="K2173" s="30">
        <v>0</v>
      </c>
      <c r="L2173" s="31">
        <v>0</v>
      </c>
      <c r="Q2173" s="41"/>
    </row>
    <row r="2174" spans="9:17" x14ac:dyDescent="0.25">
      <c r="I2174" s="21"/>
      <c r="K2174" s="30">
        <v>0</v>
      </c>
      <c r="L2174" s="31">
        <v>0</v>
      </c>
      <c r="Q2174" s="41"/>
    </row>
    <row r="2175" spans="9:17" x14ac:dyDescent="0.25">
      <c r="I2175" s="21"/>
      <c r="K2175" s="30">
        <v>0</v>
      </c>
      <c r="L2175" s="31">
        <v>0</v>
      </c>
      <c r="Q2175" s="41"/>
    </row>
    <row r="2176" spans="9:17" x14ac:dyDescent="0.25">
      <c r="I2176" s="21"/>
      <c r="K2176" s="30">
        <v>75.799033276272198</v>
      </c>
      <c r="L2176" s="31">
        <v>37.623663431932691</v>
      </c>
      <c r="Q2176" s="41"/>
    </row>
    <row r="2177" spans="9:17" x14ac:dyDescent="0.25">
      <c r="I2177" s="21"/>
      <c r="K2177" s="30">
        <v>15.957691216057308</v>
      </c>
      <c r="L2177" s="31">
        <v>29.746233354419829</v>
      </c>
      <c r="Q2177" s="41"/>
    </row>
    <row r="2178" spans="9:17" x14ac:dyDescent="0.25">
      <c r="I2178" s="21"/>
      <c r="K2178" s="30">
        <v>7.9788456080286538</v>
      </c>
      <c r="L2178" s="31">
        <v>11.526244339970326</v>
      </c>
      <c r="Q2178" s="41"/>
    </row>
    <row r="2179" spans="9:17" x14ac:dyDescent="0.25">
      <c r="I2179" s="21"/>
      <c r="K2179" s="30">
        <v>0</v>
      </c>
      <c r="L2179" s="31">
        <v>0</v>
      </c>
      <c r="Q2179" s="41"/>
    </row>
    <row r="2180" spans="9:17" x14ac:dyDescent="0.25">
      <c r="I2180" s="21"/>
      <c r="K2180" s="30">
        <v>3.9894228040143269</v>
      </c>
      <c r="L2180" s="31">
        <v>0</v>
      </c>
      <c r="Q2180" s="41"/>
    </row>
    <row r="2181" spans="9:17" x14ac:dyDescent="0.25">
      <c r="I2181" s="21"/>
      <c r="K2181" s="30">
        <v>0</v>
      </c>
      <c r="L2181" s="31">
        <v>0</v>
      </c>
      <c r="Q2181" s="41"/>
    </row>
    <row r="2182" spans="9:17" x14ac:dyDescent="0.25">
      <c r="I2182" s="21"/>
      <c r="K2182" s="30">
        <v>3.9894228040143269</v>
      </c>
      <c r="L2182" s="31">
        <v>11.865731091463728</v>
      </c>
      <c r="Q2182" s="41"/>
    </row>
    <row r="2183" spans="9:17" x14ac:dyDescent="0.25">
      <c r="I2183" s="21"/>
      <c r="K2183" s="30">
        <v>7.9788456080286538</v>
      </c>
      <c r="L2183" s="31">
        <v>15.136914608750182</v>
      </c>
      <c r="Q2183" s="41"/>
    </row>
    <row r="2184" spans="9:17" x14ac:dyDescent="0.25">
      <c r="I2184" s="21"/>
      <c r="K2184" s="30">
        <v>0</v>
      </c>
      <c r="L2184" s="31">
        <v>0</v>
      </c>
      <c r="Q2184" s="41"/>
    </row>
    <row r="2185" spans="9:17" x14ac:dyDescent="0.25">
      <c r="I2185" s="21"/>
      <c r="K2185" s="30">
        <v>11.968268412042981</v>
      </c>
      <c r="L2185" s="31">
        <v>16.339202942864624</v>
      </c>
      <c r="Q2185" s="41"/>
    </row>
    <row r="2186" spans="9:17" x14ac:dyDescent="0.25">
      <c r="I2186" s="21"/>
      <c r="K2186" s="30">
        <v>11.968268412042981</v>
      </c>
      <c r="L2186" s="31">
        <v>9.3225170051754347</v>
      </c>
      <c r="Q2186" s="41"/>
    </row>
    <row r="2187" spans="9:17" x14ac:dyDescent="0.25">
      <c r="I2187" s="21"/>
      <c r="K2187" s="30">
        <v>19.947114020071634</v>
      </c>
      <c r="L2187" s="31">
        <v>2.372870842290447</v>
      </c>
      <c r="Q2187" s="41"/>
    </row>
    <row r="2188" spans="9:17" x14ac:dyDescent="0.25">
      <c r="I2188" s="21"/>
      <c r="K2188" s="30">
        <v>0</v>
      </c>
      <c r="L2188" s="31">
        <v>0</v>
      </c>
      <c r="Q2188" s="41"/>
    </row>
    <row r="2189" spans="9:17" x14ac:dyDescent="0.25">
      <c r="I2189" s="21"/>
      <c r="K2189" s="30">
        <v>3.9894228040143269</v>
      </c>
      <c r="L2189" s="31">
        <v>13.569019294494574</v>
      </c>
      <c r="Q2189" s="41"/>
    </row>
    <row r="2190" spans="9:17" x14ac:dyDescent="0.25">
      <c r="I2190" s="21"/>
      <c r="K2190" s="30">
        <v>0</v>
      </c>
      <c r="L2190" s="31">
        <v>0</v>
      </c>
      <c r="Q2190" s="41"/>
    </row>
    <row r="2191" spans="9:17" x14ac:dyDescent="0.25">
      <c r="I2191" s="21"/>
      <c r="K2191" s="30">
        <v>3.9894228040143269</v>
      </c>
      <c r="L2191" s="31">
        <v>4.599796389538426</v>
      </c>
      <c r="Q2191" s="41"/>
    </row>
    <row r="2192" spans="9:17" x14ac:dyDescent="0.25">
      <c r="I2192" s="21"/>
      <c r="K2192" s="30">
        <v>0</v>
      </c>
      <c r="L2192" s="31">
        <v>0</v>
      </c>
      <c r="Q2192" s="41"/>
    </row>
    <row r="2193" spans="9:17" x14ac:dyDescent="0.25">
      <c r="I2193" s="21"/>
      <c r="K2193" s="30">
        <v>27.925959628100291</v>
      </c>
      <c r="L2193" s="31">
        <v>43.676301889732457</v>
      </c>
      <c r="Q2193" s="41"/>
    </row>
    <row r="2194" spans="9:17" x14ac:dyDescent="0.25">
      <c r="I2194" s="21"/>
      <c r="K2194" s="30">
        <v>43.883650844157593</v>
      </c>
      <c r="L2194" s="31">
        <v>103.76223369988693</v>
      </c>
      <c r="Q2194" s="41"/>
    </row>
    <row r="2195" spans="9:17" x14ac:dyDescent="0.25">
      <c r="I2195" s="21"/>
      <c r="K2195" s="30">
        <v>3.9894228040143269</v>
      </c>
      <c r="L2195" s="31">
        <v>18.621366797147459</v>
      </c>
      <c r="Q2195" s="41"/>
    </row>
    <row r="2196" spans="9:17" x14ac:dyDescent="0.25">
      <c r="I2196" s="21"/>
      <c r="K2196" s="30">
        <v>3.9894228040143269</v>
      </c>
      <c r="L2196" s="31">
        <v>0</v>
      </c>
      <c r="Q2196" s="41"/>
    </row>
    <row r="2197" spans="9:17" x14ac:dyDescent="0.25">
      <c r="I2197" s="21"/>
      <c r="K2197" s="30">
        <v>15.957691216057308</v>
      </c>
      <c r="L2197" s="31">
        <v>5.5911074801321758</v>
      </c>
      <c r="Q2197" s="41"/>
    </row>
    <row r="2198" spans="9:17" x14ac:dyDescent="0.25">
      <c r="I2198" s="21"/>
      <c r="K2198" s="30">
        <v>7.9788456080286538</v>
      </c>
      <c r="L2198" s="31">
        <v>15.97450769201734</v>
      </c>
      <c r="Q2198" s="41"/>
    </row>
    <row r="2199" spans="9:17" x14ac:dyDescent="0.25">
      <c r="I2199" s="21"/>
      <c r="K2199" s="30">
        <v>39.894228040143268</v>
      </c>
      <c r="L2199" s="31">
        <v>50.445611190411668</v>
      </c>
      <c r="Q2199" s="41"/>
    </row>
    <row r="2200" spans="9:17" x14ac:dyDescent="0.25">
      <c r="I2200" s="21"/>
      <c r="K2200" s="30">
        <v>3.9894228040143269</v>
      </c>
      <c r="L2200" s="31">
        <v>5.0805694053141544</v>
      </c>
      <c r="Q2200" s="41"/>
    </row>
    <row r="2201" spans="9:17" x14ac:dyDescent="0.25">
      <c r="I2201" s="21"/>
      <c r="K2201" s="30">
        <v>0</v>
      </c>
      <c r="L2201" s="31">
        <v>0</v>
      </c>
      <c r="Q2201" s="41"/>
    </row>
    <row r="2202" spans="9:17" x14ac:dyDescent="0.25">
      <c r="I2202" s="21"/>
      <c r="K2202" s="30">
        <v>0</v>
      </c>
      <c r="L2202" s="31">
        <v>0</v>
      </c>
      <c r="Q2202" s="41"/>
    </row>
    <row r="2203" spans="9:17" x14ac:dyDescent="0.25">
      <c r="I2203" s="21"/>
      <c r="K2203" s="30">
        <v>3.9894228040143269</v>
      </c>
      <c r="L2203" s="31">
        <v>0</v>
      </c>
      <c r="Q2203" s="41"/>
    </row>
    <row r="2204" spans="9:17" x14ac:dyDescent="0.25">
      <c r="I2204" s="21"/>
      <c r="K2204" s="30">
        <v>15.957691216057308</v>
      </c>
      <c r="L2204" s="31">
        <v>15.503418944240515</v>
      </c>
      <c r="Q2204" s="41"/>
    </row>
    <row r="2205" spans="9:17" x14ac:dyDescent="0.25">
      <c r="I2205" s="21"/>
      <c r="K2205" s="30">
        <v>19.947114020071634</v>
      </c>
      <c r="L2205" s="31">
        <v>26.633461730386607</v>
      </c>
      <c r="Q2205" s="41"/>
    </row>
    <row r="2206" spans="9:17" x14ac:dyDescent="0.25">
      <c r="I2206" s="21"/>
      <c r="K2206" s="30">
        <v>3.9894228040143269</v>
      </c>
      <c r="L2206" s="31">
        <v>15.990313562922317</v>
      </c>
      <c r="Q2206" s="41"/>
    </row>
    <row r="2207" spans="9:17" x14ac:dyDescent="0.25">
      <c r="I2207" s="21"/>
      <c r="K2207" s="30">
        <v>0</v>
      </c>
      <c r="L2207" s="31">
        <v>0</v>
      </c>
      <c r="Q2207" s="41"/>
    </row>
    <row r="2208" spans="9:17" x14ac:dyDescent="0.25">
      <c r="I2208" s="21"/>
      <c r="K2208" s="30">
        <v>23.936536824085962</v>
      </c>
      <c r="L2208" s="31">
        <v>5.8919381986396218</v>
      </c>
      <c r="Q2208" s="41"/>
    </row>
    <row r="2209" spans="9:17" x14ac:dyDescent="0.25">
      <c r="I2209" s="21"/>
      <c r="K2209" s="30">
        <v>3.9894228040143269</v>
      </c>
      <c r="L2209" s="31">
        <v>11.250882150208508</v>
      </c>
      <c r="Q2209" s="41"/>
    </row>
    <row r="2210" spans="9:17" x14ac:dyDescent="0.25">
      <c r="I2210" s="21"/>
      <c r="K2210" s="30">
        <v>0</v>
      </c>
      <c r="L2210" s="31">
        <v>0</v>
      </c>
      <c r="Q2210" s="41"/>
    </row>
    <row r="2211" spans="9:17" x14ac:dyDescent="0.25">
      <c r="I2211" s="21"/>
      <c r="K2211" s="30">
        <v>11.968268412042981</v>
      </c>
      <c r="L2211" s="31">
        <v>12.19900463708661</v>
      </c>
      <c r="Q2211" s="41"/>
    </row>
    <row r="2212" spans="9:17" x14ac:dyDescent="0.25">
      <c r="I2212" s="21"/>
      <c r="K2212" s="30">
        <v>7.9788456080286538</v>
      </c>
      <c r="L2212" s="31">
        <v>8.0730659533839564</v>
      </c>
      <c r="Q2212" s="41"/>
    </row>
    <row r="2213" spans="9:17" x14ac:dyDescent="0.25">
      <c r="I2213" s="21"/>
      <c r="K2213" s="30">
        <v>0</v>
      </c>
      <c r="L2213" s="31">
        <v>0</v>
      </c>
      <c r="Q2213" s="41"/>
    </row>
    <row r="2214" spans="9:17" x14ac:dyDescent="0.25">
      <c r="I2214" s="21"/>
      <c r="K2214" s="30">
        <v>19.947114020071634</v>
      </c>
      <c r="L2214" s="31">
        <v>12.630439107479777</v>
      </c>
      <c r="Q2214" s="41"/>
    </row>
    <row r="2215" spans="9:17" x14ac:dyDescent="0.25">
      <c r="I2215" s="21"/>
      <c r="K2215" s="30">
        <v>7.9788456080286538</v>
      </c>
      <c r="L2215" s="31">
        <v>9.6694007418439725</v>
      </c>
      <c r="Q2215" s="41"/>
    </row>
    <row r="2216" spans="9:17" x14ac:dyDescent="0.25">
      <c r="I2216" s="21"/>
      <c r="K2216" s="30">
        <v>0</v>
      </c>
      <c r="L2216" s="31">
        <v>0</v>
      </c>
      <c r="Q2216" s="41"/>
    </row>
    <row r="2217" spans="9:17" x14ac:dyDescent="0.25">
      <c r="I2217" s="21"/>
      <c r="K2217" s="30">
        <v>3.9894228040143269</v>
      </c>
      <c r="L2217" s="31">
        <v>0</v>
      </c>
      <c r="Q2217" s="41"/>
    </row>
    <row r="2218" spans="9:17" x14ac:dyDescent="0.25">
      <c r="I2218" s="21"/>
      <c r="K2218" s="30">
        <v>7.9788456080286538</v>
      </c>
      <c r="L2218" s="31">
        <v>10.458291751584877</v>
      </c>
      <c r="Q2218" s="41"/>
    </row>
    <row r="2219" spans="9:17" x14ac:dyDescent="0.25">
      <c r="I2219" s="21"/>
      <c r="K2219" s="30">
        <v>0</v>
      </c>
      <c r="L2219" s="31">
        <v>0</v>
      </c>
      <c r="Q2219" s="41"/>
    </row>
    <row r="2220" spans="9:17" x14ac:dyDescent="0.25">
      <c r="I2220" s="21"/>
      <c r="K2220" s="30">
        <v>0</v>
      </c>
      <c r="L2220" s="31">
        <v>0</v>
      </c>
      <c r="Q2220" s="41"/>
    </row>
    <row r="2221" spans="9:17" x14ac:dyDescent="0.25">
      <c r="I2221" s="21"/>
      <c r="K2221" s="30">
        <v>71.809610472257873</v>
      </c>
      <c r="L2221" s="31">
        <v>40.252309296856971</v>
      </c>
      <c r="Q2221" s="41"/>
    </row>
    <row r="2222" spans="9:17" x14ac:dyDescent="0.25">
      <c r="I2222" s="21"/>
      <c r="K2222" s="30">
        <v>3.9894228040143269</v>
      </c>
      <c r="L2222" s="31">
        <v>8.6888846904214354</v>
      </c>
      <c r="Q2222" s="41"/>
    </row>
    <row r="2223" spans="9:17" x14ac:dyDescent="0.25">
      <c r="I2223" s="21"/>
      <c r="K2223" s="30">
        <v>0</v>
      </c>
      <c r="L2223" s="31">
        <v>0</v>
      </c>
      <c r="Q2223" s="41"/>
    </row>
    <row r="2224" spans="9:17" x14ac:dyDescent="0.25">
      <c r="I2224" s="21"/>
      <c r="K2224" s="30">
        <v>0</v>
      </c>
      <c r="L2224" s="31">
        <v>0</v>
      </c>
      <c r="Q2224" s="41"/>
    </row>
    <row r="2225" spans="9:17" x14ac:dyDescent="0.25">
      <c r="I2225" s="21"/>
      <c r="K2225" s="30">
        <v>15.957691216057308</v>
      </c>
      <c r="L2225" s="31">
        <v>14.085391393370699</v>
      </c>
      <c r="Q2225" s="41"/>
    </row>
    <row r="2226" spans="9:17" x14ac:dyDescent="0.25">
      <c r="I2226" s="21"/>
      <c r="K2226" s="30">
        <v>0</v>
      </c>
      <c r="L2226" s="31">
        <v>0</v>
      </c>
      <c r="Q2226" s="41"/>
    </row>
    <row r="2227" spans="9:17" x14ac:dyDescent="0.25">
      <c r="I2227" s="21"/>
      <c r="K2227" s="30">
        <v>0</v>
      </c>
      <c r="L2227" s="31">
        <v>0</v>
      </c>
      <c r="Q2227" s="41"/>
    </row>
    <row r="2228" spans="9:17" x14ac:dyDescent="0.25">
      <c r="I2228" s="21"/>
      <c r="K2228" s="30">
        <v>7.9788456080286538</v>
      </c>
      <c r="L2228" s="31">
        <v>6.1915785476388407</v>
      </c>
      <c r="Q2228" s="41"/>
    </row>
    <row r="2229" spans="9:17" x14ac:dyDescent="0.25">
      <c r="I2229" s="21"/>
      <c r="K2229" s="30">
        <v>3.9894228040143269</v>
      </c>
      <c r="L2229" s="31">
        <v>0</v>
      </c>
      <c r="Q2229" s="41"/>
    </row>
    <row r="2230" spans="9:17" x14ac:dyDescent="0.25">
      <c r="I2230" s="21"/>
      <c r="K2230" s="30">
        <v>51.862496452186242</v>
      </c>
      <c r="L2230" s="31">
        <v>32.171531394174764</v>
      </c>
      <c r="Q2230" s="41"/>
    </row>
    <row r="2231" spans="9:17" x14ac:dyDescent="0.25">
      <c r="I2231" s="21"/>
      <c r="K2231" s="30">
        <v>31.915382432114619</v>
      </c>
      <c r="L2231" s="31">
        <v>43.676464523804469</v>
      </c>
      <c r="Q2231" s="41"/>
    </row>
    <row r="2232" spans="9:17" x14ac:dyDescent="0.25">
      <c r="I2232" s="21"/>
      <c r="K2232" s="30">
        <v>0</v>
      </c>
      <c r="L2232" s="31">
        <v>0</v>
      </c>
      <c r="Q2232" s="41"/>
    </row>
    <row r="2233" spans="9:17" x14ac:dyDescent="0.25">
      <c r="I2233" s="21"/>
      <c r="K2233" s="30">
        <v>0</v>
      </c>
      <c r="L2233" s="31">
        <v>0</v>
      </c>
      <c r="Q2233" s="41"/>
    </row>
    <row r="2234" spans="9:17" x14ac:dyDescent="0.25">
      <c r="I2234" s="21"/>
      <c r="K2234" s="30">
        <v>3.9894228040143269</v>
      </c>
      <c r="L2234" s="31">
        <v>4.7916684575360042</v>
      </c>
      <c r="Q2234" s="41"/>
    </row>
    <row r="2235" spans="9:17" x14ac:dyDescent="0.25">
      <c r="I2235" s="21"/>
      <c r="K2235" s="30">
        <v>51.862496452186242</v>
      </c>
      <c r="L2235" s="31">
        <v>47.718388670733873</v>
      </c>
      <c r="Q2235" s="41"/>
    </row>
    <row r="2236" spans="9:17" x14ac:dyDescent="0.25">
      <c r="I2236" s="21"/>
      <c r="K2236" s="30">
        <v>0</v>
      </c>
      <c r="L2236" s="31">
        <v>0</v>
      </c>
      <c r="Q2236" s="41"/>
    </row>
    <row r="2237" spans="9:17" x14ac:dyDescent="0.25">
      <c r="I2237" s="21"/>
      <c r="K2237" s="30">
        <v>15.957691216057308</v>
      </c>
      <c r="L2237" s="31">
        <v>30.980645161193792</v>
      </c>
      <c r="Q2237" s="41"/>
    </row>
    <row r="2238" spans="9:17" x14ac:dyDescent="0.25">
      <c r="I2238" s="21"/>
      <c r="K2238" s="30">
        <v>15.957691216057308</v>
      </c>
      <c r="L2238" s="31">
        <v>6.9378398843999092</v>
      </c>
      <c r="Q2238" s="41"/>
    </row>
    <row r="2239" spans="9:17" x14ac:dyDescent="0.25">
      <c r="I2239" s="21"/>
      <c r="K2239" s="30">
        <v>0</v>
      </c>
      <c r="L2239" s="31">
        <v>0</v>
      </c>
      <c r="Q2239" s="41"/>
    </row>
    <row r="2240" spans="9:17" x14ac:dyDescent="0.25">
      <c r="I2240" s="21"/>
      <c r="K2240" s="30">
        <v>115.69326131641544</v>
      </c>
      <c r="L2240" s="31">
        <v>118.64629782383879</v>
      </c>
      <c r="Q2240" s="41"/>
    </row>
    <row r="2241" spans="9:17" x14ac:dyDescent="0.25">
      <c r="I2241" s="21"/>
      <c r="K2241" s="30">
        <v>3.9894228040143269</v>
      </c>
      <c r="L2241" s="31">
        <v>0</v>
      </c>
      <c r="Q2241" s="41"/>
    </row>
    <row r="2242" spans="9:17" x14ac:dyDescent="0.25">
      <c r="I2242" s="21"/>
      <c r="K2242" s="30">
        <v>3.9894228040143269</v>
      </c>
      <c r="L2242" s="31">
        <v>0</v>
      </c>
      <c r="Q2242" s="41"/>
    </row>
    <row r="2243" spans="9:17" x14ac:dyDescent="0.25">
      <c r="I2243" s="21"/>
      <c r="K2243" s="30">
        <v>3.9894228040143269</v>
      </c>
      <c r="L2243" s="31">
        <v>0</v>
      </c>
      <c r="Q2243" s="41"/>
    </row>
    <row r="2244" spans="9:17" x14ac:dyDescent="0.25">
      <c r="I2244" s="21"/>
      <c r="K2244" s="30">
        <v>3.9894228040143269</v>
      </c>
      <c r="L2244" s="31">
        <v>0</v>
      </c>
      <c r="Q2244" s="41"/>
    </row>
    <row r="2245" spans="9:17" x14ac:dyDescent="0.25">
      <c r="I2245" s="21"/>
      <c r="K2245" s="30">
        <v>19.947114020071634</v>
      </c>
      <c r="L2245" s="31">
        <v>15.766224967004938</v>
      </c>
      <c r="Q2245" s="41"/>
    </row>
    <row r="2246" spans="9:17" x14ac:dyDescent="0.25">
      <c r="I2246" s="21"/>
      <c r="K2246" s="30">
        <v>0</v>
      </c>
      <c r="L2246" s="31">
        <v>0</v>
      </c>
      <c r="Q2246" s="41"/>
    </row>
    <row r="2247" spans="9:17" x14ac:dyDescent="0.25">
      <c r="I2247" s="21"/>
      <c r="K2247" s="30">
        <v>3.9894228040143269</v>
      </c>
      <c r="L2247" s="31">
        <v>15.726233853060215</v>
      </c>
      <c r="Q2247" s="41"/>
    </row>
    <row r="2248" spans="9:17" x14ac:dyDescent="0.25">
      <c r="I2248" s="21"/>
      <c r="K2248" s="30">
        <v>23.936536824085962</v>
      </c>
      <c r="L2248" s="31">
        <v>27.700028477828031</v>
      </c>
      <c r="Q2248" s="41"/>
    </row>
    <row r="2249" spans="9:17" x14ac:dyDescent="0.25">
      <c r="I2249" s="21"/>
      <c r="K2249" s="30">
        <v>7.9788456080286538</v>
      </c>
      <c r="L2249" s="31">
        <v>0</v>
      </c>
      <c r="Q2249" s="41"/>
    </row>
    <row r="2250" spans="9:17" x14ac:dyDescent="0.25">
      <c r="I2250" s="21"/>
      <c r="K2250" s="30">
        <v>0</v>
      </c>
      <c r="L2250" s="31">
        <v>0</v>
      </c>
      <c r="Q2250" s="41"/>
    </row>
    <row r="2251" spans="9:17" x14ac:dyDescent="0.25">
      <c r="I2251" s="21"/>
      <c r="K2251" s="30">
        <v>0</v>
      </c>
      <c r="L2251" s="31">
        <v>0</v>
      </c>
      <c r="Q2251" s="41"/>
    </row>
    <row r="2252" spans="9:17" x14ac:dyDescent="0.25">
      <c r="I2252" s="21"/>
      <c r="K2252" s="30">
        <v>3.9894228040143269</v>
      </c>
      <c r="L2252" s="31">
        <v>11.072569130205201</v>
      </c>
      <c r="Q2252" s="41"/>
    </row>
    <row r="2253" spans="9:17" x14ac:dyDescent="0.25">
      <c r="I2253" s="21"/>
      <c r="K2253" s="30">
        <v>15.957691216057308</v>
      </c>
      <c r="L2253" s="31">
        <v>35.678532714215187</v>
      </c>
      <c r="Q2253" s="41"/>
    </row>
    <row r="2254" spans="9:17" x14ac:dyDescent="0.25">
      <c r="I2254" s="21"/>
      <c r="K2254" s="30">
        <v>147.60864374853011</v>
      </c>
      <c r="L2254" s="31">
        <v>150.61617806051521</v>
      </c>
      <c r="Q2254" s="41"/>
    </row>
    <row r="2255" spans="9:17" x14ac:dyDescent="0.25">
      <c r="I2255" s="21"/>
      <c r="K2255" s="30">
        <v>23.936536824085962</v>
      </c>
      <c r="L2255" s="31">
        <v>19.009933969443289</v>
      </c>
      <c r="Q2255" s="41"/>
    </row>
    <row r="2256" spans="9:17" x14ac:dyDescent="0.25">
      <c r="I2256" s="21"/>
      <c r="K2256" s="30">
        <v>11.968268412042981</v>
      </c>
      <c r="L2256" s="31">
        <v>31.746949350121263</v>
      </c>
      <c r="Q2256" s="41"/>
    </row>
    <row r="2257" spans="9:17" x14ac:dyDescent="0.25">
      <c r="I2257" s="21"/>
      <c r="K2257" s="30">
        <v>0</v>
      </c>
      <c r="L2257" s="31">
        <v>0</v>
      </c>
      <c r="Q2257" s="41"/>
    </row>
    <row r="2258" spans="9:17" x14ac:dyDescent="0.25">
      <c r="I2258" s="21"/>
      <c r="K2258" s="30">
        <v>27.925959628100291</v>
      </c>
      <c r="L2258" s="31">
        <v>5.7692171513480792</v>
      </c>
      <c r="Q2258" s="41"/>
    </row>
    <row r="2259" spans="9:17" x14ac:dyDescent="0.25">
      <c r="I2259" s="21"/>
      <c r="K2259" s="30">
        <v>3.9894228040143269</v>
      </c>
      <c r="L2259" s="31">
        <v>1.0462053788150025</v>
      </c>
      <c r="Q2259" s="41"/>
    </row>
    <row r="2260" spans="9:17" x14ac:dyDescent="0.25">
      <c r="I2260" s="21"/>
      <c r="K2260" s="30">
        <v>27.925959628100291</v>
      </c>
      <c r="L2260" s="31">
        <v>16.999743407086271</v>
      </c>
      <c r="Q2260" s="41"/>
    </row>
    <row r="2261" spans="9:17" x14ac:dyDescent="0.25">
      <c r="I2261" s="21"/>
      <c r="K2261" s="30">
        <v>11.968268412042981</v>
      </c>
      <c r="L2261" s="31">
        <v>0</v>
      </c>
      <c r="Q2261" s="41"/>
    </row>
    <row r="2262" spans="9:17" x14ac:dyDescent="0.25">
      <c r="I2262" s="21"/>
      <c r="K2262" s="30">
        <v>3.9894228040143269</v>
      </c>
      <c r="L2262" s="31">
        <v>5.7007511949165535</v>
      </c>
      <c r="Q2262" s="41"/>
    </row>
    <row r="2263" spans="9:17" x14ac:dyDescent="0.25">
      <c r="I2263" s="21"/>
      <c r="K2263" s="30">
        <v>0</v>
      </c>
      <c r="L2263" s="31">
        <v>0</v>
      </c>
      <c r="Q2263" s="41"/>
    </row>
    <row r="2264" spans="9:17" x14ac:dyDescent="0.25">
      <c r="I2264" s="21"/>
      <c r="K2264" s="30">
        <v>59.841342060214892</v>
      </c>
      <c r="L2264" s="31">
        <v>80.054860077250027</v>
      </c>
      <c r="Q2264" s="41"/>
    </row>
    <row r="2265" spans="9:17" x14ac:dyDescent="0.25">
      <c r="I2265" s="21"/>
      <c r="K2265" s="30">
        <v>11.968268412042981</v>
      </c>
      <c r="L2265" s="31">
        <v>0</v>
      </c>
      <c r="Q2265" s="41"/>
    </row>
    <row r="2266" spans="9:17" x14ac:dyDescent="0.25">
      <c r="I2266" s="21"/>
      <c r="K2266" s="30">
        <v>0</v>
      </c>
      <c r="L2266" s="31">
        <v>0</v>
      </c>
      <c r="Q2266" s="41"/>
    </row>
    <row r="2267" spans="9:17" x14ac:dyDescent="0.25">
      <c r="I2267" s="21"/>
      <c r="K2267" s="30">
        <v>3.9894228040143269</v>
      </c>
      <c r="L2267" s="31">
        <v>5.5807339814429486</v>
      </c>
      <c r="Q2267" s="41"/>
    </row>
    <row r="2268" spans="9:17" x14ac:dyDescent="0.25">
      <c r="I2268" s="21"/>
      <c r="K2268" s="30">
        <v>7.9788456080286538</v>
      </c>
      <c r="L2268" s="31">
        <v>3.5257039914315227</v>
      </c>
      <c r="Q2268" s="41"/>
    </row>
    <row r="2269" spans="9:17" x14ac:dyDescent="0.25">
      <c r="I2269" s="21"/>
      <c r="K2269" s="30">
        <v>0</v>
      </c>
      <c r="L2269" s="31">
        <v>0</v>
      </c>
      <c r="Q2269" s="41"/>
    </row>
    <row r="2270" spans="9:17" x14ac:dyDescent="0.25">
      <c r="I2270" s="21"/>
      <c r="K2270" s="30">
        <v>51.862496452186242</v>
      </c>
      <c r="L2270" s="31">
        <v>70.688621259361895</v>
      </c>
      <c r="Q2270" s="41"/>
    </row>
    <row r="2271" spans="9:17" x14ac:dyDescent="0.25">
      <c r="I2271" s="21"/>
      <c r="K2271" s="30">
        <v>19.947114020071634</v>
      </c>
      <c r="L2271" s="31">
        <v>10.701428388148608</v>
      </c>
      <c r="Q2271" s="41"/>
    </row>
    <row r="2272" spans="9:17" x14ac:dyDescent="0.25">
      <c r="I2272" s="21"/>
      <c r="K2272" s="30">
        <v>0</v>
      </c>
      <c r="L2272" s="31">
        <v>0</v>
      </c>
      <c r="Q2272" s="41"/>
    </row>
    <row r="2273" spans="9:17" x14ac:dyDescent="0.25">
      <c r="I2273" s="21"/>
      <c r="K2273" s="30">
        <v>35.904805236128944</v>
      </c>
      <c r="L2273" s="31">
        <v>68.937500834460394</v>
      </c>
      <c r="Q2273" s="41"/>
    </row>
    <row r="2274" spans="9:17" x14ac:dyDescent="0.25">
      <c r="I2274" s="21"/>
      <c r="K2274" s="30">
        <v>3.9894228040143269</v>
      </c>
      <c r="L2274" s="31">
        <v>0</v>
      </c>
      <c r="Q2274" s="41"/>
    </row>
    <row r="2275" spans="9:17" x14ac:dyDescent="0.25">
      <c r="I2275" s="21"/>
      <c r="K2275" s="30">
        <v>15.957691216057308</v>
      </c>
      <c r="L2275" s="31">
        <v>15.328259137874474</v>
      </c>
      <c r="Q2275" s="41"/>
    </row>
    <row r="2276" spans="9:17" x14ac:dyDescent="0.25">
      <c r="I2276" s="21"/>
      <c r="K2276" s="30">
        <v>3.9894228040143269</v>
      </c>
      <c r="L2276" s="31">
        <v>3.1164685026460992</v>
      </c>
      <c r="Q2276" s="41"/>
    </row>
    <row r="2277" spans="9:17" x14ac:dyDescent="0.25">
      <c r="I2277" s="21"/>
      <c r="K2277" s="30">
        <v>0</v>
      </c>
      <c r="L2277" s="31">
        <v>0</v>
      </c>
      <c r="Q2277" s="41"/>
    </row>
    <row r="2278" spans="9:17" x14ac:dyDescent="0.25">
      <c r="I2278" s="21"/>
      <c r="K2278" s="30">
        <v>0</v>
      </c>
      <c r="L2278" s="31">
        <v>0</v>
      </c>
      <c r="Q2278" s="41"/>
    </row>
    <row r="2279" spans="9:17" x14ac:dyDescent="0.25">
      <c r="I2279" s="21"/>
      <c r="K2279" s="30">
        <v>3.9894228040143269</v>
      </c>
      <c r="L2279" s="31">
        <v>0</v>
      </c>
      <c r="Q2279" s="41"/>
    </row>
    <row r="2280" spans="9:17" x14ac:dyDescent="0.25">
      <c r="I2280" s="21"/>
      <c r="K2280" s="30">
        <v>3.9894228040143269</v>
      </c>
      <c r="L2280" s="31">
        <v>0</v>
      </c>
      <c r="Q2280" s="41"/>
    </row>
    <row r="2281" spans="9:17" x14ac:dyDescent="0.25">
      <c r="I2281" s="21"/>
      <c r="K2281" s="30">
        <v>3.9894228040143269</v>
      </c>
      <c r="L2281" s="31">
        <v>6.0544629178705502</v>
      </c>
      <c r="Q2281" s="41"/>
    </row>
    <row r="2282" spans="9:17" x14ac:dyDescent="0.25">
      <c r="I2282" s="21"/>
      <c r="K2282" s="30">
        <v>11.968268412042981</v>
      </c>
      <c r="L2282" s="31">
        <v>14.756694930603198</v>
      </c>
      <c r="Q2282" s="41"/>
    </row>
    <row r="2283" spans="9:17" x14ac:dyDescent="0.25">
      <c r="I2283" s="21"/>
      <c r="K2283" s="30">
        <v>0</v>
      </c>
      <c r="L2283" s="31">
        <v>0</v>
      </c>
      <c r="Q2283" s="41"/>
    </row>
    <row r="2284" spans="9:17" x14ac:dyDescent="0.25">
      <c r="I2284" s="21"/>
      <c r="K2284" s="30">
        <v>0</v>
      </c>
      <c r="L2284" s="31">
        <v>0</v>
      </c>
      <c r="Q2284" s="41"/>
    </row>
    <row r="2285" spans="9:17" x14ac:dyDescent="0.25">
      <c r="I2285" s="21"/>
      <c r="K2285" s="30">
        <v>3.9894228040143269</v>
      </c>
      <c r="L2285" s="31">
        <v>20.83197441517154</v>
      </c>
      <c r="Q2285" s="41"/>
    </row>
    <row r="2286" spans="9:17" x14ac:dyDescent="0.25">
      <c r="I2286" s="21"/>
      <c r="K2286" s="30">
        <v>31.915382432114619</v>
      </c>
      <c r="L2286" s="31">
        <v>26.366354103466623</v>
      </c>
      <c r="Q2286" s="41"/>
    </row>
    <row r="2287" spans="9:17" x14ac:dyDescent="0.25">
      <c r="I2287" s="21"/>
      <c r="K2287" s="30">
        <v>11.968268412042981</v>
      </c>
      <c r="L2287" s="31">
        <v>0</v>
      </c>
      <c r="Q2287" s="41"/>
    </row>
    <row r="2288" spans="9:17" x14ac:dyDescent="0.25">
      <c r="I2288" s="21"/>
      <c r="K2288" s="30">
        <v>11.968268412042981</v>
      </c>
      <c r="L2288" s="31">
        <v>23.817318011982376</v>
      </c>
      <c r="Q2288" s="41"/>
    </row>
    <row r="2289" spans="9:17" x14ac:dyDescent="0.25">
      <c r="I2289" s="21"/>
      <c r="K2289" s="30">
        <v>7.9788456080286538</v>
      </c>
      <c r="L2289" s="31">
        <v>6.3949229879897294</v>
      </c>
      <c r="Q2289" s="41"/>
    </row>
    <row r="2290" spans="9:17" x14ac:dyDescent="0.25">
      <c r="I2290" s="21"/>
      <c r="K2290" s="30">
        <v>0</v>
      </c>
      <c r="L2290" s="31">
        <v>0</v>
      </c>
      <c r="Q2290" s="41"/>
    </row>
    <row r="2291" spans="9:17" x14ac:dyDescent="0.25">
      <c r="I2291" s="21"/>
      <c r="K2291" s="30">
        <v>27.925959628100291</v>
      </c>
      <c r="L2291" s="31">
        <v>40.317393126760798</v>
      </c>
      <c r="Q2291" s="41"/>
    </row>
    <row r="2292" spans="9:17" x14ac:dyDescent="0.25">
      <c r="I2292" s="21"/>
      <c r="K2292" s="30">
        <v>7.9788456080286538</v>
      </c>
      <c r="L2292" s="31">
        <v>15.855474338796904</v>
      </c>
      <c r="Q2292" s="41"/>
    </row>
    <row r="2293" spans="9:17" x14ac:dyDescent="0.25">
      <c r="I2293" s="21"/>
      <c r="K2293" s="30">
        <v>3.9894228040143269</v>
      </c>
      <c r="L2293" s="31">
        <v>0</v>
      </c>
      <c r="Q2293" s="41"/>
    </row>
    <row r="2294" spans="9:17" x14ac:dyDescent="0.25">
      <c r="I2294" s="21"/>
      <c r="K2294" s="30">
        <v>0</v>
      </c>
      <c r="L2294" s="31">
        <v>0</v>
      </c>
      <c r="Q2294" s="41"/>
    </row>
    <row r="2295" spans="9:17" x14ac:dyDescent="0.25">
      <c r="I2295" s="21"/>
      <c r="K2295" s="30">
        <v>3.9894228040143269</v>
      </c>
      <c r="L2295" s="31">
        <v>0</v>
      </c>
      <c r="Q2295" s="41"/>
    </row>
    <row r="2296" spans="9:17" x14ac:dyDescent="0.25">
      <c r="I2296" s="21"/>
      <c r="K2296" s="30">
        <v>0</v>
      </c>
      <c r="L2296" s="31">
        <v>0</v>
      </c>
      <c r="Q2296" s="41"/>
    </row>
    <row r="2297" spans="9:17" x14ac:dyDescent="0.25">
      <c r="I2297" s="21"/>
      <c r="K2297" s="30">
        <v>11.968268412042981</v>
      </c>
      <c r="L2297" s="31">
        <v>33.383411646797022</v>
      </c>
      <c r="Q2297" s="41"/>
    </row>
    <row r="2298" spans="9:17" x14ac:dyDescent="0.25">
      <c r="I2298" s="21"/>
      <c r="K2298" s="30">
        <v>19.947114020071634</v>
      </c>
      <c r="L2298" s="31">
        <v>18.208571887698522</v>
      </c>
      <c r="Q2298" s="41"/>
    </row>
    <row r="2299" spans="9:17" x14ac:dyDescent="0.25">
      <c r="I2299" s="21"/>
      <c r="K2299" s="30">
        <v>15.957691216057308</v>
      </c>
      <c r="L2299" s="31">
        <v>10.459954468260154</v>
      </c>
      <c r="Q2299" s="41"/>
    </row>
    <row r="2300" spans="9:17" x14ac:dyDescent="0.25">
      <c r="I2300" s="21"/>
      <c r="K2300" s="30">
        <v>3.9894228040143269</v>
      </c>
      <c r="L2300" s="31">
        <v>1.6850764991443323</v>
      </c>
      <c r="Q2300" s="41"/>
    </row>
    <row r="2301" spans="9:17" x14ac:dyDescent="0.25">
      <c r="I2301" s="21"/>
      <c r="K2301" s="30">
        <v>0</v>
      </c>
      <c r="L2301" s="31">
        <v>0</v>
      </c>
      <c r="Q2301" s="41"/>
    </row>
    <row r="2302" spans="9:17" x14ac:dyDescent="0.25">
      <c r="I2302" s="21"/>
      <c r="K2302" s="30">
        <v>0</v>
      </c>
      <c r="L2302" s="31">
        <v>0</v>
      </c>
      <c r="Q2302" s="41"/>
    </row>
    <row r="2303" spans="9:17" x14ac:dyDescent="0.25">
      <c r="I2303" s="21"/>
      <c r="K2303" s="30">
        <v>0</v>
      </c>
      <c r="L2303" s="31">
        <v>0</v>
      </c>
      <c r="Q2303" s="41"/>
    </row>
    <row r="2304" spans="9:17" x14ac:dyDescent="0.25">
      <c r="I2304" s="21"/>
      <c r="K2304" s="30">
        <v>7.9788456080286538</v>
      </c>
      <c r="L2304" s="31">
        <v>15.439579101238987</v>
      </c>
      <c r="Q2304" s="41"/>
    </row>
    <row r="2305" spans="9:17" x14ac:dyDescent="0.25">
      <c r="I2305" s="21"/>
      <c r="K2305" s="30">
        <v>7.9788456080286538</v>
      </c>
      <c r="L2305" s="31">
        <v>0</v>
      </c>
      <c r="Q2305" s="41"/>
    </row>
    <row r="2306" spans="9:17" x14ac:dyDescent="0.25">
      <c r="I2306" s="21"/>
      <c r="K2306" s="30">
        <v>23.936536824085962</v>
      </c>
      <c r="L2306" s="31">
        <v>16.149176038992671</v>
      </c>
      <c r="Q2306" s="41"/>
    </row>
    <row r="2307" spans="9:17" x14ac:dyDescent="0.25">
      <c r="I2307" s="21"/>
      <c r="K2307" s="30">
        <v>19.947114020071634</v>
      </c>
      <c r="L2307" s="31">
        <v>18.881728150615249</v>
      </c>
      <c r="Q2307" s="41"/>
    </row>
    <row r="2308" spans="9:17" x14ac:dyDescent="0.25">
      <c r="I2308" s="21"/>
      <c r="K2308" s="30">
        <v>0</v>
      </c>
      <c r="L2308" s="31">
        <v>0</v>
      </c>
      <c r="Q2308" s="41"/>
    </row>
    <row r="2309" spans="9:17" x14ac:dyDescent="0.25">
      <c r="I2309" s="21"/>
      <c r="K2309" s="30">
        <v>3.9894228040143269</v>
      </c>
      <c r="L2309" s="31">
        <v>13.175777497682468</v>
      </c>
      <c r="Q2309" s="41"/>
    </row>
    <row r="2310" spans="9:17" x14ac:dyDescent="0.25">
      <c r="I2310" s="21"/>
      <c r="K2310" s="30">
        <v>3.9894228040143269</v>
      </c>
      <c r="L2310" s="31">
        <v>9.0109271770859696</v>
      </c>
      <c r="Q2310" s="41"/>
    </row>
    <row r="2311" spans="9:17" x14ac:dyDescent="0.25">
      <c r="I2311" s="21"/>
      <c r="K2311" s="30">
        <v>19.947114020071634</v>
      </c>
      <c r="L2311" s="31">
        <v>50.481177917112475</v>
      </c>
      <c r="Q2311" s="41"/>
    </row>
    <row r="2312" spans="9:17" x14ac:dyDescent="0.25">
      <c r="I2312" s="21"/>
      <c r="K2312" s="30">
        <v>11.968268412042981</v>
      </c>
      <c r="L2312" s="31">
        <v>3.2007790001106424</v>
      </c>
      <c r="Q2312" s="41"/>
    </row>
    <row r="2313" spans="9:17" x14ac:dyDescent="0.25">
      <c r="I2313" s="21"/>
      <c r="K2313" s="30">
        <v>7.9788456080286538</v>
      </c>
      <c r="L2313" s="31">
        <v>13.250347600145362</v>
      </c>
      <c r="Q2313" s="41"/>
    </row>
    <row r="2314" spans="9:17" x14ac:dyDescent="0.25">
      <c r="I2314" s="21"/>
      <c r="K2314" s="30">
        <v>15.957691216057308</v>
      </c>
      <c r="L2314" s="31">
        <v>4.4372129936898679</v>
      </c>
      <c r="Q2314" s="41"/>
    </row>
    <row r="2315" spans="9:17" x14ac:dyDescent="0.25">
      <c r="I2315" s="21"/>
      <c r="K2315" s="30">
        <v>3.9894228040143269</v>
      </c>
      <c r="L2315" s="31">
        <v>0</v>
      </c>
      <c r="Q2315" s="41"/>
    </row>
    <row r="2316" spans="9:17" x14ac:dyDescent="0.25">
      <c r="I2316" s="21"/>
      <c r="K2316" s="30">
        <v>0</v>
      </c>
      <c r="L2316" s="31">
        <v>0</v>
      </c>
      <c r="Q2316" s="41"/>
    </row>
    <row r="2317" spans="9:17" x14ac:dyDescent="0.25">
      <c r="I2317" s="21"/>
      <c r="K2317" s="30">
        <v>0</v>
      </c>
      <c r="L2317" s="31">
        <v>0</v>
      </c>
      <c r="Q2317" s="41"/>
    </row>
    <row r="2318" spans="9:17" x14ac:dyDescent="0.25">
      <c r="I2318" s="21"/>
      <c r="K2318" s="30">
        <v>15.957691216057308</v>
      </c>
      <c r="L2318" s="31">
        <v>0.84944602693625004</v>
      </c>
      <c r="Q2318" s="41"/>
    </row>
    <row r="2319" spans="9:17" x14ac:dyDescent="0.25">
      <c r="I2319" s="21"/>
      <c r="K2319" s="30">
        <v>0</v>
      </c>
      <c r="L2319" s="31">
        <v>0</v>
      </c>
      <c r="Q2319" s="41"/>
    </row>
    <row r="2320" spans="9:17" x14ac:dyDescent="0.25">
      <c r="I2320" s="21"/>
      <c r="K2320" s="30">
        <v>7.9788456080286538</v>
      </c>
      <c r="L2320" s="31">
        <v>0</v>
      </c>
      <c r="Q2320" s="41"/>
    </row>
    <row r="2321" spans="9:17" x14ac:dyDescent="0.25">
      <c r="I2321" s="21"/>
      <c r="K2321" s="30">
        <v>47.873073648171918</v>
      </c>
      <c r="L2321" s="31">
        <v>78.158319734688959</v>
      </c>
      <c r="Q2321" s="41"/>
    </row>
    <row r="2322" spans="9:17" x14ac:dyDescent="0.25">
      <c r="I2322" s="21"/>
      <c r="K2322" s="30">
        <v>7.9788456080286538</v>
      </c>
      <c r="L2322" s="31">
        <v>0</v>
      </c>
      <c r="Q2322" s="41"/>
    </row>
    <row r="2323" spans="9:17" x14ac:dyDescent="0.25">
      <c r="I2323" s="21"/>
      <c r="K2323" s="30">
        <v>0</v>
      </c>
      <c r="L2323" s="31">
        <v>0</v>
      </c>
      <c r="Q2323" s="41"/>
    </row>
    <row r="2324" spans="9:17" x14ac:dyDescent="0.25">
      <c r="I2324" s="21"/>
      <c r="K2324" s="30">
        <v>7.9788456080286538</v>
      </c>
      <c r="L2324" s="31">
        <v>32.429477929508096</v>
      </c>
      <c r="Q2324" s="41"/>
    </row>
    <row r="2325" spans="9:17" x14ac:dyDescent="0.25">
      <c r="I2325" s="21"/>
      <c r="K2325" s="30">
        <v>71.809610472257873</v>
      </c>
      <c r="L2325" s="31">
        <v>59.390117586447332</v>
      </c>
      <c r="Q2325" s="41"/>
    </row>
    <row r="2326" spans="9:17" x14ac:dyDescent="0.25">
      <c r="I2326" s="21"/>
      <c r="K2326" s="30">
        <v>31.915382432114619</v>
      </c>
      <c r="L2326" s="31">
        <v>67.303800504056952</v>
      </c>
      <c r="Q2326" s="41"/>
    </row>
    <row r="2327" spans="9:17" x14ac:dyDescent="0.25">
      <c r="I2327" s="21"/>
      <c r="K2327" s="30">
        <v>3.9894228040143269</v>
      </c>
      <c r="L2327" s="31">
        <v>0</v>
      </c>
      <c r="Q2327" s="41"/>
    </row>
    <row r="2328" spans="9:17" x14ac:dyDescent="0.25">
      <c r="I2328" s="21"/>
      <c r="K2328" s="30">
        <v>7.9788456080286538</v>
      </c>
      <c r="L2328" s="31">
        <v>10.439745007888728</v>
      </c>
      <c r="Q2328" s="41"/>
    </row>
    <row r="2329" spans="9:17" x14ac:dyDescent="0.25">
      <c r="I2329" s="21"/>
      <c r="K2329" s="30">
        <v>0</v>
      </c>
      <c r="L2329" s="31">
        <v>0</v>
      </c>
      <c r="Q2329" s="41"/>
    </row>
    <row r="2330" spans="9:17" x14ac:dyDescent="0.25">
      <c r="I2330" s="21"/>
      <c r="K2330" s="30">
        <v>0</v>
      </c>
      <c r="L2330" s="31">
        <v>0</v>
      </c>
      <c r="Q2330" s="41"/>
    </row>
    <row r="2331" spans="9:17" x14ac:dyDescent="0.25">
      <c r="I2331" s="21"/>
      <c r="K2331" s="30">
        <v>3.9894228040143269</v>
      </c>
      <c r="L2331" s="31">
        <v>0</v>
      </c>
      <c r="Q2331" s="41"/>
    </row>
    <row r="2332" spans="9:17" x14ac:dyDescent="0.25">
      <c r="I2332" s="21"/>
      <c r="K2332" s="30">
        <v>0</v>
      </c>
      <c r="L2332" s="31">
        <v>0</v>
      </c>
      <c r="Q2332" s="41"/>
    </row>
    <row r="2333" spans="9:17" x14ac:dyDescent="0.25">
      <c r="I2333" s="21"/>
      <c r="K2333" s="30">
        <v>51.862496452186242</v>
      </c>
      <c r="L2333" s="31">
        <v>90.574837400163958</v>
      </c>
      <c r="Q2333" s="41"/>
    </row>
    <row r="2334" spans="9:17" x14ac:dyDescent="0.25">
      <c r="I2334" s="21"/>
      <c r="K2334" s="30">
        <v>3.9894228040143269</v>
      </c>
      <c r="L2334" s="31">
        <v>0</v>
      </c>
      <c r="Q2334" s="41"/>
    </row>
    <row r="2335" spans="9:17" x14ac:dyDescent="0.25">
      <c r="I2335" s="21"/>
      <c r="K2335" s="30">
        <v>0</v>
      </c>
      <c r="L2335" s="31">
        <v>0</v>
      </c>
      <c r="Q2335" s="41"/>
    </row>
    <row r="2336" spans="9:17" x14ac:dyDescent="0.25">
      <c r="I2336" s="21"/>
      <c r="K2336" s="30">
        <v>0</v>
      </c>
      <c r="L2336" s="31">
        <v>0</v>
      </c>
      <c r="Q2336" s="41"/>
    </row>
    <row r="2337" spans="9:17" x14ac:dyDescent="0.25">
      <c r="I2337" s="21"/>
      <c r="K2337" s="30">
        <v>43.883650844157593</v>
      </c>
      <c r="L2337" s="31">
        <v>33.464405963057473</v>
      </c>
      <c r="Q2337" s="41"/>
    </row>
    <row r="2338" spans="9:17" x14ac:dyDescent="0.25">
      <c r="I2338" s="21"/>
      <c r="K2338" s="30">
        <v>3.9894228040143269</v>
      </c>
      <c r="L2338" s="31">
        <v>0</v>
      </c>
      <c r="Q2338" s="41"/>
    </row>
    <row r="2339" spans="9:17" x14ac:dyDescent="0.25">
      <c r="I2339" s="21"/>
      <c r="K2339" s="30">
        <v>0</v>
      </c>
      <c r="L2339" s="31">
        <v>0</v>
      </c>
      <c r="Q2339" s="41"/>
    </row>
    <row r="2340" spans="9:17" x14ac:dyDescent="0.25">
      <c r="I2340" s="21"/>
      <c r="K2340" s="30">
        <v>15.957691216057308</v>
      </c>
      <c r="L2340" s="31">
        <v>12.836744949136303</v>
      </c>
      <c r="Q2340" s="41"/>
    </row>
    <row r="2341" spans="9:17" x14ac:dyDescent="0.25">
      <c r="I2341" s="21"/>
      <c r="K2341" s="30">
        <v>3.9894228040143269</v>
      </c>
      <c r="L2341" s="31">
        <v>0</v>
      </c>
      <c r="Q2341" s="41"/>
    </row>
    <row r="2342" spans="9:17" x14ac:dyDescent="0.25">
      <c r="I2342" s="21"/>
      <c r="K2342" s="30">
        <v>19.947114020071634</v>
      </c>
      <c r="L2342" s="31">
        <v>26.86799261736477</v>
      </c>
      <c r="Q2342" s="41"/>
    </row>
    <row r="2343" spans="9:17" x14ac:dyDescent="0.25">
      <c r="I2343" s="21"/>
      <c r="K2343" s="30">
        <v>75.799033276272198</v>
      </c>
      <c r="L2343" s="31">
        <v>67.068783350615561</v>
      </c>
      <c r="Q2343" s="41"/>
    </row>
    <row r="2344" spans="9:17" x14ac:dyDescent="0.25">
      <c r="I2344" s="21"/>
      <c r="K2344" s="30">
        <v>55.851919256200567</v>
      </c>
      <c r="L2344" s="31">
        <v>62.383194329863741</v>
      </c>
      <c r="Q2344" s="41"/>
    </row>
    <row r="2345" spans="9:17" x14ac:dyDescent="0.25">
      <c r="I2345" s="21"/>
      <c r="K2345" s="30">
        <v>3.9894228040143269</v>
      </c>
      <c r="L2345" s="31">
        <v>0</v>
      </c>
      <c r="Q2345" s="41"/>
    </row>
    <row r="2346" spans="9:17" x14ac:dyDescent="0.25">
      <c r="I2346" s="21"/>
      <c r="K2346" s="30">
        <v>7.9788456080286538</v>
      </c>
      <c r="L2346" s="31">
        <v>0.72195244788288759</v>
      </c>
      <c r="Q2346" s="41"/>
    </row>
    <row r="2347" spans="9:17" x14ac:dyDescent="0.25">
      <c r="I2347" s="21"/>
      <c r="K2347" s="30">
        <v>0</v>
      </c>
      <c r="L2347" s="31">
        <v>0</v>
      </c>
      <c r="Q2347" s="41"/>
    </row>
    <row r="2348" spans="9:17" x14ac:dyDescent="0.25">
      <c r="I2348" s="21"/>
      <c r="K2348" s="30">
        <v>11.968268412042981</v>
      </c>
      <c r="L2348" s="31">
        <v>31.817441804377136</v>
      </c>
      <c r="Q2348" s="41"/>
    </row>
    <row r="2349" spans="9:17" x14ac:dyDescent="0.25">
      <c r="I2349" s="21"/>
      <c r="K2349" s="30">
        <v>23.936536824085962</v>
      </c>
      <c r="L2349" s="31">
        <v>17.291810846283788</v>
      </c>
      <c r="Q2349" s="41"/>
    </row>
    <row r="2350" spans="9:17" x14ac:dyDescent="0.25">
      <c r="I2350" s="21"/>
      <c r="K2350" s="30">
        <v>0</v>
      </c>
      <c r="L2350" s="31">
        <v>0</v>
      </c>
      <c r="Q2350" s="41"/>
    </row>
    <row r="2351" spans="9:17" x14ac:dyDescent="0.25">
      <c r="I2351" s="21"/>
      <c r="K2351" s="30">
        <v>35.904805236128944</v>
      </c>
      <c r="L2351" s="31">
        <v>41.892856515159465</v>
      </c>
      <c r="Q2351" s="41"/>
    </row>
    <row r="2352" spans="9:17" x14ac:dyDescent="0.25">
      <c r="I2352" s="21"/>
      <c r="K2352" s="30">
        <v>31.915382432114619</v>
      </c>
      <c r="L2352" s="31">
        <v>2.7925398491054816</v>
      </c>
      <c r="Q2352" s="41"/>
    </row>
    <row r="2353" spans="9:17" x14ac:dyDescent="0.25">
      <c r="I2353" s="21"/>
      <c r="K2353" s="30">
        <v>15.957691216057308</v>
      </c>
      <c r="L2353" s="31">
        <v>38.615185265171391</v>
      </c>
      <c r="Q2353" s="41"/>
    </row>
    <row r="2354" spans="9:17" x14ac:dyDescent="0.25">
      <c r="I2354" s="21"/>
      <c r="K2354" s="30">
        <v>7.9788456080286538</v>
      </c>
      <c r="L2354" s="31">
        <v>12.655496127884206</v>
      </c>
      <c r="Q2354" s="41"/>
    </row>
    <row r="2355" spans="9:17" x14ac:dyDescent="0.25">
      <c r="I2355" s="21"/>
      <c r="K2355" s="30">
        <v>0</v>
      </c>
      <c r="L2355" s="31">
        <v>0</v>
      </c>
      <c r="Q2355" s="41"/>
    </row>
    <row r="2356" spans="9:17" x14ac:dyDescent="0.25">
      <c r="I2356" s="21"/>
      <c r="K2356" s="30">
        <v>35.904805236128944</v>
      </c>
      <c r="L2356" s="31">
        <v>64.854108937582652</v>
      </c>
      <c r="Q2356" s="41"/>
    </row>
    <row r="2357" spans="9:17" x14ac:dyDescent="0.25">
      <c r="I2357" s="21"/>
      <c r="K2357" s="30">
        <v>0</v>
      </c>
      <c r="L2357" s="31">
        <v>0</v>
      </c>
      <c r="Q2357" s="41"/>
    </row>
    <row r="2358" spans="9:17" x14ac:dyDescent="0.25">
      <c r="I2358" s="21"/>
      <c r="K2358" s="30">
        <v>0</v>
      </c>
      <c r="L2358" s="31">
        <v>0</v>
      </c>
      <c r="Q2358" s="41"/>
    </row>
    <row r="2359" spans="9:17" x14ac:dyDescent="0.25">
      <c r="I2359" s="21"/>
      <c r="K2359" s="30">
        <v>0</v>
      </c>
      <c r="L2359" s="31">
        <v>0</v>
      </c>
      <c r="Q2359" s="41"/>
    </row>
    <row r="2360" spans="9:17" x14ac:dyDescent="0.25">
      <c r="I2360" s="21"/>
      <c r="K2360" s="30">
        <v>15.957691216057308</v>
      </c>
      <c r="L2360" s="31">
        <v>20.672901600159346</v>
      </c>
      <c r="Q2360" s="41"/>
    </row>
    <row r="2361" spans="9:17" x14ac:dyDescent="0.25">
      <c r="I2361" s="21"/>
      <c r="K2361" s="30">
        <v>7.9788456080286538</v>
      </c>
      <c r="L2361" s="31">
        <v>33.239339925723371</v>
      </c>
      <c r="Q2361" s="41"/>
    </row>
    <row r="2362" spans="9:17" x14ac:dyDescent="0.25">
      <c r="I2362" s="21"/>
      <c r="K2362" s="30">
        <v>3.9894228040143269</v>
      </c>
      <c r="L2362" s="31">
        <v>12.213191090103868</v>
      </c>
      <c r="Q2362" s="41"/>
    </row>
    <row r="2363" spans="9:17" x14ac:dyDescent="0.25">
      <c r="I2363" s="21"/>
      <c r="K2363" s="30">
        <v>0</v>
      </c>
      <c r="L2363" s="31">
        <v>0</v>
      </c>
      <c r="Q2363" s="41"/>
    </row>
    <row r="2364" spans="9:17" x14ac:dyDescent="0.25">
      <c r="I2364" s="21"/>
      <c r="K2364" s="30">
        <v>0</v>
      </c>
      <c r="L2364" s="31">
        <v>0</v>
      </c>
      <c r="Q2364" s="41"/>
    </row>
    <row r="2365" spans="9:17" x14ac:dyDescent="0.25">
      <c r="I2365" s="21"/>
      <c r="K2365" s="30">
        <v>3.9894228040143269</v>
      </c>
      <c r="L2365" s="31">
        <v>0</v>
      </c>
      <c r="Q2365" s="41"/>
    </row>
    <row r="2366" spans="9:17" x14ac:dyDescent="0.25">
      <c r="I2366" s="21"/>
      <c r="K2366" s="30">
        <v>0</v>
      </c>
      <c r="L2366" s="31">
        <v>0</v>
      </c>
      <c r="Q2366" s="41"/>
    </row>
    <row r="2367" spans="9:17" x14ac:dyDescent="0.25">
      <c r="I2367" s="21"/>
      <c r="K2367" s="30">
        <v>11.968268412042981</v>
      </c>
      <c r="L2367" s="31">
        <v>9.9307495702462933</v>
      </c>
      <c r="Q2367" s="41"/>
    </row>
    <row r="2368" spans="9:17" x14ac:dyDescent="0.25">
      <c r="I2368" s="21"/>
      <c r="K2368" s="30">
        <v>3.9894228040143269</v>
      </c>
      <c r="L2368" s="31">
        <v>5.2302205423853518</v>
      </c>
      <c r="Q2368" s="41"/>
    </row>
    <row r="2369" spans="9:17" x14ac:dyDescent="0.25">
      <c r="I2369" s="21"/>
      <c r="K2369" s="30">
        <v>11.968268412042981</v>
      </c>
      <c r="L2369" s="31">
        <v>18.588515617224594</v>
      </c>
      <c r="Q2369" s="41"/>
    </row>
    <row r="2370" spans="9:17" x14ac:dyDescent="0.25">
      <c r="I2370" s="21"/>
      <c r="K2370" s="30">
        <v>23.936536824085962</v>
      </c>
      <c r="L2370" s="31">
        <v>4.568150989178454</v>
      </c>
      <c r="Q2370" s="41"/>
    </row>
    <row r="2371" spans="9:17" x14ac:dyDescent="0.25">
      <c r="I2371" s="21"/>
      <c r="K2371" s="30">
        <v>0</v>
      </c>
      <c r="L2371" s="31">
        <v>0</v>
      </c>
      <c r="Q2371" s="41"/>
    </row>
    <row r="2372" spans="9:17" x14ac:dyDescent="0.25">
      <c r="I2372" s="21"/>
      <c r="K2372" s="30">
        <v>7.9788456080286538</v>
      </c>
      <c r="L2372" s="31">
        <v>0</v>
      </c>
      <c r="Q2372" s="41"/>
    </row>
    <row r="2373" spans="9:17" x14ac:dyDescent="0.25">
      <c r="I2373" s="21"/>
      <c r="K2373" s="30">
        <v>7.9788456080286538</v>
      </c>
      <c r="L2373" s="31">
        <v>6.0254666621615378</v>
      </c>
      <c r="Q2373" s="41"/>
    </row>
    <row r="2374" spans="9:17" x14ac:dyDescent="0.25">
      <c r="I2374" s="21"/>
      <c r="K2374" s="30">
        <v>11.968268412042981</v>
      </c>
      <c r="L2374" s="31">
        <v>32.447590410551641</v>
      </c>
      <c r="Q2374" s="41"/>
    </row>
    <row r="2375" spans="9:17" x14ac:dyDescent="0.25">
      <c r="I2375" s="21"/>
      <c r="K2375" s="30">
        <v>3.9894228040143269</v>
      </c>
      <c r="L2375" s="31">
        <v>0</v>
      </c>
      <c r="Q2375" s="41"/>
    </row>
    <row r="2376" spans="9:17" x14ac:dyDescent="0.25">
      <c r="I2376" s="21"/>
      <c r="K2376" s="30">
        <v>3.9894228040143269</v>
      </c>
      <c r="L2376" s="31">
        <v>2.4724271091444292</v>
      </c>
      <c r="Q2376" s="41"/>
    </row>
    <row r="2377" spans="9:17" x14ac:dyDescent="0.25">
      <c r="I2377" s="21"/>
      <c r="K2377" s="30">
        <v>3.9894228040143269</v>
      </c>
      <c r="L2377" s="31">
        <v>0</v>
      </c>
      <c r="Q2377" s="41"/>
    </row>
    <row r="2378" spans="9:17" x14ac:dyDescent="0.25">
      <c r="I2378" s="21"/>
      <c r="K2378" s="30">
        <v>0</v>
      </c>
      <c r="L2378" s="31">
        <v>0</v>
      </c>
      <c r="Q2378" s="41"/>
    </row>
    <row r="2379" spans="9:17" x14ac:dyDescent="0.25">
      <c r="I2379" s="21"/>
      <c r="K2379" s="30">
        <v>15.957691216057308</v>
      </c>
      <c r="L2379" s="31">
        <v>8.454895494467987</v>
      </c>
      <c r="Q2379" s="41"/>
    </row>
    <row r="2380" spans="9:17" x14ac:dyDescent="0.25">
      <c r="I2380" s="21"/>
      <c r="K2380" s="30">
        <v>0</v>
      </c>
      <c r="L2380" s="31">
        <v>0</v>
      </c>
      <c r="Q2380" s="41"/>
    </row>
    <row r="2381" spans="9:17" x14ac:dyDescent="0.25">
      <c r="I2381" s="21"/>
      <c r="K2381" s="30">
        <v>0</v>
      </c>
      <c r="L2381" s="31">
        <v>0</v>
      </c>
      <c r="Q2381" s="41"/>
    </row>
    <row r="2382" spans="9:17" x14ac:dyDescent="0.25">
      <c r="I2382" s="21"/>
      <c r="K2382" s="30">
        <v>47.873073648171918</v>
      </c>
      <c r="L2382" s="31">
        <v>19.575119122195513</v>
      </c>
      <c r="Q2382" s="41"/>
    </row>
    <row r="2383" spans="9:17" x14ac:dyDescent="0.25">
      <c r="I2383" s="21"/>
      <c r="K2383" s="30">
        <v>23.936536824085962</v>
      </c>
      <c r="L2383" s="31">
        <v>24.390988563835254</v>
      </c>
      <c r="Q2383" s="41"/>
    </row>
    <row r="2384" spans="9:17" x14ac:dyDescent="0.25">
      <c r="I2384" s="21"/>
      <c r="K2384" s="30">
        <v>15.957691216057308</v>
      </c>
      <c r="L2384" s="31">
        <v>29.288105956656818</v>
      </c>
      <c r="Q2384" s="41"/>
    </row>
    <row r="2385" spans="9:17" x14ac:dyDescent="0.25">
      <c r="I2385" s="21"/>
      <c r="K2385" s="30">
        <v>15.957691216057308</v>
      </c>
      <c r="L2385" s="31">
        <v>12.849316028769374</v>
      </c>
      <c r="Q2385" s="41"/>
    </row>
    <row r="2386" spans="9:17" x14ac:dyDescent="0.25">
      <c r="I2386" s="21"/>
      <c r="K2386" s="30">
        <v>3.9894228040143269</v>
      </c>
      <c r="L2386" s="31">
        <v>7.745589009734738E-3</v>
      </c>
      <c r="Q2386" s="41"/>
    </row>
    <row r="2387" spans="9:17" x14ac:dyDescent="0.25">
      <c r="I2387" s="21"/>
      <c r="K2387" s="30">
        <v>0</v>
      </c>
      <c r="L2387" s="31">
        <v>0</v>
      </c>
      <c r="Q2387" s="41"/>
    </row>
    <row r="2388" spans="9:17" x14ac:dyDescent="0.25">
      <c r="I2388" s="21"/>
      <c r="K2388" s="30">
        <v>0</v>
      </c>
      <c r="L2388" s="31">
        <v>0</v>
      </c>
      <c r="Q2388" s="41"/>
    </row>
    <row r="2389" spans="9:17" x14ac:dyDescent="0.25">
      <c r="I2389" s="21"/>
      <c r="K2389" s="30">
        <v>7.9788456080286538</v>
      </c>
      <c r="L2389" s="31">
        <v>21.694839926284637</v>
      </c>
      <c r="Q2389" s="41"/>
    </row>
    <row r="2390" spans="9:17" x14ac:dyDescent="0.25">
      <c r="I2390" s="21"/>
      <c r="K2390" s="30">
        <v>0</v>
      </c>
      <c r="L2390" s="31">
        <v>0</v>
      </c>
      <c r="Q2390" s="41"/>
    </row>
    <row r="2391" spans="9:17" x14ac:dyDescent="0.25">
      <c r="I2391" s="21"/>
      <c r="K2391" s="30">
        <v>0</v>
      </c>
      <c r="L2391" s="31">
        <v>0</v>
      </c>
      <c r="Q2391" s="41"/>
    </row>
    <row r="2392" spans="9:17" x14ac:dyDescent="0.25">
      <c r="I2392" s="21"/>
      <c r="K2392" s="30">
        <v>7.9788456080286538</v>
      </c>
      <c r="L2392" s="31">
        <v>3.1632313613589802</v>
      </c>
      <c r="Q2392" s="41"/>
    </row>
    <row r="2393" spans="9:17" x14ac:dyDescent="0.25">
      <c r="I2393" s="21"/>
      <c r="K2393" s="30">
        <v>7.9788456080286538</v>
      </c>
      <c r="L2393" s="31">
        <v>0</v>
      </c>
      <c r="Q2393" s="41"/>
    </row>
    <row r="2394" spans="9:17" x14ac:dyDescent="0.25">
      <c r="I2394" s="21"/>
      <c r="K2394" s="30">
        <v>7.9788456080286538</v>
      </c>
      <c r="L2394" s="31">
        <v>0.38134369452030942</v>
      </c>
      <c r="Q2394" s="41"/>
    </row>
    <row r="2395" spans="9:17" x14ac:dyDescent="0.25">
      <c r="I2395" s="21"/>
      <c r="K2395" s="30">
        <v>0</v>
      </c>
      <c r="L2395" s="31">
        <v>0</v>
      </c>
      <c r="Q2395" s="41"/>
    </row>
    <row r="2396" spans="9:17" x14ac:dyDescent="0.25">
      <c r="I2396" s="21"/>
      <c r="K2396" s="30">
        <v>0</v>
      </c>
      <c r="L2396" s="31">
        <v>0</v>
      </c>
      <c r="Q2396" s="41"/>
    </row>
    <row r="2397" spans="9:17" x14ac:dyDescent="0.25">
      <c r="I2397" s="21"/>
      <c r="K2397" s="30">
        <v>3.9894228040143269</v>
      </c>
      <c r="L2397" s="31">
        <v>0</v>
      </c>
      <c r="Q2397" s="41"/>
    </row>
    <row r="2398" spans="9:17" x14ac:dyDescent="0.25">
      <c r="I2398" s="21"/>
      <c r="K2398" s="30">
        <v>0</v>
      </c>
      <c r="L2398" s="31">
        <v>0</v>
      </c>
      <c r="Q2398" s="41"/>
    </row>
    <row r="2399" spans="9:17" x14ac:dyDescent="0.25">
      <c r="I2399" s="21"/>
      <c r="K2399" s="30">
        <v>3.9894228040143269</v>
      </c>
      <c r="L2399" s="31">
        <v>0</v>
      </c>
      <c r="Q2399" s="41"/>
    </row>
    <row r="2400" spans="9:17" x14ac:dyDescent="0.25">
      <c r="I2400" s="21"/>
      <c r="K2400" s="30">
        <v>27.925959628100291</v>
      </c>
      <c r="L2400" s="31">
        <v>36.297066668958053</v>
      </c>
      <c r="Q2400" s="41"/>
    </row>
    <row r="2401" spans="9:17" x14ac:dyDescent="0.25">
      <c r="I2401" s="21"/>
      <c r="K2401" s="30">
        <v>35.904805236128944</v>
      </c>
      <c r="L2401" s="31">
        <v>42.977696412120224</v>
      </c>
      <c r="Q2401" s="41"/>
    </row>
    <row r="2402" spans="9:17" x14ac:dyDescent="0.25">
      <c r="I2402" s="21"/>
      <c r="K2402" s="30">
        <v>31.915382432114619</v>
      </c>
      <c r="L2402" s="31">
        <v>38.594163623004867</v>
      </c>
      <c r="Q2402" s="41"/>
    </row>
    <row r="2403" spans="9:17" x14ac:dyDescent="0.25">
      <c r="I2403" s="21"/>
      <c r="K2403" s="30">
        <v>0</v>
      </c>
      <c r="L2403" s="31">
        <v>0</v>
      </c>
      <c r="Q2403" s="41"/>
    </row>
    <row r="2404" spans="9:17" x14ac:dyDescent="0.25">
      <c r="I2404" s="21"/>
      <c r="K2404" s="30">
        <v>11.968268412042981</v>
      </c>
      <c r="L2404" s="31">
        <v>12.995818451198078</v>
      </c>
      <c r="Q2404" s="41"/>
    </row>
    <row r="2405" spans="9:17" x14ac:dyDescent="0.25">
      <c r="I2405" s="21"/>
      <c r="K2405" s="30">
        <v>3.9894228040143269</v>
      </c>
      <c r="L2405" s="31">
        <v>2.5364510405830485</v>
      </c>
      <c r="Q2405" s="41"/>
    </row>
    <row r="2406" spans="9:17" x14ac:dyDescent="0.25">
      <c r="I2406" s="21"/>
      <c r="K2406" s="30">
        <v>23.936536824085962</v>
      </c>
      <c r="L2406" s="31">
        <v>7.9608450665350698</v>
      </c>
      <c r="Q2406" s="41"/>
    </row>
    <row r="2407" spans="9:17" x14ac:dyDescent="0.25">
      <c r="I2407" s="21"/>
      <c r="K2407" s="30">
        <v>15.957691216057308</v>
      </c>
      <c r="L2407" s="31">
        <v>10.894118105512005</v>
      </c>
      <c r="Q2407" s="41"/>
    </row>
    <row r="2408" spans="9:17" x14ac:dyDescent="0.25">
      <c r="I2408" s="21"/>
      <c r="K2408" s="30">
        <v>0</v>
      </c>
      <c r="L2408" s="31">
        <v>0</v>
      </c>
      <c r="Q2408" s="41"/>
    </row>
    <row r="2409" spans="9:17" x14ac:dyDescent="0.25">
      <c r="I2409" s="21"/>
      <c r="K2409" s="30">
        <v>0</v>
      </c>
      <c r="L2409" s="31">
        <v>0</v>
      </c>
      <c r="Q2409" s="41"/>
    </row>
    <row r="2410" spans="9:17" x14ac:dyDescent="0.25">
      <c r="I2410" s="21"/>
      <c r="K2410" s="30">
        <v>0</v>
      </c>
      <c r="L2410" s="31">
        <v>0</v>
      </c>
      <c r="Q2410" s="41"/>
    </row>
    <row r="2411" spans="9:17" x14ac:dyDescent="0.25">
      <c r="I2411" s="21"/>
      <c r="K2411" s="30">
        <v>7.9788456080286538</v>
      </c>
      <c r="L2411" s="31">
        <v>4.6679165507977185</v>
      </c>
      <c r="Q2411" s="41"/>
    </row>
    <row r="2412" spans="9:17" x14ac:dyDescent="0.25">
      <c r="I2412" s="21"/>
      <c r="K2412" s="30">
        <v>27.925959628100291</v>
      </c>
      <c r="L2412" s="31">
        <v>12.192032664451753</v>
      </c>
      <c r="Q2412" s="41"/>
    </row>
    <row r="2413" spans="9:17" x14ac:dyDescent="0.25">
      <c r="I2413" s="21"/>
      <c r="K2413" s="30">
        <v>11.968268412042981</v>
      </c>
      <c r="L2413" s="31">
        <v>24.291979311038276</v>
      </c>
      <c r="Q2413" s="41"/>
    </row>
    <row r="2414" spans="9:17" x14ac:dyDescent="0.25">
      <c r="I2414" s="21"/>
      <c r="K2414" s="30">
        <v>3.9894228040143269</v>
      </c>
      <c r="L2414" s="31">
        <v>0</v>
      </c>
      <c r="Q2414" s="41"/>
    </row>
    <row r="2415" spans="9:17" x14ac:dyDescent="0.25">
      <c r="I2415" s="21"/>
      <c r="K2415" s="30">
        <v>7.9788456080286538</v>
      </c>
      <c r="L2415" s="31">
        <v>0</v>
      </c>
      <c r="Q2415" s="41"/>
    </row>
    <row r="2416" spans="9:17" x14ac:dyDescent="0.25">
      <c r="I2416" s="21"/>
      <c r="K2416" s="30">
        <v>19.947114020071634</v>
      </c>
      <c r="L2416" s="31">
        <v>20.993371292069</v>
      </c>
      <c r="Q2416" s="41"/>
    </row>
    <row r="2417" spans="9:17" x14ac:dyDescent="0.25">
      <c r="I2417" s="21"/>
      <c r="K2417" s="30">
        <v>23.936536824085962</v>
      </c>
      <c r="L2417" s="31">
        <v>32.811033802313069</v>
      </c>
      <c r="Q2417" s="41"/>
    </row>
    <row r="2418" spans="9:17" x14ac:dyDescent="0.25">
      <c r="I2418" s="21"/>
      <c r="K2418" s="30">
        <v>3.9894228040143269</v>
      </c>
      <c r="L2418" s="31">
        <v>30.507346520044369</v>
      </c>
      <c r="Q2418" s="41"/>
    </row>
    <row r="2419" spans="9:17" x14ac:dyDescent="0.25">
      <c r="I2419" s="21"/>
      <c r="K2419" s="30">
        <v>0</v>
      </c>
      <c r="L2419" s="31">
        <v>0</v>
      </c>
      <c r="Q2419" s="41"/>
    </row>
    <row r="2420" spans="9:17" x14ac:dyDescent="0.25">
      <c r="I2420" s="21"/>
      <c r="K2420" s="30">
        <v>39.894228040143268</v>
      </c>
      <c r="L2420" s="31">
        <v>65.81823002381077</v>
      </c>
      <c r="Q2420" s="41"/>
    </row>
    <row r="2421" spans="9:17" x14ac:dyDescent="0.25">
      <c r="I2421" s="21"/>
      <c r="K2421" s="30">
        <v>35.904805236128944</v>
      </c>
      <c r="L2421" s="31">
        <v>72.292317763077435</v>
      </c>
      <c r="Q2421" s="41"/>
    </row>
    <row r="2422" spans="9:17" x14ac:dyDescent="0.25">
      <c r="I2422" s="21"/>
      <c r="K2422" s="30">
        <v>3.9894228040143269</v>
      </c>
      <c r="L2422" s="31">
        <v>0</v>
      </c>
      <c r="Q2422" s="41"/>
    </row>
    <row r="2423" spans="9:17" x14ac:dyDescent="0.25">
      <c r="I2423" s="21"/>
      <c r="K2423" s="30">
        <v>0</v>
      </c>
      <c r="L2423" s="31">
        <v>0</v>
      </c>
      <c r="Q2423" s="41"/>
    </row>
    <row r="2424" spans="9:17" x14ac:dyDescent="0.25">
      <c r="I2424" s="21"/>
      <c r="K2424" s="30">
        <v>0</v>
      </c>
      <c r="L2424" s="31">
        <v>0</v>
      </c>
      <c r="Q2424" s="41"/>
    </row>
    <row r="2425" spans="9:17" x14ac:dyDescent="0.25">
      <c r="I2425" s="21"/>
      <c r="K2425" s="30">
        <v>3.9894228040143269</v>
      </c>
      <c r="L2425" s="31">
        <v>0</v>
      </c>
      <c r="Q2425" s="41"/>
    </row>
    <row r="2426" spans="9:17" x14ac:dyDescent="0.25">
      <c r="I2426" s="21"/>
      <c r="K2426" s="30">
        <v>19.947114020071634</v>
      </c>
      <c r="L2426" s="31">
        <v>55.916530776418682</v>
      </c>
      <c r="Q2426" s="41"/>
    </row>
    <row r="2427" spans="9:17" x14ac:dyDescent="0.25">
      <c r="I2427" s="21"/>
      <c r="K2427" s="30">
        <v>47.873073648171918</v>
      </c>
      <c r="L2427" s="31">
        <v>40.087322613476204</v>
      </c>
      <c r="Q2427" s="41"/>
    </row>
    <row r="2428" spans="9:17" x14ac:dyDescent="0.25">
      <c r="I2428" s="21"/>
      <c r="K2428" s="30">
        <v>3.9894228040143269</v>
      </c>
      <c r="L2428" s="31">
        <v>0</v>
      </c>
      <c r="Q2428" s="41"/>
    </row>
    <row r="2429" spans="9:17" x14ac:dyDescent="0.25">
      <c r="I2429" s="21"/>
      <c r="K2429" s="30">
        <v>3.9894228040143269</v>
      </c>
      <c r="L2429" s="31">
        <v>13.604921682748266</v>
      </c>
      <c r="Q2429" s="41"/>
    </row>
    <row r="2430" spans="9:17" x14ac:dyDescent="0.25">
      <c r="I2430" s="21"/>
      <c r="K2430" s="30">
        <v>0</v>
      </c>
      <c r="L2430" s="31">
        <v>0</v>
      </c>
      <c r="Q2430" s="41"/>
    </row>
    <row r="2431" spans="9:17" x14ac:dyDescent="0.25">
      <c r="I2431" s="21"/>
      <c r="K2431" s="30">
        <v>35.904805236128944</v>
      </c>
      <c r="L2431" s="31">
        <v>35.820059262846442</v>
      </c>
      <c r="Q2431" s="41"/>
    </row>
    <row r="2432" spans="9:17" x14ac:dyDescent="0.25">
      <c r="I2432" s="21"/>
      <c r="K2432" s="30">
        <v>7.9788456080286538</v>
      </c>
      <c r="L2432" s="31">
        <v>31.894717452160936</v>
      </c>
      <c r="Q2432" s="41"/>
    </row>
    <row r="2433" spans="9:17" x14ac:dyDescent="0.25">
      <c r="I2433" s="21"/>
      <c r="K2433" s="30">
        <v>15.957691216057308</v>
      </c>
      <c r="L2433" s="31">
        <v>14.298392902017113</v>
      </c>
      <c r="Q2433" s="41"/>
    </row>
    <row r="2434" spans="9:17" x14ac:dyDescent="0.25">
      <c r="I2434" s="21"/>
      <c r="K2434" s="30">
        <v>71.809610472257873</v>
      </c>
      <c r="L2434" s="31">
        <v>53.167700241048898</v>
      </c>
      <c r="Q2434" s="41"/>
    </row>
    <row r="2435" spans="9:17" x14ac:dyDescent="0.25">
      <c r="I2435" s="21"/>
      <c r="K2435" s="30">
        <v>67.820187668243548</v>
      </c>
      <c r="L2435" s="31">
        <v>74.632309055509921</v>
      </c>
      <c r="Q2435" s="41"/>
    </row>
    <row r="2436" spans="9:17" x14ac:dyDescent="0.25">
      <c r="I2436" s="21"/>
      <c r="K2436" s="30">
        <v>11.968268412042981</v>
      </c>
      <c r="L2436" s="31">
        <v>0</v>
      </c>
      <c r="Q2436" s="41"/>
    </row>
    <row r="2437" spans="9:17" x14ac:dyDescent="0.25">
      <c r="I2437" s="21"/>
      <c r="K2437" s="30">
        <v>0</v>
      </c>
      <c r="L2437" s="31">
        <v>0</v>
      </c>
      <c r="Q2437" s="41"/>
    </row>
    <row r="2438" spans="9:17" x14ac:dyDescent="0.25">
      <c r="I2438" s="21"/>
      <c r="K2438" s="30">
        <v>3.9894228040143269</v>
      </c>
      <c r="L2438" s="31">
        <v>2.063584103154017</v>
      </c>
      <c r="Q2438" s="41"/>
    </row>
    <row r="2439" spans="9:17" x14ac:dyDescent="0.25">
      <c r="I2439" s="21"/>
      <c r="K2439" s="30">
        <v>0</v>
      </c>
      <c r="L2439" s="31">
        <v>0</v>
      </c>
      <c r="Q2439" s="41"/>
    </row>
    <row r="2440" spans="9:17" x14ac:dyDescent="0.25">
      <c r="I2440" s="21"/>
      <c r="K2440" s="30">
        <v>11.968268412042981</v>
      </c>
      <c r="L2440" s="31">
        <v>34.037168341156217</v>
      </c>
      <c r="Q2440" s="41"/>
    </row>
    <row r="2441" spans="9:17" x14ac:dyDescent="0.25">
      <c r="I2441" s="21"/>
      <c r="K2441" s="30">
        <v>3.9894228040143269</v>
      </c>
      <c r="L2441" s="31">
        <v>0</v>
      </c>
      <c r="Q2441" s="41"/>
    </row>
    <row r="2442" spans="9:17" x14ac:dyDescent="0.25">
      <c r="I2442" s="21"/>
      <c r="K2442" s="30">
        <v>19.947114020071634</v>
      </c>
      <c r="L2442" s="31">
        <v>0</v>
      </c>
      <c r="Q2442" s="41"/>
    </row>
    <row r="2443" spans="9:17" x14ac:dyDescent="0.25">
      <c r="I2443" s="21"/>
      <c r="K2443" s="30">
        <v>11.968268412042981</v>
      </c>
      <c r="L2443" s="31">
        <v>10.902119916622707</v>
      </c>
      <c r="Q2443" s="41"/>
    </row>
    <row r="2444" spans="9:17" x14ac:dyDescent="0.25">
      <c r="I2444" s="21"/>
      <c r="K2444" s="30">
        <v>19.947114020071634</v>
      </c>
      <c r="L2444" s="31">
        <v>15.653056498413344</v>
      </c>
      <c r="Q2444" s="41"/>
    </row>
    <row r="2445" spans="9:17" x14ac:dyDescent="0.25">
      <c r="I2445" s="21"/>
      <c r="K2445" s="30">
        <v>0</v>
      </c>
      <c r="L2445" s="31">
        <v>0</v>
      </c>
      <c r="Q2445" s="41"/>
    </row>
    <row r="2446" spans="9:17" x14ac:dyDescent="0.25">
      <c r="I2446" s="21"/>
      <c r="K2446" s="30">
        <v>3.9894228040143269</v>
      </c>
      <c r="L2446" s="31">
        <v>0</v>
      </c>
      <c r="Q2446" s="41"/>
    </row>
    <row r="2447" spans="9:17" x14ac:dyDescent="0.25">
      <c r="I2447" s="21"/>
      <c r="K2447" s="30">
        <v>0</v>
      </c>
      <c r="L2447" s="31">
        <v>0</v>
      </c>
      <c r="Q2447" s="41"/>
    </row>
    <row r="2448" spans="9:17" x14ac:dyDescent="0.25">
      <c r="I2448" s="21"/>
      <c r="K2448" s="30">
        <v>0</v>
      </c>
      <c r="L2448" s="31">
        <v>0</v>
      </c>
      <c r="Q2448" s="41"/>
    </row>
    <row r="2449" spans="9:17" x14ac:dyDescent="0.25">
      <c r="I2449" s="21"/>
      <c r="K2449" s="30">
        <v>3.9894228040143269</v>
      </c>
      <c r="L2449" s="31">
        <v>0</v>
      </c>
      <c r="Q2449" s="41"/>
    </row>
    <row r="2450" spans="9:17" x14ac:dyDescent="0.25">
      <c r="I2450" s="21"/>
      <c r="K2450" s="30">
        <v>7.9788456080286538</v>
      </c>
      <c r="L2450" s="31">
        <v>0</v>
      </c>
      <c r="Q2450" s="41"/>
    </row>
    <row r="2451" spans="9:17" x14ac:dyDescent="0.25">
      <c r="I2451" s="21"/>
      <c r="K2451" s="30">
        <v>3.9894228040143269</v>
      </c>
      <c r="L2451" s="31">
        <v>0</v>
      </c>
      <c r="Q2451" s="41"/>
    </row>
    <row r="2452" spans="9:17" x14ac:dyDescent="0.25">
      <c r="I2452" s="21"/>
      <c r="K2452" s="30">
        <v>11.968268412042981</v>
      </c>
      <c r="L2452" s="31">
        <v>22.977970023722747</v>
      </c>
      <c r="Q2452" s="41"/>
    </row>
    <row r="2453" spans="9:17" x14ac:dyDescent="0.25">
      <c r="I2453" s="21"/>
      <c r="K2453" s="30">
        <v>47.873073648171918</v>
      </c>
      <c r="L2453" s="31">
        <v>63.646313118470459</v>
      </c>
      <c r="Q2453" s="41"/>
    </row>
    <row r="2454" spans="9:17" x14ac:dyDescent="0.25">
      <c r="I2454" s="21"/>
      <c r="K2454" s="30">
        <v>0</v>
      </c>
      <c r="L2454" s="31">
        <v>0</v>
      </c>
      <c r="Q2454" s="41"/>
    </row>
    <row r="2455" spans="9:17" x14ac:dyDescent="0.25">
      <c r="I2455" s="21"/>
      <c r="K2455" s="30">
        <v>0</v>
      </c>
      <c r="L2455" s="31">
        <v>0</v>
      </c>
      <c r="Q2455" s="41"/>
    </row>
    <row r="2456" spans="9:17" x14ac:dyDescent="0.25">
      <c r="I2456" s="21"/>
      <c r="K2456" s="30">
        <v>0</v>
      </c>
      <c r="L2456" s="31">
        <v>0</v>
      </c>
      <c r="Q2456" s="41"/>
    </row>
    <row r="2457" spans="9:17" x14ac:dyDescent="0.25">
      <c r="I2457" s="21"/>
      <c r="K2457" s="30">
        <v>19.947114020071634</v>
      </c>
      <c r="L2457" s="31">
        <v>17.109134546320384</v>
      </c>
      <c r="Q2457" s="41"/>
    </row>
    <row r="2458" spans="9:17" x14ac:dyDescent="0.25">
      <c r="I2458" s="21"/>
      <c r="K2458" s="30">
        <v>0</v>
      </c>
      <c r="L2458" s="31">
        <v>0</v>
      </c>
      <c r="Q2458" s="41"/>
    </row>
    <row r="2459" spans="9:17" x14ac:dyDescent="0.25">
      <c r="I2459" s="21"/>
      <c r="K2459" s="30">
        <v>0</v>
      </c>
      <c r="L2459" s="31">
        <v>0</v>
      </c>
      <c r="Q2459" s="41"/>
    </row>
    <row r="2460" spans="9:17" x14ac:dyDescent="0.25">
      <c r="I2460" s="21"/>
      <c r="K2460" s="30">
        <v>3.9894228040143269</v>
      </c>
      <c r="L2460" s="31">
        <v>0</v>
      </c>
      <c r="Q2460" s="41"/>
    </row>
    <row r="2461" spans="9:17" x14ac:dyDescent="0.25">
      <c r="I2461" s="21"/>
      <c r="K2461" s="30">
        <v>0</v>
      </c>
      <c r="L2461" s="31">
        <v>0</v>
      </c>
      <c r="Q2461" s="41"/>
    </row>
    <row r="2462" spans="9:17" x14ac:dyDescent="0.25">
      <c r="I2462" s="21"/>
      <c r="K2462" s="30">
        <v>0</v>
      </c>
      <c r="L2462" s="31">
        <v>0</v>
      </c>
      <c r="Q2462" s="41"/>
    </row>
    <row r="2463" spans="9:17" x14ac:dyDescent="0.25">
      <c r="I2463" s="21"/>
      <c r="K2463" s="30">
        <v>3.9894228040143269</v>
      </c>
      <c r="L2463" s="31">
        <v>8.2404510254686123</v>
      </c>
      <c r="Q2463" s="41"/>
    </row>
    <row r="2464" spans="9:17" x14ac:dyDescent="0.25">
      <c r="I2464" s="21"/>
      <c r="K2464" s="30">
        <v>3.9894228040143269</v>
      </c>
      <c r="L2464" s="31">
        <v>0</v>
      </c>
      <c r="Q2464" s="41"/>
    </row>
    <row r="2465" spans="9:17" x14ac:dyDescent="0.25">
      <c r="I2465" s="21"/>
      <c r="K2465" s="30">
        <v>47.873073648171918</v>
      </c>
      <c r="L2465" s="31">
        <v>29.007676560573096</v>
      </c>
      <c r="Q2465" s="41"/>
    </row>
    <row r="2466" spans="9:17" x14ac:dyDescent="0.25">
      <c r="I2466" s="21"/>
      <c r="K2466" s="30">
        <v>0</v>
      </c>
      <c r="L2466" s="31">
        <v>0</v>
      </c>
      <c r="Q2466" s="41"/>
    </row>
    <row r="2467" spans="9:17" x14ac:dyDescent="0.25">
      <c r="I2467" s="21"/>
      <c r="K2467" s="30">
        <v>31.915382432114619</v>
      </c>
      <c r="L2467" s="31">
        <v>53.152539767377732</v>
      </c>
      <c r="Q2467" s="41"/>
    </row>
    <row r="2468" spans="9:17" x14ac:dyDescent="0.25">
      <c r="I2468" s="21"/>
      <c r="K2468" s="30">
        <v>15.957691216057308</v>
      </c>
      <c r="L2468" s="31">
        <v>0</v>
      </c>
      <c r="Q2468" s="41"/>
    </row>
    <row r="2469" spans="9:17" x14ac:dyDescent="0.25">
      <c r="I2469" s="21"/>
      <c r="K2469" s="30">
        <v>0</v>
      </c>
      <c r="L2469" s="31">
        <v>0</v>
      </c>
      <c r="Q2469" s="41"/>
    </row>
    <row r="2470" spans="9:17" x14ac:dyDescent="0.25">
      <c r="I2470" s="21"/>
      <c r="K2470" s="30">
        <v>11.968268412042981</v>
      </c>
      <c r="L2470" s="31">
        <v>15.253361235238966</v>
      </c>
      <c r="Q2470" s="41"/>
    </row>
    <row r="2471" spans="9:17" x14ac:dyDescent="0.25">
      <c r="I2471" s="21"/>
      <c r="K2471" s="30">
        <v>0</v>
      </c>
      <c r="L2471" s="31">
        <v>0</v>
      </c>
      <c r="Q2471" s="41"/>
    </row>
    <row r="2472" spans="9:17" x14ac:dyDescent="0.25">
      <c r="I2472" s="21"/>
      <c r="K2472" s="30">
        <v>3.9894228040143269</v>
      </c>
      <c r="L2472" s="31">
        <v>0</v>
      </c>
      <c r="Q2472" s="41"/>
    </row>
    <row r="2473" spans="9:17" x14ac:dyDescent="0.25">
      <c r="I2473" s="21"/>
      <c r="K2473" s="30">
        <v>0</v>
      </c>
      <c r="L2473" s="31">
        <v>0</v>
      </c>
      <c r="Q2473" s="41"/>
    </row>
    <row r="2474" spans="9:17" x14ac:dyDescent="0.25">
      <c r="I2474" s="21"/>
      <c r="K2474" s="30">
        <v>0</v>
      </c>
      <c r="L2474" s="31">
        <v>0</v>
      </c>
      <c r="Q2474" s="41"/>
    </row>
    <row r="2475" spans="9:17" x14ac:dyDescent="0.25">
      <c r="I2475" s="21"/>
      <c r="K2475" s="30">
        <v>47.873073648171918</v>
      </c>
      <c r="L2475" s="31">
        <v>56.622378462001606</v>
      </c>
      <c r="Q2475" s="41"/>
    </row>
    <row r="2476" spans="9:17" x14ac:dyDescent="0.25">
      <c r="I2476" s="21"/>
      <c r="K2476" s="30">
        <v>11.968268412042981</v>
      </c>
      <c r="L2476" s="31">
        <v>1.3864595713807282</v>
      </c>
      <c r="Q2476" s="41"/>
    </row>
    <row r="2477" spans="9:17" x14ac:dyDescent="0.25">
      <c r="I2477" s="21"/>
      <c r="K2477" s="30">
        <v>19.947114020071634</v>
      </c>
      <c r="L2477" s="31">
        <v>7.4891316237476593</v>
      </c>
      <c r="Q2477" s="41"/>
    </row>
    <row r="2478" spans="9:17" x14ac:dyDescent="0.25">
      <c r="I2478" s="21"/>
      <c r="K2478" s="30">
        <v>7.9788456080286538</v>
      </c>
      <c r="L2478" s="31">
        <v>8.8939024280189862</v>
      </c>
      <c r="Q2478" s="41"/>
    </row>
    <row r="2479" spans="9:17" x14ac:dyDescent="0.25">
      <c r="I2479" s="21"/>
      <c r="K2479" s="30">
        <v>0</v>
      </c>
      <c r="L2479" s="31">
        <v>0</v>
      </c>
      <c r="Q2479" s="41"/>
    </row>
    <row r="2480" spans="9:17" x14ac:dyDescent="0.25">
      <c r="I2480" s="21"/>
      <c r="K2480" s="30">
        <v>11.968268412042981</v>
      </c>
      <c r="L2480" s="31">
        <v>0</v>
      </c>
      <c r="Q2480" s="41"/>
    </row>
    <row r="2481" spans="9:17" x14ac:dyDescent="0.25">
      <c r="I2481" s="21"/>
      <c r="K2481" s="30">
        <v>0</v>
      </c>
      <c r="L2481" s="31">
        <v>0</v>
      </c>
      <c r="Q2481" s="41"/>
    </row>
    <row r="2482" spans="9:17" x14ac:dyDescent="0.25">
      <c r="I2482" s="21"/>
      <c r="K2482" s="30">
        <v>7.9788456080286538</v>
      </c>
      <c r="L2482" s="31">
        <v>0</v>
      </c>
      <c r="Q2482" s="41"/>
    </row>
    <row r="2483" spans="9:17" x14ac:dyDescent="0.25">
      <c r="I2483" s="21"/>
      <c r="K2483" s="30">
        <v>3.9894228040143269</v>
      </c>
      <c r="L2483" s="31">
        <v>13.392565736853339</v>
      </c>
      <c r="Q2483" s="41"/>
    </row>
    <row r="2484" spans="9:17" x14ac:dyDescent="0.25">
      <c r="I2484" s="21"/>
      <c r="K2484" s="30">
        <v>3.9894228040143269</v>
      </c>
      <c r="L2484" s="31">
        <v>24.564293495853224</v>
      </c>
      <c r="Q2484" s="41"/>
    </row>
    <row r="2485" spans="9:17" x14ac:dyDescent="0.25">
      <c r="I2485" s="21"/>
      <c r="K2485" s="30">
        <v>55.851919256200567</v>
      </c>
      <c r="L2485" s="31">
        <v>72.203386635506405</v>
      </c>
      <c r="Q2485" s="41"/>
    </row>
    <row r="2486" spans="9:17" x14ac:dyDescent="0.25">
      <c r="I2486" s="21"/>
      <c r="K2486" s="30">
        <v>3.9894228040143269</v>
      </c>
      <c r="L2486" s="31">
        <v>0</v>
      </c>
      <c r="Q2486" s="41"/>
    </row>
    <row r="2487" spans="9:17" x14ac:dyDescent="0.25">
      <c r="I2487" s="21"/>
      <c r="K2487" s="30">
        <v>0</v>
      </c>
      <c r="L2487" s="31">
        <v>0</v>
      </c>
      <c r="Q2487" s="41"/>
    </row>
    <row r="2488" spans="9:17" x14ac:dyDescent="0.25">
      <c r="I2488" s="21"/>
      <c r="K2488" s="30">
        <v>0</v>
      </c>
      <c r="L2488" s="31">
        <v>0</v>
      </c>
      <c r="Q2488" s="41"/>
    </row>
    <row r="2489" spans="9:17" x14ac:dyDescent="0.25">
      <c r="I2489" s="21"/>
      <c r="K2489" s="30">
        <v>27.925959628100291</v>
      </c>
      <c r="L2489" s="31">
        <v>54.970449208400829</v>
      </c>
      <c r="Q2489" s="41"/>
    </row>
    <row r="2490" spans="9:17" x14ac:dyDescent="0.25">
      <c r="I2490" s="21"/>
      <c r="K2490" s="30">
        <v>15.957691216057308</v>
      </c>
      <c r="L2490" s="31">
        <v>9.5245801026861443</v>
      </c>
      <c r="Q2490" s="41"/>
    </row>
    <row r="2491" spans="9:17" x14ac:dyDescent="0.25">
      <c r="I2491" s="21"/>
      <c r="K2491" s="30">
        <v>0</v>
      </c>
      <c r="L2491" s="31">
        <v>0</v>
      </c>
      <c r="Q2491" s="41"/>
    </row>
    <row r="2492" spans="9:17" x14ac:dyDescent="0.25">
      <c r="I2492" s="21"/>
      <c r="K2492" s="30">
        <v>15.957691216057308</v>
      </c>
      <c r="L2492" s="31">
        <v>44.699390887941107</v>
      </c>
      <c r="Q2492" s="41"/>
    </row>
    <row r="2493" spans="9:17" x14ac:dyDescent="0.25">
      <c r="I2493" s="21"/>
      <c r="K2493" s="30">
        <v>39.894228040143268</v>
      </c>
      <c r="L2493" s="31">
        <v>64.995950881781752</v>
      </c>
      <c r="Q2493" s="41"/>
    </row>
    <row r="2494" spans="9:17" x14ac:dyDescent="0.25">
      <c r="I2494" s="21"/>
      <c r="K2494" s="30">
        <v>7.9788456080286538</v>
      </c>
      <c r="L2494" s="31">
        <v>1.6496701357168986</v>
      </c>
      <c r="Q2494" s="41"/>
    </row>
    <row r="2495" spans="9:17" x14ac:dyDescent="0.25">
      <c r="I2495" s="21"/>
      <c r="K2495" s="30">
        <v>3.9894228040143269</v>
      </c>
      <c r="L2495" s="31">
        <v>0</v>
      </c>
      <c r="Q2495" s="41"/>
    </row>
    <row r="2496" spans="9:17" x14ac:dyDescent="0.25">
      <c r="I2496" s="21"/>
      <c r="K2496" s="30">
        <v>0</v>
      </c>
      <c r="L2496" s="31">
        <v>0</v>
      </c>
      <c r="Q2496" s="41"/>
    </row>
    <row r="2497" spans="9:17" x14ac:dyDescent="0.25">
      <c r="I2497" s="21"/>
      <c r="K2497" s="30">
        <v>0</v>
      </c>
      <c r="L2497" s="31">
        <v>0</v>
      </c>
      <c r="Q2497" s="41"/>
    </row>
    <row r="2498" spans="9:17" x14ac:dyDescent="0.25">
      <c r="I2498" s="21"/>
      <c r="K2498" s="30">
        <v>7.9788456080286538</v>
      </c>
      <c r="L2498" s="31">
        <v>11.884370335593848</v>
      </c>
      <c r="Q2498" s="41"/>
    </row>
    <row r="2499" spans="9:17" x14ac:dyDescent="0.25">
      <c r="I2499" s="21"/>
      <c r="K2499" s="30">
        <v>3.9894228040143269</v>
      </c>
      <c r="L2499" s="31">
        <v>0</v>
      </c>
      <c r="Q2499" s="41"/>
    </row>
    <row r="2500" spans="9:17" x14ac:dyDescent="0.25">
      <c r="I2500" s="21"/>
      <c r="K2500" s="30">
        <v>51.862496452186242</v>
      </c>
      <c r="L2500" s="31">
        <v>79.616913687219238</v>
      </c>
      <c r="Q2500" s="41"/>
    </row>
    <row r="2501" spans="9:17" x14ac:dyDescent="0.25">
      <c r="I2501" s="21"/>
      <c r="K2501" s="30">
        <v>7.9788456080286538</v>
      </c>
      <c r="L2501" s="31">
        <v>8.3533819662054096</v>
      </c>
      <c r="Q2501" s="41"/>
    </row>
    <row r="2502" spans="9:17" x14ac:dyDescent="0.25">
      <c r="I2502" s="21"/>
      <c r="K2502" s="30">
        <v>0</v>
      </c>
      <c r="L2502" s="31">
        <v>0</v>
      </c>
      <c r="Q2502" s="41"/>
    </row>
    <row r="2503" spans="9:17" x14ac:dyDescent="0.25">
      <c r="I2503" s="21"/>
      <c r="K2503" s="30">
        <v>7.9788456080286538</v>
      </c>
      <c r="L2503" s="31">
        <v>2.7135416751870878</v>
      </c>
      <c r="Q2503" s="41"/>
    </row>
    <row r="2504" spans="9:17" x14ac:dyDescent="0.25">
      <c r="I2504" s="21"/>
      <c r="K2504" s="30">
        <v>0</v>
      </c>
      <c r="L2504" s="31">
        <v>0</v>
      </c>
      <c r="Q2504" s="41"/>
    </row>
    <row r="2505" spans="9:17" x14ac:dyDescent="0.25">
      <c r="I2505" s="21"/>
      <c r="K2505" s="30">
        <v>0</v>
      </c>
      <c r="L2505" s="31">
        <v>0</v>
      </c>
      <c r="Q2505" s="41"/>
    </row>
    <row r="2506" spans="9:17" x14ac:dyDescent="0.25">
      <c r="I2506" s="21"/>
      <c r="K2506" s="30">
        <v>0</v>
      </c>
      <c r="L2506" s="31">
        <v>0</v>
      </c>
      <c r="Q2506" s="41"/>
    </row>
    <row r="2507" spans="9:17" x14ac:dyDescent="0.25">
      <c r="I2507" s="21"/>
      <c r="K2507" s="30">
        <v>11.968268412042981</v>
      </c>
      <c r="L2507" s="31">
        <v>10.94450796238028</v>
      </c>
      <c r="Q2507" s="41"/>
    </row>
    <row r="2508" spans="9:17" x14ac:dyDescent="0.25">
      <c r="I2508" s="21"/>
      <c r="K2508" s="30">
        <v>0</v>
      </c>
      <c r="L2508" s="31">
        <v>0</v>
      </c>
      <c r="Q2508" s="41"/>
    </row>
    <row r="2509" spans="9:17" x14ac:dyDescent="0.25">
      <c r="I2509" s="21"/>
      <c r="K2509" s="30">
        <v>3.9894228040143269</v>
      </c>
      <c r="L2509" s="31">
        <v>4.6539411317785682</v>
      </c>
      <c r="Q2509" s="41"/>
    </row>
    <row r="2510" spans="9:17" x14ac:dyDescent="0.25">
      <c r="I2510" s="21"/>
      <c r="K2510" s="30">
        <v>3.9894228040143269</v>
      </c>
      <c r="L2510" s="31">
        <v>10.685898920438884</v>
      </c>
      <c r="Q2510" s="41"/>
    </row>
    <row r="2511" spans="9:17" x14ac:dyDescent="0.25">
      <c r="I2511" s="21"/>
      <c r="K2511" s="30">
        <v>3.9894228040143269</v>
      </c>
      <c r="L2511" s="31">
        <v>3.30712861461204</v>
      </c>
      <c r="Q2511" s="41"/>
    </row>
    <row r="2512" spans="9:17" x14ac:dyDescent="0.25">
      <c r="I2512" s="21"/>
      <c r="K2512" s="30">
        <v>0</v>
      </c>
      <c r="L2512" s="31">
        <v>0</v>
      </c>
      <c r="Q2512" s="41"/>
    </row>
    <row r="2513" spans="9:17" x14ac:dyDescent="0.25">
      <c r="I2513" s="21"/>
      <c r="K2513" s="30">
        <v>27.925959628100291</v>
      </c>
      <c r="L2513" s="31">
        <v>10.537533610930845</v>
      </c>
      <c r="Q2513" s="41"/>
    </row>
    <row r="2514" spans="9:17" x14ac:dyDescent="0.25">
      <c r="I2514" s="21"/>
      <c r="K2514" s="30">
        <v>19.947114020071634</v>
      </c>
      <c r="L2514" s="31">
        <v>43.079309967886722</v>
      </c>
      <c r="Q2514" s="41"/>
    </row>
    <row r="2515" spans="9:17" x14ac:dyDescent="0.25">
      <c r="I2515" s="21"/>
      <c r="K2515" s="30">
        <v>3.9894228040143269</v>
      </c>
      <c r="L2515" s="31">
        <v>13.409334540392027</v>
      </c>
      <c r="Q2515" s="41"/>
    </row>
    <row r="2516" spans="9:17" x14ac:dyDescent="0.25">
      <c r="I2516" s="21"/>
      <c r="K2516" s="30">
        <v>0</v>
      </c>
      <c r="L2516" s="31">
        <v>0</v>
      </c>
      <c r="Q2516" s="41"/>
    </row>
    <row r="2517" spans="9:17" x14ac:dyDescent="0.25">
      <c r="I2517" s="21"/>
      <c r="K2517" s="30">
        <v>3.9894228040143269</v>
      </c>
      <c r="L2517" s="31">
        <v>2.4165790943095491</v>
      </c>
      <c r="Q2517" s="41"/>
    </row>
    <row r="2518" spans="9:17" x14ac:dyDescent="0.25">
      <c r="I2518" s="21"/>
      <c r="K2518" s="30">
        <v>3.9894228040143269</v>
      </c>
      <c r="L2518" s="31">
        <v>4.9324787918201105</v>
      </c>
      <c r="Q2518" s="41"/>
    </row>
    <row r="2519" spans="9:17" x14ac:dyDescent="0.25">
      <c r="I2519" s="21"/>
      <c r="K2519" s="30">
        <v>0</v>
      </c>
      <c r="L2519" s="31">
        <v>0</v>
      </c>
      <c r="Q2519" s="41"/>
    </row>
    <row r="2520" spans="9:17" x14ac:dyDescent="0.25">
      <c r="I2520" s="21"/>
      <c r="K2520" s="30">
        <v>11.968268412042981</v>
      </c>
      <c r="L2520" s="31">
        <v>5.1666139035112</v>
      </c>
      <c r="Q2520" s="41"/>
    </row>
    <row r="2521" spans="9:17" x14ac:dyDescent="0.25">
      <c r="I2521" s="21"/>
      <c r="K2521" s="30">
        <v>0</v>
      </c>
      <c r="L2521" s="31">
        <v>0</v>
      </c>
      <c r="Q2521" s="41"/>
    </row>
    <row r="2522" spans="9:17" x14ac:dyDescent="0.25">
      <c r="I2522" s="21"/>
      <c r="K2522" s="30">
        <v>3.9894228040143269</v>
      </c>
      <c r="L2522" s="31">
        <v>0</v>
      </c>
      <c r="Q2522" s="41"/>
    </row>
    <row r="2523" spans="9:17" x14ac:dyDescent="0.25">
      <c r="I2523" s="21"/>
      <c r="K2523" s="30">
        <v>3.9894228040143269</v>
      </c>
      <c r="L2523" s="31">
        <v>14.545921868770034</v>
      </c>
      <c r="Q2523" s="41"/>
    </row>
    <row r="2524" spans="9:17" x14ac:dyDescent="0.25">
      <c r="I2524" s="21"/>
      <c r="K2524" s="30">
        <v>11.968268412042981</v>
      </c>
      <c r="L2524" s="31">
        <v>0</v>
      </c>
      <c r="Q2524" s="41"/>
    </row>
    <row r="2525" spans="9:17" x14ac:dyDescent="0.25">
      <c r="I2525" s="21"/>
      <c r="K2525" s="30">
        <v>3.9894228040143269</v>
      </c>
      <c r="L2525" s="31">
        <v>0</v>
      </c>
      <c r="Q2525" s="41"/>
    </row>
    <row r="2526" spans="9:17" x14ac:dyDescent="0.25">
      <c r="I2526" s="21"/>
      <c r="K2526" s="30">
        <v>11.968268412042981</v>
      </c>
      <c r="L2526" s="31">
        <v>8.544764916162638</v>
      </c>
      <c r="Q2526" s="41"/>
    </row>
    <row r="2527" spans="9:17" x14ac:dyDescent="0.25">
      <c r="I2527" s="21"/>
      <c r="K2527" s="30">
        <v>11.968268412042981</v>
      </c>
      <c r="L2527" s="31">
        <v>0.87050225402056269</v>
      </c>
      <c r="Q2527" s="41"/>
    </row>
    <row r="2528" spans="9:17" x14ac:dyDescent="0.25">
      <c r="I2528" s="21"/>
      <c r="K2528" s="30">
        <v>23.936536824085962</v>
      </c>
      <c r="L2528" s="31">
        <v>19.292668627388583</v>
      </c>
      <c r="Q2528" s="41"/>
    </row>
    <row r="2529" spans="9:17" x14ac:dyDescent="0.25">
      <c r="I2529" s="21"/>
      <c r="K2529" s="30">
        <v>0</v>
      </c>
      <c r="L2529" s="31">
        <v>0</v>
      </c>
      <c r="Q2529" s="41"/>
    </row>
    <row r="2530" spans="9:17" x14ac:dyDescent="0.25">
      <c r="I2530" s="21"/>
      <c r="K2530" s="30">
        <v>0</v>
      </c>
      <c r="L2530" s="31">
        <v>0</v>
      </c>
      <c r="Q2530" s="41"/>
    </row>
    <row r="2531" spans="9:17" x14ac:dyDescent="0.25">
      <c r="I2531" s="21"/>
      <c r="K2531" s="30">
        <v>7.9788456080286538</v>
      </c>
      <c r="L2531" s="31">
        <v>6.7852920850235385</v>
      </c>
      <c r="Q2531" s="41"/>
    </row>
    <row r="2532" spans="9:17" x14ac:dyDescent="0.25">
      <c r="I2532" s="21"/>
      <c r="K2532" s="30">
        <v>15.957691216057308</v>
      </c>
      <c r="L2532" s="31">
        <v>13.254544690990768</v>
      </c>
      <c r="Q2532" s="41"/>
    </row>
    <row r="2533" spans="9:17" x14ac:dyDescent="0.25">
      <c r="I2533" s="21"/>
      <c r="K2533" s="30">
        <v>0</v>
      </c>
      <c r="L2533" s="31">
        <v>0</v>
      </c>
      <c r="Q2533" s="41"/>
    </row>
    <row r="2534" spans="9:17" x14ac:dyDescent="0.25">
      <c r="I2534" s="21"/>
      <c r="K2534" s="30">
        <v>0</v>
      </c>
      <c r="L2534" s="31">
        <v>0</v>
      </c>
      <c r="Q2534" s="41"/>
    </row>
    <row r="2535" spans="9:17" x14ac:dyDescent="0.25">
      <c r="I2535" s="21"/>
      <c r="K2535" s="30">
        <v>0</v>
      </c>
      <c r="L2535" s="31">
        <v>0</v>
      </c>
      <c r="Q2535" s="41"/>
    </row>
    <row r="2536" spans="9:17" x14ac:dyDescent="0.25">
      <c r="I2536" s="21"/>
      <c r="K2536" s="30">
        <v>0</v>
      </c>
      <c r="L2536" s="31">
        <v>0</v>
      </c>
      <c r="Q2536" s="41"/>
    </row>
    <row r="2537" spans="9:17" x14ac:dyDescent="0.25">
      <c r="I2537" s="21"/>
      <c r="K2537" s="30">
        <v>0</v>
      </c>
      <c r="L2537" s="31">
        <v>0</v>
      </c>
      <c r="Q2537" s="41"/>
    </row>
    <row r="2538" spans="9:17" x14ac:dyDescent="0.25">
      <c r="I2538" s="21"/>
      <c r="K2538" s="30">
        <v>0</v>
      </c>
      <c r="L2538" s="31">
        <v>0</v>
      </c>
      <c r="Q2538" s="41"/>
    </row>
    <row r="2539" spans="9:17" x14ac:dyDescent="0.25">
      <c r="I2539" s="21"/>
      <c r="K2539" s="30">
        <v>59.841342060214892</v>
      </c>
      <c r="L2539" s="31">
        <v>65.793444306514331</v>
      </c>
      <c r="Q2539" s="41"/>
    </row>
    <row r="2540" spans="9:17" x14ac:dyDescent="0.25">
      <c r="I2540" s="21"/>
      <c r="K2540" s="30">
        <v>3.9894228040143269</v>
      </c>
      <c r="L2540" s="31">
        <v>0</v>
      </c>
      <c r="Q2540" s="41"/>
    </row>
    <row r="2541" spans="9:17" x14ac:dyDescent="0.25">
      <c r="I2541" s="21"/>
      <c r="K2541" s="30">
        <v>0</v>
      </c>
      <c r="L2541" s="31">
        <v>0</v>
      </c>
      <c r="Q2541" s="41"/>
    </row>
    <row r="2542" spans="9:17" x14ac:dyDescent="0.25">
      <c r="I2542" s="21"/>
      <c r="K2542" s="30">
        <v>63.830764864229216</v>
      </c>
      <c r="L2542" s="31">
        <v>33.115250759243118</v>
      </c>
      <c r="Q2542" s="41"/>
    </row>
    <row r="2543" spans="9:17" x14ac:dyDescent="0.25">
      <c r="I2543" s="21"/>
      <c r="K2543" s="30">
        <v>3.9894228040143269</v>
      </c>
      <c r="L2543" s="31">
        <v>0</v>
      </c>
      <c r="Q2543" s="41"/>
    </row>
    <row r="2544" spans="9:17" x14ac:dyDescent="0.25">
      <c r="I2544" s="21"/>
      <c r="K2544" s="30">
        <v>3.9894228040143269</v>
      </c>
      <c r="L2544" s="31">
        <v>0</v>
      </c>
      <c r="Q2544" s="41"/>
    </row>
    <row r="2545" spans="9:17" x14ac:dyDescent="0.25">
      <c r="I2545" s="21"/>
      <c r="K2545" s="30">
        <v>3.9894228040143269</v>
      </c>
      <c r="L2545" s="31">
        <v>11.248290048498946</v>
      </c>
      <c r="Q2545" s="41"/>
    </row>
    <row r="2546" spans="9:17" x14ac:dyDescent="0.25">
      <c r="I2546" s="21"/>
      <c r="K2546" s="30">
        <v>3.9894228040143269</v>
      </c>
      <c r="L2546" s="31">
        <v>0</v>
      </c>
      <c r="Q2546" s="41"/>
    </row>
    <row r="2547" spans="9:17" x14ac:dyDescent="0.25">
      <c r="I2547" s="21"/>
      <c r="K2547" s="30">
        <v>0</v>
      </c>
      <c r="L2547" s="31">
        <v>0</v>
      </c>
      <c r="Q2547" s="41"/>
    </row>
    <row r="2548" spans="9:17" x14ac:dyDescent="0.25">
      <c r="I2548" s="21"/>
      <c r="K2548" s="30">
        <v>0</v>
      </c>
      <c r="L2548" s="31">
        <v>0</v>
      </c>
      <c r="Q2548" s="41"/>
    </row>
    <row r="2549" spans="9:17" x14ac:dyDescent="0.25">
      <c r="I2549" s="21"/>
      <c r="K2549" s="30">
        <v>0</v>
      </c>
      <c r="L2549" s="31">
        <v>0</v>
      </c>
      <c r="Q2549" s="41"/>
    </row>
    <row r="2550" spans="9:17" x14ac:dyDescent="0.25">
      <c r="I2550" s="21"/>
      <c r="K2550" s="30">
        <v>15.957691216057308</v>
      </c>
      <c r="L2550" s="31">
        <v>0</v>
      </c>
      <c r="Q2550" s="41"/>
    </row>
    <row r="2551" spans="9:17" x14ac:dyDescent="0.25">
      <c r="I2551" s="21"/>
      <c r="K2551" s="30">
        <v>0</v>
      </c>
      <c r="L2551" s="31">
        <v>0</v>
      </c>
      <c r="Q2551" s="41"/>
    </row>
    <row r="2552" spans="9:17" x14ac:dyDescent="0.25">
      <c r="I2552" s="21"/>
      <c r="K2552" s="30">
        <v>11.968268412042981</v>
      </c>
      <c r="L2552" s="31">
        <v>0</v>
      </c>
      <c r="Q2552" s="41"/>
    </row>
    <row r="2553" spans="9:17" x14ac:dyDescent="0.25">
      <c r="I2553" s="21"/>
      <c r="K2553" s="30">
        <v>51.862496452186242</v>
      </c>
      <c r="L2553" s="31">
        <v>62.616642564638212</v>
      </c>
      <c r="Q2553" s="41"/>
    </row>
    <row r="2554" spans="9:17" x14ac:dyDescent="0.25">
      <c r="I2554" s="21"/>
      <c r="K2554" s="30">
        <v>11.968268412042981</v>
      </c>
      <c r="L2554" s="31">
        <v>3.0248115778024505</v>
      </c>
      <c r="Q2554" s="41"/>
    </row>
    <row r="2555" spans="9:17" x14ac:dyDescent="0.25">
      <c r="I2555" s="21"/>
      <c r="K2555" s="30">
        <v>0</v>
      </c>
      <c r="L2555" s="31">
        <v>0</v>
      </c>
      <c r="Q2555" s="41"/>
    </row>
    <row r="2556" spans="9:17" x14ac:dyDescent="0.25">
      <c r="I2556" s="21"/>
      <c r="K2556" s="30">
        <v>0</v>
      </c>
      <c r="L2556" s="31">
        <v>0</v>
      </c>
      <c r="Q2556" s="41"/>
    </row>
    <row r="2557" spans="9:17" x14ac:dyDescent="0.25">
      <c r="I2557" s="21"/>
      <c r="K2557" s="30">
        <v>3.9894228040143269</v>
      </c>
      <c r="L2557" s="31">
        <v>0</v>
      </c>
      <c r="Q2557" s="41"/>
    </row>
    <row r="2558" spans="9:17" x14ac:dyDescent="0.25">
      <c r="I2558" s="21"/>
      <c r="K2558" s="30">
        <v>3.9894228040143269</v>
      </c>
      <c r="L2558" s="31">
        <v>0</v>
      </c>
      <c r="Q2558" s="41"/>
    </row>
    <row r="2559" spans="9:17" x14ac:dyDescent="0.25">
      <c r="I2559" s="21"/>
      <c r="K2559" s="30">
        <v>11.968268412042981</v>
      </c>
      <c r="L2559" s="31">
        <v>0</v>
      </c>
      <c r="Q2559" s="41"/>
    </row>
    <row r="2560" spans="9:17" x14ac:dyDescent="0.25">
      <c r="I2560" s="21"/>
      <c r="K2560" s="30">
        <v>7.9788456080286538</v>
      </c>
      <c r="L2560" s="31">
        <v>6.0409648102643798</v>
      </c>
      <c r="Q2560" s="41"/>
    </row>
    <row r="2561" spans="9:17" x14ac:dyDescent="0.25">
      <c r="I2561" s="21"/>
      <c r="K2561" s="30">
        <v>7.9788456080286538</v>
      </c>
      <c r="L2561" s="31">
        <v>12.313750169316622</v>
      </c>
      <c r="Q2561" s="41"/>
    </row>
    <row r="2562" spans="9:17" x14ac:dyDescent="0.25">
      <c r="I2562" s="21"/>
      <c r="K2562" s="30">
        <v>0</v>
      </c>
      <c r="L2562" s="31">
        <v>0</v>
      </c>
      <c r="Q2562" s="41"/>
    </row>
    <row r="2563" spans="9:17" x14ac:dyDescent="0.25">
      <c r="I2563" s="21"/>
      <c r="K2563" s="30">
        <v>7.9788456080286538</v>
      </c>
      <c r="L2563" s="31">
        <v>0</v>
      </c>
      <c r="Q2563" s="41"/>
    </row>
    <row r="2564" spans="9:17" x14ac:dyDescent="0.25">
      <c r="I2564" s="21"/>
      <c r="K2564" s="30">
        <v>3.9894228040143269</v>
      </c>
      <c r="L2564" s="31">
        <v>10.78689208293328</v>
      </c>
      <c r="Q2564" s="41"/>
    </row>
    <row r="2565" spans="9:17" x14ac:dyDescent="0.25">
      <c r="I2565" s="21"/>
      <c r="K2565" s="30">
        <v>0</v>
      </c>
      <c r="L2565" s="31">
        <v>0</v>
      </c>
      <c r="Q2565" s="41"/>
    </row>
    <row r="2566" spans="9:17" x14ac:dyDescent="0.25">
      <c r="I2566" s="21"/>
      <c r="K2566" s="30">
        <v>0</v>
      </c>
      <c r="L2566" s="31">
        <v>0</v>
      </c>
      <c r="Q2566" s="41"/>
    </row>
    <row r="2567" spans="9:17" x14ac:dyDescent="0.25">
      <c r="I2567" s="21"/>
      <c r="K2567" s="30">
        <v>0</v>
      </c>
      <c r="L2567" s="31">
        <v>0</v>
      </c>
      <c r="Q2567" s="41"/>
    </row>
    <row r="2568" spans="9:17" x14ac:dyDescent="0.25">
      <c r="I2568" s="21"/>
      <c r="K2568" s="30">
        <v>0</v>
      </c>
      <c r="L2568" s="31">
        <v>0</v>
      </c>
      <c r="Q2568" s="41"/>
    </row>
    <row r="2569" spans="9:17" x14ac:dyDescent="0.25">
      <c r="I2569" s="21"/>
      <c r="K2569" s="30">
        <v>3.9894228040143269</v>
      </c>
      <c r="L2569" s="31">
        <v>4.1924853200770604</v>
      </c>
      <c r="Q2569" s="41"/>
    </row>
    <row r="2570" spans="9:17" x14ac:dyDescent="0.25">
      <c r="I2570" s="21"/>
      <c r="K2570" s="30">
        <v>3.9894228040143269</v>
      </c>
      <c r="L2570" s="31">
        <v>0</v>
      </c>
      <c r="Q2570" s="41"/>
    </row>
    <row r="2571" spans="9:17" x14ac:dyDescent="0.25">
      <c r="I2571" s="21"/>
      <c r="K2571" s="30">
        <v>0</v>
      </c>
      <c r="L2571" s="31">
        <v>0</v>
      </c>
      <c r="Q2571" s="41"/>
    </row>
    <row r="2572" spans="9:17" x14ac:dyDescent="0.25">
      <c r="I2572" s="21"/>
      <c r="K2572" s="30">
        <v>3.9894228040143269</v>
      </c>
      <c r="L2572" s="31">
        <v>12.171175492931249</v>
      </c>
      <c r="Q2572" s="41"/>
    </row>
    <row r="2573" spans="9:17" x14ac:dyDescent="0.25">
      <c r="I2573" s="21"/>
      <c r="K2573" s="30">
        <v>7.9788456080286538</v>
      </c>
      <c r="L2573" s="31">
        <v>0</v>
      </c>
      <c r="Q2573" s="41"/>
    </row>
    <row r="2574" spans="9:17" x14ac:dyDescent="0.25">
      <c r="I2574" s="21"/>
      <c r="K2574" s="30">
        <v>35.904805236128944</v>
      </c>
      <c r="L2574" s="31">
        <v>31.171444401582271</v>
      </c>
      <c r="Q2574" s="41"/>
    </row>
    <row r="2575" spans="9:17" x14ac:dyDescent="0.25">
      <c r="I2575" s="21"/>
      <c r="K2575" s="30">
        <v>0</v>
      </c>
      <c r="L2575" s="31">
        <v>0</v>
      </c>
      <c r="Q2575" s="41"/>
    </row>
    <row r="2576" spans="9:17" x14ac:dyDescent="0.25">
      <c r="I2576" s="21"/>
      <c r="K2576" s="30">
        <v>0</v>
      </c>
      <c r="L2576" s="31">
        <v>0</v>
      </c>
      <c r="Q2576" s="41"/>
    </row>
    <row r="2577" spans="9:17" x14ac:dyDescent="0.25">
      <c r="I2577" s="21"/>
      <c r="K2577" s="30">
        <v>19.947114020071634</v>
      </c>
      <c r="L2577" s="31">
        <v>39.284595708475656</v>
      </c>
      <c r="Q2577" s="41"/>
    </row>
    <row r="2578" spans="9:17" x14ac:dyDescent="0.25">
      <c r="I2578" s="21"/>
      <c r="K2578" s="30">
        <v>0</v>
      </c>
      <c r="L2578" s="31">
        <v>0</v>
      </c>
      <c r="Q2578" s="41"/>
    </row>
    <row r="2579" spans="9:17" x14ac:dyDescent="0.25">
      <c r="I2579" s="21"/>
      <c r="K2579" s="30">
        <v>0</v>
      </c>
      <c r="L2579" s="31">
        <v>0</v>
      </c>
      <c r="Q2579" s="41"/>
    </row>
    <row r="2580" spans="9:17" x14ac:dyDescent="0.25">
      <c r="I2580" s="21"/>
      <c r="K2580" s="30">
        <v>7.9788456080286538</v>
      </c>
      <c r="L2580" s="31">
        <v>10.980989617626848</v>
      </c>
      <c r="Q2580" s="41"/>
    </row>
    <row r="2581" spans="9:17" x14ac:dyDescent="0.25">
      <c r="I2581" s="21"/>
      <c r="K2581" s="30">
        <v>15.957691216057308</v>
      </c>
      <c r="L2581" s="31">
        <v>12.278565805216846</v>
      </c>
      <c r="Q2581" s="41"/>
    </row>
    <row r="2582" spans="9:17" x14ac:dyDescent="0.25">
      <c r="I2582" s="21"/>
      <c r="K2582" s="30">
        <v>0</v>
      </c>
      <c r="L2582" s="31">
        <v>0</v>
      </c>
      <c r="Q2582" s="41"/>
    </row>
    <row r="2583" spans="9:17" x14ac:dyDescent="0.25">
      <c r="I2583" s="21"/>
      <c r="K2583" s="30">
        <v>11.968268412042981</v>
      </c>
      <c r="L2583" s="31">
        <v>7.5058626931340324</v>
      </c>
      <c r="Q2583" s="41"/>
    </row>
    <row r="2584" spans="9:17" x14ac:dyDescent="0.25">
      <c r="I2584" s="21"/>
      <c r="K2584" s="30">
        <v>7.9788456080286538</v>
      </c>
      <c r="L2584" s="31">
        <v>0</v>
      </c>
      <c r="Q2584" s="41"/>
    </row>
    <row r="2585" spans="9:17" x14ac:dyDescent="0.25">
      <c r="I2585" s="21"/>
      <c r="K2585" s="30">
        <v>0</v>
      </c>
      <c r="L2585" s="31">
        <v>0</v>
      </c>
      <c r="Q2585" s="41"/>
    </row>
    <row r="2586" spans="9:17" x14ac:dyDescent="0.25">
      <c r="I2586" s="21"/>
      <c r="K2586" s="30">
        <v>3.9894228040143269</v>
      </c>
      <c r="L2586" s="31">
        <v>0</v>
      </c>
      <c r="Q2586" s="41"/>
    </row>
    <row r="2587" spans="9:17" x14ac:dyDescent="0.25">
      <c r="I2587" s="21"/>
      <c r="K2587" s="30">
        <v>0</v>
      </c>
      <c r="L2587" s="31">
        <v>0</v>
      </c>
      <c r="Q2587" s="41"/>
    </row>
    <row r="2588" spans="9:17" x14ac:dyDescent="0.25">
      <c r="I2588" s="21"/>
      <c r="K2588" s="30">
        <v>0</v>
      </c>
      <c r="L2588" s="31">
        <v>0</v>
      </c>
      <c r="Q2588" s="41"/>
    </row>
    <row r="2589" spans="9:17" x14ac:dyDescent="0.25">
      <c r="I2589" s="21"/>
      <c r="K2589" s="30">
        <v>15.957691216057308</v>
      </c>
      <c r="L2589" s="31">
        <v>10.861913881221284</v>
      </c>
      <c r="Q2589" s="41"/>
    </row>
    <row r="2590" spans="9:17" x14ac:dyDescent="0.25">
      <c r="I2590" s="21"/>
      <c r="K2590" s="30">
        <v>15.957691216057308</v>
      </c>
      <c r="L2590" s="31">
        <v>4.9766432270215546</v>
      </c>
      <c r="Q2590" s="41"/>
    </row>
    <row r="2591" spans="9:17" x14ac:dyDescent="0.25">
      <c r="I2591" s="21"/>
      <c r="K2591" s="30">
        <v>0</v>
      </c>
      <c r="L2591" s="31">
        <v>0</v>
      </c>
      <c r="Q2591" s="41"/>
    </row>
    <row r="2592" spans="9:17" x14ac:dyDescent="0.25">
      <c r="I2592" s="21"/>
      <c r="K2592" s="30">
        <v>3.9894228040143269</v>
      </c>
      <c r="L2592" s="31">
        <v>4.6755282901618562</v>
      </c>
      <c r="Q2592" s="41"/>
    </row>
    <row r="2593" spans="9:17" x14ac:dyDescent="0.25">
      <c r="I2593" s="21"/>
      <c r="K2593" s="30">
        <v>7.9788456080286538</v>
      </c>
      <c r="L2593" s="31">
        <v>1.4037010446807434</v>
      </c>
      <c r="Q2593" s="41"/>
    </row>
    <row r="2594" spans="9:17" x14ac:dyDescent="0.25">
      <c r="I2594" s="21"/>
      <c r="K2594" s="30">
        <v>11.968268412042981</v>
      </c>
      <c r="L2594" s="31">
        <v>25.753831802436927</v>
      </c>
      <c r="Q2594" s="41"/>
    </row>
    <row r="2595" spans="9:17" x14ac:dyDescent="0.25">
      <c r="I2595" s="21"/>
      <c r="K2595" s="30">
        <v>0</v>
      </c>
      <c r="L2595" s="31">
        <v>0</v>
      </c>
      <c r="Q2595" s="41"/>
    </row>
    <row r="2596" spans="9:17" x14ac:dyDescent="0.25">
      <c r="I2596" s="21"/>
      <c r="K2596" s="30">
        <v>3.9894228040143269</v>
      </c>
      <c r="L2596" s="31">
        <v>0</v>
      </c>
      <c r="Q2596" s="41"/>
    </row>
    <row r="2597" spans="9:17" x14ac:dyDescent="0.25">
      <c r="I2597" s="21"/>
      <c r="K2597" s="30">
        <v>11.968268412042981</v>
      </c>
      <c r="L2597" s="31">
        <v>19.925426390443796</v>
      </c>
      <c r="Q2597" s="41"/>
    </row>
    <row r="2598" spans="9:17" x14ac:dyDescent="0.25">
      <c r="I2598" s="21"/>
      <c r="K2598" s="30">
        <v>0</v>
      </c>
      <c r="L2598" s="31">
        <v>0</v>
      </c>
      <c r="Q2598" s="41"/>
    </row>
    <row r="2599" spans="9:17" x14ac:dyDescent="0.25">
      <c r="I2599" s="21"/>
      <c r="K2599" s="30">
        <v>15.957691216057308</v>
      </c>
      <c r="L2599" s="31">
        <v>30.202165750958994</v>
      </c>
      <c r="Q2599" s="41"/>
    </row>
    <row r="2600" spans="9:17" x14ac:dyDescent="0.25">
      <c r="I2600" s="21"/>
      <c r="K2600" s="30">
        <v>0</v>
      </c>
      <c r="L2600" s="31">
        <v>0</v>
      </c>
      <c r="Q2600" s="41"/>
    </row>
    <row r="2601" spans="9:17" x14ac:dyDescent="0.25">
      <c r="I2601" s="21"/>
      <c r="K2601" s="30">
        <v>11.968268412042981</v>
      </c>
      <c r="L2601" s="31">
        <v>3.4926200411970019</v>
      </c>
      <c r="Q2601" s="41"/>
    </row>
    <row r="2602" spans="9:17" x14ac:dyDescent="0.25">
      <c r="I2602" s="21"/>
      <c r="K2602" s="30">
        <v>3.9894228040143269</v>
      </c>
      <c r="L2602" s="31">
        <v>0</v>
      </c>
      <c r="Q2602" s="41"/>
    </row>
    <row r="2603" spans="9:17" x14ac:dyDescent="0.25">
      <c r="I2603" s="21"/>
      <c r="K2603" s="30">
        <v>19.947114020071634</v>
      </c>
      <c r="L2603" s="31">
        <v>11.638562233698494</v>
      </c>
      <c r="Q2603" s="41"/>
    </row>
    <row r="2604" spans="9:17" x14ac:dyDescent="0.25">
      <c r="I2604" s="21"/>
      <c r="K2604" s="30">
        <v>0</v>
      </c>
      <c r="L2604" s="31">
        <v>0</v>
      </c>
      <c r="Q2604" s="41"/>
    </row>
    <row r="2605" spans="9:17" x14ac:dyDescent="0.25">
      <c r="I2605" s="21"/>
      <c r="K2605" s="30">
        <v>0</v>
      </c>
      <c r="L2605" s="31">
        <v>0</v>
      </c>
      <c r="Q2605" s="41"/>
    </row>
    <row r="2606" spans="9:17" x14ac:dyDescent="0.25">
      <c r="I2606" s="21"/>
      <c r="K2606" s="30">
        <v>27.925959628100291</v>
      </c>
      <c r="L2606" s="31">
        <v>18.454417460849697</v>
      </c>
      <c r="Q2606" s="41"/>
    </row>
    <row r="2607" spans="9:17" x14ac:dyDescent="0.25">
      <c r="I2607" s="21"/>
      <c r="K2607" s="30">
        <v>3.9894228040143269</v>
      </c>
      <c r="L2607" s="31">
        <v>0</v>
      </c>
      <c r="Q2607" s="41"/>
    </row>
    <row r="2608" spans="9:17" x14ac:dyDescent="0.25">
      <c r="I2608" s="21"/>
      <c r="K2608" s="30">
        <v>3.9894228040143269</v>
      </c>
      <c r="L2608" s="31">
        <v>0</v>
      </c>
      <c r="Q2608" s="41"/>
    </row>
    <row r="2609" spans="9:17" x14ac:dyDescent="0.25">
      <c r="I2609" s="21"/>
      <c r="K2609" s="30">
        <v>7.9788456080286538</v>
      </c>
      <c r="L2609" s="31">
        <v>8.0288726531032477</v>
      </c>
      <c r="Q2609" s="41"/>
    </row>
    <row r="2610" spans="9:17" x14ac:dyDescent="0.25">
      <c r="I2610" s="21"/>
      <c r="K2610" s="30">
        <v>11.968268412042981</v>
      </c>
      <c r="L2610" s="31">
        <v>26.062569870892212</v>
      </c>
      <c r="Q2610" s="41"/>
    </row>
    <row r="2611" spans="9:17" x14ac:dyDescent="0.25">
      <c r="I2611" s="21"/>
      <c r="K2611" s="30">
        <v>19.947114020071634</v>
      </c>
      <c r="L2611" s="31">
        <v>43.58734931458784</v>
      </c>
      <c r="Q2611" s="41"/>
    </row>
    <row r="2612" spans="9:17" x14ac:dyDescent="0.25">
      <c r="I2612" s="21"/>
      <c r="K2612" s="30">
        <v>7.9788456080286538</v>
      </c>
      <c r="L2612" s="31">
        <v>9.6766371451266924</v>
      </c>
      <c r="Q2612" s="41"/>
    </row>
    <row r="2613" spans="9:17" x14ac:dyDescent="0.25">
      <c r="I2613" s="21"/>
      <c r="K2613" s="30">
        <v>0</v>
      </c>
      <c r="L2613" s="31">
        <v>0</v>
      </c>
      <c r="Q2613" s="41"/>
    </row>
    <row r="2614" spans="9:17" x14ac:dyDescent="0.25">
      <c r="I2614" s="21"/>
      <c r="K2614" s="30">
        <v>0</v>
      </c>
      <c r="L2614" s="31">
        <v>0</v>
      </c>
      <c r="Q2614" s="41"/>
    </row>
    <row r="2615" spans="9:17" x14ac:dyDescent="0.25">
      <c r="I2615" s="21"/>
      <c r="K2615" s="30">
        <v>11.968268412042981</v>
      </c>
      <c r="L2615" s="31">
        <v>5.7794796126801709</v>
      </c>
      <c r="Q2615" s="41"/>
    </row>
    <row r="2616" spans="9:17" x14ac:dyDescent="0.25">
      <c r="I2616" s="21"/>
      <c r="K2616" s="30">
        <v>19.947114020071634</v>
      </c>
      <c r="L2616" s="31">
        <v>9.7504863160377795</v>
      </c>
      <c r="Q2616" s="41"/>
    </row>
    <row r="2617" spans="9:17" x14ac:dyDescent="0.25">
      <c r="I2617" s="21"/>
      <c r="K2617" s="30">
        <v>0</v>
      </c>
      <c r="L2617" s="31">
        <v>0</v>
      </c>
      <c r="Q2617" s="41"/>
    </row>
    <row r="2618" spans="9:17" x14ac:dyDescent="0.25">
      <c r="I2618" s="21"/>
      <c r="K2618" s="30">
        <v>47.873073648171918</v>
      </c>
      <c r="L2618" s="31">
        <v>88.381459818011677</v>
      </c>
      <c r="Q2618" s="41"/>
    </row>
    <row r="2619" spans="9:17" x14ac:dyDescent="0.25">
      <c r="I2619" s="21"/>
      <c r="K2619" s="30">
        <v>15.957691216057308</v>
      </c>
      <c r="L2619" s="31">
        <v>6.651408858190563</v>
      </c>
      <c r="Q2619" s="41"/>
    </row>
    <row r="2620" spans="9:17" x14ac:dyDescent="0.25">
      <c r="I2620" s="21"/>
      <c r="K2620" s="30">
        <v>19.947114020071634</v>
      </c>
      <c r="L2620" s="31">
        <v>11.489539189404162</v>
      </c>
      <c r="Q2620" s="41"/>
    </row>
    <row r="2621" spans="9:17" x14ac:dyDescent="0.25">
      <c r="I2621" s="21"/>
      <c r="K2621" s="30">
        <v>11.968268412042981</v>
      </c>
      <c r="L2621" s="31">
        <v>23.965735466823382</v>
      </c>
      <c r="Q2621" s="41"/>
    </row>
    <row r="2622" spans="9:17" x14ac:dyDescent="0.25">
      <c r="I2622" s="21"/>
      <c r="K2622" s="30">
        <v>0</v>
      </c>
      <c r="L2622" s="31">
        <v>0</v>
      </c>
      <c r="Q2622" s="41"/>
    </row>
    <row r="2623" spans="9:17" x14ac:dyDescent="0.25">
      <c r="I2623" s="21"/>
      <c r="K2623" s="30">
        <v>0</v>
      </c>
      <c r="L2623" s="31">
        <v>0</v>
      </c>
      <c r="Q2623" s="41"/>
    </row>
    <row r="2624" spans="9:17" x14ac:dyDescent="0.25">
      <c r="I2624" s="21"/>
      <c r="K2624" s="30">
        <v>0</v>
      </c>
      <c r="L2624" s="31">
        <v>0</v>
      </c>
      <c r="Q2624" s="41"/>
    </row>
    <row r="2625" spans="9:17" x14ac:dyDescent="0.25">
      <c r="I2625" s="21"/>
      <c r="K2625" s="30">
        <v>15.957691216057308</v>
      </c>
      <c r="L2625" s="31">
        <v>3.827864626471726</v>
      </c>
      <c r="Q2625" s="41"/>
    </row>
    <row r="2626" spans="9:17" x14ac:dyDescent="0.25">
      <c r="I2626" s="21"/>
      <c r="K2626" s="30">
        <v>11.968268412042981</v>
      </c>
      <c r="L2626" s="31">
        <v>22.81527144467443</v>
      </c>
      <c r="Q2626" s="41"/>
    </row>
    <row r="2627" spans="9:17" x14ac:dyDescent="0.25">
      <c r="I2627" s="21"/>
      <c r="K2627" s="30">
        <v>3.9894228040143269</v>
      </c>
      <c r="L2627" s="31">
        <v>9.6866192482583088E-2</v>
      </c>
      <c r="Q2627" s="41"/>
    </row>
    <row r="2628" spans="9:17" x14ac:dyDescent="0.25">
      <c r="I2628" s="21"/>
      <c r="K2628" s="30">
        <v>3.9894228040143269</v>
      </c>
      <c r="L2628" s="31">
        <v>0</v>
      </c>
      <c r="Q2628" s="41"/>
    </row>
    <row r="2629" spans="9:17" x14ac:dyDescent="0.25">
      <c r="I2629" s="21"/>
      <c r="K2629" s="30">
        <v>0</v>
      </c>
      <c r="L2629" s="31">
        <v>0</v>
      </c>
      <c r="Q2629" s="41"/>
    </row>
    <row r="2630" spans="9:17" x14ac:dyDescent="0.25">
      <c r="I2630" s="21"/>
      <c r="K2630" s="30">
        <v>3.9894228040143269</v>
      </c>
      <c r="L2630" s="31">
        <v>0.46693124864064639</v>
      </c>
      <c r="Q2630" s="41"/>
    </row>
    <row r="2631" spans="9:17" x14ac:dyDescent="0.25">
      <c r="I2631" s="21"/>
      <c r="K2631" s="30">
        <v>0</v>
      </c>
      <c r="L2631" s="31">
        <v>0</v>
      </c>
      <c r="Q2631" s="41"/>
    </row>
    <row r="2632" spans="9:17" x14ac:dyDescent="0.25">
      <c r="I2632" s="21"/>
      <c r="K2632" s="30">
        <v>15.957691216057308</v>
      </c>
      <c r="L2632" s="31">
        <v>11.890962620828741</v>
      </c>
      <c r="Q2632" s="41"/>
    </row>
    <row r="2633" spans="9:17" x14ac:dyDescent="0.25">
      <c r="I2633" s="21"/>
      <c r="K2633" s="30">
        <v>3.9894228040143269</v>
      </c>
      <c r="L2633" s="31">
        <v>11.265334092139534</v>
      </c>
      <c r="Q2633" s="41"/>
    </row>
    <row r="2634" spans="9:17" x14ac:dyDescent="0.25">
      <c r="I2634" s="21"/>
      <c r="K2634" s="30">
        <v>3.9894228040143269</v>
      </c>
      <c r="L2634" s="31">
        <v>20.541465232003549</v>
      </c>
      <c r="Q2634" s="41"/>
    </row>
    <row r="2635" spans="9:17" x14ac:dyDescent="0.25">
      <c r="I2635" s="21"/>
      <c r="K2635" s="30">
        <v>11.968268412042981</v>
      </c>
      <c r="L2635" s="31">
        <v>1.9595840191138378</v>
      </c>
      <c r="Q2635" s="41"/>
    </row>
    <row r="2636" spans="9:17" x14ac:dyDescent="0.25">
      <c r="I2636" s="21"/>
      <c r="K2636" s="30">
        <v>3.9894228040143269</v>
      </c>
      <c r="L2636" s="31">
        <v>0</v>
      </c>
      <c r="Q2636" s="41"/>
    </row>
    <row r="2637" spans="9:17" x14ac:dyDescent="0.25">
      <c r="I2637" s="21"/>
      <c r="K2637" s="30">
        <v>0</v>
      </c>
      <c r="L2637" s="31">
        <v>0</v>
      </c>
      <c r="Q2637" s="41"/>
    </row>
    <row r="2638" spans="9:17" x14ac:dyDescent="0.25">
      <c r="I2638" s="21"/>
      <c r="K2638" s="30">
        <v>3.9894228040143269</v>
      </c>
      <c r="L2638" s="31">
        <v>0</v>
      </c>
      <c r="Q2638" s="41"/>
    </row>
    <row r="2639" spans="9:17" x14ac:dyDescent="0.25">
      <c r="I2639" s="21"/>
      <c r="K2639" s="30">
        <v>23.936536824085962</v>
      </c>
      <c r="L2639" s="31">
        <v>3.3569032606623543</v>
      </c>
      <c r="Q2639" s="41"/>
    </row>
    <row r="2640" spans="9:17" x14ac:dyDescent="0.25">
      <c r="I2640" s="21"/>
      <c r="K2640" s="30">
        <v>11.968268412042981</v>
      </c>
      <c r="L2640" s="31">
        <v>11.029537483966196</v>
      </c>
      <c r="Q2640" s="41"/>
    </row>
    <row r="2641" spans="9:17" x14ac:dyDescent="0.25">
      <c r="I2641" s="21"/>
      <c r="K2641" s="30">
        <v>3.9894228040143269</v>
      </c>
      <c r="L2641" s="31">
        <v>0</v>
      </c>
      <c r="Q2641" s="41"/>
    </row>
    <row r="2642" spans="9:17" x14ac:dyDescent="0.25">
      <c r="I2642" s="21"/>
      <c r="K2642" s="30">
        <v>11.968268412042981</v>
      </c>
      <c r="L2642" s="31">
        <v>39.489427166885584</v>
      </c>
      <c r="Q2642" s="41"/>
    </row>
    <row r="2643" spans="9:17" x14ac:dyDescent="0.25">
      <c r="I2643" s="21"/>
      <c r="K2643" s="30">
        <v>3.9894228040143269</v>
      </c>
      <c r="L2643" s="31">
        <v>3.7087698440125427</v>
      </c>
      <c r="Q2643" s="41"/>
    </row>
    <row r="2644" spans="9:17" x14ac:dyDescent="0.25">
      <c r="I2644" s="21"/>
      <c r="K2644" s="30">
        <v>3.9894228040143269</v>
      </c>
      <c r="L2644" s="31">
        <v>0</v>
      </c>
      <c r="Q2644" s="41"/>
    </row>
    <row r="2645" spans="9:17" x14ac:dyDescent="0.25">
      <c r="I2645" s="21"/>
      <c r="K2645" s="30">
        <v>15.957691216057308</v>
      </c>
      <c r="L2645" s="31">
        <v>14.625762133927218</v>
      </c>
      <c r="Q2645" s="41"/>
    </row>
    <row r="2646" spans="9:17" x14ac:dyDescent="0.25">
      <c r="I2646" s="21"/>
      <c r="K2646" s="30">
        <v>3.9894228040143269</v>
      </c>
      <c r="L2646" s="31">
        <v>0</v>
      </c>
      <c r="Q2646" s="41"/>
    </row>
    <row r="2647" spans="9:17" x14ac:dyDescent="0.25">
      <c r="I2647" s="21"/>
      <c r="K2647" s="30">
        <v>39.894228040143268</v>
      </c>
      <c r="L2647" s="31">
        <v>15.930934942817821</v>
      </c>
      <c r="Q2647" s="41"/>
    </row>
    <row r="2648" spans="9:17" x14ac:dyDescent="0.25">
      <c r="I2648" s="21"/>
      <c r="K2648" s="30">
        <v>19.947114020071634</v>
      </c>
      <c r="L2648" s="31">
        <v>28.069452508876168</v>
      </c>
      <c r="Q2648" s="41"/>
    </row>
    <row r="2649" spans="9:17" x14ac:dyDescent="0.25">
      <c r="I2649" s="21"/>
      <c r="K2649" s="30">
        <v>7.9788456080286538</v>
      </c>
      <c r="L2649" s="31">
        <v>0</v>
      </c>
      <c r="Q2649" s="41"/>
    </row>
    <row r="2650" spans="9:17" x14ac:dyDescent="0.25">
      <c r="I2650" s="21"/>
      <c r="K2650" s="30">
        <v>15.957691216057308</v>
      </c>
      <c r="L2650" s="31">
        <v>28.086328203046204</v>
      </c>
      <c r="Q2650" s="41"/>
    </row>
    <row r="2651" spans="9:17" x14ac:dyDescent="0.25">
      <c r="I2651" s="21"/>
      <c r="K2651" s="30">
        <v>0</v>
      </c>
      <c r="L2651" s="31">
        <v>0</v>
      </c>
      <c r="Q2651" s="41"/>
    </row>
    <row r="2652" spans="9:17" x14ac:dyDescent="0.25">
      <c r="I2652" s="21"/>
      <c r="K2652" s="30">
        <v>3.9894228040143269</v>
      </c>
      <c r="L2652" s="31">
        <v>0</v>
      </c>
      <c r="Q2652" s="41"/>
    </row>
    <row r="2653" spans="9:17" x14ac:dyDescent="0.25">
      <c r="I2653" s="21"/>
      <c r="K2653" s="30">
        <v>0</v>
      </c>
      <c r="L2653" s="31">
        <v>0</v>
      </c>
      <c r="Q2653" s="41"/>
    </row>
    <row r="2654" spans="9:17" x14ac:dyDescent="0.25">
      <c r="I2654" s="21"/>
      <c r="K2654" s="30">
        <v>3.9894228040143269</v>
      </c>
      <c r="L2654" s="31">
        <v>1.8545695417582964</v>
      </c>
      <c r="Q2654" s="41"/>
    </row>
    <row r="2655" spans="9:17" x14ac:dyDescent="0.25">
      <c r="I2655" s="21"/>
      <c r="K2655" s="30">
        <v>3.9894228040143269</v>
      </c>
      <c r="L2655" s="31">
        <v>0</v>
      </c>
      <c r="Q2655" s="41"/>
    </row>
    <row r="2656" spans="9:17" x14ac:dyDescent="0.25">
      <c r="I2656" s="21"/>
      <c r="K2656" s="30">
        <v>0</v>
      </c>
      <c r="L2656" s="31">
        <v>0</v>
      </c>
      <c r="Q2656" s="41"/>
    </row>
    <row r="2657" spans="9:17" x14ac:dyDescent="0.25">
      <c r="I2657" s="21"/>
      <c r="K2657" s="30">
        <v>3.9894228040143269</v>
      </c>
      <c r="L2657" s="31">
        <v>0</v>
      </c>
      <c r="Q2657" s="41"/>
    </row>
    <row r="2658" spans="9:17" x14ac:dyDescent="0.25">
      <c r="I2658" s="21"/>
      <c r="K2658" s="30">
        <v>3.9894228040143269</v>
      </c>
      <c r="L2658" s="31">
        <v>0</v>
      </c>
      <c r="Q2658" s="41"/>
    </row>
    <row r="2659" spans="9:17" x14ac:dyDescent="0.25">
      <c r="I2659" s="21"/>
      <c r="K2659" s="30">
        <v>0</v>
      </c>
      <c r="L2659" s="31">
        <v>0</v>
      </c>
      <c r="Q2659" s="41"/>
    </row>
    <row r="2660" spans="9:17" x14ac:dyDescent="0.25">
      <c r="I2660" s="21"/>
      <c r="K2660" s="30">
        <v>11.968268412042981</v>
      </c>
      <c r="L2660" s="31">
        <v>1.8740349574024815</v>
      </c>
      <c r="Q2660" s="41"/>
    </row>
    <row r="2661" spans="9:17" x14ac:dyDescent="0.25">
      <c r="I2661" s="21"/>
      <c r="K2661" s="30">
        <v>11.968268412042981</v>
      </c>
      <c r="L2661" s="31">
        <v>31.861458914665413</v>
      </c>
      <c r="Q2661" s="41"/>
    </row>
    <row r="2662" spans="9:17" x14ac:dyDescent="0.25">
      <c r="I2662" s="21"/>
      <c r="K2662" s="30">
        <v>0</v>
      </c>
      <c r="L2662" s="31">
        <v>0</v>
      </c>
      <c r="Q2662" s="41"/>
    </row>
    <row r="2663" spans="9:17" x14ac:dyDescent="0.25">
      <c r="I2663" s="21"/>
      <c r="K2663" s="30">
        <v>43.883650844157593</v>
      </c>
      <c r="L2663" s="31">
        <v>4.5331386652743282</v>
      </c>
      <c r="Q2663" s="41"/>
    </row>
    <row r="2664" spans="9:17" x14ac:dyDescent="0.25">
      <c r="I2664" s="21"/>
      <c r="K2664" s="30">
        <v>15.957691216057308</v>
      </c>
      <c r="L2664" s="31">
        <v>34.854299548758711</v>
      </c>
      <c r="Q2664" s="41"/>
    </row>
    <row r="2665" spans="9:17" x14ac:dyDescent="0.25">
      <c r="I2665" s="21"/>
      <c r="K2665" s="30">
        <v>0</v>
      </c>
      <c r="L2665" s="31">
        <v>0</v>
      </c>
      <c r="Q2665" s="41"/>
    </row>
    <row r="2666" spans="9:17" x14ac:dyDescent="0.25">
      <c r="I2666" s="21"/>
      <c r="K2666" s="30">
        <v>7.9788456080286538</v>
      </c>
      <c r="L2666" s="31">
        <v>3.6646049180194344</v>
      </c>
      <c r="Q2666" s="41"/>
    </row>
    <row r="2667" spans="9:17" x14ac:dyDescent="0.25">
      <c r="I2667" s="21"/>
      <c r="K2667" s="30">
        <v>11.968268412042981</v>
      </c>
      <c r="L2667" s="31">
        <v>8.6207900194158817</v>
      </c>
      <c r="Q2667" s="41"/>
    </row>
    <row r="2668" spans="9:17" x14ac:dyDescent="0.25">
      <c r="I2668" s="21"/>
      <c r="K2668" s="30">
        <v>7.9788456080286538</v>
      </c>
      <c r="L2668" s="31">
        <v>1.5555961665153859</v>
      </c>
      <c r="Q2668" s="41"/>
    </row>
    <row r="2669" spans="9:17" x14ac:dyDescent="0.25">
      <c r="I2669" s="21"/>
      <c r="K2669" s="30">
        <v>31.915382432114619</v>
      </c>
      <c r="L2669" s="31">
        <v>22.846567346027051</v>
      </c>
      <c r="Q2669" s="41"/>
    </row>
    <row r="2670" spans="9:17" x14ac:dyDescent="0.25">
      <c r="I2670" s="21"/>
      <c r="K2670" s="30">
        <v>27.925959628100291</v>
      </c>
      <c r="L2670" s="31">
        <v>37.223291680165531</v>
      </c>
      <c r="Q2670" s="41"/>
    </row>
    <row r="2671" spans="9:17" x14ac:dyDescent="0.25">
      <c r="I2671" s="21"/>
      <c r="K2671" s="30">
        <v>0</v>
      </c>
      <c r="L2671" s="31">
        <v>0</v>
      </c>
      <c r="Q2671" s="41"/>
    </row>
    <row r="2672" spans="9:17" x14ac:dyDescent="0.25">
      <c r="I2672" s="21"/>
      <c r="K2672" s="30">
        <v>0</v>
      </c>
      <c r="L2672" s="31">
        <v>0</v>
      </c>
      <c r="Q2672" s="41"/>
    </row>
    <row r="2673" spans="9:17" x14ac:dyDescent="0.25">
      <c r="I2673" s="21"/>
      <c r="K2673" s="30">
        <v>67.820187668243548</v>
      </c>
      <c r="L2673" s="31">
        <v>64.40691748410778</v>
      </c>
      <c r="Q2673" s="41"/>
    </row>
    <row r="2674" spans="9:17" x14ac:dyDescent="0.25">
      <c r="I2674" s="21"/>
      <c r="K2674" s="30">
        <v>0</v>
      </c>
      <c r="L2674" s="31">
        <v>0</v>
      </c>
      <c r="Q2674" s="41"/>
    </row>
    <row r="2675" spans="9:17" x14ac:dyDescent="0.25">
      <c r="I2675" s="21"/>
      <c r="K2675" s="30">
        <v>0</v>
      </c>
      <c r="L2675" s="31">
        <v>0</v>
      </c>
      <c r="Q2675" s="41"/>
    </row>
    <row r="2676" spans="9:17" x14ac:dyDescent="0.25">
      <c r="I2676" s="21"/>
      <c r="K2676" s="30">
        <v>0</v>
      </c>
      <c r="L2676" s="31">
        <v>0</v>
      </c>
      <c r="Q2676" s="41"/>
    </row>
    <row r="2677" spans="9:17" x14ac:dyDescent="0.25">
      <c r="I2677" s="21"/>
      <c r="K2677" s="30">
        <v>63.830764864229216</v>
      </c>
      <c r="L2677" s="31">
        <v>75.976392117023892</v>
      </c>
      <c r="Q2677" s="41"/>
    </row>
    <row r="2678" spans="9:17" x14ac:dyDescent="0.25">
      <c r="I2678" s="21"/>
      <c r="K2678" s="30">
        <v>23.936536824085962</v>
      </c>
      <c r="L2678" s="31">
        <v>34.874486875496373</v>
      </c>
      <c r="Q2678" s="41"/>
    </row>
    <row r="2679" spans="9:17" x14ac:dyDescent="0.25">
      <c r="I2679" s="21"/>
      <c r="K2679" s="30">
        <v>0</v>
      </c>
      <c r="L2679" s="31">
        <v>0</v>
      </c>
      <c r="Q2679" s="41"/>
    </row>
    <row r="2680" spans="9:17" x14ac:dyDescent="0.25">
      <c r="I2680" s="21"/>
      <c r="K2680" s="30">
        <v>0</v>
      </c>
      <c r="L2680" s="31">
        <v>0</v>
      </c>
      <c r="Q2680" s="41"/>
    </row>
    <row r="2681" spans="9:17" x14ac:dyDescent="0.25">
      <c r="I2681" s="21"/>
      <c r="K2681" s="30">
        <v>3.9894228040143269</v>
      </c>
      <c r="L2681" s="31">
        <v>2.6089547487883049</v>
      </c>
      <c r="Q2681" s="41"/>
    </row>
    <row r="2682" spans="9:17" x14ac:dyDescent="0.25">
      <c r="I2682" s="21"/>
      <c r="K2682" s="30">
        <v>3.9894228040143269</v>
      </c>
      <c r="L2682" s="31">
        <v>11.986009361378233</v>
      </c>
      <c r="Q2682" s="41"/>
    </row>
    <row r="2683" spans="9:17" x14ac:dyDescent="0.25">
      <c r="I2683" s="21"/>
      <c r="K2683" s="30">
        <v>23.936536824085962</v>
      </c>
      <c r="L2683" s="31">
        <v>19.447866048524432</v>
      </c>
      <c r="Q2683" s="41"/>
    </row>
    <row r="2684" spans="9:17" x14ac:dyDescent="0.25">
      <c r="I2684" s="21"/>
      <c r="K2684" s="30">
        <v>3.9894228040143269</v>
      </c>
      <c r="L2684" s="31">
        <v>6.8640832232373032</v>
      </c>
      <c r="Q2684" s="41"/>
    </row>
    <row r="2685" spans="9:17" x14ac:dyDescent="0.25">
      <c r="I2685" s="21"/>
      <c r="K2685" s="30">
        <v>3.9894228040143269</v>
      </c>
      <c r="L2685" s="31">
        <v>0.60177599605306786</v>
      </c>
      <c r="Q2685" s="41"/>
    </row>
    <row r="2686" spans="9:17" x14ac:dyDescent="0.25">
      <c r="I2686" s="21"/>
      <c r="K2686" s="30">
        <v>7.9788456080286538</v>
      </c>
      <c r="L2686" s="31">
        <v>0</v>
      </c>
      <c r="Q2686" s="41"/>
    </row>
    <row r="2687" spans="9:17" x14ac:dyDescent="0.25">
      <c r="I2687" s="21"/>
      <c r="K2687" s="30">
        <v>0</v>
      </c>
      <c r="L2687" s="31">
        <v>0</v>
      </c>
      <c r="Q2687" s="41"/>
    </row>
    <row r="2688" spans="9:17" x14ac:dyDescent="0.25">
      <c r="I2688" s="21"/>
      <c r="K2688" s="30">
        <v>0</v>
      </c>
      <c r="L2688" s="31">
        <v>0</v>
      </c>
      <c r="Q2688" s="41"/>
    </row>
    <row r="2689" spans="9:17" x14ac:dyDescent="0.25">
      <c r="I2689" s="21"/>
      <c r="K2689" s="30">
        <v>0</v>
      </c>
      <c r="L2689" s="31">
        <v>0</v>
      </c>
      <c r="Q2689" s="41"/>
    </row>
    <row r="2690" spans="9:17" x14ac:dyDescent="0.25">
      <c r="I2690" s="21"/>
      <c r="K2690" s="30">
        <v>59.841342060214892</v>
      </c>
      <c r="L2690" s="31">
        <v>77.873737821763683</v>
      </c>
      <c r="Q2690" s="41"/>
    </row>
    <row r="2691" spans="9:17" x14ac:dyDescent="0.25">
      <c r="I2691" s="21"/>
      <c r="K2691" s="30">
        <v>7.9788456080286538</v>
      </c>
      <c r="L2691" s="31">
        <v>0</v>
      </c>
      <c r="Q2691" s="41"/>
    </row>
    <row r="2692" spans="9:17" x14ac:dyDescent="0.25">
      <c r="I2692" s="21"/>
      <c r="K2692" s="30">
        <v>3.9894228040143269</v>
      </c>
      <c r="L2692" s="31">
        <v>0</v>
      </c>
      <c r="Q2692" s="41"/>
    </row>
    <row r="2693" spans="9:17" x14ac:dyDescent="0.25">
      <c r="I2693" s="21"/>
      <c r="K2693" s="30">
        <v>11.968268412042981</v>
      </c>
      <c r="L2693" s="31">
        <v>24.550670242351494</v>
      </c>
      <c r="Q2693" s="41"/>
    </row>
    <row r="2694" spans="9:17" x14ac:dyDescent="0.25">
      <c r="I2694" s="21"/>
      <c r="K2694" s="30">
        <v>11.968268412042981</v>
      </c>
      <c r="L2694" s="31">
        <v>18.171927477807365</v>
      </c>
      <c r="Q2694" s="41"/>
    </row>
    <row r="2695" spans="9:17" x14ac:dyDescent="0.25">
      <c r="I2695" s="21"/>
      <c r="K2695" s="30">
        <v>7.9788456080286538</v>
      </c>
      <c r="L2695" s="31">
        <v>16.770343547020452</v>
      </c>
      <c r="Q2695" s="41"/>
    </row>
    <row r="2696" spans="9:17" x14ac:dyDescent="0.25">
      <c r="I2696" s="21"/>
      <c r="K2696" s="30">
        <v>15.957691216057308</v>
      </c>
      <c r="L2696" s="31">
        <v>17.134106317432408</v>
      </c>
      <c r="Q2696" s="41"/>
    </row>
    <row r="2697" spans="9:17" x14ac:dyDescent="0.25">
      <c r="I2697" s="21"/>
      <c r="K2697" s="30">
        <v>11.968268412042981</v>
      </c>
      <c r="L2697" s="31">
        <v>5.8835071876124054</v>
      </c>
      <c r="Q2697" s="41"/>
    </row>
    <row r="2698" spans="9:17" x14ac:dyDescent="0.25">
      <c r="I2698" s="21"/>
      <c r="K2698" s="30">
        <v>0</v>
      </c>
      <c r="L2698" s="31">
        <v>0</v>
      </c>
      <c r="Q2698" s="41"/>
    </row>
    <row r="2699" spans="9:17" x14ac:dyDescent="0.25">
      <c r="I2699" s="21"/>
      <c r="K2699" s="30">
        <v>35.904805236128944</v>
      </c>
      <c r="L2699" s="31">
        <v>34.849892298941114</v>
      </c>
      <c r="Q2699" s="41"/>
    </row>
    <row r="2700" spans="9:17" x14ac:dyDescent="0.25">
      <c r="I2700" s="21"/>
      <c r="K2700" s="30">
        <v>3.9894228040143269</v>
      </c>
      <c r="L2700" s="31">
        <v>2.6451728135821035</v>
      </c>
      <c r="Q2700" s="41"/>
    </row>
    <row r="2701" spans="9:17" x14ac:dyDescent="0.25">
      <c r="I2701" s="21"/>
      <c r="K2701" s="30">
        <v>23.936536824085962</v>
      </c>
      <c r="L2701" s="31">
        <v>42.550166421274497</v>
      </c>
      <c r="Q2701" s="41"/>
    </row>
    <row r="2702" spans="9:17" x14ac:dyDescent="0.25">
      <c r="I2702" s="21"/>
      <c r="K2702" s="30">
        <v>27.925959628100291</v>
      </c>
      <c r="L2702" s="31">
        <v>44.686724922836824</v>
      </c>
      <c r="Q2702" s="41"/>
    </row>
    <row r="2703" spans="9:17" x14ac:dyDescent="0.25">
      <c r="I2703" s="21"/>
      <c r="K2703" s="30">
        <v>19.947114020071634</v>
      </c>
      <c r="L2703" s="31">
        <v>5.3950551948395606</v>
      </c>
      <c r="Q2703" s="41"/>
    </row>
    <row r="2704" spans="9:17" x14ac:dyDescent="0.25">
      <c r="I2704" s="21"/>
      <c r="K2704" s="30">
        <v>0</v>
      </c>
      <c r="L2704" s="31">
        <v>0</v>
      </c>
      <c r="Q2704" s="41"/>
    </row>
    <row r="2705" spans="9:17" x14ac:dyDescent="0.25">
      <c r="I2705" s="21"/>
      <c r="K2705" s="30">
        <v>23.936536824085962</v>
      </c>
      <c r="L2705" s="31">
        <v>47.250847711003566</v>
      </c>
      <c r="Q2705" s="41"/>
    </row>
    <row r="2706" spans="9:17" x14ac:dyDescent="0.25">
      <c r="I2706" s="21"/>
      <c r="K2706" s="30">
        <v>15.957691216057308</v>
      </c>
      <c r="L2706" s="31">
        <v>6.8527578825455109</v>
      </c>
      <c r="Q2706" s="41"/>
    </row>
    <row r="2707" spans="9:17" x14ac:dyDescent="0.25">
      <c r="I2707" s="21"/>
      <c r="K2707" s="30">
        <v>0</v>
      </c>
      <c r="L2707" s="31">
        <v>0</v>
      </c>
      <c r="Q2707" s="41"/>
    </row>
    <row r="2708" spans="9:17" x14ac:dyDescent="0.25">
      <c r="I2708" s="21"/>
      <c r="K2708" s="30">
        <v>0</v>
      </c>
      <c r="L2708" s="31">
        <v>0</v>
      </c>
      <c r="Q2708" s="41"/>
    </row>
    <row r="2709" spans="9:17" x14ac:dyDescent="0.25">
      <c r="I2709" s="21"/>
      <c r="K2709" s="30">
        <v>0</v>
      </c>
      <c r="L2709" s="31">
        <v>0</v>
      </c>
      <c r="Q2709" s="41"/>
    </row>
    <row r="2710" spans="9:17" x14ac:dyDescent="0.25">
      <c r="I2710" s="21"/>
      <c r="K2710" s="30">
        <v>43.883650844157593</v>
      </c>
      <c r="L2710" s="31">
        <v>29.351852289746208</v>
      </c>
      <c r="Q2710" s="41"/>
    </row>
    <row r="2711" spans="9:17" x14ac:dyDescent="0.25">
      <c r="I2711" s="21"/>
      <c r="K2711" s="30">
        <v>0</v>
      </c>
      <c r="L2711" s="31">
        <v>0</v>
      </c>
      <c r="Q2711" s="41"/>
    </row>
    <row r="2712" spans="9:17" x14ac:dyDescent="0.25">
      <c r="I2712" s="21"/>
      <c r="K2712" s="30">
        <v>0</v>
      </c>
      <c r="L2712" s="31">
        <v>0</v>
      </c>
      <c r="Q2712" s="41"/>
    </row>
    <row r="2713" spans="9:17" x14ac:dyDescent="0.25">
      <c r="I2713" s="21"/>
      <c r="K2713" s="30">
        <v>23.936536824085962</v>
      </c>
      <c r="L2713" s="31">
        <v>34.012337451038931</v>
      </c>
      <c r="Q2713" s="41"/>
    </row>
    <row r="2714" spans="9:17" x14ac:dyDescent="0.25">
      <c r="I2714" s="21"/>
      <c r="K2714" s="30">
        <v>0</v>
      </c>
      <c r="L2714" s="31">
        <v>0</v>
      </c>
      <c r="Q2714" s="41"/>
    </row>
    <row r="2715" spans="9:17" x14ac:dyDescent="0.25">
      <c r="I2715" s="21"/>
      <c r="K2715" s="30">
        <v>0</v>
      </c>
      <c r="L2715" s="31">
        <v>0</v>
      </c>
      <c r="Q2715" s="41"/>
    </row>
    <row r="2716" spans="9:17" x14ac:dyDescent="0.25">
      <c r="I2716" s="21"/>
      <c r="K2716" s="30">
        <v>0</v>
      </c>
      <c r="L2716" s="31">
        <v>0</v>
      </c>
      <c r="Q2716" s="41"/>
    </row>
    <row r="2717" spans="9:17" x14ac:dyDescent="0.25">
      <c r="I2717" s="21"/>
      <c r="K2717" s="30">
        <v>3.9894228040143269</v>
      </c>
      <c r="L2717" s="31">
        <v>6.998884040791264</v>
      </c>
      <c r="Q2717" s="41"/>
    </row>
    <row r="2718" spans="9:17" x14ac:dyDescent="0.25">
      <c r="I2718" s="21"/>
      <c r="K2718" s="30">
        <v>7.9788456080286538</v>
      </c>
      <c r="L2718" s="31">
        <v>2.9308362857373971</v>
      </c>
      <c r="Q2718" s="41"/>
    </row>
    <row r="2719" spans="9:17" x14ac:dyDescent="0.25">
      <c r="I2719" s="21"/>
      <c r="K2719" s="30">
        <v>0</v>
      </c>
      <c r="L2719" s="31">
        <v>0</v>
      </c>
      <c r="Q2719" s="41"/>
    </row>
    <row r="2720" spans="9:17" x14ac:dyDescent="0.25">
      <c r="I2720" s="21"/>
      <c r="K2720" s="30">
        <v>3.9894228040143269</v>
      </c>
      <c r="L2720" s="31">
        <v>14.777358008398132</v>
      </c>
      <c r="Q2720" s="41"/>
    </row>
    <row r="2721" spans="9:17" x14ac:dyDescent="0.25">
      <c r="I2721" s="21"/>
      <c r="K2721" s="30">
        <v>0</v>
      </c>
      <c r="L2721" s="31">
        <v>0</v>
      </c>
      <c r="Q2721" s="41"/>
    </row>
    <row r="2722" spans="9:17" x14ac:dyDescent="0.25">
      <c r="I2722" s="21"/>
      <c r="K2722" s="30">
        <v>3.9894228040143269</v>
      </c>
      <c r="L2722" s="31">
        <v>0</v>
      </c>
      <c r="Q2722" s="41"/>
    </row>
    <row r="2723" spans="9:17" x14ac:dyDescent="0.25">
      <c r="I2723" s="21"/>
      <c r="K2723" s="30">
        <v>23.936536824085962</v>
      </c>
      <c r="L2723" s="31">
        <v>22.657334549504213</v>
      </c>
      <c r="Q2723" s="41"/>
    </row>
    <row r="2724" spans="9:17" x14ac:dyDescent="0.25">
      <c r="I2724" s="21"/>
      <c r="K2724" s="30">
        <v>3.9894228040143269</v>
      </c>
      <c r="L2724" s="31">
        <v>0.54235945717635559</v>
      </c>
      <c r="Q2724" s="41"/>
    </row>
    <row r="2725" spans="9:17" x14ac:dyDescent="0.25">
      <c r="I2725" s="21"/>
      <c r="K2725" s="30">
        <v>3.9894228040143269</v>
      </c>
      <c r="L2725" s="31">
        <v>0</v>
      </c>
      <c r="Q2725" s="41"/>
    </row>
    <row r="2726" spans="9:17" x14ac:dyDescent="0.25">
      <c r="I2726" s="21"/>
      <c r="K2726" s="30">
        <v>0</v>
      </c>
      <c r="L2726" s="31">
        <v>0</v>
      </c>
      <c r="Q2726" s="41"/>
    </row>
    <row r="2727" spans="9:17" x14ac:dyDescent="0.25">
      <c r="I2727" s="21"/>
      <c r="K2727" s="30">
        <v>11.968268412042981</v>
      </c>
      <c r="L2727" s="31">
        <v>14.736587576956087</v>
      </c>
      <c r="Q2727" s="41"/>
    </row>
    <row r="2728" spans="9:17" x14ac:dyDescent="0.25">
      <c r="I2728" s="21"/>
      <c r="K2728" s="30">
        <v>0</v>
      </c>
      <c r="L2728" s="31">
        <v>0</v>
      </c>
      <c r="Q2728" s="41"/>
    </row>
    <row r="2729" spans="9:17" x14ac:dyDescent="0.25">
      <c r="I2729" s="21"/>
      <c r="K2729" s="30">
        <v>0</v>
      </c>
      <c r="L2729" s="31">
        <v>0</v>
      </c>
      <c r="Q2729" s="41"/>
    </row>
    <row r="2730" spans="9:17" x14ac:dyDescent="0.25">
      <c r="I2730" s="21"/>
      <c r="K2730" s="30">
        <v>83.777878884300847</v>
      </c>
      <c r="L2730" s="31">
        <v>62.459213866749991</v>
      </c>
      <c r="Q2730" s="41"/>
    </row>
    <row r="2731" spans="9:17" x14ac:dyDescent="0.25">
      <c r="I2731" s="21"/>
      <c r="K2731" s="30">
        <v>0</v>
      </c>
      <c r="L2731" s="31">
        <v>0</v>
      </c>
      <c r="Q2731" s="41"/>
    </row>
    <row r="2732" spans="9:17" x14ac:dyDescent="0.25">
      <c r="I2732" s="21"/>
      <c r="K2732" s="30">
        <v>0</v>
      </c>
      <c r="L2732" s="31">
        <v>0</v>
      </c>
      <c r="Q2732" s="41"/>
    </row>
    <row r="2733" spans="9:17" x14ac:dyDescent="0.25">
      <c r="I2733" s="21"/>
      <c r="K2733" s="30">
        <v>3.9894228040143269</v>
      </c>
      <c r="L2733" s="31">
        <v>0</v>
      </c>
      <c r="Q2733" s="41"/>
    </row>
    <row r="2734" spans="9:17" x14ac:dyDescent="0.25">
      <c r="I2734" s="21"/>
      <c r="K2734" s="30">
        <v>0</v>
      </c>
      <c r="L2734" s="31">
        <v>0</v>
      </c>
      <c r="Q2734" s="41"/>
    </row>
    <row r="2735" spans="9:17" x14ac:dyDescent="0.25">
      <c r="I2735" s="21"/>
      <c r="K2735" s="30">
        <v>7.9788456080286538</v>
      </c>
      <c r="L2735" s="31">
        <v>10.607696161480396</v>
      </c>
      <c r="Q2735" s="41"/>
    </row>
    <row r="2736" spans="9:17" x14ac:dyDescent="0.25">
      <c r="I2736" s="21"/>
      <c r="K2736" s="30">
        <v>0</v>
      </c>
      <c r="L2736" s="31">
        <v>0</v>
      </c>
      <c r="Q2736" s="41"/>
    </row>
    <row r="2737" spans="9:17" x14ac:dyDescent="0.25">
      <c r="I2737" s="21"/>
      <c r="K2737" s="30">
        <v>0</v>
      </c>
      <c r="L2737" s="31">
        <v>0</v>
      </c>
      <c r="Q2737" s="41"/>
    </row>
    <row r="2738" spans="9:17" x14ac:dyDescent="0.25">
      <c r="I2738" s="21"/>
      <c r="K2738" s="30">
        <v>0</v>
      </c>
      <c r="L2738" s="31">
        <v>0</v>
      </c>
      <c r="Q2738" s="41"/>
    </row>
    <row r="2739" spans="9:17" x14ac:dyDescent="0.25">
      <c r="I2739" s="21"/>
      <c r="K2739" s="30">
        <v>15.957691216057308</v>
      </c>
      <c r="L2739" s="31">
        <v>17.31803932421375</v>
      </c>
      <c r="Q2739" s="41"/>
    </row>
    <row r="2740" spans="9:17" x14ac:dyDescent="0.25">
      <c r="I2740" s="21"/>
      <c r="K2740" s="30">
        <v>3.9894228040143269</v>
      </c>
      <c r="L2740" s="31">
        <v>3.287701038603938</v>
      </c>
      <c r="Q2740" s="41"/>
    </row>
    <row r="2741" spans="9:17" x14ac:dyDescent="0.25">
      <c r="I2741" s="21"/>
      <c r="K2741" s="30">
        <v>0</v>
      </c>
      <c r="L2741" s="31">
        <v>0</v>
      </c>
      <c r="Q2741" s="41"/>
    </row>
    <row r="2742" spans="9:17" x14ac:dyDescent="0.25">
      <c r="I2742" s="21"/>
      <c r="K2742" s="30">
        <v>3.9894228040143269</v>
      </c>
      <c r="L2742" s="31">
        <v>0.84577728946864783</v>
      </c>
      <c r="Q2742" s="41"/>
    </row>
    <row r="2743" spans="9:17" x14ac:dyDescent="0.25">
      <c r="I2743" s="21"/>
      <c r="K2743" s="30">
        <v>3.9894228040143269</v>
      </c>
      <c r="L2743" s="31">
        <v>18.170321972118209</v>
      </c>
      <c r="Q2743" s="41"/>
    </row>
    <row r="2744" spans="9:17" x14ac:dyDescent="0.25">
      <c r="I2744" s="21"/>
      <c r="K2744" s="30">
        <v>0</v>
      </c>
      <c r="L2744" s="31">
        <v>0</v>
      </c>
      <c r="Q2744" s="41"/>
    </row>
    <row r="2745" spans="9:17" x14ac:dyDescent="0.25">
      <c r="I2745" s="21"/>
      <c r="K2745" s="30">
        <v>0</v>
      </c>
      <c r="L2745" s="31">
        <v>0</v>
      </c>
      <c r="Q2745" s="41"/>
    </row>
    <row r="2746" spans="9:17" x14ac:dyDescent="0.25">
      <c r="I2746" s="21"/>
      <c r="K2746" s="30">
        <v>3.9894228040143269</v>
      </c>
      <c r="L2746" s="31">
        <v>0</v>
      </c>
      <c r="Q2746" s="41"/>
    </row>
    <row r="2747" spans="9:17" x14ac:dyDescent="0.25">
      <c r="I2747" s="21"/>
      <c r="K2747" s="30">
        <v>3.9894228040143269</v>
      </c>
      <c r="L2747" s="31">
        <v>3.2017503608899927</v>
      </c>
      <c r="Q2747" s="41"/>
    </row>
    <row r="2748" spans="9:17" x14ac:dyDescent="0.25">
      <c r="I2748" s="21"/>
      <c r="K2748" s="30">
        <v>0</v>
      </c>
      <c r="L2748" s="31">
        <v>0</v>
      </c>
      <c r="Q2748" s="41"/>
    </row>
    <row r="2749" spans="9:17" x14ac:dyDescent="0.25">
      <c r="I2749" s="21"/>
      <c r="K2749" s="30">
        <v>23.936536824085962</v>
      </c>
      <c r="L2749" s="31">
        <v>39.077178377357477</v>
      </c>
      <c r="Q2749" s="41"/>
    </row>
    <row r="2750" spans="9:17" x14ac:dyDescent="0.25">
      <c r="I2750" s="21"/>
      <c r="K2750" s="30">
        <v>23.936536824085962</v>
      </c>
      <c r="L2750" s="31">
        <v>11.940740062604014</v>
      </c>
      <c r="Q2750" s="41"/>
    </row>
    <row r="2751" spans="9:17" x14ac:dyDescent="0.25">
      <c r="I2751" s="21"/>
      <c r="K2751" s="30">
        <v>3.9894228040143269</v>
      </c>
      <c r="L2751" s="31">
        <v>9.1752385645531511</v>
      </c>
      <c r="Q2751" s="41"/>
    </row>
    <row r="2752" spans="9:17" x14ac:dyDescent="0.25">
      <c r="I2752" s="21"/>
      <c r="K2752" s="30">
        <v>0</v>
      </c>
      <c r="L2752" s="31">
        <v>0</v>
      </c>
      <c r="Q2752" s="41"/>
    </row>
    <row r="2753" spans="9:17" x14ac:dyDescent="0.25">
      <c r="I2753" s="21"/>
      <c r="K2753" s="30">
        <v>11.968268412042981</v>
      </c>
      <c r="L2753" s="31">
        <v>19.478981241047876</v>
      </c>
      <c r="Q2753" s="41"/>
    </row>
    <row r="2754" spans="9:17" x14ac:dyDescent="0.25">
      <c r="I2754" s="21"/>
      <c r="K2754" s="30">
        <v>0</v>
      </c>
      <c r="L2754" s="31">
        <v>0</v>
      </c>
      <c r="Q2754" s="41"/>
    </row>
    <row r="2755" spans="9:17" x14ac:dyDescent="0.25">
      <c r="I2755" s="21"/>
      <c r="K2755" s="30">
        <v>11.968268412042981</v>
      </c>
      <c r="L2755" s="31">
        <v>31.150508228999946</v>
      </c>
      <c r="Q2755" s="41"/>
    </row>
    <row r="2756" spans="9:17" x14ac:dyDescent="0.25">
      <c r="I2756" s="21"/>
      <c r="K2756" s="30">
        <v>11.968268412042981</v>
      </c>
      <c r="L2756" s="31">
        <v>19.30089160795886</v>
      </c>
      <c r="Q2756" s="41"/>
    </row>
    <row r="2757" spans="9:17" x14ac:dyDescent="0.25">
      <c r="I2757" s="21"/>
      <c r="K2757" s="30">
        <v>15.957691216057308</v>
      </c>
      <c r="L2757" s="31">
        <v>11.170466496419259</v>
      </c>
      <c r="Q2757" s="41"/>
    </row>
    <row r="2758" spans="9:17" x14ac:dyDescent="0.25">
      <c r="I2758" s="21"/>
      <c r="K2758" s="30">
        <v>3.9894228040143269</v>
      </c>
      <c r="L2758" s="31">
        <v>0</v>
      </c>
      <c r="Q2758" s="41"/>
    </row>
    <row r="2759" spans="9:17" x14ac:dyDescent="0.25">
      <c r="I2759" s="21"/>
      <c r="K2759" s="30">
        <v>0</v>
      </c>
      <c r="L2759" s="31">
        <v>0</v>
      </c>
      <c r="Q2759" s="41"/>
    </row>
    <row r="2760" spans="9:17" x14ac:dyDescent="0.25">
      <c r="I2760" s="21"/>
      <c r="K2760" s="30">
        <v>0</v>
      </c>
      <c r="L2760" s="31">
        <v>0</v>
      </c>
      <c r="Q2760" s="41"/>
    </row>
    <row r="2761" spans="9:17" x14ac:dyDescent="0.25">
      <c r="I2761" s="21"/>
      <c r="K2761" s="30">
        <v>0</v>
      </c>
      <c r="L2761" s="31">
        <v>0</v>
      </c>
      <c r="Q2761" s="41"/>
    </row>
    <row r="2762" spans="9:17" x14ac:dyDescent="0.25">
      <c r="I2762" s="21"/>
      <c r="K2762" s="30">
        <v>7.9788456080286538</v>
      </c>
      <c r="L2762" s="31">
        <v>6.2794559950297524</v>
      </c>
      <c r="Q2762" s="41"/>
    </row>
    <row r="2763" spans="9:17" x14ac:dyDescent="0.25">
      <c r="I2763" s="21"/>
      <c r="K2763" s="30">
        <v>11.968268412042981</v>
      </c>
      <c r="L2763" s="31">
        <v>17.376715173902081</v>
      </c>
      <c r="Q2763" s="41"/>
    </row>
    <row r="2764" spans="9:17" x14ac:dyDescent="0.25">
      <c r="I2764" s="21"/>
      <c r="K2764" s="30">
        <v>43.883650844157593</v>
      </c>
      <c r="L2764" s="31">
        <v>71.09670673968904</v>
      </c>
      <c r="Q2764" s="41"/>
    </row>
    <row r="2765" spans="9:17" x14ac:dyDescent="0.25">
      <c r="I2765" s="21"/>
      <c r="K2765" s="30">
        <v>35.904805236128944</v>
      </c>
      <c r="L2765" s="31">
        <v>47.14445897994262</v>
      </c>
      <c r="Q2765" s="41"/>
    </row>
    <row r="2766" spans="9:17" x14ac:dyDescent="0.25">
      <c r="I2766" s="21"/>
      <c r="K2766" s="30">
        <v>3.9894228040143269</v>
      </c>
      <c r="L2766" s="31">
        <v>0</v>
      </c>
      <c r="Q2766" s="41"/>
    </row>
    <row r="2767" spans="9:17" x14ac:dyDescent="0.25">
      <c r="I2767" s="21"/>
      <c r="K2767" s="30">
        <v>3.9894228040143269</v>
      </c>
      <c r="L2767" s="31">
        <v>0</v>
      </c>
      <c r="Q2767" s="41"/>
    </row>
    <row r="2768" spans="9:17" x14ac:dyDescent="0.25">
      <c r="I2768" s="21"/>
      <c r="K2768" s="30">
        <v>39.894228040143268</v>
      </c>
      <c r="L2768" s="31">
        <v>47.274444540524101</v>
      </c>
      <c r="Q2768" s="41"/>
    </row>
    <row r="2769" spans="9:17" x14ac:dyDescent="0.25">
      <c r="I2769" s="21"/>
      <c r="K2769" s="30">
        <v>11.968268412042981</v>
      </c>
      <c r="L2769" s="31">
        <v>22.567729796587219</v>
      </c>
      <c r="Q2769" s="41"/>
    </row>
    <row r="2770" spans="9:17" x14ac:dyDescent="0.25">
      <c r="I2770" s="21"/>
      <c r="K2770" s="30">
        <v>0</v>
      </c>
      <c r="L2770" s="31">
        <v>0</v>
      </c>
      <c r="Q2770" s="41"/>
    </row>
    <row r="2771" spans="9:17" x14ac:dyDescent="0.25">
      <c r="I2771" s="21"/>
      <c r="K2771" s="30">
        <v>7.9788456080286538</v>
      </c>
      <c r="L2771" s="31">
        <v>36.544940653977889</v>
      </c>
      <c r="Q2771" s="41"/>
    </row>
    <row r="2772" spans="9:17" x14ac:dyDescent="0.25">
      <c r="I2772" s="21"/>
      <c r="K2772" s="30">
        <v>3.9894228040143269</v>
      </c>
      <c r="L2772" s="31">
        <v>3.1609627750329516</v>
      </c>
      <c r="Q2772" s="41"/>
    </row>
    <row r="2773" spans="9:17" x14ac:dyDescent="0.25">
      <c r="I2773" s="21"/>
      <c r="K2773" s="30">
        <v>0</v>
      </c>
      <c r="L2773" s="31">
        <v>0</v>
      </c>
      <c r="Q2773" s="41"/>
    </row>
    <row r="2774" spans="9:17" x14ac:dyDescent="0.25">
      <c r="I2774" s="21"/>
      <c r="K2774" s="30">
        <v>3.9894228040143269</v>
      </c>
      <c r="L2774" s="31">
        <v>0</v>
      </c>
      <c r="Q2774" s="41"/>
    </row>
    <row r="2775" spans="9:17" x14ac:dyDescent="0.25">
      <c r="I2775" s="21"/>
      <c r="K2775" s="30">
        <v>15.957691216057308</v>
      </c>
      <c r="L2775" s="31">
        <v>13.512345895061372</v>
      </c>
      <c r="Q2775" s="41"/>
    </row>
    <row r="2776" spans="9:17" x14ac:dyDescent="0.25">
      <c r="I2776" s="21"/>
      <c r="K2776" s="30">
        <v>0</v>
      </c>
      <c r="L2776" s="31">
        <v>0</v>
      </c>
      <c r="Q2776" s="41"/>
    </row>
    <row r="2777" spans="9:17" x14ac:dyDescent="0.25">
      <c r="I2777" s="21"/>
      <c r="K2777" s="30">
        <v>7.9788456080286538</v>
      </c>
      <c r="L2777" s="31">
        <v>18.909902810774923</v>
      </c>
      <c r="Q2777" s="41"/>
    </row>
    <row r="2778" spans="9:17" x14ac:dyDescent="0.25">
      <c r="I2778" s="21"/>
      <c r="K2778" s="30">
        <v>0</v>
      </c>
      <c r="L2778" s="31">
        <v>0</v>
      </c>
      <c r="Q2778" s="41"/>
    </row>
    <row r="2779" spans="9:17" x14ac:dyDescent="0.25">
      <c r="I2779" s="21"/>
      <c r="K2779" s="30">
        <v>0</v>
      </c>
      <c r="L2779" s="31">
        <v>0</v>
      </c>
      <c r="Q2779" s="41"/>
    </row>
    <row r="2780" spans="9:17" x14ac:dyDescent="0.25">
      <c r="I2780" s="21"/>
      <c r="K2780" s="30">
        <v>0</v>
      </c>
      <c r="L2780" s="31">
        <v>0</v>
      </c>
      <c r="Q2780" s="41"/>
    </row>
    <row r="2781" spans="9:17" x14ac:dyDescent="0.25">
      <c r="I2781" s="21"/>
      <c r="K2781" s="30">
        <v>0</v>
      </c>
      <c r="L2781" s="31">
        <v>0</v>
      </c>
      <c r="Q2781" s="41"/>
    </row>
    <row r="2782" spans="9:17" x14ac:dyDescent="0.25">
      <c r="I2782" s="21"/>
      <c r="K2782" s="30">
        <v>3.9894228040143269</v>
      </c>
      <c r="L2782" s="31">
        <v>4.6778972237519563</v>
      </c>
      <c r="Q2782" s="41"/>
    </row>
    <row r="2783" spans="9:17" x14ac:dyDescent="0.25">
      <c r="I2783" s="21"/>
      <c r="K2783" s="30">
        <v>15.957691216057308</v>
      </c>
      <c r="L2783" s="31">
        <v>15.617014853297336</v>
      </c>
      <c r="Q2783" s="41"/>
    </row>
    <row r="2784" spans="9:17" x14ac:dyDescent="0.25">
      <c r="I2784" s="21"/>
      <c r="K2784" s="30">
        <v>11.968268412042981</v>
      </c>
      <c r="L2784" s="31">
        <v>33.336423253713306</v>
      </c>
      <c r="Q2784" s="41"/>
    </row>
    <row r="2785" spans="9:17" x14ac:dyDescent="0.25">
      <c r="I2785" s="21"/>
      <c r="K2785" s="30">
        <v>11.968268412042981</v>
      </c>
      <c r="L2785" s="31">
        <v>14.460248380929997</v>
      </c>
      <c r="Q2785" s="41"/>
    </row>
    <row r="2786" spans="9:17" x14ac:dyDescent="0.25">
      <c r="I2786" s="21"/>
      <c r="K2786" s="30">
        <v>15.957691216057308</v>
      </c>
      <c r="L2786" s="31">
        <v>2.0472351301411091</v>
      </c>
      <c r="Q2786" s="41"/>
    </row>
    <row r="2787" spans="9:17" x14ac:dyDescent="0.25">
      <c r="I2787" s="21"/>
      <c r="K2787" s="30">
        <v>11.968268412042981</v>
      </c>
      <c r="L2787" s="31">
        <v>6.5345112093596232</v>
      </c>
      <c r="Q2787" s="41"/>
    </row>
    <row r="2788" spans="9:17" x14ac:dyDescent="0.25">
      <c r="I2788" s="21"/>
      <c r="K2788" s="30">
        <v>0</v>
      </c>
      <c r="L2788" s="31">
        <v>0</v>
      </c>
      <c r="Q2788" s="41"/>
    </row>
    <row r="2789" spans="9:17" x14ac:dyDescent="0.25">
      <c r="I2789" s="21"/>
      <c r="K2789" s="30">
        <v>7.9788456080286538</v>
      </c>
      <c r="L2789" s="31">
        <v>8.991059556458346</v>
      </c>
      <c r="Q2789" s="41"/>
    </row>
    <row r="2790" spans="9:17" x14ac:dyDescent="0.25">
      <c r="I2790" s="21"/>
      <c r="K2790" s="30">
        <v>7.9788456080286538</v>
      </c>
      <c r="L2790" s="31">
        <v>0</v>
      </c>
      <c r="Q2790" s="41"/>
    </row>
    <row r="2791" spans="9:17" x14ac:dyDescent="0.25">
      <c r="I2791" s="21"/>
      <c r="K2791" s="30">
        <v>0</v>
      </c>
      <c r="L2791" s="31">
        <v>0</v>
      </c>
      <c r="Q2791" s="41"/>
    </row>
    <row r="2792" spans="9:17" x14ac:dyDescent="0.25">
      <c r="I2792" s="21"/>
      <c r="K2792" s="30">
        <v>3.9894228040143269</v>
      </c>
      <c r="L2792" s="31">
        <v>23.452851692894093</v>
      </c>
      <c r="Q2792" s="41"/>
    </row>
    <row r="2793" spans="9:17" x14ac:dyDescent="0.25">
      <c r="I2793" s="21"/>
      <c r="K2793" s="30">
        <v>23.936536824085962</v>
      </c>
      <c r="L2793" s="31">
        <v>11.591639743561231</v>
      </c>
      <c r="Q2793" s="41"/>
    </row>
    <row r="2794" spans="9:17" x14ac:dyDescent="0.25">
      <c r="I2794" s="21"/>
      <c r="K2794" s="30">
        <v>0</v>
      </c>
      <c r="L2794" s="31">
        <v>0</v>
      </c>
      <c r="Q2794" s="41"/>
    </row>
    <row r="2795" spans="9:17" x14ac:dyDescent="0.25">
      <c r="I2795" s="21"/>
      <c r="K2795" s="30">
        <v>15.957691216057308</v>
      </c>
      <c r="L2795" s="31">
        <v>10.595840124491602</v>
      </c>
      <c r="Q2795" s="41"/>
    </row>
    <row r="2796" spans="9:17" x14ac:dyDescent="0.25">
      <c r="I2796" s="21"/>
      <c r="K2796" s="30">
        <v>0</v>
      </c>
      <c r="L2796" s="31">
        <v>0</v>
      </c>
      <c r="Q2796" s="41"/>
    </row>
    <row r="2797" spans="9:17" x14ac:dyDescent="0.25">
      <c r="I2797" s="21"/>
      <c r="K2797" s="30">
        <v>3.9894228040143269</v>
      </c>
      <c r="L2797" s="31">
        <v>0</v>
      </c>
      <c r="Q2797" s="41"/>
    </row>
    <row r="2798" spans="9:17" x14ac:dyDescent="0.25">
      <c r="I2798" s="21"/>
      <c r="K2798" s="30">
        <v>19.947114020071634</v>
      </c>
      <c r="L2798" s="31">
        <v>6.5237489169359266</v>
      </c>
      <c r="Q2798" s="41"/>
    </row>
    <row r="2799" spans="9:17" x14ac:dyDescent="0.25">
      <c r="I2799" s="21"/>
      <c r="K2799" s="30">
        <v>27.925959628100291</v>
      </c>
      <c r="L2799" s="31">
        <v>17.544678068671551</v>
      </c>
      <c r="Q2799" s="41"/>
    </row>
    <row r="2800" spans="9:17" x14ac:dyDescent="0.25">
      <c r="I2800" s="21"/>
      <c r="K2800" s="30">
        <v>0</v>
      </c>
      <c r="L2800" s="31">
        <v>0</v>
      </c>
      <c r="Q2800" s="41"/>
    </row>
    <row r="2801" spans="9:17" x14ac:dyDescent="0.25">
      <c r="I2801" s="21"/>
      <c r="K2801" s="30">
        <v>19.947114020071634</v>
      </c>
      <c r="L2801" s="31">
        <v>13.68809412052949</v>
      </c>
      <c r="Q2801" s="41"/>
    </row>
    <row r="2802" spans="9:17" x14ac:dyDescent="0.25">
      <c r="I2802" s="21"/>
      <c r="K2802" s="30">
        <v>3.9894228040143269</v>
      </c>
      <c r="L2802" s="31">
        <v>6.5365220119959986</v>
      </c>
      <c r="Q2802" s="41"/>
    </row>
    <row r="2803" spans="9:17" x14ac:dyDescent="0.25">
      <c r="I2803" s="21"/>
      <c r="K2803" s="30">
        <v>39.894228040143268</v>
      </c>
      <c r="L2803" s="31">
        <v>35.44737580096924</v>
      </c>
      <c r="Q2803" s="41"/>
    </row>
    <row r="2804" spans="9:17" x14ac:dyDescent="0.25">
      <c r="I2804" s="21"/>
      <c r="K2804" s="30">
        <v>7.9788456080286538</v>
      </c>
      <c r="L2804" s="31">
        <v>15.093450300732435</v>
      </c>
      <c r="Q2804" s="41"/>
    </row>
    <row r="2805" spans="9:17" x14ac:dyDescent="0.25">
      <c r="I2805" s="21"/>
      <c r="K2805" s="30">
        <v>11.968268412042981</v>
      </c>
      <c r="L2805" s="31">
        <v>0</v>
      </c>
      <c r="Q2805" s="41"/>
    </row>
    <row r="2806" spans="9:17" x14ac:dyDescent="0.25">
      <c r="I2806" s="21"/>
      <c r="K2806" s="30">
        <v>0</v>
      </c>
      <c r="L2806" s="31">
        <v>0</v>
      </c>
      <c r="Q2806" s="41"/>
    </row>
    <row r="2807" spans="9:17" x14ac:dyDescent="0.25">
      <c r="I2807" s="21"/>
      <c r="K2807" s="30">
        <v>0</v>
      </c>
      <c r="L2807" s="31">
        <v>0</v>
      </c>
      <c r="Q2807" s="41"/>
    </row>
    <row r="2808" spans="9:17" x14ac:dyDescent="0.25">
      <c r="I2808" s="21"/>
      <c r="K2808" s="30">
        <v>3.9894228040143269</v>
      </c>
      <c r="L2808" s="31">
        <v>8.9748565481668923</v>
      </c>
      <c r="Q2808" s="41"/>
    </row>
    <row r="2809" spans="9:17" x14ac:dyDescent="0.25">
      <c r="I2809" s="21"/>
      <c r="K2809" s="30">
        <v>35.904805236128944</v>
      </c>
      <c r="L2809" s="31">
        <v>30.522770537326188</v>
      </c>
      <c r="Q2809" s="41"/>
    </row>
    <row r="2810" spans="9:17" x14ac:dyDescent="0.25">
      <c r="I2810" s="21"/>
      <c r="K2810" s="30">
        <v>0</v>
      </c>
      <c r="L2810" s="31">
        <v>0</v>
      </c>
      <c r="Q2810" s="41"/>
    </row>
    <row r="2811" spans="9:17" x14ac:dyDescent="0.25">
      <c r="I2811" s="21"/>
      <c r="K2811" s="30">
        <v>11.968268412042981</v>
      </c>
      <c r="L2811" s="31">
        <v>3.3241128473611696</v>
      </c>
      <c r="Q2811" s="41"/>
    </row>
    <row r="2812" spans="9:17" x14ac:dyDescent="0.25">
      <c r="I2812" s="21"/>
      <c r="K2812" s="30">
        <v>3.9894228040143269</v>
      </c>
      <c r="L2812" s="31">
        <v>5.1347009102679531</v>
      </c>
      <c r="Q2812" s="41"/>
    </row>
    <row r="2813" spans="9:17" x14ac:dyDescent="0.25">
      <c r="I2813" s="21"/>
      <c r="K2813" s="30">
        <v>0</v>
      </c>
      <c r="L2813" s="31">
        <v>0</v>
      </c>
      <c r="Q2813" s="41"/>
    </row>
    <row r="2814" spans="9:17" x14ac:dyDescent="0.25">
      <c r="I2814" s="21"/>
      <c r="K2814" s="30">
        <v>11.968268412042981</v>
      </c>
      <c r="L2814" s="31">
        <v>12.162015184850038</v>
      </c>
      <c r="Q2814" s="41"/>
    </row>
    <row r="2815" spans="9:17" x14ac:dyDescent="0.25">
      <c r="I2815" s="21"/>
      <c r="K2815" s="30">
        <v>7.9788456080286538</v>
      </c>
      <c r="L2815" s="31">
        <v>20.08437179950802</v>
      </c>
      <c r="Q2815" s="41"/>
    </row>
    <row r="2816" spans="9:17" x14ac:dyDescent="0.25">
      <c r="I2816" s="21"/>
      <c r="K2816" s="30">
        <v>11.968268412042981</v>
      </c>
      <c r="L2816" s="31">
        <v>28.174206662998117</v>
      </c>
      <c r="Q2816" s="41"/>
    </row>
    <row r="2817" spans="9:17" x14ac:dyDescent="0.25">
      <c r="I2817" s="21"/>
      <c r="K2817" s="30">
        <v>0</v>
      </c>
      <c r="L2817" s="31">
        <v>0</v>
      </c>
      <c r="Q2817" s="41"/>
    </row>
    <row r="2818" spans="9:17" x14ac:dyDescent="0.25">
      <c r="I2818" s="21"/>
      <c r="K2818" s="30">
        <v>15.957691216057308</v>
      </c>
      <c r="L2818" s="31">
        <v>27.040319509579742</v>
      </c>
      <c r="Q2818" s="41"/>
    </row>
    <row r="2819" spans="9:17" x14ac:dyDescent="0.25">
      <c r="I2819" s="21"/>
      <c r="K2819" s="30">
        <v>3.9894228040143269</v>
      </c>
      <c r="L2819" s="31">
        <v>0</v>
      </c>
      <c r="Q2819" s="41"/>
    </row>
    <row r="2820" spans="9:17" x14ac:dyDescent="0.25">
      <c r="I2820" s="21"/>
      <c r="K2820" s="30">
        <v>3.9894228040143269</v>
      </c>
      <c r="L2820" s="31">
        <v>0</v>
      </c>
      <c r="Q2820" s="41"/>
    </row>
    <row r="2821" spans="9:17" x14ac:dyDescent="0.25">
      <c r="I2821" s="21"/>
      <c r="K2821" s="30">
        <v>3.9894228040143269</v>
      </c>
      <c r="L2821" s="31">
        <v>0</v>
      </c>
      <c r="Q2821" s="41"/>
    </row>
    <row r="2822" spans="9:17" x14ac:dyDescent="0.25">
      <c r="I2822" s="21"/>
      <c r="K2822" s="30">
        <v>7.9788456080286538</v>
      </c>
      <c r="L2822" s="31">
        <v>4.3213204137603469</v>
      </c>
      <c r="Q2822" s="41"/>
    </row>
    <row r="2823" spans="9:17" x14ac:dyDescent="0.25">
      <c r="I2823" s="21"/>
      <c r="K2823" s="30">
        <v>7.9788456080286538</v>
      </c>
      <c r="L2823" s="31">
        <v>1.4342058771802144</v>
      </c>
      <c r="Q2823" s="41"/>
    </row>
    <row r="2824" spans="9:17" x14ac:dyDescent="0.25">
      <c r="I2824" s="21"/>
      <c r="K2824" s="30">
        <v>11.968268412042981</v>
      </c>
      <c r="L2824" s="31">
        <v>0</v>
      </c>
      <c r="Q2824" s="41"/>
    </row>
    <row r="2825" spans="9:17" x14ac:dyDescent="0.25">
      <c r="I2825" s="21"/>
      <c r="K2825" s="30">
        <v>0</v>
      </c>
      <c r="L2825" s="31">
        <v>0</v>
      </c>
      <c r="Q2825" s="41"/>
    </row>
    <row r="2826" spans="9:17" x14ac:dyDescent="0.25">
      <c r="I2826" s="21"/>
      <c r="K2826" s="30">
        <v>11.968268412042981</v>
      </c>
      <c r="L2826" s="31">
        <v>0.75736979629361312</v>
      </c>
      <c r="Q2826" s="41"/>
    </row>
    <row r="2827" spans="9:17" x14ac:dyDescent="0.25">
      <c r="I2827" s="21"/>
      <c r="K2827" s="30">
        <v>11.968268412042981</v>
      </c>
      <c r="L2827" s="31">
        <v>14.195483507907797</v>
      </c>
      <c r="Q2827" s="41"/>
    </row>
    <row r="2828" spans="9:17" x14ac:dyDescent="0.25">
      <c r="I2828" s="21"/>
      <c r="K2828" s="30">
        <v>11.968268412042981</v>
      </c>
      <c r="L2828" s="31">
        <v>23.183032310569239</v>
      </c>
      <c r="Q2828" s="41"/>
    </row>
    <row r="2829" spans="9:17" x14ac:dyDescent="0.25">
      <c r="I2829" s="21"/>
      <c r="K2829" s="30">
        <v>7.9788456080286538</v>
      </c>
      <c r="L2829" s="31">
        <v>24.943459791650199</v>
      </c>
      <c r="Q2829" s="41"/>
    </row>
    <row r="2830" spans="9:17" x14ac:dyDescent="0.25">
      <c r="I2830" s="21"/>
      <c r="K2830" s="30">
        <v>0</v>
      </c>
      <c r="L2830" s="31">
        <v>0</v>
      </c>
      <c r="Q2830" s="41"/>
    </row>
    <row r="2831" spans="9:17" x14ac:dyDescent="0.25">
      <c r="I2831" s="21"/>
      <c r="K2831" s="30">
        <v>15.957691216057308</v>
      </c>
      <c r="L2831" s="31">
        <v>11.213117588600021</v>
      </c>
      <c r="Q2831" s="41"/>
    </row>
    <row r="2832" spans="9:17" x14ac:dyDescent="0.25">
      <c r="I2832" s="21"/>
      <c r="K2832" s="30">
        <v>35.904805236128944</v>
      </c>
      <c r="L2832" s="31">
        <v>10.546731343580038</v>
      </c>
      <c r="Q2832" s="41"/>
    </row>
    <row r="2833" spans="9:17" x14ac:dyDescent="0.25">
      <c r="I2833" s="21"/>
      <c r="K2833" s="30">
        <v>0</v>
      </c>
      <c r="L2833" s="31">
        <v>0</v>
      </c>
      <c r="Q2833" s="41"/>
    </row>
    <row r="2834" spans="9:17" x14ac:dyDescent="0.25">
      <c r="I2834" s="21"/>
      <c r="K2834" s="30">
        <v>3.9894228040143269</v>
      </c>
      <c r="L2834" s="31">
        <v>0</v>
      </c>
      <c r="Q2834" s="41"/>
    </row>
    <row r="2835" spans="9:17" x14ac:dyDescent="0.25">
      <c r="I2835" s="21"/>
      <c r="K2835" s="30">
        <v>3.9894228040143269</v>
      </c>
      <c r="L2835" s="31">
        <v>0</v>
      </c>
      <c r="Q2835" s="41"/>
    </row>
    <row r="2836" spans="9:17" x14ac:dyDescent="0.25">
      <c r="I2836" s="21"/>
      <c r="K2836" s="30">
        <v>7.9788456080286538</v>
      </c>
      <c r="L2836" s="31">
        <v>23.685397599246635</v>
      </c>
      <c r="Q2836" s="41"/>
    </row>
    <row r="2837" spans="9:17" x14ac:dyDescent="0.25">
      <c r="I2837" s="21"/>
      <c r="K2837" s="30">
        <v>3.9894228040143269</v>
      </c>
      <c r="L2837" s="31">
        <v>0</v>
      </c>
      <c r="Q2837" s="41"/>
    </row>
    <row r="2838" spans="9:17" x14ac:dyDescent="0.25">
      <c r="I2838" s="21"/>
      <c r="K2838" s="30">
        <v>3.9894228040143269</v>
      </c>
      <c r="L2838" s="31">
        <v>0.7363050514291265</v>
      </c>
      <c r="Q2838" s="41"/>
    </row>
    <row r="2839" spans="9:17" x14ac:dyDescent="0.25">
      <c r="I2839" s="21"/>
      <c r="K2839" s="30">
        <v>31.915382432114619</v>
      </c>
      <c r="L2839" s="31">
        <v>14.869410259128593</v>
      </c>
      <c r="Q2839" s="41"/>
    </row>
    <row r="2840" spans="9:17" x14ac:dyDescent="0.25">
      <c r="I2840" s="21"/>
      <c r="K2840" s="30">
        <v>0</v>
      </c>
      <c r="L2840" s="31">
        <v>0</v>
      </c>
      <c r="Q2840" s="41"/>
    </row>
    <row r="2841" spans="9:17" x14ac:dyDescent="0.25">
      <c r="I2841" s="21"/>
      <c r="K2841" s="30">
        <v>0</v>
      </c>
      <c r="L2841" s="31">
        <v>0</v>
      </c>
      <c r="Q2841" s="41"/>
    </row>
    <row r="2842" spans="9:17" x14ac:dyDescent="0.25">
      <c r="I2842" s="21"/>
      <c r="K2842" s="30">
        <v>3.9894228040143269</v>
      </c>
      <c r="L2842" s="31">
        <v>0</v>
      </c>
      <c r="Q2842" s="41"/>
    </row>
    <row r="2843" spans="9:17" x14ac:dyDescent="0.25">
      <c r="I2843" s="21"/>
      <c r="K2843" s="30">
        <v>15.957691216057308</v>
      </c>
      <c r="L2843" s="31">
        <v>28.33390848429169</v>
      </c>
      <c r="Q2843" s="41"/>
    </row>
    <row r="2844" spans="9:17" x14ac:dyDescent="0.25">
      <c r="I2844" s="21"/>
      <c r="K2844" s="30">
        <v>3.9894228040143269</v>
      </c>
      <c r="L2844" s="31">
        <v>0</v>
      </c>
      <c r="Q2844" s="41"/>
    </row>
    <row r="2845" spans="9:17" x14ac:dyDescent="0.25">
      <c r="I2845" s="21"/>
      <c r="K2845" s="30">
        <v>15.957691216057308</v>
      </c>
      <c r="L2845" s="31">
        <v>31.723494482650949</v>
      </c>
      <c r="Q2845" s="41"/>
    </row>
    <row r="2846" spans="9:17" x14ac:dyDescent="0.25">
      <c r="I2846" s="21"/>
      <c r="K2846" s="30">
        <v>3.9894228040143269</v>
      </c>
      <c r="L2846" s="31">
        <v>9.2640735271164569</v>
      </c>
      <c r="Q2846" s="41"/>
    </row>
    <row r="2847" spans="9:17" x14ac:dyDescent="0.25">
      <c r="I2847" s="21"/>
      <c r="K2847" s="30">
        <v>0</v>
      </c>
      <c r="L2847" s="31">
        <v>0</v>
      </c>
      <c r="Q2847" s="41"/>
    </row>
    <row r="2848" spans="9:17" x14ac:dyDescent="0.25">
      <c r="I2848" s="21"/>
      <c r="K2848" s="30">
        <v>83.777878884300847</v>
      </c>
      <c r="L2848" s="31">
        <v>52.5956915655564</v>
      </c>
      <c r="Q2848" s="41"/>
    </row>
    <row r="2849" spans="9:17" x14ac:dyDescent="0.25">
      <c r="I2849" s="21"/>
      <c r="K2849" s="30">
        <v>19.947114020071634</v>
      </c>
      <c r="L2849" s="31">
        <v>13.783234860937029</v>
      </c>
      <c r="Q2849" s="41"/>
    </row>
    <row r="2850" spans="9:17" x14ac:dyDescent="0.25">
      <c r="I2850" s="21"/>
      <c r="K2850" s="30">
        <v>23.936536824085962</v>
      </c>
      <c r="L2850" s="31">
        <v>28.150327881327996</v>
      </c>
      <c r="Q2850" s="41"/>
    </row>
    <row r="2851" spans="9:17" x14ac:dyDescent="0.25">
      <c r="I2851" s="21"/>
      <c r="K2851" s="30">
        <v>0</v>
      </c>
      <c r="L2851" s="31">
        <v>0</v>
      </c>
      <c r="Q2851" s="41"/>
    </row>
    <row r="2852" spans="9:17" x14ac:dyDescent="0.25">
      <c r="I2852" s="21"/>
      <c r="K2852" s="30">
        <v>0</v>
      </c>
      <c r="L2852" s="31">
        <v>0</v>
      </c>
      <c r="Q2852" s="41"/>
    </row>
    <row r="2853" spans="9:17" x14ac:dyDescent="0.25">
      <c r="I2853" s="21"/>
      <c r="K2853" s="30">
        <v>43.883650844157593</v>
      </c>
      <c r="L2853" s="31">
        <v>51.366922764432047</v>
      </c>
      <c r="Q2853" s="41"/>
    </row>
    <row r="2854" spans="9:17" x14ac:dyDescent="0.25">
      <c r="I2854" s="21"/>
      <c r="K2854" s="30">
        <v>0</v>
      </c>
      <c r="L2854" s="31">
        <v>0</v>
      </c>
      <c r="Q2854" s="41"/>
    </row>
    <row r="2855" spans="9:17" x14ac:dyDescent="0.25">
      <c r="I2855" s="21"/>
      <c r="K2855" s="30">
        <v>19.947114020071634</v>
      </c>
      <c r="L2855" s="31">
        <v>18.118225437882682</v>
      </c>
      <c r="Q2855" s="41"/>
    </row>
    <row r="2856" spans="9:17" x14ac:dyDescent="0.25">
      <c r="I2856" s="21"/>
      <c r="K2856" s="30">
        <v>7.9788456080286538</v>
      </c>
      <c r="L2856" s="31">
        <v>0</v>
      </c>
      <c r="Q2856" s="41"/>
    </row>
    <row r="2857" spans="9:17" x14ac:dyDescent="0.25">
      <c r="I2857" s="21"/>
      <c r="K2857" s="30">
        <v>7.9788456080286538</v>
      </c>
      <c r="L2857" s="31">
        <v>12.755212390501136</v>
      </c>
      <c r="Q2857" s="41"/>
    </row>
    <row r="2858" spans="9:17" x14ac:dyDescent="0.25">
      <c r="I2858" s="21"/>
      <c r="K2858" s="30">
        <v>3.9894228040143269</v>
      </c>
      <c r="L2858" s="31">
        <v>3.0395790277764636</v>
      </c>
      <c r="Q2858" s="41"/>
    </row>
    <row r="2859" spans="9:17" x14ac:dyDescent="0.25">
      <c r="I2859" s="21"/>
      <c r="K2859" s="30">
        <v>27.925959628100291</v>
      </c>
      <c r="L2859" s="31">
        <v>20.048520189489018</v>
      </c>
      <c r="Q2859" s="41"/>
    </row>
    <row r="2860" spans="9:17" x14ac:dyDescent="0.25">
      <c r="I2860" s="21"/>
      <c r="K2860" s="30">
        <v>0</v>
      </c>
      <c r="L2860" s="31">
        <v>0</v>
      </c>
      <c r="Q2860" s="41"/>
    </row>
    <row r="2861" spans="9:17" x14ac:dyDescent="0.25">
      <c r="I2861" s="21"/>
      <c r="K2861" s="30">
        <v>39.894228040143268</v>
      </c>
      <c r="L2861" s="31">
        <v>33.444604214883064</v>
      </c>
      <c r="Q2861" s="41"/>
    </row>
    <row r="2862" spans="9:17" x14ac:dyDescent="0.25">
      <c r="I2862" s="21"/>
      <c r="K2862" s="30">
        <v>0</v>
      </c>
      <c r="L2862" s="31">
        <v>0</v>
      </c>
      <c r="Q2862" s="41"/>
    </row>
    <row r="2863" spans="9:17" x14ac:dyDescent="0.25">
      <c r="I2863" s="21"/>
      <c r="K2863" s="30">
        <v>15.957691216057308</v>
      </c>
      <c r="L2863" s="31">
        <v>10.445835379317581</v>
      </c>
      <c r="Q2863" s="41"/>
    </row>
    <row r="2864" spans="9:17" x14ac:dyDescent="0.25">
      <c r="I2864" s="21"/>
      <c r="K2864" s="30">
        <v>7.9788456080286538</v>
      </c>
      <c r="L2864" s="31">
        <v>4.8406492412712288</v>
      </c>
      <c r="Q2864" s="41"/>
    </row>
    <row r="2865" spans="9:17" x14ac:dyDescent="0.25">
      <c r="I2865" s="21"/>
      <c r="K2865" s="30">
        <v>15.957691216057308</v>
      </c>
      <c r="L2865" s="31">
        <v>11.281318693374978</v>
      </c>
      <c r="Q2865" s="41"/>
    </row>
    <row r="2866" spans="9:17" x14ac:dyDescent="0.25">
      <c r="I2866" s="21"/>
      <c r="K2866" s="30">
        <v>3.9894228040143269</v>
      </c>
      <c r="L2866" s="31">
        <v>0</v>
      </c>
      <c r="Q2866" s="41"/>
    </row>
    <row r="2867" spans="9:17" x14ac:dyDescent="0.25">
      <c r="I2867" s="21"/>
      <c r="K2867" s="30">
        <v>11.968268412042981</v>
      </c>
      <c r="L2867" s="31">
        <v>3.5291871198047584</v>
      </c>
      <c r="Q2867" s="41"/>
    </row>
    <row r="2868" spans="9:17" x14ac:dyDescent="0.25">
      <c r="I2868" s="21"/>
      <c r="K2868" s="30">
        <v>0</v>
      </c>
      <c r="L2868" s="31">
        <v>0</v>
      </c>
      <c r="Q2868" s="41"/>
    </row>
    <row r="2869" spans="9:17" x14ac:dyDescent="0.25">
      <c r="I2869" s="21"/>
      <c r="K2869" s="30">
        <v>0</v>
      </c>
      <c r="L2869" s="31">
        <v>0</v>
      </c>
      <c r="Q2869" s="41"/>
    </row>
    <row r="2870" spans="9:17" x14ac:dyDescent="0.25">
      <c r="I2870" s="21"/>
      <c r="K2870" s="30">
        <v>7.9788456080286538</v>
      </c>
      <c r="L2870" s="31">
        <v>2.4144835533358209</v>
      </c>
      <c r="Q2870" s="41"/>
    </row>
    <row r="2871" spans="9:17" x14ac:dyDescent="0.25">
      <c r="I2871" s="21"/>
      <c r="K2871" s="30">
        <v>15.957691216057308</v>
      </c>
      <c r="L2871" s="31">
        <v>18.806692352361257</v>
      </c>
      <c r="Q2871" s="41"/>
    </row>
    <row r="2872" spans="9:17" x14ac:dyDescent="0.25">
      <c r="I2872" s="21"/>
      <c r="K2872" s="30">
        <v>27.925959628100291</v>
      </c>
      <c r="L2872" s="31">
        <v>45.085551045573702</v>
      </c>
      <c r="Q2872" s="41"/>
    </row>
    <row r="2873" spans="9:17" x14ac:dyDescent="0.25">
      <c r="I2873" s="21"/>
      <c r="K2873" s="30">
        <v>3.9894228040143269</v>
      </c>
      <c r="L2873" s="31">
        <v>0</v>
      </c>
      <c r="Q2873" s="41"/>
    </row>
    <row r="2874" spans="9:17" x14ac:dyDescent="0.25">
      <c r="I2874" s="21"/>
      <c r="K2874" s="30">
        <v>0</v>
      </c>
      <c r="L2874" s="31">
        <v>0</v>
      </c>
      <c r="Q2874" s="41"/>
    </row>
    <row r="2875" spans="9:17" x14ac:dyDescent="0.25">
      <c r="I2875" s="21"/>
      <c r="K2875" s="30">
        <v>43.883650844157593</v>
      </c>
      <c r="L2875" s="31">
        <v>63.68122547800867</v>
      </c>
      <c r="Q2875" s="41"/>
    </row>
    <row r="2876" spans="9:17" x14ac:dyDescent="0.25">
      <c r="I2876" s="21"/>
      <c r="K2876" s="30">
        <v>23.936536824085962</v>
      </c>
      <c r="L2876" s="31">
        <v>26.267436260149395</v>
      </c>
      <c r="Q2876" s="41"/>
    </row>
    <row r="2877" spans="9:17" x14ac:dyDescent="0.25">
      <c r="I2877" s="21"/>
      <c r="K2877" s="30">
        <v>11.968268412042981</v>
      </c>
      <c r="L2877" s="31">
        <v>27.282005347466267</v>
      </c>
      <c r="Q2877" s="41"/>
    </row>
    <row r="2878" spans="9:17" x14ac:dyDescent="0.25">
      <c r="I2878" s="21"/>
      <c r="K2878" s="30">
        <v>0</v>
      </c>
      <c r="L2878" s="31">
        <v>0</v>
      </c>
      <c r="Q2878" s="41"/>
    </row>
    <row r="2879" spans="9:17" x14ac:dyDescent="0.25">
      <c r="I2879" s="21"/>
      <c r="K2879" s="30">
        <v>15.957691216057308</v>
      </c>
      <c r="L2879" s="31">
        <v>10.390619378982016</v>
      </c>
      <c r="Q2879" s="41"/>
    </row>
    <row r="2880" spans="9:17" x14ac:dyDescent="0.25">
      <c r="I2880" s="21"/>
      <c r="K2880" s="30">
        <v>3.9894228040143269</v>
      </c>
      <c r="L2880" s="31">
        <v>6.5788920185318585</v>
      </c>
      <c r="Q2880" s="41"/>
    </row>
    <row r="2881" spans="9:17" x14ac:dyDescent="0.25">
      <c r="I2881" s="21"/>
      <c r="K2881" s="30">
        <v>7.9788456080286538</v>
      </c>
      <c r="L2881" s="31">
        <v>27.573138894418022</v>
      </c>
      <c r="Q2881" s="41"/>
    </row>
    <row r="2882" spans="9:17" x14ac:dyDescent="0.25">
      <c r="I2882" s="21"/>
      <c r="K2882" s="30">
        <v>3.9894228040143269</v>
      </c>
      <c r="L2882" s="31">
        <v>0</v>
      </c>
      <c r="Q2882" s="41"/>
    </row>
    <row r="2883" spans="9:17" x14ac:dyDescent="0.25">
      <c r="I2883" s="21"/>
      <c r="K2883" s="30">
        <v>3.9894228040143269</v>
      </c>
      <c r="L2883" s="31">
        <v>9.1667128105946318</v>
      </c>
      <c r="Q2883" s="41"/>
    </row>
    <row r="2884" spans="9:17" x14ac:dyDescent="0.25">
      <c r="I2884" s="21"/>
      <c r="K2884" s="30">
        <v>19.947114020071634</v>
      </c>
      <c r="L2884" s="31">
        <v>12.170936484499011</v>
      </c>
      <c r="Q2884" s="41"/>
    </row>
    <row r="2885" spans="9:17" x14ac:dyDescent="0.25">
      <c r="I2885" s="21"/>
      <c r="K2885" s="30">
        <v>59.841342060214892</v>
      </c>
      <c r="L2885" s="31">
        <v>84.800155412077174</v>
      </c>
      <c r="Q2885" s="41"/>
    </row>
    <row r="2886" spans="9:17" x14ac:dyDescent="0.25">
      <c r="I2886" s="21"/>
      <c r="K2886" s="30">
        <v>11.968268412042981</v>
      </c>
      <c r="L2886" s="31">
        <v>13.658532947609636</v>
      </c>
      <c r="Q2886" s="41"/>
    </row>
    <row r="2887" spans="9:17" x14ac:dyDescent="0.25">
      <c r="I2887" s="21"/>
      <c r="K2887" s="30">
        <v>35.904805236128944</v>
      </c>
      <c r="L2887" s="31">
        <v>48.828473209174589</v>
      </c>
      <c r="Q2887" s="41"/>
    </row>
    <row r="2888" spans="9:17" x14ac:dyDescent="0.25">
      <c r="I2888" s="21"/>
      <c r="K2888" s="30">
        <v>0</v>
      </c>
      <c r="L2888" s="31">
        <v>0</v>
      </c>
      <c r="Q2888" s="41"/>
    </row>
    <row r="2889" spans="9:17" x14ac:dyDescent="0.25">
      <c r="I2889" s="21"/>
      <c r="K2889" s="30">
        <v>0</v>
      </c>
      <c r="L2889" s="31">
        <v>0</v>
      </c>
      <c r="Q2889" s="41"/>
    </row>
    <row r="2890" spans="9:17" x14ac:dyDescent="0.25">
      <c r="I2890" s="21"/>
      <c r="K2890" s="30">
        <v>0</v>
      </c>
      <c r="L2890" s="31">
        <v>0</v>
      </c>
      <c r="Q2890" s="41"/>
    </row>
    <row r="2891" spans="9:17" x14ac:dyDescent="0.25">
      <c r="I2891" s="21"/>
      <c r="K2891" s="30">
        <v>3.9894228040143269</v>
      </c>
      <c r="L2891" s="31">
        <v>0</v>
      </c>
      <c r="Q2891" s="41"/>
    </row>
    <row r="2892" spans="9:17" x14ac:dyDescent="0.25">
      <c r="I2892" s="21"/>
      <c r="K2892" s="30">
        <v>47.873073648171918</v>
      </c>
      <c r="L2892" s="31">
        <v>32.731706186504866</v>
      </c>
      <c r="Q2892" s="41"/>
    </row>
    <row r="2893" spans="9:17" x14ac:dyDescent="0.25">
      <c r="I2893" s="21"/>
      <c r="K2893" s="30">
        <v>0</v>
      </c>
      <c r="L2893" s="31">
        <v>0</v>
      </c>
      <c r="Q2893" s="41"/>
    </row>
    <row r="2894" spans="9:17" x14ac:dyDescent="0.25">
      <c r="I2894" s="21"/>
      <c r="K2894" s="30">
        <v>11.968268412042981</v>
      </c>
      <c r="L2894" s="31">
        <v>28.505832716789421</v>
      </c>
      <c r="Q2894" s="41"/>
    </row>
    <row r="2895" spans="9:17" x14ac:dyDescent="0.25">
      <c r="I2895" s="21"/>
      <c r="K2895" s="30">
        <v>11.968268412042981</v>
      </c>
      <c r="L2895" s="31">
        <v>10.399867845721243</v>
      </c>
      <c r="Q2895" s="41"/>
    </row>
    <row r="2896" spans="9:17" x14ac:dyDescent="0.25">
      <c r="I2896" s="21"/>
      <c r="K2896" s="30">
        <v>0</v>
      </c>
      <c r="L2896" s="31">
        <v>0</v>
      </c>
      <c r="Q2896" s="41"/>
    </row>
    <row r="2897" spans="9:17" x14ac:dyDescent="0.25">
      <c r="I2897" s="21"/>
      <c r="K2897" s="30">
        <v>0</v>
      </c>
      <c r="L2897" s="31">
        <v>0</v>
      </c>
      <c r="Q2897" s="41"/>
    </row>
    <row r="2898" spans="9:17" x14ac:dyDescent="0.25">
      <c r="I2898" s="21"/>
      <c r="K2898" s="30">
        <v>3.9894228040143269</v>
      </c>
      <c r="L2898" s="31">
        <v>0</v>
      </c>
      <c r="Q2898" s="41"/>
    </row>
    <row r="2899" spans="9:17" x14ac:dyDescent="0.25">
      <c r="I2899" s="21"/>
      <c r="K2899" s="30">
        <v>0</v>
      </c>
      <c r="L2899" s="31">
        <v>0</v>
      </c>
      <c r="Q2899" s="41"/>
    </row>
    <row r="2900" spans="9:17" x14ac:dyDescent="0.25">
      <c r="I2900" s="21"/>
      <c r="K2900" s="30">
        <v>27.925959628100291</v>
      </c>
      <c r="L2900" s="31">
        <v>7.4182692887408468</v>
      </c>
      <c r="Q2900" s="41"/>
    </row>
    <row r="2901" spans="9:17" x14ac:dyDescent="0.25">
      <c r="I2901" s="21"/>
      <c r="K2901" s="30">
        <v>0</v>
      </c>
      <c r="L2901" s="31">
        <v>0</v>
      </c>
      <c r="Q2901" s="41"/>
    </row>
    <row r="2902" spans="9:17" x14ac:dyDescent="0.25">
      <c r="I2902" s="21"/>
      <c r="K2902" s="30">
        <v>51.862496452186242</v>
      </c>
      <c r="L2902" s="31">
        <v>26.097850386937601</v>
      </c>
      <c r="Q2902" s="41"/>
    </row>
    <row r="2903" spans="9:17" x14ac:dyDescent="0.25">
      <c r="I2903" s="21"/>
      <c r="K2903" s="30">
        <v>11.968268412042981</v>
      </c>
      <c r="L2903" s="31">
        <v>3.1764905467601121</v>
      </c>
      <c r="Q2903" s="41"/>
    </row>
    <row r="2904" spans="9:17" x14ac:dyDescent="0.25">
      <c r="I2904" s="21"/>
      <c r="K2904" s="30">
        <v>23.936536824085962</v>
      </c>
      <c r="L2904" s="31">
        <v>18.949537753706636</v>
      </c>
      <c r="Q2904" s="41"/>
    </row>
    <row r="2905" spans="9:17" x14ac:dyDescent="0.25">
      <c r="I2905" s="21"/>
      <c r="K2905" s="30">
        <v>15.957691216057308</v>
      </c>
      <c r="L2905" s="31">
        <v>35.675186630933744</v>
      </c>
      <c r="Q2905" s="41"/>
    </row>
    <row r="2906" spans="9:17" x14ac:dyDescent="0.25">
      <c r="I2906" s="21"/>
      <c r="K2906" s="30">
        <v>7.9788456080286538</v>
      </c>
      <c r="L2906" s="31">
        <v>0</v>
      </c>
      <c r="Q2906" s="41"/>
    </row>
    <row r="2907" spans="9:17" x14ac:dyDescent="0.25">
      <c r="I2907" s="21"/>
      <c r="K2907" s="30">
        <v>27.925959628100291</v>
      </c>
      <c r="L2907" s="31">
        <v>29.448317728301301</v>
      </c>
      <c r="Q2907" s="41"/>
    </row>
    <row r="2908" spans="9:17" x14ac:dyDescent="0.25">
      <c r="I2908" s="21"/>
      <c r="K2908" s="30">
        <v>3.9894228040143269</v>
      </c>
      <c r="L2908" s="31">
        <v>0.82224047448387461</v>
      </c>
      <c r="Q2908" s="41"/>
    </row>
    <row r="2909" spans="9:17" x14ac:dyDescent="0.25">
      <c r="I2909" s="21"/>
      <c r="K2909" s="30">
        <v>19.947114020071634</v>
      </c>
      <c r="L2909" s="31">
        <v>24.04241120780468</v>
      </c>
      <c r="Q2909" s="41"/>
    </row>
    <row r="2910" spans="9:17" x14ac:dyDescent="0.25">
      <c r="I2910" s="21"/>
      <c r="K2910" s="30">
        <v>0</v>
      </c>
      <c r="L2910" s="31">
        <v>0</v>
      </c>
      <c r="Q2910" s="41"/>
    </row>
    <row r="2911" spans="9:17" x14ac:dyDescent="0.25">
      <c r="I2911" s="21"/>
      <c r="K2911" s="30">
        <v>0</v>
      </c>
      <c r="L2911" s="31">
        <v>0</v>
      </c>
      <c r="Q2911" s="41"/>
    </row>
    <row r="2912" spans="9:17" x14ac:dyDescent="0.25">
      <c r="I2912" s="21"/>
      <c r="K2912" s="30">
        <v>39.894228040143268</v>
      </c>
      <c r="L2912" s="31">
        <v>35.585055265580543</v>
      </c>
      <c r="Q2912" s="41"/>
    </row>
    <row r="2913" spans="9:17" x14ac:dyDescent="0.25">
      <c r="I2913" s="21"/>
      <c r="K2913" s="30">
        <v>15.957691216057308</v>
      </c>
      <c r="L2913" s="31">
        <v>8.9704743169657188</v>
      </c>
      <c r="Q2913" s="41"/>
    </row>
    <row r="2914" spans="9:17" x14ac:dyDescent="0.25">
      <c r="I2914" s="21"/>
      <c r="K2914" s="30">
        <v>0</v>
      </c>
      <c r="L2914" s="31">
        <v>0</v>
      </c>
      <c r="Q2914" s="41"/>
    </row>
    <row r="2915" spans="9:17" x14ac:dyDescent="0.25">
      <c r="I2915" s="21"/>
      <c r="K2915" s="30">
        <v>15.957691216057308</v>
      </c>
      <c r="L2915" s="31">
        <v>22.406707372384865</v>
      </c>
      <c r="Q2915" s="41"/>
    </row>
    <row r="2916" spans="9:17" x14ac:dyDescent="0.25">
      <c r="I2916" s="21"/>
      <c r="K2916" s="30">
        <v>31.915382432114619</v>
      </c>
      <c r="L2916" s="31">
        <v>23.016227490340558</v>
      </c>
      <c r="Q2916" s="41"/>
    </row>
    <row r="2917" spans="9:17" x14ac:dyDescent="0.25">
      <c r="I2917" s="21"/>
      <c r="K2917" s="30">
        <v>3.9894228040143269</v>
      </c>
      <c r="L2917" s="31">
        <v>6.0262164845074686</v>
      </c>
      <c r="Q2917" s="41"/>
    </row>
    <row r="2918" spans="9:17" x14ac:dyDescent="0.25">
      <c r="I2918" s="21"/>
      <c r="K2918" s="30">
        <v>7.9788456080286538</v>
      </c>
      <c r="L2918" s="31">
        <v>7.6182520087332763</v>
      </c>
      <c r="Q2918" s="41"/>
    </row>
    <row r="2919" spans="9:17" x14ac:dyDescent="0.25">
      <c r="I2919" s="21"/>
      <c r="K2919" s="30">
        <v>0</v>
      </c>
      <c r="L2919" s="31">
        <v>0</v>
      </c>
      <c r="Q2919" s="41"/>
    </row>
    <row r="2920" spans="9:17" x14ac:dyDescent="0.25">
      <c r="I2920" s="21"/>
      <c r="K2920" s="30">
        <v>0</v>
      </c>
      <c r="L2920" s="31">
        <v>0</v>
      </c>
      <c r="Q2920" s="41"/>
    </row>
    <row r="2921" spans="9:17" x14ac:dyDescent="0.25">
      <c r="I2921" s="21"/>
      <c r="K2921" s="30">
        <v>0</v>
      </c>
      <c r="L2921" s="31">
        <v>0</v>
      </c>
      <c r="Q2921" s="41"/>
    </row>
    <row r="2922" spans="9:17" x14ac:dyDescent="0.25">
      <c r="I2922" s="21"/>
      <c r="K2922" s="30">
        <v>0</v>
      </c>
      <c r="L2922" s="31">
        <v>0</v>
      </c>
      <c r="Q2922" s="41"/>
    </row>
    <row r="2923" spans="9:17" x14ac:dyDescent="0.25">
      <c r="I2923" s="21"/>
      <c r="K2923" s="30">
        <v>31.915382432114619</v>
      </c>
      <c r="L2923" s="31">
        <v>30.160831279951484</v>
      </c>
      <c r="Q2923" s="41"/>
    </row>
    <row r="2924" spans="9:17" x14ac:dyDescent="0.25">
      <c r="I2924" s="21"/>
      <c r="K2924" s="30">
        <v>3.9894228040143269</v>
      </c>
      <c r="L2924" s="31">
        <v>0</v>
      </c>
      <c r="Q2924" s="41"/>
    </row>
    <row r="2925" spans="9:17" x14ac:dyDescent="0.25">
      <c r="I2925" s="21"/>
      <c r="K2925" s="30">
        <v>0</v>
      </c>
      <c r="L2925" s="31">
        <v>0</v>
      </c>
      <c r="Q2925" s="41"/>
    </row>
    <row r="2926" spans="9:17" x14ac:dyDescent="0.25">
      <c r="I2926" s="21"/>
      <c r="K2926" s="30">
        <v>23.936536824085962</v>
      </c>
      <c r="L2926" s="31">
        <v>43.477058244759341</v>
      </c>
      <c r="Q2926" s="41"/>
    </row>
    <row r="2927" spans="9:17" x14ac:dyDescent="0.25">
      <c r="I2927" s="21"/>
      <c r="K2927" s="30">
        <v>23.936536824085962</v>
      </c>
      <c r="L2927" s="31">
        <v>18.358319201204264</v>
      </c>
      <c r="Q2927" s="41"/>
    </row>
    <row r="2928" spans="9:17" x14ac:dyDescent="0.25">
      <c r="I2928" s="21"/>
      <c r="K2928" s="30">
        <v>0</v>
      </c>
      <c r="L2928" s="31">
        <v>0</v>
      </c>
      <c r="Q2928" s="41"/>
    </row>
    <row r="2929" spans="9:17" x14ac:dyDescent="0.25">
      <c r="I2929" s="21"/>
      <c r="K2929" s="30">
        <v>31.915382432114619</v>
      </c>
      <c r="L2929" s="31">
        <v>22.693370775791646</v>
      </c>
      <c r="Q2929" s="41"/>
    </row>
    <row r="2930" spans="9:17" x14ac:dyDescent="0.25">
      <c r="I2930" s="21"/>
      <c r="K2930" s="30">
        <v>0</v>
      </c>
      <c r="L2930" s="31">
        <v>0</v>
      </c>
      <c r="Q2930" s="41"/>
    </row>
    <row r="2931" spans="9:17" x14ac:dyDescent="0.25">
      <c r="I2931" s="21"/>
      <c r="K2931" s="30">
        <v>11.968268412042981</v>
      </c>
      <c r="L2931" s="31">
        <v>0</v>
      </c>
      <c r="Q2931" s="41"/>
    </row>
    <row r="2932" spans="9:17" x14ac:dyDescent="0.25">
      <c r="I2932" s="21"/>
      <c r="K2932" s="30">
        <v>0</v>
      </c>
      <c r="L2932" s="31">
        <v>0</v>
      </c>
      <c r="Q2932" s="41"/>
    </row>
    <row r="2933" spans="9:17" x14ac:dyDescent="0.25">
      <c r="I2933" s="21"/>
      <c r="K2933" s="30">
        <v>0</v>
      </c>
      <c r="L2933" s="31">
        <v>0</v>
      </c>
      <c r="Q2933" s="41"/>
    </row>
    <row r="2934" spans="9:17" x14ac:dyDescent="0.25">
      <c r="I2934" s="21"/>
      <c r="K2934" s="30">
        <v>0</v>
      </c>
      <c r="L2934" s="31">
        <v>0</v>
      </c>
      <c r="Q2934" s="41"/>
    </row>
    <row r="2935" spans="9:17" x14ac:dyDescent="0.25">
      <c r="I2935" s="21"/>
      <c r="K2935" s="30">
        <v>39.894228040143268</v>
      </c>
      <c r="L2935" s="31">
        <v>44.088363848468575</v>
      </c>
      <c r="Q2935" s="41"/>
    </row>
    <row r="2936" spans="9:17" x14ac:dyDescent="0.25">
      <c r="I2936" s="21"/>
      <c r="K2936" s="30">
        <v>27.925959628100291</v>
      </c>
      <c r="L2936" s="31">
        <v>15.182856106774842</v>
      </c>
      <c r="Q2936" s="41"/>
    </row>
    <row r="2937" spans="9:17" x14ac:dyDescent="0.25">
      <c r="I2937" s="21"/>
      <c r="K2937" s="30">
        <v>3.9894228040143269</v>
      </c>
      <c r="L2937" s="31">
        <v>3.1878207986447213</v>
      </c>
      <c r="Q2937" s="41"/>
    </row>
    <row r="2938" spans="9:17" x14ac:dyDescent="0.25">
      <c r="I2938" s="21"/>
      <c r="K2938" s="30">
        <v>11.968268412042981</v>
      </c>
      <c r="L2938" s="31">
        <v>2.9019556324014317</v>
      </c>
      <c r="Q2938" s="41"/>
    </row>
    <row r="2939" spans="9:17" x14ac:dyDescent="0.25">
      <c r="I2939" s="21"/>
      <c r="K2939" s="30">
        <v>0</v>
      </c>
      <c r="L2939" s="31">
        <v>0</v>
      </c>
      <c r="Q2939" s="41"/>
    </row>
    <row r="2940" spans="9:17" x14ac:dyDescent="0.25">
      <c r="I2940" s="21"/>
      <c r="K2940" s="30">
        <v>55.851919256200567</v>
      </c>
      <c r="L2940" s="31">
        <v>78.597393446250351</v>
      </c>
      <c r="Q2940" s="41"/>
    </row>
    <row r="2941" spans="9:17" x14ac:dyDescent="0.25">
      <c r="I2941" s="21"/>
      <c r="K2941" s="30">
        <v>3.9894228040143269</v>
      </c>
      <c r="L2941" s="31">
        <v>0</v>
      </c>
      <c r="Q2941" s="41"/>
    </row>
    <row r="2942" spans="9:17" x14ac:dyDescent="0.25">
      <c r="I2942" s="21"/>
      <c r="K2942" s="30">
        <v>0</v>
      </c>
      <c r="L2942" s="31">
        <v>0</v>
      </c>
      <c r="Q2942" s="41"/>
    </row>
    <row r="2943" spans="9:17" x14ac:dyDescent="0.25">
      <c r="I2943" s="21"/>
      <c r="K2943" s="30">
        <v>7.9788456080286538</v>
      </c>
      <c r="L2943" s="31">
        <v>10.691471005585983</v>
      </c>
      <c r="Q2943" s="41"/>
    </row>
    <row r="2944" spans="9:17" x14ac:dyDescent="0.25">
      <c r="I2944" s="21"/>
      <c r="K2944" s="30">
        <v>23.936536824085962</v>
      </c>
      <c r="L2944" s="31">
        <v>13.429432997234631</v>
      </c>
      <c r="Q2944" s="41"/>
    </row>
    <row r="2945" spans="9:17" x14ac:dyDescent="0.25">
      <c r="I2945" s="21"/>
      <c r="K2945" s="30">
        <v>0</v>
      </c>
      <c r="L2945" s="31">
        <v>0</v>
      </c>
      <c r="Q2945" s="41"/>
    </row>
    <row r="2946" spans="9:17" x14ac:dyDescent="0.25">
      <c r="I2946" s="21"/>
      <c r="K2946" s="30">
        <v>3.9894228040143269</v>
      </c>
      <c r="L2946" s="31">
        <v>20.272086545392519</v>
      </c>
      <c r="Q2946" s="41"/>
    </row>
    <row r="2947" spans="9:17" x14ac:dyDescent="0.25">
      <c r="I2947" s="21"/>
      <c r="K2947" s="30">
        <v>0</v>
      </c>
      <c r="L2947" s="31">
        <v>0</v>
      </c>
      <c r="Q2947" s="41"/>
    </row>
    <row r="2948" spans="9:17" x14ac:dyDescent="0.25">
      <c r="I2948" s="21"/>
      <c r="K2948" s="30">
        <v>35.904805236128944</v>
      </c>
      <c r="L2948" s="31">
        <v>18.76854178226905</v>
      </c>
      <c r="Q2948" s="41"/>
    </row>
    <row r="2949" spans="9:17" x14ac:dyDescent="0.25">
      <c r="I2949" s="21"/>
      <c r="K2949" s="30">
        <v>7.9788456080286538</v>
      </c>
      <c r="L2949" s="31">
        <v>12.250119047564302</v>
      </c>
      <c r="Q2949" s="41"/>
    </row>
    <row r="2950" spans="9:17" x14ac:dyDescent="0.25">
      <c r="I2950" s="21"/>
      <c r="K2950" s="30">
        <v>0</v>
      </c>
      <c r="L2950" s="31">
        <v>0</v>
      </c>
      <c r="Q2950" s="41"/>
    </row>
    <row r="2951" spans="9:17" x14ac:dyDescent="0.25">
      <c r="I2951" s="21"/>
      <c r="K2951" s="30">
        <v>27.925959628100291</v>
      </c>
      <c r="L2951" s="31">
        <v>11.25472532463095</v>
      </c>
      <c r="Q2951" s="41"/>
    </row>
    <row r="2952" spans="9:17" x14ac:dyDescent="0.25">
      <c r="I2952" s="21"/>
      <c r="K2952" s="30">
        <v>0</v>
      </c>
      <c r="L2952" s="31">
        <v>0</v>
      </c>
      <c r="Q2952" s="41"/>
    </row>
    <row r="2953" spans="9:17" x14ac:dyDescent="0.25">
      <c r="I2953" s="21"/>
      <c r="K2953" s="30">
        <v>7.9788456080286538</v>
      </c>
      <c r="L2953" s="31">
        <v>9.7833009149422931</v>
      </c>
      <c r="Q2953" s="41"/>
    </row>
    <row r="2954" spans="9:17" x14ac:dyDescent="0.25">
      <c r="I2954" s="21"/>
      <c r="K2954" s="30">
        <v>0</v>
      </c>
      <c r="L2954" s="31">
        <v>0</v>
      </c>
      <c r="Q2954" s="41"/>
    </row>
    <row r="2955" spans="9:17" x14ac:dyDescent="0.25">
      <c r="I2955" s="21"/>
      <c r="K2955" s="30">
        <v>3.9894228040143269</v>
      </c>
      <c r="L2955" s="31">
        <v>0</v>
      </c>
      <c r="Q2955" s="41"/>
    </row>
    <row r="2956" spans="9:17" x14ac:dyDescent="0.25">
      <c r="I2956" s="21"/>
      <c r="K2956" s="30">
        <v>7.9788456080286538</v>
      </c>
      <c r="L2956" s="31">
        <v>6.1161195562942208</v>
      </c>
      <c r="Q2956" s="41"/>
    </row>
    <row r="2957" spans="9:17" x14ac:dyDescent="0.25">
      <c r="I2957" s="21"/>
      <c r="K2957" s="30">
        <v>0</v>
      </c>
      <c r="L2957" s="31">
        <v>0</v>
      </c>
      <c r="Q2957" s="41"/>
    </row>
    <row r="2958" spans="9:17" x14ac:dyDescent="0.25">
      <c r="I2958" s="21"/>
      <c r="K2958" s="30">
        <v>27.925959628100291</v>
      </c>
      <c r="L2958" s="31">
        <v>19.109410852973198</v>
      </c>
      <c r="Q2958" s="41"/>
    </row>
    <row r="2959" spans="9:17" x14ac:dyDescent="0.25">
      <c r="I2959" s="21"/>
      <c r="K2959" s="30">
        <v>15.957691216057308</v>
      </c>
      <c r="L2959" s="31">
        <v>31.536264374838737</v>
      </c>
      <c r="Q2959" s="41"/>
    </row>
    <row r="2960" spans="9:17" x14ac:dyDescent="0.25">
      <c r="I2960" s="21"/>
      <c r="K2960" s="30">
        <v>0</v>
      </c>
      <c r="L2960" s="31">
        <v>0</v>
      </c>
      <c r="Q2960" s="41"/>
    </row>
    <row r="2961" spans="9:17" x14ac:dyDescent="0.25">
      <c r="I2961" s="21"/>
      <c r="K2961" s="30">
        <v>0</v>
      </c>
      <c r="L2961" s="31">
        <v>0</v>
      </c>
      <c r="Q2961" s="41"/>
    </row>
    <row r="2962" spans="9:17" x14ac:dyDescent="0.25">
      <c r="I2962" s="21"/>
      <c r="K2962" s="30">
        <v>3.9894228040143269</v>
      </c>
      <c r="L2962" s="31">
        <v>0</v>
      </c>
      <c r="Q2962" s="41"/>
    </row>
    <row r="2963" spans="9:17" x14ac:dyDescent="0.25">
      <c r="I2963" s="21"/>
      <c r="K2963" s="30">
        <v>0</v>
      </c>
      <c r="L2963" s="31">
        <v>0</v>
      </c>
      <c r="Q2963" s="41"/>
    </row>
    <row r="2964" spans="9:17" x14ac:dyDescent="0.25">
      <c r="I2964" s="21"/>
      <c r="K2964" s="30">
        <v>0</v>
      </c>
      <c r="L2964" s="31">
        <v>0</v>
      </c>
      <c r="Q2964" s="41"/>
    </row>
    <row r="2965" spans="9:17" x14ac:dyDescent="0.25">
      <c r="I2965" s="21"/>
      <c r="K2965" s="30">
        <v>11.968268412042981</v>
      </c>
      <c r="L2965" s="31">
        <v>0</v>
      </c>
      <c r="Q2965" s="41"/>
    </row>
    <row r="2966" spans="9:17" x14ac:dyDescent="0.25">
      <c r="I2966" s="21"/>
      <c r="K2966" s="30">
        <v>3.9894228040143269</v>
      </c>
      <c r="L2966" s="31">
        <v>12.558556236162644</v>
      </c>
      <c r="Q2966" s="41"/>
    </row>
    <row r="2967" spans="9:17" x14ac:dyDescent="0.25">
      <c r="I2967" s="21"/>
      <c r="K2967" s="30">
        <v>3.9894228040143269</v>
      </c>
      <c r="L2967" s="31">
        <v>7.8676058244203837</v>
      </c>
      <c r="Q2967" s="41"/>
    </row>
    <row r="2968" spans="9:17" x14ac:dyDescent="0.25">
      <c r="I2968" s="21"/>
      <c r="K2968" s="30">
        <v>23.936536824085962</v>
      </c>
      <c r="L2968" s="31">
        <v>11.582835520949335</v>
      </c>
      <c r="Q2968" s="41"/>
    </row>
    <row r="2969" spans="9:17" x14ac:dyDescent="0.25">
      <c r="I2969" s="21"/>
      <c r="K2969" s="30">
        <v>15.957691216057308</v>
      </c>
      <c r="L2969" s="31">
        <v>0</v>
      </c>
      <c r="Q2969" s="41"/>
    </row>
    <row r="2970" spans="9:17" x14ac:dyDescent="0.25">
      <c r="I2970" s="21"/>
      <c r="K2970" s="30">
        <v>3.9894228040143269</v>
      </c>
      <c r="L2970" s="31">
        <v>4.2238226646077379</v>
      </c>
      <c r="Q2970" s="41"/>
    </row>
    <row r="2971" spans="9:17" x14ac:dyDescent="0.25">
      <c r="I2971" s="21"/>
      <c r="K2971" s="30">
        <v>7.9788456080286538</v>
      </c>
      <c r="L2971" s="31">
        <v>0</v>
      </c>
      <c r="Q2971" s="41"/>
    </row>
    <row r="2972" spans="9:17" x14ac:dyDescent="0.25">
      <c r="I2972" s="21"/>
      <c r="K2972" s="30">
        <v>0</v>
      </c>
      <c r="L2972" s="31">
        <v>0</v>
      </c>
      <c r="Q2972" s="41"/>
    </row>
    <row r="2973" spans="9:17" x14ac:dyDescent="0.25">
      <c r="I2973" s="21"/>
      <c r="K2973" s="30">
        <v>11.968268412042981</v>
      </c>
      <c r="L2973" s="31">
        <v>14.598841783690926</v>
      </c>
      <c r="Q2973" s="41"/>
    </row>
    <row r="2974" spans="9:17" x14ac:dyDescent="0.25">
      <c r="I2974" s="21"/>
      <c r="K2974" s="30">
        <v>3.9894228040143269</v>
      </c>
      <c r="L2974" s="31">
        <v>17.659407548537668</v>
      </c>
      <c r="Q2974" s="41"/>
    </row>
    <row r="2975" spans="9:17" x14ac:dyDescent="0.25">
      <c r="I2975" s="21"/>
      <c r="K2975" s="30">
        <v>0</v>
      </c>
      <c r="L2975" s="31">
        <v>0</v>
      </c>
      <c r="Q2975" s="41"/>
    </row>
    <row r="2976" spans="9:17" x14ac:dyDescent="0.25">
      <c r="I2976" s="21"/>
      <c r="K2976" s="30">
        <v>7.9788456080286538</v>
      </c>
      <c r="L2976" s="31">
        <v>15.033463278642786</v>
      </c>
      <c r="Q2976" s="41"/>
    </row>
    <row r="2977" spans="9:17" x14ac:dyDescent="0.25">
      <c r="I2977" s="21"/>
      <c r="K2977" s="30">
        <v>3.9894228040143269</v>
      </c>
      <c r="L2977" s="31">
        <v>0</v>
      </c>
      <c r="Q2977" s="41"/>
    </row>
    <row r="2978" spans="9:17" x14ac:dyDescent="0.25">
      <c r="I2978" s="21"/>
      <c r="K2978" s="30">
        <v>0</v>
      </c>
      <c r="L2978" s="31">
        <v>0</v>
      </c>
      <c r="Q2978" s="41"/>
    </row>
    <row r="2979" spans="9:17" x14ac:dyDescent="0.25">
      <c r="I2979" s="21"/>
      <c r="K2979" s="30">
        <v>11.968268412042981</v>
      </c>
      <c r="L2979" s="31">
        <v>42.648400142757822</v>
      </c>
      <c r="Q2979" s="41"/>
    </row>
    <row r="2980" spans="9:17" x14ac:dyDescent="0.25">
      <c r="I2980" s="21"/>
      <c r="K2980" s="30">
        <v>0</v>
      </c>
      <c r="L2980" s="31">
        <v>0</v>
      </c>
      <c r="Q2980" s="41"/>
    </row>
    <row r="2981" spans="9:17" x14ac:dyDescent="0.25">
      <c r="I2981" s="21"/>
      <c r="K2981" s="30">
        <v>7.9788456080286538</v>
      </c>
      <c r="L2981" s="31">
        <v>4.0523207778480792</v>
      </c>
      <c r="Q2981" s="41"/>
    </row>
    <row r="2982" spans="9:17" x14ac:dyDescent="0.25">
      <c r="I2982" s="21"/>
      <c r="K2982" s="30">
        <v>3.9894228040143269</v>
      </c>
      <c r="L2982" s="31">
        <v>5.0911373523606027</v>
      </c>
      <c r="Q2982" s="41"/>
    </row>
    <row r="2983" spans="9:17" x14ac:dyDescent="0.25">
      <c r="I2983" s="21"/>
      <c r="K2983" s="30">
        <v>3.9894228040143269</v>
      </c>
      <c r="L2983" s="31">
        <v>0</v>
      </c>
      <c r="Q2983" s="41"/>
    </row>
    <row r="2984" spans="9:17" x14ac:dyDescent="0.25">
      <c r="I2984" s="21"/>
      <c r="K2984" s="30">
        <v>3.9894228040143269</v>
      </c>
      <c r="L2984" s="31">
        <v>0</v>
      </c>
      <c r="Q2984" s="41"/>
    </row>
    <row r="2985" spans="9:17" x14ac:dyDescent="0.25">
      <c r="I2985" s="21"/>
      <c r="K2985" s="30">
        <v>3.9894228040143269</v>
      </c>
      <c r="L2985" s="31">
        <v>9.398818259685374</v>
      </c>
      <c r="Q2985" s="41"/>
    </row>
    <row r="2986" spans="9:17" x14ac:dyDescent="0.25">
      <c r="I2986" s="21"/>
      <c r="K2986" s="30">
        <v>7.9788456080286538</v>
      </c>
      <c r="L2986" s="31">
        <v>0</v>
      </c>
      <c r="Q2986" s="41"/>
    </row>
    <row r="2987" spans="9:17" x14ac:dyDescent="0.25">
      <c r="I2987" s="21"/>
      <c r="K2987" s="30">
        <v>31.915382432114619</v>
      </c>
      <c r="L2987" s="31">
        <v>10.422809485511349</v>
      </c>
      <c r="Q2987" s="41"/>
    </row>
    <row r="2988" spans="9:17" x14ac:dyDescent="0.25">
      <c r="I2988" s="21"/>
      <c r="K2988" s="30">
        <v>27.925959628100291</v>
      </c>
      <c r="L2988" s="31">
        <v>30.790145286176685</v>
      </c>
      <c r="Q2988" s="41"/>
    </row>
    <row r="2989" spans="9:17" x14ac:dyDescent="0.25">
      <c r="I2989" s="21"/>
      <c r="K2989" s="30">
        <v>0</v>
      </c>
      <c r="L2989" s="31">
        <v>0</v>
      </c>
      <c r="Q2989" s="41"/>
    </row>
    <row r="2990" spans="9:17" x14ac:dyDescent="0.25">
      <c r="I2990" s="21"/>
      <c r="K2990" s="30">
        <v>3.9894228040143269</v>
      </c>
      <c r="L2990" s="31">
        <v>5.6725796695922179</v>
      </c>
      <c r="Q2990" s="41"/>
    </row>
    <row r="2991" spans="9:17" x14ac:dyDescent="0.25">
      <c r="I2991" s="21"/>
      <c r="K2991" s="30">
        <v>3.9894228040143269</v>
      </c>
      <c r="L2991" s="31">
        <v>0</v>
      </c>
      <c r="Q2991" s="41"/>
    </row>
    <row r="2992" spans="9:17" x14ac:dyDescent="0.25">
      <c r="I2992" s="21"/>
      <c r="K2992" s="30">
        <v>0</v>
      </c>
      <c r="L2992" s="31">
        <v>0</v>
      </c>
      <c r="Q2992" s="41"/>
    </row>
    <row r="2993" spans="9:17" x14ac:dyDescent="0.25">
      <c r="I2993" s="21"/>
      <c r="K2993" s="30">
        <v>0</v>
      </c>
      <c r="L2993" s="31">
        <v>0</v>
      </c>
      <c r="Q2993" s="41"/>
    </row>
    <row r="2994" spans="9:17" x14ac:dyDescent="0.25">
      <c r="I2994" s="21"/>
      <c r="K2994" s="30">
        <v>3.9894228040143269</v>
      </c>
      <c r="L2994" s="31">
        <v>17.322587055568967</v>
      </c>
      <c r="Q2994" s="41"/>
    </row>
    <row r="2995" spans="9:17" x14ac:dyDescent="0.25">
      <c r="I2995" s="21"/>
      <c r="K2995" s="30">
        <v>7.9788456080286538</v>
      </c>
      <c r="L2995" s="31">
        <v>2.9121329858006613</v>
      </c>
      <c r="Q2995" s="41"/>
    </row>
    <row r="2996" spans="9:17" x14ac:dyDescent="0.25">
      <c r="I2996" s="21"/>
      <c r="K2996" s="30">
        <v>0</v>
      </c>
      <c r="L2996" s="31">
        <v>0</v>
      </c>
      <c r="Q2996" s="41"/>
    </row>
    <row r="2997" spans="9:17" x14ac:dyDescent="0.25">
      <c r="I2997" s="21"/>
      <c r="K2997" s="30">
        <v>3.9894228040143269</v>
      </c>
      <c r="L2997" s="31">
        <v>6.7336693087479134</v>
      </c>
      <c r="Q2997" s="41"/>
    </row>
    <row r="2998" spans="9:17" x14ac:dyDescent="0.25">
      <c r="I2998" s="21"/>
      <c r="K2998" s="30">
        <v>7.9788456080286538</v>
      </c>
      <c r="L2998" s="31">
        <v>0.64262940006693103</v>
      </c>
      <c r="Q2998" s="41"/>
    </row>
    <row r="2999" spans="9:17" x14ac:dyDescent="0.25">
      <c r="I2999" s="21"/>
      <c r="K2999" s="30">
        <v>0</v>
      </c>
      <c r="L2999" s="31">
        <v>0</v>
      </c>
      <c r="Q2999" s="41"/>
    </row>
    <row r="3000" spans="9:17" x14ac:dyDescent="0.25">
      <c r="I3000" s="21"/>
      <c r="K3000" s="30">
        <v>0</v>
      </c>
      <c r="L3000" s="31">
        <v>0</v>
      </c>
      <c r="Q3000" s="41"/>
    </row>
    <row r="3001" spans="9:17" x14ac:dyDescent="0.25">
      <c r="I3001" s="21"/>
      <c r="K3001" s="30">
        <v>0</v>
      </c>
      <c r="L3001" s="31">
        <v>0</v>
      </c>
      <c r="Q3001" s="41"/>
    </row>
    <row r="3002" spans="9:17" x14ac:dyDescent="0.25">
      <c r="I3002" s="21"/>
      <c r="K3002" s="30">
        <v>23.936536824085962</v>
      </c>
      <c r="L3002" s="31">
        <v>28.400709908737493</v>
      </c>
      <c r="Q3002" s="41"/>
    </row>
    <row r="3003" spans="9:17" x14ac:dyDescent="0.25">
      <c r="I3003" s="21"/>
      <c r="K3003" s="30">
        <v>7.9788456080286538</v>
      </c>
      <c r="L3003" s="31">
        <v>29.094602216020348</v>
      </c>
      <c r="Q3003" s="41"/>
    </row>
    <row r="3004" spans="9:17" x14ac:dyDescent="0.25">
      <c r="I3004" s="21"/>
      <c r="K3004" s="30">
        <v>11.968268412042981</v>
      </c>
      <c r="L3004" s="31">
        <v>29.204372702257981</v>
      </c>
      <c r="Q3004" s="41"/>
    </row>
    <row r="3005" spans="9:17" x14ac:dyDescent="0.25">
      <c r="I3005" s="21"/>
      <c r="K3005" s="30">
        <v>7.9788456080286538</v>
      </c>
      <c r="L3005" s="31">
        <v>23.865990572785552</v>
      </c>
      <c r="Q3005" s="41"/>
    </row>
    <row r="3006" spans="9:17" x14ac:dyDescent="0.25">
      <c r="I3006" s="21"/>
      <c r="K3006" s="30">
        <v>0</v>
      </c>
      <c r="L3006" s="31">
        <v>0</v>
      </c>
      <c r="Q3006" s="41"/>
    </row>
    <row r="3007" spans="9:17" x14ac:dyDescent="0.25">
      <c r="I3007" s="21"/>
      <c r="K3007" s="30">
        <v>3.9894228040143269</v>
      </c>
      <c r="L3007" s="31">
        <v>3.2138129367439179</v>
      </c>
      <c r="Q3007" s="41"/>
    </row>
    <row r="3008" spans="9:17" x14ac:dyDescent="0.25">
      <c r="I3008" s="21"/>
      <c r="K3008" s="30">
        <v>0</v>
      </c>
      <c r="L3008" s="31">
        <v>0</v>
      </c>
      <c r="Q3008" s="41"/>
    </row>
    <row r="3009" spans="9:17" x14ac:dyDescent="0.25">
      <c r="I3009" s="21"/>
      <c r="K3009" s="30">
        <v>11.968268412042981</v>
      </c>
      <c r="L3009" s="31">
        <v>1.1400805647019274</v>
      </c>
      <c r="Q3009" s="41"/>
    </row>
    <row r="3010" spans="9:17" x14ac:dyDescent="0.25">
      <c r="I3010" s="21"/>
      <c r="K3010" s="30">
        <v>11.968268412042981</v>
      </c>
      <c r="L3010" s="31">
        <v>16.456905743285056</v>
      </c>
      <c r="Q3010" s="41"/>
    </row>
    <row r="3011" spans="9:17" x14ac:dyDescent="0.25">
      <c r="I3011" s="21"/>
      <c r="K3011" s="30">
        <v>7.9788456080286538</v>
      </c>
      <c r="L3011" s="31">
        <v>0</v>
      </c>
      <c r="Q3011" s="41"/>
    </row>
    <row r="3012" spans="9:17" x14ac:dyDescent="0.25">
      <c r="I3012" s="21"/>
      <c r="K3012" s="30">
        <v>3.9894228040143269</v>
      </c>
      <c r="L3012" s="31">
        <v>5.764583673764923</v>
      </c>
      <c r="Q3012" s="41"/>
    </row>
    <row r="3013" spans="9:17" x14ac:dyDescent="0.25">
      <c r="I3013" s="21"/>
      <c r="K3013" s="30">
        <v>0</v>
      </c>
      <c r="L3013" s="31">
        <v>0</v>
      </c>
      <c r="Q3013" s="41"/>
    </row>
    <row r="3014" spans="9:17" x14ac:dyDescent="0.25">
      <c r="I3014" s="21"/>
      <c r="K3014" s="30">
        <v>3.9894228040143269</v>
      </c>
      <c r="L3014" s="31">
        <v>0.11978560030516225</v>
      </c>
      <c r="Q3014" s="41"/>
    </row>
    <row r="3015" spans="9:17" x14ac:dyDescent="0.25">
      <c r="I3015" s="21"/>
      <c r="K3015" s="30">
        <v>63.830764864229216</v>
      </c>
      <c r="L3015" s="31">
        <v>76.236906813153311</v>
      </c>
      <c r="Q3015" s="41"/>
    </row>
    <row r="3016" spans="9:17" x14ac:dyDescent="0.25">
      <c r="I3016" s="21"/>
      <c r="K3016" s="30">
        <v>0</v>
      </c>
      <c r="L3016" s="31">
        <v>0</v>
      </c>
      <c r="Q3016" s="41"/>
    </row>
    <row r="3017" spans="9:17" x14ac:dyDescent="0.25">
      <c r="I3017" s="21"/>
      <c r="K3017" s="30">
        <v>0</v>
      </c>
      <c r="L3017" s="31">
        <v>0</v>
      </c>
      <c r="Q3017" s="41"/>
    </row>
    <row r="3018" spans="9:17" x14ac:dyDescent="0.25">
      <c r="I3018" s="21"/>
      <c r="K3018" s="30">
        <v>11.968268412042981</v>
      </c>
      <c r="L3018" s="31">
        <v>28.808718711007092</v>
      </c>
      <c r="Q3018" s="41"/>
    </row>
    <row r="3019" spans="9:17" x14ac:dyDescent="0.25">
      <c r="I3019" s="21"/>
      <c r="K3019" s="30">
        <v>0</v>
      </c>
      <c r="L3019" s="31">
        <v>0</v>
      </c>
      <c r="Q3019" s="41"/>
    </row>
    <row r="3020" spans="9:17" x14ac:dyDescent="0.25">
      <c r="I3020" s="21"/>
      <c r="K3020" s="30">
        <v>0</v>
      </c>
      <c r="L3020" s="31">
        <v>0</v>
      </c>
      <c r="Q3020" s="41"/>
    </row>
    <row r="3021" spans="9:17" x14ac:dyDescent="0.25">
      <c r="I3021" s="21"/>
      <c r="K3021" s="30">
        <v>7.9788456080286538</v>
      </c>
      <c r="L3021" s="31">
        <v>0</v>
      </c>
      <c r="Q3021" s="41"/>
    </row>
    <row r="3022" spans="9:17" x14ac:dyDescent="0.25">
      <c r="I3022" s="21"/>
      <c r="K3022" s="30">
        <v>0</v>
      </c>
      <c r="L3022" s="31">
        <v>0</v>
      </c>
      <c r="Q3022" s="41"/>
    </row>
    <row r="3023" spans="9:17" x14ac:dyDescent="0.25">
      <c r="I3023" s="21"/>
      <c r="K3023" s="30">
        <v>0</v>
      </c>
      <c r="L3023" s="31">
        <v>0</v>
      </c>
      <c r="Q3023" s="41"/>
    </row>
    <row r="3024" spans="9:17" x14ac:dyDescent="0.25">
      <c r="I3024" s="21"/>
      <c r="K3024" s="30">
        <v>0</v>
      </c>
      <c r="L3024" s="31">
        <v>0</v>
      </c>
      <c r="Q3024" s="41"/>
    </row>
    <row r="3025" spans="9:17" x14ac:dyDescent="0.25">
      <c r="I3025" s="21"/>
      <c r="K3025" s="30">
        <v>19.947114020071634</v>
      </c>
      <c r="L3025" s="31">
        <v>0</v>
      </c>
      <c r="Q3025" s="41"/>
    </row>
    <row r="3026" spans="9:17" x14ac:dyDescent="0.25">
      <c r="I3026" s="21"/>
      <c r="K3026" s="30">
        <v>15.957691216057308</v>
      </c>
      <c r="L3026" s="31">
        <v>24.593246892874635</v>
      </c>
      <c r="Q3026" s="41"/>
    </row>
    <row r="3027" spans="9:17" x14ac:dyDescent="0.25">
      <c r="I3027" s="21"/>
      <c r="K3027" s="30">
        <v>11.968268412042981</v>
      </c>
      <c r="L3027" s="31">
        <v>0.5117968260024901</v>
      </c>
      <c r="Q3027" s="41"/>
    </row>
    <row r="3028" spans="9:17" x14ac:dyDescent="0.25">
      <c r="I3028" s="21"/>
      <c r="K3028" s="30">
        <v>3.9894228040143269</v>
      </c>
      <c r="L3028" s="31">
        <v>8.3947719979680695</v>
      </c>
      <c r="Q3028" s="41"/>
    </row>
    <row r="3029" spans="9:17" x14ac:dyDescent="0.25">
      <c r="I3029" s="21"/>
      <c r="K3029" s="30">
        <v>3.9894228040143269</v>
      </c>
      <c r="L3029" s="31">
        <v>5.401744201706526</v>
      </c>
      <c r="Q3029" s="41"/>
    </row>
    <row r="3030" spans="9:17" x14ac:dyDescent="0.25">
      <c r="I3030" s="21"/>
      <c r="K3030" s="30">
        <v>7.9788456080286538</v>
      </c>
      <c r="L3030" s="31">
        <v>6.9641274472002337</v>
      </c>
      <c r="Q3030" s="41"/>
    </row>
    <row r="3031" spans="9:17" x14ac:dyDescent="0.25">
      <c r="I3031" s="21"/>
      <c r="K3031" s="30">
        <v>19.947114020071634</v>
      </c>
      <c r="L3031" s="31">
        <v>11.452212353402217</v>
      </c>
      <c r="Q3031" s="41"/>
    </row>
    <row r="3032" spans="9:17" x14ac:dyDescent="0.25">
      <c r="I3032" s="21"/>
      <c r="K3032" s="30">
        <v>0</v>
      </c>
      <c r="L3032" s="31">
        <v>0</v>
      </c>
      <c r="Q3032" s="41"/>
    </row>
    <row r="3033" spans="9:17" x14ac:dyDescent="0.25">
      <c r="I3033" s="21"/>
      <c r="K3033" s="30">
        <v>23.936536824085962</v>
      </c>
      <c r="L3033" s="31">
        <v>20.625649125265678</v>
      </c>
      <c r="Q3033" s="41"/>
    </row>
    <row r="3034" spans="9:17" x14ac:dyDescent="0.25">
      <c r="I3034" s="21"/>
      <c r="K3034" s="30">
        <v>3.9894228040143269</v>
      </c>
      <c r="L3034" s="31">
        <v>17.054612066774776</v>
      </c>
      <c r="Q3034" s="41"/>
    </row>
    <row r="3035" spans="9:17" x14ac:dyDescent="0.25">
      <c r="I3035" s="21"/>
      <c r="K3035" s="30">
        <v>27.925959628100291</v>
      </c>
      <c r="L3035" s="31">
        <v>56.304349371004825</v>
      </c>
      <c r="Q3035" s="41"/>
    </row>
    <row r="3036" spans="9:17" x14ac:dyDescent="0.25">
      <c r="I3036" s="21"/>
      <c r="K3036" s="30">
        <v>0</v>
      </c>
      <c r="L3036" s="31">
        <v>0</v>
      </c>
      <c r="Q3036" s="41"/>
    </row>
    <row r="3037" spans="9:17" x14ac:dyDescent="0.25">
      <c r="I3037" s="21"/>
      <c r="K3037" s="30">
        <v>0</v>
      </c>
      <c r="L3037" s="31">
        <v>0</v>
      </c>
      <c r="Q3037" s="41"/>
    </row>
    <row r="3038" spans="9:17" x14ac:dyDescent="0.25">
      <c r="I3038" s="21"/>
      <c r="K3038" s="30">
        <v>7.9788456080286538</v>
      </c>
      <c r="L3038" s="31">
        <v>1.0043180359770847</v>
      </c>
      <c r="Q3038" s="41"/>
    </row>
    <row r="3039" spans="9:17" x14ac:dyDescent="0.25">
      <c r="I3039" s="21"/>
      <c r="K3039" s="30">
        <v>0</v>
      </c>
      <c r="L3039" s="31">
        <v>0</v>
      </c>
      <c r="Q3039" s="41"/>
    </row>
    <row r="3040" spans="9:17" x14ac:dyDescent="0.25">
      <c r="I3040" s="21"/>
      <c r="K3040" s="30">
        <v>0</v>
      </c>
      <c r="L3040" s="31">
        <v>0</v>
      </c>
      <c r="Q3040" s="41"/>
    </row>
    <row r="3041" spans="9:17" x14ac:dyDescent="0.25">
      <c r="I3041" s="21"/>
      <c r="K3041" s="30">
        <v>3.9894228040143269</v>
      </c>
      <c r="L3041" s="31">
        <v>4.2408796578374561</v>
      </c>
      <c r="Q3041" s="41"/>
    </row>
    <row r="3042" spans="9:17" x14ac:dyDescent="0.25">
      <c r="I3042" s="21"/>
      <c r="K3042" s="30">
        <v>7.9788456080286538</v>
      </c>
      <c r="L3042" s="31">
        <v>5.5720036742763561</v>
      </c>
      <c r="Q3042" s="41"/>
    </row>
    <row r="3043" spans="9:17" x14ac:dyDescent="0.25">
      <c r="I3043" s="21"/>
      <c r="K3043" s="30">
        <v>11.968268412042981</v>
      </c>
      <c r="L3043" s="31">
        <v>1.0243790495278995</v>
      </c>
      <c r="Q3043" s="41"/>
    </row>
    <row r="3044" spans="9:17" x14ac:dyDescent="0.25">
      <c r="I3044" s="21"/>
      <c r="K3044" s="30">
        <v>0</v>
      </c>
      <c r="L3044" s="31">
        <v>0</v>
      </c>
      <c r="Q3044" s="41"/>
    </row>
    <row r="3045" spans="9:17" x14ac:dyDescent="0.25">
      <c r="I3045" s="21"/>
      <c r="K3045" s="30">
        <v>0</v>
      </c>
      <c r="L3045" s="31">
        <v>0</v>
      </c>
      <c r="Q3045" s="41"/>
    </row>
    <row r="3046" spans="9:17" x14ac:dyDescent="0.25">
      <c r="I3046" s="21"/>
      <c r="K3046" s="30">
        <v>19.947114020071634</v>
      </c>
      <c r="L3046" s="31">
        <v>20.431376823237411</v>
      </c>
      <c r="Q3046" s="41"/>
    </row>
    <row r="3047" spans="9:17" x14ac:dyDescent="0.25">
      <c r="I3047" s="21"/>
      <c r="K3047" s="30">
        <v>0</v>
      </c>
      <c r="L3047" s="31">
        <v>0</v>
      </c>
      <c r="Q3047" s="41"/>
    </row>
    <row r="3048" spans="9:17" x14ac:dyDescent="0.25">
      <c r="I3048" s="21"/>
      <c r="K3048" s="30">
        <v>31.915382432114619</v>
      </c>
      <c r="L3048" s="31">
        <v>7.3436742324013338</v>
      </c>
      <c r="Q3048" s="41"/>
    </row>
    <row r="3049" spans="9:17" x14ac:dyDescent="0.25">
      <c r="I3049" s="21"/>
      <c r="K3049" s="30">
        <v>19.947114020071634</v>
      </c>
      <c r="L3049" s="31">
        <v>27.925157685438144</v>
      </c>
      <c r="Q3049" s="41"/>
    </row>
    <row r="3050" spans="9:17" x14ac:dyDescent="0.25">
      <c r="I3050" s="21"/>
      <c r="K3050" s="30">
        <v>0</v>
      </c>
      <c r="L3050" s="31">
        <v>0</v>
      </c>
      <c r="Q3050" s="41"/>
    </row>
    <row r="3051" spans="9:17" x14ac:dyDescent="0.25">
      <c r="I3051" s="21"/>
      <c r="K3051" s="30">
        <v>0</v>
      </c>
      <c r="L3051" s="31">
        <v>0</v>
      </c>
      <c r="Q3051" s="41"/>
    </row>
    <row r="3052" spans="9:17" x14ac:dyDescent="0.25">
      <c r="I3052" s="21"/>
      <c r="K3052" s="30">
        <v>3.9894228040143269</v>
      </c>
      <c r="L3052" s="31">
        <v>0</v>
      </c>
      <c r="Q3052" s="41"/>
    </row>
    <row r="3053" spans="9:17" x14ac:dyDescent="0.25">
      <c r="I3053" s="21"/>
      <c r="K3053" s="30">
        <v>3.9894228040143269</v>
      </c>
      <c r="L3053" s="31">
        <v>0</v>
      </c>
      <c r="Q3053" s="41"/>
    </row>
    <row r="3054" spans="9:17" x14ac:dyDescent="0.25">
      <c r="I3054" s="21"/>
      <c r="K3054" s="30">
        <v>0</v>
      </c>
      <c r="L3054" s="31">
        <v>0</v>
      </c>
      <c r="Q3054" s="41"/>
    </row>
    <row r="3055" spans="9:17" x14ac:dyDescent="0.25">
      <c r="I3055" s="21"/>
      <c r="K3055" s="30">
        <v>11.968268412042981</v>
      </c>
      <c r="L3055" s="31">
        <v>5.292426052213048</v>
      </c>
      <c r="Q3055" s="41"/>
    </row>
    <row r="3056" spans="9:17" x14ac:dyDescent="0.25">
      <c r="I3056" s="21"/>
      <c r="K3056" s="30">
        <v>19.947114020071634</v>
      </c>
      <c r="L3056" s="31">
        <v>10.345095814008451</v>
      </c>
      <c r="Q3056" s="41"/>
    </row>
    <row r="3057" spans="9:17" x14ac:dyDescent="0.25">
      <c r="I3057" s="21"/>
      <c r="K3057" s="30">
        <v>0</v>
      </c>
      <c r="L3057" s="31">
        <v>0</v>
      </c>
      <c r="Q3057" s="41"/>
    </row>
    <row r="3058" spans="9:17" x14ac:dyDescent="0.25">
      <c r="I3058" s="21"/>
      <c r="K3058" s="30">
        <v>0</v>
      </c>
      <c r="L3058" s="31">
        <v>0</v>
      </c>
      <c r="Q3058" s="41"/>
    </row>
    <row r="3059" spans="9:17" x14ac:dyDescent="0.25">
      <c r="I3059" s="21"/>
      <c r="K3059" s="30">
        <v>0</v>
      </c>
      <c r="L3059" s="31">
        <v>0</v>
      </c>
      <c r="Q3059" s="41"/>
    </row>
    <row r="3060" spans="9:17" x14ac:dyDescent="0.25">
      <c r="I3060" s="21"/>
      <c r="K3060" s="30">
        <v>0</v>
      </c>
      <c r="L3060" s="31">
        <v>0</v>
      </c>
      <c r="Q3060" s="41"/>
    </row>
    <row r="3061" spans="9:17" x14ac:dyDescent="0.25">
      <c r="I3061" s="21"/>
      <c r="K3061" s="30">
        <v>0</v>
      </c>
      <c r="L3061" s="31">
        <v>0</v>
      </c>
      <c r="Q3061" s="41"/>
    </row>
    <row r="3062" spans="9:17" x14ac:dyDescent="0.25">
      <c r="I3062" s="21"/>
      <c r="K3062" s="30">
        <v>15.957691216057308</v>
      </c>
      <c r="L3062" s="31">
        <v>41.644939667846636</v>
      </c>
      <c r="Q3062" s="41"/>
    </row>
    <row r="3063" spans="9:17" x14ac:dyDescent="0.25">
      <c r="I3063" s="21"/>
      <c r="K3063" s="30">
        <v>0</v>
      </c>
      <c r="L3063" s="31">
        <v>0</v>
      </c>
      <c r="Q3063" s="41"/>
    </row>
    <row r="3064" spans="9:17" x14ac:dyDescent="0.25">
      <c r="I3064" s="21"/>
      <c r="K3064" s="30">
        <v>11.968268412042981</v>
      </c>
      <c r="L3064" s="31">
        <v>5.9805896093038911</v>
      </c>
      <c r="Q3064" s="41"/>
    </row>
    <row r="3065" spans="9:17" x14ac:dyDescent="0.25">
      <c r="I3065" s="21"/>
      <c r="K3065" s="30">
        <v>19.947114020071634</v>
      </c>
      <c r="L3065" s="31">
        <v>10.813345454147456</v>
      </c>
      <c r="Q3065" s="41"/>
    </row>
    <row r="3066" spans="9:17" x14ac:dyDescent="0.25">
      <c r="I3066" s="21"/>
      <c r="K3066" s="30">
        <v>3.9894228040143269</v>
      </c>
      <c r="L3066" s="31">
        <v>0</v>
      </c>
      <c r="Q3066" s="41"/>
    </row>
    <row r="3067" spans="9:17" x14ac:dyDescent="0.25">
      <c r="I3067" s="21"/>
      <c r="K3067" s="30">
        <v>7.9788456080286538</v>
      </c>
      <c r="L3067" s="31">
        <v>0.32047054120298935</v>
      </c>
      <c r="Q3067" s="41"/>
    </row>
    <row r="3068" spans="9:17" x14ac:dyDescent="0.25">
      <c r="I3068" s="21"/>
      <c r="K3068" s="30">
        <v>3.9894228040143269</v>
      </c>
      <c r="L3068" s="31">
        <v>0</v>
      </c>
      <c r="Q3068" s="41"/>
    </row>
    <row r="3069" spans="9:17" x14ac:dyDescent="0.25">
      <c r="I3069" s="21"/>
      <c r="K3069" s="30">
        <v>59.841342060214892</v>
      </c>
      <c r="L3069" s="31">
        <v>69.514883881812921</v>
      </c>
      <c r="Q3069" s="41"/>
    </row>
    <row r="3070" spans="9:17" x14ac:dyDescent="0.25">
      <c r="I3070" s="21"/>
      <c r="K3070" s="30">
        <v>3.9894228040143269</v>
      </c>
      <c r="L3070" s="31">
        <v>6.1436691025694792</v>
      </c>
      <c r="Q3070" s="41"/>
    </row>
    <row r="3071" spans="9:17" x14ac:dyDescent="0.25">
      <c r="I3071" s="21"/>
      <c r="K3071" s="30">
        <v>15.957691216057308</v>
      </c>
      <c r="L3071" s="31">
        <v>19.964912871654132</v>
      </c>
      <c r="Q3071" s="41"/>
    </row>
    <row r="3072" spans="9:17" x14ac:dyDescent="0.25">
      <c r="I3072" s="21"/>
      <c r="K3072" s="30">
        <v>3.9894228040143269</v>
      </c>
      <c r="L3072" s="31">
        <v>0</v>
      </c>
      <c r="Q3072" s="41"/>
    </row>
    <row r="3073" spans="9:17" x14ac:dyDescent="0.25">
      <c r="I3073" s="21"/>
      <c r="K3073" s="30">
        <v>11.968268412042981</v>
      </c>
      <c r="L3073" s="31">
        <v>10.226620698425211</v>
      </c>
      <c r="Q3073" s="41"/>
    </row>
    <row r="3074" spans="9:17" x14ac:dyDescent="0.25">
      <c r="I3074" s="21"/>
      <c r="K3074" s="30">
        <v>7.9788456080286538</v>
      </c>
      <c r="L3074" s="31">
        <v>9.3158545015739644</v>
      </c>
      <c r="Q3074" s="41"/>
    </row>
    <row r="3075" spans="9:17" x14ac:dyDescent="0.25">
      <c r="I3075" s="21"/>
      <c r="K3075" s="30">
        <v>0</v>
      </c>
      <c r="L3075" s="31">
        <v>0</v>
      </c>
      <c r="Q3075" s="41"/>
    </row>
    <row r="3076" spans="9:17" x14ac:dyDescent="0.25">
      <c r="I3076" s="21"/>
      <c r="K3076" s="30">
        <v>15.957691216057308</v>
      </c>
      <c r="L3076" s="31">
        <v>10.757244217571154</v>
      </c>
      <c r="Q3076" s="41"/>
    </row>
    <row r="3077" spans="9:17" x14ac:dyDescent="0.25">
      <c r="I3077" s="21"/>
      <c r="K3077" s="30">
        <v>23.936536824085962</v>
      </c>
      <c r="L3077" s="31">
        <v>15.560923846408171</v>
      </c>
      <c r="Q3077" s="41"/>
    </row>
    <row r="3078" spans="9:17" x14ac:dyDescent="0.25">
      <c r="I3078" s="21"/>
      <c r="K3078" s="30">
        <v>0</v>
      </c>
      <c r="L3078" s="31">
        <v>0</v>
      </c>
      <c r="Q3078" s="41"/>
    </row>
    <row r="3079" spans="9:17" x14ac:dyDescent="0.25">
      <c r="I3079" s="21"/>
      <c r="K3079" s="30">
        <v>15.957691216057308</v>
      </c>
      <c r="L3079" s="31">
        <v>3.1388733771127613</v>
      </c>
      <c r="Q3079" s="41"/>
    </row>
    <row r="3080" spans="9:17" x14ac:dyDescent="0.25">
      <c r="I3080" s="21"/>
      <c r="K3080" s="30">
        <v>3.9894228040143269</v>
      </c>
      <c r="L3080" s="31">
        <v>8.3717462773404421</v>
      </c>
      <c r="Q3080" s="41"/>
    </row>
    <row r="3081" spans="9:17" x14ac:dyDescent="0.25">
      <c r="I3081" s="21"/>
      <c r="K3081" s="30">
        <v>0</v>
      </c>
      <c r="L3081" s="31">
        <v>0</v>
      </c>
      <c r="Q3081" s="41"/>
    </row>
    <row r="3082" spans="9:17" x14ac:dyDescent="0.25">
      <c r="I3082" s="21"/>
      <c r="K3082" s="30">
        <v>15.957691216057308</v>
      </c>
      <c r="L3082" s="31">
        <v>3.9340069605484729</v>
      </c>
      <c r="Q3082" s="41"/>
    </row>
    <row r="3083" spans="9:17" x14ac:dyDescent="0.25">
      <c r="I3083" s="21"/>
      <c r="K3083" s="30">
        <v>0</v>
      </c>
      <c r="L3083" s="31">
        <v>0</v>
      </c>
      <c r="Q3083" s="41"/>
    </row>
    <row r="3084" spans="9:17" x14ac:dyDescent="0.25">
      <c r="I3084" s="21"/>
      <c r="K3084" s="30">
        <v>0</v>
      </c>
      <c r="L3084" s="31">
        <v>0</v>
      </c>
      <c r="Q3084" s="41"/>
    </row>
    <row r="3085" spans="9:17" x14ac:dyDescent="0.25">
      <c r="I3085" s="21"/>
      <c r="K3085" s="30">
        <v>0</v>
      </c>
      <c r="L3085" s="31">
        <v>0</v>
      </c>
      <c r="Q3085" s="41"/>
    </row>
    <row r="3086" spans="9:17" x14ac:dyDescent="0.25">
      <c r="I3086" s="21"/>
      <c r="K3086" s="30">
        <v>35.904805236128944</v>
      </c>
      <c r="L3086" s="31">
        <v>19.493408048671089</v>
      </c>
      <c r="Q3086" s="41"/>
    </row>
    <row r="3087" spans="9:17" x14ac:dyDescent="0.25">
      <c r="I3087" s="21"/>
      <c r="K3087" s="30">
        <v>0</v>
      </c>
      <c r="L3087" s="31">
        <v>0</v>
      </c>
      <c r="Q3087" s="41"/>
    </row>
    <row r="3088" spans="9:17" x14ac:dyDescent="0.25">
      <c r="I3088" s="21"/>
      <c r="K3088" s="30">
        <v>3.9894228040143269</v>
      </c>
      <c r="L3088" s="31">
        <v>0</v>
      </c>
      <c r="Q3088" s="41"/>
    </row>
    <row r="3089" spans="9:17" x14ac:dyDescent="0.25">
      <c r="I3089" s="21"/>
      <c r="K3089" s="30">
        <v>19.947114020071634</v>
      </c>
      <c r="L3089" s="31">
        <v>25.377550951729038</v>
      </c>
      <c r="Q3089" s="41"/>
    </row>
    <row r="3090" spans="9:17" x14ac:dyDescent="0.25">
      <c r="I3090" s="21"/>
      <c r="K3090" s="30">
        <v>7.9788456080286538</v>
      </c>
      <c r="L3090" s="31">
        <v>10.57237204908655</v>
      </c>
      <c r="Q3090" s="41"/>
    </row>
    <row r="3091" spans="9:17" x14ac:dyDescent="0.25">
      <c r="I3091" s="21"/>
      <c r="K3091" s="30">
        <v>3.9894228040143269</v>
      </c>
      <c r="L3091" s="31">
        <v>2.7788298659846342</v>
      </c>
      <c r="Q3091" s="41"/>
    </row>
    <row r="3092" spans="9:17" x14ac:dyDescent="0.25">
      <c r="I3092" s="21"/>
      <c r="K3092" s="30">
        <v>7.9788456080286538</v>
      </c>
      <c r="L3092" s="31">
        <v>14.694974773862933</v>
      </c>
      <c r="Q3092" s="41"/>
    </row>
    <row r="3093" spans="9:17" x14ac:dyDescent="0.25">
      <c r="I3093" s="21"/>
      <c r="K3093" s="30">
        <v>0</v>
      </c>
      <c r="L3093" s="31">
        <v>0</v>
      </c>
      <c r="Q3093" s="41"/>
    </row>
    <row r="3094" spans="9:17" x14ac:dyDescent="0.25">
      <c r="I3094" s="21"/>
      <c r="K3094" s="30">
        <v>0</v>
      </c>
      <c r="L3094" s="31">
        <v>0</v>
      </c>
      <c r="Q3094" s="41"/>
    </row>
    <row r="3095" spans="9:17" x14ac:dyDescent="0.25">
      <c r="I3095" s="21"/>
      <c r="K3095" s="30">
        <v>0</v>
      </c>
      <c r="L3095" s="31">
        <v>0</v>
      </c>
      <c r="Q3095" s="41"/>
    </row>
    <row r="3096" spans="9:17" x14ac:dyDescent="0.25">
      <c r="I3096" s="21"/>
      <c r="K3096" s="30">
        <v>3.9894228040143269</v>
      </c>
      <c r="L3096" s="31">
        <v>0</v>
      </c>
      <c r="Q3096" s="41"/>
    </row>
    <row r="3097" spans="9:17" x14ac:dyDescent="0.25">
      <c r="I3097" s="21"/>
      <c r="K3097" s="30">
        <v>3.9894228040143269</v>
      </c>
      <c r="L3097" s="31">
        <v>0</v>
      </c>
      <c r="Q3097" s="41"/>
    </row>
    <row r="3098" spans="9:17" x14ac:dyDescent="0.25">
      <c r="I3098" s="21"/>
      <c r="K3098" s="30">
        <v>0</v>
      </c>
      <c r="L3098" s="31">
        <v>0</v>
      </c>
      <c r="Q3098" s="41"/>
    </row>
    <row r="3099" spans="9:17" x14ac:dyDescent="0.25">
      <c r="I3099" s="21"/>
      <c r="K3099" s="30">
        <v>0</v>
      </c>
      <c r="L3099" s="31">
        <v>0</v>
      </c>
      <c r="Q3099" s="41"/>
    </row>
    <row r="3100" spans="9:17" x14ac:dyDescent="0.25">
      <c r="I3100" s="21"/>
      <c r="K3100" s="30">
        <v>7.9788456080286538</v>
      </c>
      <c r="L3100" s="31">
        <v>0</v>
      </c>
      <c r="Q3100" s="41"/>
    </row>
    <row r="3101" spans="9:17" x14ac:dyDescent="0.25">
      <c r="I3101" s="21"/>
      <c r="K3101" s="30">
        <v>11.968268412042981</v>
      </c>
      <c r="L3101" s="31">
        <v>5.4494733991241269</v>
      </c>
      <c r="Q3101" s="41"/>
    </row>
    <row r="3102" spans="9:17" x14ac:dyDescent="0.25">
      <c r="I3102" s="21"/>
      <c r="K3102" s="30">
        <v>3.9894228040143269</v>
      </c>
      <c r="L3102" s="31">
        <v>7.1811060251762138</v>
      </c>
      <c r="Q3102" s="41"/>
    </row>
    <row r="3103" spans="9:17" x14ac:dyDescent="0.25">
      <c r="I3103" s="21"/>
      <c r="K3103" s="30">
        <v>0</v>
      </c>
      <c r="L3103" s="31">
        <v>0</v>
      </c>
      <c r="Q3103" s="41"/>
    </row>
    <row r="3104" spans="9:17" x14ac:dyDescent="0.25">
      <c r="I3104" s="21"/>
      <c r="K3104" s="30">
        <v>0</v>
      </c>
      <c r="L3104" s="31">
        <v>0</v>
      </c>
      <c r="Q3104" s="41"/>
    </row>
    <row r="3105" spans="9:17" x14ac:dyDescent="0.25">
      <c r="I3105" s="21"/>
      <c r="K3105" s="30">
        <v>0</v>
      </c>
      <c r="L3105" s="31">
        <v>0</v>
      </c>
      <c r="Q3105" s="41"/>
    </row>
    <row r="3106" spans="9:17" x14ac:dyDescent="0.25">
      <c r="I3106" s="21"/>
      <c r="K3106" s="30">
        <v>0</v>
      </c>
      <c r="L3106" s="31">
        <v>0</v>
      </c>
      <c r="Q3106" s="41"/>
    </row>
    <row r="3107" spans="9:17" x14ac:dyDescent="0.25">
      <c r="I3107" s="21"/>
      <c r="K3107" s="30">
        <v>15.957691216057308</v>
      </c>
      <c r="L3107" s="31">
        <v>14.497862775863563</v>
      </c>
      <c r="Q3107" s="41"/>
    </row>
    <row r="3108" spans="9:17" x14ac:dyDescent="0.25">
      <c r="I3108" s="21"/>
      <c r="K3108" s="30">
        <v>3.9894228040143269</v>
      </c>
      <c r="L3108" s="31">
        <v>0</v>
      </c>
      <c r="Q3108" s="41"/>
    </row>
    <row r="3109" spans="9:17" x14ac:dyDescent="0.25">
      <c r="I3109" s="21"/>
      <c r="K3109" s="30">
        <v>3.9894228040143269</v>
      </c>
      <c r="L3109" s="31">
        <v>0</v>
      </c>
      <c r="Q3109" s="41"/>
    </row>
    <row r="3110" spans="9:17" x14ac:dyDescent="0.25">
      <c r="I3110" s="21"/>
      <c r="K3110" s="30">
        <v>0</v>
      </c>
      <c r="L3110" s="31">
        <v>0</v>
      </c>
      <c r="Q3110" s="41"/>
    </row>
    <row r="3111" spans="9:17" x14ac:dyDescent="0.25">
      <c r="I3111" s="21"/>
      <c r="K3111" s="30">
        <v>0</v>
      </c>
      <c r="L3111" s="31">
        <v>0</v>
      </c>
      <c r="Q3111" s="41"/>
    </row>
    <row r="3112" spans="9:17" x14ac:dyDescent="0.25">
      <c r="I3112" s="21"/>
      <c r="K3112" s="30">
        <v>79.788456080286522</v>
      </c>
      <c r="L3112" s="31">
        <v>109.17958681165527</v>
      </c>
      <c r="Q3112" s="41"/>
    </row>
    <row r="3113" spans="9:17" x14ac:dyDescent="0.25">
      <c r="I3113" s="21"/>
      <c r="K3113" s="30">
        <v>3.9894228040143269</v>
      </c>
      <c r="L3113" s="31">
        <v>0</v>
      </c>
      <c r="Q3113" s="41"/>
    </row>
    <row r="3114" spans="9:17" x14ac:dyDescent="0.25">
      <c r="I3114" s="21"/>
      <c r="K3114" s="30">
        <v>0</v>
      </c>
      <c r="L3114" s="31">
        <v>0</v>
      </c>
      <c r="Q3114" s="41"/>
    </row>
    <row r="3115" spans="9:17" x14ac:dyDescent="0.25">
      <c r="I3115" s="21"/>
      <c r="K3115" s="30">
        <v>0</v>
      </c>
      <c r="L3115" s="31">
        <v>0</v>
      </c>
      <c r="Q3115" s="41"/>
    </row>
    <row r="3116" spans="9:17" x14ac:dyDescent="0.25">
      <c r="I3116" s="21"/>
      <c r="K3116" s="30">
        <v>3.9894228040143269</v>
      </c>
      <c r="L3116" s="31">
        <v>0</v>
      </c>
      <c r="Q3116" s="41"/>
    </row>
    <row r="3117" spans="9:17" x14ac:dyDescent="0.25">
      <c r="I3117" s="21"/>
      <c r="K3117" s="30">
        <v>3.9894228040143269</v>
      </c>
      <c r="L3117" s="31">
        <v>9.2452347605016119</v>
      </c>
      <c r="Q3117" s="41"/>
    </row>
    <row r="3118" spans="9:17" x14ac:dyDescent="0.25">
      <c r="I3118" s="21"/>
      <c r="K3118" s="30">
        <v>15.957691216057308</v>
      </c>
      <c r="L3118" s="31">
        <v>25.040595490034722</v>
      </c>
      <c r="Q3118" s="41"/>
    </row>
    <row r="3119" spans="9:17" x14ac:dyDescent="0.25">
      <c r="I3119" s="21"/>
      <c r="K3119" s="30">
        <v>39.894228040143268</v>
      </c>
      <c r="L3119" s="31">
        <v>48.668819472734867</v>
      </c>
      <c r="Q3119" s="41"/>
    </row>
    <row r="3120" spans="9:17" x14ac:dyDescent="0.25">
      <c r="I3120" s="21"/>
      <c r="K3120" s="30">
        <v>7.9788456080286538</v>
      </c>
      <c r="L3120" s="31">
        <v>24.170494999765669</v>
      </c>
      <c r="Q3120" s="41"/>
    </row>
    <row r="3121" spans="9:17" x14ac:dyDescent="0.25">
      <c r="I3121" s="21"/>
      <c r="K3121" s="30">
        <v>27.925959628100291</v>
      </c>
      <c r="L3121" s="31">
        <v>21.71120882208313</v>
      </c>
      <c r="Q3121" s="41"/>
    </row>
    <row r="3122" spans="9:17" x14ac:dyDescent="0.25">
      <c r="I3122" s="21"/>
      <c r="K3122" s="30">
        <v>0</v>
      </c>
      <c r="L3122" s="31">
        <v>0</v>
      </c>
      <c r="Q3122" s="41"/>
    </row>
    <row r="3123" spans="9:17" x14ac:dyDescent="0.25">
      <c r="I3123" s="21"/>
      <c r="K3123" s="30">
        <v>0</v>
      </c>
      <c r="L3123" s="31">
        <v>0</v>
      </c>
      <c r="Q3123" s="41"/>
    </row>
    <row r="3124" spans="9:17" x14ac:dyDescent="0.25">
      <c r="I3124" s="21"/>
      <c r="K3124" s="30">
        <v>0</v>
      </c>
      <c r="L3124" s="31">
        <v>0</v>
      </c>
      <c r="Q3124" s="41"/>
    </row>
    <row r="3125" spans="9:17" x14ac:dyDescent="0.25">
      <c r="I3125" s="21"/>
      <c r="K3125" s="30">
        <v>15.957691216057308</v>
      </c>
      <c r="L3125" s="31">
        <v>22.367928053743398</v>
      </c>
      <c r="Q3125" s="41"/>
    </row>
    <row r="3126" spans="9:17" x14ac:dyDescent="0.25">
      <c r="I3126" s="21"/>
      <c r="K3126" s="30">
        <v>3.9894228040143269</v>
      </c>
      <c r="L3126" s="31">
        <v>12.881667765755578</v>
      </c>
      <c r="Q3126" s="41"/>
    </row>
    <row r="3127" spans="9:17" x14ac:dyDescent="0.25">
      <c r="I3127" s="21"/>
      <c r="K3127" s="30">
        <v>3.9894228040143269</v>
      </c>
      <c r="L3127" s="31">
        <v>5.6501506802117927</v>
      </c>
      <c r="Q3127" s="41"/>
    </row>
    <row r="3128" spans="9:17" x14ac:dyDescent="0.25">
      <c r="I3128" s="21"/>
      <c r="K3128" s="30">
        <v>0</v>
      </c>
      <c r="L3128" s="31">
        <v>0</v>
      </c>
      <c r="Q3128" s="41"/>
    </row>
    <row r="3129" spans="9:17" x14ac:dyDescent="0.25">
      <c r="I3129" s="21"/>
      <c r="K3129" s="30">
        <v>0</v>
      </c>
      <c r="L3129" s="31">
        <v>0</v>
      </c>
      <c r="Q3129" s="41"/>
    </row>
    <row r="3130" spans="9:17" x14ac:dyDescent="0.25">
      <c r="I3130" s="21"/>
      <c r="K3130" s="30">
        <v>11.968268412042981</v>
      </c>
      <c r="L3130" s="31">
        <v>5.3483048382516785</v>
      </c>
      <c r="Q3130" s="41"/>
    </row>
    <row r="3131" spans="9:17" x14ac:dyDescent="0.25">
      <c r="I3131" s="21"/>
      <c r="K3131" s="30">
        <v>23.936536824085962</v>
      </c>
      <c r="L3131" s="31">
        <v>9.1955335876158308</v>
      </c>
      <c r="Q3131" s="41"/>
    </row>
    <row r="3132" spans="9:17" x14ac:dyDescent="0.25">
      <c r="I3132" s="21"/>
      <c r="K3132" s="30">
        <v>0</v>
      </c>
      <c r="L3132" s="31">
        <v>0</v>
      </c>
      <c r="Q3132" s="41"/>
    </row>
    <row r="3133" spans="9:17" x14ac:dyDescent="0.25">
      <c r="I3133" s="21"/>
      <c r="K3133" s="30">
        <v>0</v>
      </c>
      <c r="L3133" s="31">
        <v>0</v>
      </c>
      <c r="Q3133" s="41"/>
    </row>
    <row r="3134" spans="9:17" x14ac:dyDescent="0.25">
      <c r="I3134" s="21"/>
      <c r="K3134" s="30">
        <v>23.936536824085962</v>
      </c>
      <c r="L3134" s="31">
        <v>18.804218437821412</v>
      </c>
      <c r="Q3134" s="41"/>
    </row>
    <row r="3135" spans="9:17" x14ac:dyDescent="0.25">
      <c r="I3135" s="21"/>
      <c r="K3135" s="30">
        <v>3.9894228040143269</v>
      </c>
      <c r="L3135" s="31">
        <v>0</v>
      </c>
      <c r="Q3135" s="41"/>
    </row>
    <row r="3136" spans="9:17" x14ac:dyDescent="0.25">
      <c r="I3136" s="21"/>
      <c r="K3136" s="30">
        <v>11.968268412042981</v>
      </c>
      <c r="L3136" s="31">
        <v>0</v>
      </c>
      <c r="Q3136" s="41"/>
    </row>
    <row r="3137" spans="9:17" x14ac:dyDescent="0.25">
      <c r="I3137" s="21"/>
      <c r="K3137" s="30">
        <v>19.947114020071634</v>
      </c>
      <c r="L3137" s="31">
        <v>27.983708456199235</v>
      </c>
      <c r="Q3137" s="41"/>
    </row>
    <row r="3138" spans="9:17" x14ac:dyDescent="0.25">
      <c r="I3138" s="21"/>
      <c r="K3138" s="30">
        <v>0</v>
      </c>
      <c r="L3138" s="31">
        <v>0</v>
      </c>
      <c r="Q3138" s="41"/>
    </row>
    <row r="3139" spans="9:17" x14ac:dyDescent="0.25">
      <c r="I3139" s="21"/>
      <c r="K3139" s="30">
        <v>11.968268412042981</v>
      </c>
      <c r="L3139" s="31">
        <v>37.764273599678177</v>
      </c>
      <c r="Q3139" s="41"/>
    </row>
    <row r="3140" spans="9:17" x14ac:dyDescent="0.25">
      <c r="I3140" s="21"/>
      <c r="K3140" s="30">
        <v>0</v>
      </c>
      <c r="L3140" s="31">
        <v>0</v>
      </c>
      <c r="Q3140" s="41"/>
    </row>
    <row r="3141" spans="9:17" x14ac:dyDescent="0.25">
      <c r="I3141" s="21"/>
      <c r="K3141" s="30">
        <v>11.968268412042981</v>
      </c>
      <c r="L3141" s="31">
        <v>4.9059713673075365</v>
      </c>
      <c r="Q3141" s="41"/>
    </row>
    <row r="3142" spans="9:17" x14ac:dyDescent="0.25">
      <c r="I3142" s="21"/>
      <c r="K3142" s="30">
        <v>35.904805236128944</v>
      </c>
      <c r="L3142" s="31">
        <v>27.311763688579816</v>
      </c>
      <c r="Q3142" s="41"/>
    </row>
    <row r="3143" spans="9:17" x14ac:dyDescent="0.25">
      <c r="I3143" s="21"/>
      <c r="K3143" s="30">
        <v>3.9894228040143269</v>
      </c>
      <c r="L3143" s="31">
        <v>0</v>
      </c>
      <c r="Q3143" s="41"/>
    </row>
    <row r="3144" spans="9:17" x14ac:dyDescent="0.25">
      <c r="I3144" s="21"/>
      <c r="K3144" s="30">
        <v>39.894228040143268</v>
      </c>
      <c r="L3144" s="31">
        <v>44.78314831016128</v>
      </c>
      <c r="Q3144" s="41"/>
    </row>
    <row r="3145" spans="9:17" x14ac:dyDescent="0.25">
      <c r="I3145" s="21"/>
      <c r="K3145" s="30">
        <v>0</v>
      </c>
      <c r="L3145" s="31">
        <v>0</v>
      </c>
      <c r="Q3145" s="41"/>
    </row>
    <row r="3146" spans="9:17" x14ac:dyDescent="0.25">
      <c r="I3146" s="21"/>
      <c r="K3146" s="30">
        <v>3.9894228040143269</v>
      </c>
      <c r="L3146" s="31">
        <v>12.000016708405889</v>
      </c>
      <c r="Q3146" s="41"/>
    </row>
    <row r="3147" spans="9:17" x14ac:dyDescent="0.25">
      <c r="I3147" s="21"/>
      <c r="K3147" s="30">
        <v>3.9894228040143269</v>
      </c>
      <c r="L3147" s="31">
        <v>0</v>
      </c>
      <c r="Q3147" s="41"/>
    </row>
    <row r="3148" spans="9:17" x14ac:dyDescent="0.25">
      <c r="I3148" s="21"/>
      <c r="K3148" s="30">
        <v>3.9894228040143269</v>
      </c>
      <c r="L3148" s="31">
        <v>0</v>
      </c>
      <c r="Q3148" s="41"/>
    </row>
    <row r="3149" spans="9:17" x14ac:dyDescent="0.25">
      <c r="I3149" s="21"/>
      <c r="K3149" s="30">
        <v>0</v>
      </c>
      <c r="L3149" s="31">
        <v>0</v>
      </c>
      <c r="Q3149" s="41"/>
    </row>
    <row r="3150" spans="9:17" x14ac:dyDescent="0.25">
      <c r="I3150" s="21"/>
      <c r="K3150" s="30">
        <v>11.968268412042981</v>
      </c>
      <c r="L3150" s="31">
        <v>3.6862799138848827</v>
      </c>
      <c r="Q3150" s="41"/>
    </row>
    <row r="3151" spans="9:17" x14ac:dyDescent="0.25">
      <c r="I3151" s="21"/>
      <c r="K3151" s="30">
        <v>19.947114020071634</v>
      </c>
      <c r="L3151" s="31">
        <v>16.022831351983186</v>
      </c>
      <c r="Q3151" s="41"/>
    </row>
    <row r="3152" spans="9:17" x14ac:dyDescent="0.25">
      <c r="I3152" s="21"/>
      <c r="K3152" s="30">
        <v>0</v>
      </c>
      <c r="L3152" s="31">
        <v>0</v>
      </c>
      <c r="Q3152" s="41"/>
    </row>
    <row r="3153" spans="9:17" x14ac:dyDescent="0.25">
      <c r="I3153" s="21"/>
      <c r="K3153" s="30">
        <v>0</v>
      </c>
      <c r="L3153" s="31">
        <v>0</v>
      </c>
      <c r="Q3153" s="41"/>
    </row>
    <row r="3154" spans="9:17" x14ac:dyDescent="0.25">
      <c r="I3154" s="21"/>
      <c r="K3154" s="30">
        <v>7.9788456080286538</v>
      </c>
      <c r="L3154" s="31">
        <v>0</v>
      </c>
      <c r="Q3154" s="41"/>
    </row>
    <row r="3155" spans="9:17" x14ac:dyDescent="0.25">
      <c r="I3155" s="21"/>
      <c r="K3155" s="30">
        <v>7.9788456080286538</v>
      </c>
      <c r="L3155" s="31">
        <v>7.867102600593058</v>
      </c>
      <c r="Q3155" s="41"/>
    </row>
    <row r="3156" spans="9:17" x14ac:dyDescent="0.25">
      <c r="I3156" s="21"/>
      <c r="K3156" s="30">
        <v>3.9894228040143269</v>
      </c>
      <c r="L3156" s="31">
        <v>0</v>
      </c>
      <c r="Q3156" s="41"/>
    </row>
    <row r="3157" spans="9:17" x14ac:dyDescent="0.25">
      <c r="I3157" s="21"/>
      <c r="K3157" s="30">
        <v>7.9788456080286538</v>
      </c>
      <c r="L3157" s="31">
        <v>10.697335098478163</v>
      </c>
      <c r="Q3157" s="41"/>
    </row>
    <row r="3158" spans="9:17" x14ac:dyDescent="0.25">
      <c r="I3158" s="21"/>
      <c r="K3158" s="30">
        <v>0</v>
      </c>
      <c r="L3158" s="31">
        <v>0</v>
      </c>
      <c r="Q3158" s="41"/>
    </row>
    <row r="3159" spans="9:17" x14ac:dyDescent="0.25">
      <c r="I3159" s="21"/>
      <c r="K3159" s="30">
        <v>3.9894228040143269</v>
      </c>
      <c r="L3159" s="31">
        <v>0</v>
      </c>
      <c r="Q3159" s="41"/>
    </row>
    <row r="3160" spans="9:17" x14ac:dyDescent="0.25">
      <c r="I3160" s="21"/>
      <c r="K3160" s="30">
        <v>0</v>
      </c>
      <c r="L3160" s="31">
        <v>0</v>
      </c>
      <c r="Q3160" s="41"/>
    </row>
    <row r="3161" spans="9:17" x14ac:dyDescent="0.25">
      <c r="I3161" s="21"/>
      <c r="K3161" s="30">
        <v>0</v>
      </c>
      <c r="L3161" s="31">
        <v>0</v>
      </c>
      <c r="Q3161" s="41"/>
    </row>
    <row r="3162" spans="9:17" x14ac:dyDescent="0.25">
      <c r="I3162" s="21"/>
      <c r="K3162" s="30">
        <v>3.9894228040143269</v>
      </c>
      <c r="L3162" s="31">
        <v>4.7887162459747552</v>
      </c>
      <c r="Q3162" s="41"/>
    </row>
    <row r="3163" spans="9:17" x14ac:dyDescent="0.25">
      <c r="I3163" s="21"/>
      <c r="K3163" s="30">
        <v>11.968268412042981</v>
      </c>
      <c r="L3163" s="31">
        <v>5.0067465635567903</v>
      </c>
      <c r="Q3163" s="41"/>
    </row>
    <row r="3164" spans="9:17" x14ac:dyDescent="0.25">
      <c r="I3164" s="21"/>
      <c r="K3164" s="30">
        <v>0</v>
      </c>
      <c r="L3164" s="31">
        <v>0</v>
      </c>
      <c r="Q3164" s="41"/>
    </row>
    <row r="3165" spans="9:17" x14ac:dyDescent="0.25">
      <c r="I3165" s="21"/>
      <c r="K3165" s="30">
        <v>0</v>
      </c>
      <c r="L3165" s="31">
        <v>0</v>
      </c>
      <c r="Q3165" s="41"/>
    </row>
    <row r="3166" spans="9:17" x14ac:dyDescent="0.25">
      <c r="I3166" s="21"/>
      <c r="K3166" s="30">
        <v>7.9788456080286538</v>
      </c>
      <c r="L3166" s="31">
        <v>0</v>
      </c>
      <c r="Q3166" s="41"/>
    </row>
    <row r="3167" spans="9:17" x14ac:dyDescent="0.25">
      <c r="I3167" s="21"/>
      <c r="K3167" s="30">
        <v>31.915382432114619</v>
      </c>
      <c r="L3167" s="31">
        <v>34.891945412640311</v>
      </c>
      <c r="Q3167" s="41"/>
    </row>
    <row r="3168" spans="9:17" x14ac:dyDescent="0.25">
      <c r="I3168" s="21"/>
      <c r="K3168" s="30">
        <v>23.936536824085962</v>
      </c>
      <c r="L3168" s="31">
        <v>20.401835122363163</v>
      </c>
      <c r="Q3168" s="41"/>
    </row>
    <row r="3169" spans="9:17" x14ac:dyDescent="0.25">
      <c r="I3169" s="21"/>
      <c r="K3169" s="30">
        <v>0</v>
      </c>
      <c r="L3169" s="31">
        <v>0</v>
      </c>
      <c r="Q3169" s="41"/>
    </row>
    <row r="3170" spans="9:17" x14ac:dyDescent="0.25">
      <c r="I3170" s="21"/>
      <c r="K3170" s="30">
        <v>0</v>
      </c>
      <c r="L3170" s="31">
        <v>0</v>
      </c>
      <c r="Q3170" s="41"/>
    </row>
    <row r="3171" spans="9:17" x14ac:dyDescent="0.25">
      <c r="I3171" s="21"/>
      <c r="K3171" s="30">
        <v>0</v>
      </c>
      <c r="L3171" s="31">
        <v>0</v>
      </c>
      <c r="Q3171" s="41"/>
    </row>
    <row r="3172" spans="9:17" x14ac:dyDescent="0.25">
      <c r="I3172" s="21"/>
      <c r="K3172" s="30">
        <v>0</v>
      </c>
      <c r="L3172" s="31">
        <v>0</v>
      </c>
      <c r="Q3172" s="41"/>
    </row>
    <row r="3173" spans="9:17" x14ac:dyDescent="0.25">
      <c r="I3173" s="21"/>
      <c r="K3173" s="30">
        <v>0</v>
      </c>
      <c r="L3173" s="31">
        <v>0</v>
      </c>
      <c r="Q3173" s="41"/>
    </row>
    <row r="3174" spans="9:17" x14ac:dyDescent="0.25">
      <c r="I3174" s="21"/>
      <c r="K3174" s="30">
        <v>3.9894228040143269</v>
      </c>
      <c r="L3174" s="31">
        <v>0</v>
      </c>
      <c r="Q3174" s="41"/>
    </row>
    <row r="3175" spans="9:17" x14ac:dyDescent="0.25">
      <c r="I3175" s="21"/>
      <c r="K3175" s="30">
        <v>27.925959628100291</v>
      </c>
      <c r="L3175" s="31">
        <v>35.580279939724605</v>
      </c>
      <c r="Q3175" s="41"/>
    </row>
    <row r="3176" spans="9:17" x14ac:dyDescent="0.25">
      <c r="I3176" s="21"/>
      <c r="K3176" s="30">
        <v>0</v>
      </c>
      <c r="L3176" s="31">
        <v>0</v>
      </c>
      <c r="Q3176" s="41"/>
    </row>
    <row r="3177" spans="9:17" x14ac:dyDescent="0.25">
      <c r="I3177" s="21"/>
      <c r="K3177" s="30">
        <v>35.904805236128944</v>
      </c>
      <c r="L3177" s="31">
        <v>24.730627717831727</v>
      </c>
      <c r="Q3177" s="41"/>
    </row>
    <row r="3178" spans="9:17" x14ac:dyDescent="0.25">
      <c r="I3178" s="21"/>
      <c r="K3178" s="30">
        <v>0</v>
      </c>
      <c r="L3178" s="31">
        <v>0</v>
      </c>
      <c r="Q3178" s="41"/>
    </row>
    <row r="3179" spans="9:17" x14ac:dyDescent="0.25">
      <c r="I3179" s="21"/>
      <c r="K3179" s="30">
        <v>0</v>
      </c>
      <c r="L3179" s="31">
        <v>0</v>
      </c>
      <c r="Q3179" s="41"/>
    </row>
    <row r="3180" spans="9:17" x14ac:dyDescent="0.25">
      <c r="I3180" s="21"/>
      <c r="K3180" s="30">
        <v>3.9894228040143269</v>
      </c>
      <c r="L3180" s="31">
        <v>0</v>
      </c>
      <c r="Q3180" s="41"/>
    </row>
    <row r="3181" spans="9:17" x14ac:dyDescent="0.25">
      <c r="I3181" s="21"/>
      <c r="K3181" s="30">
        <v>0</v>
      </c>
      <c r="L3181" s="31">
        <v>0</v>
      </c>
      <c r="Q3181" s="41"/>
    </row>
    <row r="3182" spans="9:17" x14ac:dyDescent="0.25">
      <c r="I3182" s="21"/>
      <c r="K3182" s="30">
        <v>11.968268412042981</v>
      </c>
      <c r="L3182" s="31">
        <v>3.532784715052641</v>
      </c>
      <c r="Q3182" s="41"/>
    </row>
    <row r="3183" spans="9:17" x14ac:dyDescent="0.25">
      <c r="I3183" s="21"/>
      <c r="K3183" s="30">
        <v>7.9788456080286538</v>
      </c>
      <c r="L3183" s="31">
        <v>4.6470426001240686</v>
      </c>
      <c r="Q3183" s="41"/>
    </row>
    <row r="3184" spans="9:17" x14ac:dyDescent="0.25">
      <c r="I3184" s="21"/>
      <c r="K3184" s="30">
        <v>15.957691216057308</v>
      </c>
      <c r="L3184" s="31">
        <v>29.433599319360539</v>
      </c>
      <c r="Q3184" s="41"/>
    </row>
    <row r="3185" spans="9:17" x14ac:dyDescent="0.25">
      <c r="I3185" s="21"/>
      <c r="K3185" s="30">
        <v>39.894228040143268</v>
      </c>
      <c r="L3185" s="31">
        <v>57.747577126189981</v>
      </c>
      <c r="Q3185" s="41"/>
    </row>
    <row r="3186" spans="9:17" x14ac:dyDescent="0.25">
      <c r="I3186" s="21"/>
      <c r="K3186" s="30">
        <v>7.9788456080286538</v>
      </c>
      <c r="L3186" s="31">
        <v>0</v>
      </c>
      <c r="Q3186" s="41"/>
    </row>
    <row r="3187" spans="9:17" x14ac:dyDescent="0.25">
      <c r="I3187" s="21"/>
      <c r="K3187" s="30">
        <v>0</v>
      </c>
      <c r="L3187" s="31">
        <v>0</v>
      </c>
      <c r="Q3187" s="41"/>
    </row>
    <row r="3188" spans="9:17" x14ac:dyDescent="0.25">
      <c r="I3188" s="21"/>
      <c r="K3188" s="30">
        <v>0</v>
      </c>
      <c r="L3188" s="31">
        <v>0</v>
      </c>
      <c r="Q3188" s="41"/>
    </row>
    <row r="3189" spans="9:17" x14ac:dyDescent="0.25">
      <c r="I3189" s="21"/>
      <c r="K3189" s="30">
        <v>3.9894228040143269</v>
      </c>
      <c r="L3189" s="31">
        <v>0.83513548237483015</v>
      </c>
      <c r="Q3189" s="41"/>
    </row>
    <row r="3190" spans="9:17" x14ac:dyDescent="0.25">
      <c r="I3190" s="21"/>
      <c r="K3190" s="30">
        <v>19.947114020071634</v>
      </c>
      <c r="L3190" s="31">
        <v>18.493780059091534</v>
      </c>
      <c r="Q3190" s="41"/>
    </row>
    <row r="3191" spans="9:17" x14ac:dyDescent="0.25">
      <c r="I3191" s="21"/>
      <c r="K3191" s="30">
        <v>0</v>
      </c>
      <c r="L3191" s="31">
        <v>0</v>
      </c>
      <c r="Q3191" s="41"/>
    </row>
    <row r="3192" spans="9:17" x14ac:dyDescent="0.25">
      <c r="I3192" s="21"/>
      <c r="K3192" s="30">
        <v>15.957691216057308</v>
      </c>
      <c r="L3192" s="31">
        <v>7.7963436538159838</v>
      </c>
      <c r="Q3192" s="41"/>
    </row>
    <row r="3193" spans="9:17" x14ac:dyDescent="0.25">
      <c r="I3193" s="21"/>
      <c r="K3193" s="30">
        <v>0</v>
      </c>
      <c r="L3193" s="31">
        <v>0</v>
      </c>
      <c r="Q3193" s="41"/>
    </row>
    <row r="3194" spans="9:17" x14ac:dyDescent="0.25">
      <c r="I3194" s="21"/>
      <c r="K3194" s="30">
        <v>15.957691216057308</v>
      </c>
      <c r="L3194" s="31">
        <v>19.141046117706622</v>
      </c>
      <c r="Q3194" s="41"/>
    </row>
    <row r="3195" spans="9:17" x14ac:dyDescent="0.25">
      <c r="I3195" s="21"/>
      <c r="K3195" s="30">
        <v>3.9894228040143269</v>
      </c>
      <c r="L3195" s="31">
        <v>0</v>
      </c>
      <c r="Q3195" s="41"/>
    </row>
    <row r="3196" spans="9:17" x14ac:dyDescent="0.25">
      <c r="I3196" s="21"/>
      <c r="K3196" s="30">
        <v>11.968268412042981</v>
      </c>
      <c r="L3196" s="31">
        <v>0</v>
      </c>
      <c r="Q3196" s="41"/>
    </row>
    <row r="3197" spans="9:17" x14ac:dyDescent="0.25">
      <c r="I3197" s="21"/>
      <c r="K3197" s="30">
        <v>0</v>
      </c>
      <c r="L3197" s="31">
        <v>0</v>
      </c>
      <c r="Q3197" s="41"/>
    </row>
    <row r="3198" spans="9:17" x14ac:dyDescent="0.25">
      <c r="I3198" s="21"/>
      <c r="K3198" s="30">
        <v>3.9894228040143269</v>
      </c>
      <c r="L3198" s="31">
        <v>4.6651520605505912</v>
      </c>
      <c r="Q3198" s="41"/>
    </row>
    <row r="3199" spans="9:17" x14ac:dyDescent="0.25">
      <c r="I3199" s="21"/>
      <c r="K3199" s="30">
        <v>31.915382432114619</v>
      </c>
      <c r="L3199" s="31">
        <v>41.721239462144851</v>
      </c>
      <c r="Q3199" s="41"/>
    </row>
    <row r="3200" spans="9:17" x14ac:dyDescent="0.25">
      <c r="I3200" s="21"/>
      <c r="K3200" s="30">
        <v>0</v>
      </c>
      <c r="L3200" s="31">
        <v>0</v>
      </c>
      <c r="Q3200" s="41"/>
    </row>
    <row r="3201" spans="9:17" x14ac:dyDescent="0.25">
      <c r="I3201" s="21"/>
      <c r="K3201" s="30">
        <v>0</v>
      </c>
      <c r="L3201" s="31">
        <v>0</v>
      </c>
      <c r="Q3201" s="41"/>
    </row>
    <row r="3202" spans="9:17" x14ac:dyDescent="0.25">
      <c r="I3202" s="21"/>
      <c r="K3202" s="30">
        <v>0</v>
      </c>
      <c r="L3202" s="31">
        <v>0</v>
      </c>
      <c r="Q3202" s="41"/>
    </row>
    <row r="3203" spans="9:17" x14ac:dyDescent="0.25">
      <c r="I3203" s="21"/>
      <c r="K3203" s="30">
        <v>0</v>
      </c>
      <c r="L3203" s="31">
        <v>0</v>
      </c>
      <c r="Q3203" s="41"/>
    </row>
    <row r="3204" spans="9:17" x14ac:dyDescent="0.25">
      <c r="I3204" s="21"/>
      <c r="K3204" s="30">
        <v>11.968268412042981</v>
      </c>
      <c r="L3204" s="31">
        <v>0</v>
      </c>
      <c r="Q3204" s="41"/>
    </row>
    <row r="3205" spans="9:17" x14ac:dyDescent="0.25">
      <c r="I3205" s="21"/>
      <c r="K3205" s="30">
        <v>11.968268412042981</v>
      </c>
      <c r="L3205" s="31">
        <v>2.4949864539885462</v>
      </c>
      <c r="Q3205" s="41"/>
    </row>
    <row r="3206" spans="9:17" x14ac:dyDescent="0.25">
      <c r="I3206" s="21"/>
      <c r="K3206" s="30">
        <v>3.9894228040143269</v>
      </c>
      <c r="L3206" s="31">
        <v>0</v>
      </c>
      <c r="Q3206" s="41"/>
    </row>
    <row r="3207" spans="9:17" x14ac:dyDescent="0.25">
      <c r="I3207" s="21"/>
      <c r="K3207" s="30">
        <v>7.9788456080286538</v>
      </c>
      <c r="L3207" s="31">
        <v>0</v>
      </c>
      <c r="Q3207" s="41"/>
    </row>
    <row r="3208" spans="9:17" x14ac:dyDescent="0.25">
      <c r="I3208" s="21"/>
      <c r="K3208" s="30">
        <v>0</v>
      </c>
      <c r="L3208" s="31">
        <v>0</v>
      </c>
      <c r="Q3208" s="41"/>
    </row>
    <row r="3209" spans="9:17" x14ac:dyDescent="0.25">
      <c r="I3209" s="21"/>
      <c r="K3209" s="30">
        <v>0</v>
      </c>
      <c r="L3209" s="31">
        <v>0</v>
      </c>
      <c r="Q3209" s="41"/>
    </row>
    <row r="3210" spans="9:17" x14ac:dyDescent="0.25">
      <c r="I3210" s="21"/>
      <c r="K3210" s="30">
        <v>0</v>
      </c>
      <c r="L3210" s="31">
        <v>0</v>
      </c>
      <c r="Q3210" s="41"/>
    </row>
    <row r="3211" spans="9:17" x14ac:dyDescent="0.25">
      <c r="I3211" s="21"/>
      <c r="K3211" s="30">
        <v>11.968268412042981</v>
      </c>
      <c r="L3211" s="31">
        <v>14.020629039078463</v>
      </c>
      <c r="Q3211" s="41"/>
    </row>
    <row r="3212" spans="9:17" x14ac:dyDescent="0.25">
      <c r="I3212" s="21"/>
      <c r="K3212" s="30">
        <v>31.915382432114619</v>
      </c>
      <c r="L3212" s="31">
        <v>30.784570219743223</v>
      </c>
      <c r="Q3212" s="41"/>
    </row>
    <row r="3213" spans="9:17" x14ac:dyDescent="0.25">
      <c r="I3213" s="21"/>
      <c r="K3213" s="30">
        <v>39.894228040143268</v>
      </c>
      <c r="L3213" s="31">
        <v>74.485606884358447</v>
      </c>
      <c r="Q3213" s="41"/>
    </row>
    <row r="3214" spans="9:17" x14ac:dyDescent="0.25">
      <c r="I3214" s="21"/>
      <c r="K3214" s="30">
        <v>43.883650844157593</v>
      </c>
      <c r="L3214" s="31">
        <v>40.746078724530406</v>
      </c>
      <c r="Q3214" s="41"/>
    </row>
    <row r="3215" spans="9:17" x14ac:dyDescent="0.25">
      <c r="I3215" s="21"/>
      <c r="K3215" s="30">
        <v>0</v>
      </c>
      <c r="L3215" s="31">
        <v>0</v>
      </c>
      <c r="Q3215" s="41"/>
    </row>
    <row r="3216" spans="9:17" x14ac:dyDescent="0.25">
      <c r="I3216" s="21"/>
      <c r="K3216" s="30">
        <v>0</v>
      </c>
      <c r="L3216" s="31">
        <v>0</v>
      </c>
      <c r="Q3216" s="41"/>
    </row>
    <row r="3217" spans="9:17" x14ac:dyDescent="0.25">
      <c r="I3217" s="21"/>
      <c r="K3217" s="30">
        <v>11.968268412042981</v>
      </c>
      <c r="L3217" s="31">
        <v>6.7343303458900845</v>
      </c>
      <c r="Q3217" s="41"/>
    </row>
    <row r="3218" spans="9:17" x14ac:dyDescent="0.25">
      <c r="I3218" s="21"/>
      <c r="K3218" s="30">
        <v>39.894228040143268</v>
      </c>
      <c r="L3218" s="31">
        <v>48.072140675289489</v>
      </c>
      <c r="Q3218" s="41"/>
    </row>
    <row r="3219" spans="9:17" x14ac:dyDescent="0.25">
      <c r="I3219" s="21"/>
      <c r="K3219" s="30">
        <v>0</v>
      </c>
      <c r="L3219" s="31">
        <v>0</v>
      </c>
      <c r="Q3219" s="41"/>
    </row>
    <row r="3220" spans="9:17" x14ac:dyDescent="0.25">
      <c r="I3220" s="21"/>
      <c r="K3220" s="30">
        <v>0</v>
      </c>
      <c r="L3220" s="31">
        <v>0</v>
      </c>
      <c r="Q3220" s="41"/>
    </row>
    <row r="3221" spans="9:17" x14ac:dyDescent="0.25">
      <c r="I3221" s="21"/>
      <c r="K3221" s="30">
        <v>7.9788456080286538</v>
      </c>
      <c r="L3221" s="31">
        <v>25.611116151072999</v>
      </c>
      <c r="Q3221" s="41"/>
    </row>
    <row r="3222" spans="9:17" x14ac:dyDescent="0.25">
      <c r="I3222" s="21"/>
      <c r="K3222" s="30">
        <v>43.883650844157593</v>
      </c>
      <c r="L3222" s="31">
        <v>51.07073554499695</v>
      </c>
      <c r="Q3222" s="41"/>
    </row>
    <row r="3223" spans="9:17" x14ac:dyDescent="0.25">
      <c r="I3223" s="21"/>
      <c r="K3223" s="30">
        <v>0</v>
      </c>
      <c r="L3223" s="31">
        <v>0</v>
      </c>
      <c r="Q3223" s="41"/>
    </row>
    <row r="3224" spans="9:17" x14ac:dyDescent="0.25">
      <c r="I3224" s="21"/>
      <c r="K3224" s="30">
        <v>7.9788456080286538</v>
      </c>
      <c r="L3224" s="31">
        <v>2.3477893832080237</v>
      </c>
      <c r="Q3224" s="41"/>
    </row>
    <row r="3225" spans="9:17" x14ac:dyDescent="0.25">
      <c r="I3225" s="21"/>
      <c r="K3225" s="30">
        <v>27.925959628100291</v>
      </c>
      <c r="L3225" s="31">
        <v>50.634504373344825</v>
      </c>
      <c r="Q3225" s="41"/>
    </row>
    <row r="3226" spans="9:17" x14ac:dyDescent="0.25">
      <c r="I3226" s="21"/>
      <c r="K3226" s="30">
        <v>11.968268412042981</v>
      </c>
      <c r="L3226" s="31">
        <v>18.911272671917875</v>
      </c>
      <c r="Q3226" s="41"/>
    </row>
    <row r="3227" spans="9:17" x14ac:dyDescent="0.25">
      <c r="I3227" s="21"/>
      <c r="K3227" s="30">
        <v>3.9894228040143269</v>
      </c>
      <c r="L3227" s="31">
        <v>0</v>
      </c>
      <c r="Q3227" s="41"/>
    </row>
    <row r="3228" spans="9:17" x14ac:dyDescent="0.25">
      <c r="I3228" s="21"/>
      <c r="K3228" s="30">
        <v>0</v>
      </c>
      <c r="L3228" s="31">
        <v>0</v>
      </c>
      <c r="Q3228" s="41"/>
    </row>
    <row r="3229" spans="9:17" x14ac:dyDescent="0.25">
      <c r="I3229" s="21"/>
      <c r="K3229" s="30">
        <v>0</v>
      </c>
      <c r="L3229" s="31">
        <v>0</v>
      </c>
      <c r="Q3229" s="41"/>
    </row>
    <row r="3230" spans="9:17" x14ac:dyDescent="0.25">
      <c r="I3230" s="21"/>
      <c r="K3230" s="30">
        <v>0</v>
      </c>
      <c r="L3230" s="31">
        <v>0</v>
      </c>
      <c r="Q3230" s="41"/>
    </row>
    <row r="3231" spans="9:17" x14ac:dyDescent="0.25">
      <c r="I3231" s="21"/>
      <c r="K3231" s="30">
        <v>15.957691216057308</v>
      </c>
      <c r="L3231" s="31">
        <v>27.750335680737535</v>
      </c>
      <c r="Q3231" s="41"/>
    </row>
    <row r="3232" spans="9:17" x14ac:dyDescent="0.25">
      <c r="I3232" s="21"/>
      <c r="K3232" s="30">
        <v>3.9894228040143269</v>
      </c>
      <c r="L3232" s="31">
        <v>3.5884164676513306</v>
      </c>
      <c r="Q3232" s="41"/>
    </row>
    <row r="3233" spans="9:17" x14ac:dyDescent="0.25">
      <c r="I3233" s="21"/>
      <c r="K3233" s="30">
        <v>15.957691216057308</v>
      </c>
      <c r="L3233" s="31">
        <v>17.104585496699734</v>
      </c>
      <c r="Q3233" s="41"/>
    </row>
    <row r="3234" spans="9:17" x14ac:dyDescent="0.25">
      <c r="I3234" s="21"/>
      <c r="K3234" s="30">
        <v>0</v>
      </c>
      <c r="L3234" s="31">
        <v>0</v>
      </c>
      <c r="Q3234" s="41"/>
    </row>
    <row r="3235" spans="9:17" x14ac:dyDescent="0.25">
      <c r="I3235" s="21"/>
      <c r="K3235" s="30">
        <v>0</v>
      </c>
      <c r="L3235" s="31">
        <v>0</v>
      </c>
      <c r="Q3235" s="41"/>
    </row>
    <row r="3236" spans="9:17" x14ac:dyDescent="0.25">
      <c r="I3236" s="21"/>
      <c r="K3236" s="30">
        <v>0</v>
      </c>
      <c r="L3236" s="31">
        <v>0</v>
      </c>
      <c r="Q3236" s="41"/>
    </row>
    <row r="3237" spans="9:17" x14ac:dyDescent="0.25">
      <c r="I3237" s="21"/>
      <c r="K3237" s="30">
        <v>0</v>
      </c>
      <c r="L3237" s="31">
        <v>0</v>
      </c>
      <c r="Q3237" s="41"/>
    </row>
    <row r="3238" spans="9:17" x14ac:dyDescent="0.25">
      <c r="I3238" s="21"/>
      <c r="K3238" s="30">
        <v>55.851919256200567</v>
      </c>
      <c r="L3238" s="31">
        <v>41.715768075881343</v>
      </c>
      <c r="Q3238" s="41"/>
    </row>
    <row r="3239" spans="9:17" x14ac:dyDescent="0.25">
      <c r="I3239" s="21"/>
      <c r="K3239" s="30">
        <v>47.873073648171918</v>
      </c>
      <c r="L3239" s="31">
        <v>41.278938118318159</v>
      </c>
      <c r="Q3239" s="41"/>
    </row>
    <row r="3240" spans="9:17" x14ac:dyDescent="0.25">
      <c r="I3240" s="21"/>
      <c r="K3240" s="30">
        <v>0</v>
      </c>
      <c r="L3240" s="31">
        <v>0</v>
      </c>
      <c r="Q3240" s="41"/>
    </row>
    <row r="3241" spans="9:17" x14ac:dyDescent="0.25">
      <c r="I3241" s="21"/>
      <c r="K3241" s="30">
        <v>0</v>
      </c>
      <c r="L3241" s="31">
        <v>0</v>
      </c>
      <c r="Q3241" s="41"/>
    </row>
    <row r="3242" spans="9:17" x14ac:dyDescent="0.25">
      <c r="I3242" s="21"/>
      <c r="K3242" s="30">
        <v>19.947114020071634</v>
      </c>
      <c r="L3242" s="31">
        <v>8.9404703505719336</v>
      </c>
      <c r="Q3242" s="41"/>
    </row>
    <row r="3243" spans="9:17" x14ac:dyDescent="0.25">
      <c r="I3243" s="21"/>
      <c r="K3243" s="30">
        <v>0</v>
      </c>
      <c r="L3243" s="31">
        <v>0</v>
      </c>
      <c r="Q3243" s="41"/>
    </row>
    <row r="3244" spans="9:17" x14ac:dyDescent="0.25">
      <c r="I3244" s="21"/>
      <c r="K3244" s="30">
        <v>7.9788456080286538</v>
      </c>
      <c r="L3244" s="31">
        <v>0</v>
      </c>
      <c r="Q3244" s="41"/>
    </row>
    <row r="3245" spans="9:17" x14ac:dyDescent="0.25">
      <c r="I3245" s="21"/>
      <c r="K3245" s="30">
        <v>3.9894228040143269</v>
      </c>
      <c r="L3245" s="31">
        <v>3.1132900365787712</v>
      </c>
      <c r="Q3245" s="41"/>
    </row>
    <row r="3246" spans="9:17" x14ac:dyDescent="0.25">
      <c r="I3246" s="21"/>
      <c r="K3246" s="30">
        <v>0</v>
      </c>
      <c r="L3246" s="31">
        <v>0</v>
      </c>
      <c r="Q3246" s="41"/>
    </row>
    <row r="3247" spans="9:17" x14ac:dyDescent="0.25">
      <c r="I3247" s="21"/>
      <c r="K3247" s="30">
        <v>0</v>
      </c>
      <c r="L3247" s="31">
        <v>0</v>
      </c>
      <c r="Q3247" s="41"/>
    </row>
    <row r="3248" spans="9:17" x14ac:dyDescent="0.25">
      <c r="I3248" s="21"/>
      <c r="K3248" s="30">
        <v>27.925959628100291</v>
      </c>
      <c r="L3248" s="31">
        <v>27.009501487295129</v>
      </c>
      <c r="Q3248" s="41"/>
    </row>
    <row r="3249" spans="9:17" x14ac:dyDescent="0.25">
      <c r="I3249" s="21"/>
      <c r="K3249" s="30">
        <v>15.957691216057308</v>
      </c>
      <c r="L3249" s="31">
        <v>10.940163865487101</v>
      </c>
      <c r="Q3249" s="41"/>
    </row>
    <row r="3250" spans="9:17" x14ac:dyDescent="0.25">
      <c r="I3250" s="21"/>
      <c r="K3250" s="30">
        <v>0</v>
      </c>
      <c r="L3250" s="31">
        <v>0</v>
      </c>
      <c r="Q3250" s="41"/>
    </row>
    <row r="3251" spans="9:17" x14ac:dyDescent="0.25">
      <c r="I3251" s="21"/>
      <c r="K3251" s="30">
        <v>35.904805236128944</v>
      </c>
      <c r="L3251" s="31">
        <v>51.478589835828522</v>
      </c>
      <c r="Q3251" s="41"/>
    </row>
    <row r="3252" spans="9:17" x14ac:dyDescent="0.25">
      <c r="I3252" s="21"/>
      <c r="K3252" s="30">
        <v>0</v>
      </c>
      <c r="L3252" s="31">
        <v>0</v>
      </c>
      <c r="Q3252" s="41"/>
    </row>
    <row r="3253" spans="9:17" x14ac:dyDescent="0.25">
      <c r="I3253" s="21"/>
      <c r="K3253" s="30">
        <v>19.947114020071634</v>
      </c>
      <c r="L3253" s="31">
        <v>17.354047735810383</v>
      </c>
      <c r="Q3253" s="41"/>
    </row>
    <row r="3254" spans="9:17" x14ac:dyDescent="0.25">
      <c r="I3254" s="21"/>
      <c r="K3254" s="30">
        <v>47.873073648171918</v>
      </c>
      <c r="L3254" s="31">
        <v>51.184723235730587</v>
      </c>
      <c r="Q3254" s="41"/>
    </row>
    <row r="3255" spans="9:17" x14ac:dyDescent="0.25">
      <c r="I3255" s="21"/>
      <c r="K3255" s="30">
        <v>0</v>
      </c>
      <c r="L3255" s="31">
        <v>0</v>
      </c>
      <c r="Q3255" s="41"/>
    </row>
    <row r="3256" spans="9:17" x14ac:dyDescent="0.25">
      <c r="I3256" s="21"/>
      <c r="K3256" s="30">
        <v>0</v>
      </c>
      <c r="L3256" s="31">
        <v>0</v>
      </c>
      <c r="Q3256" s="41"/>
    </row>
    <row r="3257" spans="9:17" x14ac:dyDescent="0.25">
      <c r="I3257" s="21"/>
      <c r="K3257" s="30">
        <v>27.925959628100291</v>
      </c>
      <c r="L3257" s="31">
        <v>13.096872104582342</v>
      </c>
      <c r="Q3257" s="41"/>
    </row>
    <row r="3258" spans="9:17" x14ac:dyDescent="0.25">
      <c r="I3258" s="21"/>
      <c r="K3258" s="30">
        <v>0</v>
      </c>
      <c r="L3258" s="31">
        <v>0</v>
      </c>
      <c r="Q3258" s="41"/>
    </row>
    <row r="3259" spans="9:17" x14ac:dyDescent="0.25">
      <c r="I3259" s="21"/>
      <c r="K3259" s="30">
        <v>0</v>
      </c>
      <c r="L3259" s="31">
        <v>0</v>
      </c>
      <c r="Q3259" s="41"/>
    </row>
    <row r="3260" spans="9:17" x14ac:dyDescent="0.25">
      <c r="I3260" s="21"/>
      <c r="K3260" s="30">
        <v>0</v>
      </c>
      <c r="L3260" s="31">
        <v>0</v>
      </c>
      <c r="Q3260" s="41"/>
    </row>
    <row r="3261" spans="9:17" x14ac:dyDescent="0.25">
      <c r="I3261" s="21"/>
      <c r="K3261" s="30">
        <v>3.9894228040143269</v>
      </c>
      <c r="L3261" s="31">
        <v>0</v>
      </c>
      <c r="Q3261" s="41"/>
    </row>
    <row r="3262" spans="9:17" x14ac:dyDescent="0.25">
      <c r="I3262" s="21"/>
      <c r="K3262" s="30">
        <v>7.9788456080286538</v>
      </c>
      <c r="L3262" s="31">
        <v>0.26832543898367373</v>
      </c>
      <c r="Q3262" s="41"/>
    </row>
    <row r="3263" spans="9:17" x14ac:dyDescent="0.25">
      <c r="I3263" s="21"/>
      <c r="K3263" s="30">
        <v>0</v>
      </c>
      <c r="L3263" s="31">
        <v>0</v>
      </c>
      <c r="Q3263" s="41"/>
    </row>
    <row r="3264" spans="9:17" x14ac:dyDescent="0.25">
      <c r="I3264" s="21"/>
      <c r="K3264" s="30">
        <v>103.72499290437247</v>
      </c>
      <c r="L3264" s="31">
        <v>76.626029303487257</v>
      </c>
      <c r="Q3264" s="41"/>
    </row>
    <row r="3265" spans="9:17" x14ac:dyDescent="0.25">
      <c r="I3265" s="21"/>
      <c r="K3265" s="30">
        <v>11.968268412042981</v>
      </c>
      <c r="L3265" s="31">
        <v>16.485909649347459</v>
      </c>
      <c r="Q3265" s="41"/>
    </row>
    <row r="3266" spans="9:17" x14ac:dyDescent="0.25">
      <c r="I3266" s="21"/>
      <c r="K3266" s="30">
        <v>3.9894228040143269</v>
      </c>
      <c r="L3266" s="31">
        <v>7.1505517615959038</v>
      </c>
      <c r="Q3266" s="41"/>
    </row>
    <row r="3267" spans="9:17" x14ac:dyDescent="0.25">
      <c r="I3267" s="21"/>
      <c r="K3267" s="30">
        <v>31.915382432114619</v>
      </c>
      <c r="L3267" s="31">
        <v>47.738101851969049</v>
      </c>
      <c r="Q3267" s="41"/>
    </row>
    <row r="3268" spans="9:17" x14ac:dyDescent="0.25">
      <c r="I3268" s="21"/>
      <c r="K3268" s="30">
        <v>7.9788456080286538</v>
      </c>
      <c r="L3268" s="31">
        <v>2.569011364754977</v>
      </c>
      <c r="Q3268" s="41"/>
    </row>
    <row r="3269" spans="9:17" x14ac:dyDescent="0.25">
      <c r="I3269" s="21"/>
      <c r="K3269" s="30">
        <v>0</v>
      </c>
      <c r="L3269" s="31">
        <v>0</v>
      </c>
      <c r="Q3269" s="41"/>
    </row>
    <row r="3270" spans="9:17" x14ac:dyDescent="0.25">
      <c r="I3270" s="21"/>
      <c r="K3270" s="30">
        <v>3.9894228040143269</v>
      </c>
      <c r="L3270" s="31">
        <v>0</v>
      </c>
      <c r="Q3270" s="41"/>
    </row>
    <row r="3271" spans="9:17" x14ac:dyDescent="0.25">
      <c r="I3271" s="21"/>
      <c r="K3271" s="30">
        <v>7.9788456080286538</v>
      </c>
      <c r="L3271" s="31">
        <v>15.997067989432749</v>
      </c>
      <c r="Q3271" s="41"/>
    </row>
    <row r="3272" spans="9:17" x14ac:dyDescent="0.25">
      <c r="I3272" s="21"/>
      <c r="K3272" s="30">
        <v>3.9894228040143269</v>
      </c>
      <c r="L3272" s="31">
        <v>0</v>
      </c>
      <c r="Q3272" s="41"/>
    </row>
    <row r="3273" spans="9:17" x14ac:dyDescent="0.25">
      <c r="I3273" s="21"/>
      <c r="K3273" s="30">
        <v>7.9788456080286538</v>
      </c>
      <c r="L3273" s="31">
        <v>33.829987649170306</v>
      </c>
      <c r="Q3273" s="41"/>
    </row>
    <row r="3274" spans="9:17" x14ac:dyDescent="0.25">
      <c r="I3274" s="21"/>
      <c r="K3274" s="30">
        <v>15.957691216057308</v>
      </c>
      <c r="L3274" s="31">
        <v>23.961851390079325</v>
      </c>
      <c r="Q3274" s="41"/>
    </row>
    <row r="3275" spans="9:17" x14ac:dyDescent="0.25">
      <c r="I3275" s="21"/>
      <c r="K3275" s="30">
        <v>3.9894228040143269</v>
      </c>
      <c r="L3275" s="31">
        <v>12.269720963719028</v>
      </c>
      <c r="Q3275" s="41"/>
    </row>
    <row r="3276" spans="9:17" x14ac:dyDescent="0.25">
      <c r="I3276" s="21"/>
      <c r="K3276" s="30">
        <v>0</v>
      </c>
      <c r="L3276" s="31">
        <v>0</v>
      </c>
      <c r="Q3276" s="41"/>
    </row>
    <row r="3277" spans="9:17" x14ac:dyDescent="0.25">
      <c r="I3277" s="21"/>
      <c r="K3277" s="30">
        <v>3.9894228040143269</v>
      </c>
      <c r="L3277" s="31">
        <v>0</v>
      </c>
      <c r="Q3277" s="41"/>
    </row>
    <row r="3278" spans="9:17" x14ac:dyDescent="0.25">
      <c r="I3278" s="21"/>
      <c r="K3278" s="30">
        <v>0</v>
      </c>
      <c r="L3278" s="31">
        <v>0</v>
      </c>
      <c r="Q3278" s="41"/>
    </row>
    <row r="3279" spans="9:17" x14ac:dyDescent="0.25">
      <c r="I3279" s="21"/>
      <c r="K3279" s="30">
        <v>19.947114020071634</v>
      </c>
      <c r="L3279" s="31">
        <v>32.481053737691461</v>
      </c>
      <c r="Q3279" s="41"/>
    </row>
    <row r="3280" spans="9:17" x14ac:dyDescent="0.25">
      <c r="I3280" s="21"/>
      <c r="K3280" s="30">
        <v>3.9894228040143269</v>
      </c>
      <c r="L3280" s="31">
        <v>0</v>
      </c>
      <c r="Q3280" s="41"/>
    </row>
    <row r="3281" spans="9:17" x14ac:dyDescent="0.25">
      <c r="I3281" s="21"/>
      <c r="K3281" s="30">
        <v>0</v>
      </c>
      <c r="L3281" s="31">
        <v>0</v>
      </c>
      <c r="Q3281" s="41"/>
    </row>
    <row r="3282" spans="9:17" x14ac:dyDescent="0.25">
      <c r="I3282" s="21"/>
      <c r="K3282" s="30">
        <v>7.9788456080286538</v>
      </c>
      <c r="L3282" s="31">
        <v>16.557643583217573</v>
      </c>
      <c r="Q3282" s="41"/>
    </row>
    <row r="3283" spans="9:17" x14ac:dyDescent="0.25">
      <c r="I3283" s="21"/>
      <c r="K3283" s="30">
        <v>0</v>
      </c>
      <c r="L3283" s="31">
        <v>0</v>
      </c>
      <c r="Q3283" s="41"/>
    </row>
    <row r="3284" spans="9:17" x14ac:dyDescent="0.25">
      <c r="I3284" s="21"/>
      <c r="K3284" s="30">
        <v>0</v>
      </c>
      <c r="L3284" s="31">
        <v>0</v>
      </c>
      <c r="Q3284" s="41"/>
    </row>
    <row r="3285" spans="9:17" x14ac:dyDescent="0.25">
      <c r="I3285" s="21"/>
      <c r="K3285" s="30">
        <v>0</v>
      </c>
      <c r="L3285" s="31">
        <v>0</v>
      </c>
      <c r="Q3285" s="41"/>
    </row>
    <row r="3286" spans="9:17" x14ac:dyDescent="0.25">
      <c r="I3286" s="21"/>
      <c r="K3286" s="30">
        <v>0</v>
      </c>
      <c r="L3286" s="31">
        <v>0</v>
      </c>
      <c r="Q3286" s="41"/>
    </row>
    <row r="3287" spans="9:17" x14ac:dyDescent="0.25">
      <c r="I3287" s="21"/>
      <c r="K3287" s="30">
        <v>43.883650844157593</v>
      </c>
      <c r="L3287" s="31">
        <v>25.32781860660301</v>
      </c>
      <c r="Q3287" s="41"/>
    </row>
    <row r="3288" spans="9:17" x14ac:dyDescent="0.25">
      <c r="I3288" s="21"/>
      <c r="K3288" s="30">
        <v>11.968268412042981</v>
      </c>
      <c r="L3288" s="31">
        <v>0.5337691702287386</v>
      </c>
      <c r="Q3288" s="41"/>
    </row>
    <row r="3289" spans="9:17" x14ac:dyDescent="0.25">
      <c r="I3289" s="21"/>
      <c r="K3289" s="30">
        <v>3.9894228040143269</v>
      </c>
      <c r="L3289" s="31">
        <v>4.820095031109954</v>
      </c>
      <c r="Q3289" s="41"/>
    </row>
    <row r="3290" spans="9:17" x14ac:dyDescent="0.25">
      <c r="I3290" s="21"/>
      <c r="K3290" s="30">
        <v>11.968268412042981</v>
      </c>
      <c r="L3290" s="31">
        <v>13.51187466597084</v>
      </c>
      <c r="Q3290" s="41"/>
    </row>
    <row r="3291" spans="9:17" x14ac:dyDescent="0.25">
      <c r="I3291" s="21"/>
      <c r="K3291" s="30">
        <v>3.9894228040143269</v>
      </c>
      <c r="L3291" s="31">
        <v>0</v>
      </c>
      <c r="Q3291" s="41"/>
    </row>
    <row r="3292" spans="9:17" x14ac:dyDescent="0.25">
      <c r="I3292" s="21"/>
      <c r="K3292" s="30">
        <v>11.968268412042981</v>
      </c>
      <c r="L3292" s="31">
        <v>21.634819288124437</v>
      </c>
      <c r="Q3292" s="41"/>
    </row>
    <row r="3293" spans="9:17" x14ac:dyDescent="0.25">
      <c r="I3293" s="21"/>
      <c r="K3293" s="30">
        <v>0</v>
      </c>
      <c r="L3293" s="31">
        <v>0</v>
      </c>
      <c r="Q3293" s="41"/>
    </row>
    <row r="3294" spans="9:17" x14ac:dyDescent="0.25">
      <c r="I3294" s="21"/>
      <c r="K3294" s="30">
        <v>15.957691216057308</v>
      </c>
      <c r="L3294" s="31">
        <v>28.153502821271445</v>
      </c>
      <c r="Q3294" s="41"/>
    </row>
    <row r="3295" spans="9:17" x14ac:dyDescent="0.25">
      <c r="I3295" s="21"/>
      <c r="K3295" s="30">
        <v>7.9788456080286538</v>
      </c>
      <c r="L3295" s="31">
        <v>4.4556919174468685</v>
      </c>
      <c r="Q3295" s="41"/>
    </row>
    <row r="3296" spans="9:17" x14ac:dyDescent="0.25">
      <c r="I3296" s="21"/>
      <c r="K3296" s="30">
        <v>35.904805236128944</v>
      </c>
      <c r="L3296" s="31">
        <v>53.272487806414539</v>
      </c>
      <c r="Q3296" s="41"/>
    </row>
    <row r="3297" spans="9:17" x14ac:dyDescent="0.25">
      <c r="I3297" s="21"/>
      <c r="K3297" s="30">
        <v>7.9788456080286538</v>
      </c>
      <c r="L3297" s="31">
        <v>1.6733067608587551</v>
      </c>
      <c r="Q3297" s="41"/>
    </row>
    <row r="3298" spans="9:17" x14ac:dyDescent="0.25">
      <c r="I3298" s="21"/>
      <c r="K3298" s="30">
        <v>11.968268412042981</v>
      </c>
      <c r="L3298" s="31">
        <v>7.0296418274577084</v>
      </c>
      <c r="Q3298" s="41"/>
    </row>
    <row r="3299" spans="9:17" x14ac:dyDescent="0.25">
      <c r="I3299" s="21"/>
      <c r="K3299" s="30">
        <v>3.9894228040143269</v>
      </c>
      <c r="L3299" s="31">
        <v>0.18731316311235663</v>
      </c>
      <c r="Q3299" s="41"/>
    </row>
    <row r="3300" spans="9:17" x14ac:dyDescent="0.25">
      <c r="I3300" s="21"/>
      <c r="K3300" s="30">
        <v>0</v>
      </c>
      <c r="L3300" s="31">
        <v>0</v>
      </c>
      <c r="Q3300" s="41"/>
    </row>
    <row r="3301" spans="9:17" x14ac:dyDescent="0.25">
      <c r="I3301" s="21"/>
      <c r="K3301" s="30">
        <v>0</v>
      </c>
      <c r="L3301" s="31">
        <v>0</v>
      </c>
      <c r="Q3301" s="41"/>
    </row>
    <row r="3302" spans="9:17" x14ac:dyDescent="0.25">
      <c r="I3302" s="21"/>
      <c r="K3302" s="30">
        <v>7.9788456080286538</v>
      </c>
      <c r="L3302" s="31">
        <v>14.539331339860107</v>
      </c>
      <c r="Q3302" s="41"/>
    </row>
    <row r="3303" spans="9:17" x14ac:dyDescent="0.25">
      <c r="I3303" s="21"/>
      <c r="K3303" s="30">
        <v>7.9788456080286538</v>
      </c>
      <c r="L3303" s="31">
        <v>2.940586461836983</v>
      </c>
      <c r="Q3303" s="41"/>
    </row>
    <row r="3304" spans="9:17" x14ac:dyDescent="0.25">
      <c r="I3304" s="21"/>
      <c r="K3304" s="30">
        <v>0</v>
      </c>
      <c r="L3304" s="31">
        <v>0</v>
      </c>
      <c r="Q3304" s="41"/>
    </row>
    <row r="3305" spans="9:17" x14ac:dyDescent="0.25">
      <c r="I3305" s="21"/>
      <c r="K3305" s="30">
        <v>3.9894228040143269</v>
      </c>
      <c r="L3305" s="31">
        <v>0.71124842516125508</v>
      </c>
      <c r="Q3305" s="41"/>
    </row>
    <row r="3306" spans="9:17" x14ac:dyDescent="0.25">
      <c r="I3306" s="21"/>
      <c r="K3306" s="30">
        <v>0</v>
      </c>
      <c r="L3306" s="31">
        <v>0</v>
      </c>
      <c r="Q3306" s="41"/>
    </row>
    <row r="3307" spans="9:17" x14ac:dyDescent="0.25">
      <c r="I3307" s="21"/>
      <c r="K3307" s="30">
        <v>3.9894228040143269</v>
      </c>
      <c r="L3307" s="31">
        <v>0</v>
      </c>
      <c r="Q3307" s="41"/>
    </row>
    <row r="3308" spans="9:17" x14ac:dyDescent="0.25">
      <c r="I3308" s="21"/>
      <c r="K3308" s="30">
        <v>3.9894228040143269</v>
      </c>
      <c r="L3308" s="31">
        <v>2.3385087446358135</v>
      </c>
      <c r="Q3308" s="41"/>
    </row>
    <row r="3309" spans="9:17" x14ac:dyDescent="0.25">
      <c r="I3309" s="21"/>
      <c r="K3309" s="30">
        <v>0</v>
      </c>
      <c r="L3309" s="31">
        <v>0</v>
      </c>
      <c r="Q3309" s="41"/>
    </row>
    <row r="3310" spans="9:17" x14ac:dyDescent="0.25">
      <c r="I3310" s="21"/>
      <c r="K3310" s="30">
        <v>11.968268412042981</v>
      </c>
      <c r="L3310" s="31">
        <v>0</v>
      </c>
      <c r="Q3310" s="41"/>
    </row>
    <row r="3311" spans="9:17" x14ac:dyDescent="0.25">
      <c r="I3311" s="21"/>
      <c r="K3311" s="30">
        <v>39.894228040143268</v>
      </c>
      <c r="L3311" s="31">
        <v>44.113361919962834</v>
      </c>
      <c r="Q3311" s="41"/>
    </row>
    <row r="3312" spans="9:17" x14ac:dyDescent="0.25">
      <c r="I3312" s="21"/>
      <c r="K3312" s="30">
        <v>7.9788456080286538</v>
      </c>
      <c r="L3312" s="31">
        <v>27.346656087408171</v>
      </c>
      <c r="Q3312" s="41"/>
    </row>
    <row r="3313" spans="9:17" x14ac:dyDescent="0.25">
      <c r="I3313" s="21"/>
      <c r="K3313" s="30">
        <v>7.9788456080286538</v>
      </c>
      <c r="L3313" s="31">
        <v>0</v>
      </c>
      <c r="Q3313" s="41"/>
    </row>
    <row r="3314" spans="9:17" x14ac:dyDescent="0.25">
      <c r="I3314" s="21"/>
      <c r="K3314" s="30">
        <v>0</v>
      </c>
      <c r="L3314" s="31">
        <v>0</v>
      </c>
      <c r="Q3314" s="41"/>
    </row>
    <row r="3315" spans="9:17" x14ac:dyDescent="0.25">
      <c r="I3315" s="21"/>
      <c r="K3315" s="30">
        <v>0</v>
      </c>
      <c r="L3315" s="31">
        <v>0</v>
      </c>
      <c r="Q3315" s="41"/>
    </row>
    <row r="3316" spans="9:17" x14ac:dyDescent="0.25">
      <c r="I3316" s="21"/>
      <c r="K3316" s="30">
        <v>3.9894228040143269</v>
      </c>
      <c r="L3316" s="31">
        <v>0</v>
      </c>
      <c r="Q3316" s="41"/>
    </row>
    <row r="3317" spans="9:17" x14ac:dyDescent="0.25">
      <c r="I3317" s="21"/>
      <c r="K3317" s="30">
        <v>0</v>
      </c>
      <c r="L3317" s="31">
        <v>0</v>
      </c>
      <c r="Q3317" s="41"/>
    </row>
    <row r="3318" spans="9:17" x14ac:dyDescent="0.25">
      <c r="I3318" s="21"/>
      <c r="K3318" s="30">
        <v>11.968268412042981</v>
      </c>
      <c r="L3318" s="31">
        <v>9.9760001954842128</v>
      </c>
      <c r="Q3318" s="41"/>
    </row>
    <row r="3319" spans="9:17" x14ac:dyDescent="0.25">
      <c r="I3319" s="21"/>
      <c r="K3319" s="30">
        <v>3.9894228040143269</v>
      </c>
      <c r="L3319" s="31">
        <v>6.8001391311826502</v>
      </c>
      <c r="Q3319" s="41"/>
    </row>
    <row r="3320" spans="9:17" x14ac:dyDescent="0.25">
      <c r="I3320" s="21"/>
      <c r="K3320" s="30">
        <v>3.9894228040143269</v>
      </c>
      <c r="L3320" s="31">
        <v>0</v>
      </c>
      <c r="Q3320" s="41"/>
    </row>
    <row r="3321" spans="9:17" x14ac:dyDescent="0.25">
      <c r="I3321" s="21"/>
      <c r="K3321" s="30">
        <v>0</v>
      </c>
      <c r="L3321" s="31">
        <v>0</v>
      </c>
      <c r="Q3321" s="41"/>
    </row>
    <row r="3322" spans="9:17" x14ac:dyDescent="0.25">
      <c r="I3322" s="21"/>
      <c r="K3322" s="30">
        <v>15.957691216057308</v>
      </c>
      <c r="L3322" s="31">
        <v>13.901349018724209</v>
      </c>
      <c r="Q3322" s="41"/>
    </row>
    <row r="3323" spans="9:17" x14ac:dyDescent="0.25">
      <c r="I3323" s="21"/>
      <c r="K3323" s="30">
        <v>0</v>
      </c>
      <c r="L3323" s="31">
        <v>0</v>
      </c>
      <c r="Q3323" s="41"/>
    </row>
    <row r="3324" spans="9:17" x14ac:dyDescent="0.25">
      <c r="I3324" s="21"/>
      <c r="K3324" s="30">
        <v>0</v>
      </c>
      <c r="L3324" s="31">
        <v>0</v>
      </c>
      <c r="Q3324" s="41"/>
    </row>
    <row r="3325" spans="9:17" x14ac:dyDescent="0.25">
      <c r="I3325" s="21"/>
      <c r="K3325" s="30">
        <v>11.968268412042981</v>
      </c>
      <c r="L3325" s="31">
        <v>0</v>
      </c>
      <c r="Q3325" s="41"/>
    </row>
    <row r="3326" spans="9:17" x14ac:dyDescent="0.25">
      <c r="I3326" s="21"/>
      <c r="K3326" s="30">
        <v>15.957691216057308</v>
      </c>
      <c r="L3326" s="31">
        <v>39.869152477519258</v>
      </c>
      <c r="Q3326" s="41"/>
    </row>
    <row r="3327" spans="9:17" x14ac:dyDescent="0.25">
      <c r="I3327" s="21"/>
      <c r="K3327" s="30">
        <v>3.9894228040143269</v>
      </c>
      <c r="L3327" s="31">
        <v>2.4054115456176186</v>
      </c>
      <c r="Q3327" s="41"/>
    </row>
    <row r="3328" spans="9:17" x14ac:dyDescent="0.25">
      <c r="I3328" s="21"/>
      <c r="K3328" s="30">
        <v>31.915382432114619</v>
      </c>
      <c r="L3328" s="31">
        <v>25.400609626213626</v>
      </c>
      <c r="Q3328" s="41"/>
    </row>
    <row r="3329" spans="9:17" x14ac:dyDescent="0.25">
      <c r="I3329" s="21"/>
      <c r="K3329" s="30">
        <v>23.936536824085962</v>
      </c>
      <c r="L3329" s="31">
        <v>0.6841635478607172</v>
      </c>
      <c r="Q3329" s="41"/>
    </row>
    <row r="3330" spans="9:17" x14ac:dyDescent="0.25">
      <c r="I3330" s="21"/>
      <c r="K3330" s="30">
        <v>39.894228040143268</v>
      </c>
      <c r="L3330" s="31">
        <v>41.877807317443683</v>
      </c>
      <c r="Q3330" s="41"/>
    </row>
    <row r="3331" spans="9:17" x14ac:dyDescent="0.25">
      <c r="I3331" s="21"/>
      <c r="K3331" s="30">
        <v>0</v>
      </c>
      <c r="L3331" s="31">
        <v>0</v>
      </c>
      <c r="Q3331" s="41"/>
    </row>
    <row r="3332" spans="9:17" x14ac:dyDescent="0.25">
      <c r="I3332" s="21"/>
      <c r="K3332" s="30">
        <v>0</v>
      </c>
      <c r="L3332" s="31">
        <v>0</v>
      </c>
      <c r="Q3332" s="41"/>
    </row>
    <row r="3333" spans="9:17" x14ac:dyDescent="0.25">
      <c r="I3333" s="21"/>
      <c r="K3333" s="30">
        <v>3.9894228040143269</v>
      </c>
      <c r="L3333" s="31">
        <v>0</v>
      </c>
      <c r="Q3333" s="41"/>
    </row>
    <row r="3334" spans="9:17" x14ac:dyDescent="0.25">
      <c r="I3334" s="21"/>
      <c r="K3334" s="30">
        <v>3.9894228040143269</v>
      </c>
      <c r="L3334" s="31">
        <v>0.86861010504650771</v>
      </c>
      <c r="Q3334" s="41"/>
    </row>
    <row r="3335" spans="9:17" x14ac:dyDescent="0.25">
      <c r="I3335" s="21"/>
      <c r="K3335" s="30">
        <v>15.957691216057308</v>
      </c>
      <c r="L3335" s="31">
        <v>24.294472846861495</v>
      </c>
      <c r="Q3335" s="41"/>
    </row>
    <row r="3336" spans="9:17" x14ac:dyDescent="0.25">
      <c r="I3336" s="21"/>
      <c r="K3336" s="30">
        <v>7.9788456080286538</v>
      </c>
      <c r="L3336" s="31">
        <v>5.3701782408391825</v>
      </c>
      <c r="Q3336" s="41"/>
    </row>
    <row r="3337" spans="9:17" x14ac:dyDescent="0.25">
      <c r="I3337" s="21"/>
      <c r="K3337" s="30">
        <v>63.830764864229216</v>
      </c>
      <c r="L3337" s="31">
        <v>76.631389133480468</v>
      </c>
      <c r="Q3337" s="41"/>
    </row>
    <row r="3338" spans="9:17" x14ac:dyDescent="0.25">
      <c r="I3338" s="21"/>
      <c r="K3338" s="30">
        <v>7.9788456080286538</v>
      </c>
      <c r="L3338" s="31">
        <v>20.138410412966902</v>
      </c>
      <c r="Q3338" s="41"/>
    </row>
    <row r="3339" spans="9:17" x14ac:dyDescent="0.25">
      <c r="I3339" s="21"/>
      <c r="K3339" s="30">
        <v>3.9894228040143269</v>
      </c>
      <c r="L3339" s="31">
        <v>0</v>
      </c>
      <c r="Q3339" s="41"/>
    </row>
    <row r="3340" spans="9:17" x14ac:dyDescent="0.25">
      <c r="I3340" s="21"/>
      <c r="K3340" s="30">
        <v>7.9788456080286538</v>
      </c>
      <c r="L3340" s="31">
        <v>24.202056925657747</v>
      </c>
      <c r="Q3340" s="41"/>
    </row>
    <row r="3341" spans="9:17" x14ac:dyDescent="0.25">
      <c r="I3341" s="21"/>
      <c r="K3341" s="30">
        <v>7.9788456080286538</v>
      </c>
      <c r="L3341" s="31">
        <v>17.225127220628945</v>
      </c>
      <c r="Q3341" s="41"/>
    </row>
    <row r="3342" spans="9:17" x14ac:dyDescent="0.25">
      <c r="I3342" s="21"/>
      <c r="K3342" s="30">
        <v>0</v>
      </c>
      <c r="L3342" s="31">
        <v>0</v>
      </c>
      <c r="Q3342" s="41"/>
    </row>
    <row r="3343" spans="9:17" x14ac:dyDescent="0.25">
      <c r="I3343" s="21"/>
      <c r="K3343" s="30">
        <v>0</v>
      </c>
      <c r="L3343" s="31">
        <v>0</v>
      </c>
      <c r="Q3343" s="41"/>
    </row>
    <row r="3344" spans="9:17" x14ac:dyDescent="0.25">
      <c r="I3344" s="21"/>
      <c r="K3344" s="30">
        <v>15.957691216057308</v>
      </c>
      <c r="L3344" s="31">
        <v>15.428629689547577</v>
      </c>
      <c r="Q3344" s="41"/>
    </row>
    <row r="3345" spans="9:17" x14ac:dyDescent="0.25">
      <c r="I3345" s="21"/>
      <c r="K3345" s="30">
        <v>0</v>
      </c>
      <c r="L3345" s="31">
        <v>0</v>
      </c>
      <c r="Q3345" s="41"/>
    </row>
    <row r="3346" spans="9:17" x14ac:dyDescent="0.25">
      <c r="I3346" s="21"/>
      <c r="K3346" s="30">
        <v>3.9894228040143269</v>
      </c>
      <c r="L3346" s="31">
        <v>6.7961838004474187</v>
      </c>
      <c r="Q3346" s="41"/>
    </row>
    <row r="3347" spans="9:17" x14ac:dyDescent="0.25">
      <c r="I3347" s="21"/>
      <c r="K3347" s="30">
        <v>0</v>
      </c>
      <c r="L3347" s="31">
        <v>0</v>
      </c>
      <c r="Q3347" s="41"/>
    </row>
    <row r="3348" spans="9:17" x14ac:dyDescent="0.25">
      <c r="I3348" s="21"/>
      <c r="K3348" s="30">
        <v>0</v>
      </c>
      <c r="L3348" s="31">
        <v>0</v>
      </c>
      <c r="Q3348" s="41"/>
    </row>
    <row r="3349" spans="9:17" x14ac:dyDescent="0.25">
      <c r="I3349" s="21"/>
      <c r="K3349" s="30">
        <v>3.9894228040143269</v>
      </c>
      <c r="L3349" s="31">
        <v>0</v>
      </c>
      <c r="Q3349" s="41"/>
    </row>
    <row r="3350" spans="9:17" x14ac:dyDescent="0.25">
      <c r="I3350" s="21"/>
      <c r="K3350" s="30">
        <v>23.936536824085962</v>
      </c>
      <c r="L3350" s="31">
        <v>42.596830537289684</v>
      </c>
      <c r="Q3350" s="41"/>
    </row>
    <row r="3351" spans="9:17" x14ac:dyDescent="0.25">
      <c r="I3351" s="21"/>
      <c r="K3351" s="30">
        <v>0</v>
      </c>
      <c r="L3351" s="31">
        <v>0</v>
      </c>
      <c r="Q3351" s="41"/>
    </row>
    <row r="3352" spans="9:17" x14ac:dyDescent="0.25">
      <c r="I3352" s="21"/>
      <c r="K3352" s="30">
        <v>7.9788456080286538</v>
      </c>
      <c r="L3352" s="31">
        <v>7.206464947136217</v>
      </c>
      <c r="Q3352" s="41"/>
    </row>
    <row r="3353" spans="9:17" x14ac:dyDescent="0.25">
      <c r="I3353" s="21"/>
      <c r="K3353" s="30">
        <v>7.9788456080286538</v>
      </c>
      <c r="L3353" s="31">
        <v>25.549443121336068</v>
      </c>
      <c r="Q3353" s="41"/>
    </row>
    <row r="3354" spans="9:17" x14ac:dyDescent="0.25">
      <c r="I3354" s="21"/>
      <c r="K3354" s="30">
        <v>7.9788456080286538</v>
      </c>
      <c r="L3354" s="31">
        <v>4.4836711436852976</v>
      </c>
      <c r="Q3354" s="41"/>
    </row>
    <row r="3355" spans="9:17" x14ac:dyDescent="0.25">
      <c r="I3355" s="21"/>
      <c r="K3355" s="30">
        <v>3.9894228040143269</v>
      </c>
      <c r="L3355" s="31">
        <v>15.037519015460781</v>
      </c>
      <c r="Q3355" s="41"/>
    </row>
    <row r="3356" spans="9:17" x14ac:dyDescent="0.25">
      <c r="I3356" s="21"/>
      <c r="K3356" s="30">
        <v>3.9894228040143269</v>
      </c>
      <c r="L3356" s="31">
        <v>0</v>
      </c>
      <c r="Q3356" s="41"/>
    </row>
    <row r="3357" spans="9:17" x14ac:dyDescent="0.25">
      <c r="I3357" s="21"/>
      <c r="K3357" s="30">
        <v>19.947114020071634</v>
      </c>
      <c r="L3357" s="31">
        <v>7.2146206944571736</v>
      </c>
      <c r="Q3357" s="41"/>
    </row>
    <row r="3358" spans="9:17" x14ac:dyDescent="0.25">
      <c r="I3358" s="21"/>
      <c r="K3358" s="30">
        <v>0</v>
      </c>
      <c r="L3358" s="31">
        <v>0</v>
      </c>
      <c r="Q3358" s="41"/>
    </row>
    <row r="3359" spans="9:17" x14ac:dyDescent="0.25">
      <c r="I3359" s="21"/>
      <c r="K3359" s="30">
        <v>43.883650844157593</v>
      </c>
      <c r="L3359" s="31">
        <v>43.909011432352642</v>
      </c>
      <c r="Q3359" s="41"/>
    </row>
    <row r="3360" spans="9:17" x14ac:dyDescent="0.25">
      <c r="I3360" s="21"/>
      <c r="K3360" s="30">
        <v>7.9788456080286538</v>
      </c>
      <c r="L3360" s="31">
        <v>7.3355152220033997</v>
      </c>
      <c r="Q3360" s="41"/>
    </row>
    <row r="3361" spans="9:17" x14ac:dyDescent="0.25">
      <c r="I3361" s="21"/>
      <c r="K3361" s="30">
        <v>7.9788456080286538</v>
      </c>
      <c r="L3361" s="31">
        <v>0</v>
      </c>
      <c r="Q3361" s="41"/>
    </row>
    <row r="3362" spans="9:17" x14ac:dyDescent="0.25">
      <c r="I3362" s="21"/>
      <c r="K3362" s="30">
        <v>11.968268412042981</v>
      </c>
      <c r="L3362" s="31">
        <v>17.79032829470901</v>
      </c>
      <c r="Q3362" s="41"/>
    </row>
    <row r="3363" spans="9:17" x14ac:dyDescent="0.25">
      <c r="I3363" s="21"/>
      <c r="K3363" s="30">
        <v>3.9894228040143269</v>
      </c>
      <c r="L3363" s="31">
        <v>0</v>
      </c>
      <c r="Q3363" s="41"/>
    </row>
    <row r="3364" spans="9:17" x14ac:dyDescent="0.25">
      <c r="I3364" s="21"/>
      <c r="K3364" s="30">
        <v>3.9894228040143269</v>
      </c>
      <c r="L3364" s="31">
        <v>4.1787424632727665</v>
      </c>
      <c r="Q3364" s="41"/>
    </row>
    <row r="3365" spans="9:17" x14ac:dyDescent="0.25">
      <c r="I3365" s="21"/>
      <c r="K3365" s="30">
        <v>0</v>
      </c>
      <c r="L3365" s="31">
        <v>0</v>
      </c>
      <c r="Q3365" s="41"/>
    </row>
    <row r="3366" spans="9:17" x14ac:dyDescent="0.25">
      <c r="I3366" s="21"/>
      <c r="K3366" s="30">
        <v>11.968268412042981</v>
      </c>
      <c r="L3366" s="31">
        <v>12.1934884341019</v>
      </c>
      <c r="Q3366" s="41"/>
    </row>
    <row r="3367" spans="9:17" x14ac:dyDescent="0.25">
      <c r="I3367" s="21"/>
      <c r="K3367" s="30">
        <v>7.9788456080286538</v>
      </c>
      <c r="L3367" s="31">
        <v>7.2158919670879049</v>
      </c>
      <c r="Q3367" s="41"/>
    </row>
    <row r="3368" spans="9:17" x14ac:dyDescent="0.25">
      <c r="I3368" s="21"/>
      <c r="K3368" s="30">
        <v>11.968268412042981</v>
      </c>
      <c r="L3368" s="31">
        <v>14.222690630460527</v>
      </c>
      <c r="Q3368" s="41"/>
    </row>
    <row r="3369" spans="9:17" x14ac:dyDescent="0.25">
      <c r="I3369" s="21"/>
      <c r="K3369" s="30">
        <v>7.9788456080286538</v>
      </c>
      <c r="L3369" s="31">
        <v>8.8377459105196756</v>
      </c>
      <c r="Q3369" s="41"/>
    </row>
    <row r="3370" spans="9:17" x14ac:dyDescent="0.25">
      <c r="I3370" s="21"/>
      <c r="K3370" s="30">
        <v>0</v>
      </c>
      <c r="L3370" s="31">
        <v>0</v>
      </c>
      <c r="Q3370" s="41"/>
    </row>
    <row r="3371" spans="9:17" x14ac:dyDescent="0.25">
      <c r="I3371" s="21"/>
      <c r="K3371" s="30">
        <v>0</v>
      </c>
      <c r="L3371" s="31">
        <v>0</v>
      </c>
      <c r="Q3371" s="41"/>
    </row>
    <row r="3372" spans="9:17" x14ac:dyDescent="0.25">
      <c r="I3372" s="21"/>
      <c r="K3372" s="30">
        <v>15.957691216057308</v>
      </c>
      <c r="L3372" s="31">
        <v>14.767036894102564</v>
      </c>
      <c r="Q3372" s="41"/>
    </row>
    <row r="3373" spans="9:17" x14ac:dyDescent="0.25">
      <c r="I3373" s="21"/>
      <c r="K3373" s="30">
        <v>7.9788456080286538</v>
      </c>
      <c r="L3373" s="31">
        <v>15.866470019570462</v>
      </c>
      <c r="Q3373" s="41"/>
    </row>
    <row r="3374" spans="9:17" x14ac:dyDescent="0.25">
      <c r="I3374" s="21"/>
      <c r="K3374" s="30">
        <v>3.9894228040143269</v>
      </c>
      <c r="L3374" s="31">
        <v>0</v>
      </c>
      <c r="Q3374" s="41"/>
    </row>
    <row r="3375" spans="9:17" x14ac:dyDescent="0.25">
      <c r="I3375" s="21"/>
      <c r="K3375" s="30">
        <v>0</v>
      </c>
      <c r="L3375" s="31">
        <v>0</v>
      </c>
      <c r="Q3375" s="41"/>
    </row>
    <row r="3376" spans="9:17" x14ac:dyDescent="0.25">
      <c r="I3376" s="21"/>
      <c r="K3376" s="30">
        <v>0</v>
      </c>
      <c r="L3376" s="31">
        <v>0</v>
      </c>
      <c r="Q3376" s="41"/>
    </row>
    <row r="3377" spans="9:17" x14ac:dyDescent="0.25">
      <c r="I3377" s="21"/>
      <c r="K3377" s="30">
        <v>0</v>
      </c>
      <c r="L3377" s="31">
        <v>0</v>
      </c>
      <c r="Q3377" s="41"/>
    </row>
    <row r="3378" spans="9:17" x14ac:dyDescent="0.25">
      <c r="I3378" s="21"/>
      <c r="K3378" s="30">
        <v>19.947114020071634</v>
      </c>
      <c r="L3378" s="31">
        <v>11.551154698059271</v>
      </c>
      <c r="Q3378" s="41"/>
    </row>
    <row r="3379" spans="9:17" x14ac:dyDescent="0.25">
      <c r="I3379" s="21"/>
      <c r="K3379" s="30">
        <v>15.957691216057308</v>
      </c>
      <c r="L3379" s="31">
        <v>29.159882222583491</v>
      </c>
      <c r="Q3379" s="41"/>
    </row>
    <row r="3380" spans="9:17" x14ac:dyDescent="0.25">
      <c r="I3380" s="21"/>
      <c r="K3380" s="30">
        <v>0</v>
      </c>
      <c r="L3380" s="31">
        <v>0</v>
      </c>
      <c r="Q3380" s="41"/>
    </row>
    <row r="3381" spans="9:17" x14ac:dyDescent="0.25">
      <c r="I3381" s="21"/>
      <c r="K3381" s="30">
        <v>0</v>
      </c>
      <c r="L3381" s="31">
        <v>0</v>
      </c>
      <c r="Q3381" s="41"/>
    </row>
    <row r="3382" spans="9:17" x14ac:dyDescent="0.25">
      <c r="I3382" s="21"/>
      <c r="K3382" s="30">
        <v>3.9894228040143269</v>
      </c>
      <c r="L3382" s="31">
        <v>0</v>
      </c>
      <c r="Q3382" s="41"/>
    </row>
    <row r="3383" spans="9:17" x14ac:dyDescent="0.25">
      <c r="I3383" s="21"/>
      <c r="K3383" s="30">
        <v>15.957691216057308</v>
      </c>
      <c r="L3383" s="31">
        <v>14.866481039923023</v>
      </c>
      <c r="Q3383" s="41"/>
    </row>
    <row r="3384" spans="9:17" x14ac:dyDescent="0.25">
      <c r="I3384" s="21"/>
      <c r="K3384" s="30">
        <v>3.9894228040143269</v>
      </c>
      <c r="L3384" s="31">
        <v>0</v>
      </c>
      <c r="Q3384" s="41"/>
    </row>
    <row r="3385" spans="9:17" x14ac:dyDescent="0.25">
      <c r="I3385" s="21"/>
      <c r="K3385" s="30">
        <v>0</v>
      </c>
      <c r="L3385" s="31">
        <v>0</v>
      </c>
      <c r="Q3385" s="41"/>
    </row>
    <row r="3386" spans="9:17" x14ac:dyDescent="0.25">
      <c r="I3386" s="21"/>
      <c r="K3386" s="30">
        <v>3.9894228040143269</v>
      </c>
      <c r="L3386" s="31">
        <v>1.2159188382188342</v>
      </c>
      <c r="Q3386" s="41"/>
    </row>
    <row r="3387" spans="9:17" x14ac:dyDescent="0.25">
      <c r="I3387" s="21"/>
      <c r="K3387" s="30">
        <v>0</v>
      </c>
      <c r="L3387" s="31">
        <v>0</v>
      </c>
      <c r="Q3387" s="41"/>
    </row>
    <row r="3388" spans="9:17" x14ac:dyDescent="0.25">
      <c r="I3388" s="21"/>
      <c r="K3388" s="30">
        <v>3.9894228040143269</v>
      </c>
      <c r="L3388" s="31">
        <v>10.307536374966283</v>
      </c>
      <c r="Q3388" s="41"/>
    </row>
    <row r="3389" spans="9:17" x14ac:dyDescent="0.25">
      <c r="I3389" s="21"/>
      <c r="K3389" s="30">
        <v>7.9788456080286538</v>
      </c>
      <c r="L3389" s="31">
        <v>0</v>
      </c>
      <c r="Q3389" s="41"/>
    </row>
    <row r="3390" spans="9:17" x14ac:dyDescent="0.25">
      <c r="I3390" s="21"/>
      <c r="K3390" s="30">
        <v>15.957691216057308</v>
      </c>
      <c r="L3390" s="31">
        <v>0.84406953330467904</v>
      </c>
      <c r="Q3390" s="41"/>
    </row>
    <row r="3391" spans="9:17" x14ac:dyDescent="0.25">
      <c r="I3391" s="21"/>
      <c r="K3391" s="30">
        <v>7.9788456080286538</v>
      </c>
      <c r="L3391" s="31">
        <v>6.1708823115210851</v>
      </c>
      <c r="Q3391" s="41"/>
    </row>
    <row r="3392" spans="9:17" x14ac:dyDescent="0.25">
      <c r="I3392" s="21"/>
      <c r="K3392" s="30">
        <v>0</v>
      </c>
      <c r="L3392" s="31">
        <v>0</v>
      </c>
      <c r="Q3392" s="41"/>
    </row>
    <row r="3393" spans="9:17" x14ac:dyDescent="0.25">
      <c r="I3393" s="21"/>
      <c r="K3393" s="30">
        <v>3.9894228040143269</v>
      </c>
      <c r="L3393" s="31">
        <v>0</v>
      </c>
      <c r="Q3393" s="41"/>
    </row>
    <row r="3394" spans="9:17" x14ac:dyDescent="0.25">
      <c r="I3394" s="21"/>
      <c r="K3394" s="30">
        <v>3.9894228040143269</v>
      </c>
      <c r="L3394" s="31">
        <v>1.7788415129744939</v>
      </c>
      <c r="Q3394" s="41"/>
    </row>
    <row r="3395" spans="9:17" x14ac:dyDescent="0.25">
      <c r="I3395" s="21"/>
      <c r="K3395" s="30">
        <v>23.936536824085962</v>
      </c>
      <c r="L3395" s="31">
        <v>25.00850694164178</v>
      </c>
      <c r="Q3395" s="41"/>
    </row>
    <row r="3396" spans="9:17" x14ac:dyDescent="0.25">
      <c r="I3396" s="21"/>
      <c r="K3396" s="30">
        <v>3.9894228040143269</v>
      </c>
      <c r="L3396" s="31">
        <v>3.9886520315128697</v>
      </c>
      <c r="Q3396" s="41"/>
    </row>
    <row r="3397" spans="9:17" x14ac:dyDescent="0.25">
      <c r="I3397" s="21"/>
      <c r="K3397" s="30">
        <v>3.9894228040143269</v>
      </c>
      <c r="L3397" s="31">
        <v>20.542555296817969</v>
      </c>
      <c r="Q3397" s="41"/>
    </row>
    <row r="3398" spans="9:17" x14ac:dyDescent="0.25">
      <c r="I3398" s="21"/>
      <c r="K3398" s="30">
        <v>11.968268412042981</v>
      </c>
      <c r="L3398" s="31">
        <v>19.276897978578884</v>
      </c>
      <c r="Q3398" s="41"/>
    </row>
    <row r="3399" spans="9:17" x14ac:dyDescent="0.25">
      <c r="I3399" s="21"/>
      <c r="K3399" s="30">
        <v>3.9894228040143269</v>
      </c>
      <c r="L3399" s="31">
        <v>0</v>
      </c>
      <c r="Q3399" s="41"/>
    </row>
    <row r="3400" spans="9:17" x14ac:dyDescent="0.25">
      <c r="I3400" s="21"/>
      <c r="K3400" s="30">
        <v>35.904805236128944</v>
      </c>
      <c r="L3400" s="31">
        <v>81.129194071607984</v>
      </c>
      <c r="Q3400" s="41"/>
    </row>
    <row r="3401" spans="9:17" x14ac:dyDescent="0.25">
      <c r="I3401" s="21"/>
      <c r="K3401" s="30">
        <v>0</v>
      </c>
      <c r="L3401" s="31">
        <v>0</v>
      </c>
      <c r="Q3401" s="41"/>
    </row>
    <row r="3402" spans="9:17" x14ac:dyDescent="0.25">
      <c r="I3402" s="21"/>
      <c r="K3402" s="30">
        <v>3.9894228040143269</v>
      </c>
      <c r="L3402" s="31">
        <v>0</v>
      </c>
      <c r="Q3402" s="41"/>
    </row>
    <row r="3403" spans="9:17" x14ac:dyDescent="0.25">
      <c r="I3403" s="21"/>
      <c r="K3403" s="30">
        <v>3.9894228040143269</v>
      </c>
      <c r="L3403" s="31">
        <v>0</v>
      </c>
      <c r="Q3403" s="41"/>
    </row>
    <row r="3404" spans="9:17" x14ac:dyDescent="0.25">
      <c r="I3404" s="21"/>
      <c r="K3404" s="30">
        <v>3.9894228040143269</v>
      </c>
      <c r="L3404" s="31">
        <v>1.5137653730968428</v>
      </c>
      <c r="Q3404" s="41"/>
    </row>
    <row r="3405" spans="9:17" x14ac:dyDescent="0.25">
      <c r="I3405" s="21"/>
      <c r="K3405" s="30">
        <v>3.9894228040143269</v>
      </c>
      <c r="L3405" s="31">
        <v>0</v>
      </c>
      <c r="Q3405" s="41"/>
    </row>
    <row r="3406" spans="9:17" x14ac:dyDescent="0.25">
      <c r="I3406" s="21"/>
      <c r="K3406" s="30">
        <v>35.904805236128944</v>
      </c>
      <c r="L3406" s="31">
        <v>38.609698975960399</v>
      </c>
      <c r="Q3406" s="41"/>
    </row>
    <row r="3407" spans="9:17" x14ac:dyDescent="0.25">
      <c r="I3407" s="21"/>
      <c r="K3407" s="30">
        <v>0</v>
      </c>
      <c r="L3407" s="31">
        <v>0</v>
      </c>
      <c r="Q3407" s="41"/>
    </row>
    <row r="3408" spans="9:17" x14ac:dyDescent="0.25">
      <c r="I3408" s="21"/>
      <c r="K3408" s="30">
        <v>7.9788456080286538</v>
      </c>
      <c r="L3408" s="31">
        <v>7.7753674729789637</v>
      </c>
      <c r="Q3408" s="41"/>
    </row>
    <row r="3409" spans="9:17" x14ac:dyDescent="0.25">
      <c r="I3409" s="21"/>
      <c r="K3409" s="30">
        <v>0</v>
      </c>
      <c r="L3409" s="31">
        <v>0</v>
      </c>
      <c r="Q3409" s="41"/>
    </row>
    <row r="3410" spans="9:17" x14ac:dyDescent="0.25">
      <c r="I3410" s="21"/>
      <c r="K3410" s="30">
        <v>19.947114020071634</v>
      </c>
      <c r="L3410" s="31">
        <v>3.0988397421618101</v>
      </c>
      <c r="Q3410" s="41"/>
    </row>
    <row r="3411" spans="9:17" x14ac:dyDescent="0.25">
      <c r="I3411" s="21"/>
      <c r="K3411" s="30">
        <v>11.968268412042981</v>
      </c>
      <c r="L3411" s="31">
        <v>5.1957611258656833</v>
      </c>
      <c r="Q3411" s="41"/>
    </row>
    <row r="3412" spans="9:17" x14ac:dyDescent="0.25">
      <c r="I3412" s="21"/>
      <c r="K3412" s="30">
        <v>11.968268412042981</v>
      </c>
      <c r="L3412" s="31">
        <v>11.696134533495732</v>
      </c>
      <c r="Q3412" s="41"/>
    </row>
    <row r="3413" spans="9:17" x14ac:dyDescent="0.25">
      <c r="I3413" s="21"/>
      <c r="K3413" s="30">
        <v>31.915382432114619</v>
      </c>
      <c r="L3413" s="31">
        <v>43.998525484744633</v>
      </c>
      <c r="Q3413" s="41"/>
    </row>
    <row r="3414" spans="9:17" x14ac:dyDescent="0.25">
      <c r="I3414" s="21"/>
      <c r="K3414" s="30">
        <v>0</v>
      </c>
      <c r="L3414" s="31">
        <v>0</v>
      </c>
      <c r="Q3414" s="41"/>
    </row>
    <row r="3415" spans="9:17" x14ac:dyDescent="0.25">
      <c r="I3415" s="21"/>
      <c r="K3415" s="30">
        <v>47.873073648171918</v>
      </c>
      <c r="L3415" s="31">
        <v>42.305345921286182</v>
      </c>
      <c r="Q3415" s="41"/>
    </row>
    <row r="3416" spans="9:17" x14ac:dyDescent="0.25">
      <c r="I3416" s="21"/>
      <c r="K3416" s="30">
        <v>19.947114020071634</v>
      </c>
      <c r="L3416" s="31">
        <v>29.889471657220042</v>
      </c>
      <c r="Q3416" s="41"/>
    </row>
    <row r="3417" spans="9:17" x14ac:dyDescent="0.25">
      <c r="I3417" s="21"/>
      <c r="K3417" s="30">
        <v>0</v>
      </c>
      <c r="L3417" s="31">
        <v>0</v>
      </c>
      <c r="Q3417" s="41"/>
    </row>
    <row r="3418" spans="9:17" x14ac:dyDescent="0.25">
      <c r="I3418" s="21"/>
      <c r="K3418" s="30">
        <v>0</v>
      </c>
      <c r="L3418" s="31">
        <v>0</v>
      </c>
      <c r="Q3418" s="41"/>
    </row>
    <row r="3419" spans="9:17" x14ac:dyDescent="0.25">
      <c r="I3419" s="21"/>
      <c r="K3419" s="30">
        <v>7.9788456080286538</v>
      </c>
      <c r="L3419" s="31">
        <v>8.5603295553777343</v>
      </c>
      <c r="Q3419" s="41"/>
    </row>
    <row r="3420" spans="9:17" x14ac:dyDescent="0.25">
      <c r="I3420" s="21"/>
      <c r="K3420" s="30">
        <v>3.9894228040143269</v>
      </c>
      <c r="L3420" s="31">
        <v>0</v>
      </c>
      <c r="Q3420" s="41"/>
    </row>
    <row r="3421" spans="9:17" x14ac:dyDescent="0.25">
      <c r="I3421" s="21"/>
      <c r="K3421" s="30">
        <v>7.9788456080286538</v>
      </c>
      <c r="L3421" s="31">
        <v>10.046485330483705</v>
      </c>
      <c r="Q3421" s="41"/>
    </row>
    <row r="3422" spans="9:17" x14ac:dyDescent="0.25">
      <c r="I3422" s="21"/>
      <c r="K3422" s="30">
        <v>59.841342060214892</v>
      </c>
      <c r="L3422" s="31">
        <v>48.598602817928715</v>
      </c>
      <c r="Q3422" s="41"/>
    </row>
    <row r="3423" spans="9:17" x14ac:dyDescent="0.25">
      <c r="I3423" s="21"/>
      <c r="K3423" s="30">
        <v>0</v>
      </c>
      <c r="L3423" s="31">
        <v>0</v>
      </c>
      <c r="Q3423" s="41"/>
    </row>
    <row r="3424" spans="9:17" x14ac:dyDescent="0.25">
      <c r="I3424" s="21"/>
      <c r="K3424" s="30">
        <v>7.9788456080286538</v>
      </c>
      <c r="L3424" s="31">
        <v>0</v>
      </c>
      <c r="Q3424" s="41"/>
    </row>
    <row r="3425" spans="9:17" x14ac:dyDescent="0.25">
      <c r="I3425" s="21"/>
      <c r="K3425" s="30">
        <v>3.9894228040143269</v>
      </c>
      <c r="L3425" s="31">
        <v>21.264181955335101</v>
      </c>
      <c r="Q3425" s="41"/>
    </row>
    <row r="3426" spans="9:17" x14ac:dyDescent="0.25">
      <c r="I3426" s="21"/>
      <c r="K3426" s="30">
        <v>15.957691216057308</v>
      </c>
      <c r="L3426" s="31">
        <v>3.5899779529620868</v>
      </c>
      <c r="Q3426" s="41"/>
    </row>
    <row r="3427" spans="9:17" x14ac:dyDescent="0.25">
      <c r="I3427" s="21"/>
      <c r="K3427" s="30">
        <v>43.883650844157593</v>
      </c>
      <c r="L3427" s="31">
        <v>23.366871222508607</v>
      </c>
      <c r="Q3427" s="41"/>
    </row>
    <row r="3428" spans="9:17" x14ac:dyDescent="0.25">
      <c r="I3428" s="21"/>
      <c r="K3428" s="30">
        <v>7.9788456080286538</v>
      </c>
      <c r="L3428" s="31">
        <v>0</v>
      </c>
      <c r="Q3428" s="41"/>
    </row>
    <row r="3429" spans="9:17" x14ac:dyDescent="0.25">
      <c r="I3429" s="21"/>
      <c r="K3429" s="30">
        <v>0</v>
      </c>
      <c r="L3429" s="31">
        <v>0</v>
      </c>
      <c r="Q3429" s="41"/>
    </row>
    <row r="3430" spans="9:17" x14ac:dyDescent="0.25">
      <c r="I3430" s="21"/>
      <c r="K3430" s="30">
        <v>11.968268412042981</v>
      </c>
      <c r="L3430" s="31">
        <v>33.71933855588663</v>
      </c>
      <c r="Q3430" s="41"/>
    </row>
    <row r="3431" spans="9:17" x14ac:dyDescent="0.25">
      <c r="I3431" s="21"/>
      <c r="K3431" s="30">
        <v>3.9894228040143269</v>
      </c>
      <c r="L3431" s="31">
        <v>0</v>
      </c>
      <c r="Q3431" s="41"/>
    </row>
    <row r="3432" spans="9:17" x14ac:dyDescent="0.25">
      <c r="I3432" s="21"/>
      <c r="K3432" s="30">
        <v>11.968268412042981</v>
      </c>
      <c r="L3432" s="31">
        <v>0</v>
      </c>
      <c r="Q3432" s="41"/>
    </row>
    <row r="3433" spans="9:17" x14ac:dyDescent="0.25">
      <c r="I3433" s="21"/>
      <c r="K3433" s="30">
        <v>15.957691216057308</v>
      </c>
      <c r="L3433" s="31">
        <v>29.286758455854027</v>
      </c>
      <c r="Q3433" s="41"/>
    </row>
    <row r="3434" spans="9:17" x14ac:dyDescent="0.25">
      <c r="I3434" s="21"/>
      <c r="K3434" s="30">
        <v>0</v>
      </c>
      <c r="L3434" s="31">
        <v>0</v>
      </c>
      <c r="Q3434" s="41"/>
    </row>
    <row r="3435" spans="9:17" x14ac:dyDescent="0.25">
      <c r="I3435" s="21"/>
      <c r="K3435" s="30">
        <v>19.947114020071634</v>
      </c>
      <c r="L3435" s="31">
        <v>0.1408080326455419</v>
      </c>
      <c r="Q3435" s="41"/>
    </row>
    <row r="3436" spans="9:17" x14ac:dyDescent="0.25">
      <c r="I3436" s="21"/>
      <c r="K3436" s="30">
        <v>3.9894228040143269</v>
      </c>
      <c r="L3436" s="31">
        <v>3.8471835292370526</v>
      </c>
      <c r="Q3436" s="41"/>
    </row>
    <row r="3437" spans="9:17" x14ac:dyDescent="0.25">
      <c r="I3437" s="21"/>
      <c r="K3437" s="30">
        <v>0</v>
      </c>
      <c r="L3437" s="31">
        <v>0</v>
      </c>
      <c r="Q3437" s="41"/>
    </row>
    <row r="3438" spans="9:17" x14ac:dyDescent="0.25">
      <c r="I3438" s="21"/>
      <c r="K3438" s="30">
        <v>15.957691216057308</v>
      </c>
      <c r="L3438" s="31">
        <v>24.972883050450775</v>
      </c>
      <c r="Q3438" s="41"/>
    </row>
    <row r="3439" spans="9:17" x14ac:dyDescent="0.25">
      <c r="I3439" s="21"/>
      <c r="K3439" s="30">
        <v>19.947114020071634</v>
      </c>
      <c r="L3439" s="31">
        <v>52.742627526012761</v>
      </c>
      <c r="Q3439" s="41"/>
    </row>
    <row r="3440" spans="9:17" x14ac:dyDescent="0.25">
      <c r="I3440" s="21"/>
      <c r="K3440" s="30">
        <v>3.9894228040143269</v>
      </c>
      <c r="L3440" s="31">
        <v>1.4627290785764084</v>
      </c>
      <c r="Q3440" s="41"/>
    </row>
    <row r="3441" spans="9:17" x14ac:dyDescent="0.25">
      <c r="I3441" s="21"/>
      <c r="K3441" s="30">
        <v>0</v>
      </c>
      <c r="L3441" s="31">
        <v>0</v>
      </c>
      <c r="Q3441" s="41"/>
    </row>
    <row r="3442" spans="9:17" x14ac:dyDescent="0.25">
      <c r="I3442" s="21"/>
      <c r="K3442" s="30">
        <v>3.9894228040143269</v>
      </c>
      <c r="L3442" s="31">
        <v>0</v>
      </c>
      <c r="Q3442" s="41"/>
    </row>
    <row r="3443" spans="9:17" x14ac:dyDescent="0.25">
      <c r="I3443" s="21"/>
      <c r="K3443" s="30">
        <v>0</v>
      </c>
      <c r="L3443" s="31">
        <v>0</v>
      </c>
      <c r="Q3443" s="41"/>
    </row>
    <row r="3444" spans="9:17" x14ac:dyDescent="0.25">
      <c r="I3444" s="21"/>
      <c r="K3444" s="30">
        <v>0</v>
      </c>
      <c r="L3444" s="31">
        <v>0</v>
      </c>
      <c r="Q3444" s="41"/>
    </row>
    <row r="3445" spans="9:17" x14ac:dyDescent="0.25">
      <c r="I3445" s="21"/>
      <c r="K3445" s="30">
        <v>0</v>
      </c>
      <c r="L3445" s="31">
        <v>0</v>
      </c>
      <c r="Q3445" s="41"/>
    </row>
    <row r="3446" spans="9:17" x14ac:dyDescent="0.25">
      <c r="I3446" s="21"/>
      <c r="K3446" s="30">
        <v>23.936536824085962</v>
      </c>
      <c r="L3446" s="31">
        <v>14.85080175278676</v>
      </c>
      <c r="Q3446" s="41"/>
    </row>
    <row r="3447" spans="9:17" x14ac:dyDescent="0.25">
      <c r="I3447" s="21"/>
      <c r="K3447" s="30">
        <v>7.9788456080286538</v>
      </c>
      <c r="L3447" s="31">
        <v>0.63765951325465708</v>
      </c>
      <c r="Q3447" s="41"/>
    </row>
    <row r="3448" spans="9:17" x14ac:dyDescent="0.25">
      <c r="I3448" s="21"/>
      <c r="K3448" s="30">
        <v>11.968268412042981</v>
      </c>
      <c r="L3448" s="31">
        <v>6.0711833997284579</v>
      </c>
      <c r="Q3448" s="41"/>
    </row>
    <row r="3449" spans="9:17" x14ac:dyDescent="0.25">
      <c r="I3449" s="21"/>
      <c r="K3449" s="30">
        <v>7.9788456080286538</v>
      </c>
      <c r="L3449" s="31">
        <v>11.697231004521971</v>
      </c>
      <c r="Q3449" s="41"/>
    </row>
    <row r="3450" spans="9:17" x14ac:dyDescent="0.25">
      <c r="I3450" s="21"/>
      <c r="K3450" s="30">
        <v>7.9788456080286538</v>
      </c>
      <c r="L3450" s="31">
        <v>28.588638050413238</v>
      </c>
      <c r="Q3450" s="41"/>
    </row>
    <row r="3451" spans="9:17" x14ac:dyDescent="0.25">
      <c r="I3451" s="21"/>
      <c r="K3451" s="30">
        <v>0</v>
      </c>
      <c r="L3451" s="31">
        <v>0</v>
      </c>
      <c r="Q3451" s="41"/>
    </row>
    <row r="3452" spans="9:17" x14ac:dyDescent="0.25">
      <c r="I3452" s="21"/>
      <c r="K3452" s="30">
        <v>7.9788456080286538</v>
      </c>
      <c r="L3452" s="31">
        <v>9.3639367232917223</v>
      </c>
      <c r="Q3452" s="41"/>
    </row>
    <row r="3453" spans="9:17" x14ac:dyDescent="0.25">
      <c r="I3453" s="21"/>
      <c r="K3453" s="30">
        <v>19.947114020071634</v>
      </c>
      <c r="L3453" s="31">
        <v>20.174670265298442</v>
      </c>
      <c r="Q3453" s="41"/>
    </row>
    <row r="3454" spans="9:17" x14ac:dyDescent="0.25">
      <c r="I3454" s="21"/>
      <c r="K3454" s="30">
        <v>15.957691216057308</v>
      </c>
      <c r="L3454" s="31">
        <v>33.583271840840155</v>
      </c>
      <c r="Q3454" s="41"/>
    </row>
    <row r="3455" spans="9:17" x14ac:dyDescent="0.25">
      <c r="I3455" s="21"/>
      <c r="K3455" s="30">
        <v>3.9894228040143269</v>
      </c>
      <c r="L3455" s="31">
        <v>0</v>
      </c>
      <c r="Q3455" s="41"/>
    </row>
    <row r="3456" spans="9:17" x14ac:dyDescent="0.25">
      <c r="I3456" s="21"/>
      <c r="K3456" s="30">
        <v>3.9894228040143269</v>
      </c>
      <c r="L3456" s="31">
        <v>0</v>
      </c>
      <c r="Q3456" s="41"/>
    </row>
    <row r="3457" spans="9:17" x14ac:dyDescent="0.25">
      <c r="I3457" s="21"/>
      <c r="K3457" s="30">
        <v>15.957691216057308</v>
      </c>
      <c r="L3457" s="31">
        <v>14.461193917544421</v>
      </c>
      <c r="Q3457" s="41"/>
    </row>
    <row r="3458" spans="9:17" x14ac:dyDescent="0.25">
      <c r="I3458" s="21"/>
      <c r="K3458" s="30">
        <v>0</v>
      </c>
      <c r="L3458" s="31">
        <v>0</v>
      </c>
      <c r="Q3458" s="41"/>
    </row>
    <row r="3459" spans="9:17" x14ac:dyDescent="0.25">
      <c r="I3459" s="21"/>
      <c r="K3459" s="30">
        <v>19.947114020071634</v>
      </c>
      <c r="L3459" s="31">
        <v>8.9997571875319782</v>
      </c>
      <c r="Q3459" s="41"/>
    </row>
    <row r="3460" spans="9:17" x14ac:dyDescent="0.25">
      <c r="I3460" s="21"/>
      <c r="K3460" s="30">
        <v>7.9788456080286538</v>
      </c>
      <c r="L3460" s="31">
        <v>2.8928231731159175</v>
      </c>
      <c r="Q3460" s="41"/>
    </row>
    <row r="3461" spans="9:17" x14ac:dyDescent="0.25">
      <c r="I3461" s="21"/>
      <c r="K3461" s="30">
        <v>0</v>
      </c>
      <c r="L3461" s="31">
        <v>0</v>
      </c>
      <c r="Q3461" s="41"/>
    </row>
    <row r="3462" spans="9:17" x14ac:dyDescent="0.25">
      <c r="I3462" s="21"/>
      <c r="K3462" s="30">
        <v>0</v>
      </c>
      <c r="L3462" s="31">
        <v>0</v>
      </c>
      <c r="Q3462" s="41"/>
    </row>
    <row r="3463" spans="9:17" x14ac:dyDescent="0.25">
      <c r="I3463" s="21"/>
      <c r="K3463" s="30">
        <v>0</v>
      </c>
      <c r="L3463" s="31">
        <v>0</v>
      </c>
      <c r="Q3463" s="41"/>
    </row>
    <row r="3464" spans="9:17" x14ac:dyDescent="0.25">
      <c r="I3464" s="21"/>
      <c r="K3464" s="30">
        <v>0</v>
      </c>
      <c r="L3464" s="31">
        <v>0</v>
      </c>
      <c r="Q3464" s="41"/>
    </row>
    <row r="3465" spans="9:17" x14ac:dyDescent="0.25">
      <c r="I3465" s="21"/>
      <c r="K3465" s="30">
        <v>15.957691216057308</v>
      </c>
      <c r="L3465" s="31">
        <v>26.773294425466403</v>
      </c>
      <c r="Q3465" s="41"/>
    </row>
    <row r="3466" spans="9:17" x14ac:dyDescent="0.25">
      <c r="I3466" s="21"/>
      <c r="K3466" s="30">
        <v>19.947114020071634</v>
      </c>
      <c r="L3466" s="31">
        <v>31.405014267992517</v>
      </c>
      <c r="Q3466" s="41"/>
    </row>
    <row r="3467" spans="9:17" x14ac:dyDescent="0.25">
      <c r="I3467" s="21"/>
      <c r="K3467" s="30">
        <v>0</v>
      </c>
      <c r="L3467" s="31">
        <v>0</v>
      </c>
      <c r="Q3467" s="41"/>
    </row>
    <row r="3468" spans="9:17" x14ac:dyDescent="0.25">
      <c r="I3468" s="21"/>
      <c r="K3468" s="30">
        <v>0</v>
      </c>
      <c r="L3468" s="31">
        <v>0</v>
      </c>
      <c r="Q3468" s="41"/>
    </row>
    <row r="3469" spans="9:17" x14ac:dyDescent="0.25">
      <c r="I3469" s="21"/>
      <c r="K3469" s="30">
        <v>0</v>
      </c>
      <c r="L3469" s="31">
        <v>0</v>
      </c>
      <c r="Q3469" s="41"/>
    </row>
    <row r="3470" spans="9:17" x14ac:dyDescent="0.25">
      <c r="I3470" s="21"/>
      <c r="K3470" s="30">
        <v>3.9894228040143269</v>
      </c>
      <c r="L3470" s="31">
        <v>15.135625176866885</v>
      </c>
      <c r="Q3470" s="41"/>
    </row>
    <row r="3471" spans="9:17" x14ac:dyDescent="0.25">
      <c r="I3471" s="21"/>
      <c r="K3471" s="30">
        <v>3.9894228040143269</v>
      </c>
      <c r="L3471" s="31">
        <v>0</v>
      </c>
      <c r="Q3471" s="41"/>
    </row>
    <row r="3472" spans="9:17" x14ac:dyDescent="0.25">
      <c r="I3472" s="21"/>
      <c r="K3472" s="30">
        <v>0</v>
      </c>
      <c r="L3472" s="31">
        <v>0</v>
      </c>
      <c r="Q3472" s="41"/>
    </row>
    <row r="3473" spans="9:17" x14ac:dyDescent="0.25">
      <c r="I3473" s="21"/>
      <c r="K3473" s="30">
        <v>19.947114020071634</v>
      </c>
      <c r="L3473" s="31">
        <v>2.5885363197227935</v>
      </c>
      <c r="Q3473" s="41"/>
    </row>
    <row r="3474" spans="9:17" x14ac:dyDescent="0.25">
      <c r="I3474" s="21"/>
      <c r="K3474" s="30">
        <v>0</v>
      </c>
      <c r="L3474" s="31">
        <v>0</v>
      </c>
      <c r="Q3474" s="41"/>
    </row>
    <row r="3475" spans="9:17" x14ac:dyDescent="0.25">
      <c r="I3475" s="21"/>
      <c r="K3475" s="30">
        <v>19.947114020071634</v>
      </c>
      <c r="L3475" s="31">
        <v>9.0403414503334414</v>
      </c>
      <c r="Q3475" s="41"/>
    </row>
    <row r="3476" spans="9:17" x14ac:dyDescent="0.25">
      <c r="I3476" s="21"/>
      <c r="K3476" s="30">
        <v>11.968268412042981</v>
      </c>
      <c r="L3476" s="31">
        <v>18.972532505327788</v>
      </c>
      <c r="Q3476" s="41"/>
    </row>
    <row r="3477" spans="9:17" x14ac:dyDescent="0.25">
      <c r="I3477" s="21"/>
      <c r="K3477" s="30">
        <v>7.9788456080286538</v>
      </c>
      <c r="L3477" s="31">
        <v>15.704831007038242</v>
      </c>
      <c r="Q3477" s="41"/>
    </row>
    <row r="3478" spans="9:17" x14ac:dyDescent="0.25">
      <c r="I3478" s="21"/>
      <c r="K3478" s="30">
        <v>7.9788456080286538</v>
      </c>
      <c r="L3478" s="31">
        <v>0</v>
      </c>
      <c r="Q3478" s="41"/>
    </row>
    <row r="3479" spans="9:17" x14ac:dyDescent="0.25">
      <c r="I3479" s="21"/>
      <c r="K3479" s="30">
        <v>19.947114020071634</v>
      </c>
      <c r="L3479" s="31">
        <v>15.603491730045892</v>
      </c>
      <c r="Q3479" s="41"/>
    </row>
    <row r="3480" spans="9:17" x14ac:dyDescent="0.25">
      <c r="I3480" s="21"/>
      <c r="K3480" s="30">
        <v>7.9788456080286538</v>
      </c>
      <c r="L3480" s="31">
        <v>8.6285948399855332</v>
      </c>
      <c r="Q3480" s="41"/>
    </row>
    <row r="3481" spans="9:17" x14ac:dyDescent="0.25">
      <c r="I3481" s="21"/>
      <c r="K3481" s="30">
        <v>11.968268412042981</v>
      </c>
      <c r="L3481" s="31">
        <v>0</v>
      </c>
      <c r="Q3481" s="41"/>
    </row>
    <row r="3482" spans="9:17" x14ac:dyDescent="0.25">
      <c r="I3482" s="21"/>
      <c r="K3482" s="30">
        <v>0</v>
      </c>
      <c r="L3482" s="31">
        <v>0</v>
      </c>
      <c r="Q3482" s="41"/>
    </row>
    <row r="3483" spans="9:17" x14ac:dyDescent="0.25">
      <c r="I3483" s="21"/>
      <c r="K3483" s="30">
        <v>11.968268412042981</v>
      </c>
      <c r="L3483" s="31">
        <v>23.000689254070103</v>
      </c>
      <c r="Q3483" s="41"/>
    </row>
    <row r="3484" spans="9:17" x14ac:dyDescent="0.25">
      <c r="I3484" s="21"/>
      <c r="K3484" s="30">
        <v>0</v>
      </c>
      <c r="L3484" s="31">
        <v>0</v>
      </c>
      <c r="Q3484" s="41"/>
    </row>
    <row r="3485" spans="9:17" x14ac:dyDescent="0.25">
      <c r="I3485" s="21"/>
      <c r="K3485" s="30">
        <v>31.915382432114619</v>
      </c>
      <c r="L3485" s="31">
        <v>26.470369407089102</v>
      </c>
      <c r="Q3485" s="41"/>
    </row>
    <row r="3486" spans="9:17" x14ac:dyDescent="0.25">
      <c r="I3486" s="21"/>
      <c r="K3486" s="30">
        <v>3.9894228040143269</v>
      </c>
      <c r="L3486" s="31">
        <v>39.699465234914236</v>
      </c>
      <c r="Q3486" s="41"/>
    </row>
    <row r="3487" spans="9:17" x14ac:dyDescent="0.25">
      <c r="I3487" s="21"/>
      <c r="K3487" s="30">
        <v>3.9894228040143269</v>
      </c>
      <c r="L3487" s="31">
        <v>0</v>
      </c>
      <c r="Q3487" s="41"/>
    </row>
    <row r="3488" spans="9:17" x14ac:dyDescent="0.25">
      <c r="I3488" s="21"/>
      <c r="K3488" s="30">
        <v>0</v>
      </c>
      <c r="L3488" s="31">
        <v>0</v>
      </c>
      <c r="Q3488" s="41"/>
    </row>
    <row r="3489" spans="9:17" x14ac:dyDescent="0.25">
      <c r="I3489" s="21"/>
      <c r="K3489" s="30">
        <v>15.957691216057308</v>
      </c>
      <c r="L3489" s="31">
        <v>6.4416484828001082</v>
      </c>
      <c r="Q3489" s="41"/>
    </row>
    <row r="3490" spans="9:17" x14ac:dyDescent="0.25">
      <c r="I3490" s="21"/>
      <c r="K3490" s="30">
        <v>0</v>
      </c>
      <c r="L3490" s="31">
        <v>0</v>
      </c>
      <c r="Q3490" s="41"/>
    </row>
    <row r="3491" spans="9:17" x14ac:dyDescent="0.25">
      <c r="I3491" s="21"/>
      <c r="K3491" s="30">
        <v>3.9894228040143269</v>
      </c>
      <c r="L3491" s="31">
        <v>0</v>
      </c>
      <c r="Q3491" s="41"/>
    </row>
    <row r="3492" spans="9:17" x14ac:dyDescent="0.25">
      <c r="I3492" s="21"/>
      <c r="K3492" s="30">
        <v>11.968268412042981</v>
      </c>
      <c r="L3492" s="31">
        <v>0.515539919975748</v>
      </c>
      <c r="Q3492" s="41"/>
    </row>
    <row r="3493" spans="9:17" x14ac:dyDescent="0.25">
      <c r="I3493" s="21"/>
      <c r="K3493" s="30">
        <v>7.9788456080286538</v>
      </c>
      <c r="L3493" s="31">
        <v>2.0571968404996301</v>
      </c>
      <c r="Q3493" s="41"/>
    </row>
    <row r="3494" spans="9:17" x14ac:dyDescent="0.25">
      <c r="I3494" s="21"/>
      <c r="K3494" s="30">
        <v>0</v>
      </c>
      <c r="L3494" s="31">
        <v>0</v>
      </c>
      <c r="Q3494" s="41"/>
    </row>
    <row r="3495" spans="9:17" x14ac:dyDescent="0.25">
      <c r="I3495" s="21"/>
      <c r="K3495" s="30">
        <v>0</v>
      </c>
      <c r="L3495" s="31">
        <v>0</v>
      </c>
      <c r="Q3495" s="41"/>
    </row>
    <row r="3496" spans="9:17" x14ac:dyDescent="0.25">
      <c r="I3496" s="21"/>
      <c r="K3496" s="30">
        <v>3.9894228040143269</v>
      </c>
      <c r="L3496" s="31">
        <v>10.642430031219398</v>
      </c>
      <c r="Q3496" s="41"/>
    </row>
    <row r="3497" spans="9:17" x14ac:dyDescent="0.25">
      <c r="I3497" s="21"/>
      <c r="K3497" s="30">
        <v>19.947114020071634</v>
      </c>
      <c r="L3497" s="31">
        <v>42.449463491077836</v>
      </c>
      <c r="Q3497" s="41"/>
    </row>
    <row r="3498" spans="9:17" x14ac:dyDescent="0.25">
      <c r="I3498" s="21"/>
      <c r="K3498" s="30">
        <v>0</v>
      </c>
      <c r="L3498" s="31">
        <v>0</v>
      </c>
      <c r="Q3498" s="41"/>
    </row>
    <row r="3499" spans="9:17" x14ac:dyDescent="0.25">
      <c r="I3499" s="21"/>
      <c r="K3499" s="30">
        <v>0</v>
      </c>
      <c r="L3499" s="31">
        <v>0</v>
      </c>
      <c r="Q3499" s="41"/>
    </row>
    <row r="3500" spans="9:17" x14ac:dyDescent="0.25">
      <c r="I3500" s="21"/>
      <c r="K3500" s="30">
        <v>0</v>
      </c>
      <c r="L3500" s="31">
        <v>0</v>
      </c>
      <c r="Q3500" s="41"/>
    </row>
    <row r="3501" spans="9:17" x14ac:dyDescent="0.25">
      <c r="I3501" s="21"/>
      <c r="K3501" s="30">
        <v>7.9788456080286538</v>
      </c>
      <c r="L3501" s="31">
        <v>5.1598977811748892</v>
      </c>
      <c r="Q3501" s="41"/>
    </row>
    <row r="3502" spans="9:17" x14ac:dyDescent="0.25">
      <c r="I3502" s="21"/>
      <c r="K3502" s="30">
        <v>3.9894228040143269</v>
      </c>
      <c r="L3502" s="31">
        <v>4.8541464916579331</v>
      </c>
      <c r="Q3502" s="41"/>
    </row>
    <row r="3503" spans="9:17" x14ac:dyDescent="0.25">
      <c r="I3503" s="21"/>
      <c r="K3503" s="30">
        <v>0</v>
      </c>
      <c r="L3503" s="31">
        <v>0</v>
      </c>
      <c r="Q3503" s="41"/>
    </row>
    <row r="3504" spans="9:17" x14ac:dyDescent="0.25">
      <c r="I3504" s="21"/>
      <c r="K3504" s="30">
        <v>27.925959628100291</v>
      </c>
      <c r="L3504" s="31">
        <v>12.462934958964025</v>
      </c>
      <c r="Q3504" s="41"/>
    </row>
    <row r="3505" spans="9:17" x14ac:dyDescent="0.25">
      <c r="I3505" s="21"/>
      <c r="K3505" s="30">
        <v>0</v>
      </c>
      <c r="L3505" s="31">
        <v>0</v>
      </c>
      <c r="Q3505" s="41"/>
    </row>
    <row r="3506" spans="9:17" x14ac:dyDescent="0.25">
      <c r="I3506" s="21"/>
      <c r="K3506" s="30">
        <v>3.9894228040143269</v>
      </c>
      <c r="L3506" s="31">
        <v>1.4658905473665067</v>
      </c>
      <c r="Q3506" s="41"/>
    </row>
    <row r="3507" spans="9:17" x14ac:dyDescent="0.25">
      <c r="I3507" s="21"/>
      <c r="K3507" s="30">
        <v>0</v>
      </c>
      <c r="L3507" s="31">
        <v>0</v>
      </c>
      <c r="Q3507" s="41"/>
    </row>
    <row r="3508" spans="9:17" x14ac:dyDescent="0.25">
      <c r="I3508" s="21"/>
      <c r="K3508" s="30">
        <v>0</v>
      </c>
      <c r="L3508" s="31">
        <v>0</v>
      </c>
      <c r="Q3508" s="41"/>
    </row>
    <row r="3509" spans="9:17" x14ac:dyDescent="0.25">
      <c r="I3509" s="21"/>
      <c r="K3509" s="30">
        <v>0</v>
      </c>
      <c r="L3509" s="31">
        <v>0</v>
      </c>
      <c r="Q3509" s="41"/>
    </row>
    <row r="3510" spans="9:17" x14ac:dyDescent="0.25">
      <c r="I3510" s="21"/>
      <c r="K3510" s="30">
        <v>0</v>
      </c>
      <c r="L3510" s="31">
        <v>0</v>
      </c>
      <c r="Q3510" s="41"/>
    </row>
    <row r="3511" spans="9:17" x14ac:dyDescent="0.25">
      <c r="I3511" s="21"/>
      <c r="K3511" s="30">
        <v>0</v>
      </c>
      <c r="L3511" s="31">
        <v>0</v>
      </c>
      <c r="Q3511" s="41"/>
    </row>
    <row r="3512" spans="9:17" x14ac:dyDescent="0.25">
      <c r="I3512" s="21"/>
      <c r="K3512" s="30">
        <v>7.9788456080286538</v>
      </c>
      <c r="L3512" s="31">
        <v>14.747017929496199</v>
      </c>
      <c r="Q3512" s="41"/>
    </row>
    <row r="3513" spans="9:17" x14ac:dyDescent="0.25">
      <c r="I3513" s="21"/>
      <c r="K3513" s="30">
        <v>15.957691216057308</v>
      </c>
      <c r="L3513" s="31">
        <v>16.686632713066302</v>
      </c>
      <c r="Q3513" s="41"/>
    </row>
    <row r="3514" spans="9:17" x14ac:dyDescent="0.25">
      <c r="I3514" s="21"/>
      <c r="K3514" s="30">
        <v>19.947114020071634</v>
      </c>
      <c r="L3514" s="31">
        <v>0</v>
      </c>
      <c r="Q3514" s="41"/>
    </row>
    <row r="3515" spans="9:17" x14ac:dyDescent="0.25">
      <c r="I3515" s="21"/>
      <c r="K3515" s="30">
        <v>3.9894228040143269</v>
      </c>
      <c r="L3515" s="31">
        <v>4.1990961671502092</v>
      </c>
      <c r="Q3515" s="41"/>
    </row>
    <row r="3516" spans="9:17" x14ac:dyDescent="0.25">
      <c r="I3516" s="21"/>
      <c r="K3516" s="30">
        <v>0</v>
      </c>
      <c r="L3516" s="31">
        <v>0</v>
      </c>
      <c r="Q3516" s="41"/>
    </row>
    <row r="3517" spans="9:17" x14ac:dyDescent="0.25">
      <c r="I3517" s="21"/>
      <c r="K3517" s="30">
        <v>11.968268412042981</v>
      </c>
      <c r="L3517" s="31">
        <v>17.73289933307235</v>
      </c>
      <c r="Q3517" s="41"/>
    </row>
    <row r="3518" spans="9:17" x14ac:dyDescent="0.25">
      <c r="I3518" s="21"/>
      <c r="K3518" s="30">
        <v>3.9894228040143269</v>
      </c>
      <c r="L3518" s="31">
        <v>1.0189463072766141</v>
      </c>
      <c r="Q3518" s="41"/>
    </row>
    <row r="3519" spans="9:17" x14ac:dyDescent="0.25">
      <c r="I3519" s="21"/>
      <c r="K3519" s="30">
        <v>7.9788456080286538</v>
      </c>
      <c r="L3519" s="31">
        <v>9.6071238708548936</v>
      </c>
      <c r="Q3519" s="41"/>
    </row>
    <row r="3520" spans="9:17" x14ac:dyDescent="0.25">
      <c r="I3520" s="21"/>
      <c r="K3520" s="30">
        <v>43.883650844157593</v>
      </c>
      <c r="L3520" s="31">
        <v>70.640323961663626</v>
      </c>
      <c r="Q3520" s="41"/>
    </row>
    <row r="3521" spans="9:17" x14ac:dyDescent="0.25">
      <c r="I3521" s="21"/>
      <c r="K3521" s="30">
        <v>7.9788456080286538</v>
      </c>
      <c r="L3521" s="31">
        <v>10.49856251349615</v>
      </c>
      <c r="Q3521" s="41"/>
    </row>
    <row r="3522" spans="9:17" x14ac:dyDescent="0.25">
      <c r="I3522" s="21"/>
      <c r="K3522" s="30">
        <v>3.9894228040143269</v>
      </c>
      <c r="L3522" s="31">
        <v>0</v>
      </c>
      <c r="Q3522" s="41"/>
    </row>
    <row r="3523" spans="9:17" x14ac:dyDescent="0.25">
      <c r="I3523" s="21"/>
      <c r="K3523" s="30">
        <v>3.9894228040143269</v>
      </c>
      <c r="L3523" s="31">
        <v>0</v>
      </c>
      <c r="Q3523" s="41"/>
    </row>
    <row r="3524" spans="9:17" x14ac:dyDescent="0.25">
      <c r="I3524" s="21"/>
      <c r="K3524" s="30">
        <v>0</v>
      </c>
      <c r="L3524" s="31">
        <v>0</v>
      </c>
      <c r="Q3524" s="41"/>
    </row>
    <row r="3525" spans="9:17" x14ac:dyDescent="0.25">
      <c r="I3525" s="21"/>
      <c r="K3525" s="30">
        <v>0</v>
      </c>
      <c r="L3525" s="31">
        <v>0</v>
      </c>
      <c r="Q3525" s="41"/>
    </row>
    <row r="3526" spans="9:17" x14ac:dyDescent="0.25">
      <c r="I3526" s="21"/>
      <c r="K3526" s="30">
        <v>3.9894228040143269</v>
      </c>
      <c r="L3526" s="31">
        <v>0</v>
      </c>
      <c r="Q3526" s="41"/>
    </row>
    <row r="3527" spans="9:17" x14ac:dyDescent="0.25">
      <c r="I3527" s="21"/>
      <c r="K3527" s="30">
        <v>71.809610472257873</v>
      </c>
      <c r="L3527" s="31">
        <v>30.775489489920353</v>
      </c>
      <c r="Q3527" s="41"/>
    </row>
    <row r="3528" spans="9:17" x14ac:dyDescent="0.25">
      <c r="I3528" s="21"/>
      <c r="K3528" s="30">
        <v>0</v>
      </c>
      <c r="L3528" s="31">
        <v>0</v>
      </c>
      <c r="Q3528" s="41"/>
    </row>
    <row r="3529" spans="9:17" x14ac:dyDescent="0.25">
      <c r="I3529" s="21"/>
      <c r="K3529" s="30">
        <v>11.968268412042981</v>
      </c>
      <c r="L3529" s="31">
        <v>20.423000330037112</v>
      </c>
      <c r="Q3529" s="41"/>
    </row>
    <row r="3530" spans="9:17" x14ac:dyDescent="0.25">
      <c r="I3530" s="21"/>
      <c r="K3530" s="30">
        <v>7.9788456080286538</v>
      </c>
      <c r="L3530" s="31">
        <v>5.4943664843369646</v>
      </c>
      <c r="Q3530" s="41"/>
    </row>
    <row r="3531" spans="9:17" x14ac:dyDescent="0.25">
      <c r="I3531" s="21"/>
      <c r="K3531" s="30">
        <v>15.957691216057308</v>
      </c>
      <c r="L3531" s="31">
        <v>0</v>
      </c>
      <c r="Q3531" s="41"/>
    </row>
    <row r="3532" spans="9:17" x14ac:dyDescent="0.25">
      <c r="I3532" s="21"/>
      <c r="K3532" s="30">
        <v>0</v>
      </c>
      <c r="L3532" s="31">
        <v>0</v>
      </c>
      <c r="Q3532" s="41"/>
    </row>
    <row r="3533" spans="9:17" x14ac:dyDescent="0.25">
      <c r="I3533" s="21"/>
      <c r="K3533" s="30">
        <v>15.957691216057308</v>
      </c>
      <c r="L3533" s="31">
        <v>23.524624738644103</v>
      </c>
      <c r="Q3533" s="41"/>
    </row>
    <row r="3534" spans="9:17" x14ac:dyDescent="0.25">
      <c r="I3534" s="21"/>
      <c r="K3534" s="30">
        <v>3.9894228040143269</v>
      </c>
      <c r="L3534" s="31">
        <v>7.1538484925606483</v>
      </c>
      <c r="Q3534" s="41"/>
    </row>
    <row r="3535" spans="9:17" x14ac:dyDescent="0.25">
      <c r="I3535" s="21"/>
      <c r="K3535" s="30">
        <v>31.915382432114619</v>
      </c>
      <c r="L3535" s="31">
        <v>36.982289469577978</v>
      </c>
      <c r="Q3535" s="41"/>
    </row>
    <row r="3536" spans="9:17" x14ac:dyDescent="0.25">
      <c r="I3536" s="21"/>
      <c r="K3536" s="30">
        <v>0</v>
      </c>
      <c r="L3536" s="31">
        <v>0</v>
      </c>
      <c r="Q3536" s="41"/>
    </row>
    <row r="3537" spans="9:17" x14ac:dyDescent="0.25">
      <c r="I3537" s="21"/>
      <c r="K3537" s="30">
        <v>7.9788456080286538</v>
      </c>
      <c r="L3537" s="31">
        <v>12.717007941814401</v>
      </c>
      <c r="Q3537" s="41"/>
    </row>
    <row r="3538" spans="9:17" x14ac:dyDescent="0.25">
      <c r="I3538" s="21"/>
      <c r="K3538" s="30">
        <v>7.9788456080286538</v>
      </c>
      <c r="L3538" s="31">
        <v>6.8280046712373075</v>
      </c>
      <c r="Q3538" s="41"/>
    </row>
    <row r="3539" spans="9:17" x14ac:dyDescent="0.25">
      <c r="I3539" s="21"/>
      <c r="K3539" s="30">
        <v>0</v>
      </c>
      <c r="L3539" s="31">
        <v>0</v>
      </c>
      <c r="Q3539" s="41"/>
    </row>
    <row r="3540" spans="9:17" x14ac:dyDescent="0.25">
      <c r="I3540" s="21"/>
      <c r="K3540" s="30">
        <v>0</v>
      </c>
      <c r="L3540" s="31">
        <v>0</v>
      </c>
      <c r="Q3540" s="41"/>
    </row>
    <row r="3541" spans="9:17" x14ac:dyDescent="0.25">
      <c r="I3541" s="21"/>
      <c r="K3541" s="30">
        <v>23.936536824085962</v>
      </c>
      <c r="L3541" s="31">
        <v>23.776924502766111</v>
      </c>
      <c r="Q3541" s="41"/>
    </row>
    <row r="3542" spans="9:17" x14ac:dyDescent="0.25">
      <c r="I3542" s="21"/>
      <c r="K3542" s="30">
        <v>0</v>
      </c>
      <c r="L3542" s="31">
        <v>0</v>
      </c>
      <c r="Q3542" s="41"/>
    </row>
    <row r="3543" spans="9:17" x14ac:dyDescent="0.25">
      <c r="I3543" s="21"/>
      <c r="K3543" s="30">
        <v>27.925959628100291</v>
      </c>
      <c r="L3543" s="31">
        <v>9.7263587765039023</v>
      </c>
      <c r="Q3543" s="41"/>
    </row>
    <row r="3544" spans="9:17" x14ac:dyDescent="0.25">
      <c r="I3544" s="21"/>
      <c r="K3544" s="30">
        <v>0</v>
      </c>
      <c r="L3544" s="31">
        <v>0</v>
      </c>
      <c r="Q3544" s="41"/>
    </row>
    <row r="3545" spans="9:17" x14ac:dyDescent="0.25">
      <c r="I3545" s="21"/>
      <c r="K3545" s="30">
        <v>3.9894228040143269</v>
      </c>
      <c r="L3545" s="31">
        <v>18.161549397051783</v>
      </c>
      <c r="Q3545" s="41"/>
    </row>
    <row r="3546" spans="9:17" x14ac:dyDescent="0.25">
      <c r="I3546" s="21"/>
      <c r="K3546" s="30">
        <v>3.9894228040143269</v>
      </c>
      <c r="L3546" s="31">
        <v>5.7327859590578356</v>
      </c>
      <c r="Q3546" s="41"/>
    </row>
    <row r="3547" spans="9:17" x14ac:dyDescent="0.25">
      <c r="I3547" s="21"/>
      <c r="K3547" s="30">
        <v>3.9894228040143269</v>
      </c>
      <c r="L3547" s="31">
        <v>0</v>
      </c>
      <c r="Q3547" s="41"/>
    </row>
    <row r="3548" spans="9:17" x14ac:dyDescent="0.25">
      <c r="I3548" s="21"/>
      <c r="K3548" s="30">
        <v>23.936536824085962</v>
      </c>
      <c r="L3548" s="31">
        <v>36.650925205068908</v>
      </c>
      <c r="Q3548" s="41"/>
    </row>
    <row r="3549" spans="9:17" x14ac:dyDescent="0.25">
      <c r="I3549" s="21"/>
      <c r="K3549" s="30">
        <v>0</v>
      </c>
      <c r="L3549" s="31">
        <v>0</v>
      </c>
      <c r="Q3549" s="41"/>
    </row>
    <row r="3550" spans="9:17" x14ac:dyDescent="0.25">
      <c r="I3550" s="21"/>
      <c r="K3550" s="30">
        <v>51.862496452186242</v>
      </c>
      <c r="L3550" s="31">
        <v>83.018293979416654</v>
      </c>
      <c r="Q3550" s="41"/>
    </row>
    <row r="3551" spans="9:17" x14ac:dyDescent="0.25">
      <c r="I3551" s="21"/>
      <c r="K3551" s="30">
        <v>7.9788456080286538</v>
      </c>
      <c r="L3551" s="31">
        <v>8.8682913414337587</v>
      </c>
      <c r="Q3551" s="41"/>
    </row>
    <row r="3552" spans="9:17" x14ac:dyDescent="0.25">
      <c r="I3552" s="21"/>
      <c r="K3552" s="30">
        <v>0</v>
      </c>
      <c r="L3552" s="31">
        <v>0</v>
      </c>
      <c r="Q3552" s="41"/>
    </row>
    <row r="3553" spans="9:17" x14ac:dyDescent="0.25">
      <c r="I3553" s="21"/>
      <c r="K3553" s="30">
        <v>7.9788456080286538</v>
      </c>
      <c r="L3553" s="31">
        <v>22.015158835734955</v>
      </c>
      <c r="Q3553" s="41"/>
    </row>
    <row r="3554" spans="9:17" x14ac:dyDescent="0.25">
      <c r="I3554" s="21"/>
      <c r="K3554" s="30">
        <v>0</v>
      </c>
      <c r="L3554" s="31">
        <v>0</v>
      </c>
      <c r="Q3554" s="41"/>
    </row>
    <row r="3555" spans="9:17" x14ac:dyDescent="0.25">
      <c r="I3555" s="21"/>
      <c r="K3555" s="30">
        <v>11.968268412042981</v>
      </c>
      <c r="L3555" s="31">
        <v>0</v>
      </c>
      <c r="Q3555" s="41"/>
    </row>
    <row r="3556" spans="9:17" x14ac:dyDescent="0.25">
      <c r="I3556" s="21"/>
      <c r="K3556" s="30">
        <v>0</v>
      </c>
      <c r="L3556" s="31">
        <v>0</v>
      </c>
      <c r="Q3556" s="41"/>
    </row>
    <row r="3557" spans="9:17" x14ac:dyDescent="0.25">
      <c r="I3557" s="21"/>
      <c r="K3557" s="30">
        <v>11.968268412042981</v>
      </c>
      <c r="L3557" s="31">
        <v>18.938568782688328</v>
      </c>
      <c r="Q3557" s="41"/>
    </row>
    <row r="3558" spans="9:17" x14ac:dyDescent="0.25">
      <c r="I3558" s="21"/>
      <c r="K3558" s="30">
        <v>3.9894228040143269</v>
      </c>
      <c r="L3558" s="31">
        <v>9.8916718429949917</v>
      </c>
      <c r="Q3558" s="41"/>
    </row>
    <row r="3559" spans="9:17" x14ac:dyDescent="0.25">
      <c r="I3559" s="21"/>
      <c r="K3559" s="30">
        <v>19.947114020071634</v>
      </c>
      <c r="L3559" s="31">
        <v>1.6828787467833166</v>
      </c>
      <c r="Q3559" s="41"/>
    </row>
    <row r="3560" spans="9:17" x14ac:dyDescent="0.25">
      <c r="I3560" s="21"/>
      <c r="K3560" s="30">
        <v>0</v>
      </c>
      <c r="L3560" s="31">
        <v>0</v>
      </c>
      <c r="Q3560" s="41"/>
    </row>
    <row r="3561" spans="9:17" x14ac:dyDescent="0.25">
      <c r="I3561" s="21"/>
      <c r="K3561" s="30">
        <v>0</v>
      </c>
      <c r="L3561" s="31">
        <v>0</v>
      </c>
      <c r="Q3561" s="41"/>
    </row>
    <row r="3562" spans="9:17" x14ac:dyDescent="0.25">
      <c r="I3562" s="21"/>
      <c r="K3562" s="30">
        <v>7.9788456080286538</v>
      </c>
      <c r="L3562" s="31">
        <v>21.908737597363192</v>
      </c>
      <c r="Q3562" s="41"/>
    </row>
    <row r="3563" spans="9:17" x14ac:dyDescent="0.25">
      <c r="I3563" s="21"/>
      <c r="K3563" s="30">
        <v>7.9788456080286538</v>
      </c>
      <c r="L3563" s="31">
        <v>14.558187561867413</v>
      </c>
      <c r="Q3563" s="41"/>
    </row>
    <row r="3564" spans="9:17" x14ac:dyDescent="0.25">
      <c r="I3564" s="21"/>
      <c r="K3564" s="30">
        <v>19.947114020071634</v>
      </c>
      <c r="L3564" s="31">
        <v>3.2197832201422334</v>
      </c>
      <c r="Q3564" s="41"/>
    </row>
    <row r="3565" spans="9:17" x14ac:dyDescent="0.25">
      <c r="I3565" s="21"/>
      <c r="K3565" s="30">
        <v>7.9788456080286538</v>
      </c>
      <c r="L3565" s="31">
        <v>3.7115441650660128</v>
      </c>
      <c r="Q3565" s="41"/>
    </row>
    <row r="3566" spans="9:17" x14ac:dyDescent="0.25">
      <c r="I3566" s="21"/>
      <c r="K3566" s="30">
        <v>0</v>
      </c>
      <c r="L3566" s="31">
        <v>0</v>
      </c>
      <c r="Q3566" s="41"/>
    </row>
    <row r="3567" spans="9:17" x14ac:dyDescent="0.25">
      <c r="I3567" s="21"/>
      <c r="K3567" s="30">
        <v>0</v>
      </c>
      <c r="L3567" s="31">
        <v>0</v>
      </c>
      <c r="Q3567" s="41"/>
    </row>
    <row r="3568" spans="9:17" x14ac:dyDescent="0.25">
      <c r="I3568" s="21"/>
      <c r="K3568" s="30">
        <v>0</v>
      </c>
      <c r="L3568" s="31">
        <v>0</v>
      </c>
      <c r="Q3568" s="41"/>
    </row>
    <row r="3569" spans="9:17" x14ac:dyDescent="0.25">
      <c r="I3569" s="21"/>
      <c r="K3569" s="30">
        <v>15.957691216057308</v>
      </c>
      <c r="L3569" s="31">
        <v>0</v>
      </c>
      <c r="Q3569" s="41"/>
    </row>
    <row r="3570" spans="9:17" x14ac:dyDescent="0.25">
      <c r="I3570" s="21"/>
      <c r="K3570" s="30">
        <v>15.957691216057308</v>
      </c>
      <c r="L3570" s="31">
        <v>25.099049248923194</v>
      </c>
      <c r="Q3570" s="41"/>
    </row>
    <row r="3571" spans="9:17" x14ac:dyDescent="0.25">
      <c r="I3571" s="21"/>
      <c r="K3571" s="30">
        <v>0</v>
      </c>
      <c r="L3571" s="31">
        <v>0</v>
      </c>
      <c r="Q3571" s="41"/>
    </row>
    <row r="3572" spans="9:17" x14ac:dyDescent="0.25">
      <c r="I3572" s="21"/>
      <c r="K3572" s="30">
        <v>0</v>
      </c>
      <c r="L3572" s="31">
        <v>0</v>
      </c>
      <c r="Q3572" s="41"/>
    </row>
    <row r="3573" spans="9:17" x14ac:dyDescent="0.25">
      <c r="I3573" s="21"/>
      <c r="K3573" s="30">
        <v>0</v>
      </c>
      <c r="L3573" s="31">
        <v>0</v>
      </c>
      <c r="Q3573" s="41"/>
    </row>
    <row r="3574" spans="9:17" x14ac:dyDescent="0.25">
      <c r="I3574" s="21"/>
      <c r="K3574" s="30">
        <v>27.925959628100291</v>
      </c>
      <c r="L3574" s="31">
        <v>2.5168588381192909</v>
      </c>
      <c r="Q3574" s="41"/>
    </row>
    <row r="3575" spans="9:17" x14ac:dyDescent="0.25">
      <c r="I3575" s="21"/>
      <c r="K3575" s="30">
        <v>3.9894228040143269</v>
      </c>
      <c r="L3575" s="31">
        <v>1.195817488363597</v>
      </c>
      <c r="Q3575" s="41"/>
    </row>
    <row r="3576" spans="9:17" x14ac:dyDescent="0.25">
      <c r="I3576" s="21"/>
      <c r="K3576" s="30">
        <v>0</v>
      </c>
      <c r="L3576" s="31">
        <v>0</v>
      </c>
      <c r="Q3576" s="41"/>
    </row>
    <row r="3577" spans="9:17" x14ac:dyDescent="0.25">
      <c r="I3577" s="21"/>
      <c r="K3577" s="30">
        <v>3.9894228040143269</v>
      </c>
      <c r="L3577" s="31">
        <v>0</v>
      </c>
      <c r="Q3577" s="41"/>
    </row>
    <row r="3578" spans="9:17" x14ac:dyDescent="0.25">
      <c r="I3578" s="21"/>
      <c r="K3578" s="30">
        <v>0</v>
      </c>
      <c r="L3578" s="31">
        <v>0</v>
      </c>
      <c r="Q3578" s="41"/>
    </row>
    <row r="3579" spans="9:17" x14ac:dyDescent="0.25">
      <c r="I3579" s="21"/>
      <c r="K3579" s="30">
        <v>7.9788456080286538</v>
      </c>
      <c r="L3579" s="31">
        <v>29.843459849281302</v>
      </c>
      <c r="Q3579" s="41"/>
    </row>
    <row r="3580" spans="9:17" x14ac:dyDescent="0.25">
      <c r="I3580" s="21"/>
      <c r="K3580" s="30">
        <v>3.9894228040143269</v>
      </c>
      <c r="L3580" s="31">
        <v>4.4730325644011097</v>
      </c>
      <c r="Q3580" s="41"/>
    </row>
    <row r="3581" spans="9:17" x14ac:dyDescent="0.25">
      <c r="I3581" s="21"/>
      <c r="K3581" s="30">
        <v>0</v>
      </c>
      <c r="L3581" s="31">
        <v>0</v>
      </c>
      <c r="Q3581" s="41"/>
    </row>
    <row r="3582" spans="9:17" x14ac:dyDescent="0.25">
      <c r="I3582" s="21"/>
      <c r="K3582" s="30">
        <v>7.9788456080286538</v>
      </c>
      <c r="L3582" s="31">
        <v>0</v>
      </c>
      <c r="Q3582" s="41"/>
    </row>
    <row r="3583" spans="9:17" x14ac:dyDescent="0.25">
      <c r="I3583" s="21"/>
      <c r="K3583" s="30">
        <v>3.9894228040143269</v>
      </c>
      <c r="L3583" s="31">
        <v>0</v>
      </c>
      <c r="Q3583" s="41"/>
    </row>
    <row r="3584" spans="9:17" x14ac:dyDescent="0.25">
      <c r="I3584" s="21"/>
      <c r="K3584" s="30">
        <v>0</v>
      </c>
      <c r="L3584" s="31">
        <v>0</v>
      </c>
      <c r="Q3584" s="41"/>
    </row>
    <row r="3585" spans="9:17" x14ac:dyDescent="0.25">
      <c r="I3585" s="21"/>
      <c r="K3585" s="30">
        <v>0</v>
      </c>
      <c r="L3585" s="31">
        <v>0</v>
      </c>
      <c r="Q3585" s="41"/>
    </row>
    <row r="3586" spans="9:17" x14ac:dyDescent="0.25">
      <c r="I3586" s="21"/>
      <c r="K3586" s="30">
        <v>3.9894228040143269</v>
      </c>
      <c r="L3586" s="31">
        <v>17.319797467864998</v>
      </c>
      <c r="Q3586" s="41"/>
    </row>
    <row r="3587" spans="9:17" x14ac:dyDescent="0.25">
      <c r="I3587" s="21"/>
      <c r="K3587" s="30">
        <v>3.9894228040143269</v>
      </c>
      <c r="L3587" s="31">
        <v>0</v>
      </c>
      <c r="Q3587" s="41"/>
    </row>
    <row r="3588" spans="9:17" x14ac:dyDescent="0.25">
      <c r="I3588" s="21"/>
      <c r="K3588" s="30">
        <v>3.9894228040143269</v>
      </c>
      <c r="L3588" s="31">
        <v>8.8605286958843301</v>
      </c>
      <c r="Q3588" s="41"/>
    </row>
    <row r="3589" spans="9:17" x14ac:dyDescent="0.25">
      <c r="I3589" s="21"/>
      <c r="K3589" s="30">
        <v>3.9894228040143269</v>
      </c>
      <c r="L3589" s="31">
        <v>0</v>
      </c>
      <c r="Q3589" s="41"/>
    </row>
    <row r="3590" spans="9:17" x14ac:dyDescent="0.25">
      <c r="I3590" s="21"/>
      <c r="K3590" s="30">
        <v>19.947114020071634</v>
      </c>
      <c r="L3590" s="31">
        <v>29.891241208472948</v>
      </c>
      <c r="Q3590" s="41"/>
    </row>
    <row r="3591" spans="9:17" x14ac:dyDescent="0.25">
      <c r="I3591" s="21"/>
      <c r="K3591" s="30">
        <v>0</v>
      </c>
      <c r="L3591" s="31">
        <v>0</v>
      </c>
      <c r="Q3591" s="41"/>
    </row>
    <row r="3592" spans="9:17" x14ac:dyDescent="0.25">
      <c r="I3592" s="21"/>
      <c r="K3592" s="30">
        <v>3.9894228040143269</v>
      </c>
      <c r="L3592" s="31">
        <v>0</v>
      </c>
      <c r="Q3592" s="41"/>
    </row>
    <row r="3593" spans="9:17" x14ac:dyDescent="0.25">
      <c r="I3593" s="21"/>
      <c r="K3593" s="30">
        <v>3.9894228040143269</v>
      </c>
      <c r="L3593" s="31">
        <v>0</v>
      </c>
      <c r="Q3593" s="41"/>
    </row>
    <row r="3594" spans="9:17" x14ac:dyDescent="0.25">
      <c r="I3594" s="21"/>
      <c r="K3594" s="30">
        <v>15.957691216057308</v>
      </c>
      <c r="L3594" s="31">
        <v>2.9773628179802638</v>
      </c>
      <c r="Q3594" s="41"/>
    </row>
    <row r="3595" spans="9:17" x14ac:dyDescent="0.25">
      <c r="I3595" s="21"/>
      <c r="K3595" s="30">
        <v>0</v>
      </c>
      <c r="L3595" s="31">
        <v>0</v>
      </c>
      <c r="Q3595" s="41"/>
    </row>
    <row r="3596" spans="9:17" x14ac:dyDescent="0.25">
      <c r="I3596" s="21"/>
      <c r="K3596" s="30">
        <v>0</v>
      </c>
      <c r="L3596" s="31">
        <v>0</v>
      </c>
      <c r="Q3596" s="41"/>
    </row>
    <row r="3597" spans="9:17" x14ac:dyDescent="0.25">
      <c r="I3597" s="21"/>
      <c r="K3597" s="30">
        <v>7.9788456080286538</v>
      </c>
      <c r="L3597" s="31">
        <v>0</v>
      </c>
      <c r="Q3597" s="41"/>
    </row>
    <row r="3598" spans="9:17" x14ac:dyDescent="0.25">
      <c r="I3598" s="21"/>
      <c r="K3598" s="30">
        <v>7.9788456080286538</v>
      </c>
      <c r="L3598" s="31">
        <v>13.645368171201676</v>
      </c>
      <c r="Q3598" s="41"/>
    </row>
    <row r="3599" spans="9:17" x14ac:dyDescent="0.25">
      <c r="I3599" s="21"/>
      <c r="K3599" s="30">
        <v>0</v>
      </c>
      <c r="L3599" s="31">
        <v>0</v>
      </c>
      <c r="Q3599" s="41"/>
    </row>
    <row r="3600" spans="9:17" x14ac:dyDescent="0.25">
      <c r="I3600" s="21"/>
      <c r="K3600" s="30">
        <v>0</v>
      </c>
      <c r="L3600" s="31">
        <v>0</v>
      </c>
      <c r="Q3600" s="41"/>
    </row>
    <row r="3601" spans="9:17" x14ac:dyDescent="0.25">
      <c r="I3601" s="21"/>
      <c r="K3601" s="30">
        <v>11.968268412042981</v>
      </c>
      <c r="L3601" s="31">
        <v>10.716027822891157</v>
      </c>
      <c r="Q3601" s="41"/>
    </row>
    <row r="3602" spans="9:17" x14ac:dyDescent="0.25">
      <c r="I3602" s="21"/>
      <c r="K3602" s="30">
        <v>3.9894228040143269</v>
      </c>
      <c r="L3602" s="31">
        <v>0</v>
      </c>
      <c r="Q3602" s="41"/>
    </row>
    <row r="3603" spans="9:17" x14ac:dyDescent="0.25">
      <c r="I3603" s="21"/>
      <c r="K3603" s="30">
        <v>0</v>
      </c>
      <c r="L3603" s="31">
        <v>0</v>
      </c>
      <c r="Q3603" s="41"/>
    </row>
    <row r="3604" spans="9:17" x14ac:dyDescent="0.25">
      <c r="I3604" s="21"/>
      <c r="K3604" s="30">
        <v>7.9788456080286538</v>
      </c>
      <c r="L3604" s="31">
        <v>28.9688078843316</v>
      </c>
      <c r="Q3604" s="41"/>
    </row>
    <row r="3605" spans="9:17" x14ac:dyDescent="0.25">
      <c r="I3605" s="21"/>
      <c r="K3605" s="30">
        <v>0</v>
      </c>
      <c r="L3605" s="31">
        <v>0</v>
      </c>
      <c r="Q3605" s="41"/>
    </row>
    <row r="3606" spans="9:17" x14ac:dyDescent="0.25">
      <c r="I3606" s="21"/>
      <c r="K3606" s="30">
        <v>99.735570100358146</v>
      </c>
      <c r="L3606" s="31">
        <v>120.89599265686739</v>
      </c>
      <c r="Q3606" s="41"/>
    </row>
    <row r="3607" spans="9:17" x14ac:dyDescent="0.25">
      <c r="I3607" s="21"/>
      <c r="K3607" s="30">
        <v>0</v>
      </c>
      <c r="L3607" s="31">
        <v>0</v>
      </c>
      <c r="Q3607" s="41"/>
    </row>
    <row r="3608" spans="9:17" x14ac:dyDescent="0.25">
      <c r="I3608" s="21"/>
      <c r="K3608" s="30">
        <v>23.936536824085962</v>
      </c>
      <c r="L3608" s="31">
        <v>42.531250500842248</v>
      </c>
      <c r="Q3608" s="41"/>
    </row>
    <row r="3609" spans="9:17" x14ac:dyDescent="0.25">
      <c r="I3609" s="21"/>
      <c r="K3609" s="30">
        <v>35.904805236128944</v>
      </c>
      <c r="L3609" s="31">
        <v>39.796945654269372</v>
      </c>
      <c r="Q3609" s="41"/>
    </row>
    <row r="3610" spans="9:17" x14ac:dyDescent="0.25">
      <c r="I3610" s="21"/>
      <c r="K3610" s="30">
        <v>3.9894228040143269</v>
      </c>
      <c r="L3610" s="31">
        <v>0</v>
      </c>
      <c r="Q3610" s="41"/>
    </row>
    <row r="3611" spans="9:17" x14ac:dyDescent="0.25">
      <c r="I3611" s="21"/>
      <c r="K3611" s="30">
        <v>3.9894228040143269</v>
      </c>
      <c r="L3611" s="31">
        <v>0</v>
      </c>
      <c r="Q3611" s="41"/>
    </row>
    <row r="3612" spans="9:17" x14ac:dyDescent="0.25">
      <c r="I3612" s="21"/>
      <c r="K3612" s="30">
        <v>0</v>
      </c>
      <c r="L3612" s="31">
        <v>0</v>
      </c>
      <c r="Q3612" s="41"/>
    </row>
    <row r="3613" spans="9:17" x14ac:dyDescent="0.25">
      <c r="I3613" s="21"/>
      <c r="K3613" s="30">
        <v>7.9788456080286538</v>
      </c>
      <c r="L3613" s="31">
        <v>0</v>
      </c>
      <c r="Q3613" s="41"/>
    </row>
    <row r="3614" spans="9:17" x14ac:dyDescent="0.25">
      <c r="I3614" s="21"/>
      <c r="K3614" s="30">
        <v>0</v>
      </c>
      <c r="L3614" s="31">
        <v>0</v>
      </c>
      <c r="Q3614" s="41"/>
    </row>
    <row r="3615" spans="9:17" x14ac:dyDescent="0.25">
      <c r="I3615" s="21"/>
      <c r="K3615" s="30">
        <v>0</v>
      </c>
      <c r="L3615" s="31">
        <v>0</v>
      </c>
      <c r="Q3615" s="41"/>
    </row>
    <row r="3616" spans="9:17" x14ac:dyDescent="0.25">
      <c r="I3616" s="21"/>
      <c r="K3616" s="30">
        <v>23.936536824085962</v>
      </c>
      <c r="L3616" s="31">
        <v>33.50336231130575</v>
      </c>
      <c r="Q3616" s="41"/>
    </row>
    <row r="3617" spans="9:17" x14ac:dyDescent="0.25">
      <c r="I3617" s="21"/>
      <c r="K3617" s="30">
        <v>7.9788456080286538</v>
      </c>
      <c r="L3617" s="31">
        <v>15.324452585265622</v>
      </c>
      <c r="Q3617" s="41"/>
    </row>
    <row r="3618" spans="9:17" x14ac:dyDescent="0.25">
      <c r="I3618" s="21"/>
      <c r="K3618" s="30">
        <v>11.968268412042981</v>
      </c>
      <c r="L3618" s="31">
        <v>20.249589453234908</v>
      </c>
      <c r="Q3618" s="41"/>
    </row>
    <row r="3619" spans="9:17" x14ac:dyDescent="0.25">
      <c r="I3619" s="21"/>
      <c r="K3619" s="30">
        <v>0</v>
      </c>
      <c r="L3619" s="31">
        <v>0</v>
      </c>
      <c r="Q3619" s="41"/>
    </row>
    <row r="3620" spans="9:17" x14ac:dyDescent="0.25">
      <c r="I3620" s="21"/>
      <c r="K3620" s="30">
        <v>11.968268412042981</v>
      </c>
      <c r="L3620" s="31">
        <v>7.5919388724031753</v>
      </c>
      <c r="Q3620" s="41"/>
    </row>
    <row r="3621" spans="9:17" x14ac:dyDescent="0.25">
      <c r="I3621" s="21"/>
      <c r="K3621" s="30">
        <v>0</v>
      </c>
      <c r="L3621" s="31">
        <v>0</v>
      </c>
      <c r="Q3621" s="41"/>
    </row>
    <row r="3622" spans="9:17" x14ac:dyDescent="0.25">
      <c r="I3622" s="21"/>
      <c r="K3622" s="30">
        <v>7.9788456080286538</v>
      </c>
      <c r="L3622" s="31">
        <v>7.2680405006864675</v>
      </c>
      <c r="Q3622" s="41"/>
    </row>
    <row r="3623" spans="9:17" x14ac:dyDescent="0.25">
      <c r="I3623" s="21"/>
      <c r="K3623" s="30">
        <v>15.957691216057308</v>
      </c>
      <c r="L3623" s="31">
        <v>18.578616417163548</v>
      </c>
      <c r="Q3623" s="41"/>
    </row>
    <row r="3624" spans="9:17" x14ac:dyDescent="0.25">
      <c r="I3624" s="21"/>
      <c r="K3624" s="30">
        <v>23.936536824085962</v>
      </c>
      <c r="L3624" s="31">
        <v>8.5921070454098771</v>
      </c>
      <c r="Q3624" s="41"/>
    </row>
    <row r="3625" spans="9:17" x14ac:dyDescent="0.25">
      <c r="I3625" s="21"/>
      <c r="K3625" s="30">
        <v>27.925959628100291</v>
      </c>
      <c r="L3625" s="31">
        <v>24.706330060434837</v>
      </c>
      <c r="Q3625" s="41"/>
    </row>
    <row r="3626" spans="9:17" x14ac:dyDescent="0.25">
      <c r="I3626" s="21"/>
      <c r="K3626" s="30">
        <v>0</v>
      </c>
      <c r="L3626" s="31">
        <v>0</v>
      </c>
      <c r="Q3626" s="41"/>
    </row>
    <row r="3627" spans="9:17" x14ac:dyDescent="0.25">
      <c r="I3627" s="21"/>
      <c r="K3627" s="30">
        <v>0</v>
      </c>
      <c r="L3627" s="31">
        <v>0</v>
      </c>
      <c r="Q3627" s="41"/>
    </row>
    <row r="3628" spans="9:17" x14ac:dyDescent="0.25">
      <c r="I3628" s="21"/>
      <c r="K3628" s="30">
        <v>7.9788456080286538</v>
      </c>
      <c r="L3628" s="31">
        <v>17.264979346132705</v>
      </c>
      <c r="Q3628" s="41"/>
    </row>
    <row r="3629" spans="9:17" x14ac:dyDescent="0.25">
      <c r="I3629" s="21"/>
      <c r="K3629" s="30">
        <v>7.9788456080286538</v>
      </c>
      <c r="L3629" s="31">
        <v>4.530619236605645</v>
      </c>
      <c r="Q3629" s="41"/>
    </row>
    <row r="3630" spans="9:17" x14ac:dyDescent="0.25">
      <c r="I3630" s="21"/>
      <c r="K3630" s="30">
        <v>0</v>
      </c>
      <c r="L3630" s="31">
        <v>0</v>
      </c>
      <c r="Q3630" s="41"/>
    </row>
    <row r="3631" spans="9:17" x14ac:dyDescent="0.25">
      <c r="I3631" s="21"/>
      <c r="K3631" s="30">
        <v>0</v>
      </c>
      <c r="L3631" s="31">
        <v>0</v>
      </c>
      <c r="Q3631" s="41"/>
    </row>
    <row r="3632" spans="9:17" x14ac:dyDescent="0.25">
      <c r="I3632" s="21"/>
      <c r="K3632" s="30">
        <v>11.968268412042981</v>
      </c>
      <c r="L3632" s="31">
        <v>6.2454914020305843</v>
      </c>
      <c r="Q3632" s="41"/>
    </row>
    <row r="3633" spans="9:17" x14ac:dyDescent="0.25">
      <c r="I3633" s="21"/>
      <c r="K3633" s="30">
        <v>11.968268412042981</v>
      </c>
      <c r="L3633" s="31">
        <v>4.3944065259480594</v>
      </c>
      <c r="Q3633" s="41"/>
    </row>
    <row r="3634" spans="9:17" x14ac:dyDescent="0.25">
      <c r="I3634" s="21"/>
      <c r="K3634" s="30">
        <v>0</v>
      </c>
      <c r="L3634" s="31">
        <v>0</v>
      </c>
      <c r="Q3634" s="41"/>
    </row>
    <row r="3635" spans="9:17" x14ac:dyDescent="0.25">
      <c r="I3635" s="21"/>
      <c r="K3635" s="30">
        <v>7.9788456080286538</v>
      </c>
      <c r="L3635" s="31">
        <v>5.5358561317283606</v>
      </c>
      <c r="Q3635" s="41"/>
    </row>
    <row r="3636" spans="9:17" x14ac:dyDescent="0.25">
      <c r="I3636" s="21"/>
      <c r="K3636" s="30">
        <v>47.873073648171918</v>
      </c>
      <c r="L3636" s="31">
        <v>18.031815217216771</v>
      </c>
      <c r="Q3636" s="41"/>
    </row>
    <row r="3637" spans="9:17" x14ac:dyDescent="0.25">
      <c r="I3637" s="21"/>
      <c r="K3637" s="30">
        <v>7.9788456080286538</v>
      </c>
      <c r="L3637" s="31">
        <v>0</v>
      </c>
      <c r="Q3637" s="41"/>
    </row>
    <row r="3638" spans="9:17" x14ac:dyDescent="0.25">
      <c r="I3638" s="21"/>
      <c r="K3638" s="30">
        <v>3.9894228040143269</v>
      </c>
      <c r="L3638" s="31">
        <v>0</v>
      </c>
      <c r="Q3638" s="41"/>
    </row>
    <row r="3639" spans="9:17" x14ac:dyDescent="0.25">
      <c r="I3639" s="21"/>
      <c r="K3639" s="30">
        <v>11.968268412042981</v>
      </c>
      <c r="L3639" s="31">
        <v>8.3311506394777837</v>
      </c>
      <c r="Q3639" s="41"/>
    </row>
    <row r="3640" spans="9:17" x14ac:dyDescent="0.25">
      <c r="I3640" s="21"/>
      <c r="K3640" s="30">
        <v>47.873073648171918</v>
      </c>
      <c r="L3640" s="31">
        <v>29.837231257627447</v>
      </c>
      <c r="Q3640" s="41"/>
    </row>
    <row r="3641" spans="9:17" x14ac:dyDescent="0.25">
      <c r="I3641" s="21"/>
      <c r="K3641" s="30">
        <v>0</v>
      </c>
      <c r="L3641" s="31">
        <v>0</v>
      </c>
      <c r="Q3641" s="41"/>
    </row>
    <row r="3642" spans="9:17" x14ac:dyDescent="0.25">
      <c r="I3642" s="21"/>
      <c r="K3642" s="30">
        <v>15.957691216057308</v>
      </c>
      <c r="L3642" s="31">
        <v>24.593306955020612</v>
      </c>
      <c r="Q3642" s="41"/>
    </row>
    <row r="3643" spans="9:17" x14ac:dyDescent="0.25">
      <c r="I3643" s="21"/>
      <c r="K3643" s="30">
        <v>15.957691216057308</v>
      </c>
      <c r="L3643" s="31">
        <v>5.9704192674691123</v>
      </c>
      <c r="Q3643" s="41"/>
    </row>
    <row r="3644" spans="9:17" x14ac:dyDescent="0.25">
      <c r="I3644" s="21"/>
      <c r="K3644" s="30">
        <v>7.9788456080286538</v>
      </c>
      <c r="L3644" s="31">
        <v>16.771106957772503</v>
      </c>
      <c r="Q3644" s="41"/>
    </row>
    <row r="3645" spans="9:17" x14ac:dyDescent="0.25">
      <c r="I3645" s="21"/>
      <c r="K3645" s="30">
        <v>0</v>
      </c>
      <c r="L3645" s="31">
        <v>0</v>
      </c>
      <c r="Q3645" s="41"/>
    </row>
    <row r="3646" spans="9:17" x14ac:dyDescent="0.25">
      <c r="I3646" s="21"/>
      <c r="K3646" s="30">
        <v>3.9894228040143269</v>
      </c>
      <c r="L3646" s="31">
        <v>0</v>
      </c>
      <c r="Q3646" s="41"/>
    </row>
    <row r="3647" spans="9:17" x14ac:dyDescent="0.25">
      <c r="I3647" s="21"/>
      <c r="K3647" s="30">
        <v>3.9894228040143269</v>
      </c>
      <c r="L3647" s="31">
        <v>3.0216024304236644</v>
      </c>
      <c r="Q3647" s="41"/>
    </row>
    <row r="3648" spans="9:17" x14ac:dyDescent="0.25">
      <c r="I3648" s="21"/>
      <c r="K3648" s="30">
        <v>0</v>
      </c>
      <c r="L3648" s="31">
        <v>0</v>
      </c>
      <c r="Q3648" s="41"/>
    </row>
    <row r="3649" spans="9:17" x14ac:dyDescent="0.25">
      <c r="I3649" s="21"/>
      <c r="K3649" s="30">
        <v>3.9894228040143269</v>
      </c>
      <c r="L3649" s="31">
        <v>0</v>
      </c>
      <c r="Q3649" s="41"/>
    </row>
    <row r="3650" spans="9:17" x14ac:dyDescent="0.25">
      <c r="I3650" s="21"/>
      <c r="K3650" s="30">
        <v>3.9894228040143269</v>
      </c>
      <c r="L3650" s="31">
        <v>6.2255882772274465E-2</v>
      </c>
      <c r="Q3650" s="41"/>
    </row>
    <row r="3651" spans="9:17" x14ac:dyDescent="0.25">
      <c r="I3651" s="21"/>
      <c r="K3651" s="30">
        <v>0</v>
      </c>
      <c r="L3651" s="31">
        <v>0</v>
      </c>
      <c r="Q3651" s="41"/>
    </row>
    <row r="3652" spans="9:17" x14ac:dyDescent="0.25">
      <c r="I3652" s="21"/>
      <c r="K3652" s="30">
        <v>0</v>
      </c>
      <c r="L3652" s="31">
        <v>0</v>
      </c>
      <c r="Q3652" s="41"/>
    </row>
    <row r="3653" spans="9:17" x14ac:dyDescent="0.25">
      <c r="I3653" s="21"/>
      <c r="K3653" s="30">
        <v>0</v>
      </c>
      <c r="L3653" s="31">
        <v>0</v>
      </c>
      <c r="Q3653" s="41"/>
    </row>
    <row r="3654" spans="9:17" x14ac:dyDescent="0.25">
      <c r="I3654" s="21"/>
      <c r="K3654" s="30">
        <v>23.936536824085962</v>
      </c>
      <c r="L3654" s="31">
        <v>11.354171907543996</v>
      </c>
      <c r="Q3654" s="41"/>
    </row>
    <row r="3655" spans="9:17" x14ac:dyDescent="0.25">
      <c r="I3655" s="21"/>
      <c r="K3655" s="30">
        <v>0</v>
      </c>
      <c r="L3655" s="31">
        <v>0</v>
      </c>
      <c r="Q3655" s="41"/>
    </row>
    <row r="3656" spans="9:17" x14ac:dyDescent="0.25">
      <c r="I3656" s="21"/>
      <c r="K3656" s="30">
        <v>11.968268412042981</v>
      </c>
      <c r="L3656" s="31">
        <v>3.2649259654353138</v>
      </c>
      <c r="Q3656" s="41"/>
    </row>
    <row r="3657" spans="9:17" x14ac:dyDescent="0.25">
      <c r="I3657" s="21"/>
      <c r="K3657" s="30">
        <v>0</v>
      </c>
      <c r="L3657" s="31">
        <v>0</v>
      </c>
      <c r="Q3657" s="41"/>
    </row>
    <row r="3658" spans="9:17" x14ac:dyDescent="0.25">
      <c r="I3658" s="21"/>
      <c r="K3658" s="30">
        <v>3.9894228040143269</v>
      </c>
      <c r="L3658" s="31">
        <v>0</v>
      </c>
      <c r="Q3658" s="41"/>
    </row>
    <row r="3659" spans="9:17" x14ac:dyDescent="0.25">
      <c r="I3659" s="21"/>
      <c r="K3659" s="30">
        <v>15.957691216057308</v>
      </c>
      <c r="L3659" s="31">
        <v>39.47005820877245</v>
      </c>
      <c r="Q3659" s="41"/>
    </row>
    <row r="3660" spans="9:17" x14ac:dyDescent="0.25">
      <c r="I3660" s="21"/>
      <c r="K3660" s="30">
        <v>7.9788456080286538</v>
      </c>
      <c r="L3660" s="31">
        <v>9.538890201883218</v>
      </c>
      <c r="Q3660" s="41"/>
    </row>
    <row r="3661" spans="9:17" x14ac:dyDescent="0.25">
      <c r="I3661" s="21"/>
      <c r="K3661" s="30">
        <v>0</v>
      </c>
      <c r="L3661" s="31">
        <v>0</v>
      </c>
      <c r="Q3661" s="41"/>
    </row>
    <row r="3662" spans="9:17" x14ac:dyDescent="0.25">
      <c r="I3662" s="21"/>
      <c r="K3662" s="30">
        <v>0</v>
      </c>
      <c r="L3662" s="31">
        <v>0</v>
      </c>
      <c r="Q3662" s="41"/>
    </row>
    <row r="3663" spans="9:17" x14ac:dyDescent="0.25">
      <c r="I3663" s="21"/>
      <c r="K3663" s="30">
        <v>11.968268412042981</v>
      </c>
      <c r="L3663" s="31">
        <v>18.12176913172306</v>
      </c>
      <c r="Q3663" s="41"/>
    </row>
    <row r="3664" spans="9:17" x14ac:dyDescent="0.25">
      <c r="I3664" s="21"/>
      <c r="K3664" s="30">
        <v>7.9788456080286538</v>
      </c>
      <c r="L3664" s="31">
        <v>13.045474656773857</v>
      </c>
      <c r="Q3664" s="41"/>
    </row>
    <row r="3665" spans="9:17" x14ac:dyDescent="0.25">
      <c r="I3665" s="21"/>
      <c r="K3665" s="30">
        <v>27.925959628100291</v>
      </c>
      <c r="L3665" s="31">
        <v>24.216689909640731</v>
      </c>
      <c r="Q3665" s="41"/>
    </row>
    <row r="3666" spans="9:17" x14ac:dyDescent="0.25">
      <c r="I3666" s="21"/>
      <c r="K3666" s="30">
        <v>23.936536824085962</v>
      </c>
      <c r="L3666" s="31">
        <v>22.293160325799484</v>
      </c>
      <c r="Q3666" s="41"/>
    </row>
    <row r="3667" spans="9:17" x14ac:dyDescent="0.25">
      <c r="I3667" s="21"/>
      <c r="K3667" s="30">
        <v>15.957691216057308</v>
      </c>
      <c r="L3667" s="31">
        <v>25.259861489753273</v>
      </c>
      <c r="Q3667" s="41"/>
    </row>
    <row r="3668" spans="9:17" x14ac:dyDescent="0.25">
      <c r="I3668" s="21"/>
      <c r="K3668" s="30">
        <v>23.936536824085962</v>
      </c>
      <c r="L3668" s="31">
        <v>34.475349332734829</v>
      </c>
      <c r="Q3668" s="41"/>
    </row>
    <row r="3669" spans="9:17" x14ac:dyDescent="0.25">
      <c r="I3669" s="21"/>
      <c r="K3669" s="30">
        <v>0</v>
      </c>
      <c r="L3669" s="31">
        <v>0</v>
      </c>
      <c r="Q3669" s="41"/>
    </row>
    <row r="3670" spans="9:17" x14ac:dyDescent="0.25">
      <c r="I3670" s="21"/>
      <c r="K3670" s="30">
        <v>7.9788456080286538</v>
      </c>
      <c r="L3670" s="31">
        <v>0</v>
      </c>
      <c r="Q3670" s="41"/>
    </row>
    <row r="3671" spans="9:17" x14ac:dyDescent="0.25">
      <c r="I3671" s="21"/>
      <c r="K3671" s="30">
        <v>7.9788456080286538</v>
      </c>
      <c r="L3671" s="31">
        <v>12.451978493697791</v>
      </c>
      <c r="Q3671" s="41"/>
    </row>
    <row r="3672" spans="9:17" x14ac:dyDescent="0.25">
      <c r="I3672" s="21"/>
      <c r="K3672" s="30">
        <v>0</v>
      </c>
      <c r="L3672" s="31">
        <v>0</v>
      </c>
      <c r="Q3672" s="41"/>
    </row>
    <row r="3673" spans="9:17" x14ac:dyDescent="0.25">
      <c r="I3673" s="21"/>
      <c r="K3673" s="30">
        <v>3.9894228040143269</v>
      </c>
      <c r="L3673" s="31">
        <v>0</v>
      </c>
      <c r="Q3673" s="41"/>
    </row>
    <row r="3674" spans="9:17" x14ac:dyDescent="0.25">
      <c r="I3674" s="21"/>
      <c r="K3674" s="30">
        <v>7.9788456080286538</v>
      </c>
      <c r="L3674" s="31">
        <v>16.636667202406947</v>
      </c>
      <c r="Q3674" s="41"/>
    </row>
    <row r="3675" spans="9:17" x14ac:dyDescent="0.25">
      <c r="I3675" s="21"/>
      <c r="K3675" s="30">
        <v>3.9894228040143269</v>
      </c>
      <c r="L3675" s="31">
        <v>0</v>
      </c>
      <c r="Q3675" s="41"/>
    </row>
    <row r="3676" spans="9:17" x14ac:dyDescent="0.25">
      <c r="I3676" s="21"/>
      <c r="K3676" s="30">
        <v>31.915382432114619</v>
      </c>
      <c r="L3676" s="31">
        <v>21.271061979037096</v>
      </c>
      <c r="Q3676" s="41"/>
    </row>
    <row r="3677" spans="9:17" x14ac:dyDescent="0.25">
      <c r="I3677" s="21"/>
      <c r="K3677" s="30">
        <v>0</v>
      </c>
      <c r="L3677" s="31">
        <v>0</v>
      </c>
      <c r="Q3677" s="41"/>
    </row>
    <row r="3678" spans="9:17" x14ac:dyDescent="0.25">
      <c r="I3678" s="21"/>
      <c r="K3678" s="30">
        <v>7.9788456080286538</v>
      </c>
      <c r="L3678" s="31">
        <v>0</v>
      </c>
      <c r="Q3678" s="41"/>
    </row>
    <row r="3679" spans="9:17" x14ac:dyDescent="0.25">
      <c r="I3679" s="21"/>
      <c r="K3679" s="30">
        <v>7.9788456080286538</v>
      </c>
      <c r="L3679" s="31">
        <v>11.054742014811128</v>
      </c>
      <c r="Q3679" s="41"/>
    </row>
    <row r="3680" spans="9:17" x14ac:dyDescent="0.25">
      <c r="I3680" s="21"/>
      <c r="K3680" s="30">
        <v>0</v>
      </c>
      <c r="L3680" s="31">
        <v>0</v>
      </c>
      <c r="Q3680" s="41"/>
    </row>
    <row r="3681" spans="9:17" x14ac:dyDescent="0.25">
      <c r="I3681" s="21"/>
      <c r="K3681" s="30">
        <v>15.957691216057308</v>
      </c>
      <c r="L3681" s="31">
        <v>8.879305254755911</v>
      </c>
      <c r="Q3681" s="41"/>
    </row>
    <row r="3682" spans="9:17" x14ac:dyDescent="0.25">
      <c r="I3682" s="21"/>
      <c r="K3682" s="30">
        <v>7.9788456080286538</v>
      </c>
      <c r="L3682" s="31">
        <v>1.9312056372021593</v>
      </c>
      <c r="Q3682" s="41"/>
    </row>
    <row r="3683" spans="9:17" x14ac:dyDescent="0.25">
      <c r="I3683" s="21"/>
      <c r="K3683" s="30">
        <v>0</v>
      </c>
      <c r="L3683" s="31">
        <v>0</v>
      </c>
      <c r="Q3683" s="41"/>
    </row>
    <row r="3684" spans="9:17" x14ac:dyDescent="0.25">
      <c r="I3684" s="21"/>
      <c r="K3684" s="30">
        <v>0</v>
      </c>
      <c r="L3684" s="31">
        <v>0</v>
      </c>
      <c r="Q3684" s="41"/>
    </row>
    <row r="3685" spans="9:17" x14ac:dyDescent="0.25">
      <c r="I3685" s="21"/>
      <c r="K3685" s="30">
        <v>19.947114020071634</v>
      </c>
      <c r="L3685" s="31">
        <v>20.574979071157003</v>
      </c>
      <c r="Q3685" s="41"/>
    </row>
    <row r="3686" spans="9:17" x14ac:dyDescent="0.25">
      <c r="I3686" s="21"/>
      <c r="K3686" s="30">
        <v>3.9894228040143269</v>
      </c>
      <c r="L3686" s="31">
        <v>4.6763752713322511</v>
      </c>
      <c r="Q3686" s="41"/>
    </row>
    <row r="3687" spans="9:17" x14ac:dyDescent="0.25">
      <c r="I3687" s="21"/>
      <c r="K3687" s="30">
        <v>3.9894228040143269</v>
      </c>
      <c r="L3687" s="31">
        <v>5.1578017790101587</v>
      </c>
      <c r="Q3687" s="41"/>
    </row>
    <row r="3688" spans="9:17" x14ac:dyDescent="0.25">
      <c r="I3688" s="21"/>
      <c r="K3688" s="30">
        <v>0</v>
      </c>
      <c r="L3688" s="31">
        <v>0</v>
      </c>
      <c r="Q3688" s="41"/>
    </row>
    <row r="3689" spans="9:17" x14ac:dyDescent="0.25">
      <c r="I3689" s="21"/>
      <c r="K3689" s="30">
        <v>7.9788456080286538</v>
      </c>
      <c r="L3689" s="31">
        <v>6.4654417079860371</v>
      </c>
      <c r="Q3689" s="41"/>
    </row>
    <row r="3690" spans="9:17" x14ac:dyDescent="0.25">
      <c r="I3690" s="21"/>
      <c r="K3690" s="30">
        <v>19.947114020071634</v>
      </c>
      <c r="L3690" s="31">
        <v>14.250719383132679</v>
      </c>
      <c r="Q3690" s="41"/>
    </row>
    <row r="3691" spans="9:17" x14ac:dyDescent="0.25">
      <c r="I3691" s="21"/>
      <c r="K3691" s="30">
        <v>7.9788456080286538</v>
      </c>
      <c r="L3691" s="31">
        <v>0</v>
      </c>
      <c r="Q3691" s="41"/>
    </row>
    <row r="3692" spans="9:17" x14ac:dyDescent="0.25">
      <c r="I3692" s="21"/>
      <c r="K3692" s="30">
        <v>0</v>
      </c>
      <c r="L3692" s="31">
        <v>0</v>
      </c>
      <c r="Q3692" s="41"/>
    </row>
    <row r="3693" spans="9:17" x14ac:dyDescent="0.25">
      <c r="I3693" s="21"/>
      <c r="K3693" s="30">
        <v>71.809610472257873</v>
      </c>
      <c r="L3693" s="31">
        <v>90.224656771655873</v>
      </c>
      <c r="Q3693" s="41"/>
    </row>
    <row r="3694" spans="9:17" x14ac:dyDescent="0.25">
      <c r="I3694" s="21"/>
      <c r="K3694" s="30">
        <v>11.968268412042981</v>
      </c>
      <c r="L3694" s="31">
        <v>13.212668570935911</v>
      </c>
      <c r="Q3694" s="41"/>
    </row>
    <row r="3695" spans="9:17" x14ac:dyDescent="0.25">
      <c r="I3695" s="21"/>
      <c r="K3695" s="30">
        <v>31.915382432114619</v>
      </c>
      <c r="L3695" s="31">
        <v>21.118334844226691</v>
      </c>
      <c r="Q3695" s="41"/>
    </row>
    <row r="3696" spans="9:17" x14ac:dyDescent="0.25">
      <c r="I3696" s="21"/>
      <c r="K3696" s="30">
        <v>127.66152972845842</v>
      </c>
      <c r="L3696" s="31">
        <v>162.46221723039935</v>
      </c>
      <c r="Q3696" s="41"/>
    </row>
    <row r="3697" spans="9:17" x14ac:dyDescent="0.25">
      <c r="I3697" s="21"/>
      <c r="K3697" s="30">
        <v>19.947114020071634</v>
      </c>
      <c r="L3697" s="31">
        <v>0</v>
      </c>
      <c r="Q3697" s="41"/>
    </row>
    <row r="3698" spans="9:17" x14ac:dyDescent="0.25">
      <c r="I3698" s="21"/>
      <c r="K3698" s="30">
        <v>19.947114020071634</v>
      </c>
      <c r="L3698" s="31">
        <v>3.1951370678349518</v>
      </c>
      <c r="Q3698" s="41"/>
    </row>
    <row r="3699" spans="9:17" x14ac:dyDescent="0.25">
      <c r="I3699" s="21"/>
      <c r="K3699" s="30">
        <v>3.9894228040143269</v>
      </c>
      <c r="L3699" s="31">
        <v>0</v>
      </c>
      <c r="Q3699" s="41"/>
    </row>
    <row r="3700" spans="9:17" x14ac:dyDescent="0.25">
      <c r="I3700" s="21"/>
      <c r="K3700" s="30">
        <v>19.947114020071634</v>
      </c>
      <c r="L3700" s="31">
        <v>22.407250536037083</v>
      </c>
      <c r="Q3700" s="41"/>
    </row>
    <row r="3701" spans="9:17" x14ac:dyDescent="0.25">
      <c r="I3701" s="21"/>
      <c r="K3701" s="30">
        <v>3.9894228040143269</v>
      </c>
      <c r="L3701" s="31">
        <v>18.9739631301013</v>
      </c>
      <c r="Q3701" s="41"/>
    </row>
    <row r="3702" spans="9:17" x14ac:dyDescent="0.25">
      <c r="I3702" s="21"/>
      <c r="K3702" s="30">
        <v>15.957691216057308</v>
      </c>
      <c r="L3702" s="31">
        <v>22.81357900380435</v>
      </c>
      <c r="Q3702" s="41"/>
    </row>
    <row r="3703" spans="9:17" x14ac:dyDescent="0.25">
      <c r="I3703" s="21"/>
      <c r="K3703" s="30">
        <v>7.9788456080286538</v>
      </c>
      <c r="L3703" s="31">
        <v>26.733391830450003</v>
      </c>
      <c r="Q3703" s="41"/>
    </row>
    <row r="3704" spans="9:17" x14ac:dyDescent="0.25">
      <c r="I3704" s="21"/>
      <c r="K3704" s="30">
        <v>0</v>
      </c>
      <c r="L3704" s="31">
        <v>0</v>
      </c>
      <c r="Q3704" s="41"/>
    </row>
    <row r="3705" spans="9:17" x14ac:dyDescent="0.25">
      <c r="I3705" s="21"/>
      <c r="K3705" s="30">
        <v>11.968268412042981</v>
      </c>
      <c r="L3705" s="31">
        <v>0</v>
      </c>
      <c r="Q3705" s="41"/>
    </row>
    <row r="3706" spans="9:17" x14ac:dyDescent="0.25">
      <c r="I3706" s="21"/>
      <c r="K3706" s="30">
        <v>59.841342060214892</v>
      </c>
      <c r="L3706" s="31">
        <v>100.53428937897709</v>
      </c>
      <c r="Q3706" s="41"/>
    </row>
    <row r="3707" spans="9:17" x14ac:dyDescent="0.25">
      <c r="I3707" s="21"/>
      <c r="K3707" s="30">
        <v>63.830764864229216</v>
      </c>
      <c r="L3707" s="31">
        <v>23.536561186882235</v>
      </c>
      <c r="Q3707" s="41"/>
    </row>
    <row r="3708" spans="9:17" x14ac:dyDescent="0.25">
      <c r="I3708" s="21"/>
      <c r="K3708" s="30">
        <v>0</v>
      </c>
      <c r="L3708" s="31">
        <v>0</v>
      </c>
      <c r="Q3708" s="41"/>
    </row>
    <row r="3709" spans="9:17" x14ac:dyDescent="0.25">
      <c r="I3709" s="21"/>
      <c r="K3709" s="30">
        <v>0</v>
      </c>
      <c r="L3709" s="31">
        <v>0</v>
      </c>
      <c r="Q3709" s="41"/>
    </row>
    <row r="3710" spans="9:17" x14ac:dyDescent="0.25">
      <c r="I3710" s="21"/>
      <c r="K3710" s="30">
        <v>11.968268412042981</v>
      </c>
      <c r="L3710" s="31">
        <v>1.4567366587701793</v>
      </c>
      <c r="Q3710" s="41"/>
    </row>
    <row r="3711" spans="9:17" x14ac:dyDescent="0.25">
      <c r="I3711" s="21"/>
      <c r="K3711" s="30">
        <v>27.925959628100291</v>
      </c>
      <c r="L3711" s="31">
        <v>31.129315060540538</v>
      </c>
      <c r="Q3711" s="41"/>
    </row>
    <row r="3712" spans="9:17" x14ac:dyDescent="0.25">
      <c r="I3712" s="21"/>
      <c r="K3712" s="30">
        <v>3.9894228040143269</v>
      </c>
      <c r="L3712" s="31">
        <v>0</v>
      </c>
      <c r="Q3712" s="41"/>
    </row>
    <row r="3713" spans="9:17" x14ac:dyDescent="0.25">
      <c r="I3713" s="21"/>
      <c r="K3713" s="30">
        <v>3.9894228040143269</v>
      </c>
      <c r="L3713" s="31">
        <v>0</v>
      </c>
      <c r="Q3713" s="41"/>
    </row>
    <row r="3714" spans="9:17" x14ac:dyDescent="0.25">
      <c r="I3714" s="21"/>
      <c r="K3714" s="30">
        <v>3.9894228040143269</v>
      </c>
      <c r="L3714" s="31">
        <v>6.5572241917774328</v>
      </c>
      <c r="Q3714" s="41"/>
    </row>
    <row r="3715" spans="9:17" x14ac:dyDescent="0.25">
      <c r="I3715" s="21"/>
      <c r="K3715" s="30">
        <v>15.957691216057308</v>
      </c>
      <c r="L3715" s="31">
        <v>14.031359931183621</v>
      </c>
      <c r="Q3715" s="41"/>
    </row>
    <row r="3716" spans="9:17" x14ac:dyDescent="0.25">
      <c r="I3716" s="21"/>
      <c r="K3716" s="30">
        <v>27.925959628100291</v>
      </c>
      <c r="L3716" s="31">
        <v>25.895521815115721</v>
      </c>
      <c r="Q3716" s="41"/>
    </row>
    <row r="3717" spans="9:17" x14ac:dyDescent="0.25">
      <c r="I3717" s="21"/>
      <c r="K3717" s="30">
        <v>3.9894228040143269</v>
      </c>
      <c r="L3717" s="31">
        <v>0</v>
      </c>
      <c r="Q3717" s="41"/>
    </row>
    <row r="3718" spans="9:17" x14ac:dyDescent="0.25">
      <c r="I3718" s="21"/>
      <c r="K3718" s="30">
        <v>0</v>
      </c>
      <c r="L3718" s="31">
        <v>0</v>
      </c>
      <c r="Q3718" s="41"/>
    </row>
    <row r="3719" spans="9:17" x14ac:dyDescent="0.25">
      <c r="I3719" s="21"/>
      <c r="K3719" s="30">
        <v>3.9894228040143269</v>
      </c>
      <c r="L3719" s="31">
        <v>8.508938129317059</v>
      </c>
      <c r="Q3719" s="41"/>
    </row>
    <row r="3720" spans="9:17" x14ac:dyDescent="0.25">
      <c r="I3720" s="21"/>
      <c r="K3720" s="30">
        <v>0</v>
      </c>
      <c r="L3720" s="31">
        <v>0</v>
      </c>
      <c r="Q3720" s="41"/>
    </row>
    <row r="3721" spans="9:17" x14ac:dyDescent="0.25">
      <c r="I3721" s="21"/>
      <c r="K3721" s="30">
        <v>3.9894228040143269</v>
      </c>
      <c r="L3721" s="31">
        <v>0</v>
      </c>
      <c r="Q3721" s="41"/>
    </row>
    <row r="3722" spans="9:17" x14ac:dyDescent="0.25">
      <c r="I3722" s="21"/>
      <c r="K3722" s="30">
        <v>0</v>
      </c>
      <c r="L3722" s="31">
        <v>0</v>
      </c>
      <c r="Q3722" s="41"/>
    </row>
    <row r="3723" spans="9:17" x14ac:dyDescent="0.25">
      <c r="I3723" s="21"/>
      <c r="K3723" s="30">
        <v>11.968268412042981</v>
      </c>
      <c r="L3723" s="31">
        <v>11.680632878570931</v>
      </c>
      <c r="Q3723" s="41"/>
    </row>
    <row r="3724" spans="9:17" x14ac:dyDescent="0.25">
      <c r="I3724" s="21"/>
      <c r="K3724" s="30">
        <v>0</v>
      </c>
      <c r="L3724" s="31">
        <v>0</v>
      </c>
      <c r="Q3724" s="41"/>
    </row>
    <row r="3725" spans="9:17" x14ac:dyDescent="0.25">
      <c r="I3725" s="21"/>
      <c r="K3725" s="30">
        <v>3.9894228040143269</v>
      </c>
      <c r="L3725" s="31">
        <v>0</v>
      </c>
      <c r="Q3725" s="41"/>
    </row>
    <row r="3726" spans="9:17" x14ac:dyDescent="0.25">
      <c r="I3726" s="21"/>
      <c r="K3726" s="30">
        <v>47.873073648171918</v>
      </c>
      <c r="L3726" s="31">
        <v>48.926453061436852</v>
      </c>
      <c r="Q3726" s="41"/>
    </row>
    <row r="3727" spans="9:17" x14ac:dyDescent="0.25">
      <c r="I3727" s="21"/>
      <c r="K3727" s="30">
        <v>3.9894228040143269</v>
      </c>
      <c r="L3727" s="31">
        <v>2.4279422814165712</v>
      </c>
      <c r="Q3727" s="41"/>
    </row>
    <row r="3728" spans="9:17" x14ac:dyDescent="0.25">
      <c r="I3728" s="21"/>
      <c r="K3728" s="30">
        <v>0</v>
      </c>
      <c r="L3728" s="31">
        <v>0</v>
      </c>
      <c r="Q3728" s="41"/>
    </row>
    <row r="3729" spans="9:17" x14ac:dyDescent="0.25">
      <c r="I3729" s="21"/>
      <c r="K3729" s="30">
        <v>0</v>
      </c>
      <c r="L3729" s="31">
        <v>0</v>
      </c>
      <c r="Q3729" s="41"/>
    </row>
    <row r="3730" spans="9:17" x14ac:dyDescent="0.25">
      <c r="I3730" s="21"/>
      <c r="K3730" s="30">
        <v>47.873073648171918</v>
      </c>
      <c r="L3730" s="31">
        <v>65.499501219825419</v>
      </c>
      <c r="Q3730" s="41"/>
    </row>
    <row r="3731" spans="9:17" x14ac:dyDescent="0.25">
      <c r="I3731" s="21"/>
      <c r="K3731" s="30">
        <v>0</v>
      </c>
      <c r="L3731" s="31">
        <v>0</v>
      </c>
      <c r="Q3731" s="41"/>
    </row>
    <row r="3732" spans="9:17" x14ac:dyDescent="0.25">
      <c r="I3732" s="21"/>
      <c r="K3732" s="30">
        <v>3.9894228040143269</v>
      </c>
      <c r="L3732" s="31">
        <v>0</v>
      </c>
      <c r="Q3732" s="41"/>
    </row>
    <row r="3733" spans="9:17" x14ac:dyDescent="0.25">
      <c r="I3733" s="21"/>
      <c r="K3733" s="30">
        <v>19.947114020071634</v>
      </c>
      <c r="L3733" s="31">
        <v>35.935125781882832</v>
      </c>
      <c r="Q3733" s="41"/>
    </row>
    <row r="3734" spans="9:17" x14ac:dyDescent="0.25">
      <c r="I3734" s="21"/>
      <c r="K3734" s="30">
        <v>7.9788456080286538</v>
      </c>
      <c r="L3734" s="31">
        <v>23.083849914194026</v>
      </c>
      <c r="Q3734" s="41"/>
    </row>
    <row r="3735" spans="9:17" x14ac:dyDescent="0.25">
      <c r="I3735" s="21"/>
      <c r="K3735" s="30">
        <v>15.957691216057308</v>
      </c>
      <c r="L3735" s="31">
        <v>43.541696390424427</v>
      </c>
      <c r="Q3735" s="41"/>
    </row>
    <row r="3736" spans="9:17" x14ac:dyDescent="0.25">
      <c r="I3736" s="21"/>
      <c r="K3736" s="30">
        <v>11.968268412042981</v>
      </c>
      <c r="L3736" s="31">
        <v>6.7414739306092732</v>
      </c>
      <c r="Q3736" s="41"/>
    </row>
    <row r="3737" spans="9:17" x14ac:dyDescent="0.25">
      <c r="I3737" s="21"/>
      <c r="K3737" s="30">
        <v>7.9788456080286538</v>
      </c>
      <c r="L3737" s="31">
        <v>13.417776870245291</v>
      </c>
      <c r="Q3737" s="41"/>
    </row>
    <row r="3738" spans="9:17" x14ac:dyDescent="0.25">
      <c r="I3738" s="21"/>
      <c r="K3738" s="30">
        <v>19.947114020071634</v>
      </c>
      <c r="L3738" s="31">
        <v>15.654242873506725</v>
      </c>
      <c r="Q3738" s="41"/>
    </row>
    <row r="3739" spans="9:17" x14ac:dyDescent="0.25">
      <c r="I3739" s="21"/>
      <c r="K3739" s="30">
        <v>31.915382432114619</v>
      </c>
      <c r="L3739" s="31">
        <v>22.727521845373669</v>
      </c>
      <c r="Q3739" s="41"/>
    </row>
    <row r="3740" spans="9:17" x14ac:dyDescent="0.25">
      <c r="I3740" s="21"/>
      <c r="K3740" s="30">
        <v>0</v>
      </c>
      <c r="L3740" s="31">
        <v>0</v>
      </c>
      <c r="Q3740" s="41"/>
    </row>
    <row r="3741" spans="9:17" x14ac:dyDescent="0.25">
      <c r="I3741" s="21"/>
      <c r="K3741" s="30">
        <v>0</v>
      </c>
      <c r="L3741" s="31">
        <v>0</v>
      </c>
      <c r="Q3741" s="41"/>
    </row>
    <row r="3742" spans="9:17" x14ac:dyDescent="0.25">
      <c r="I3742" s="21"/>
      <c r="K3742" s="30">
        <v>11.968268412042981</v>
      </c>
      <c r="L3742" s="31">
        <v>3.3450093188404404</v>
      </c>
      <c r="Q3742" s="41"/>
    </row>
    <row r="3743" spans="9:17" x14ac:dyDescent="0.25">
      <c r="I3743" s="21"/>
      <c r="K3743" s="30">
        <v>11.968268412042981</v>
      </c>
      <c r="L3743" s="31">
        <v>0</v>
      </c>
      <c r="Q3743" s="41"/>
    </row>
    <row r="3744" spans="9:17" x14ac:dyDescent="0.25">
      <c r="I3744" s="21"/>
      <c r="K3744" s="30">
        <v>15.957691216057308</v>
      </c>
      <c r="L3744" s="31">
        <v>9.6602642991575358</v>
      </c>
      <c r="Q3744" s="41"/>
    </row>
    <row r="3745" spans="9:17" x14ac:dyDescent="0.25">
      <c r="I3745" s="21"/>
      <c r="K3745" s="30">
        <v>27.925959628100291</v>
      </c>
      <c r="L3745" s="31">
        <v>40.501239836866255</v>
      </c>
      <c r="Q3745" s="41"/>
    </row>
    <row r="3746" spans="9:17" x14ac:dyDescent="0.25">
      <c r="I3746" s="21"/>
      <c r="K3746" s="30">
        <v>0</v>
      </c>
      <c r="L3746" s="31">
        <v>0</v>
      </c>
      <c r="Q3746" s="41"/>
    </row>
    <row r="3747" spans="9:17" x14ac:dyDescent="0.25">
      <c r="I3747" s="21"/>
      <c r="K3747" s="30">
        <v>0</v>
      </c>
      <c r="L3747" s="31">
        <v>0</v>
      </c>
      <c r="Q3747" s="41"/>
    </row>
    <row r="3748" spans="9:17" x14ac:dyDescent="0.25">
      <c r="I3748" s="21"/>
      <c r="K3748" s="30">
        <v>0</v>
      </c>
      <c r="L3748" s="31">
        <v>0</v>
      </c>
      <c r="Q3748" s="41"/>
    </row>
    <row r="3749" spans="9:17" x14ac:dyDescent="0.25">
      <c r="I3749" s="21"/>
      <c r="K3749" s="30">
        <v>7.9788456080286538</v>
      </c>
      <c r="L3749" s="31">
        <v>13.779654254566111</v>
      </c>
      <c r="Q3749" s="41"/>
    </row>
    <row r="3750" spans="9:17" x14ac:dyDescent="0.25">
      <c r="I3750" s="21"/>
      <c r="K3750" s="30">
        <v>11.968268412042981</v>
      </c>
      <c r="L3750" s="31">
        <v>10.254496205640008</v>
      </c>
      <c r="Q3750" s="41"/>
    </row>
    <row r="3751" spans="9:17" x14ac:dyDescent="0.25">
      <c r="I3751" s="21"/>
      <c r="K3751" s="30">
        <v>0</v>
      </c>
      <c r="L3751" s="31">
        <v>0</v>
      </c>
      <c r="Q3751" s="41"/>
    </row>
    <row r="3752" spans="9:17" x14ac:dyDescent="0.25">
      <c r="I3752" s="21"/>
      <c r="K3752" s="30">
        <v>3.9894228040143269</v>
      </c>
      <c r="L3752" s="31">
        <v>5.2557520059858316</v>
      </c>
      <c r="Q3752" s="41"/>
    </row>
    <row r="3753" spans="9:17" x14ac:dyDescent="0.25">
      <c r="I3753" s="21"/>
      <c r="K3753" s="30">
        <v>39.894228040143268</v>
      </c>
      <c r="L3753" s="31">
        <v>52.051838741408375</v>
      </c>
      <c r="Q3753" s="41"/>
    </row>
    <row r="3754" spans="9:17" x14ac:dyDescent="0.25">
      <c r="I3754" s="21"/>
      <c r="K3754" s="30">
        <v>0</v>
      </c>
      <c r="L3754" s="31">
        <v>0</v>
      </c>
      <c r="Q3754" s="41"/>
    </row>
    <row r="3755" spans="9:17" x14ac:dyDescent="0.25">
      <c r="I3755" s="21"/>
      <c r="K3755" s="30">
        <v>7.9788456080286538</v>
      </c>
      <c r="L3755" s="31">
        <v>7.8011456618765642</v>
      </c>
      <c r="Q3755" s="41"/>
    </row>
    <row r="3756" spans="9:17" x14ac:dyDescent="0.25">
      <c r="I3756" s="21"/>
      <c r="K3756" s="30">
        <v>15.957691216057308</v>
      </c>
      <c r="L3756" s="31">
        <v>10.550176947671099</v>
      </c>
      <c r="Q3756" s="41"/>
    </row>
    <row r="3757" spans="9:17" x14ac:dyDescent="0.25">
      <c r="I3757" s="21"/>
      <c r="K3757" s="30">
        <v>3.9894228040143269</v>
      </c>
      <c r="L3757" s="31">
        <v>0</v>
      </c>
      <c r="Q3757" s="41"/>
    </row>
    <row r="3758" spans="9:17" x14ac:dyDescent="0.25">
      <c r="I3758" s="21"/>
      <c r="K3758" s="30">
        <v>3.9894228040143269</v>
      </c>
      <c r="L3758" s="31">
        <v>2.7375705673199429</v>
      </c>
      <c r="Q3758" s="41"/>
    </row>
    <row r="3759" spans="9:17" x14ac:dyDescent="0.25">
      <c r="I3759" s="21"/>
      <c r="K3759" s="30">
        <v>7.9788456080286538</v>
      </c>
      <c r="L3759" s="31">
        <v>0</v>
      </c>
      <c r="Q3759" s="41"/>
    </row>
    <row r="3760" spans="9:17" x14ac:dyDescent="0.25">
      <c r="I3760" s="21"/>
      <c r="K3760" s="30">
        <v>11.968268412042981</v>
      </c>
      <c r="L3760" s="31">
        <v>4.7512583312431591</v>
      </c>
      <c r="Q3760" s="41"/>
    </row>
    <row r="3761" spans="9:17" x14ac:dyDescent="0.25">
      <c r="I3761" s="21"/>
      <c r="K3761" s="30">
        <v>3.9894228040143269</v>
      </c>
      <c r="L3761" s="31">
        <v>15.016398958619998</v>
      </c>
      <c r="Q3761" s="41"/>
    </row>
    <row r="3762" spans="9:17" x14ac:dyDescent="0.25">
      <c r="I3762" s="21"/>
      <c r="K3762" s="30">
        <v>0</v>
      </c>
      <c r="L3762" s="31">
        <v>0</v>
      </c>
      <c r="Q3762" s="41"/>
    </row>
    <row r="3763" spans="9:17" x14ac:dyDescent="0.25">
      <c r="I3763" s="21"/>
      <c r="K3763" s="30">
        <v>0</v>
      </c>
      <c r="L3763" s="31">
        <v>0</v>
      </c>
      <c r="Q3763" s="41"/>
    </row>
    <row r="3764" spans="9:17" x14ac:dyDescent="0.25">
      <c r="I3764" s="21"/>
      <c r="K3764" s="30">
        <v>0</v>
      </c>
      <c r="L3764" s="31">
        <v>0</v>
      </c>
      <c r="Q3764" s="41"/>
    </row>
    <row r="3765" spans="9:17" x14ac:dyDescent="0.25">
      <c r="I3765" s="21"/>
      <c r="K3765" s="30">
        <v>0</v>
      </c>
      <c r="L3765" s="31">
        <v>0</v>
      </c>
      <c r="Q3765" s="41"/>
    </row>
    <row r="3766" spans="9:17" x14ac:dyDescent="0.25">
      <c r="I3766" s="21"/>
      <c r="K3766" s="30">
        <v>7.9788456080286538</v>
      </c>
      <c r="L3766" s="31">
        <v>12.551319772173066</v>
      </c>
      <c r="Q3766" s="41"/>
    </row>
    <row r="3767" spans="9:17" x14ac:dyDescent="0.25">
      <c r="I3767" s="21"/>
      <c r="K3767" s="30">
        <v>19.947114020071634</v>
      </c>
      <c r="L3767" s="31">
        <v>2.4458578935060062</v>
      </c>
      <c r="Q3767" s="41"/>
    </row>
    <row r="3768" spans="9:17" x14ac:dyDescent="0.25">
      <c r="I3768" s="21"/>
      <c r="K3768" s="30">
        <v>3.9894228040143269</v>
      </c>
      <c r="L3768" s="31">
        <v>4.39252286039277</v>
      </c>
      <c r="Q3768" s="41"/>
    </row>
    <row r="3769" spans="9:17" x14ac:dyDescent="0.25">
      <c r="I3769" s="21"/>
      <c r="K3769" s="30">
        <v>0</v>
      </c>
      <c r="L3769" s="31">
        <v>0</v>
      </c>
      <c r="Q3769" s="41"/>
    </row>
    <row r="3770" spans="9:17" x14ac:dyDescent="0.25">
      <c r="I3770" s="21"/>
      <c r="K3770" s="30">
        <v>3.9894228040143269</v>
      </c>
      <c r="L3770" s="31">
        <v>0</v>
      </c>
      <c r="Q3770" s="41"/>
    </row>
    <row r="3771" spans="9:17" x14ac:dyDescent="0.25">
      <c r="I3771" s="21"/>
      <c r="K3771" s="30">
        <v>3.9894228040143269</v>
      </c>
      <c r="L3771" s="31">
        <v>2.9956031070223741</v>
      </c>
      <c r="Q3771" s="41"/>
    </row>
    <row r="3772" spans="9:17" x14ac:dyDescent="0.25">
      <c r="I3772" s="21"/>
      <c r="K3772" s="30">
        <v>0</v>
      </c>
      <c r="L3772" s="31">
        <v>0</v>
      </c>
      <c r="Q3772" s="41"/>
    </row>
    <row r="3773" spans="9:17" x14ac:dyDescent="0.25">
      <c r="I3773" s="21"/>
      <c r="K3773" s="30">
        <v>0</v>
      </c>
      <c r="L3773" s="31">
        <v>0</v>
      </c>
      <c r="Q3773" s="41"/>
    </row>
    <row r="3774" spans="9:17" x14ac:dyDescent="0.25">
      <c r="I3774" s="21"/>
      <c r="K3774" s="30">
        <v>7.9788456080286538</v>
      </c>
      <c r="L3774" s="31">
        <v>0</v>
      </c>
      <c r="Q3774" s="41"/>
    </row>
    <row r="3775" spans="9:17" x14ac:dyDescent="0.25">
      <c r="I3775" s="21"/>
      <c r="K3775" s="30">
        <v>3.9894228040143269</v>
      </c>
      <c r="L3775" s="31">
        <v>1.7557910183864496</v>
      </c>
      <c r="Q3775" s="41"/>
    </row>
    <row r="3776" spans="9:17" x14ac:dyDescent="0.25">
      <c r="I3776" s="21"/>
      <c r="K3776" s="30">
        <v>15.957691216057308</v>
      </c>
      <c r="L3776" s="31">
        <v>25.943967551114554</v>
      </c>
      <c r="Q3776" s="41"/>
    </row>
    <row r="3777" spans="9:17" x14ac:dyDescent="0.25">
      <c r="I3777" s="21"/>
      <c r="K3777" s="30">
        <v>3.9894228040143269</v>
      </c>
      <c r="L3777" s="31">
        <v>3.7101383642549974</v>
      </c>
      <c r="Q3777" s="41"/>
    </row>
    <row r="3778" spans="9:17" x14ac:dyDescent="0.25">
      <c r="I3778" s="21"/>
      <c r="K3778" s="30">
        <v>0</v>
      </c>
      <c r="L3778" s="31">
        <v>0</v>
      </c>
      <c r="Q3778" s="41"/>
    </row>
    <row r="3779" spans="9:17" x14ac:dyDescent="0.25">
      <c r="I3779" s="21"/>
      <c r="K3779" s="30">
        <v>11.968268412042981</v>
      </c>
      <c r="L3779" s="31">
        <v>17.766797347919155</v>
      </c>
      <c r="Q3779" s="41"/>
    </row>
    <row r="3780" spans="9:17" x14ac:dyDescent="0.25">
      <c r="I3780" s="21"/>
      <c r="K3780" s="30">
        <v>7.9788456080286538</v>
      </c>
      <c r="L3780" s="31">
        <v>8.1786323904279641</v>
      </c>
      <c r="Q3780" s="41"/>
    </row>
    <row r="3781" spans="9:17" x14ac:dyDescent="0.25">
      <c r="I3781" s="21"/>
      <c r="K3781" s="30">
        <v>0</v>
      </c>
      <c r="L3781" s="31">
        <v>0</v>
      </c>
      <c r="Q3781" s="41"/>
    </row>
    <row r="3782" spans="9:17" x14ac:dyDescent="0.25">
      <c r="I3782" s="21"/>
      <c r="K3782" s="30">
        <v>0</v>
      </c>
      <c r="L3782" s="31">
        <v>0</v>
      </c>
      <c r="Q3782" s="41"/>
    </row>
    <row r="3783" spans="9:17" x14ac:dyDescent="0.25">
      <c r="I3783" s="21"/>
      <c r="K3783" s="30">
        <v>19.947114020071634</v>
      </c>
      <c r="L3783" s="31">
        <v>15.928755622754945</v>
      </c>
      <c r="Q3783" s="41"/>
    </row>
    <row r="3784" spans="9:17" x14ac:dyDescent="0.25">
      <c r="I3784" s="21"/>
      <c r="K3784" s="30">
        <v>15.957691216057308</v>
      </c>
      <c r="L3784" s="31">
        <v>5.1031192321959393</v>
      </c>
      <c r="Q3784" s="41"/>
    </row>
    <row r="3785" spans="9:17" x14ac:dyDescent="0.25">
      <c r="I3785" s="21"/>
      <c r="K3785" s="30">
        <v>0</v>
      </c>
      <c r="L3785" s="31">
        <v>0</v>
      </c>
      <c r="Q3785" s="41"/>
    </row>
    <row r="3786" spans="9:17" x14ac:dyDescent="0.25">
      <c r="I3786" s="21"/>
      <c r="K3786" s="30">
        <v>0</v>
      </c>
      <c r="L3786" s="31">
        <v>0</v>
      </c>
      <c r="Q3786" s="41"/>
    </row>
    <row r="3787" spans="9:17" x14ac:dyDescent="0.25">
      <c r="I3787" s="21"/>
      <c r="K3787" s="30">
        <v>3.9894228040143269</v>
      </c>
      <c r="L3787" s="31">
        <v>4.8494305603322667</v>
      </c>
      <c r="Q3787" s="41"/>
    </row>
    <row r="3788" spans="9:17" x14ac:dyDescent="0.25">
      <c r="I3788" s="21"/>
      <c r="K3788" s="30">
        <v>11.968268412042981</v>
      </c>
      <c r="L3788" s="31">
        <v>16.447271852085066</v>
      </c>
      <c r="Q3788" s="41"/>
    </row>
    <row r="3789" spans="9:17" x14ac:dyDescent="0.25">
      <c r="I3789" s="21"/>
      <c r="K3789" s="30">
        <v>55.851919256200567</v>
      </c>
      <c r="L3789" s="31">
        <v>69.148528135524458</v>
      </c>
      <c r="Q3789" s="41"/>
    </row>
    <row r="3790" spans="9:17" x14ac:dyDescent="0.25">
      <c r="I3790" s="21"/>
      <c r="K3790" s="30">
        <v>23.936536824085962</v>
      </c>
      <c r="L3790" s="31">
        <v>22.150308690471896</v>
      </c>
      <c r="Q3790" s="41"/>
    </row>
    <row r="3791" spans="9:17" x14ac:dyDescent="0.25">
      <c r="I3791" s="21"/>
      <c r="K3791" s="30">
        <v>0</v>
      </c>
      <c r="L3791" s="31">
        <v>0</v>
      </c>
      <c r="Q3791" s="41"/>
    </row>
    <row r="3792" spans="9:17" x14ac:dyDescent="0.25">
      <c r="I3792" s="21"/>
      <c r="K3792" s="30">
        <v>3.9894228040143269</v>
      </c>
      <c r="L3792" s="31">
        <v>0</v>
      </c>
      <c r="Q3792" s="41"/>
    </row>
    <row r="3793" spans="9:17" x14ac:dyDescent="0.25">
      <c r="I3793" s="21"/>
      <c r="K3793" s="30">
        <v>11.968268412042981</v>
      </c>
      <c r="L3793" s="31">
        <v>13.650445490617074</v>
      </c>
      <c r="Q3793" s="41"/>
    </row>
    <row r="3794" spans="9:17" x14ac:dyDescent="0.25">
      <c r="I3794" s="21"/>
      <c r="K3794" s="30">
        <v>3.9894228040143269</v>
      </c>
      <c r="L3794" s="31">
        <v>20.116932545612237</v>
      </c>
      <c r="Q3794" s="41"/>
    </row>
    <row r="3795" spans="9:17" x14ac:dyDescent="0.25">
      <c r="I3795" s="21"/>
      <c r="K3795" s="30">
        <v>0</v>
      </c>
      <c r="L3795" s="31">
        <v>0</v>
      </c>
      <c r="Q3795" s="41"/>
    </row>
    <row r="3796" spans="9:17" x14ac:dyDescent="0.25">
      <c r="I3796" s="21"/>
      <c r="K3796" s="30">
        <v>0</v>
      </c>
      <c r="L3796" s="31">
        <v>0</v>
      </c>
      <c r="Q3796" s="41"/>
    </row>
    <row r="3797" spans="9:17" x14ac:dyDescent="0.25">
      <c r="I3797" s="21"/>
      <c r="K3797" s="30">
        <v>3.9894228040143269</v>
      </c>
      <c r="L3797" s="31">
        <v>0</v>
      </c>
      <c r="Q3797" s="41"/>
    </row>
    <row r="3798" spans="9:17" x14ac:dyDescent="0.25">
      <c r="I3798" s="21"/>
      <c r="K3798" s="30">
        <v>11.968268412042981</v>
      </c>
      <c r="L3798" s="31">
        <v>32.447392666959324</v>
      </c>
      <c r="Q3798" s="41"/>
    </row>
    <row r="3799" spans="9:17" x14ac:dyDescent="0.25">
      <c r="I3799" s="21"/>
      <c r="K3799" s="30">
        <v>0</v>
      </c>
      <c r="L3799" s="31">
        <v>0</v>
      </c>
      <c r="Q3799" s="41"/>
    </row>
    <row r="3800" spans="9:17" x14ac:dyDescent="0.25">
      <c r="I3800" s="21"/>
      <c r="K3800" s="30">
        <v>3.9894228040143269</v>
      </c>
      <c r="L3800" s="31">
        <v>0</v>
      </c>
      <c r="Q3800" s="41"/>
    </row>
    <row r="3801" spans="9:17" x14ac:dyDescent="0.25">
      <c r="I3801" s="21"/>
      <c r="K3801" s="30">
        <v>0</v>
      </c>
      <c r="L3801" s="31">
        <v>0</v>
      </c>
      <c r="Q3801" s="41"/>
    </row>
    <row r="3802" spans="9:17" x14ac:dyDescent="0.25">
      <c r="I3802" s="21"/>
      <c r="K3802" s="30">
        <v>3.9894228040143269</v>
      </c>
      <c r="L3802" s="31">
        <v>0</v>
      </c>
      <c r="Q3802" s="41"/>
    </row>
    <row r="3803" spans="9:17" x14ac:dyDescent="0.25">
      <c r="I3803" s="21"/>
      <c r="K3803" s="30">
        <v>0</v>
      </c>
      <c r="L3803" s="31">
        <v>0</v>
      </c>
      <c r="Q3803" s="41"/>
    </row>
    <row r="3804" spans="9:17" x14ac:dyDescent="0.25">
      <c r="I3804" s="21"/>
      <c r="K3804" s="30">
        <v>11.968268412042981</v>
      </c>
      <c r="L3804" s="31">
        <v>7.701651545594161</v>
      </c>
      <c r="Q3804" s="41"/>
    </row>
    <row r="3805" spans="9:17" x14ac:dyDescent="0.25">
      <c r="I3805" s="21"/>
      <c r="K3805" s="30">
        <v>0</v>
      </c>
      <c r="L3805" s="31">
        <v>0</v>
      </c>
      <c r="Q3805" s="41"/>
    </row>
    <row r="3806" spans="9:17" x14ac:dyDescent="0.25">
      <c r="I3806" s="21"/>
      <c r="K3806" s="30">
        <v>0</v>
      </c>
      <c r="L3806" s="31">
        <v>0</v>
      </c>
      <c r="Q3806" s="41"/>
    </row>
    <row r="3807" spans="9:17" x14ac:dyDescent="0.25">
      <c r="I3807" s="21"/>
      <c r="K3807" s="30">
        <v>3.9894228040143269</v>
      </c>
      <c r="L3807" s="31">
        <v>13.606258948557723</v>
      </c>
      <c r="Q3807" s="41"/>
    </row>
    <row r="3808" spans="9:17" x14ac:dyDescent="0.25">
      <c r="I3808" s="21"/>
      <c r="K3808" s="30">
        <v>107.7144157083868</v>
      </c>
      <c r="L3808" s="31">
        <v>79.807793439240612</v>
      </c>
      <c r="Q3808" s="41"/>
    </row>
    <row r="3809" spans="9:17" x14ac:dyDescent="0.25">
      <c r="I3809" s="21"/>
      <c r="K3809" s="30">
        <v>0</v>
      </c>
      <c r="L3809" s="31">
        <v>0</v>
      </c>
      <c r="Q3809" s="41"/>
    </row>
    <row r="3810" spans="9:17" x14ac:dyDescent="0.25">
      <c r="I3810" s="21"/>
      <c r="K3810" s="30">
        <v>7.9788456080286538</v>
      </c>
      <c r="L3810" s="31">
        <v>15.477806124600706</v>
      </c>
      <c r="Q3810" s="41"/>
    </row>
    <row r="3811" spans="9:17" x14ac:dyDescent="0.25">
      <c r="I3811" s="21"/>
      <c r="K3811" s="30">
        <v>7.9788456080286538</v>
      </c>
      <c r="L3811" s="31">
        <v>21.223526851393256</v>
      </c>
      <c r="Q3811" s="41"/>
    </row>
    <row r="3812" spans="9:17" x14ac:dyDescent="0.25">
      <c r="I3812" s="21"/>
      <c r="K3812" s="30">
        <v>7.9788456080286538</v>
      </c>
      <c r="L3812" s="31">
        <v>24.893666205834968</v>
      </c>
      <c r="Q3812" s="41"/>
    </row>
    <row r="3813" spans="9:17" x14ac:dyDescent="0.25">
      <c r="I3813" s="21"/>
      <c r="K3813" s="30">
        <v>0</v>
      </c>
      <c r="L3813" s="31">
        <v>0</v>
      </c>
      <c r="Q3813" s="41"/>
    </row>
    <row r="3814" spans="9:17" x14ac:dyDescent="0.25">
      <c r="I3814" s="21"/>
      <c r="K3814" s="30">
        <v>0</v>
      </c>
      <c r="L3814" s="31">
        <v>0</v>
      </c>
      <c r="Q3814" s="41"/>
    </row>
    <row r="3815" spans="9:17" x14ac:dyDescent="0.25">
      <c r="I3815" s="21"/>
      <c r="K3815" s="30">
        <v>0</v>
      </c>
      <c r="L3815" s="31">
        <v>0</v>
      </c>
      <c r="Q3815" s="41"/>
    </row>
    <row r="3816" spans="9:17" x14ac:dyDescent="0.25">
      <c r="I3816" s="21"/>
      <c r="K3816" s="30">
        <v>0</v>
      </c>
      <c r="L3816" s="31">
        <v>0</v>
      </c>
      <c r="Q3816" s="41"/>
    </row>
    <row r="3817" spans="9:17" x14ac:dyDescent="0.25">
      <c r="I3817" s="21"/>
      <c r="K3817" s="30">
        <v>3.9894228040143269</v>
      </c>
      <c r="L3817" s="31">
        <v>0</v>
      </c>
      <c r="Q3817" s="41"/>
    </row>
    <row r="3818" spans="9:17" x14ac:dyDescent="0.25">
      <c r="I3818" s="21"/>
      <c r="K3818" s="30">
        <v>11.968268412042981</v>
      </c>
      <c r="L3818" s="31">
        <v>12.089863678005509</v>
      </c>
      <c r="Q3818" s="41"/>
    </row>
    <row r="3819" spans="9:17" x14ac:dyDescent="0.25">
      <c r="I3819" s="21"/>
      <c r="K3819" s="30">
        <v>0</v>
      </c>
      <c r="L3819" s="31">
        <v>0</v>
      </c>
      <c r="Q3819" s="41"/>
    </row>
    <row r="3820" spans="9:17" x14ac:dyDescent="0.25">
      <c r="I3820" s="21"/>
      <c r="K3820" s="30">
        <v>3.9894228040143269</v>
      </c>
      <c r="L3820" s="31">
        <v>0.55928860321374019</v>
      </c>
      <c r="Q3820" s="41"/>
    </row>
    <row r="3821" spans="9:17" x14ac:dyDescent="0.25">
      <c r="I3821" s="21"/>
      <c r="K3821" s="30">
        <v>0</v>
      </c>
      <c r="L3821" s="31">
        <v>0</v>
      </c>
      <c r="Q3821" s="41"/>
    </row>
    <row r="3822" spans="9:17" x14ac:dyDescent="0.25">
      <c r="I3822" s="21"/>
      <c r="K3822" s="30">
        <v>11.968268412042981</v>
      </c>
      <c r="L3822" s="31">
        <v>22.730378810981446</v>
      </c>
      <c r="Q3822" s="41"/>
    </row>
    <row r="3823" spans="9:17" x14ac:dyDescent="0.25">
      <c r="I3823" s="21"/>
      <c r="K3823" s="30">
        <v>19.947114020071634</v>
      </c>
      <c r="L3823" s="31">
        <v>10.319250118205824</v>
      </c>
      <c r="Q3823" s="41"/>
    </row>
    <row r="3824" spans="9:17" x14ac:dyDescent="0.25">
      <c r="I3824" s="21"/>
      <c r="K3824" s="30">
        <v>31.915382432114619</v>
      </c>
      <c r="L3824" s="31">
        <v>23.074966262212644</v>
      </c>
      <c r="Q3824" s="41"/>
    </row>
    <row r="3825" spans="9:17" x14ac:dyDescent="0.25">
      <c r="I3825" s="21"/>
      <c r="K3825" s="30">
        <v>7.9788456080286538</v>
      </c>
      <c r="L3825" s="31">
        <v>13.404980409743048</v>
      </c>
      <c r="Q3825" s="41"/>
    </row>
    <row r="3826" spans="9:17" x14ac:dyDescent="0.25">
      <c r="I3826" s="21"/>
      <c r="K3826" s="30">
        <v>7.9788456080286538</v>
      </c>
      <c r="L3826" s="31">
        <v>12.944325151735718</v>
      </c>
      <c r="Q3826" s="41"/>
    </row>
    <row r="3827" spans="9:17" x14ac:dyDescent="0.25">
      <c r="I3827" s="21"/>
      <c r="K3827" s="30">
        <v>47.873073648171918</v>
      </c>
      <c r="L3827" s="31">
        <v>59.448077915960056</v>
      </c>
      <c r="Q3827" s="41"/>
    </row>
    <row r="3828" spans="9:17" x14ac:dyDescent="0.25">
      <c r="I3828" s="21"/>
      <c r="K3828" s="30">
        <v>27.925959628100291</v>
      </c>
      <c r="L3828" s="31">
        <v>17.460524780254534</v>
      </c>
      <c r="Q3828" s="41"/>
    </row>
    <row r="3829" spans="9:17" x14ac:dyDescent="0.25">
      <c r="I3829" s="21"/>
      <c r="K3829" s="30">
        <v>7.9788456080286538</v>
      </c>
      <c r="L3829" s="31">
        <v>4.1275497858567327</v>
      </c>
      <c r="Q3829" s="41"/>
    </row>
    <row r="3830" spans="9:17" x14ac:dyDescent="0.25">
      <c r="I3830" s="21"/>
      <c r="K3830" s="30">
        <v>0</v>
      </c>
      <c r="L3830" s="31">
        <v>0</v>
      </c>
      <c r="Q3830" s="41"/>
    </row>
    <row r="3831" spans="9:17" x14ac:dyDescent="0.25">
      <c r="I3831" s="21"/>
      <c r="K3831" s="30">
        <v>23.936536824085962</v>
      </c>
      <c r="L3831" s="31">
        <v>29.511089696807552</v>
      </c>
      <c r="Q3831" s="41"/>
    </row>
    <row r="3832" spans="9:17" x14ac:dyDescent="0.25">
      <c r="I3832" s="21"/>
      <c r="K3832" s="30">
        <v>7.9788456080286538</v>
      </c>
      <c r="L3832" s="31">
        <v>22.908677487845615</v>
      </c>
      <c r="Q3832" s="41"/>
    </row>
    <row r="3833" spans="9:17" x14ac:dyDescent="0.25">
      <c r="I3833" s="21"/>
      <c r="K3833" s="30">
        <v>0</v>
      </c>
      <c r="L3833" s="31">
        <v>0</v>
      </c>
      <c r="Q3833" s="41"/>
    </row>
    <row r="3834" spans="9:17" x14ac:dyDescent="0.25">
      <c r="I3834" s="21"/>
      <c r="K3834" s="30">
        <v>0</v>
      </c>
      <c r="L3834" s="31">
        <v>0</v>
      </c>
      <c r="Q3834" s="41"/>
    </row>
    <row r="3835" spans="9:17" x14ac:dyDescent="0.25">
      <c r="I3835" s="21"/>
      <c r="K3835" s="30">
        <v>23.936536824085962</v>
      </c>
      <c r="L3835" s="31">
        <v>27.963763112924784</v>
      </c>
      <c r="Q3835" s="41"/>
    </row>
    <row r="3836" spans="9:17" x14ac:dyDescent="0.25">
      <c r="I3836" s="21"/>
      <c r="K3836" s="30">
        <v>19.947114020071634</v>
      </c>
      <c r="L3836" s="31">
        <v>9.3678202988906527</v>
      </c>
      <c r="Q3836" s="41"/>
    </row>
    <row r="3837" spans="9:17" x14ac:dyDescent="0.25">
      <c r="I3837" s="21"/>
      <c r="K3837" s="30">
        <v>3.9894228040143269</v>
      </c>
      <c r="L3837" s="31">
        <v>0</v>
      </c>
      <c r="Q3837" s="41"/>
    </row>
    <row r="3838" spans="9:17" x14ac:dyDescent="0.25">
      <c r="I3838" s="21"/>
      <c r="K3838" s="30">
        <v>0</v>
      </c>
      <c r="L3838" s="31">
        <v>0</v>
      </c>
      <c r="Q3838" s="41"/>
    </row>
    <row r="3839" spans="9:17" x14ac:dyDescent="0.25">
      <c r="I3839" s="21"/>
      <c r="K3839" s="30">
        <v>23.936536824085962</v>
      </c>
      <c r="L3839" s="31">
        <v>16.199477901708185</v>
      </c>
      <c r="Q3839" s="41"/>
    </row>
    <row r="3840" spans="9:17" x14ac:dyDescent="0.25">
      <c r="I3840" s="21"/>
      <c r="K3840" s="30">
        <v>7.9788456080286538</v>
      </c>
      <c r="L3840" s="31">
        <v>2.2433280982446382</v>
      </c>
      <c r="Q3840" s="41"/>
    </row>
    <row r="3841" spans="9:17" x14ac:dyDescent="0.25">
      <c r="I3841" s="21"/>
      <c r="K3841" s="30">
        <v>23.936536824085962</v>
      </c>
      <c r="L3841" s="31">
        <v>22.804484003391099</v>
      </c>
      <c r="Q3841" s="41"/>
    </row>
    <row r="3842" spans="9:17" x14ac:dyDescent="0.25">
      <c r="I3842" s="21"/>
      <c r="K3842" s="30">
        <v>3.9894228040143269</v>
      </c>
      <c r="L3842" s="31">
        <v>0</v>
      </c>
      <c r="Q3842" s="41"/>
    </row>
    <row r="3843" spans="9:17" x14ac:dyDescent="0.25">
      <c r="I3843" s="21"/>
      <c r="K3843" s="30">
        <v>11.968268412042981</v>
      </c>
      <c r="L3843" s="31">
        <v>29.369465803770638</v>
      </c>
      <c r="Q3843" s="41"/>
    </row>
    <row r="3844" spans="9:17" x14ac:dyDescent="0.25">
      <c r="I3844" s="21"/>
      <c r="K3844" s="30">
        <v>23.936536824085962</v>
      </c>
      <c r="L3844" s="31">
        <v>44.196109749292468</v>
      </c>
      <c r="Q3844" s="41"/>
    </row>
    <row r="3845" spans="9:17" x14ac:dyDescent="0.25">
      <c r="I3845" s="21"/>
      <c r="K3845" s="30">
        <v>3.9894228040143269</v>
      </c>
      <c r="L3845" s="31">
        <v>9.8283112814316986</v>
      </c>
      <c r="Q3845" s="41"/>
    </row>
    <row r="3846" spans="9:17" x14ac:dyDescent="0.25">
      <c r="I3846" s="21"/>
      <c r="K3846" s="30">
        <v>7.9788456080286538</v>
      </c>
      <c r="L3846" s="31">
        <v>0.69062075365757347</v>
      </c>
      <c r="Q3846" s="41"/>
    </row>
    <row r="3847" spans="9:17" x14ac:dyDescent="0.25">
      <c r="I3847" s="21"/>
      <c r="K3847" s="30">
        <v>7.9788456080286538</v>
      </c>
      <c r="L3847" s="31">
        <v>10.641600372380994</v>
      </c>
      <c r="Q3847" s="41"/>
    </row>
    <row r="3848" spans="9:17" x14ac:dyDescent="0.25">
      <c r="I3848" s="21"/>
      <c r="K3848" s="30">
        <v>31.915382432114619</v>
      </c>
      <c r="L3848" s="31">
        <v>38.015546739042705</v>
      </c>
      <c r="Q3848" s="41"/>
    </row>
    <row r="3849" spans="9:17" x14ac:dyDescent="0.25">
      <c r="I3849" s="21"/>
      <c r="K3849" s="30">
        <v>23.936536824085962</v>
      </c>
      <c r="L3849" s="31">
        <v>18.284324815886862</v>
      </c>
      <c r="Q3849" s="41"/>
    </row>
    <row r="3850" spans="9:17" x14ac:dyDescent="0.25">
      <c r="I3850" s="21"/>
      <c r="K3850" s="30">
        <v>3.9894228040143269</v>
      </c>
      <c r="L3850" s="31">
        <v>8.0602786138332192</v>
      </c>
      <c r="Q3850" s="41"/>
    </row>
    <row r="3851" spans="9:17" x14ac:dyDescent="0.25">
      <c r="I3851" s="21"/>
      <c r="K3851" s="30">
        <v>35.904805236128944</v>
      </c>
      <c r="L3851" s="31">
        <v>32.717545777279256</v>
      </c>
      <c r="Q3851" s="41"/>
    </row>
    <row r="3852" spans="9:17" x14ac:dyDescent="0.25">
      <c r="I3852" s="21"/>
      <c r="K3852" s="30">
        <v>3.9894228040143269</v>
      </c>
      <c r="L3852" s="31">
        <v>0</v>
      </c>
      <c r="Q3852" s="41"/>
    </row>
    <row r="3853" spans="9:17" x14ac:dyDescent="0.25">
      <c r="I3853" s="21"/>
      <c r="K3853" s="30">
        <v>0</v>
      </c>
      <c r="L3853" s="31">
        <v>0</v>
      </c>
      <c r="Q3853" s="41"/>
    </row>
    <row r="3854" spans="9:17" x14ac:dyDescent="0.25">
      <c r="I3854" s="21"/>
      <c r="K3854" s="30">
        <v>3.9894228040143269</v>
      </c>
      <c r="L3854" s="31">
        <v>0</v>
      </c>
      <c r="Q3854" s="41"/>
    </row>
    <row r="3855" spans="9:17" x14ac:dyDescent="0.25">
      <c r="I3855" s="21"/>
      <c r="K3855" s="30">
        <v>0</v>
      </c>
      <c r="L3855" s="31">
        <v>0</v>
      </c>
      <c r="Q3855" s="41"/>
    </row>
    <row r="3856" spans="9:17" x14ac:dyDescent="0.25">
      <c r="I3856" s="21"/>
      <c r="K3856" s="30">
        <v>23.936536824085962</v>
      </c>
      <c r="L3856" s="31">
        <v>38.504913561127694</v>
      </c>
      <c r="Q3856" s="41"/>
    </row>
    <row r="3857" spans="9:17" x14ac:dyDescent="0.25">
      <c r="I3857" s="21"/>
      <c r="K3857" s="30">
        <v>0</v>
      </c>
      <c r="L3857" s="31">
        <v>0</v>
      </c>
      <c r="Q3857" s="41"/>
    </row>
    <row r="3858" spans="9:17" x14ac:dyDescent="0.25">
      <c r="I3858" s="21"/>
      <c r="K3858" s="30">
        <v>23.936536824085962</v>
      </c>
      <c r="L3858" s="31">
        <v>18.016848255966003</v>
      </c>
      <c r="Q3858" s="41"/>
    </row>
    <row r="3859" spans="9:17" x14ac:dyDescent="0.25">
      <c r="I3859" s="21"/>
      <c r="K3859" s="30">
        <v>7.9788456080286538</v>
      </c>
      <c r="L3859" s="31">
        <v>0</v>
      </c>
      <c r="Q3859" s="41"/>
    </row>
    <row r="3860" spans="9:17" x14ac:dyDescent="0.25">
      <c r="I3860" s="21"/>
      <c r="K3860" s="30">
        <v>0</v>
      </c>
      <c r="L3860" s="31">
        <v>0</v>
      </c>
      <c r="Q3860" s="41"/>
    </row>
    <row r="3861" spans="9:17" x14ac:dyDescent="0.25">
      <c r="I3861" s="21"/>
      <c r="K3861" s="30">
        <v>0</v>
      </c>
      <c r="L3861" s="31">
        <v>0</v>
      </c>
      <c r="Q3861" s="41"/>
    </row>
    <row r="3862" spans="9:17" x14ac:dyDescent="0.25">
      <c r="I3862" s="21"/>
      <c r="K3862" s="30">
        <v>27.925959628100291</v>
      </c>
      <c r="L3862" s="31">
        <v>12.218143263940004</v>
      </c>
      <c r="Q3862" s="41"/>
    </row>
    <row r="3863" spans="9:17" x14ac:dyDescent="0.25">
      <c r="I3863" s="21"/>
      <c r="K3863" s="30">
        <v>23.936536824085962</v>
      </c>
      <c r="L3863" s="31">
        <v>19.837478523968898</v>
      </c>
      <c r="Q3863" s="41"/>
    </row>
    <row r="3864" spans="9:17" x14ac:dyDescent="0.25">
      <c r="I3864" s="21"/>
      <c r="K3864" s="30">
        <v>3.9894228040143269</v>
      </c>
      <c r="L3864" s="31">
        <v>0</v>
      </c>
      <c r="Q3864" s="41"/>
    </row>
    <row r="3865" spans="9:17" x14ac:dyDescent="0.25">
      <c r="I3865" s="21"/>
      <c r="K3865" s="30">
        <v>3.9894228040143269</v>
      </c>
      <c r="L3865" s="31">
        <v>19.438367915024706</v>
      </c>
      <c r="Q3865" s="41"/>
    </row>
    <row r="3866" spans="9:17" x14ac:dyDescent="0.25">
      <c r="I3866" s="21"/>
      <c r="K3866" s="30">
        <v>15.957691216057308</v>
      </c>
      <c r="L3866" s="31">
        <v>31.655790890537737</v>
      </c>
      <c r="Q3866" s="41"/>
    </row>
    <row r="3867" spans="9:17" x14ac:dyDescent="0.25">
      <c r="I3867" s="21"/>
      <c r="K3867" s="30">
        <v>15.957691216057308</v>
      </c>
      <c r="L3867" s="31">
        <v>0</v>
      </c>
      <c r="Q3867" s="41"/>
    </row>
    <row r="3868" spans="9:17" x14ac:dyDescent="0.25">
      <c r="I3868" s="21"/>
      <c r="K3868" s="30">
        <v>0</v>
      </c>
      <c r="L3868" s="31">
        <v>0</v>
      </c>
      <c r="Q3868" s="41"/>
    </row>
    <row r="3869" spans="9:17" x14ac:dyDescent="0.25">
      <c r="I3869" s="21"/>
      <c r="K3869" s="30">
        <v>0</v>
      </c>
      <c r="L3869" s="31">
        <v>0</v>
      </c>
      <c r="Q3869" s="41"/>
    </row>
    <row r="3870" spans="9:17" x14ac:dyDescent="0.25">
      <c r="I3870" s="21"/>
      <c r="K3870" s="30">
        <v>39.894228040143268</v>
      </c>
      <c r="L3870" s="31">
        <v>51.821481453363276</v>
      </c>
      <c r="Q3870" s="41"/>
    </row>
    <row r="3871" spans="9:17" x14ac:dyDescent="0.25">
      <c r="I3871" s="21"/>
      <c r="K3871" s="30">
        <v>0</v>
      </c>
      <c r="L3871" s="31">
        <v>0</v>
      </c>
      <c r="Q3871" s="41"/>
    </row>
    <row r="3872" spans="9:17" x14ac:dyDescent="0.25">
      <c r="I3872" s="21"/>
      <c r="K3872" s="30">
        <v>11.968268412042981</v>
      </c>
      <c r="L3872" s="31">
        <v>11.6912425115412</v>
      </c>
      <c r="Q3872" s="41"/>
    </row>
    <row r="3873" spans="9:17" x14ac:dyDescent="0.25">
      <c r="I3873" s="21"/>
      <c r="K3873" s="30">
        <v>0</v>
      </c>
      <c r="L3873" s="31">
        <v>0</v>
      </c>
      <c r="Q3873" s="41"/>
    </row>
    <row r="3874" spans="9:17" x14ac:dyDescent="0.25">
      <c r="I3874" s="21"/>
      <c r="K3874" s="30">
        <v>3.9894228040143269</v>
      </c>
      <c r="L3874" s="31">
        <v>7.772676723034798</v>
      </c>
      <c r="Q3874" s="41"/>
    </row>
    <row r="3875" spans="9:17" x14ac:dyDescent="0.25">
      <c r="I3875" s="21"/>
      <c r="K3875" s="30">
        <v>3.9894228040143269</v>
      </c>
      <c r="L3875" s="31">
        <v>13.137223104104411</v>
      </c>
      <c r="Q3875" s="41"/>
    </row>
    <row r="3876" spans="9:17" x14ac:dyDescent="0.25">
      <c r="I3876" s="21"/>
      <c r="K3876" s="30">
        <v>0</v>
      </c>
      <c r="L3876" s="31">
        <v>0</v>
      </c>
      <c r="Q3876" s="41"/>
    </row>
    <row r="3877" spans="9:17" x14ac:dyDescent="0.25">
      <c r="I3877" s="21"/>
      <c r="K3877" s="30">
        <v>31.915382432114619</v>
      </c>
      <c r="L3877" s="31">
        <v>55.16697355980687</v>
      </c>
      <c r="Q3877" s="41"/>
    </row>
    <row r="3878" spans="9:17" x14ac:dyDescent="0.25">
      <c r="I3878" s="21"/>
      <c r="K3878" s="30">
        <v>0</v>
      </c>
      <c r="L3878" s="31">
        <v>0</v>
      </c>
      <c r="Q3878" s="41"/>
    </row>
    <row r="3879" spans="9:17" x14ac:dyDescent="0.25">
      <c r="I3879" s="21"/>
      <c r="K3879" s="30">
        <v>0</v>
      </c>
      <c r="L3879" s="31">
        <v>0</v>
      </c>
      <c r="Q3879" s="41"/>
    </row>
    <row r="3880" spans="9:17" x14ac:dyDescent="0.25">
      <c r="I3880" s="21"/>
      <c r="K3880" s="30">
        <v>3.9894228040143269</v>
      </c>
      <c r="L3880" s="31">
        <v>1.1015216239104755</v>
      </c>
      <c r="Q3880" s="41"/>
    </row>
    <row r="3881" spans="9:17" x14ac:dyDescent="0.25">
      <c r="I3881" s="21"/>
      <c r="K3881" s="30">
        <v>19.947114020071634</v>
      </c>
      <c r="L3881" s="31">
        <v>30.73810562180779</v>
      </c>
      <c r="Q3881" s="41"/>
    </row>
    <row r="3882" spans="9:17" x14ac:dyDescent="0.25">
      <c r="I3882" s="21"/>
      <c r="K3882" s="30">
        <v>0</v>
      </c>
      <c r="L3882" s="31">
        <v>0</v>
      </c>
      <c r="Q3882" s="41"/>
    </row>
    <row r="3883" spans="9:17" x14ac:dyDescent="0.25">
      <c r="I3883" s="21"/>
      <c r="K3883" s="30">
        <v>3.9894228040143269</v>
      </c>
      <c r="L3883" s="31">
        <v>18.621875345978317</v>
      </c>
      <c r="Q3883" s="41"/>
    </row>
    <row r="3884" spans="9:17" x14ac:dyDescent="0.25">
      <c r="I3884" s="21"/>
      <c r="K3884" s="30">
        <v>3.9894228040143269</v>
      </c>
      <c r="L3884" s="31">
        <v>20.453075858855456</v>
      </c>
      <c r="Q3884" s="41"/>
    </row>
    <row r="3885" spans="9:17" x14ac:dyDescent="0.25">
      <c r="I3885" s="21"/>
      <c r="K3885" s="30">
        <v>15.957691216057308</v>
      </c>
      <c r="L3885" s="31">
        <v>7.41613430576587</v>
      </c>
      <c r="Q3885" s="41"/>
    </row>
    <row r="3886" spans="9:17" x14ac:dyDescent="0.25">
      <c r="I3886" s="21"/>
      <c r="K3886" s="30">
        <v>7.9788456080286538</v>
      </c>
      <c r="L3886" s="31">
        <v>2.9312674321353756</v>
      </c>
      <c r="Q3886" s="41"/>
    </row>
    <row r="3887" spans="9:17" x14ac:dyDescent="0.25">
      <c r="I3887" s="21"/>
      <c r="K3887" s="30">
        <v>0</v>
      </c>
      <c r="L3887" s="31">
        <v>0</v>
      </c>
      <c r="Q3887" s="41"/>
    </row>
    <row r="3888" spans="9:17" x14ac:dyDescent="0.25">
      <c r="I3888" s="21"/>
      <c r="K3888" s="30">
        <v>0</v>
      </c>
      <c r="L3888" s="31">
        <v>0</v>
      </c>
      <c r="Q3888" s="41"/>
    </row>
    <row r="3889" spans="9:17" x14ac:dyDescent="0.25">
      <c r="I3889" s="21"/>
      <c r="K3889" s="30">
        <v>0</v>
      </c>
      <c r="L3889" s="31">
        <v>0</v>
      </c>
      <c r="Q3889" s="41"/>
    </row>
    <row r="3890" spans="9:17" x14ac:dyDescent="0.25">
      <c r="I3890" s="21"/>
      <c r="K3890" s="30">
        <v>0</v>
      </c>
      <c r="L3890" s="31">
        <v>0</v>
      </c>
      <c r="Q3890" s="41"/>
    </row>
    <row r="3891" spans="9:17" x14ac:dyDescent="0.25">
      <c r="I3891" s="21"/>
      <c r="K3891" s="30">
        <v>23.936536824085962</v>
      </c>
      <c r="L3891" s="31">
        <v>31.093037161876346</v>
      </c>
      <c r="Q3891" s="41"/>
    </row>
    <row r="3892" spans="9:17" x14ac:dyDescent="0.25">
      <c r="I3892" s="21"/>
      <c r="K3892" s="30">
        <v>47.873073648171918</v>
      </c>
      <c r="L3892" s="31">
        <v>44.068230341771006</v>
      </c>
      <c r="Q3892" s="41"/>
    </row>
    <row r="3893" spans="9:17" x14ac:dyDescent="0.25">
      <c r="I3893" s="21"/>
      <c r="K3893" s="30">
        <v>0</v>
      </c>
      <c r="L3893" s="31">
        <v>0</v>
      </c>
      <c r="Q3893" s="41"/>
    </row>
    <row r="3894" spans="9:17" x14ac:dyDescent="0.25">
      <c r="I3894" s="21"/>
      <c r="K3894" s="30">
        <v>23.936536824085962</v>
      </c>
      <c r="L3894" s="31">
        <v>16.871901744454814</v>
      </c>
      <c r="Q3894" s="41"/>
    </row>
    <row r="3895" spans="9:17" x14ac:dyDescent="0.25">
      <c r="I3895" s="21"/>
      <c r="K3895" s="30">
        <v>7.9788456080286538</v>
      </c>
      <c r="L3895" s="31">
        <v>18.440823748588514</v>
      </c>
      <c r="Q3895" s="41"/>
    </row>
    <row r="3896" spans="9:17" x14ac:dyDescent="0.25">
      <c r="I3896" s="21"/>
      <c r="K3896" s="30">
        <v>0</v>
      </c>
      <c r="L3896" s="31">
        <v>0</v>
      </c>
      <c r="Q3896" s="41"/>
    </row>
    <row r="3897" spans="9:17" x14ac:dyDescent="0.25">
      <c r="I3897" s="21"/>
      <c r="K3897" s="30">
        <v>0</v>
      </c>
      <c r="L3897" s="31">
        <v>0</v>
      </c>
      <c r="Q3897" s="41"/>
    </row>
    <row r="3898" spans="9:17" x14ac:dyDescent="0.25">
      <c r="I3898" s="21"/>
      <c r="K3898" s="30">
        <v>0</v>
      </c>
      <c r="L3898" s="31">
        <v>0</v>
      </c>
      <c r="Q3898" s="41"/>
    </row>
    <row r="3899" spans="9:17" x14ac:dyDescent="0.25">
      <c r="I3899" s="21"/>
      <c r="K3899" s="30">
        <v>3.9894228040143269</v>
      </c>
      <c r="L3899" s="31">
        <v>0</v>
      </c>
      <c r="Q3899" s="41"/>
    </row>
    <row r="3900" spans="9:17" x14ac:dyDescent="0.25">
      <c r="I3900" s="21"/>
      <c r="K3900" s="30">
        <v>0</v>
      </c>
      <c r="L3900" s="31">
        <v>0</v>
      </c>
      <c r="Q3900" s="41"/>
    </row>
    <row r="3901" spans="9:17" x14ac:dyDescent="0.25">
      <c r="I3901" s="21"/>
      <c r="K3901" s="30">
        <v>3.9894228040143269</v>
      </c>
      <c r="L3901" s="31">
        <v>0</v>
      </c>
      <c r="Q3901" s="41"/>
    </row>
    <row r="3902" spans="9:17" x14ac:dyDescent="0.25">
      <c r="I3902" s="21"/>
      <c r="K3902" s="30">
        <v>0</v>
      </c>
      <c r="L3902" s="31">
        <v>0</v>
      </c>
      <c r="Q3902" s="41"/>
    </row>
    <row r="3903" spans="9:17" x14ac:dyDescent="0.25">
      <c r="I3903" s="21"/>
      <c r="K3903" s="30">
        <v>0</v>
      </c>
      <c r="L3903" s="31">
        <v>0</v>
      </c>
      <c r="Q3903" s="41"/>
    </row>
    <row r="3904" spans="9:17" x14ac:dyDescent="0.25">
      <c r="I3904" s="21"/>
      <c r="K3904" s="30">
        <v>0</v>
      </c>
      <c r="L3904" s="31">
        <v>0</v>
      </c>
      <c r="Q3904" s="41"/>
    </row>
    <row r="3905" spans="9:17" x14ac:dyDescent="0.25">
      <c r="I3905" s="21"/>
      <c r="K3905" s="30">
        <v>35.904805236128944</v>
      </c>
      <c r="L3905" s="31">
        <v>5.9130000031903869</v>
      </c>
      <c r="Q3905" s="41"/>
    </row>
    <row r="3906" spans="9:17" x14ac:dyDescent="0.25">
      <c r="I3906" s="21"/>
      <c r="K3906" s="30">
        <v>11.968268412042981</v>
      </c>
      <c r="L3906" s="31">
        <v>19.180032762085926</v>
      </c>
      <c r="Q3906" s="41"/>
    </row>
    <row r="3907" spans="9:17" x14ac:dyDescent="0.25">
      <c r="I3907" s="21"/>
      <c r="K3907" s="30">
        <v>0</v>
      </c>
      <c r="L3907" s="31">
        <v>0</v>
      </c>
      <c r="Q3907" s="41"/>
    </row>
    <row r="3908" spans="9:17" x14ac:dyDescent="0.25">
      <c r="I3908" s="21"/>
      <c r="K3908" s="30">
        <v>0</v>
      </c>
      <c r="L3908" s="31">
        <v>0</v>
      </c>
      <c r="Q3908" s="41"/>
    </row>
    <row r="3909" spans="9:17" x14ac:dyDescent="0.25">
      <c r="I3909" s="21"/>
      <c r="K3909" s="30">
        <v>15.957691216057308</v>
      </c>
      <c r="L3909" s="31">
        <v>1.053424689773981</v>
      </c>
      <c r="Q3909" s="41"/>
    </row>
    <row r="3910" spans="9:17" x14ac:dyDescent="0.25">
      <c r="I3910" s="21"/>
      <c r="K3910" s="30">
        <v>0</v>
      </c>
      <c r="L3910" s="31">
        <v>0</v>
      </c>
      <c r="Q3910" s="41"/>
    </row>
    <row r="3911" spans="9:17" x14ac:dyDescent="0.25">
      <c r="I3911" s="21"/>
      <c r="K3911" s="30">
        <v>7.9788456080286538</v>
      </c>
      <c r="L3911" s="31">
        <v>3.5568606006712997</v>
      </c>
      <c r="Q3911" s="41"/>
    </row>
    <row r="3912" spans="9:17" x14ac:dyDescent="0.25">
      <c r="I3912" s="21"/>
      <c r="K3912" s="30">
        <v>3.9894228040143269</v>
      </c>
      <c r="L3912" s="31">
        <v>0</v>
      </c>
      <c r="Q3912" s="41"/>
    </row>
    <row r="3913" spans="9:17" x14ac:dyDescent="0.25">
      <c r="I3913" s="21"/>
      <c r="K3913" s="30">
        <v>3.9894228040143269</v>
      </c>
      <c r="L3913" s="31">
        <v>0</v>
      </c>
      <c r="Q3913" s="41"/>
    </row>
    <row r="3914" spans="9:17" x14ac:dyDescent="0.25">
      <c r="I3914" s="21"/>
      <c r="K3914" s="30">
        <v>19.947114020071634</v>
      </c>
      <c r="L3914" s="31">
        <v>13.54883338402216</v>
      </c>
      <c r="Q3914" s="41"/>
    </row>
    <row r="3915" spans="9:17" x14ac:dyDescent="0.25">
      <c r="I3915" s="21"/>
      <c r="K3915" s="30">
        <v>0</v>
      </c>
      <c r="L3915" s="31">
        <v>0</v>
      </c>
      <c r="Q3915" s="41"/>
    </row>
    <row r="3916" spans="9:17" x14ac:dyDescent="0.25">
      <c r="I3916" s="21"/>
      <c r="K3916" s="30">
        <v>0</v>
      </c>
      <c r="L3916" s="31">
        <v>0</v>
      </c>
      <c r="Q3916" s="41"/>
    </row>
    <row r="3917" spans="9:17" x14ac:dyDescent="0.25">
      <c r="I3917" s="21"/>
      <c r="K3917" s="30">
        <v>0</v>
      </c>
      <c r="L3917" s="31">
        <v>0</v>
      </c>
      <c r="Q3917" s="41"/>
    </row>
    <row r="3918" spans="9:17" x14ac:dyDescent="0.25">
      <c r="I3918" s="21"/>
      <c r="K3918" s="30">
        <v>3.9894228040143269</v>
      </c>
      <c r="L3918" s="31">
        <v>17.729828247698187</v>
      </c>
      <c r="Q3918" s="41"/>
    </row>
    <row r="3919" spans="9:17" x14ac:dyDescent="0.25">
      <c r="I3919" s="21"/>
      <c r="K3919" s="30">
        <v>27.925959628100291</v>
      </c>
      <c r="L3919" s="31">
        <v>31.72360285811024</v>
      </c>
      <c r="Q3919" s="41"/>
    </row>
    <row r="3920" spans="9:17" x14ac:dyDescent="0.25">
      <c r="I3920" s="21"/>
      <c r="K3920" s="30">
        <v>19.947114020071634</v>
      </c>
      <c r="L3920" s="31">
        <v>17.123208496389751</v>
      </c>
      <c r="Q3920" s="41"/>
    </row>
    <row r="3921" spans="9:17" x14ac:dyDescent="0.25">
      <c r="I3921" s="21"/>
      <c r="K3921" s="30">
        <v>3.9894228040143269</v>
      </c>
      <c r="L3921" s="31">
        <v>0</v>
      </c>
      <c r="Q3921" s="41"/>
    </row>
    <row r="3922" spans="9:17" x14ac:dyDescent="0.25">
      <c r="I3922" s="21"/>
      <c r="K3922" s="30">
        <v>0</v>
      </c>
      <c r="L3922" s="31">
        <v>0</v>
      </c>
      <c r="Q3922" s="41"/>
    </row>
    <row r="3923" spans="9:17" x14ac:dyDescent="0.25">
      <c r="I3923" s="21"/>
      <c r="K3923" s="30">
        <v>0</v>
      </c>
      <c r="L3923" s="31">
        <v>0</v>
      </c>
      <c r="Q3923" s="41"/>
    </row>
    <row r="3924" spans="9:17" x14ac:dyDescent="0.25">
      <c r="I3924" s="21"/>
      <c r="K3924" s="30">
        <v>3.9894228040143269</v>
      </c>
      <c r="L3924" s="31">
        <v>3.4301216204834906</v>
      </c>
      <c r="Q3924" s="41"/>
    </row>
    <row r="3925" spans="9:17" x14ac:dyDescent="0.25">
      <c r="I3925" s="21"/>
      <c r="K3925" s="30">
        <v>0</v>
      </c>
      <c r="L3925" s="31">
        <v>0</v>
      </c>
      <c r="Q3925" s="41"/>
    </row>
    <row r="3926" spans="9:17" x14ac:dyDescent="0.25">
      <c r="I3926" s="21"/>
      <c r="K3926" s="30">
        <v>11.968268412042981</v>
      </c>
      <c r="L3926" s="31">
        <v>0</v>
      </c>
      <c r="Q3926" s="41"/>
    </row>
    <row r="3927" spans="9:17" x14ac:dyDescent="0.25">
      <c r="I3927" s="21"/>
      <c r="K3927" s="30">
        <v>15.957691216057308</v>
      </c>
      <c r="L3927" s="31">
        <v>18.766571798282779</v>
      </c>
      <c r="Q3927" s="41"/>
    </row>
    <row r="3928" spans="9:17" x14ac:dyDescent="0.25">
      <c r="I3928" s="21"/>
      <c r="K3928" s="30">
        <v>11.968268412042981</v>
      </c>
      <c r="L3928" s="31">
        <v>0</v>
      </c>
      <c r="Q3928" s="41"/>
    </row>
    <row r="3929" spans="9:17" x14ac:dyDescent="0.25">
      <c r="I3929" s="21"/>
      <c r="K3929" s="30">
        <v>3.9894228040143269</v>
      </c>
      <c r="L3929" s="31">
        <v>0</v>
      </c>
      <c r="Q3929" s="41"/>
    </row>
    <row r="3930" spans="9:17" x14ac:dyDescent="0.25">
      <c r="I3930" s="21"/>
      <c r="K3930" s="30">
        <v>39.894228040143268</v>
      </c>
      <c r="L3930" s="31">
        <v>6.1842607400161684</v>
      </c>
      <c r="Q3930" s="41"/>
    </row>
    <row r="3931" spans="9:17" x14ac:dyDescent="0.25">
      <c r="I3931" s="21"/>
      <c r="K3931" s="30">
        <v>15.957691216057308</v>
      </c>
      <c r="L3931" s="31">
        <v>21.653739578480028</v>
      </c>
      <c r="Q3931" s="41"/>
    </row>
    <row r="3932" spans="9:17" x14ac:dyDescent="0.25">
      <c r="I3932" s="21"/>
      <c r="K3932" s="30">
        <v>3.9894228040143269</v>
      </c>
      <c r="L3932" s="31">
        <v>0</v>
      </c>
      <c r="Q3932" s="41"/>
    </row>
    <row r="3933" spans="9:17" x14ac:dyDescent="0.25">
      <c r="I3933" s="21"/>
      <c r="K3933" s="30">
        <v>0</v>
      </c>
      <c r="L3933" s="31">
        <v>0</v>
      </c>
      <c r="Q3933" s="41"/>
    </row>
    <row r="3934" spans="9:17" x14ac:dyDescent="0.25">
      <c r="I3934" s="21"/>
      <c r="K3934" s="30">
        <v>3.9894228040143269</v>
      </c>
      <c r="L3934" s="31">
        <v>0</v>
      </c>
      <c r="Q3934" s="41"/>
    </row>
    <row r="3935" spans="9:17" x14ac:dyDescent="0.25">
      <c r="I3935" s="21"/>
      <c r="K3935" s="30">
        <v>0</v>
      </c>
      <c r="L3935" s="31">
        <v>0</v>
      </c>
      <c r="Q3935" s="41"/>
    </row>
    <row r="3936" spans="9:17" x14ac:dyDescent="0.25">
      <c r="I3936" s="21"/>
      <c r="K3936" s="30">
        <v>15.957691216057308</v>
      </c>
      <c r="L3936" s="31">
        <v>10.297800956046716</v>
      </c>
      <c r="Q3936" s="41"/>
    </row>
    <row r="3937" spans="9:17" x14ac:dyDescent="0.25">
      <c r="I3937" s="21"/>
      <c r="K3937" s="30">
        <v>11.968268412042981</v>
      </c>
      <c r="L3937" s="31">
        <v>9.4351142520360476</v>
      </c>
      <c r="Q3937" s="41"/>
    </row>
    <row r="3938" spans="9:17" x14ac:dyDescent="0.25">
      <c r="I3938" s="21"/>
      <c r="K3938" s="30">
        <v>0</v>
      </c>
      <c r="L3938" s="31">
        <v>0</v>
      </c>
      <c r="Q3938" s="41"/>
    </row>
    <row r="3939" spans="9:17" x14ac:dyDescent="0.25">
      <c r="I3939" s="21"/>
      <c r="K3939" s="30">
        <v>3.9894228040143269</v>
      </c>
      <c r="L3939" s="31">
        <v>4.4672318836346996</v>
      </c>
      <c r="Q3939" s="41"/>
    </row>
    <row r="3940" spans="9:17" x14ac:dyDescent="0.25">
      <c r="I3940" s="21"/>
      <c r="K3940" s="30">
        <v>19.947114020071634</v>
      </c>
      <c r="L3940" s="31">
        <v>11.190964069930267</v>
      </c>
      <c r="Q3940" s="41"/>
    </row>
    <row r="3941" spans="9:17" x14ac:dyDescent="0.25">
      <c r="I3941" s="21"/>
      <c r="K3941" s="30">
        <v>0</v>
      </c>
      <c r="L3941" s="31">
        <v>0</v>
      </c>
      <c r="Q3941" s="41"/>
    </row>
    <row r="3942" spans="9:17" x14ac:dyDescent="0.25">
      <c r="I3942" s="21"/>
      <c r="K3942" s="30">
        <v>3.9894228040143269</v>
      </c>
      <c r="L3942" s="31">
        <v>0</v>
      </c>
      <c r="Q3942" s="41"/>
    </row>
    <row r="3943" spans="9:17" x14ac:dyDescent="0.25">
      <c r="I3943" s="21"/>
      <c r="K3943" s="30">
        <v>3.9894228040143269</v>
      </c>
      <c r="L3943" s="31">
        <v>0.96660398839932549</v>
      </c>
      <c r="Q3943" s="41"/>
    </row>
    <row r="3944" spans="9:17" x14ac:dyDescent="0.25">
      <c r="I3944" s="21"/>
      <c r="K3944" s="30">
        <v>3.9894228040143269</v>
      </c>
      <c r="L3944" s="31">
        <v>9.769760975225374</v>
      </c>
      <c r="Q3944" s="41"/>
    </row>
    <row r="3945" spans="9:17" x14ac:dyDescent="0.25">
      <c r="I3945" s="21"/>
      <c r="K3945" s="30">
        <v>0</v>
      </c>
      <c r="L3945" s="31">
        <v>0</v>
      </c>
      <c r="Q3945" s="41"/>
    </row>
    <row r="3946" spans="9:17" x14ac:dyDescent="0.25">
      <c r="I3946" s="21"/>
      <c r="K3946" s="30">
        <v>0</v>
      </c>
      <c r="L3946" s="31">
        <v>0</v>
      </c>
      <c r="Q3946" s="41"/>
    </row>
    <row r="3947" spans="9:17" x14ac:dyDescent="0.25">
      <c r="I3947" s="21"/>
      <c r="K3947" s="30">
        <v>15.957691216057308</v>
      </c>
      <c r="L3947" s="31">
        <v>0.28832267708707499</v>
      </c>
      <c r="Q3947" s="41"/>
    </row>
    <row r="3948" spans="9:17" x14ac:dyDescent="0.25">
      <c r="I3948" s="21"/>
      <c r="K3948" s="30">
        <v>3.9894228040143269</v>
      </c>
      <c r="L3948" s="31">
        <v>0</v>
      </c>
      <c r="Q3948" s="41"/>
    </row>
    <row r="3949" spans="9:17" x14ac:dyDescent="0.25">
      <c r="I3949" s="21"/>
      <c r="K3949" s="30">
        <v>0</v>
      </c>
      <c r="L3949" s="31">
        <v>0</v>
      </c>
      <c r="Q3949" s="41"/>
    </row>
    <row r="3950" spans="9:17" x14ac:dyDescent="0.25">
      <c r="I3950" s="21"/>
      <c r="K3950" s="30">
        <v>0</v>
      </c>
      <c r="L3950" s="31">
        <v>0</v>
      </c>
      <c r="Q3950" s="41"/>
    </row>
    <row r="3951" spans="9:17" x14ac:dyDescent="0.25">
      <c r="I3951" s="21"/>
      <c r="K3951" s="30">
        <v>23.936536824085962</v>
      </c>
      <c r="L3951" s="31">
        <v>8.076829561041226</v>
      </c>
      <c r="Q3951" s="41"/>
    </row>
    <row r="3952" spans="9:17" x14ac:dyDescent="0.25">
      <c r="I3952" s="21"/>
      <c r="K3952" s="30">
        <v>3.9894228040143269</v>
      </c>
      <c r="L3952" s="31">
        <v>8.9771964662595263</v>
      </c>
      <c r="Q3952" s="41"/>
    </row>
    <row r="3953" spans="9:17" x14ac:dyDescent="0.25">
      <c r="I3953" s="21"/>
      <c r="K3953" s="30">
        <v>0</v>
      </c>
      <c r="L3953" s="31">
        <v>0</v>
      </c>
      <c r="Q3953" s="41"/>
    </row>
    <row r="3954" spans="9:17" x14ac:dyDescent="0.25">
      <c r="I3954" s="21"/>
      <c r="K3954" s="30">
        <v>0</v>
      </c>
      <c r="L3954" s="31">
        <v>0</v>
      </c>
      <c r="Q3954" s="41"/>
    </row>
    <row r="3955" spans="9:17" x14ac:dyDescent="0.25">
      <c r="I3955" s="21"/>
      <c r="K3955" s="30">
        <v>3.9894228040143269</v>
      </c>
      <c r="L3955" s="31">
        <v>0</v>
      </c>
      <c r="Q3955" s="41"/>
    </row>
    <row r="3956" spans="9:17" x14ac:dyDescent="0.25">
      <c r="I3956" s="21"/>
      <c r="K3956" s="30">
        <v>15.957691216057308</v>
      </c>
      <c r="L3956" s="31">
        <v>25.994676217329346</v>
      </c>
      <c r="Q3956" s="41"/>
    </row>
    <row r="3957" spans="9:17" x14ac:dyDescent="0.25">
      <c r="I3957" s="21"/>
      <c r="K3957" s="30">
        <v>11.968268412042981</v>
      </c>
      <c r="L3957" s="31">
        <v>18.704399099227565</v>
      </c>
      <c r="Q3957" s="41"/>
    </row>
    <row r="3958" spans="9:17" x14ac:dyDescent="0.25">
      <c r="I3958" s="21"/>
      <c r="K3958" s="30">
        <v>0</v>
      </c>
      <c r="L3958" s="31">
        <v>0</v>
      </c>
      <c r="Q3958" s="41"/>
    </row>
    <row r="3959" spans="9:17" x14ac:dyDescent="0.25">
      <c r="I3959" s="21"/>
      <c r="K3959" s="30">
        <v>23.936536824085962</v>
      </c>
      <c r="L3959" s="31">
        <v>32.43315628419176</v>
      </c>
      <c r="Q3959" s="41"/>
    </row>
    <row r="3960" spans="9:17" x14ac:dyDescent="0.25">
      <c r="I3960" s="21"/>
      <c r="K3960" s="30">
        <v>27.925959628100291</v>
      </c>
      <c r="L3960" s="31">
        <v>53.677253470505178</v>
      </c>
      <c r="Q3960" s="41"/>
    </row>
    <row r="3961" spans="9:17" x14ac:dyDescent="0.25">
      <c r="I3961" s="21"/>
      <c r="K3961" s="30">
        <v>0</v>
      </c>
      <c r="L3961" s="31">
        <v>0</v>
      </c>
      <c r="Q3961" s="41"/>
    </row>
    <row r="3962" spans="9:17" x14ac:dyDescent="0.25">
      <c r="I3962" s="21"/>
      <c r="K3962" s="30">
        <v>7.9788456080286538</v>
      </c>
      <c r="L3962" s="31">
        <v>27.599255014915627</v>
      </c>
      <c r="Q3962" s="41"/>
    </row>
    <row r="3963" spans="9:17" x14ac:dyDescent="0.25">
      <c r="I3963" s="21"/>
      <c r="K3963" s="30">
        <v>35.904805236128944</v>
      </c>
      <c r="L3963" s="31">
        <v>18.389891834097085</v>
      </c>
      <c r="Q3963" s="41"/>
    </row>
    <row r="3964" spans="9:17" x14ac:dyDescent="0.25">
      <c r="I3964" s="21"/>
      <c r="K3964" s="30">
        <v>15.957691216057308</v>
      </c>
      <c r="L3964" s="31">
        <v>19.060293016245481</v>
      </c>
      <c r="Q3964" s="41"/>
    </row>
    <row r="3965" spans="9:17" x14ac:dyDescent="0.25">
      <c r="I3965" s="21"/>
      <c r="K3965" s="30">
        <v>3.9894228040143269</v>
      </c>
      <c r="L3965" s="31">
        <v>6.095433937094211</v>
      </c>
      <c r="Q3965" s="41"/>
    </row>
    <row r="3966" spans="9:17" x14ac:dyDescent="0.25">
      <c r="I3966" s="21"/>
      <c r="K3966" s="30">
        <v>15.957691216057308</v>
      </c>
      <c r="L3966" s="31">
        <v>22.762787750693668</v>
      </c>
      <c r="Q3966" s="41"/>
    </row>
    <row r="3967" spans="9:17" x14ac:dyDescent="0.25">
      <c r="I3967" s="21"/>
      <c r="K3967" s="30">
        <v>7.9788456080286538</v>
      </c>
      <c r="L3967" s="31">
        <v>0</v>
      </c>
      <c r="Q3967" s="41"/>
    </row>
    <row r="3968" spans="9:17" x14ac:dyDescent="0.25">
      <c r="I3968" s="21"/>
      <c r="K3968" s="30">
        <v>27.925959628100291</v>
      </c>
      <c r="L3968" s="31">
        <v>19.687231528168418</v>
      </c>
      <c r="Q3968" s="41"/>
    </row>
    <row r="3969" spans="9:17" x14ac:dyDescent="0.25">
      <c r="I3969" s="21"/>
      <c r="K3969" s="30">
        <v>7.9788456080286538</v>
      </c>
      <c r="L3969" s="31">
        <v>2.1087105905461185</v>
      </c>
      <c r="Q3969" s="41"/>
    </row>
    <row r="3970" spans="9:17" x14ac:dyDescent="0.25">
      <c r="I3970" s="21"/>
      <c r="K3970" s="30">
        <v>3.9894228040143269</v>
      </c>
      <c r="L3970" s="31">
        <v>14.546829826019767</v>
      </c>
      <c r="Q3970" s="41"/>
    </row>
    <row r="3971" spans="9:17" x14ac:dyDescent="0.25">
      <c r="I3971" s="21"/>
      <c r="K3971" s="30">
        <v>0</v>
      </c>
      <c r="L3971" s="31">
        <v>0</v>
      </c>
      <c r="Q3971" s="41"/>
    </row>
    <row r="3972" spans="9:17" x14ac:dyDescent="0.25">
      <c r="I3972" s="21"/>
      <c r="K3972" s="30">
        <v>11.968268412042981</v>
      </c>
      <c r="L3972" s="31">
        <v>27.455616080637121</v>
      </c>
      <c r="Q3972" s="41"/>
    </row>
    <row r="3973" spans="9:17" x14ac:dyDescent="0.25">
      <c r="I3973" s="21"/>
      <c r="K3973" s="30">
        <v>3.9894228040143269</v>
      </c>
      <c r="L3973" s="31">
        <v>10.411612407774154</v>
      </c>
      <c r="Q3973" s="41"/>
    </row>
    <row r="3974" spans="9:17" x14ac:dyDescent="0.25">
      <c r="I3974" s="21"/>
      <c r="K3974" s="30">
        <v>11.968268412042981</v>
      </c>
      <c r="L3974" s="31">
        <v>8.8772452773466934</v>
      </c>
      <c r="Q3974" s="41"/>
    </row>
    <row r="3975" spans="9:17" x14ac:dyDescent="0.25">
      <c r="I3975" s="21"/>
      <c r="K3975" s="30">
        <v>3.9894228040143269</v>
      </c>
      <c r="L3975" s="31">
        <v>11.540477983824825</v>
      </c>
      <c r="Q3975" s="41"/>
    </row>
    <row r="3976" spans="9:17" x14ac:dyDescent="0.25">
      <c r="I3976" s="21"/>
      <c r="K3976" s="30">
        <v>0</v>
      </c>
      <c r="L3976" s="31">
        <v>0</v>
      </c>
      <c r="Q3976" s="41"/>
    </row>
    <row r="3977" spans="9:17" x14ac:dyDescent="0.25">
      <c r="I3977" s="21"/>
      <c r="K3977" s="30">
        <v>0</v>
      </c>
      <c r="L3977" s="31">
        <v>0</v>
      </c>
      <c r="Q3977" s="41"/>
    </row>
    <row r="3978" spans="9:17" x14ac:dyDescent="0.25">
      <c r="I3978" s="21"/>
      <c r="K3978" s="30">
        <v>3.9894228040143269</v>
      </c>
      <c r="L3978" s="31">
        <v>9.7789251165588524</v>
      </c>
      <c r="Q3978" s="41"/>
    </row>
    <row r="3979" spans="9:17" x14ac:dyDescent="0.25">
      <c r="I3979" s="21"/>
      <c r="K3979" s="30">
        <v>11.968268412042981</v>
      </c>
      <c r="L3979" s="31">
        <v>10.418162665044951</v>
      </c>
      <c r="Q3979" s="41"/>
    </row>
    <row r="3980" spans="9:17" x14ac:dyDescent="0.25">
      <c r="I3980" s="21"/>
      <c r="K3980" s="30">
        <v>0</v>
      </c>
      <c r="L3980" s="31">
        <v>0</v>
      </c>
      <c r="Q3980" s="41"/>
    </row>
    <row r="3981" spans="9:17" x14ac:dyDescent="0.25">
      <c r="I3981" s="21"/>
      <c r="K3981" s="30">
        <v>3.9894228040143269</v>
      </c>
      <c r="L3981" s="31">
        <v>0</v>
      </c>
      <c r="Q3981" s="41"/>
    </row>
    <row r="3982" spans="9:17" x14ac:dyDescent="0.25">
      <c r="I3982" s="21"/>
      <c r="K3982" s="30">
        <v>31.915382432114619</v>
      </c>
      <c r="L3982" s="31">
        <v>66.058258118223122</v>
      </c>
      <c r="Q3982" s="41"/>
    </row>
    <row r="3983" spans="9:17" x14ac:dyDescent="0.25">
      <c r="I3983" s="21"/>
      <c r="K3983" s="30">
        <v>3.9894228040143269</v>
      </c>
      <c r="L3983" s="31">
        <v>0</v>
      </c>
      <c r="Q3983" s="41"/>
    </row>
    <row r="3984" spans="9:17" x14ac:dyDescent="0.25">
      <c r="I3984" s="21"/>
      <c r="K3984" s="30">
        <v>3.9894228040143269</v>
      </c>
      <c r="L3984" s="31">
        <v>0</v>
      </c>
      <c r="Q3984" s="41"/>
    </row>
    <row r="3985" spans="9:17" x14ac:dyDescent="0.25">
      <c r="I3985" s="21"/>
      <c r="K3985" s="30">
        <v>11.968268412042981</v>
      </c>
      <c r="L3985" s="31">
        <v>5.1689835209772372</v>
      </c>
      <c r="Q3985" s="41"/>
    </row>
    <row r="3986" spans="9:17" x14ac:dyDescent="0.25">
      <c r="I3986" s="21"/>
      <c r="K3986" s="30">
        <v>0</v>
      </c>
      <c r="L3986" s="31">
        <v>0</v>
      </c>
      <c r="Q3986" s="41"/>
    </row>
    <row r="3987" spans="9:17" x14ac:dyDescent="0.25">
      <c r="I3987" s="21"/>
      <c r="K3987" s="30">
        <v>0</v>
      </c>
      <c r="L3987" s="31">
        <v>0</v>
      </c>
      <c r="Q3987" s="41"/>
    </row>
    <row r="3988" spans="9:17" x14ac:dyDescent="0.25">
      <c r="I3988" s="21"/>
      <c r="K3988" s="30">
        <v>19.947114020071634</v>
      </c>
      <c r="L3988" s="31">
        <v>0</v>
      </c>
      <c r="Q3988" s="41"/>
    </row>
    <row r="3989" spans="9:17" x14ac:dyDescent="0.25">
      <c r="I3989" s="21"/>
      <c r="K3989" s="30">
        <v>7.9788456080286538</v>
      </c>
      <c r="L3989" s="31">
        <v>14.24393302281481</v>
      </c>
      <c r="Q3989" s="41"/>
    </row>
    <row r="3990" spans="9:17" x14ac:dyDescent="0.25">
      <c r="I3990" s="21"/>
      <c r="K3990" s="30">
        <v>7.9788456080286538</v>
      </c>
      <c r="L3990" s="31">
        <v>19.787782724221955</v>
      </c>
      <c r="Q3990" s="41"/>
    </row>
    <row r="3991" spans="9:17" x14ac:dyDescent="0.25">
      <c r="I3991" s="21"/>
      <c r="K3991" s="30">
        <v>11.968268412042981</v>
      </c>
      <c r="L3991" s="31">
        <v>1.5259455074959756</v>
      </c>
      <c r="Q3991" s="41"/>
    </row>
    <row r="3992" spans="9:17" x14ac:dyDescent="0.25">
      <c r="I3992" s="21"/>
      <c r="K3992" s="30">
        <v>19.947114020071634</v>
      </c>
      <c r="L3992" s="31">
        <v>19.470939460908479</v>
      </c>
      <c r="Q3992" s="41"/>
    </row>
    <row r="3993" spans="9:17" x14ac:dyDescent="0.25">
      <c r="I3993" s="21"/>
      <c r="K3993" s="30">
        <v>39.894228040143268</v>
      </c>
      <c r="L3993" s="31">
        <v>46.893466838652458</v>
      </c>
      <c r="Q3993" s="41"/>
    </row>
    <row r="3994" spans="9:17" x14ac:dyDescent="0.25">
      <c r="I3994" s="21"/>
      <c r="K3994" s="30">
        <v>19.947114020071634</v>
      </c>
      <c r="L3994" s="31">
        <v>10.043940883746794</v>
      </c>
      <c r="Q3994" s="41"/>
    </row>
    <row r="3995" spans="9:17" x14ac:dyDescent="0.25">
      <c r="I3995" s="21"/>
      <c r="K3995" s="30">
        <v>11.968268412042981</v>
      </c>
      <c r="L3995" s="31">
        <v>9.6604326816871602</v>
      </c>
      <c r="Q3995" s="41"/>
    </row>
    <row r="3996" spans="9:17" x14ac:dyDescent="0.25">
      <c r="I3996" s="21"/>
      <c r="K3996" s="30">
        <v>0</v>
      </c>
      <c r="L3996" s="31">
        <v>0</v>
      </c>
      <c r="Q3996" s="41"/>
    </row>
    <row r="3997" spans="9:17" x14ac:dyDescent="0.25">
      <c r="I3997" s="21"/>
      <c r="K3997" s="30">
        <v>19.947114020071634</v>
      </c>
      <c r="L3997" s="31">
        <v>15.498252222341279</v>
      </c>
      <c r="Q3997" s="41"/>
    </row>
    <row r="3998" spans="9:17" x14ac:dyDescent="0.25">
      <c r="I3998" s="21"/>
      <c r="K3998" s="30">
        <v>0</v>
      </c>
      <c r="L3998" s="31">
        <v>0</v>
      </c>
      <c r="Q3998" s="41"/>
    </row>
    <row r="3999" spans="9:17" x14ac:dyDescent="0.25">
      <c r="I3999" s="21"/>
      <c r="K3999" s="30">
        <v>3.9894228040143269</v>
      </c>
      <c r="L3999" s="31">
        <v>9.4702946991157777</v>
      </c>
      <c r="Q3999" s="41"/>
    </row>
    <row r="4000" spans="9:17" x14ac:dyDescent="0.25">
      <c r="I4000" s="21"/>
      <c r="K4000" s="30">
        <v>0</v>
      </c>
      <c r="L4000" s="31">
        <v>0</v>
      </c>
      <c r="Q4000" s="41"/>
    </row>
    <row r="4001" spans="9:17" x14ac:dyDescent="0.25">
      <c r="I4001" s="21"/>
      <c r="K4001" s="30">
        <v>7.9788456080286538</v>
      </c>
      <c r="L4001" s="31">
        <v>0</v>
      </c>
      <c r="Q4001" s="41"/>
    </row>
    <row r="4002" spans="9:17" x14ac:dyDescent="0.25">
      <c r="I4002" s="21"/>
      <c r="K4002" s="30">
        <v>0</v>
      </c>
      <c r="L4002" s="31">
        <v>0</v>
      </c>
      <c r="Q4002" s="41"/>
    </row>
    <row r="4003" spans="9:17" x14ac:dyDescent="0.25">
      <c r="I4003" s="21"/>
      <c r="K4003" s="30">
        <v>27.925959628100291</v>
      </c>
      <c r="L4003" s="31">
        <v>20.447917789587859</v>
      </c>
      <c r="Q4003" s="41"/>
    </row>
    <row r="4004" spans="9:17" x14ac:dyDescent="0.25">
      <c r="I4004" s="21"/>
      <c r="K4004" s="30">
        <v>35.904805236128944</v>
      </c>
      <c r="L4004" s="31">
        <v>2.9742250738036118</v>
      </c>
      <c r="Q4004" s="41"/>
    </row>
    <row r="4005" spans="9:17" x14ac:dyDescent="0.25">
      <c r="I4005" s="21"/>
      <c r="K4005" s="30">
        <v>0</v>
      </c>
      <c r="L4005" s="31">
        <v>0</v>
      </c>
      <c r="Q4005" s="41"/>
    </row>
    <row r="4006" spans="9:17" x14ac:dyDescent="0.25">
      <c r="I4006" s="21"/>
      <c r="K4006" s="30">
        <v>11.968268412042981</v>
      </c>
      <c r="L4006" s="31">
        <v>9.1423323706490116</v>
      </c>
      <c r="Q4006" s="41"/>
    </row>
    <row r="4007" spans="9:17" x14ac:dyDescent="0.25">
      <c r="I4007" s="21"/>
      <c r="K4007" s="30">
        <v>31.915382432114619</v>
      </c>
      <c r="L4007" s="31">
        <v>26.466017586812633</v>
      </c>
      <c r="Q4007" s="41"/>
    </row>
    <row r="4008" spans="9:17" x14ac:dyDescent="0.25">
      <c r="I4008" s="21"/>
      <c r="K4008" s="30">
        <v>0</v>
      </c>
      <c r="L4008" s="31">
        <v>0</v>
      </c>
      <c r="Q4008" s="41"/>
    </row>
    <row r="4009" spans="9:17" x14ac:dyDescent="0.25">
      <c r="I4009" s="21"/>
      <c r="K4009" s="30">
        <v>7.9788456080286538</v>
      </c>
      <c r="L4009" s="31">
        <v>11.637695999875257</v>
      </c>
      <c r="Q4009" s="41"/>
    </row>
    <row r="4010" spans="9:17" x14ac:dyDescent="0.25">
      <c r="I4010" s="21"/>
      <c r="K4010" s="30">
        <v>11.968268412042981</v>
      </c>
      <c r="L4010" s="31">
        <v>12.142212440372358</v>
      </c>
      <c r="Q4010" s="41"/>
    </row>
    <row r="4011" spans="9:17" x14ac:dyDescent="0.25">
      <c r="I4011" s="21"/>
      <c r="K4011" s="30">
        <v>27.925959628100291</v>
      </c>
      <c r="L4011" s="31">
        <v>36.353724707917436</v>
      </c>
      <c r="Q4011" s="41"/>
    </row>
    <row r="4012" spans="9:17" x14ac:dyDescent="0.25">
      <c r="I4012" s="21"/>
      <c r="K4012" s="30">
        <v>3.9894228040143269</v>
      </c>
      <c r="L4012" s="31">
        <v>0</v>
      </c>
      <c r="Q4012" s="41"/>
    </row>
    <row r="4013" spans="9:17" x14ac:dyDescent="0.25">
      <c r="I4013" s="21"/>
      <c r="K4013" s="30">
        <v>15.957691216057308</v>
      </c>
      <c r="L4013" s="31">
        <v>26.884583850920812</v>
      </c>
      <c r="Q4013" s="41"/>
    </row>
    <row r="4014" spans="9:17" x14ac:dyDescent="0.25">
      <c r="I4014" s="21"/>
      <c r="K4014" s="30">
        <v>0</v>
      </c>
      <c r="L4014" s="31">
        <v>0</v>
      </c>
      <c r="Q4014" s="41"/>
    </row>
    <row r="4015" spans="9:17" x14ac:dyDescent="0.25">
      <c r="I4015" s="21"/>
      <c r="K4015" s="30">
        <v>0</v>
      </c>
      <c r="L4015" s="31">
        <v>0</v>
      </c>
      <c r="Q4015" s="41"/>
    </row>
    <row r="4016" spans="9:17" x14ac:dyDescent="0.25">
      <c r="I4016" s="21"/>
      <c r="K4016" s="30">
        <v>147.60864374853011</v>
      </c>
      <c r="L4016" s="31">
        <v>92.423757516892863</v>
      </c>
      <c r="Q4016" s="41"/>
    </row>
    <row r="4017" spans="9:17" x14ac:dyDescent="0.25">
      <c r="I4017" s="21"/>
      <c r="K4017" s="30">
        <v>7.9788456080286538</v>
      </c>
      <c r="L4017" s="31">
        <v>2.5044637932563965</v>
      </c>
      <c r="Q4017" s="41"/>
    </row>
    <row r="4018" spans="9:17" x14ac:dyDescent="0.25">
      <c r="I4018" s="21"/>
      <c r="K4018" s="30">
        <v>3.9894228040143269</v>
      </c>
      <c r="L4018" s="31">
        <v>0</v>
      </c>
      <c r="Q4018" s="41"/>
    </row>
    <row r="4019" spans="9:17" x14ac:dyDescent="0.25">
      <c r="I4019" s="21"/>
      <c r="K4019" s="30">
        <v>0</v>
      </c>
      <c r="L4019" s="31">
        <v>0</v>
      </c>
      <c r="Q4019" s="41"/>
    </row>
    <row r="4020" spans="9:17" x14ac:dyDescent="0.25">
      <c r="I4020" s="21"/>
      <c r="K4020" s="30">
        <v>0</v>
      </c>
      <c r="L4020" s="31">
        <v>0</v>
      </c>
      <c r="Q4020" s="41"/>
    </row>
    <row r="4021" spans="9:17" x14ac:dyDescent="0.25">
      <c r="I4021" s="21"/>
      <c r="K4021" s="30">
        <v>19.947114020071634</v>
      </c>
      <c r="L4021" s="31">
        <v>11.193762734135284</v>
      </c>
      <c r="Q4021" s="41"/>
    </row>
    <row r="4022" spans="9:17" x14ac:dyDescent="0.25">
      <c r="I4022" s="21"/>
      <c r="K4022" s="30">
        <v>39.894228040143268</v>
      </c>
      <c r="L4022" s="31">
        <v>32.689810064786414</v>
      </c>
      <c r="Q4022" s="41"/>
    </row>
    <row r="4023" spans="9:17" x14ac:dyDescent="0.25">
      <c r="I4023" s="21"/>
      <c r="K4023" s="30">
        <v>0</v>
      </c>
      <c r="L4023" s="31">
        <v>0</v>
      </c>
      <c r="Q4023" s="41"/>
    </row>
    <row r="4024" spans="9:17" x14ac:dyDescent="0.25">
      <c r="I4024" s="21"/>
      <c r="K4024" s="30">
        <v>15.957691216057308</v>
      </c>
      <c r="L4024" s="31">
        <v>36.402009555412633</v>
      </c>
      <c r="Q4024" s="41"/>
    </row>
    <row r="4025" spans="9:17" x14ac:dyDescent="0.25">
      <c r="I4025" s="21"/>
      <c r="K4025" s="30">
        <v>3.9894228040143269</v>
      </c>
      <c r="L4025" s="31">
        <v>0</v>
      </c>
      <c r="Q4025" s="41"/>
    </row>
    <row r="4026" spans="9:17" x14ac:dyDescent="0.25">
      <c r="I4026" s="21"/>
      <c r="K4026" s="30">
        <v>0</v>
      </c>
      <c r="L4026" s="31">
        <v>0</v>
      </c>
      <c r="Q4026" s="41"/>
    </row>
    <row r="4027" spans="9:17" x14ac:dyDescent="0.25">
      <c r="I4027" s="21"/>
      <c r="K4027" s="30">
        <v>0</v>
      </c>
      <c r="L4027" s="31">
        <v>0</v>
      </c>
      <c r="Q4027" s="41"/>
    </row>
    <row r="4028" spans="9:17" x14ac:dyDescent="0.25">
      <c r="I4028" s="21"/>
      <c r="K4028" s="30">
        <v>3.9894228040143269</v>
      </c>
      <c r="L4028" s="31">
        <v>0</v>
      </c>
      <c r="Q4028" s="41"/>
    </row>
    <row r="4029" spans="9:17" x14ac:dyDescent="0.25">
      <c r="I4029" s="21"/>
      <c r="K4029" s="30">
        <v>19.947114020071634</v>
      </c>
      <c r="L4029" s="31">
        <v>52.098608312006689</v>
      </c>
      <c r="Q4029" s="41"/>
    </row>
    <row r="4030" spans="9:17" x14ac:dyDescent="0.25">
      <c r="I4030" s="21"/>
      <c r="K4030" s="30">
        <v>0</v>
      </c>
      <c r="L4030" s="31">
        <v>0</v>
      </c>
      <c r="Q4030" s="41"/>
    </row>
    <row r="4031" spans="9:17" x14ac:dyDescent="0.25">
      <c r="I4031" s="21"/>
      <c r="K4031" s="30">
        <v>67.820187668243548</v>
      </c>
      <c r="L4031" s="31">
        <v>46.839125108898578</v>
      </c>
      <c r="Q4031" s="41"/>
    </row>
    <row r="4032" spans="9:17" x14ac:dyDescent="0.25">
      <c r="I4032" s="21"/>
      <c r="K4032" s="30">
        <v>7.9788456080286538</v>
      </c>
      <c r="L4032" s="31">
        <v>20.226607354654465</v>
      </c>
      <c r="Q4032" s="41"/>
    </row>
    <row r="4033" spans="9:17" x14ac:dyDescent="0.25">
      <c r="I4033" s="21"/>
      <c r="K4033" s="30">
        <v>3.9894228040143269</v>
      </c>
      <c r="L4033" s="31">
        <v>13.472535162555424</v>
      </c>
      <c r="Q4033" s="41"/>
    </row>
    <row r="4034" spans="9:17" x14ac:dyDescent="0.25">
      <c r="I4034" s="21"/>
      <c r="K4034" s="30">
        <v>3.9894228040143269</v>
      </c>
      <c r="L4034" s="31">
        <v>0</v>
      </c>
      <c r="Q4034" s="41"/>
    </row>
    <row r="4035" spans="9:17" x14ac:dyDescent="0.25">
      <c r="I4035" s="21"/>
      <c r="K4035" s="30">
        <v>15.957691216057308</v>
      </c>
      <c r="L4035" s="31">
        <v>15.62714625360422</v>
      </c>
      <c r="Q4035" s="41"/>
    </row>
    <row r="4036" spans="9:17" x14ac:dyDescent="0.25">
      <c r="I4036" s="21"/>
      <c r="K4036" s="30">
        <v>7.9788456080286538</v>
      </c>
      <c r="L4036" s="31">
        <v>1.2132085689167691</v>
      </c>
      <c r="Q4036" s="41"/>
    </row>
    <row r="4037" spans="9:17" x14ac:dyDescent="0.25">
      <c r="I4037" s="21"/>
      <c r="K4037" s="30">
        <v>0</v>
      </c>
      <c r="L4037" s="31">
        <v>0</v>
      </c>
      <c r="Q4037" s="41"/>
    </row>
    <row r="4038" spans="9:17" x14ac:dyDescent="0.25">
      <c r="I4038" s="21"/>
      <c r="K4038" s="30">
        <v>3.9894228040143269</v>
      </c>
      <c r="L4038" s="31">
        <v>3.6338391295964945</v>
      </c>
      <c r="Q4038" s="41"/>
    </row>
    <row r="4039" spans="9:17" x14ac:dyDescent="0.25">
      <c r="I4039" s="21"/>
      <c r="K4039" s="30">
        <v>3.9894228040143269</v>
      </c>
      <c r="L4039" s="31">
        <v>12.3846583140293</v>
      </c>
      <c r="Q4039" s="41"/>
    </row>
    <row r="4040" spans="9:17" x14ac:dyDescent="0.25">
      <c r="I4040" s="21"/>
      <c r="K4040" s="30">
        <v>7.9788456080286538</v>
      </c>
      <c r="L4040" s="31">
        <v>9.3533243087398894</v>
      </c>
      <c r="Q4040" s="41"/>
    </row>
    <row r="4041" spans="9:17" x14ac:dyDescent="0.25">
      <c r="I4041" s="21"/>
      <c r="K4041" s="30">
        <v>19.947114020071634</v>
      </c>
      <c r="L4041" s="31">
        <v>43.42352156477746</v>
      </c>
      <c r="Q4041" s="41"/>
    </row>
    <row r="4042" spans="9:17" x14ac:dyDescent="0.25">
      <c r="I4042" s="21"/>
      <c r="K4042" s="30">
        <v>7.9788456080286538</v>
      </c>
      <c r="L4042" s="31">
        <v>2.1984919519205635</v>
      </c>
      <c r="Q4042" s="41"/>
    </row>
    <row r="4043" spans="9:17" x14ac:dyDescent="0.25">
      <c r="I4043" s="21"/>
      <c r="K4043" s="30">
        <v>3.9894228040143269</v>
      </c>
      <c r="L4043" s="31">
        <v>0</v>
      </c>
      <c r="Q4043" s="41"/>
    </row>
    <row r="4044" spans="9:17" x14ac:dyDescent="0.25">
      <c r="I4044" s="21"/>
      <c r="K4044" s="30">
        <v>0</v>
      </c>
      <c r="L4044" s="31">
        <v>0</v>
      </c>
      <c r="Q4044" s="41"/>
    </row>
    <row r="4045" spans="9:17" x14ac:dyDescent="0.25">
      <c r="I4045" s="21"/>
      <c r="K4045" s="30">
        <v>0</v>
      </c>
      <c r="L4045" s="31">
        <v>0</v>
      </c>
      <c r="Q4045" s="41"/>
    </row>
    <row r="4046" spans="9:17" x14ac:dyDescent="0.25">
      <c r="I4046" s="21"/>
      <c r="K4046" s="30">
        <v>19.947114020071634</v>
      </c>
      <c r="L4046" s="31">
        <v>5.4489712337090808</v>
      </c>
      <c r="Q4046" s="41"/>
    </row>
    <row r="4047" spans="9:17" x14ac:dyDescent="0.25">
      <c r="I4047" s="21"/>
      <c r="K4047" s="30">
        <v>7.9788456080286538</v>
      </c>
      <c r="L4047" s="31">
        <v>13.830495044414155</v>
      </c>
      <c r="Q4047" s="41"/>
    </row>
    <row r="4048" spans="9:17" x14ac:dyDescent="0.25">
      <c r="I4048" s="21"/>
      <c r="K4048" s="30">
        <v>3.9894228040143269</v>
      </c>
      <c r="L4048" s="31">
        <v>12.003581420330105</v>
      </c>
      <c r="Q4048" s="41"/>
    </row>
    <row r="4049" spans="9:17" x14ac:dyDescent="0.25">
      <c r="I4049" s="21"/>
      <c r="K4049" s="30">
        <v>0</v>
      </c>
      <c r="L4049" s="31">
        <v>0</v>
      </c>
      <c r="Q4049" s="41"/>
    </row>
    <row r="4050" spans="9:17" x14ac:dyDescent="0.25">
      <c r="I4050" s="21"/>
      <c r="K4050" s="30">
        <v>0</v>
      </c>
      <c r="L4050" s="31">
        <v>0</v>
      </c>
      <c r="Q4050" s="41"/>
    </row>
    <row r="4051" spans="9:17" x14ac:dyDescent="0.25">
      <c r="I4051" s="21"/>
      <c r="K4051" s="30">
        <v>43.883650844157593</v>
      </c>
      <c r="L4051" s="31">
        <v>45.968124443131259</v>
      </c>
      <c r="Q4051" s="41"/>
    </row>
    <row r="4052" spans="9:17" x14ac:dyDescent="0.25">
      <c r="I4052" s="21"/>
      <c r="K4052" s="30">
        <v>0</v>
      </c>
      <c r="L4052" s="31">
        <v>0</v>
      </c>
      <c r="Q4052" s="41"/>
    </row>
    <row r="4053" spans="9:17" x14ac:dyDescent="0.25">
      <c r="I4053" s="21"/>
      <c r="K4053" s="30">
        <v>19.947114020071634</v>
      </c>
      <c r="L4053" s="31">
        <v>22.515111086912441</v>
      </c>
      <c r="Q4053" s="41"/>
    </row>
    <row r="4054" spans="9:17" x14ac:dyDescent="0.25">
      <c r="I4054" s="21"/>
      <c r="K4054" s="30">
        <v>51.862496452186242</v>
      </c>
      <c r="L4054" s="31">
        <v>60.989268902961669</v>
      </c>
      <c r="Q4054" s="41"/>
    </row>
    <row r="4055" spans="9:17" x14ac:dyDescent="0.25">
      <c r="I4055" s="21"/>
      <c r="K4055" s="30">
        <v>0</v>
      </c>
      <c r="L4055" s="31">
        <v>0</v>
      </c>
      <c r="Q4055" s="41"/>
    </row>
    <row r="4056" spans="9:17" x14ac:dyDescent="0.25">
      <c r="I4056" s="21"/>
      <c r="K4056" s="30">
        <v>7.9788456080286538</v>
      </c>
      <c r="L4056" s="31">
        <v>13.409802419878615</v>
      </c>
      <c r="Q4056" s="41"/>
    </row>
    <row r="4057" spans="9:17" x14ac:dyDescent="0.25">
      <c r="I4057" s="21"/>
      <c r="K4057" s="30">
        <v>7.9788456080286538</v>
      </c>
      <c r="L4057" s="31">
        <v>10.95077649977412</v>
      </c>
      <c r="Q4057" s="41"/>
    </row>
    <row r="4058" spans="9:17" x14ac:dyDescent="0.25">
      <c r="I4058" s="21"/>
      <c r="K4058" s="30">
        <v>0</v>
      </c>
      <c r="L4058" s="31">
        <v>0</v>
      </c>
      <c r="Q4058" s="41"/>
    </row>
    <row r="4059" spans="9:17" x14ac:dyDescent="0.25">
      <c r="I4059" s="21"/>
      <c r="K4059" s="30">
        <v>0</v>
      </c>
      <c r="L4059" s="31">
        <v>0</v>
      </c>
      <c r="Q4059" s="41"/>
    </row>
    <row r="4060" spans="9:17" x14ac:dyDescent="0.25">
      <c r="I4060" s="21"/>
      <c r="K4060" s="30">
        <v>3.9894228040143269</v>
      </c>
      <c r="L4060" s="31">
        <v>14.708974126339353</v>
      </c>
      <c r="Q4060" s="41"/>
    </row>
    <row r="4061" spans="9:17" x14ac:dyDescent="0.25">
      <c r="I4061" s="21"/>
      <c r="K4061" s="30">
        <v>3.9894228040143269</v>
      </c>
      <c r="L4061" s="31">
        <v>1.6897691172719949</v>
      </c>
      <c r="Q4061" s="41"/>
    </row>
    <row r="4062" spans="9:17" x14ac:dyDescent="0.25">
      <c r="I4062" s="21"/>
      <c r="K4062" s="30">
        <v>15.957691216057308</v>
      </c>
      <c r="L4062" s="31">
        <v>36.991124245568102</v>
      </c>
      <c r="Q4062" s="41"/>
    </row>
    <row r="4063" spans="9:17" x14ac:dyDescent="0.25">
      <c r="I4063" s="21"/>
      <c r="K4063" s="30">
        <v>0</v>
      </c>
      <c r="L4063" s="31">
        <v>0</v>
      </c>
      <c r="Q4063" s="41"/>
    </row>
    <row r="4064" spans="9:17" x14ac:dyDescent="0.25">
      <c r="I4064" s="21"/>
      <c r="K4064" s="30">
        <v>0</v>
      </c>
      <c r="L4064" s="31">
        <v>0</v>
      </c>
      <c r="Q4064" s="41"/>
    </row>
    <row r="4065" spans="9:17" x14ac:dyDescent="0.25">
      <c r="I4065" s="21"/>
      <c r="K4065" s="30">
        <v>7.9788456080286538</v>
      </c>
      <c r="L4065" s="31">
        <v>0</v>
      </c>
      <c r="Q4065" s="41"/>
    </row>
    <row r="4066" spans="9:17" x14ac:dyDescent="0.25">
      <c r="I4066" s="21"/>
      <c r="K4066" s="30">
        <v>3.9894228040143269</v>
      </c>
      <c r="L4066" s="31">
        <v>0</v>
      </c>
      <c r="Q4066" s="41"/>
    </row>
    <row r="4067" spans="9:17" x14ac:dyDescent="0.25">
      <c r="I4067" s="21"/>
      <c r="K4067" s="30">
        <v>0</v>
      </c>
      <c r="L4067" s="31">
        <v>0</v>
      </c>
      <c r="Q4067" s="41"/>
    </row>
    <row r="4068" spans="9:17" x14ac:dyDescent="0.25">
      <c r="I4068" s="21"/>
      <c r="K4068" s="30">
        <v>0</v>
      </c>
      <c r="L4068" s="31">
        <v>0</v>
      </c>
      <c r="Q4068" s="41"/>
    </row>
    <row r="4069" spans="9:17" x14ac:dyDescent="0.25">
      <c r="I4069" s="21"/>
      <c r="K4069" s="30">
        <v>0</v>
      </c>
      <c r="L4069" s="31">
        <v>0</v>
      </c>
      <c r="Q4069" s="41"/>
    </row>
    <row r="4070" spans="9:17" x14ac:dyDescent="0.25">
      <c r="I4070" s="21"/>
      <c r="K4070" s="30">
        <v>0</v>
      </c>
      <c r="L4070" s="31">
        <v>0</v>
      </c>
      <c r="Q4070" s="41"/>
    </row>
    <row r="4071" spans="9:17" x14ac:dyDescent="0.25">
      <c r="I4071" s="21"/>
      <c r="K4071" s="30">
        <v>0</v>
      </c>
      <c r="L4071" s="31">
        <v>0</v>
      </c>
      <c r="Q4071" s="41"/>
    </row>
    <row r="4072" spans="9:17" x14ac:dyDescent="0.25">
      <c r="I4072" s="21"/>
      <c r="K4072" s="30">
        <v>7.9788456080286538</v>
      </c>
      <c r="L4072" s="31">
        <v>8.5772329952796138</v>
      </c>
      <c r="Q4072" s="41"/>
    </row>
    <row r="4073" spans="9:17" x14ac:dyDescent="0.25">
      <c r="I4073" s="21"/>
      <c r="K4073" s="30">
        <v>3.9894228040143269</v>
      </c>
      <c r="L4073" s="31">
        <v>3.2845058876387419</v>
      </c>
      <c r="Q4073" s="41"/>
    </row>
    <row r="4074" spans="9:17" x14ac:dyDescent="0.25">
      <c r="I4074" s="21"/>
      <c r="K4074" s="30">
        <v>0</v>
      </c>
      <c r="L4074" s="31">
        <v>0</v>
      </c>
      <c r="Q4074" s="41"/>
    </row>
    <row r="4075" spans="9:17" x14ac:dyDescent="0.25">
      <c r="I4075" s="21"/>
      <c r="K4075" s="30">
        <v>23.936536824085962</v>
      </c>
      <c r="L4075" s="31">
        <v>49.202467365871044</v>
      </c>
      <c r="Q4075" s="41"/>
    </row>
    <row r="4076" spans="9:17" x14ac:dyDescent="0.25">
      <c r="I4076" s="21"/>
      <c r="K4076" s="30">
        <v>0</v>
      </c>
      <c r="L4076" s="31">
        <v>0</v>
      </c>
      <c r="Q4076" s="41"/>
    </row>
    <row r="4077" spans="9:17" x14ac:dyDescent="0.25">
      <c r="I4077" s="21"/>
      <c r="K4077" s="30">
        <v>0</v>
      </c>
      <c r="L4077" s="31">
        <v>0</v>
      </c>
      <c r="Q4077" s="41"/>
    </row>
    <row r="4078" spans="9:17" x14ac:dyDescent="0.25">
      <c r="I4078" s="21"/>
      <c r="K4078" s="30">
        <v>0</v>
      </c>
      <c r="L4078" s="31">
        <v>0</v>
      </c>
      <c r="Q4078" s="41"/>
    </row>
    <row r="4079" spans="9:17" x14ac:dyDescent="0.25">
      <c r="I4079" s="21"/>
      <c r="K4079" s="30">
        <v>0</v>
      </c>
      <c r="L4079" s="31">
        <v>0</v>
      </c>
      <c r="Q4079" s="41"/>
    </row>
    <row r="4080" spans="9:17" x14ac:dyDescent="0.25">
      <c r="I4080" s="21"/>
      <c r="K4080" s="30">
        <v>0</v>
      </c>
      <c r="L4080" s="31">
        <v>0</v>
      </c>
      <c r="Q4080" s="41"/>
    </row>
    <row r="4081" spans="9:17" x14ac:dyDescent="0.25">
      <c r="I4081" s="21"/>
      <c r="K4081" s="30">
        <v>0</v>
      </c>
      <c r="L4081" s="31">
        <v>0</v>
      </c>
      <c r="Q4081" s="41"/>
    </row>
    <row r="4082" spans="9:17" x14ac:dyDescent="0.25">
      <c r="I4082" s="21"/>
      <c r="K4082" s="30">
        <v>0</v>
      </c>
      <c r="L4082" s="31">
        <v>0</v>
      </c>
      <c r="Q4082" s="41"/>
    </row>
    <row r="4083" spans="9:17" x14ac:dyDescent="0.25">
      <c r="I4083" s="21"/>
      <c r="K4083" s="30">
        <v>3.9894228040143269</v>
      </c>
      <c r="L4083" s="31">
        <v>0</v>
      </c>
      <c r="Q4083" s="41"/>
    </row>
    <row r="4084" spans="9:17" x14ac:dyDescent="0.25">
      <c r="I4084" s="21"/>
      <c r="K4084" s="30">
        <v>3.9894228040143269</v>
      </c>
      <c r="L4084" s="31">
        <v>4.1906704968985924</v>
      </c>
      <c r="Q4084" s="41"/>
    </row>
    <row r="4085" spans="9:17" x14ac:dyDescent="0.25">
      <c r="I4085" s="21"/>
      <c r="K4085" s="30">
        <v>0</v>
      </c>
      <c r="L4085" s="31">
        <v>0</v>
      </c>
      <c r="Q4085" s="41"/>
    </row>
    <row r="4086" spans="9:17" x14ac:dyDescent="0.25">
      <c r="I4086" s="21"/>
      <c r="K4086" s="30">
        <v>0</v>
      </c>
      <c r="L4086" s="31">
        <v>0</v>
      </c>
      <c r="Q4086" s="41"/>
    </row>
    <row r="4087" spans="9:17" x14ac:dyDescent="0.25">
      <c r="I4087" s="21"/>
      <c r="K4087" s="30">
        <v>23.936536824085962</v>
      </c>
      <c r="L4087" s="31">
        <v>33.382435447351931</v>
      </c>
      <c r="Q4087" s="41"/>
    </row>
    <row r="4088" spans="9:17" x14ac:dyDescent="0.25">
      <c r="I4088" s="21"/>
      <c r="K4088" s="30">
        <v>3.9894228040143269</v>
      </c>
      <c r="L4088" s="31">
        <v>0</v>
      </c>
      <c r="Q4088" s="41"/>
    </row>
    <row r="4089" spans="9:17" x14ac:dyDescent="0.25">
      <c r="I4089" s="21"/>
      <c r="K4089" s="30">
        <v>15.957691216057308</v>
      </c>
      <c r="L4089" s="31">
        <v>16.930652666883901</v>
      </c>
      <c r="Q4089" s="41"/>
    </row>
    <row r="4090" spans="9:17" x14ac:dyDescent="0.25">
      <c r="I4090" s="21"/>
      <c r="K4090" s="30">
        <v>7.9788456080286538</v>
      </c>
      <c r="L4090" s="31">
        <v>2.853899014048213</v>
      </c>
      <c r="Q4090" s="41"/>
    </row>
    <row r="4091" spans="9:17" x14ac:dyDescent="0.25">
      <c r="I4091" s="21"/>
      <c r="K4091" s="30">
        <v>0</v>
      </c>
      <c r="L4091" s="31">
        <v>0</v>
      </c>
      <c r="Q4091" s="41"/>
    </row>
    <row r="4092" spans="9:17" x14ac:dyDescent="0.25">
      <c r="I4092" s="21"/>
      <c r="K4092" s="30">
        <v>15.957691216057308</v>
      </c>
      <c r="L4092" s="31">
        <v>14.296377941029624</v>
      </c>
      <c r="Q4092" s="41"/>
    </row>
    <row r="4093" spans="9:17" x14ac:dyDescent="0.25">
      <c r="I4093" s="21"/>
      <c r="K4093" s="30">
        <v>0</v>
      </c>
      <c r="L4093" s="31">
        <v>0</v>
      </c>
      <c r="Q4093" s="41"/>
    </row>
    <row r="4094" spans="9:17" x14ac:dyDescent="0.25">
      <c r="I4094" s="21"/>
      <c r="K4094" s="30">
        <v>19.947114020071634</v>
      </c>
      <c r="L4094" s="31">
        <v>0</v>
      </c>
      <c r="Q4094" s="41"/>
    </row>
    <row r="4095" spans="9:17" x14ac:dyDescent="0.25">
      <c r="I4095" s="21"/>
      <c r="K4095" s="30">
        <v>3.9894228040143269</v>
      </c>
      <c r="L4095" s="31">
        <v>7.5483543540116891</v>
      </c>
      <c r="Q4095" s="41"/>
    </row>
    <row r="4096" spans="9:17" x14ac:dyDescent="0.25">
      <c r="I4096" s="21"/>
      <c r="K4096" s="30">
        <v>0</v>
      </c>
      <c r="L4096" s="31">
        <v>0</v>
      </c>
      <c r="Q4096" s="41"/>
    </row>
    <row r="4097" spans="9:17" x14ac:dyDescent="0.25">
      <c r="I4097" s="21"/>
      <c r="K4097" s="30">
        <v>0</v>
      </c>
      <c r="L4097" s="31">
        <v>0</v>
      </c>
      <c r="Q4097" s="41"/>
    </row>
    <row r="4098" spans="9:17" x14ac:dyDescent="0.25">
      <c r="I4098" s="21"/>
      <c r="K4098" s="30">
        <v>3.9894228040143269</v>
      </c>
      <c r="L4098" s="31">
        <v>0</v>
      </c>
      <c r="Q4098" s="41"/>
    </row>
    <row r="4099" spans="9:17" x14ac:dyDescent="0.25">
      <c r="I4099" s="21"/>
      <c r="K4099" s="30">
        <v>7.9788456080286538</v>
      </c>
      <c r="L4099" s="31">
        <v>1.5498216550106814</v>
      </c>
      <c r="Q4099" s="41"/>
    </row>
    <row r="4100" spans="9:17" x14ac:dyDescent="0.25">
      <c r="I4100" s="21"/>
      <c r="K4100" s="30">
        <v>3.9894228040143269</v>
      </c>
      <c r="L4100" s="31">
        <v>28.308437943923227</v>
      </c>
      <c r="Q4100" s="41"/>
    </row>
    <row r="4101" spans="9:17" x14ac:dyDescent="0.25">
      <c r="I4101" s="21"/>
      <c r="K4101" s="30">
        <v>3.9894228040143269</v>
      </c>
      <c r="L4101" s="31">
        <v>0</v>
      </c>
      <c r="Q4101" s="41"/>
    </row>
    <row r="4102" spans="9:17" x14ac:dyDescent="0.25">
      <c r="I4102" s="21"/>
      <c r="K4102" s="30">
        <v>7.9788456080286538</v>
      </c>
      <c r="L4102" s="31">
        <v>0</v>
      </c>
      <c r="Q4102" s="41"/>
    </row>
    <row r="4103" spans="9:17" x14ac:dyDescent="0.25">
      <c r="I4103" s="21"/>
      <c r="K4103" s="30">
        <v>11.968268412042981</v>
      </c>
      <c r="L4103" s="31">
        <v>18.565744511786527</v>
      </c>
      <c r="Q4103" s="41"/>
    </row>
    <row r="4104" spans="9:17" x14ac:dyDescent="0.25">
      <c r="I4104" s="21"/>
      <c r="K4104" s="30">
        <v>19.947114020071634</v>
      </c>
      <c r="L4104" s="31">
        <v>16.480571395814394</v>
      </c>
      <c r="Q4104" s="41"/>
    </row>
    <row r="4105" spans="9:17" x14ac:dyDescent="0.25">
      <c r="I4105" s="21"/>
      <c r="K4105" s="30">
        <v>0</v>
      </c>
      <c r="L4105" s="31">
        <v>0</v>
      </c>
      <c r="Q4105" s="41"/>
    </row>
    <row r="4106" spans="9:17" x14ac:dyDescent="0.25">
      <c r="I4106" s="21"/>
      <c r="K4106" s="30">
        <v>47.873073648171918</v>
      </c>
      <c r="L4106" s="31">
        <v>79.820819380692171</v>
      </c>
      <c r="Q4106" s="41"/>
    </row>
    <row r="4107" spans="9:17" x14ac:dyDescent="0.25">
      <c r="I4107" s="21"/>
      <c r="K4107" s="30">
        <v>0</v>
      </c>
      <c r="L4107" s="31">
        <v>0</v>
      </c>
      <c r="Q4107" s="41"/>
    </row>
    <row r="4108" spans="9:17" x14ac:dyDescent="0.25">
      <c r="I4108" s="21"/>
      <c r="K4108" s="30">
        <v>0</v>
      </c>
      <c r="L4108" s="31">
        <v>0</v>
      </c>
      <c r="Q4108" s="41"/>
    </row>
    <row r="4109" spans="9:17" x14ac:dyDescent="0.25">
      <c r="I4109" s="21"/>
      <c r="K4109" s="30">
        <v>0</v>
      </c>
      <c r="L4109" s="31">
        <v>0</v>
      </c>
      <c r="Q4109" s="41"/>
    </row>
    <row r="4110" spans="9:17" x14ac:dyDescent="0.25">
      <c r="I4110" s="21"/>
      <c r="K4110" s="30">
        <v>27.925959628100291</v>
      </c>
      <c r="L4110" s="31">
        <v>56.609252229661308</v>
      </c>
      <c r="Q4110" s="41"/>
    </row>
    <row r="4111" spans="9:17" x14ac:dyDescent="0.25">
      <c r="I4111" s="21"/>
      <c r="K4111" s="30">
        <v>3.9894228040143269</v>
      </c>
      <c r="L4111" s="31">
        <v>0</v>
      </c>
      <c r="Q4111" s="41"/>
    </row>
    <row r="4112" spans="9:17" x14ac:dyDescent="0.25">
      <c r="I4112" s="21"/>
      <c r="K4112" s="30">
        <v>3.9894228040143269</v>
      </c>
      <c r="L4112" s="31">
        <v>4.4223459755474943</v>
      </c>
      <c r="Q4112" s="41"/>
    </row>
    <row r="4113" spans="9:17" x14ac:dyDescent="0.25">
      <c r="I4113" s="21"/>
      <c r="K4113" s="30">
        <v>43.883650844157593</v>
      </c>
      <c r="L4113" s="31">
        <v>49.129837477520582</v>
      </c>
      <c r="Q4113" s="41"/>
    </row>
    <row r="4114" spans="9:17" x14ac:dyDescent="0.25">
      <c r="I4114" s="21"/>
      <c r="K4114" s="30">
        <v>0</v>
      </c>
      <c r="L4114" s="31">
        <v>0</v>
      </c>
      <c r="Q4114" s="41"/>
    </row>
    <row r="4115" spans="9:17" x14ac:dyDescent="0.25">
      <c r="I4115" s="21"/>
      <c r="K4115" s="30">
        <v>3.9894228040143269</v>
      </c>
      <c r="L4115" s="31">
        <v>3.2815335239464751</v>
      </c>
      <c r="Q4115" s="41"/>
    </row>
    <row r="4116" spans="9:17" x14ac:dyDescent="0.25">
      <c r="I4116" s="21"/>
      <c r="K4116" s="30">
        <v>0</v>
      </c>
      <c r="L4116" s="31">
        <v>0</v>
      </c>
      <c r="Q4116" s="41"/>
    </row>
    <row r="4117" spans="9:17" x14ac:dyDescent="0.25">
      <c r="I4117" s="21"/>
      <c r="K4117" s="30">
        <v>7.9788456080286538</v>
      </c>
      <c r="L4117" s="31">
        <v>5.2277671464999802</v>
      </c>
      <c r="Q4117" s="41"/>
    </row>
    <row r="4118" spans="9:17" x14ac:dyDescent="0.25">
      <c r="I4118" s="21"/>
      <c r="K4118" s="30">
        <v>3.9894228040143269</v>
      </c>
      <c r="L4118" s="31">
        <v>0</v>
      </c>
      <c r="Q4118" s="41"/>
    </row>
    <row r="4119" spans="9:17" x14ac:dyDescent="0.25">
      <c r="I4119" s="21"/>
      <c r="K4119" s="30">
        <v>15.957691216057308</v>
      </c>
      <c r="L4119" s="31">
        <v>34.674646528982372</v>
      </c>
      <c r="Q4119" s="41"/>
    </row>
    <row r="4120" spans="9:17" x14ac:dyDescent="0.25">
      <c r="I4120" s="21"/>
      <c r="K4120" s="30">
        <v>3.9894228040143269</v>
      </c>
      <c r="L4120" s="31">
        <v>0</v>
      </c>
      <c r="Q4120" s="41"/>
    </row>
    <row r="4121" spans="9:17" x14ac:dyDescent="0.25">
      <c r="I4121" s="21"/>
      <c r="K4121" s="30">
        <v>0</v>
      </c>
      <c r="L4121" s="31">
        <v>0</v>
      </c>
      <c r="Q4121" s="41"/>
    </row>
    <row r="4122" spans="9:17" x14ac:dyDescent="0.25">
      <c r="I4122" s="21"/>
      <c r="K4122" s="30">
        <v>15.957691216057308</v>
      </c>
      <c r="L4122" s="31">
        <v>11.736421511331521</v>
      </c>
      <c r="Q4122" s="41"/>
    </row>
    <row r="4123" spans="9:17" x14ac:dyDescent="0.25">
      <c r="I4123" s="21"/>
      <c r="K4123" s="30">
        <v>11.968268412042981</v>
      </c>
      <c r="L4123" s="31">
        <v>23.170467158776248</v>
      </c>
      <c r="Q4123" s="41"/>
    </row>
    <row r="4124" spans="9:17" x14ac:dyDescent="0.25">
      <c r="I4124" s="21"/>
      <c r="K4124" s="30">
        <v>7.9788456080286538</v>
      </c>
      <c r="L4124" s="31">
        <v>1.1137568449493129</v>
      </c>
      <c r="Q4124" s="41"/>
    </row>
    <row r="4125" spans="9:17" x14ac:dyDescent="0.25">
      <c r="I4125" s="21"/>
      <c r="K4125" s="30">
        <v>0</v>
      </c>
      <c r="L4125" s="31">
        <v>0</v>
      </c>
      <c r="Q4125" s="41"/>
    </row>
    <row r="4126" spans="9:17" x14ac:dyDescent="0.25">
      <c r="I4126" s="21"/>
      <c r="K4126" s="30">
        <v>31.915382432114619</v>
      </c>
      <c r="L4126" s="31">
        <v>29.615522185095383</v>
      </c>
      <c r="Q4126" s="41"/>
    </row>
    <row r="4127" spans="9:17" x14ac:dyDescent="0.25">
      <c r="I4127" s="21"/>
      <c r="K4127" s="30">
        <v>7.9788456080286538</v>
      </c>
      <c r="L4127" s="31">
        <v>0</v>
      </c>
      <c r="Q4127" s="41"/>
    </row>
    <row r="4128" spans="9:17" x14ac:dyDescent="0.25">
      <c r="I4128" s="21"/>
      <c r="K4128" s="30">
        <v>3.9894228040143269</v>
      </c>
      <c r="L4128" s="31">
        <v>0</v>
      </c>
      <c r="Q4128" s="41"/>
    </row>
    <row r="4129" spans="9:17" x14ac:dyDescent="0.25">
      <c r="I4129" s="21"/>
      <c r="K4129" s="30">
        <v>0</v>
      </c>
      <c r="L4129" s="31">
        <v>0</v>
      </c>
      <c r="Q4129" s="41"/>
    </row>
    <row r="4130" spans="9:17" x14ac:dyDescent="0.25">
      <c r="I4130" s="21"/>
      <c r="K4130" s="30">
        <v>0</v>
      </c>
      <c r="L4130" s="31">
        <v>0</v>
      </c>
      <c r="Q4130" s="41"/>
    </row>
    <row r="4131" spans="9:17" x14ac:dyDescent="0.25">
      <c r="I4131" s="21"/>
      <c r="K4131" s="30">
        <v>3.9894228040143269</v>
      </c>
      <c r="L4131" s="31">
        <v>10.50418082817343</v>
      </c>
      <c r="Q4131" s="41"/>
    </row>
    <row r="4132" spans="9:17" x14ac:dyDescent="0.25">
      <c r="I4132" s="21"/>
      <c r="K4132" s="30">
        <v>0</v>
      </c>
      <c r="L4132" s="31">
        <v>0</v>
      </c>
      <c r="Q4132" s="41"/>
    </row>
    <row r="4133" spans="9:17" x14ac:dyDescent="0.25">
      <c r="I4133" s="21"/>
      <c r="K4133" s="30">
        <v>7.9788456080286538</v>
      </c>
      <c r="L4133" s="31">
        <v>19.778520158581248</v>
      </c>
      <c r="Q4133" s="41"/>
    </row>
    <row r="4134" spans="9:17" x14ac:dyDescent="0.25">
      <c r="I4134" s="21"/>
      <c r="K4134" s="30">
        <v>19.947114020071634</v>
      </c>
      <c r="L4134" s="31">
        <v>33.108192038061716</v>
      </c>
      <c r="Q4134" s="41"/>
    </row>
    <row r="4135" spans="9:17" x14ac:dyDescent="0.25">
      <c r="I4135" s="21"/>
      <c r="K4135" s="30">
        <v>0</v>
      </c>
      <c r="L4135" s="31">
        <v>0</v>
      </c>
      <c r="Q4135" s="41"/>
    </row>
    <row r="4136" spans="9:17" x14ac:dyDescent="0.25">
      <c r="I4136" s="21"/>
      <c r="K4136" s="30">
        <v>3.9894228040143269</v>
      </c>
      <c r="L4136" s="31">
        <v>0</v>
      </c>
      <c r="Q4136" s="41"/>
    </row>
    <row r="4137" spans="9:17" x14ac:dyDescent="0.25">
      <c r="I4137" s="21"/>
      <c r="K4137" s="30">
        <v>7.9788456080286538</v>
      </c>
      <c r="L4137" s="31">
        <v>1.9494707326760237</v>
      </c>
      <c r="Q4137" s="41"/>
    </row>
    <row r="4138" spans="9:17" x14ac:dyDescent="0.25">
      <c r="I4138" s="21"/>
      <c r="K4138" s="30">
        <v>7.9788456080286538</v>
      </c>
      <c r="L4138" s="31">
        <v>0</v>
      </c>
      <c r="Q4138" s="41"/>
    </row>
    <row r="4139" spans="9:17" x14ac:dyDescent="0.25">
      <c r="I4139" s="21"/>
      <c r="K4139" s="30">
        <v>15.957691216057308</v>
      </c>
      <c r="L4139" s="31">
        <v>10.61178552292329</v>
      </c>
      <c r="Q4139" s="41"/>
    </row>
    <row r="4140" spans="9:17" x14ac:dyDescent="0.25">
      <c r="I4140" s="21"/>
      <c r="K4140" s="30">
        <v>0</v>
      </c>
      <c r="L4140" s="31">
        <v>0</v>
      </c>
      <c r="Q4140" s="41"/>
    </row>
    <row r="4141" spans="9:17" x14ac:dyDescent="0.25">
      <c r="I4141" s="21"/>
      <c r="K4141" s="30">
        <v>0</v>
      </c>
      <c r="L4141" s="31">
        <v>0</v>
      </c>
      <c r="Q4141" s="41"/>
    </row>
    <row r="4142" spans="9:17" x14ac:dyDescent="0.25">
      <c r="I4142" s="21"/>
      <c r="K4142" s="30">
        <v>7.9788456080286538</v>
      </c>
      <c r="L4142" s="31">
        <v>0</v>
      </c>
      <c r="Q4142" s="41"/>
    </row>
    <row r="4143" spans="9:17" x14ac:dyDescent="0.25">
      <c r="I4143" s="21"/>
      <c r="K4143" s="30">
        <v>0</v>
      </c>
      <c r="L4143" s="31">
        <v>0</v>
      </c>
      <c r="Q4143" s="41"/>
    </row>
    <row r="4144" spans="9:17" x14ac:dyDescent="0.25">
      <c r="I4144" s="21"/>
      <c r="K4144" s="30">
        <v>11.968268412042981</v>
      </c>
      <c r="L4144" s="31">
        <v>15.879778807740006</v>
      </c>
      <c r="Q4144" s="41"/>
    </row>
    <row r="4145" spans="9:17" x14ac:dyDescent="0.25">
      <c r="I4145" s="21"/>
      <c r="K4145" s="30">
        <v>3.9894228040143269</v>
      </c>
      <c r="L4145" s="31">
        <v>0</v>
      </c>
      <c r="Q4145" s="41"/>
    </row>
    <row r="4146" spans="9:17" x14ac:dyDescent="0.25">
      <c r="I4146" s="21"/>
      <c r="K4146" s="30">
        <v>15.957691216057308</v>
      </c>
      <c r="L4146" s="31">
        <v>27.896743651273649</v>
      </c>
      <c r="Q4146" s="41"/>
    </row>
    <row r="4147" spans="9:17" x14ac:dyDescent="0.25">
      <c r="I4147" s="21"/>
      <c r="K4147" s="30">
        <v>11.968268412042981</v>
      </c>
      <c r="L4147" s="31">
        <v>1.7568905224369549</v>
      </c>
      <c r="Q4147" s="41"/>
    </row>
    <row r="4148" spans="9:17" x14ac:dyDescent="0.25">
      <c r="I4148" s="21"/>
      <c r="K4148" s="30">
        <v>31.915382432114619</v>
      </c>
      <c r="L4148" s="31">
        <v>52.264786325100232</v>
      </c>
      <c r="Q4148" s="41"/>
    </row>
    <row r="4149" spans="9:17" x14ac:dyDescent="0.25">
      <c r="I4149" s="21"/>
      <c r="K4149" s="30">
        <v>0</v>
      </c>
      <c r="L4149" s="31">
        <v>0</v>
      </c>
      <c r="Q4149" s="41"/>
    </row>
    <row r="4150" spans="9:17" x14ac:dyDescent="0.25">
      <c r="I4150" s="21"/>
      <c r="K4150" s="30">
        <v>23.936536824085962</v>
      </c>
      <c r="L4150" s="31">
        <v>55.752609533267616</v>
      </c>
      <c r="Q4150" s="41"/>
    </row>
    <row r="4151" spans="9:17" x14ac:dyDescent="0.25">
      <c r="I4151" s="21"/>
      <c r="K4151" s="30">
        <v>0</v>
      </c>
      <c r="L4151" s="31">
        <v>0</v>
      </c>
      <c r="Q4151" s="41"/>
    </row>
    <row r="4152" spans="9:17" x14ac:dyDescent="0.25">
      <c r="I4152" s="21"/>
      <c r="K4152" s="30">
        <v>0</v>
      </c>
      <c r="L4152" s="31">
        <v>0</v>
      </c>
      <c r="Q4152" s="41"/>
    </row>
    <row r="4153" spans="9:17" x14ac:dyDescent="0.25">
      <c r="I4153" s="21"/>
      <c r="K4153" s="30">
        <v>0</v>
      </c>
      <c r="L4153" s="31">
        <v>0</v>
      </c>
      <c r="Q4153" s="41"/>
    </row>
    <row r="4154" spans="9:17" x14ac:dyDescent="0.25">
      <c r="I4154" s="21"/>
      <c r="K4154" s="30">
        <v>11.968268412042981</v>
      </c>
      <c r="L4154" s="31">
        <v>0.14071685512919574</v>
      </c>
      <c r="Q4154" s="41"/>
    </row>
    <row r="4155" spans="9:17" x14ac:dyDescent="0.25">
      <c r="I4155" s="21"/>
      <c r="K4155" s="30">
        <v>0</v>
      </c>
      <c r="L4155" s="31">
        <v>0</v>
      </c>
      <c r="Q4155" s="41"/>
    </row>
    <row r="4156" spans="9:17" x14ac:dyDescent="0.25">
      <c r="I4156" s="21"/>
      <c r="K4156" s="30">
        <v>7.9788456080286538</v>
      </c>
      <c r="L4156" s="31">
        <v>0</v>
      </c>
      <c r="Q4156" s="41"/>
    </row>
    <row r="4157" spans="9:17" x14ac:dyDescent="0.25">
      <c r="I4157" s="21"/>
      <c r="K4157" s="30">
        <v>3.9894228040143269</v>
      </c>
      <c r="L4157" s="31">
        <v>8.7893456392607057</v>
      </c>
      <c r="Q4157" s="41"/>
    </row>
    <row r="4158" spans="9:17" x14ac:dyDescent="0.25">
      <c r="I4158" s="21"/>
      <c r="K4158" s="30">
        <v>27.925959628100291</v>
      </c>
      <c r="L4158" s="31">
        <v>38.663600182533656</v>
      </c>
      <c r="Q4158" s="41"/>
    </row>
    <row r="4159" spans="9:17" x14ac:dyDescent="0.25">
      <c r="I4159" s="21"/>
      <c r="K4159" s="30">
        <v>19.947114020071634</v>
      </c>
      <c r="L4159" s="31">
        <v>36.143090712484664</v>
      </c>
      <c r="Q4159" s="41"/>
    </row>
    <row r="4160" spans="9:17" x14ac:dyDescent="0.25">
      <c r="I4160" s="21"/>
      <c r="K4160" s="30">
        <v>3.9894228040143269</v>
      </c>
      <c r="L4160" s="31">
        <v>0</v>
      </c>
      <c r="Q4160" s="41"/>
    </row>
    <row r="4161" spans="9:17" x14ac:dyDescent="0.25">
      <c r="I4161" s="21"/>
      <c r="K4161" s="30">
        <v>19.947114020071634</v>
      </c>
      <c r="L4161" s="31">
        <v>4.6170925295734193</v>
      </c>
      <c r="Q4161" s="41"/>
    </row>
    <row r="4162" spans="9:17" x14ac:dyDescent="0.25">
      <c r="I4162" s="21"/>
      <c r="K4162" s="30">
        <v>0</v>
      </c>
      <c r="L4162" s="31">
        <v>0</v>
      </c>
      <c r="Q4162" s="41"/>
    </row>
    <row r="4163" spans="9:17" x14ac:dyDescent="0.25">
      <c r="I4163" s="21"/>
      <c r="K4163" s="30">
        <v>0</v>
      </c>
      <c r="L4163" s="31">
        <v>0</v>
      </c>
      <c r="Q4163" s="41"/>
    </row>
    <row r="4164" spans="9:17" x14ac:dyDescent="0.25">
      <c r="I4164" s="21"/>
      <c r="K4164" s="30">
        <v>19.947114020071634</v>
      </c>
      <c r="L4164" s="31">
        <v>4.7040434733255623</v>
      </c>
      <c r="Q4164" s="41"/>
    </row>
    <row r="4165" spans="9:17" x14ac:dyDescent="0.25">
      <c r="I4165" s="21"/>
      <c r="K4165" s="30">
        <v>35.904805236128944</v>
      </c>
      <c r="L4165" s="31">
        <v>23.942372723626526</v>
      </c>
      <c r="Q4165" s="41"/>
    </row>
    <row r="4166" spans="9:17" x14ac:dyDescent="0.25">
      <c r="I4166" s="21"/>
      <c r="K4166" s="30">
        <v>0</v>
      </c>
      <c r="L4166" s="31">
        <v>0</v>
      </c>
      <c r="Q4166" s="41"/>
    </row>
    <row r="4167" spans="9:17" x14ac:dyDescent="0.25">
      <c r="I4167" s="21"/>
      <c r="K4167" s="30">
        <v>19.947114020071634</v>
      </c>
      <c r="L4167" s="31">
        <v>9.7461206146676336</v>
      </c>
      <c r="Q4167" s="41"/>
    </row>
    <row r="4168" spans="9:17" x14ac:dyDescent="0.25">
      <c r="I4168" s="21"/>
      <c r="K4168" s="30">
        <v>0</v>
      </c>
      <c r="L4168" s="31">
        <v>0</v>
      </c>
      <c r="Q4168" s="41"/>
    </row>
    <row r="4169" spans="9:17" x14ac:dyDescent="0.25">
      <c r="I4169" s="21"/>
      <c r="K4169" s="30">
        <v>7.9788456080286538</v>
      </c>
      <c r="L4169" s="31">
        <v>1.838472170050129</v>
      </c>
      <c r="Q4169" s="41"/>
    </row>
    <row r="4170" spans="9:17" x14ac:dyDescent="0.25">
      <c r="I4170" s="21"/>
      <c r="K4170" s="30">
        <v>15.957691216057308</v>
      </c>
      <c r="L4170" s="31">
        <v>9.0964179729533043</v>
      </c>
      <c r="Q4170" s="41"/>
    </row>
    <row r="4171" spans="9:17" x14ac:dyDescent="0.25">
      <c r="I4171" s="21"/>
      <c r="K4171" s="30">
        <v>3.9894228040143269</v>
      </c>
      <c r="L4171" s="31">
        <v>15.677725217600623</v>
      </c>
      <c r="Q4171" s="41"/>
    </row>
    <row r="4172" spans="9:17" x14ac:dyDescent="0.25">
      <c r="I4172" s="21"/>
      <c r="K4172" s="30">
        <v>23.936536824085962</v>
      </c>
      <c r="L4172" s="31">
        <v>40.366029776426359</v>
      </c>
      <c r="Q4172" s="41"/>
    </row>
    <row r="4173" spans="9:17" x14ac:dyDescent="0.25">
      <c r="I4173" s="21"/>
      <c r="K4173" s="30">
        <v>3.9894228040143269</v>
      </c>
      <c r="L4173" s="31">
        <v>0</v>
      </c>
      <c r="Q4173" s="41"/>
    </row>
    <row r="4174" spans="9:17" x14ac:dyDescent="0.25">
      <c r="I4174" s="21"/>
      <c r="K4174" s="30">
        <v>0</v>
      </c>
      <c r="L4174" s="31">
        <v>0</v>
      </c>
      <c r="Q4174" s="41"/>
    </row>
    <row r="4175" spans="9:17" x14ac:dyDescent="0.25">
      <c r="I4175" s="21"/>
      <c r="K4175" s="30">
        <v>3.9894228040143269</v>
      </c>
      <c r="L4175" s="31">
        <v>16.229587205934742</v>
      </c>
      <c r="Q4175" s="41"/>
    </row>
    <row r="4176" spans="9:17" x14ac:dyDescent="0.25">
      <c r="I4176" s="21"/>
      <c r="K4176" s="30">
        <v>3.9894228040143269</v>
      </c>
      <c r="L4176" s="31">
        <v>0</v>
      </c>
      <c r="Q4176" s="41"/>
    </row>
    <row r="4177" spans="9:17" x14ac:dyDescent="0.25">
      <c r="I4177" s="21"/>
      <c r="K4177" s="30">
        <v>3.9894228040143269</v>
      </c>
      <c r="L4177" s="31">
        <v>4.9693628882329728</v>
      </c>
      <c r="Q4177" s="41"/>
    </row>
    <row r="4178" spans="9:17" x14ac:dyDescent="0.25">
      <c r="I4178" s="21"/>
      <c r="K4178" s="30">
        <v>3.9894228040143269</v>
      </c>
      <c r="L4178" s="31">
        <v>14.077492165364349</v>
      </c>
      <c r="Q4178" s="41"/>
    </row>
    <row r="4179" spans="9:17" x14ac:dyDescent="0.25">
      <c r="I4179" s="21"/>
      <c r="K4179" s="30">
        <v>0</v>
      </c>
      <c r="L4179" s="31">
        <v>0</v>
      </c>
      <c r="Q4179" s="41"/>
    </row>
    <row r="4180" spans="9:17" x14ac:dyDescent="0.25">
      <c r="I4180" s="21"/>
      <c r="K4180" s="30">
        <v>0</v>
      </c>
      <c r="L4180" s="31">
        <v>0</v>
      </c>
      <c r="Q4180" s="41"/>
    </row>
    <row r="4181" spans="9:17" x14ac:dyDescent="0.25">
      <c r="I4181" s="21"/>
      <c r="K4181" s="30">
        <v>0</v>
      </c>
      <c r="L4181" s="31">
        <v>0</v>
      </c>
      <c r="Q4181" s="41"/>
    </row>
    <row r="4182" spans="9:17" x14ac:dyDescent="0.25">
      <c r="I4182" s="21"/>
      <c r="K4182" s="30">
        <v>7.9788456080286538</v>
      </c>
      <c r="L4182" s="31">
        <v>7.2727355579765103</v>
      </c>
      <c r="Q4182" s="41"/>
    </row>
    <row r="4183" spans="9:17" x14ac:dyDescent="0.25">
      <c r="I4183" s="21"/>
      <c r="K4183" s="30">
        <v>15.957691216057308</v>
      </c>
      <c r="L4183" s="31">
        <v>36.434092022806681</v>
      </c>
      <c r="Q4183" s="41"/>
    </row>
    <row r="4184" spans="9:17" x14ac:dyDescent="0.25">
      <c r="I4184" s="21"/>
      <c r="K4184" s="30">
        <v>0</v>
      </c>
      <c r="L4184" s="31">
        <v>0</v>
      </c>
      <c r="Q4184" s="41"/>
    </row>
    <row r="4185" spans="9:17" x14ac:dyDescent="0.25">
      <c r="I4185" s="21"/>
      <c r="K4185" s="30">
        <v>0</v>
      </c>
      <c r="L4185" s="31">
        <v>0</v>
      </c>
      <c r="Q4185" s="41"/>
    </row>
    <row r="4186" spans="9:17" x14ac:dyDescent="0.25">
      <c r="I4186" s="21"/>
      <c r="K4186" s="30">
        <v>3.9894228040143269</v>
      </c>
      <c r="L4186" s="31">
        <v>0</v>
      </c>
      <c r="Q4186" s="41"/>
    </row>
    <row r="4187" spans="9:17" x14ac:dyDescent="0.25">
      <c r="I4187" s="21"/>
      <c r="K4187" s="30">
        <v>7.9788456080286538</v>
      </c>
      <c r="L4187" s="31">
        <v>8.3516101746360221</v>
      </c>
      <c r="Q4187" s="41"/>
    </row>
    <row r="4188" spans="9:17" x14ac:dyDescent="0.25">
      <c r="I4188" s="21"/>
      <c r="K4188" s="30">
        <v>11.968268412042981</v>
      </c>
      <c r="L4188" s="31">
        <v>13.270539770352993</v>
      </c>
      <c r="Q4188" s="41"/>
    </row>
    <row r="4189" spans="9:17" x14ac:dyDescent="0.25">
      <c r="I4189" s="21"/>
      <c r="K4189" s="30">
        <v>7.9788456080286538</v>
      </c>
      <c r="L4189" s="31">
        <v>2.0298142164431456</v>
      </c>
      <c r="Q4189" s="41"/>
    </row>
    <row r="4190" spans="9:17" x14ac:dyDescent="0.25">
      <c r="I4190" s="21"/>
      <c r="K4190" s="30">
        <v>0</v>
      </c>
      <c r="L4190" s="31">
        <v>0</v>
      </c>
      <c r="Q4190" s="41"/>
    </row>
    <row r="4191" spans="9:17" x14ac:dyDescent="0.25">
      <c r="I4191" s="21"/>
      <c r="K4191" s="30">
        <v>0</v>
      </c>
      <c r="L4191" s="31">
        <v>0</v>
      </c>
      <c r="Q4191" s="41"/>
    </row>
    <row r="4192" spans="9:17" x14ac:dyDescent="0.25">
      <c r="I4192" s="21"/>
      <c r="K4192" s="30">
        <v>7.9788456080286538</v>
      </c>
      <c r="L4192" s="31">
        <v>16.152369986850381</v>
      </c>
      <c r="Q4192" s="41"/>
    </row>
    <row r="4193" spans="9:17" x14ac:dyDescent="0.25">
      <c r="I4193" s="21"/>
      <c r="K4193" s="30">
        <v>7.9788456080286538</v>
      </c>
      <c r="L4193" s="31">
        <v>28.16692082429087</v>
      </c>
      <c r="Q4193" s="41"/>
    </row>
    <row r="4194" spans="9:17" x14ac:dyDescent="0.25">
      <c r="I4194" s="21"/>
      <c r="K4194" s="30">
        <v>19.947114020071634</v>
      </c>
      <c r="L4194" s="31">
        <v>0</v>
      </c>
      <c r="Q4194" s="41"/>
    </row>
    <row r="4195" spans="9:17" x14ac:dyDescent="0.25">
      <c r="I4195" s="21"/>
      <c r="K4195" s="30">
        <v>11.968268412042981</v>
      </c>
      <c r="L4195" s="31">
        <v>4.3714640497682842</v>
      </c>
      <c r="Q4195" s="41"/>
    </row>
    <row r="4196" spans="9:17" x14ac:dyDescent="0.25">
      <c r="I4196" s="21"/>
      <c r="K4196" s="30">
        <v>3.9894228040143269</v>
      </c>
      <c r="L4196" s="31">
        <v>5.2791851411749722</v>
      </c>
      <c r="Q4196" s="41"/>
    </row>
    <row r="4197" spans="9:17" x14ac:dyDescent="0.25">
      <c r="I4197" s="21"/>
      <c r="K4197" s="30">
        <v>0</v>
      </c>
      <c r="L4197" s="31">
        <v>0</v>
      </c>
      <c r="Q4197" s="41"/>
    </row>
    <row r="4198" spans="9:17" x14ac:dyDescent="0.25">
      <c r="I4198" s="21"/>
      <c r="K4198" s="30">
        <v>0</v>
      </c>
      <c r="L4198" s="31">
        <v>0</v>
      </c>
      <c r="Q4198" s="41"/>
    </row>
    <row r="4199" spans="9:17" x14ac:dyDescent="0.25">
      <c r="I4199" s="21"/>
      <c r="K4199" s="30">
        <v>0</v>
      </c>
      <c r="L4199" s="31">
        <v>0</v>
      </c>
      <c r="Q4199" s="41"/>
    </row>
    <row r="4200" spans="9:17" x14ac:dyDescent="0.25">
      <c r="I4200" s="21"/>
      <c r="K4200" s="30">
        <v>15.957691216057308</v>
      </c>
      <c r="L4200" s="31">
        <v>27.012004125373867</v>
      </c>
      <c r="Q4200" s="41"/>
    </row>
    <row r="4201" spans="9:17" x14ac:dyDescent="0.25">
      <c r="I4201" s="21"/>
      <c r="K4201" s="30">
        <v>3.9894228040143269</v>
      </c>
      <c r="L4201" s="31">
        <v>23.202701912310218</v>
      </c>
      <c r="Q4201" s="41"/>
    </row>
    <row r="4202" spans="9:17" x14ac:dyDescent="0.25">
      <c r="I4202" s="21"/>
      <c r="K4202" s="30">
        <v>0</v>
      </c>
      <c r="L4202" s="31">
        <v>0</v>
      </c>
      <c r="Q4202" s="41"/>
    </row>
    <row r="4203" spans="9:17" x14ac:dyDescent="0.25">
      <c r="I4203" s="21"/>
      <c r="K4203" s="30">
        <v>7.9788456080286538</v>
      </c>
      <c r="L4203" s="31">
        <v>0</v>
      </c>
      <c r="Q4203" s="41"/>
    </row>
    <row r="4204" spans="9:17" x14ac:dyDescent="0.25">
      <c r="I4204" s="21"/>
      <c r="K4204" s="30">
        <v>67.820187668243548</v>
      </c>
      <c r="L4204" s="31">
        <v>73.937486535060003</v>
      </c>
      <c r="Q4204" s="41"/>
    </row>
    <row r="4205" spans="9:17" x14ac:dyDescent="0.25">
      <c r="I4205" s="21"/>
      <c r="K4205" s="30">
        <v>0</v>
      </c>
      <c r="L4205" s="31">
        <v>0</v>
      </c>
      <c r="Q4205" s="41"/>
    </row>
    <row r="4206" spans="9:17" x14ac:dyDescent="0.25">
      <c r="I4206" s="21"/>
      <c r="K4206" s="30">
        <v>67.820187668243548</v>
      </c>
      <c r="L4206" s="31">
        <v>105.86767560000631</v>
      </c>
      <c r="Q4206" s="41"/>
    </row>
    <row r="4207" spans="9:17" x14ac:dyDescent="0.25">
      <c r="I4207" s="21"/>
      <c r="K4207" s="30">
        <v>0</v>
      </c>
      <c r="L4207" s="31">
        <v>0</v>
      </c>
      <c r="Q4207" s="41"/>
    </row>
    <row r="4208" spans="9:17" x14ac:dyDescent="0.25">
      <c r="I4208" s="21"/>
      <c r="K4208" s="30">
        <v>35.904805236128944</v>
      </c>
      <c r="L4208" s="31">
        <v>42.0123303567063</v>
      </c>
      <c r="Q4208" s="41"/>
    </row>
    <row r="4209" spans="9:17" x14ac:dyDescent="0.25">
      <c r="I4209" s="21"/>
      <c r="K4209" s="30">
        <v>0</v>
      </c>
      <c r="L4209" s="31">
        <v>0</v>
      </c>
      <c r="Q4209" s="41"/>
    </row>
    <row r="4210" spans="9:17" x14ac:dyDescent="0.25">
      <c r="I4210" s="21"/>
      <c r="K4210" s="30">
        <v>0</v>
      </c>
      <c r="L4210" s="31">
        <v>0</v>
      </c>
      <c r="Q4210" s="41"/>
    </row>
    <row r="4211" spans="9:17" x14ac:dyDescent="0.25">
      <c r="I4211" s="21"/>
      <c r="K4211" s="30">
        <v>7.9788456080286538</v>
      </c>
      <c r="L4211" s="31">
        <v>0</v>
      </c>
      <c r="Q4211" s="41"/>
    </row>
    <row r="4212" spans="9:17" x14ac:dyDescent="0.25">
      <c r="I4212" s="21"/>
      <c r="K4212" s="30">
        <v>0</v>
      </c>
      <c r="L4212" s="31">
        <v>0</v>
      </c>
      <c r="Q4212" s="41"/>
    </row>
    <row r="4213" spans="9:17" x14ac:dyDescent="0.25">
      <c r="I4213" s="21"/>
      <c r="K4213" s="30">
        <v>3.9894228040143269</v>
      </c>
      <c r="L4213" s="31">
        <v>9.208819136612588</v>
      </c>
      <c r="Q4213" s="41"/>
    </row>
    <row r="4214" spans="9:17" x14ac:dyDescent="0.25">
      <c r="I4214" s="21"/>
      <c r="K4214" s="30">
        <v>0</v>
      </c>
      <c r="L4214" s="31">
        <v>0</v>
      </c>
      <c r="Q4214" s="41"/>
    </row>
    <row r="4215" spans="9:17" x14ac:dyDescent="0.25">
      <c r="I4215" s="21"/>
      <c r="K4215" s="30">
        <v>11.968268412042981</v>
      </c>
      <c r="L4215" s="31">
        <v>0</v>
      </c>
      <c r="Q4215" s="41"/>
    </row>
    <row r="4216" spans="9:17" x14ac:dyDescent="0.25">
      <c r="I4216" s="21"/>
      <c r="K4216" s="30">
        <v>3.9894228040143269</v>
      </c>
      <c r="L4216" s="31">
        <v>10.395318090101837</v>
      </c>
      <c r="Q4216" s="41"/>
    </row>
    <row r="4217" spans="9:17" x14ac:dyDescent="0.25">
      <c r="I4217" s="21"/>
      <c r="K4217" s="30">
        <v>3.9894228040143269</v>
      </c>
      <c r="L4217" s="31">
        <v>0</v>
      </c>
      <c r="Q4217" s="41"/>
    </row>
    <row r="4218" spans="9:17" x14ac:dyDescent="0.25">
      <c r="I4218" s="21"/>
      <c r="K4218" s="30">
        <v>19.947114020071634</v>
      </c>
      <c r="L4218" s="31">
        <v>1.2890658981976912</v>
      </c>
      <c r="Q4218" s="41"/>
    </row>
    <row r="4219" spans="9:17" x14ac:dyDescent="0.25">
      <c r="I4219" s="21"/>
      <c r="K4219" s="30">
        <v>27.925959628100291</v>
      </c>
      <c r="L4219" s="31">
        <v>59.406635177696188</v>
      </c>
      <c r="Q4219" s="41"/>
    </row>
    <row r="4220" spans="9:17" x14ac:dyDescent="0.25">
      <c r="I4220" s="21"/>
      <c r="K4220" s="30">
        <v>0</v>
      </c>
      <c r="L4220" s="31">
        <v>0</v>
      </c>
      <c r="Q4220" s="41"/>
    </row>
    <row r="4221" spans="9:17" x14ac:dyDescent="0.25">
      <c r="I4221" s="21"/>
      <c r="K4221" s="30">
        <v>0</v>
      </c>
      <c r="L4221" s="31">
        <v>0</v>
      </c>
      <c r="Q4221" s="41"/>
    </row>
    <row r="4222" spans="9:17" x14ac:dyDescent="0.25">
      <c r="I4222" s="21"/>
      <c r="K4222" s="30">
        <v>0</v>
      </c>
      <c r="L4222" s="31">
        <v>0</v>
      </c>
      <c r="Q4222" s="41"/>
    </row>
    <row r="4223" spans="9:17" x14ac:dyDescent="0.25">
      <c r="I4223" s="21"/>
      <c r="K4223" s="30">
        <v>3.9894228040143269</v>
      </c>
      <c r="L4223" s="31">
        <v>0</v>
      </c>
      <c r="Q4223" s="41"/>
    </row>
    <row r="4224" spans="9:17" x14ac:dyDescent="0.25">
      <c r="I4224" s="21"/>
      <c r="K4224" s="30">
        <v>23.936536824085962</v>
      </c>
      <c r="L4224" s="31">
        <v>39.023398733540525</v>
      </c>
      <c r="Q4224" s="41"/>
    </row>
    <row r="4225" spans="9:17" x14ac:dyDescent="0.25">
      <c r="I4225" s="21"/>
      <c r="K4225" s="30">
        <v>31.915382432114619</v>
      </c>
      <c r="L4225" s="31">
        <v>29.424946744162771</v>
      </c>
      <c r="Q4225" s="41"/>
    </row>
    <row r="4226" spans="9:17" x14ac:dyDescent="0.25">
      <c r="I4226" s="21"/>
      <c r="K4226" s="30">
        <v>3.9894228040143269</v>
      </c>
      <c r="L4226" s="31">
        <v>2.4601391985935326</v>
      </c>
      <c r="Q4226" s="41"/>
    </row>
    <row r="4227" spans="9:17" x14ac:dyDescent="0.25">
      <c r="I4227" s="21"/>
      <c r="K4227" s="30">
        <v>11.968268412042981</v>
      </c>
      <c r="L4227" s="31">
        <v>0</v>
      </c>
      <c r="Q4227" s="41"/>
    </row>
    <row r="4228" spans="9:17" x14ac:dyDescent="0.25">
      <c r="I4228" s="21"/>
      <c r="K4228" s="30">
        <v>51.862496452186242</v>
      </c>
      <c r="L4228" s="31">
        <v>38.633139616162588</v>
      </c>
      <c r="Q4228" s="41"/>
    </row>
    <row r="4229" spans="9:17" x14ac:dyDescent="0.25">
      <c r="I4229" s="21"/>
      <c r="K4229" s="30">
        <v>7.9788456080286538</v>
      </c>
      <c r="L4229" s="31">
        <v>12.21678228244164</v>
      </c>
      <c r="Q4229" s="41"/>
    </row>
    <row r="4230" spans="9:17" x14ac:dyDescent="0.25">
      <c r="I4230" s="21"/>
      <c r="K4230" s="30">
        <v>0</v>
      </c>
      <c r="L4230" s="31">
        <v>0</v>
      </c>
      <c r="Q4230" s="41"/>
    </row>
    <row r="4231" spans="9:17" x14ac:dyDescent="0.25">
      <c r="I4231" s="21"/>
      <c r="K4231" s="30">
        <v>11.968268412042981</v>
      </c>
      <c r="L4231" s="31">
        <v>1.5947823437681319</v>
      </c>
      <c r="Q4231" s="41"/>
    </row>
    <row r="4232" spans="9:17" x14ac:dyDescent="0.25">
      <c r="I4232" s="21"/>
      <c r="K4232" s="30">
        <v>0</v>
      </c>
      <c r="L4232" s="31">
        <v>0</v>
      </c>
      <c r="Q4232" s="41"/>
    </row>
    <row r="4233" spans="9:17" x14ac:dyDescent="0.25">
      <c r="I4233" s="21"/>
      <c r="K4233" s="30">
        <v>0</v>
      </c>
      <c r="L4233" s="31">
        <v>0</v>
      </c>
      <c r="Q4233" s="41"/>
    </row>
    <row r="4234" spans="9:17" x14ac:dyDescent="0.25">
      <c r="I4234" s="21"/>
      <c r="K4234" s="30">
        <v>15.957691216057308</v>
      </c>
      <c r="L4234" s="31">
        <v>8.7411751422522048</v>
      </c>
      <c r="Q4234" s="41"/>
    </row>
    <row r="4235" spans="9:17" x14ac:dyDescent="0.25">
      <c r="I4235" s="21"/>
      <c r="K4235" s="30">
        <v>3.9894228040143269</v>
      </c>
      <c r="L4235" s="31">
        <v>0</v>
      </c>
      <c r="Q4235" s="41"/>
    </row>
    <row r="4236" spans="9:17" x14ac:dyDescent="0.25">
      <c r="I4236" s="21"/>
      <c r="K4236" s="30">
        <v>7.9788456080286538</v>
      </c>
      <c r="L4236" s="31">
        <v>5.3711652214237082</v>
      </c>
      <c r="Q4236" s="41"/>
    </row>
    <row r="4237" spans="9:17" x14ac:dyDescent="0.25">
      <c r="I4237" s="21"/>
      <c r="K4237" s="30">
        <v>0</v>
      </c>
      <c r="L4237" s="31">
        <v>0</v>
      </c>
      <c r="Q4237" s="41"/>
    </row>
    <row r="4238" spans="9:17" x14ac:dyDescent="0.25">
      <c r="I4238" s="21"/>
      <c r="K4238" s="30">
        <v>11.968268412042981</v>
      </c>
      <c r="L4238" s="31">
        <v>30.285504431253393</v>
      </c>
      <c r="Q4238" s="41"/>
    </row>
    <row r="4239" spans="9:17" x14ac:dyDescent="0.25">
      <c r="I4239" s="21"/>
      <c r="K4239" s="30">
        <v>31.915382432114619</v>
      </c>
      <c r="L4239" s="31">
        <v>63.065179672410451</v>
      </c>
      <c r="Q4239" s="41"/>
    </row>
    <row r="4240" spans="9:17" x14ac:dyDescent="0.25">
      <c r="I4240" s="21"/>
      <c r="K4240" s="30">
        <v>0</v>
      </c>
      <c r="L4240" s="31">
        <v>0</v>
      </c>
      <c r="Q4240" s="41"/>
    </row>
    <row r="4241" spans="9:17" x14ac:dyDescent="0.25">
      <c r="I4241" s="21"/>
      <c r="K4241" s="30">
        <v>3.9894228040143269</v>
      </c>
      <c r="L4241" s="31">
        <v>10.660638332268665</v>
      </c>
      <c r="Q4241" s="41"/>
    </row>
    <row r="4242" spans="9:17" x14ac:dyDescent="0.25">
      <c r="I4242" s="21"/>
      <c r="K4242" s="30">
        <v>7.9788456080286538</v>
      </c>
      <c r="L4242" s="31">
        <v>3.5030729523199096</v>
      </c>
      <c r="Q4242" s="41"/>
    </row>
    <row r="4243" spans="9:17" x14ac:dyDescent="0.25">
      <c r="I4243" s="21"/>
      <c r="K4243" s="30">
        <v>31.915382432114619</v>
      </c>
      <c r="L4243" s="31">
        <v>64.834354566376092</v>
      </c>
      <c r="Q4243" s="41"/>
    </row>
    <row r="4244" spans="9:17" x14ac:dyDescent="0.25">
      <c r="I4244" s="21"/>
      <c r="K4244" s="30">
        <v>23.936536824085962</v>
      </c>
      <c r="L4244" s="31">
        <v>26.406068420424777</v>
      </c>
      <c r="Q4244" s="41"/>
    </row>
    <row r="4245" spans="9:17" x14ac:dyDescent="0.25">
      <c r="I4245" s="21"/>
      <c r="K4245" s="30">
        <v>0</v>
      </c>
      <c r="L4245" s="31">
        <v>0</v>
      </c>
      <c r="Q4245" s="41"/>
    </row>
    <row r="4246" spans="9:17" x14ac:dyDescent="0.25">
      <c r="I4246" s="21"/>
      <c r="K4246" s="30">
        <v>0</v>
      </c>
      <c r="L4246" s="31">
        <v>0</v>
      </c>
      <c r="Q4246" s="41"/>
    </row>
    <row r="4247" spans="9:17" x14ac:dyDescent="0.25">
      <c r="I4247" s="21"/>
      <c r="K4247" s="30">
        <v>19.947114020071634</v>
      </c>
      <c r="L4247" s="31">
        <v>34.714854506642602</v>
      </c>
      <c r="Q4247" s="41"/>
    </row>
    <row r="4248" spans="9:17" x14ac:dyDescent="0.25">
      <c r="I4248" s="21"/>
      <c r="K4248" s="30">
        <v>3.9894228040143269</v>
      </c>
      <c r="L4248" s="31">
        <v>8.4803005840365113</v>
      </c>
      <c r="Q4248" s="41"/>
    </row>
    <row r="4249" spans="9:17" x14ac:dyDescent="0.25">
      <c r="I4249" s="21"/>
      <c r="K4249" s="30">
        <v>0</v>
      </c>
      <c r="L4249" s="31">
        <v>0</v>
      </c>
      <c r="Q4249" s="41"/>
    </row>
    <row r="4250" spans="9:17" x14ac:dyDescent="0.25">
      <c r="I4250" s="21"/>
      <c r="K4250" s="30">
        <v>7.9788456080286538</v>
      </c>
      <c r="L4250" s="31">
        <v>0</v>
      </c>
      <c r="Q4250" s="41"/>
    </row>
    <row r="4251" spans="9:17" x14ac:dyDescent="0.25">
      <c r="I4251" s="21"/>
      <c r="K4251" s="30">
        <v>15.957691216057308</v>
      </c>
      <c r="L4251" s="31">
        <v>30.230114680636369</v>
      </c>
      <c r="Q4251" s="41"/>
    </row>
    <row r="4252" spans="9:17" x14ac:dyDescent="0.25">
      <c r="I4252" s="21"/>
      <c r="K4252" s="30">
        <v>0</v>
      </c>
      <c r="L4252" s="31">
        <v>0</v>
      </c>
      <c r="Q4252" s="41"/>
    </row>
    <row r="4253" spans="9:17" x14ac:dyDescent="0.25">
      <c r="I4253" s="21"/>
      <c r="K4253" s="30">
        <v>0</v>
      </c>
      <c r="L4253" s="31">
        <v>0</v>
      </c>
      <c r="Q4253" s="41"/>
    </row>
    <row r="4254" spans="9:17" x14ac:dyDescent="0.25">
      <c r="I4254" s="21"/>
      <c r="K4254" s="30">
        <v>0</v>
      </c>
      <c r="L4254" s="31">
        <v>0</v>
      </c>
      <c r="Q4254" s="41"/>
    </row>
    <row r="4255" spans="9:17" x14ac:dyDescent="0.25">
      <c r="I4255" s="21"/>
      <c r="K4255" s="30">
        <v>3.9894228040143269</v>
      </c>
      <c r="L4255" s="31">
        <v>0</v>
      </c>
      <c r="Q4255" s="41"/>
    </row>
    <row r="4256" spans="9:17" x14ac:dyDescent="0.25">
      <c r="I4256" s="21"/>
      <c r="K4256" s="30">
        <v>0</v>
      </c>
      <c r="L4256" s="31">
        <v>0</v>
      </c>
      <c r="Q4256" s="41"/>
    </row>
    <row r="4257" spans="9:17" x14ac:dyDescent="0.25">
      <c r="I4257" s="21"/>
      <c r="K4257" s="30">
        <v>0</v>
      </c>
      <c r="L4257" s="31">
        <v>0</v>
      </c>
      <c r="Q4257" s="41"/>
    </row>
    <row r="4258" spans="9:17" x14ac:dyDescent="0.25">
      <c r="I4258" s="21"/>
      <c r="K4258" s="30">
        <v>0</v>
      </c>
      <c r="L4258" s="31">
        <v>0</v>
      </c>
      <c r="Q4258" s="41"/>
    </row>
    <row r="4259" spans="9:17" x14ac:dyDescent="0.25">
      <c r="I4259" s="21"/>
      <c r="K4259" s="30">
        <v>0</v>
      </c>
      <c r="L4259" s="31">
        <v>0</v>
      </c>
      <c r="Q4259" s="41"/>
    </row>
    <row r="4260" spans="9:17" x14ac:dyDescent="0.25">
      <c r="I4260" s="21"/>
      <c r="K4260" s="30">
        <v>0</v>
      </c>
      <c r="L4260" s="31">
        <v>0</v>
      </c>
      <c r="Q4260" s="41"/>
    </row>
    <row r="4261" spans="9:17" x14ac:dyDescent="0.25">
      <c r="I4261" s="21"/>
      <c r="K4261" s="30">
        <v>27.925959628100291</v>
      </c>
      <c r="L4261" s="31">
        <v>43.315265641942553</v>
      </c>
      <c r="Q4261" s="41"/>
    </row>
    <row r="4262" spans="9:17" x14ac:dyDescent="0.25">
      <c r="I4262" s="21"/>
      <c r="K4262" s="30">
        <v>0</v>
      </c>
      <c r="L4262" s="31">
        <v>0</v>
      </c>
      <c r="Q4262" s="41"/>
    </row>
    <row r="4263" spans="9:17" x14ac:dyDescent="0.25">
      <c r="I4263" s="21"/>
      <c r="K4263" s="30">
        <v>7.9788456080286538</v>
      </c>
      <c r="L4263" s="31">
        <v>5.0927702883774284</v>
      </c>
      <c r="Q4263" s="41"/>
    </row>
    <row r="4264" spans="9:17" x14ac:dyDescent="0.25">
      <c r="I4264" s="21"/>
      <c r="K4264" s="30">
        <v>0</v>
      </c>
      <c r="L4264" s="31">
        <v>0</v>
      </c>
      <c r="Q4264" s="41"/>
    </row>
    <row r="4265" spans="9:17" x14ac:dyDescent="0.25">
      <c r="I4265" s="21"/>
      <c r="K4265" s="30">
        <v>95.746147296343821</v>
      </c>
      <c r="L4265" s="31">
        <v>114.20547381499804</v>
      </c>
      <c r="Q4265" s="41"/>
    </row>
    <row r="4266" spans="9:17" x14ac:dyDescent="0.25">
      <c r="I4266" s="21"/>
      <c r="K4266" s="30">
        <v>11.968268412042981</v>
      </c>
      <c r="L4266" s="31">
        <v>11.838726825072809</v>
      </c>
      <c r="Q4266" s="41"/>
    </row>
    <row r="4267" spans="9:17" x14ac:dyDescent="0.25">
      <c r="I4267" s="21"/>
      <c r="K4267" s="30">
        <v>3.9894228040143269</v>
      </c>
      <c r="L4267" s="31">
        <v>0</v>
      </c>
      <c r="Q4267" s="41"/>
    </row>
    <row r="4268" spans="9:17" x14ac:dyDescent="0.25">
      <c r="I4268" s="21"/>
      <c r="K4268" s="30">
        <v>0</v>
      </c>
      <c r="L4268" s="31">
        <v>0</v>
      </c>
      <c r="Q4268" s="41"/>
    </row>
    <row r="4269" spans="9:17" x14ac:dyDescent="0.25">
      <c r="I4269" s="21"/>
      <c r="K4269" s="30">
        <v>7.9788456080286538</v>
      </c>
      <c r="L4269" s="31">
        <v>10.542187600332472</v>
      </c>
      <c r="Q4269" s="41"/>
    </row>
    <row r="4270" spans="9:17" x14ac:dyDescent="0.25">
      <c r="I4270" s="21"/>
      <c r="K4270" s="30">
        <v>3.9894228040143269</v>
      </c>
      <c r="L4270" s="31">
        <v>23.922772751717787</v>
      </c>
      <c r="Q4270" s="41"/>
    </row>
    <row r="4271" spans="9:17" x14ac:dyDescent="0.25">
      <c r="I4271" s="21"/>
      <c r="K4271" s="30">
        <v>35.904805236128944</v>
      </c>
      <c r="L4271" s="31">
        <v>42.931569407652582</v>
      </c>
      <c r="Q4271" s="41"/>
    </row>
    <row r="4272" spans="9:17" x14ac:dyDescent="0.25">
      <c r="I4272" s="21"/>
      <c r="K4272" s="30">
        <v>7.9788456080286538</v>
      </c>
      <c r="L4272" s="31">
        <v>13.658670195706119</v>
      </c>
      <c r="Q4272" s="41"/>
    </row>
    <row r="4273" spans="9:17" x14ac:dyDescent="0.25">
      <c r="I4273" s="21"/>
      <c r="K4273" s="30">
        <v>0</v>
      </c>
      <c r="L4273" s="31">
        <v>0</v>
      </c>
      <c r="Q4273" s="41"/>
    </row>
    <row r="4274" spans="9:17" x14ac:dyDescent="0.25">
      <c r="I4274" s="21"/>
      <c r="K4274" s="30">
        <v>43.883650844157593</v>
      </c>
      <c r="L4274" s="31">
        <v>66.286720849893243</v>
      </c>
      <c r="Q4274" s="41"/>
    </row>
    <row r="4275" spans="9:17" x14ac:dyDescent="0.25">
      <c r="I4275" s="21"/>
      <c r="K4275" s="30">
        <v>3.9894228040143269</v>
      </c>
      <c r="L4275" s="31">
        <v>0</v>
      </c>
      <c r="Q4275" s="41"/>
    </row>
    <row r="4276" spans="9:17" x14ac:dyDescent="0.25">
      <c r="I4276" s="21"/>
      <c r="K4276" s="30">
        <v>35.904805236128944</v>
      </c>
      <c r="L4276" s="31">
        <v>40.730970098570481</v>
      </c>
      <c r="Q4276" s="41"/>
    </row>
    <row r="4277" spans="9:17" x14ac:dyDescent="0.25">
      <c r="I4277" s="21"/>
      <c r="K4277" s="30">
        <v>3.9894228040143269</v>
      </c>
      <c r="L4277" s="31">
        <v>0</v>
      </c>
      <c r="Q4277" s="41"/>
    </row>
    <row r="4278" spans="9:17" x14ac:dyDescent="0.25">
      <c r="I4278" s="21"/>
      <c r="K4278" s="30">
        <v>0</v>
      </c>
      <c r="L4278" s="31">
        <v>0</v>
      </c>
      <c r="Q4278" s="41"/>
    </row>
    <row r="4279" spans="9:17" x14ac:dyDescent="0.25">
      <c r="I4279" s="21"/>
      <c r="K4279" s="30">
        <v>23.936536824085962</v>
      </c>
      <c r="L4279" s="31">
        <v>9.1736617637371527</v>
      </c>
      <c r="Q4279" s="41"/>
    </row>
    <row r="4280" spans="9:17" x14ac:dyDescent="0.25">
      <c r="I4280" s="21"/>
      <c r="K4280" s="30">
        <v>0</v>
      </c>
      <c r="L4280" s="31">
        <v>0</v>
      </c>
      <c r="Q4280" s="41"/>
    </row>
    <row r="4281" spans="9:17" x14ac:dyDescent="0.25">
      <c r="I4281" s="21"/>
      <c r="K4281" s="30">
        <v>3.9894228040143269</v>
      </c>
      <c r="L4281" s="31">
        <v>9.5604119495127993</v>
      </c>
      <c r="Q4281" s="41"/>
    </row>
    <row r="4282" spans="9:17" x14ac:dyDescent="0.25">
      <c r="I4282" s="21"/>
      <c r="K4282" s="30">
        <v>0</v>
      </c>
      <c r="L4282" s="31">
        <v>0</v>
      </c>
      <c r="Q4282" s="41"/>
    </row>
    <row r="4283" spans="9:17" x14ac:dyDescent="0.25">
      <c r="I4283" s="21"/>
      <c r="K4283" s="30">
        <v>0</v>
      </c>
      <c r="L4283" s="31">
        <v>0</v>
      </c>
      <c r="Q4283" s="41"/>
    </row>
    <row r="4284" spans="9:17" x14ac:dyDescent="0.25">
      <c r="I4284" s="21"/>
      <c r="K4284" s="30">
        <v>11.968268412042981</v>
      </c>
      <c r="L4284" s="31">
        <v>17.361530991196062</v>
      </c>
      <c r="Q4284" s="41"/>
    </row>
    <row r="4285" spans="9:17" x14ac:dyDescent="0.25">
      <c r="I4285" s="21"/>
      <c r="K4285" s="30">
        <v>0</v>
      </c>
      <c r="L4285" s="31">
        <v>0</v>
      </c>
      <c r="Q4285" s="41"/>
    </row>
    <row r="4286" spans="9:17" x14ac:dyDescent="0.25">
      <c r="I4286" s="21"/>
      <c r="K4286" s="30">
        <v>47.873073648171918</v>
      </c>
      <c r="L4286" s="31">
        <v>9.9409472354722404</v>
      </c>
      <c r="Q4286" s="41"/>
    </row>
    <row r="4287" spans="9:17" x14ac:dyDescent="0.25">
      <c r="I4287" s="21"/>
      <c r="K4287" s="30">
        <v>7.9788456080286538</v>
      </c>
      <c r="L4287" s="31">
        <v>0</v>
      </c>
      <c r="Q4287" s="41"/>
    </row>
    <row r="4288" spans="9:17" x14ac:dyDescent="0.25">
      <c r="I4288" s="21"/>
      <c r="K4288" s="30">
        <v>0</v>
      </c>
      <c r="L4288" s="31">
        <v>0</v>
      </c>
      <c r="Q4288" s="41"/>
    </row>
    <row r="4289" spans="9:17" x14ac:dyDescent="0.25">
      <c r="I4289" s="21"/>
      <c r="K4289" s="30">
        <v>27.925959628100291</v>
      </c>
      <c r="L4289" s="31">
        <v>12.838907296839158</v>
      </c>
      <c r="Q4289" s="41"/>
    </row>
    <row r="4290" spans="9:17" x14ac:dyDescent="0.25">
      <c r="I4290" s="21"/>
      <c r="K4290" s="30">
        <v>0</v>
      </c>
      <c r="L4290" s="31">
        <v>0</v>
      </c>
      <c r="Q4290" s="41"/>
    </row>
    <row r="4291" spans="9:17" x14ac:dyDescent="0.25">
      <c r="I4291" s="21"/>
      <c r="K4291" s="30">
        <v>31.915382432114619</v>
      </c>
      <c r="L4291" s="31">
        <v>39.830871831709075</v>
      </c>
      <c r="Q4291" s="41"/>
    </row>
    <row r="4292" spans="9:17" x14ac:dyDescent="0.25">
      <c r="I4292" s="21"/>
      <c r="K4292" s="30">
        <v>15.957691216057308</v>
      </c>
      <c r="L4292" s="31">
        <v>17.643407148663425</v>
      </c>
      <c r="Q4292" s="41"/>
    </row>
    <row r="4293" spans="9:17" x14ac:dyDescent="0.25">
      <c r="I4293" s="21"/>
      <c r="K4293" s="30">
        <v>11.968268412042981</v>
      </c>
      <c r="L4293" s="31">
        <v>2.5612681308533314</v>
      </c>
      <c r="Q4293" s="41"/>
    </row>
    <row r="4294" spans="9:17" x14ac:dyDescent="0.25">
      <c r="I4294" s="21"/>
      <c r="K4294" s="30">
        <v>27.925959628100291</v>
      </c>
      <c r="L4294" s="31">
        <v>21.220886058280744</v>
      </c>
      <c r="Q4294" s="41"/>
    </row>
    <row r="4295" spans="9:17" x14ac:dyDescent="0.25">
      <c r="I4295" s="21"/>
      <c r="K4295" s="30">
        <v>0</v>
      </c>
      <c r="L4295" s="31">
        <v>0</v>
      </c>
      <c r="Q4295" s="41"/>
    </row>
    <row r="4296" spans="9:17" x14ac:dyDescent="0.25">
      <c r="I4296" s="21"/>
      <c r="K4296" s="30">
        <v>31.915382432114619</v>
      </c>
      <c r="L4296" s="31">
        <v>20.87566955571554</v>
      </c>
      <c r="Q4296" s="41"/>
    </row>
    <row r="4297" spans="9:17" x14ac:dyDescent="0.25">
      <c r="I4297" s="21"/>
      <c r="K4297" s="30">
        <v>27.925959628100291</v>
      </c>
      <c r="L4297" s="31">
        <v>4.9877914546421209</v>
      </c>
      <c r="Q4297" s="41"/>
    </row>
    <row r="4298" spans="9:17" x14ac:dyDescent="0.25">
      <c r="I4298" s="21"/>
      <c r="K4298" s="30">
        <v>15.957691216057308</v>
      </c>
      <c r="L4298" s="31">
        <v>21.608120676286653</v>
      </c>
      <c r="Q4298" s="41"/>
    </row>
    <row r="4299" spans="9:17" x14ac:dyDescent="0.25">
      <c r="I4299" s="21"/>
      <c r="K4299" s="30">
        <v>0</v>
      </c>
      <c r="L4299" s="31">
        <v>0</v>
      </c>
      <c r="Q4299" s="41"/>
    </row>
    <row r="4300" spans="9:17" x14ac:dyDescent="0.25">
      <c r="I4300" s="21"/>
      <c r="K4300" s="30">
        <v>0</v>
      </c>
      <c r="L4300" s="31">
        <v>0</v>
      </c>
      <c r="Q4300" s="41"/>
    </row>
    <row r="4301" spans="9:17" x14ac:dyDescent="0.25">
      <c r="I4301" s="21"/>
      <c r="K4301" s="30">
        <v>75.799033276272198</v>
      </c>
      <c r="L4301" s="31">
        <v>65.295388432104346</v>
      </c>
      <c r="Q4301" s="41"/>
    </row>
    <row r="4302" spans="9:17" x14ac:dyDescent="0.25">
      <c r="I4302" s="21"/>
      <c r="K4302" s="30">
        <v>111.70383851240112</v>
      </c>
      <c r="L4302" s="31">
        <v>88.786503916921149</v>
      </c>
      <c r="Q4302" s="41"/>
    </row>
    <row r="4303" spans="9:17" x14ac:dyDescent="0.25">
      <c r="I4303" s="21"/>
      <c r="K4303" s="30">
        <v>7.9788456080286538</v>
      </c>
      <c r="L4303" s="31">
        <v>24.088428830406801</v>
      </c>
      <c r="Q4303" s="41"/>
    </row>
    <row r="4304" spans="9:17" x14ac:dyDescent="0.25">
      <c r="I4304" s="21"/>
      <c r="K4304" s="30">
        <v>15.957691216057308</v>
      </c>
      <c r="L4304" s="31">
        <v>5.9048639597928831</v>
      </c>
      <c r="Q4304" s="41"/>
    </row>
    <row r="4305" spans="9:17" x14ac:dyDescent="0.25">
      <c r="I4305" s="21"/>
      <c r="K4305" s="30">
        <v>19.947114020071634</v>
      </c>
      <c r="L4305" s="31">
        <v>0</v>
      </c>
      <c r="Q4305" s="41"/>
    </row>
    <row r="4306" spans="9:17" x14ac:dyDescent="0.25">
      <c r="I4306" s="21"/>
      <c r="K4306" s="30">
        <v>23.936536824085962</v>
      </c>
      <c r="L4306" s="31">
        <v>10.67561931307532</v>
      </c>
      <c r="Q4306" s="41"/>
    </row>
    <row r="4307" spans="9:17" x14ac:dyDescent="0.25">
      <c r="I4307" s="21"/>
      <c r="K4307" s="30">
        <v>31.915382432114619</v>
      </c>
      <c r="L4307" s="31">
        <v>30.627342643166891</v>
      </c>
      <c r="Q4307" s="41"/>
    </row>
    <row r="4308" spans="9:17" x14ac:dyDescent="0.25">
      <c r="I4308" s="21"/>
      <c r="K4308" s="30">
        <v>39.894228040143268</v>
      </c>
      <c r="L4308" s="31">
        <v>57.893211334745097</v>
      </c>
      <c r="Q4308" s="41"/>
    </row>
    <row r="4309" spans="9:17" x14ac:dyDescent="0.25">
      <c r="I4309" s="21"/>
      <c r="K4309" s="30">
        <v>7.9788456080286538</v>
      </c>
      <c r="L4309" s="31">
        <v>4.5244173558299767</v>
      </c>
      <c r="Q4309" s="41"/>
    </row>
    <row r="4310" spans="9:17" x14ac:dyDescent="0.25">
      <c r="I4310" s="21"/>
      <c r="K4310" s="30">
        <v>3.9894228040143269</v>
      </c>
      <c r="L4310" s="31">
        <v>5.6816489179123035</v>
      </c>
      <c r="Q4310" s="41"/>
    </row>
    <row r="4311" spans="9:17" x14ac:dyDescent="0.25">
      <c r="I4311" s="21"/>
      <c r="K4311" s="30">
        <v>0</v>
      </c>
      <c r="L4311" s="31">
        <v>0</v>
      </c>
      <c r="Q4311" s="41"/>
    </row>
    <row r="4312" spans="9:17" x14ac:dyDescent="0.25">
      <c r="I4312" s="21"/>
      <c r="K4312" s="30">
        <v>3.9894228040143269</v>
      </c>
      <c r="L4312" s="31">
        <v>0</v>
      </c>
      <c r="Q4312" s="41"/>
    </row>
    <row r="4313" spans="9:17" x14ac:dyDescent="0.25">
      <c r="I4313" s="21"/>
      <c r="K4313" s="30">
        <v>0</v>
      </c>
      <c r="L4313" s="31">
        <v>0</v>
      </c>
      <c r="Q4313" s="41"/>
    </row>
    <row r="4314" spans="9:17" x14ac:dyDescent="0.25">
      <c r="I4314" s="21"/>
      <c r="K4314" s="30">
        <v>7.9788456080286538</v>
      </c>
      <c r="L4314" s="31">
        <v>1.1676599212907777</v>
      </c>
      <c r="Q4314" s="41"/>
    </row>
    <row r="4315" spans="9:17" x14ac:dyDescent="0.25">
      <c r="I4315" s="21"/>
      <c r="K4315" s="30">
        <v>15.957691216057308</v>
      </c>
      <c r="L4315" s="31">
        <v>4.0102333611974625</v>
      </c>
      <c r="Q4315" s="41"/>
    </row>
    <row r="4316" spans="9:17" x14ac:dyDescent="0.25">
      <c r="I4316" s="21"/>
      <c r="K4316" s="30">
        <v>0</v>
      </c>
      <c r="L4316" s="31">
        <v>0</v>
      </c>
      <c r="Q4316" s="41"/>
    </row>
    <row r="4317" spans="9:17" x14ac:dyDescent="0.25">
      <c r="I4317" s="21"/>
      <c r="K4317" s="30">
        <v>3.9894228040143269</v>
      </c>
      <c r="L4317" s="31">
        <v>0</v>
      </c>
      <c r="Q4317" s="41"/>
    </row>
    <row r="4318" spans="9:17" x14ac:dyDescent="0.25">
      <c r="I4318" s="21"/>
      <c r="K4318" s="30">
        <v>19.947114020071634</v>
      </c>
      <c r="L4318" s="31">
        <v>19.138356584119066</v>
      </c>
      <c r="Q4318" s="41"/>
    </row>
    <row r="4319" spans="9:17" x14ac:dyDescent="0.25">
      <c r="I4319" s="21"/>
      <c r="K4319" s="30">
        <v>0</v>
      </c>
      <c r="L4319" s="31">
        <v>0</v>
      </c>
      <c r="Q4319" s="41"/>
    </row>
    <row r="4320" spans="9:17" x14ac:dyDescent="0.25">
      <c r="I4320" s="21"/>
      <c r="K4320" s="30">
        <v>51.862496452186242</v>
      </c>
      <c r="L4320" s="31">
        <v>51.554332083543116</v>
      </c>
      <c r="Q4320" s="41"/>
    </row>
    <row r="4321" spans="9:17" x14ac:dyDescent="0.25">
      <c r="I4321" s="21"/>
      <c r="K4321" s="30">
        <v>0</v>
      </c>
      <c r="L4321" s="31">
        <v>0</v>
      </c>
      <c r="Q4321" s="41"/>
    </row>
    <row r="4322" spans="9:17" x14ac:dyDescent="0.25">
      <c r="I4322" s="21"/>
      <c r="K4322" s="30">
        <v>39.894228040143268</v>
      </c>
      <c r="L4322" s="31">
        <v>53.473361679677339</v>
      </c>
      <c r="Q4322" s="41"/>
    </row>
    <row r="4323" spans="9:17" x14ac:dyDescent="0.25">
      <c r="I4323" s="21"/>
      <c r="K4323" s="30">
        <v>0</v>
      </c>
      <c r="L4323" s="31">
        <v>0</v>
      </c>
      <c r="Q4323" s="41"/>
    </row>
    <row r="4324" spans="9:17" x14ac:dyDescent="0.25">
      <c r="I4324" s="21"/>
      <c r="K4324" s="30">
        <v>11.968268412042981</v>
      </c>
      <c r="L4324" s="31">
        <v>22.355904344834677</v>
      </c>
      <c r="Q4324" s="41"/>
    </row>
    <row r="4325" spans="9:17" x14ac:dyDescent="0.25">
      <c r="I4325" s="21"/>
      <c r="K4325" s="30">
        <v>3.9894228040143269</v>
      </c>
      <c r="L4325" s="31">
        <v>21.73229549030447</v>
      </c>
      <c r="Q4325" s="41"/>
    </row>
    <row r="4326" spans="9:17" x14ac:dyDescent="0.25">
      <c r="I4326" s="21"/>
      <c r="K4326" s="30">
        <v>0</v>
      </c>
      <c r="L4326" s="31">
        <v>0</v>
      </c>
      <c r="Q4326" s="41"/>
    </row>
    <row r="4327" spans="9:17" x14ac:dyDescent="0.25">
      <c r="I4327" s="21"/>
      <c r="K4327" s="30">
        <v>0</v>
      </c>
      <c r="L4327" s="31">
        <v>0</v>
      </c>
      <c r="Q4327" s="41"/>
    </row>
    <row r="4328" spans="9:17" x14ac:dyDescent="0.25">
      <c r="I4328" s="21"/>
      <c r="K4328" s="30">
        <v>3.9894228040143269</v>
      </c>
      <c r="L4328" s="31">
        <v>0</v>
      </c>
      <c r="Q4328" s="41"/>
    </row>
    <row r="4329" spans="9:17" x14ac:dyDescent="0.25">
      <c r="I4329" s="21"/>
      <c r="K4329" s="30">
        <v>3.9894228040143269</v>
      </c>
      <c r="L4329" s="31">
        <v>4.6852906250990527</v>
      </c>
      <c r="Q4329" s="41"/>
    </row>
    <row r="4330" spans="9:17" x14ac:dyDescent="0.25">
      <c r="I4330" s="21"/>
      <c r="K4330" s="30">
        <v>3.9894228040143269</v>
      </c>
      <c r="L4330" s="31">
        <v>15.497721415682566</v>
      </c>
      <c r="Q4330" s="41"/>
    </row>
    <row r="4331" spans="9:17" x14ac:dyDescent="0.25">
      <c r="I4331" s="21"/>
      <c r="K4331" s="30">
        <v>0</v>
      </c>
      <c r="L4331" s="31">
        <v>0</v>
      </c>
      <c r="Q4331" s="41"/>
    </row>
    <row r="4332" spans="9:17" x14ac:dyDescent="0.25">
      <c r="I4332" s="21"/>
      <c r="K4332" s="30">
        <v>0</v>
      </c>
      <c r="L4332" s="31">
        <v>0</v>
      </c>
      <c r="Q4332" s="41"/>
    </row>
    <row r="4333" spans="9:17" x14ac:dyDescent="0.25">
      <c r="I4333" s="21"/>
      <c r="K4333" s="30">
        <v>0</v>
      </c>
      <c r="L4333" s="31">
        <v>0</v>
      </c>
      <c r="Q4333" s="41"/>
    </row>
    <row r="4334" spans="9:17" x14ac:dyDescent="0.25">
      <c r="I4334" s="21"/>
      <c r="K4334" s="30">
        <v>0</v>
      </c>
      <c r="L4334" s="31">
        <v>0</v>
      </c>
      <c r="Q4334" s="41"/>
    </row>
    <row r="4335" spans="9:17" x14ac:dyDescent="0.25">
      <c r="I4335" s="21"/>
      <c r="K4335" s="30">
        <v>0</v>
      </c>
      <c r="L4335" s="31">
        <v>0</v>
      </c>
      <c r="Q4335" s="41"/>
    </row>
    <row r="4336" spans="9:17" x14ac:dyDescent="0.25">
      <c r="I4336" s="21"/>
      <c r="K4336" s="30">
        <v>0</v>
      </c>
      <c r="L4336" s="31">
        <v>0</v>
      </c>
      <c r="Q4336" s="41"/>
    </row>
    <row r="4337" spans="9:17" x14ac:dyDescent="0.25">
      <c r="I4337" s="21"/>
      <c r="K4337" s="30">
        <v>23.936536824085962</v>
      </c>
      <c r="L4337" s="31">
        <v>44.125314335699528</v>
      </c>
      <c r="Q4337" s="41"/>
    </row>
    <row r="4338" spans="9:17" x14ac:dyDescent="0.25">
      <c r="I4338" s="21"/>
      <c r="K4338" s="30">
        <v>35.904805236128944</v>
      </c>
      <c r="L4338" s="31">
        <v>40.258578943164515</v>
      </c>
      <c r="Q4338" s="41"/>
    </row>
    <row r="4339" spans="9:17" x14ac:dyDescent="0.25">
      <c r="I4339" s="21"/>
      <c r="K4339" s="30">
        <v>7.9788456080286538</v>
      </c>
      <c r="L4339" s="31">
        <v>0</v>
      </c>
      <c r="Q4339" s="41"/>
    </row>
    <row r="4340" spans="9:17" x14ac:dyDescent="0.25">
      <c r="I4340" s="21"/>
      <c r="K4340" s="30">
        <v>3.9894228040143269</v>
      </c>
      <c r="L4340" s="31">
        <v>4.1591272723840413</v>
      </c>
      <c r="Q4340" s="41"/>
    </row>
    <row r="4341" spans="9:17" x14ac:dyDescent="0.25">
      <c r="I4341" s="21"/>
      <c r="K4341" s="30">
        <v>15.957691216057308</v>
      </c>
      <c r="L4341" s="31">
        <v>18.044156049732138</v>
      </c>
      <c r="Q4341" s="41"/>
    </row>
    <row r="4342" spans="9:17" x14ac:dyDescent="0.25">
      <c r="I4342" s="21"/>
      <c r="K4342" s="30">
        <v>15.957691216057308</v>
      </c>
      <c r="L4342" s="31">
        <v>36.338138182679067</v>
      </c>
      <c r="Q4342" s="41"/>
    </row>
    <row r="4343" spans="9:17" x14ac:dyDescent="0.25">
      <c r="I4343" s="21"/>
      <c r="K4343" s="30">
        <v>7.9788456080286538</v>
      </c>
      <c r="L4343" s="31">
        <v>9.6924286421618042</v>
      </c>
      <c r="Q4343" s="41"/>
    </row>
    <row r="4344" spans="9:17" x14ac:dyDescent="0.25">
      <c r="I4344" s="21"/>
      <c r="K4344" s="30">
        <v>3.9894228040143269</v>
      </c>
      <c r="L4344" s="31">
        <v>0</v>
      </c>
      <c r="Q4344" s="41"/>
    </row>
    <row r="4345" spans="9:17" x14ac:dyDescent="0.25">
      <c r="I4345" s="21"/>
      <c r="K4345" s="30">
        <v>23.936536824085962</v>
      </c>
      <c r="L4345" s="31">
        <v>18.706413882779803</v>
      </c>
      <c r="Q4345" s="41"/>
    </row>
    <row r="4346" spans="9:17" x14ac:dyDescent="0.25">
      <c r="I4346" s="21"/>
      <c r="K4346" s="30">
        <v>0</v>
      </c>
      <c r="L4346" s="31">
        <v>0</v>
      </c>
      <c r="Q4346" s="41"/>
    </row>
    <row r="4347" spans="9:17" x14ac:dyDescent="0.25">
      <c r="I4347" s="21"/>
      <c r="K4347" s="30">
        <v>7.9788456080286538</v>
      </c>
      <c r="L4347" s="31">
        <v>0</v>
      </c>
      <c r="Q4347" s="41"/>
    </row>
    <row r="4348" spans="9:17" x14ac:dyDescent="0.25">
      <c r="I4348" s="21"/>
      <c r="K4348" s="30">
        <v>3.9894228040143269</v>
      </c>
      <c r="L4348" s="31">
        <v>6.5961435471743046</v>
      </c>
      <c r="Q4348" s="41"/>
    </row>
    <row r="4349" spans="9:17" x14ac:dyDescent="0.25">
      <c r="I4349" s="21"/>
      <c r="K4349" s="30">
        <v>51.862496452186242</v>
      </c>
      <c r="L4349" s="31">
        <v>36.11499926910269</v>
      </c>
      <c r="Q4349" s="41"/>
    </row>
    <row r="4350" spans="9:17" x14ac:dyDescent="0.25">
      <c r="I4350" s="21"/>
      <c r="K4350" s="30">
        <v>0</v>
      </c>
      <c r="L4350" s="31">
        <v>0</v>
      </c>
      <c r="Q4350" s="41"/>
    </row>
    <row r="4351" spans="9:17" x14ac:dyDescent="0.25">
      <c r="I4351" s="21"/>
      <c r="K4351" s="30">
        <v>23.936536824085962</v>
      </c>
      <c r="L4351" s="31">
        <v>24.749334502560629</v>
      </c>
      <c r="Q4351" s="41"/>
    </row>
    <row r="4352" spans="9:17" x14ac:dyDescent="0.25">
      <c r="I4352" s="21"/>
      <c r="K4352" s="30">
        <v>0</v>
      </c>
      <c r="L4352" s="31">
        <v>0</v>
      </c>
      <c r="Q4352" s="41"/>
    </row>
    <row r="4353" spans="9:17" x14ac:dyDescent="0.25">
      <c r="I4353" s="21"/>
      <c r="K4353" s="30">
        <v>0</v>
      </c>
      <c r="L4353" s="31">
        <v>0</v>
      </c>
      <c r="Q4353" s="41"/>
    </row>
    <row r="4354" spans="9:17" x14ac:dyDescent="0.25">
      <c r="I4354" s="21"/>
      <c r="K4354" s="30">
        <v>3.9894228040143269</v>
      </c>
      <c r="L4354" s="31">
        <v>11.09187635113673</v>
      </c>
      <c r="Q4354" s="41"/>
    </row>
    <row r="4355" spans="9:17" x14ac:dyDescent="0.25">
      <c r="I4355" s="21"/>
      <c r="K4355" s="30">
        <v>0</v>
      </c>
      <c r="L4355" s="31">
        <v>0</v>
      </c>
      <c r="Q4355" s="41"/>
    </row>
    <row r="4356" spans="9:17" x14ac:dyDescent="0.25">
      <c r="I4356" s="21"/>
      <c r="K4356" s="30">
        <v>3.9894228040143269</v>
      </c>
      <c r="L4356" s="31">
        <v>0</v>
      </c>
      <c r="Q4356" s="41"/>
    </row>
    <row r="4357" spans="9:17" x14ac:dyDescent="0.25">
      <c r="I4357" s="21"/>
      <c r="K4357" s="30">
        <v>3.9894228040143269</v>
      </c>
      <c r="L4357" s="31">
        <v>7.7151992721326828</v>
      </c>
      <c r="Q4357" s="41"/>
    </row>
    <row r="4358" spans="9:17" x14ac:dyDescent="0.25">
      <c r="I4358" s="21"/>
      <c r="K4358" s="30">
        <v>11.968268412042981</v>
      </c>
      <c r="L4358" s="31">
        <v>14.43880363780282</v>
      </c>
      <c r="Q4358" s="41"/>
    </row>
    <row r="4359" spans="9:17" x14ac:dyDescent="0.25">
      <c r="I4359" s="21"/>
      <c r="K4359" s="30">
        <v>23.936536824085962</v>
      </c>
      <c r="L4359" s="31">
        <v>15.290627601368104</v>
      </c>
      <c r="Q4359" s="41"/>
    </row>
    <row r="4360" spans="9:17" x14ac:dyDescent="0.25">
      <c r="I4360" s="21"/>
      <c r="K4360" s="30">
        <v>0</v>
      </c>
      <c r="L4360" s="31">
        <v>0</v>
      </c>
      <c r="Q4360" s="41"/>
    </row>
    <row r="4361" spans="9:17" x14ac:dyDescent="0.25">
      <c r="I4361" s="21"/>
      <c r="K4361" s="30">
        <v>7.9788456080286538</v>
      </c>
      <c r="L4361" s="31">
        <v>20.823065248338597</v>
      </c>
      <c r="Q4361" s="41"/>
    </row>
    <row r="4362" spans="9:17" x14ac:dyDescent="0.25">
      <c r="I4362" s="21"/>
      <c r="K4362" s="30">
        <v>0</v>
      </c>
      <c r="L4362" s="31">
        <v>0</v>
      </c>
      <c r="Q4362" s="41"/>
    </row>
    <row r="4363" spans="9:17" x14ac:dyDescent="0.25">
      <c r="I4363" s="21"/>
      <c r="K4363" s="30">
        <v>35.904805236128944</v>
      </c>
      <c r="L4363" s="31">
        <v>40.551046426897088</v>
      </c>
      <c r="Q4363" s="41"/>
    </row>
    <row r="4364" spans="9:17" x14ac:dyDescent="0.25">
      <c r="I4364" s="21"/>
      <c r="K4364" s="30">
        <v>7.9788456080286538</v>
      </c>
      <c r="L4364" s="31">
        <v>12.045812681049968</v>
      </c>
      <c r="Q4364" s="41"/>
    </row>
    <row r="4365" spans="9:17" x14ac:dyDescent="0.25">
      <c r="I4365" s="21"/>
      <c r="K4365" s="30">
        <v>0</v>
      </c>
      <c r="L4365" s="31">
        <v>0</v>
      </c>
      <c r="Q4365" s="41"/>
    </row>
    <row r="4366" spans="9:17" x14ac:dyDescent="0.25">
      <c r="I4366" s="21"/>
      <c r="K4366" s="30">
        <v>3.9894228040143269</v>
      </c>
      <c r="L4366" s="31">
        <v>0</v>
      </c>
      <c r="Q4366" s="41"/>
    </row>
    <row r="4367" spans="9:17" x14ac:dyDescent="0.25">
      <c r="I4367" s="21"/>
      <c r="K4367" s="30">
        <v>7.9788456080286538</v>
      </c>
      <c r="L4367" s="31">
        <v>12.008899222138126</v>
      </c>
      <c r="Q4367" s="41"/>
    </row>
    <row r="4368" spans="9:17" x14ac:dyDescent="0.25">
      <c r="I4368" s="21"/>
      <c r="K4368" s="30">
        <v>3.9894228040143269</v>
      </c>
      <c r="L4368" s="31">
        <v>2.3945781136223387</v>
      </c>
      <c r="Q4368" s="41"/>
    </row>
    <row r="4369" spans="9:17" x14ac:dyDescent="0.25">
      <c r="I4369" s="21"/>
      <c r="K4369" s="30">
        <v>7.9788456080286538</v>
      </c>
      <c r="L4369" s="31">
        <v>1.2180677928231709</v>
      </c>
      <c r="Q4369" s="41"/>
    </row>
    <row r="4370" spans="9:17" x14ac:dyDescent="0.25">
      <c r="I4370" s="21"/>
      <c r="K4370" s="30">
        <v>0</v>
      </c>
      <c r="L4370" s="31">
        <v>0</v>
      </c>
      <c r="Q4370" s="41"/>
    </row>
    <row r="4371" spans="9:17" x14ac:dyDescent="0.25">
      <c r="I4371" s="21"/>
      <c r="K4371" s="30">
        <v>0</v>
      </c>
      <c r="L4371" s="31">
        <v>0</v>
      </c>
      <c r="Q4371" s="41"/>
    </row>
    <row r="4372" spans="9:17" x14ac:dyDescent="0.25">
      <c r="I4372" s="21"/>
      <c r="K4372" s="30">
        <v>0</v>
      </c>
      <c r="L4372" s="31">
        <v>0</v>
      </c>
      <c r="Q4372" s="41"/>
    </row>
    <row r="4373" spans="9:17" x14ac:dyDescent="0.25">
      <c r="I4373" s="21"/>
      <c r="K4373" s="30">
        <v>19.947114020071634</v>
      </c>
      <c r="L4373" s="31">
        <v>25.411583883991966</v>
      </c>
      <c r="Q4373" s="41"/>
    </row>
    <row r="4374" spans="9:17" x14ac:dyDescent="0.25">
      <c r="I4374" s="21"/>
      <c r="K4374" s="30">
        <v>3.9894228040143269</v>
      </c>
      <c r="L4374" s="31">
        <v>0</v>
      </c>
      <c r="Q4374" s="41"/>
    </row>
    <row r="4375" spans="9:17" x14ac:dyDescent="0.25">
      <c r="I4375" s="21"/>
      <c r="K4375" s="30">
        <v>11.968268412042981</v>
      </c>
      <c r="L4375" s="31">
        <v>14.332301377053176</v>
      </c>
      <c r="Q4375" s="41"/>
    </row>
    <row r="4376" spans="9:17" x14ac:dyDescent="0.25">
      <c r="I4376" s="21"/>
      <c r="K4376" s="30">
        <v>31.915382432114619</v>
      </c>
      <c r="L4376" s="31">
        <v>52.107512060768414</v>
      </c>
      <c r="Q4376" s="41"/>
    </row>
    <row r="4377" spans="9:17" x14ac:dyDescent="0.25">
      <c r="I4377" s="21"/>
      <c r="K4377" s="30">
        <v>0</v>
      </c>
      <c r="L4377" s="31">
        <v>0</v>
      </c>
      <c r="Q4377" s="41"/>
    </row>
    <row r="4378" spans="9:17" x14ac:dyDescent="0.25">
      <c r="I4378" s="21"/>
      <c r="K4378" s="30">
        <v>0</v>
      </c>
      <c r="L4378" s="31">
        <v>0</v>
      </c>
      <c r="Q4378" s="41"/>
    </row>
    <row r="4379" spans="9:17" x14ac:dyDescent="0.25">
      <c r="I4379" s="21"/>
      <c r="K4379" s="30">
        <v>7.9788456080286538</v>
      </c>
      <c r="L4379" s="31">
        <v>2.6941019915401903</v>
      </c>
      <c r="Q4379" s="41"/>
    </row>
    <row r="4380" spans="9:17" x14ac:dyDescent="0.25">
      <c r="I4380" s="21"/>
      <c r="K4380" s="30">
        <v>0</v>
      </c>
      <c r="L4380" s="31">
        <v>0</v>
      </c>
      <c r="Q4380" s="41"/>
    </row>
    <row r="4381" spans="9:17" x14ac:dyDescent="0.25">
      <c r="I4381" s="21"/>
      <c r="K4381" s="30">
        <v>15.957691216057308</v>
      </c>
      <c r="L4381" s="31">
        <v>4.3507563441034041</v>
      </c>
      <c r="Q4381" s="41"/>
    </row>
    <row r="4382" spans="9:17" x14ac:dyDescent="0.25">
      <c r="I4382" s="21"/>
      <c r="K4382" s="30">
        <v>0</v>
      </c>
      <c r="L4382" s="31">
        <v>0</v>
      </c>
      <c r="Q4382" s="41"/>
    </row>
    <row r="4383" spans="9:17" x14ac:dyDescent="0.25">
      <c r="I4383" s="21"/>
      <c r="K4383" s="30">
        <v>3.9894228040143269</v>
      </c>
      <c r="L4383" s="31">
        <v>0</v>
      </c>
      <c r="Q4383" s="41"/>
    </row>
    <row r="4384" spans="9:17" x14ac:dyDescent="0.25">
      <c r="I4384" s="21"/>
      <c r="K4384" s="30">
        <v>3.9894228040143269</v>
      </c>
      <c r="L4384" s="31">
        <v>0</v>
      </c>
      <c r="Q4384" s="41"/>
    </row>
    <row r="4385" spans="9:17" x14ac:dyDescent="0.25">
      <c r="I4385" s="21"/>
      <c r="K4385" s="30">
        <v>47.873073648171918</v>
      </c>
      <c r="L4385" s="31">
        <v>72.632667657079267</v>
      </c>
      <c r="Q4385" s="41"/>
    </row>
    <row r="4386" spans="9:17" x14ac:dyDescent="0.25">
      <c r="I4386" s="21"/>
      <c r="K4386" s="30">
        <v>3.9894228040143269</v>
      </c>
      <c r="L4386" s="31">
        <v>0</v>
      </c>
      <c r="Q4386" s="41"/>
    </row>
    <row r="4387" spans="9:17" x14ac:dyDescent="0.25">
      <c r="I4387" s="21"/>
      <c r="K4387" s="30">
        <v>0</v>
      </c>
      <c r="L4387" s="31">
        <v>0</v>
      </c>
      <c r="Q4387" s="41"/>
    </row>
    <row r="4388" spans="9:17" x14ac:dyDescent="0.25">
      <c r="I4388" s="21"/>
      <c r="K4388" s="30">
        <v>47.873073648171918</v>
      </c>
      <c r="L4388" s="31">
        <v>58.542261117989469</v>
      </c>
      <c r="Q4388" s="41"/>
    </row>
    <row r="4389" spans="9:17" x14ac:dyDescent="0.25">
      <c r="I4389" s="21"/>
      <c r="K4389" s="30">
        <v>35.904805236128944</v>
      </c>
      <c r="L4389" s="31">
        <v>30.781187024580056</v>
      </c>
      <c r="Q4389" s="41"/>
    </row>
    <row r="4390" spans="9:17" x14ac:dyDescent="0.25">
      <c r="I4390" s="21"/>
      <c r="K4390" s="30">
        <v>59.841342060214892</v>
      </c>
      <c r="L4390" s="31">
        <v>35.77161018634736</v>
      </c>
      <c r="Q4390" s="41"/>
    </row>
    <row r="4391" spans="9:17" x14ac:dyDescent="0.25">
      <c r="I4391" s="21"/>
      <c r="K4391" s="30">
        <v>75.799033276272198</v>
      </c>
      <c r="L4391" s="31">
        <v>40.229841850847833</v>
      </c>
      <c r="Q4391" s="41"/>
    </row>
    <row r="4392" spans="9:17" x14ac:dyDescent="0.25">
      <c r="I4392" s="21"/>
      <c r="K4392" s="30">
        <v>0</v>
      </c>
      <c r="L4392" s="31">
        <v>0</v>
      </c>
      <c r="Q4392" s="41"/>
    </row>
    <row r="4393" spans="9:17" x14ac:dyDescent="0.25">
      <c r="I4393" s="21"/>
      <c r="K4393" s="30">
        <v>3.9894228040143269</v>
      </c>
      <c r="L4393" s="31">
        <v>13.83429698574967</v>
      </c>
      <c r="Q4393" s="41"/>
    </row>
    <row r="4394" spans="9:17" x14ac:dyDescent="0.25">
      <c r="I4394" s="21"/>
      <c r="K4394" s="30">
        <v>19.947114020071634</v>
      </c>
      <c r="L4394" s="31">
        <v>2.5933952463632393</v>
      </c>
      <c r="Q4394" s="41"/>
    </row>
    <row r="4395" spans="9:17" x14ac:dyDescent="0.25">
      <c r="I4395" s="21"/>
      <c r="K4395" s="30">
        <v>0</v>
      </c>
      <c r="L4395" s="31">
        <v>0</v>
      </c>
      <c r="Q4395" s="41"/>
    </row>
    <row r="4396" spans="9:17" x14ac:dyDescent="0.25">
      <c r="I4396" s="21"/>
      <c r="K4396" s="30">
        <v>27.925959628100291</v>
      </c>
      <c r="L4396" s="31">
        <v>8.3494189543505417</v>
      </c>
      <c r="Q4396" s="41"/>
    </row>
    <row r="4397" spans="9:17" x14ac:dyDescent="0.25">
      <c r="I4397" s="21"/>
      <c r="K4397" s="30">
        <v>7.9788456080286538</v>
      </c>
      <c r="L4397" s="31">
        <v>20.444656701779888</v>
      </c>
      <c r="Q4397" s="41"/>
    </row>
    <row r="4398" spans="9:17" x14ac:dyDescent="0.25">
      <c r="I4398" s="21"/>
      <c r="K4398" s="30">
        <v>0</v>
      </c>
      <c r="L4398" s="31">
        <v>0</v>
      </c>
      <c r="Q4398" s="41"/>
    </row>
    <row r="4399" spans="9:17" x14ac:dyDescent="0.25">
      <c r="I4399" s="21"/>
      <c r="K4399" s="30">
        <v>0</v>
      </c>
      <c r="L4399" s="31">
        <v>0</v>
      </c>
      <c r="Q4399" s="41"/>
    </row>
    <row r="4400" spans="9:17" x14ac:dyDescent="0.25">
      <c r="I4400" s="21"/>
      <c r="K4400" s="30">
        <v>23.936536824085962</v>
      </c>
      <c r="L4400" s="31">
        <v>17.545137833558705</v>
      </c>
      <c r="Q4400" s="41"/>
    </row>
    <row r="4401" spans="9:17" x14ac:dyDescent="0.25">
      <c r="I4401" s="21"/>
      <c r="K4401" s="30">
        <v>7.9788456080286538</v>
      </c>
      <c r="L4401" s="31">
        <v>18.32233068821067</v>
      </c>
      <c r="Q4401" s="41"/>
    </row>
    <row r="4402" spans="9:17" x14ac:dyDescent="0.25">
      <c r="I4402" s="21"/>
      <c r="K4402" s="30">
        <v>0</v>
      </c>
      <c r="L4402" s="31">
        <v>0</v>
      </c>
      <c r="Q4402" s="41"/>
    </row>
    <row r="4403" spans="9:17" x14ac:dyDescent="0.25">
      <c r="I4403" s="21"/>
      <c r="K4403" s="30">
        <v>0</v>
      </c>
      <c r="L4403" s="31">
        <v>0</v>
      </c>
      <c r="Q4403" s="41"/>
    </row>
    <row r="4404" spans="9:17" x14ac:dyDescent="0.25">
      <c r="I4404" s="21"/>
      <c r="K4404" s="30">
        <v>11.968268412042981</v>
      </c>
      <c r="L4404" s="31">
        <v>8.75628186490583</v>
      </c>
      <c r="Q4404" s="41"/>
    </row>
    <row r="4405" spans="9:17" x14ac:dyDescent="0.25">
      <c r="I4405" s="21"/>
      <c r="K4405" s="30">
        <v>23.936536824085962</v>
      </c>
      <c r="L4405" s="31">
        <v>0.91276283712901241</v>
      </c>
      <c r="Q4405" s="41"/>
    </row>
    <row r="4406" spans="9:17" x14ac:dyDescent="0.25">
      <c r="I4406" s="21"/>
      <c r="K4406" s="30">
        <v>3.9894228040143269</v>
      </c>
      <c r="L4406" s="31">
        <v>11.399836630759753</v>
      </c>
      <c r="Q4406" s="41"/>
    </row>
    <row r="4407" spans="9:17" x14ac:dyDescent="0.25">
      <c r="I4407" s="21"/>
      <c r="K4407" s="30">
        <v>0</v>
      </c>
      <c r="L4407" s="31">
        <v>0</v>
      </c>
      <c r="Q4407" s="41"/>
    </row>
    <row r="4408" spans="9:17" x14ac:dyDescent="0.25">
      <c r="I4408" s="21"/>
      <c r="K4408" s="30">
        <v>23.936536824085962</v>
      </c>
      <c r="L4408" s="31">
        <v>14.582168051364514</v>
      </c>
      <c r="Q4408" s="41"/>
    </row>
    <row r="4409" spans="9:17" x14ac:dyDescent="0.25">
      <c r="I4409" s="21"/>
      <c r="K4409" s="30">
        <v>0</v>
      </c>
      <c r="L4409" s="31">
        <v>0</v>
      </c>
      <c r="Q4409" s="41"/>
    </row>
    <row r="4410" spans="9:17" x14ac:dyDescent="0.25">
      <c r="I4410" s="21"/>
      <c r="K4410" s="30">
        <v>0</v>
      </c>
      <c r="L4410" s="31">
        <v>0</v>
      </c>
      <c r="Q4410" s="41"/>
    </row>
    <row r="4411" spans="9:17" x14ac:dyDescent="0.25">
      <c r="I4411" s="21"/>
      <c r="K4411" s="30">
        <v>0</v>
      </c>
      <c r="L4411" s="31">
        <v>0</v>
      </c>
      <c r="Q4411" s="41"/>
    </row>
    <row r="4412" spans="9:17" x14ac:dyDescent="0.25">
      <c r="I4412" s="21"/>
      <c r="K4412" s="30">
        <v>0</v>
      </c>
      <c r="L4412" s="31">
        <v>0</v>
      </c>
      <c r="Q4412" s="41"/>
    </row>
    <row r="4413" spans="9:17" x14ac:dyDescent="0.25">
      <c r="I4413" s="21"/>
      <c r="K4413" s="30">
        <v>19.947114020071634</v>
      </c>
      <c r="L4413" s="31">
        <v>12.974354912874318</v>
      </c>
      <c r="Q4413" s="41"/>
    </row>
    <row r="4414" spans="9:17" x14ac:dyDescent="0.25">
      <c r="I4414" s="21"/>
      <c r="K4414" s="30">
        <v>7.9788456080286538</v>
      </c>
      <c r="L4414" s="31">
        <v>1.5994354122340793</v>
      </c>
      <c r="Q4414" s="41"/>
    </row>
    <row r="4415" spans="9:17" x14ac:dyDescent="0.25">
      <c r="I4415" s="21"/>
      <c r="K4415" s="30">
        <v>0</v>
      </c>
      <c r="L4415" s="31">
        <v>0</v>
      </c>
      <c r="Q4415" s="41"/>
    </row>
    <row r="4416" spans="9:17" x14ac:dyDescent="0.25">
      <c r="I4416" s="21"/>
      <c r="K4416" s="30">
        <v>0</v>
      </c>
      <c r="L4416" s="31">
        <v>0</v>
      </c>
      <c r="Q4416" s="41"/>
    </row>
    <row r="4417" spans="9:17" x14ac:dyDescent="0.25">
      <c r="I4417" s="21"/>
      <c r="K4417" s="30">
        <v>3.9894228040143269</v>
      </c>
      <c r="L4417" s="31">
        <v>10.20408447536135</v>
      </c>
      <c r="Q4417" s="41"/>
    </row>
    <row r="4418" spans="9:17" x14ac:dyDescent="0.25">
      <c r="I4418" s="21"/>
      <c r="K4418" s="30">
        <v>0</v>
      </c>
      <c r="L4418" s="31">
        <v>0</v>
      </c>
      <c r="Q4418" s="41"/>
    </row>
    <row r="4419" spans="9:17" x14ac:dyDescent="0.25">
      <c r="I4419" s="21"/>
      <c r="K4419" s="30">
        <v>0</v>
      </c>
      <c r="L4419" s="31">
        <v>0</v>
      </c>
      <c r="Q4419" s="41"/>
    </row>
    <row r="4420" spans="9:17" x14ac:dyDescent="0.25">
      <c r="I4420" s="21"/>
      <c r="K4420" s="30">
        <v>23.936536824085962</v>
      </c>
      <c r="L4420" s="31">
        <v>39.73785611340535</v>
      </c>
      <c r="Q4420" s="41"/>
    </row>
    <row r="4421" spans="9:17" x14ac:dyDescent="0.25">
      <c r="I4421" s="21"/>
      <c r="K4421" s="30">
        <v>3.9894228040143269</v>
      </c>
      <c r="L4421" s="31">
        <v>0</v>
      </c>
      <c r="Q4421" s="41"/>
    </row>
    <row r="4422" spans="9:17" x14ac:dyDescent="0.25">
      <c r="I4422" s="21"/>
      <c r="K4422" s="30">
        <v>7.9788456080286538</v>
      </c>
      <c r="L4422" s="31">
        <v>20.654084115731024</v>
      </c>
      <c r="Q4422" s="41"/>
    </row>
    <row r="4423" spans="9:17" x14ac:dyDescent="0.25">
      <c r="I4423" s="21"/>
      <c r="K4423" s="30">
        <v>0</v>
      </c>
      <c r="L4423" s="31">
        <v>0</v>
      </c>
      <c r="Q4423" s="41"/>
    </row>
    <row r="4424" spans="9:17" x14ac:dyDescent="0.25">
      <c r="I4424" s="21"/>
      <c r="K4424" s="30">
        <v>3.9894228040143269</v>
      </c>
      <c r="L4424" s="31">
        <v>6.7852695875509568</v>
      </c>
      <c r="Q4424" s="41"/>
    </row>
    <row r="4425" spans="9:17" x14ac:dyDescent="0.25">
      <c r="I4425" s="21"/>
      <c r="K4425" s="30">
        <v>27.925959628100291</v>
      </c>
      <c r="L4425" s="31">
        <v>12.273209970580783</v>
      </c>
      <c r="Q4425" s="41"/>
    </row>
    <row r="4426" spans="9:17" x14ac:dyDescent="0.25">
      <c r="I4426" s="21"/>
      <c r="K4426" s="30">
        <v>3.9894228040143269</v>
      </c>
      <c r="L4426" s="31">
        <v>0</v>
      </c>
      <c r="Q4426" s="41"/>
    </row>
    <row r="4427" spans="9:17" x14ac:dyDescent="0.25">
      <c r="I4427" s="21"/>
      <c r="K4427" s="30">
        <v>0</v>
      </c>
      <c r="L4427" s="31">
        <v>0</v>
      </c>
      <c r="Q4427" s="41"/>
    </row>
    <row r="4428" spans="9:17" x14ac:dyDescent="0.25">
      <c r="I4428" s="21"/>
      <c r="K4428" s="30">
        <v>0</v>
      </c>
      <c r="L4428" s="31">
        <v>0</v>
      </c>
      <c r="Q4428" s="41"/>
    </row>
    <row r="4429" spans="9:17" x14ac:dyDescent="0.25">
      <c r="I4429" s="21"/>
      <c r="K4429" s="30">
        <v>0</v>
      </c>
      <c r="L4429" s="31">
        <v>0</v>
      </c>
      <c r="Q4429" s="41"/>
    </row>
    <row r="4430" spans="9:17" x14ac:dyDescent="0.25">
      <c r="I4430" s="21"/>
      <c r="K4430" s="30">
        <v>27.925959628100291</v>
      </c>
      <c r="L4430" s="31">
        <v>26.767753899254767</v>
      </c>
      <c r="Q4430" s="41"/>
    </row>
    <row r="4431" spans="9:17" x14ac:dyDescent="0.25">
      <c r="I4431" s="21"/>
      <c r="K4431" s="30">
        <v>7.9788456080286538</v>
      </c>
      <c r="L4431" s="31">
        <v>0</v>
      </c>
      <c r="Q4431" s="41"/>
    </row>
    <row r="4432" spans="9:17" x14ac:dyDescent="0.25">
      <c r="I4432" s="21"/>
      <c r="K4432" s="30">
        <v>3.9894228040143269</v>
      </c>
      <c r="L4432" s="31">
        <v>0</v>
      </c>
      <c r="Q4432" s="41"/>
    </row>
    <row r="4433" spans="9:17" x14ac:dyDescent="0.25">
      <c r="I4433" s="21"/>
      <c r="K4433" s="30">
        <v>11.968268412042981</v>
      </c>
      <c r="L4433" s="31">
        <v>7.2957575611531249</v>
      </c>
      <c r="Q4433" s="41"/>
    </row>
    <row r="4434" spans="9:17" x14ac:dyDescent="0.25">
      <c r="I4434" s="21"/>
      <c r="K4434" s="30">
        <v>0</v>
      </c>
      <c r="L4434" s="31">
        <v>0</v>
      </c>
      <c r="Q4434" s="41"/>
    </row>
    <row r="4435" spans="9:17" x14ac:dyDescent="0.25">
      <c r="I4435" s="21"/>
      <c r="K4435" s="30">
        <v>39.894228040143268</v>
      </c>
      <c r="L4435" s="31">
        <v>20.659859135726176</v>
      </c>
      <c r="Q4435" s="41"/>
    </row>
    <row r="4436" spans="9:17" x14ac:dyDescent="0.25">
      <c r="I4436" s="21"/>
      <c r="K4436" s="30">
        <v>0</v>
      </c>
      <c r="L4436" s="31">
        <v>0</v>
      </c>
      <c r="Q4436" s="41"/>
    </row>
    <row r="4437" spans="9:17" x14ac:dyDescent="0.25">
      <c r="I4437" s="21"/>
      <c r="K4437" s="30">
        <v>7.9788456080286538</v>
      </c>
      <c r="L4437" s="31">
        <v>0.11752709618451915</v>
      </c>
      <c r="Q4437" s="41"/>
    </row>
    <row r="4438" spans="9:17" x14ac:dyDescent="0.25">
      <c r="I4438" s="21"/>
      <c r="K4438" s="30">
        <v>3.9894228040143269</v>
      </c>
      <c r="L4438" s="31">
        <v>4.3667300682482155</v>
      </c>
      <c r="Q4438" s="41"/>
    </row>
    <row r="4439" spans="9:17" x14ac:dyDescent="0.25">
      <c r="I4439" s="21"/>
      <c r="K4439" s="30">
        <v>3.9894228040143269</v>
      </c>
      <c r="L4439" s="31">
        <v>0</v>
      </c>
      <c r="Q4439" s="41"/>
    </row>
    <row r="4440" spans="9:17" x14ac:dyDescent="0.25">
      <c r="I4440" s="21"/>
      <c r="K4440" s="30">
        <v>7.9788456080286538</v>
      </c>
      <c r="L4440" s="31">
        <v>0</v>
      </c>
      <c r="Q4440" s="41"/>
    </row>
    <row r="4441" spans="9:17" x14ac:dyDescent="0.25">
      <c r="I4441" s="21"/>
      <c r="K4441" s="30">
        <v>0</v>
      </c>
      <c r="L4441" s="31">
        <v>0</v>
      </c>
      <c r="Q4441" s="41"/>
    </row>
    <row r="4442" spans="9:17" x14ac:dyDescent="0.25">
      <c r="I4442" s="21"/>
      <c r="K4442" s="30">
        <v>0</v>
      </c>
      <c r="L4442" s="31">
        <v>0</v>
      </c>
      <c r="Q4442" s="41"/>
    </row>
    <row r="4443" spans="9:17" x14ac:dyDescent="0.25">
      <c r="I4443" s="21"/>
      <c r="K4443" s="30">
        <v>15.957691216057308</v>
      </c>
      <c r="L4443" s="31">
        <v>0</v>
      </c>
      <c r="Q4443" s="41"/>
    </row>
    <row r="4444" spans="9:17" x14ac:dyDescent="0.25">
      <c r="I4444" s="21"/>
      <c r="K4444" s="30">
        <v>0</v>
      </c>
      <c r="L4444" s="31">
        <v>0</v>
      </c>
      <c r="Q4444" s="41"/>
    </row>
    <row r="4445" spans="9:17" x14ac:dyDescent="0.25">
      <c r="I4445" s="21"/>
      <c r="K4445" s="30">
        <v>3.9894228040143269</v>
      </c>
      <c r="L4445" s="31">
        <v>0</v>
      </c>
      <c r="Q4445" s="41"/>
    </row>
    <row r="4446" spans="9:17" x14ac:dyDescent="0.25">
      <c r="I4446" s="21"/>
      <c r="K4446" s="30">
        <v>51.862496452186242</v>
      </c>
      <c r="L4446" s="31">
        <v>35.906011344619429</v>
      </c>
      <c r="Q4446" s="41"/>
    </row>
    <row r="4447" spans="9:17" x14ac:dyDescent="0.25">
      <c r="I4447" s="21"/>
      <c r="K4447" s="30">
        <v>11.968268412042981</v>
      </c>
      <c r="L4447" s="31">
        <v>11.010496572765769</v>
      </c>
      <c r="Q4447" s="41"/>
    </row>
    <row r="4448" spans="9:17" x14ac:dyDescent="0.25">
      <c r="I4448" s="21"/>
      <c r="K4448" s="30">
        <v>31.915382432114619</v>
      </c>
      <c r="L4448" s="31">
        <v>44.353743538239293</v>
      </c>
      <c r="Q4448" s="41"/>
    </row>
    <row r="4449" spans="9:17" x14ac:dyDescent="0.25">
      <c r="I4449" s="21"/>
      <c r="K4449" s="30">
        <v>15.957691216057308</v>
      </c>
      <c r="L4449" s="31">
        <v>3.4256973179979702</v>
      </c>
      <c r="Q4449" s="41"/>
    </row>
    <row r="4450" spans="9:17" x14ac:dyDescent="0.25">
      <c r="I4450" s="21"/>
      <c r="K4450" s="30">
        <v>23.936536824085962</v>
      </c>
      <c r="L4450" s="31">
        <v>14.444920164297603</v>
      </c>
      <c r="Q4450" s="41"/>
    </row>
    <row r="4451" spans="9:17" x14ac:dyDescent="0.25">
      <c r="I4451" s="21"/>
      <c r="K4451" s="30">
        <v>15.957691216057308</v>
      </c>
      <c r="L4451" s="31">
        <v>11.806662742591046</v>
      </c>
      <c r="Q4451" s="41"/>
    </row>
    <row r="4452" spans="9:17" x14ac:dyDescent="0.25">
      <c r="I4452" s="21"/>
      <c r="K4452" s="30">
        <v>7.9788456080286538</v>
      </c>
      <c r="L4452" s="31">
        <v>14.610837104946231</v>
      </c>
      <c r="Q4452" s="41"/>
    </row>
    <row r="4453" spans="9:17" x14ac:dyDescent="0.25">
      <c r="I4453" s="21"/>
      <c r="K4453" s="30">
        <v>11.968268412042981</v>
      </c>
      <c r="L4453" s="31">
        <v>15.484399383983119</v>
      </c>
      <c r="Q4453" s="41"/>
    </row>
    <row r="4454" spans="9:17" x14ac:dyDescent="0.25">
      <c r="I4454" s="21"/>
      <c r="K4454" s="30">
        <v>0</v>
      </c>
      <c r="L4454" s="31">
        <v>0</v>
      </c>
      <c r="Q4454" s="41"/>
    </row>
    <row r="4455" spans="9:17" x14ac:dyDescent="0.25">
      <c r="I4455" s="21"/>
      <c r="K4455" s="30">
        <v>27.925959628100291</v>
      </c>
      <c r="L4455" s="31">
        <v>23.095549388173062</v>
      </c>
      <c r="Q4455" s="41"/>
    </row>
    <row r="4456" spans="9:17" x14ac:dyDescent="0.25">
      <c r="I4456" s="21"/>
      <c r="K4456" s="30">
        <v>0</v>
      </c>
      <c r="L4456" s="31">
        <v>0</v>
      </c>
      <c r="Q4456" s="41"/>
    </row>
    <row r="4457" spans="9:17" x14ac:dyDescent="0.25">
      <c r="I4457" s="21"/>
      <c r="K4457" s="30">
        <v>11.968268412042981</v>
      </c>
      <c r="L4457" s="31">
        <v>17.901021563039961</v>
      </c>
      <c r="Q4457" s="41"/>
    </row>
    <row r="4458" spans="9:17" x14ac:dyDescent="0.25">
      <c r="I4458" s="21"/>
      <c r="K4458" s="30">
        <v>7.9788456080286538</v>
      </c>
      <c r="L4458" s="31">
        <v>0</v>
      </c>
      <c r="Q4458" s="41"/>
    </row>
    <row r="4459" spans="9:17" x14ac:dyDescent="0.25">
      <c r="I4459" s="21"/>
      <c r="K4459" s="30">
        <v>0</v>
      </c>
      <c r="L4459" s="31">
        <v>0</v>
      </c>
      <c r="Q4459" s="41"/>
    </row>
    <row r="4460" spans="9:17" x14ac:dyDescent="0.25">
      <c r="I4460" s="21"/>
      <c r="K4460" s="30">
        <v>11.968268412042981</v>
      </c>
      <c r="L4460" s="31">
        <v>0</v>
      </c>
      <c r="Q4460" s="41"/>
    </row>
    <row r="4461" spans="9:17" x14ac:dyDescent="0.25">
      <c r="I4461" s="21"/>
      <c r="K4461" s="30">
        <v>3.9894228040143269</v>
      </c>
      <c r="L4461" s="31">
        <v>6.6250908478085044</v>
      </c>
      <c r="Q4461" s="41"/>
    </row>
    <row r="4462" spans="9:17" x14ac:dyDescent="0.25">
      <c r="I4462" s="21"/>
      <c r="K4462" s="30">
        <v>27.925959628100291</v>
      </c>
      <c r="L4462" s="31">
        <v>49.498033301102119</v>
      </c>
      <c r="Q4462" s="41"/>
    </row>
    <row r="4463" spans="9:17" x14ac:dyDescent="0.25">
      <c r="I4463" s="21"/>
      <c r="K4463" s="30">
        <v>0</v>
      </c>
      <c r="L4463" s="31">
        <v>0</v>
      </c>
      <c r="Q4463" s="41"/>
    </row>
    <row r="4464" spans="9:17" x14ac:dyDescent="0.25">
      <c r="I4464" s="21"/>
      <c r="K4464" s="30">
        <v>43.883650844157593</v>
      </c>
      <c r="L4464" s="31">
        <v>17.902552740226554</v>
      </c>
      <c r="Q4464" s="41"/>
    </row>
    <row r="4465" spans="9:17" x14ac:dyDescent="0.25">
      <c r="I4465" s="21"/>
      <c r="K4465" s="30">
        <v>0</v>
      </c>
      <c r="L4465" s="31">
        <v>0</v>
      </c>
      <c r="Q4465" s="41"/>
    </row>
    <row r="4466" spans="9:17" x14ac:dyDescent="0.25">
      <c r="I4466" s="21"/>
      <c r="K4466" s="30">
        <v>3.9894228040143269</v>
      </c>
      <c r="L4466" s="31">
        <v>3.0681010856586504</v>
      </c>
      <c r="Q4466" s="41"/>
    </row>
    <row r="4467" spans="9:17" x14ac:dyDescent="0.25">
      <c r="I4467" s="21"/>
      <c r="K4467" s="30">
        <v>19.947114020071634</v>
      </c>
      <c r="L4467" s="31">
        <v>12.655993800476907</v>
      </c>
      <c r="Q4467" s="41"/>
    </row>
    <row r="4468" spans="9:17" x14ac:dyDescent="0.25">
      <c r="I4468" s="21"/>
      <c r="K4468" s="30">
        <v>0</v>
      </c>
      <c r="L4468" s="31">
        <v>0</v>
      </c>
      <c r="Q4468" s="41"/>
    </row>
    <row r="4469" spans="9:17" x14ac:dyDescent="0.25">
      <c r="I4469" s="21"/>
      <c r="K4469" s="30">
        <v>43.883650844157593</v>
      </c>
      <c r="L4469" s="31">
        <v>42.626087752997677</v>
      </c>
      <c r="Q4469" s="41"/>
    </row>
    <row r="4470" spans="9:17" x14ac:dyDescent="0.25">
      <c r="I4470" s="21"/>
      <c r="K4470" s="30">
        <v>3.9894228040143269</v>
      </c>
      <c r="L4470" s="31">
        <v>0</v>
      </c>
      <c r="Q4470" s="41"/>
    </row>
    <row r="4471" spans="9:17" x14ac:dyDescent="0.25">
      <c r="I4471" s="21"/>
      <c r="K4471" s="30">
        <v>19.947114020071634</v>
      </c>
      <c r="L4471" s="31">
        <v>22.204389940061819</v>
      </c>
      <c r="Q4471" s="41"/>
    </row>
    <row r="4472" spans="9:17" x14ac:dyDescent="0.25">
      <c r="I4472" s="21"/>
      <c r="K4472" s="30">
        <v>3.9894228040143269</v>
      </c>
      <c r="L4472" s="31">
        <v>3.242167185268678</v>
      </c>
      <c r="Q4472" s="41"/>
    </row>
    <row r="4473" spans="9:17" x14ac:dyDescent="0.25">
      <c r="I4473" s="21"/>
      <c r="K4473" s="30">
        <v>11.968268412042981</v>
      </c>
      <c r="L4473" s="31">
        <v>18.326134869415711</v>
      </c>
      <c r="Q4473" s="41"/>
    </row>
    <row r="4474" spans="9:17" x14ac:dyDescent="0.25">
      <c r="I4474" s="21"/>
      <c r="K4474" s="30">
        <v>0</v>
      </c>
      <c r="L4474" s="31">
        <v>0</v>
      </c>
      <c r="Q4474" s="41"/>
    </row>
    <row r="4475" spans="9:17" x14ac:dyDescent="0.25">
      <c r="I4475" s="21"/>
      <c r="K4475" s="30">
        <v>0</v>
      </c>
      <c r="L4475" s="31">
        <v>0</v>
      </c>
      <c r="Q4475" s="41"/>
    </row>
    <row r="4476" spans="9:17" x14ac:dyDescent="0.25">
      <c r="I4476" s="21"/>
      <c r="K4476" s="30">
        <v>7.9788456080286538</v>
      </c>
      <c r="L4476" s="31">
        <v>12.588361850404123</v>
      </c>
      <c r="Q4476" s="41"/>
    </row>
    <row r="4477" spans="9:17" x14ac:dyDescent="0.25">
      <c r="I4477" s="21"/>
      <c r="K4477" s="30">
        <v>0</v>
      </c>
      <c r="L4477" s="31">
        <v>0</v>
      </c>
      <c r="Q4477" s="41"/>
    </row>
    <row r="4478" spans="9:17" x14ac:dyDescent="0.25">
      <c r="I4478" s="21"/>
      <c r="K4478" s="30">
        <v>39.894228040143268</v>
      </c>
      <c r="L4478" s="31">
        <v>64.914198808122507</v>
      </c>
      <c r="Q4478" s="41"/>
    </row>
    <row r="4479" spans="9:17" x14ac:dyDescent="0.25">
      <c r="I4479" s="21"/>
      <c r="K4479" s="30">
        <v>3.9894228040143269</v>
      </c>
      <c r="L4479" s="31">
        <v>9.5150128235941818</v>
      </c>
      <c r="Q4479" s="41"/>
    </row>
    <row r="4480" spans="9:17" x14ac:dyDescent="0.25">
      <c r="I4480" s="21"/>
      <c r="K4480" s="30">
        <v>11.968268412042981</v>
      </c>
      <c r="L4480" s="31">
        <v>7.3884253674008669</v>
      </c>
      <c r="Q4480" s="41"/>
    </row>
    <row r="4481" spans="9:17" x14ac:dyDescent="0.25">
      <c r="I4481" s="21"/>
      <c r="K4481" s="30">
        <v>0</v>
      </c>
      <c r="L4481" s="31">
        <v>0</v>
      </c>
      <c r="Q4481" s="41"/>
    </row>
    <row r="4482" spans="9:17" x14ac:dyDescent="0.25">
      <c r="I4482" s="21"/>
      <c r="K4482" s="30">
        <v>3.9894228040143269</v>
      </c>
      <c r="L4482" s="31">
        <v>0</v>
      </c>
      <c r="Q4482" s="41"/>
    </row>
    <row r="4483" spans="9:17" x14ac:dyDescent="0.25">
      <c r="I4483" s="21"/>
      <c r="K4483" s="30">
        <v>0</v>
      </c>
      <c r="L4483" s="31">
        <v>0</v>
      </c>
      <c r="Q4483" s="41"/>
    </row>
    <row r="4484" spans="9:17" x14ac:dyDescent="0.25">
      <c r="I4484" s="21"/>
      <c r="K4484" s="30">
        <v>7.9788456080286538</v>
      </c>
      <c r="L4484" s="31">
        <v>14.207556107145027</v>
      </c>
      <c r="Q4484" s="41"/>
    </row>
    <row r="4485" spans="9:17" x14ac:dyDescent="0.25">
      <c r="I4485" s="21"/>
      <c r="K4485" s="30">
        <v>3.9894228040143269</v>
      </c>
      <c r="L4485" s="31">
        <v>14.989626832825273</v>
      </c>
      <c r="Q4485" s="41"/>
    </row>
    <row r="4486" spans="9:17" x14ac:dyDescent="0.25">
      <c r="I4486" s="21"/>
      <c r="K4486" s="30">
        <v>0</v>
      </c>
      <c r="L4486" s="31">
        <v>0</v>
      </c>
      <c r="Q4486" s="41"/>
    </row>
    <row r="4487" spans="9:17" x14ac:dyDescent="0.25">
      <c r="I4487" s="21"/>
      <c r="K4487" s="30">
        <v>11.968268412042981</v>
      </c>
      <c r="L4487" s="31">
        <v>20.67682225815161</v>
      </c>
      <c r="Q4487" s="41"/>
    </row>
    <row r="4488" spans="9:17" x14ac:dyDescent="0.25">
      <c r="I4488" s="21"/>
      <c r="K4488" s="30">
        <v>0</v>
      </c>
      <c r="L4488" s="31">
        <v>0</v>
      </c>
      <c r="Q4488" s="41"/>
    </row>
    <row r="4489" spans="9:17" x14ac:dyDescent="0.25">
      <c r="I4489" s="21"/>
      <c r="K4489" s="30">
        <v>7.9788456080286538</v>
      </c>
      <c r="L4489" s="31">
        <v>25.072025245270883</v>
      </c>
      <c r="Q4489" s="41"/>
    </row>
    <row r="4490" spans="9:17" x14ac:dyDescent="0.25">
      <c r="I4490" s="21"/>
      <c r="K4490" s="30">
        <v>3.9894228040143269</v>
      </c>
      <c r="L4490" s="31">
        <v>0</v>
      </c>
      <c r="Q4490" s="41"/>
    </row>
    <row r="4491" spans="9:17" x14ac:dyDescent="0.25">
      <c r="I4491" s="21"/>
      <c r="K4491" s="30">
        <v>23.936536824085962</v>
      </c>
      <c r="L4491" s="31">
        <v>53.130106440431021</v>
      </c>
      <c r="Q4491" s="41"/>
    </row>
    <row r="4492" spans="9:17" x14ac:dyDescent="0.25">
      <c r="I4492" s="21"/>
      <c r="K4492" s="30">
        <v>0</v>
      </c>
      <c r="L4492" s="31">
        <v>0</v>
      </c>
      <c r="Q4492" s="41"/>
    </row>
    <row r="4493" spans="9:17" x14ac:dyDescent="0.25">
      <c r="I4493" s="21"/>
      <c r="K4493" s="30">
        <v>3.9894228040143269</v>
      </c>
      <c r="L4493" s="31">
        <v>3.7146594743731924</v>
      </c>
      <c r="Q4493" s="41"/>
    </row>
    <row r="4494" spans="9:17" x14ac:dyDescent="0.25">
      <c r="I4494" s="21"/>
      <c r="K4494" s="30">
        <v>3.9894228040143269</v>
      </c>
      <c r="L4494" s="31">
        <v>7.5496863870415272</v>
      </c>
      <c r="Q4494" s="41"/>
    </row>
    <row r="4495" spans="9:17" x14ac:dyDescent="0.25">
      <c r="I4495" s="21"/>
      <c r="K4495" s="30">
        <v>3.9894228040143269</v>
      </c>
      <c r="L4495" s="31">
        <v>4.3396046701402247</v>
      </c>
      <c r="Q4495" s="41"/>
    </row>
    <row r="4496" spans="9:17" x14ac:dyDescent="0.25">
      <c r="I4496" s="21"/>
      <c r="K4496" s="30">
        <v>7.9788456080286538</v>
      </c>
      <c r="L4496" s="31">
        <v>22.459843653433353</v>
      </c>
      <c r="Q4496" s="41"/>
    </row>
    <row r="4497" spans="9:17" x14ac:dyDescent="0.25">
      <c r="I4497" s="21"/>
      <c r="K4497" s="30">
        <v>15.957691216057308</v>
      </c>
      <c r="L4497" s="31">
        <v>21.904770993097429</v>
      </c>
      <c r="Q4497" s="41"/>
    </row>
    <row r="4498" spans="9:17" x14ac:dyDescent="0.25">
      <c r="I4498" s="21"/>
      <c r="K4498" s="30">
        <v>11.968268412042981</v>
      </c>
      <c r="L4498" s="31">
        <v>11.417355441764515</v>
      </c>
      <c r="Q4498" s="41"/>
    </row>
    <row r="4499" spans="9:17" x14ac:dyDescent="0.25">
      <c r="I4499" s="21"/>
      <c r="K4499" s="30">
        <v>3.9894228040143269</v>
      </c>
      <c r="L4499" s="31">
        <v>0</v>
      </c>
      <c r="Q4499" s="41"/>
    </row>
    <row r="4500" spans="9:17" x14ac:dyDescent="0.25">
      <c r="I4500" s="21"/>
      <c r="K4500" s="30">
        <v>47.873073648171918</v>
      </c>
      <c r="L4500" s="31">
        <v>64.633621463323266</v>
      </c>
      <c r="Q4500" s="41"/>
    </row>
    <row r="4501" spans="9:17" x14ac:dyDescent="0.25">
      <c r="I4501" s="21"/>
      <c r="K4501" s="30">
        <v>0</v>
      </c>
      <c r="L4501" s="31">
        <v>0</v>
      </c>
      <c r="Q4501" s="41"/>
    </row>
    <row r="4502" spans="9:17" x14ac:dyDescent="0.25">
      <c r="I4502" s="21"/>
      <c r="K4502" s="30">
        <v>3.9894228040143269</v>
      </c>
      <c r="L4502" s="31">
        <v>8.3017162647797562</v>
      </c>
      <c r="Q4502" s="41"/>
    </row>
    <row r="4503" spans="9:17" x14ac:dyDescent="0.25">
      <c r="I4503" s="21"/>
      <c r="K4503" s="30">
        <v>0</v>
      </c>
      <c r="L4503" s="31">
        <v>0</v>
      </c>
      <c r="Q4503" s="41"/>
    </row>
    <row r="4504" spans="9:17" x14ac:dyDescent="0.25">
      <c r="I4504" s="21"/>
      <c r="K4504" s="30">
        <v>11.968268412042981</v>
      </c>
      <c r="L4504" s="31">
        <v>1.6721783034903959</v>
      </c>
      <c r="Q4504" s="41"/>
    </row>
    <row r="4505" spans="9:17" x14ac:dyDescent="0.25">
      <c r="I4505" s="21"/>
      <c r="K4505" s="30">
        <v>0</v>
      </c>
      <c r="L4505" s="31">
        <v>0</v>
      </c>
      <c r="Q4505" s="41"/>
    </row>
    <row r="4506" spans="9:17" x14ac:dyDescent="0.25">
      <c r="I4506" s="21"/>
      <c r="K4506" s="30">
        <v>0</v>
      </c>
      <c r="L4506" s="31">
        <v>0</v>
      </c>
      <c r="Q4506" s="41"/>
    </row>
    <row r="4507" spans="9:17" x14ac:dyDescent="0.25">
      <c r="I4507" s="21"/>
      <c r="K4507" s="30">
        <v>0</v>
      </c>
      <c r="L4507" s="31">
        <v>0</v>
      </c>
      <c r="Q4507" s="41"/>
    </row>
    <row r="4508" spans="9:17" x14ac:dyDescent="0.25">
      <c r="I4508" s="21"/>
      <c r="K4508" s="30">
        <v>0</v>
      </c>
      <c r="L4508" s="31">
        <v>0</v>
      </c>
      <c r="Q4508" s="41"/>
    </row>
    <row r="4509" spans="9:17" x14ac:dyDescent="0.25">
      <c r="I4509" s="21"/>
      <c r="K4509" s="30">
        <v>0</v>
      </c>
      <c r="L4509" s="31">
        <v>0</v>
      </c>
      <c r="Q4509" s="41"/>
    </row>
    <row r="4510" spans="9:17" x14ac:dyDescent="0.25">
      <c r="I4510" s="21"/>
      <c r="K4510" s="30">
        <v>0</v>
      </c>
      <c r="L4510" s="31">
        <v>0</v>
      </c>
      <c r="Q4510" s="41"/>
    </row>
    <row r="4511" spans="9:17" x14ac:dyDescent="0.25">
      <c r="I4511" s="21"/>
      <c r="K4511" s="30">
        <v>31.915382432114619</v>
      </c>
      <c r="L4511" s="31">
        <v>13.912964017934929</v>
      </c>
      <c r="Q4511" s="41"/>
    </row>
    <row r="4512" spans="9:17" x14ac:dyDescent="0.25">
      <c r="I4512" s="21"/>
      <c r="K4512" s="30">
        <v>3.9894228040143269</v>
      </c>
      <c r="L4512" s="31">
        <v>1.1874541168957744</v>
      </c>
      <c r="Q4512" s="41"/>
    </row>
    <row r="4513" spans="9:17" x14ac:dyDescent="0.25">
      <c r="I4513" s="21"/>
      <c r="K4513" s="30">
        <v>11.968268412042981</v>
      </c>
      <c r="L4513" s="31">
        <v>8.6896697481761684</v>
      </c>
      <c r="Q4513" s="41"/>
    </row>
    <row r="4514" spans="9:17" x14ac:dyDescent="0.25">
      <c r="I4514" s="21"/>
      <c r="K4514" s="30">
        <v>0</v>
      </c>
      <c r="L4514" s="31">
        <v>0</v>
      </c>
      <c r="Q4514" s="41"/>
    </row>
    <row r="4515" spans="9:17" x14ac:dyDescent="0.25">
      <c r="I4515" s="21"/>
      <c r="K4515" s="30">
        <v>0</v>
      </c>
      <c r="L4515" s="31">
        <v>0</v>
      </c>
      <c r="Q4515" s="41"/>
    </row>
    <row r="4516" spans="9:17" x14ac:dyDescent="0.25">
      <c r="I4516" s="21"/>
      <c r="K4516" s="30">
        <v>15.957691216057308</v>
      </c>
      <c r="L4516" s="31">
        <v>16.22621180501503</v>
      </c>
      <c r="Q4516" s="41"/>
    </row>
    <row r="4517" spans="9:17" x14ac:dyDescent="0.25">
      <c r="I4517" s="21"/>
      <c r="K4517" s="30">
        <v>7.9788456080286538</v>
      </c>
      <c r="L4517" s="31">
        <v>7.2862273849904362</v>
      </c>
      <c r="Q4517" s="41"/>
    </row>
    <row r="4518" spans="9:17" x14ac:dyDescent="0.25">
      <c r="I4518" s="21"/>
      <c r="K4518" s="30">
        <v>0</v>
      </c>
      <c r="L4518" s="31">
        <v>0</v>
      </c>
      <c r="Q4518" s="41"/>
    </row>
    <row r="4519" spans="9:17" x14ac:dyDescent="0.25">
      <c r="I4519" s="21"/>
      <c r="K4519" s="30">
        <v>3.9894228040143269</v>
      </c>
      <c r="L4519" s="31">
        <v>0</v>
      </c>
      <c r="Q4519" s="41"/>
    </row>
    <row r="4520" spans="9:17" x14ac:dyDescent="0.25">
      <c r="I4520" s="21"/>
      <c r="K4520" s="30">
        <v>7.9788456080286538</v>
      </c>
      <c r="L4520" s="31">
        <v>2.4385816524626223</v>
      </c>
      <c r="Q4520" s="41"/>
    </row>
    <row r="4521" spans="9:17" x14ac:dyDescent="0.25">
      <c r="I4521" s="21"/>
      <c r="K4521" s="30">
        <v>0</v>
      </c>
      <c r="L4521" s="31">
        <v>0</v>
      </c>
      <c r="Q4521" s="41"/>
    </row>
    <row r="4522" spans="9:17" x14ac:dyDescent="0.25">
      <c r="I4522" s="21"/>
      <c r="K4522" s="30">
        <v>0</v>
      </c>
      <c r="L4522" s="31">
        <v>0</v>
      </c>
      <c r="Q4522" s="41"/>
    </row>
    <row r="4523" spans="9:17" x14ac:dyDescent="0.25">
      <c r="I4523" s="21"/>
      <c r="K4523" s="30">
        <v>0</v>
      </c>
      <c r="L4523" s="31">
        <v>0</v>
      </c>
      <c r="Q4523" s="41"/>
    </row>
    <row r="4524" spans="9:17" x14ac:dyDescent="0.25">
      <c r="I4524" s="21"/>
      <c r="K4524" s="30">
        <v>0</v>
      </c>
      <c r="L4524" s="31">
        <v>0</v>
      </c>
      <c r="Q4524" s="41"/>
    </row>
    <row r="4525" spans="9:17" x14ac:dyDescent="0.25">
      <c r="I4525" s="21"/>
      <c r="K4525" s="30">
        <v>0</v>
      </c>
      <c r="L4525" s="31">
        <v>0</v>
      </c>
      <c r="Q4525" s="41"/>
    </row>
    <row r="4526" spans="9:17" x14ac:dyDescent="0.25">
      <c r="I4526" s="21"/>
      <c r="K4526" s="30">
        <v>3.9894228040143269</v>
      </c>
      <c r="L4526" s="31">
        <v>0</v>
      </c>
      <c r="Q4526" s="41"/>
    </row>
    <row r="4527" spans="9:17" x14ac:dyDescent="0.25">
      <c r="I4527" s="21"/>
      <c r="K4527" s="30">
        <v>3.9894228040143269</v>
      </c>
      <c r="L4527" s="31">
        <v>0</v>
      </c>
      <c r="Q4527" s="41"/>
    </row>
    <row r="4528" spans="9:17" x14ac:dyDescent="0.25">
      <c r="I4528" s="21"/>
      <c r="K4528" s="30">
        <v>0</v>
      </c>
      <c r="L4528" s="31">
        <v>0</v>
      </c>
      <c r="Q4528" s="41"/>
    </row>
    <row r="4529" spans="9:17" x14ac:dyDescent="0.25">
      <c r="I4529" s="21"/>
      <c r="K4529" s="30">
        <v>63.830764864229216</v>
      </c>
      <c r="L4529" s="31">
        <v>41.100350883886904</v>
      </c>
      <c r="Q4529" s="41"/>
    </row>
    <row r="4530" spans="9:17" x14ac:dyDescent="0.25">
      <c r="I4530" s="21"/>
      <c r="K4530" s="30">
        <v>0</v>
      </c>
      <c r="L4530" s="31">
        <v>0</v>
      </c>
      <c r="Q4530" s="41"/>
    </row>
    <row r="4531" spans="9:17" x14ac:dyDescent="0.25">
      <c r="I4531" s="21"/>
      <c r="K4531" s="30">
        <v>3.9894228040143269</v>
      </c>
      <c r="L4531" s="31">
        <v>0</v>
      </c>
      <c r="Q4531" s="41"/>
    </row>
    <row r="4532" spans="9:17" x14ac:dyDescent="0.25">
      <c r="I4532" s="21"/>
      <c r="K4532" s="30">
        <v>3.9894228040143269</v>
      </c>
      <c r="L4532" s="31">
        <v>0</v>
      </c>
      <c r="Q4532" s="41"/>
    </row>
    <row r="4533" spans="9:17" x14ac:dyDescent="0.25">
      <c r="I4533" s="21"/>
      <c r="K4533" s="30">
        <v>0</v>
      </c>
      <c r="L4533" s="31">
        <v>0</v>
      </c>
      <c r="Q4533" s="41"/>
    </row>
    <row r="4534" spans="9:17" x14ac:dyDescent="0.25">
      <c r="I4534" s="21"/>
      <c r="K4534" s="30">
        <v>3.9894228040143269</v>
      </c>
      <c r="L4534" s="31">
        <v>0</v>
      </c>
      <c r="Q4534" s="41"/>
    </row>
    <row r="4535" spans="9:17" x14ac:dyDescent="0.25">
      <c r="I4535" s="21"/>
      <c r="K4535" s="30">
        <v>27.925959628100291</v>
      </c>
      <c r="L4535" s="31">
        <v>7.3919254460963408</v>
      </c>
      <c r="Q4535" s="41"/>
    </row>
    <row r="4536" spans="9:17" x14ac:dyDescent="0.25">
      <c r="I4536" s="21"/>
      <c r="K4536" s="30">
        <v>0</v>
      </c>
      <c r="L4536" s="31">
        <v>0</v>
      </c>
      <c r="Q4536" s="41"/>
    </row>
    <row r="4537" spans="9:17" x14ac:dyDescent="0.25">
      <c r="I4537" s="21"/>
      <c r="K4537" s="30">
        <v>31.915382432114619</v>
      </c>
      <c r="L4537" s="31">
        <v>49.537497007328874</v>
      </c>
      <c r="Q4537" s="41"/>
    </row>
    <row r="4538" spans="9:17" x14ac:dyDescent="0.25">
      <c r="I4538" s="21"/>
      <c r="K4538" s="30">
        <v>23.936536824085962</v>
      </c>
      <c r="L4538" s="31">
        <v>20.807307409533166</v>
      </c>
      <c r="Q4538" s="41"/>
    </row>
    <row r="4539" spans="9:17" x14ac:dyDescent="0.25">
      <c r="I4539" s="21"/>
      <c r="K4539" s="30">
        <v>3.9894228040143269</v>
      </c>
      <c r="L4539" s="31">
        <v>22.745750552914714</v>
      </c>
      <c r="Q4539" s="41"/>
    </row>
    <row r="4540" spans="9:17" x14ac:dyDescent="0.25">
      <c r="I4540" s="21"/>
      <c r="K4540" s="30">
        <v>3.9894228040143269</v>
      </c>
      <c r="L4540" s="31">
        <v>7.281012889691314</v>
      </c>
      <c r="Q4540" s="41"/>
    </row>
    <row r="4541" spans="9:17" x14ac:dyDescent="0.25">
      <c r="I4541" s="21"/>
      <c r="K4541" s="30">
        <v>0</v>
      </c>
      <c r="L4541" s="31">
        <v>0</v>
      </c>
      <c r="Q4541" s="41"/>
    </row>
    <row r="4542" spans="9:17" x14ac:dyDescent="0.25">
      <c r="I4542" s="21"/>
      <c r="K4542" s="30">
        <v>7.9788456080286538</v>
      </c>
      <c r="L4542" s="31">
        <v>9.5401773673216077</v>
      </c>
      <c r="Q4542" s="41"/>
    </row>
    <row r="4543" spans="9:17" x14ac:dyDescent="0.25">
      <c r="I4543" s="21"/>
      <c r="K4543" s="30">
        <v>15.957691216057308</v>
      </c>
      <c r="L4543" s="31">
        <v>11.442693104428976</v>
      </c>
      <c r="Q4543" s="41"/>
    </row>
    <row r="4544" spans="9:17" x14ac:dyDescent="0.25">
      <c r="I4544" s="21"/>
      <c r="K4544" s="30">
        <v>19.947114020071634</v>
      </c>
      <c r="L4544" s="31">
        <v>48.38872798965474</v>
      </c>
      <c r="Q4544" s="41"/>
    </row>
    <row r="4545" spans="9:17" x14ac:dyDescent="0.25">
      <c r="I4545" s="21"/>
      <c r="K4545" s="30">
        <v>0</v>
      </c>
      <c r="L4545" s="31">
        <v>0</v>
      </c>
      <c r="Q4545" s="41"/>
    </row>
    <row r="4546" spans="9:17" x14ac:dyDescent="0.25">
      <c r="I4546" s="21"/>
      <c r="K4546" s="30">
        <v>0</v>
      </c>
      <c r="L4546" s="31">
        <v>0</v>
      </c>
      <c r="Q4546" s="41"/>
    </row>
    <row r="4547" spans="9:17" x14ac:dyDescent="0.25">
      <c r="I4547" s="21"/>
      <c r="K4547" s="30">
        <v>19.947114020071634</v>
      </c>
      <c r="L4547" s="31">
        <v>7.1194991701725057</v>
      </c>
      <c r="Q4547" s="41"/>
    </row>
    <row r="4548" spans="9:17" x14ac:dyDescent="0.25">
      <c r="I4548" s="21"/>
      <c r="K4548" s="30">
        <v>3.9894228040143269</v>
      </c>
      <c r="L4548" s="31">
        <v>16.072258563218853</v>
      </c>
      <c r="Q4548" s="41"/>
    </row>
    <row r="4549" spans="9:17" x14ac:dyDescent="0.25">
      <c r="I4549" s="21"/>
      <c r="K4549" s="30">
        <v>0</v>
      </c>
      <c r="L4549" s="31">
        <v>0</v>
      </c>
      <c r="Q4549" s="41"/>
    </row>
    <row r="4550" spans="9:17" x14ac:dyDescent="0.25">
      <c r="I4550" s="21"/>
      <c r="K4550" s="30">
        <v>3.9894228040143269</v>
      </c>
      <c r="L4550" s="31">
        <v>0</v>
      </c>
      <c r="Q4550" s="41"/>
    </row>
    <row r="4551" spans="9:17" x14ac:dyDescent="0.25">
      <c r="I4551" s="21"/>
      <c r="K4551" s="30">
        <v>0</v>
      </c>
      <c r="L4551" s="31">
        <v>0</v>
      </c>
      <c r="Q4551" s="41"/>
    </row>
    <row r="4552" spans="9:17" x14ac:dyDescent="0.25">
      <c r="I4552" s="21"/>
      <c r="K4552" s="30">
        <v>11.968268412042981</v>
      </c>
      <c r="L4552" s="31">
        <v>5.4071615759453007</v>
      </c>
      <c r="Q4552" s="41"/>
    </row>
    <row r="4553" spans="9:17" x14ac:dyDescent="0.25">
      <c r="I4553" s="21"/>
      <c r="K4553" s="30">
        <v>19.947114020071634</v>
      </c>
      <c r="L4553" s="31">
        <v>19.968963604138491</v>
      </c>
      <c r="Q4553" s="41"/>
    </row>
    <row r="4554" spans="9:17" x14ac:dyDescent="0.25">
      <c r="I4554" s="21"/>
      <c r="K4554" s="30">
        <v>0</v>
      </c>
      <c r="L4554" s="31">
        <v>0</v>
      </c>
      <c r="Q4554" s="41"/>
    </row>
    <row r="4555" spans="9:17" x14ac:dyDescent="0.25">
      <c r="I4555" s="21"/>
      <c r="K4555" s="30">
        <v>3.9894228040143269</v>
      </c>
      <c r="L4555" s="31">
        <v>18.21394661531864</v>
      </c>
      <c r="Q4555" s="41"/>
    </row>
    <row r="4556" spans="9:17" x14ac:dyDescent="0.25">
      <c r="I4556" s="21"/>
      <c r="K4556" s="30">
        <v>15.957691216057308</v>
      </c>
      <c r="L4556" s="31">
        <v>0</v>
      </c>
      <c r="Q4556" s="41"/>
    </row>
    <row r="4557" spans="9:17" x14ac:dyDescent="0.25">
      <c r="I4557" s="21"/>
      <c r="K4557" s="30">
        <v>7.9788456080286538</v>
      </c>
      <c r="L4557" s="31">
        <v>1.4912338776284171</v>
      </c>
      <c r="Q4557" s="41"/>
    </row>
    <row r="4558" spans="9:17" x14ac:dyDescent="0.25">
      <c r="I4558" s="21"/>
      <c r="K4558" s="30">
        <v>3.9894228040143269</v>
      </c>
      <c r="L4558" s="31">
        <v>0</v>
      </c>
      <c r="Q4558" s="41"/>
    </row>
    <row r="4559" spans="9:17" x14ac:dyDescent="0.25">
      <c r="I4559" s="21"/>
      <c r="K4559" s="30">
        <v>0</v>
      </c>
      <c r="L4559" s="31">
        <v>0</v>
      </c>
      <c r="Q4559" s="41"/>
    </row>
    <row r="4560" spans="9:17" x14ac:dyDescent="0.25">
      <c r="I4560" s="21"/>
      <c r="K4560" s="30">
        <v>7.9788456080286538</v>
      </c>
      <c r="L4560" s="31">
        <v>13.381067874468242</v>
      </c>
      <c r="Q4560" s="41"/>
    </row>
    <row r="4561" spans="9:17" x14ac:dyDescent="0.25">
      <c r="I4561" s="21"/>
      <c r="K4561" s="30">
        <v>19.947114020071634</v>
      </c>
      <c r="L4561" s="31">
        <v>9.1177943347536488</v>
      </c>
      <c r="Q4561" s="41"/>
    </row>
    <row r="4562" spans="9:17" x14ac:dyDescent="0.25">
      <c r="I4562" s="21"/>
      <c r="K4562" s="30">
        <v>19.947114020071634</v>
      </c>
      <c r="L4562" s="31">
        <v>26.041973682296831</v>
      </c>
      <c r="Q4562" s="41"/>
    </row>
    <row r="4563" spans="9:17" x14ac:dyDescent="0.25">
      <c r="I4563" s="21"/>
      <c r="K4563" s="30">
        <v>3.9894228040143269</v>
      </c>
      <c r="L4563" s="31">
        <v>0</v>
      </c>
      <c r="Q4563" s="41"/>
    </row>
    <row r="4564" spans="9:17" x14ac:dyDescent="0.25">
      <c r="I4564" s="21"/>
      <c r="K4564" s="30">
        <v>19.947114020071634</v>
      </c>
      <c r="L4564" s="31">
        <v>14.58957284450425</v>
      </c>
      <c r="Q4564" s="41"/>
    </row>
    <row r="4565" spans="9:17" x14ac:dyDescent="0.25">
      <c r="I4565" s="21"/>
      <c r="K4565" s="30">
        <v>0</v>
      </c>
      <c r="L4565" s="31">
        <v>0</v>
      </c>
      <c r="Q4565" s="41"/>
    </row>
    <row r="4566" spans="9:17" x14ac:dyDescent="0.25">
      <c r="I4566" s="21"/>
      <c r="K4566" s="30">
        <v>0</v>
      </c>
      <c r="L4566" s="31">
        <v>0</v>
      </c>
      <c r="Q4566" s="41"/>
    </row>
    <row r="4567" spans="9:17" x14ac:dyDescent="0.25">
      <c r="I4567" s="21"/>
      <c r="K4567" s="30">
        <v>3.9894228040143269</v>
      </c>
      <c r="L4567" s="31">
        <v>0</v>
      </c>
      <c r="Q4567" s="41"/>
    </row>
    <row r="4568" spans="9:17" x14ac:dyDescent="0.25">
      <c r="I4568" s="21"/>
      <c r="K4568" s="30">
        <v>0</v>
      </c>
      <c r="L4568" s="31">
        <v>0</v>
      </c>
      <c r="Q4568" s="41"/>
    </row>
    <row r="4569" spans="9:17" x14ac:dyDescent="0.25">
      <c r="I4569" s="21"/>
      <c r="K4569" s="30">
        <v>0</v>
      </c>
      <c r="L4569" s="31">
        <v>0</v>
      </c>
      <c r="Q4569" s="41"/>
    </row>
    <row r="4570" spans="9:17" x14ac:dyDescent="0.25">
      <c r="I4570" s="21"/>
      <c r="K4570" s="30">
        <v>0</v>
      </c>
      <c r="L4570" s="31">
        <v>0</v>
      </c>
      <c r="Q4570" s="41"/>
    </row>
    <row r="4571" spans="9:17" x14ac:dyDescent="0.25">
      <c r="I4571" s="21"/>
      <c r="K4571" s="30">
        <v>3.9894228040143269</v>
      </c>
      <c r="L4571" s="31">
        <v>0</v>
      </c>
      <c r="Q4571" s="41"/>
    </row>
    <row r="4572" spans="9:17" x14ac:dyDescent="0.25">
      <c r="I4572" s="21"/>
      <c r="K4572" s="30">
        <v>3.9894228040143269</v>
      </c>
      <c r="L4572" s="31">
        <v>0</v>
      </c>
      <c r="Q4572" s="41"/>
    </row>
    <row r="4573" spans="9:17" x14ac:dyDescent="0.25">
      <c r="I4573" s="21"/>
      <c r="K4573" s="30">
        <v>0</v>
      </c>
      <c r="L4573" s="31">
        <v>0</v>
      </c>
      <c r="Q4573" s="41"/>
    </row>
    <row r="4574" spans="9:17" x14ac:dyDescent="0.25">
      <c r="I4574" s="21"/>
      <c r="K4574" s="30">
        <v>7.9788456080286538</v>
      </c>
      <c r="L4574" s="31">
        <v>44.522392846574029</v>
      </c>
      <c r="Q4574" s="41"/>
    </row>
    <row r="4575" spans="9:17" x14ac:dyDescent="0.25">
      <c r="I4575" s="21"/>
      <c r="K4575" s="30">
        <v>95.746147296343821</v>
      </c>
      <c r="L4575" s="31">
        <v>69.196245054662242</v>
      </c>
      <c r="Q4575" s="41"/>
    </row>
    <row r="4576" spans="9:17" x14ac:dyDescent="0.25">
      <c r="I4576" s="21"/>
      <c r="K4576" s="30">
        <v>11.968268412042981</v>
      </c>
      <c r="L4576" s="31">
        <v>2.0367740636142595</v>
      </c>
      <c r="Q4576" s="41"/>
    </row>
    <row r="4577" spans="9:17" x14ac:dyDescent="0.25">
      <c r="I4577" s="21"/>
      <c r="K4577" s="30">
        <v>15.957691216057308</v>
      </c>
      <c r="L4577" s="31">
        <v>5.4973976590341564</v>
      </c>
      <c r="Q4577" s="41"/>
    </row>
    <row r="4578" spans="9:17" x14ac:dyDescent="0.25">
      <c r="I4578" s="21"/>
      <c r="K4578" s="30">
        <v>3.9894228040143269</v>
      </c>
      <c r="L4578" s="31">
        <v>0</v>
      </c>
      <c r="Q4578" s="41"/>
    </row>
    <row r="4579" spans="9:17" x14ac:dyDescent="0.25">
      <c r="I4579" s="21"/>
      <c r="K4579" s="30">
        <v>0</v>
      </c>
      <c r="L4579" s="31">
        <v>0</v>
      </c>
      <c r="Q4579" s="41"/>
    </row>
    <row r="4580" spans="9:17" x14ac:dyDescent="0.25">
      <c r="I4580" s="21"/>
      <c r="K4580" s="30">
        <v>11.968268412042981</v>
      </c>
      <c r="L4580" s="31">
        <v>11.759062891658882</v>
      </c>
      <c r="Q4580" s="41"/>
    </row>
    <row r="4581" spans="9:17" x14ac:dyDescent="0.25">
      <c r="I4581" s="21"/>
      <c r="K4581" s="30">
        <v>23.936536824085962</v>
      </c>
      <c r="L4581" s="31">
        <v>12.313718678738766</v>
      </c>
      <c r="Q4581" s="41"/>
    </row>
    <row r="4582" spans="9:17" x14ac:dyDescent="0.25">
      <c r="I4582" s="21"/>
      <c r="K4582" s="30">
        <v>23.936536824085962</v>
      </c>
      <c r="L4582" s="31">
        <v>8.1775882449000541</v>
      </c>
      <c r="Q4582" s="41"/>
    </row>
    <row r="4583" spans="9:17" x14ac:dyDescent="0.25">
      <c r="I4583" s="21"/>
      <c r="K4583" s="30">
        <v>3.9894228040143269</v>
      </c>
      <c r="L4583" s="31">
        <v>10.022476934694758</v>
      </c>
      <c r="Q4583" s="41"/>
    </row>
    <row r="4584" spans="9:17" x14ac:dyDescent="0.25">
      <c r="I4584" s="21"/>
      <c r="K4584" s="30">
        <v>43.883650844157593</v>
      </c>
      <c r="L4584" s="31">
        <v>26.953794735796013</v>
      </c>
      <c r="Q4584" s="41"/>
    </row>
    <row r="4585" spans="9:17" x14ac:dyDescent="0.25">
      <c r="I4585" s="21"/>
      <c r="K4585" s="30">
        <v>0</v>
      </c>
      <c r="L4585" s="31">
        <v>0</v>
      </c>
      <c r="Q4585" s="41"/>
    </row>
    <row r="4586" spans="9:17" x14ac:dyDescent="0.25">
      <c r="I4586" s="21"/>
      <c r="K4586" s="30">
        <v>0</v>
      </c>
      <c r="L4586" s="31">
        <v>0</v>
      </c>
      <c r="Q4586" s="41"/>
    </row>
    <row r="4587" spans="9:17" x14ac:dyDescent="0.25">
      <c r="I4587" s="21"/>
      <c r="K4587" s="30">
        <v>11.968268412042981</v>
      </c>
      <c r="L4587" s="31">
        <v>11.30032926264885</v>
      </c>
      <c r="Q4587" s="41"/>
    </row>
    <row r="4588" spans="9:17" x14ac:dyDescent="0.25">
      <c r="I4588" s="21"/>
      <c r="K4588" s="30">
        <v>7.9788456080286538</v>
      </c>
      <c r="L4588" s="31">
        <v>20.202596701397141</v>
      </c>
      <c r="Q4588" s="41"/>
    </row>
    <row r="4589" spans="9:17" x14ac:dyDescent="0.25">
      <c r="I4589" s="21"/>
      <c r="K4589" s="30">
        <v>31.915382432114619</v>
      </c>
      <c r="L4589" s="31">
        <v>15.083722953459695</v>
      </c>
      <c r="Q4589" s="41"/>
    </row>
    <row r="4590" spans="9:17" x14ac:dyDescent="0.25">
      <c r="I4590" s="21"/>
      <c r="K4590" s="30">
        <v>3.9894228040143269</v>
      </c>
      <c r="L4590" s="31">
        <v>12.503155286716982</v>
      </c>
      <c r="Q4590" s="41"/>
    </row>
    <row r="4591" spans="9:17" x14ac:dyDescent="0.25">
      <c r="I4591" s="21"/>
      <c r="K4591" s="30">
        <v>3.9894228040143269</v>
      </c>
      <c r="L4591" s="31">
        <v>0</v>
      </c>
      <c r="Q4591" s="41"/>
    </row>
    <row r="4592" spans="9:17" x14ac:dyDescent="0.25">
      <c r="I4592" s="21"/>
      <c r="K4592" s="30">
        <v>0</v>
      </c>
      <c r="L4592" s="31">
        <v>0</v>
      </c>
      <c r="Q4592" s="41"/>
    </row>
    <row r="4593" spans="9:17" x14ac:dyDescent="0.25">
      <c r="I4593" s="21"/>
      <c r="K4593" s="30">
        <v>0</v>
      </c>
      <c r="L4593" s="31">
        <v>0</v>
      </c>
      <c r="Q4593" s="41"/>
    </row>
    <row r="4594" spans="9:17" x14ac:dyDescent="0.25">
      <c r="I4594" s="21"/>
      <c r="K4594" s="30">
        <v>3.9894228040143269</v>
      </c>
      <c r="L4594" s="31">
        <v>0</v>
      </c>
      <c r="Q4594" s="41"/>
    </row>
    <row r="4595" spans="9:17" x14ac:dyDescent="0.25">
      <c r="I4595" s="21"/>
      <c r="K4595" s="30">
        <v>0</v>
      </c>
      <c r="L4595" s="31">
        <v>0</v>
      </c>
      <c r="Q4595" s="41"/>
    </row>
    <row r="4596" spans="9:17" x14ac:dyDescent="0.25">
      <c r="I4596" s="21"/>
      <c r="K4596" s="30">
        <v>0</v>
      </c>
      <c r="L4596" s="31">
        <v>0</v>
      </c>
      <c r="Q4596" s="41"/>
    </row>
    <row r="4597" spans="9:17" x14ac:dyDescent="0.25">
      <c r="I4597" s="21"/>
      <c r="K4597" s="30">
        <v>0</v>
      </c>
      <c r="L4597" s="31">
        <v>0</v>
      </c>
      <c r="Q4597" s="41"/>
    </row>
    <row r="4598" spans="9:17" x14ac:dyDescent="0.25">
      <c r="I4598" s="21"/>
      <c r="K4598" s="30">
        <v>47.873073648171918</v>
      </c>
      <c r="L4598" s="31">
        <v>61.739105443734871</v>
      </c>
      <c r="Q4598" s="41"/>
    </row>
    <row r="4599" spans="9:17" x14ac:dyDescent="0.25">
      <c r="I4599" s="21"/>
      <c r="K4599" s="30">
        <v>3.9894228040143269</v>
      </c>
      <c r="L4599" s="31">
        <v>10.324823406644876</v>
      </c>
      <c r="Q4599" s="41"/>
    </row>
    <row r="4600" spans="9:17" x14ac:dyDescent="0.25">
      <c r="I4600" s="21"/>
      <c r="K4600" s="30">
        <v>7.9788456080286538</v>
      </c>
      <c r="L4600" s="31">
        <v>3.3640922417696548</v>
      </c>
      <c r="Q4600" s="41"/>
    </row>
    <row r="4601" spans="9:17" x14ac:dyDescent="0.25">
      <c r="I4601" s="21"/>
      <c r="K4601" s="30">
        <v>3.9894228040143269</v>
      </c>
      <c r="L4601" s="31">
        <v>0</v>
      </c>
      <c r="Q4601" s="41"/>
    </row>
    <row r="4602" spans="9:17" x14ac:dyDescent="0.25">
      <c r="I4602" s="21"/>
      <c r="K4602" s="30">
        <v>3.9894228040143269</v>
      </c>
      <c r="L4602" s="31">
        <v>0</v>
      </c>
      <c r="Q4602" s="41"/>
    </row>
    <row r="4603" spans="9:17" x14ac:dyDescent="0.25">
      <c r="I4603" s="21"/>
      <c r="K4603" s="30">
        <v>3.9894228040143269</v>
      </c>
      <c r="L4603" s="31">
        <v>0</v>
      </c>
      <c r="Q4603" s="41"/>
    </row>
    <row r="4604" spans="9:17" x14ac:dyDescent="0.25">
      <c r="I4604" s="21"/>
      <c r="K4604" s="30">
        <v>0</v>
      </c>
      <c r="L4604" s="31">
        <v>0</v>
      </c>
      <c r="Q4604" s="41"/>
    </row>
    <row r="4605" spans="9:17" x14ac:dyDescent="0.25">
      <c r="I4605" s="21"/>
      <c r="K4605" s="30">
        <v>15.957691216057308</v>
      </c>
      <c r="L4605" s="31">
        <v>0.90987993028670755</v>
      </c>
      <c r="Q4605" s="41"/>
    </row>
    <row r="4606" spans="9:17" x14ac:dyDescent="0.25">
      <c r="I4606" s="21"/>
      <c r="K4606" s="30">
        <v>0</v>
      </c>
      <c r="L4606" s="31">
        <v>0</v>
      </c>
      <c r="Q4606" s="41"/>
    </row>
    <row r="4607" spans="9:17" x14ac:dyDescent="0.25">
      <c r="I4607" s="21"/>
      <c r="K4607" s="30">
        <v>0</v>
      </c>
      <c r="L4607" s="31">
        <v>0</v>
      </c>
      <c r="Q4607" s="41"/>
    </row>
    <row r="4608" spans="9:17" x14ac:dyDescent="0.25">
      <c r="I4608" s="21"/>
      <c r="K4608" s="30">
        <v>3.9894228040143269</v>
      </c>
      <c r="L4608" s="31">
        <v>4.6175617023636208</v>
      </c>
      <c r="Q4608" s="41"/>
    </row>
    <row r="4609" spans="9:17" x14ac:dyDescent="0.25">
      <c r="I4609" s="21"/>
      <c r="K4609" s="30">
        <v>7.9788456080286538</v>
      </c>
      <c r="L4609" s="31">
        <v>17.385442136876947</v>
      </c>
      <c r="Q4609" s="41"/>
    </row>
    <row r="4610" spans="9:17" x14ac:dyDescent="0.25">
      <c r="I4610" s="21"/>
      <c r="K4610" s="30">
        <v>3.9894228040143269</v>
      </c>
      <c r="L4610" s="31">
        <v>7.3553152513634021</v>
      </c>
      <c r="Q4610" s="41"/>
    </row>
    <row r="4611" spans="9:17" x14ac:dyDescent="0.25">
      <c r="I4611" s="21"/>
      <c r="K4611" s="30">
        <v>3.9894228040143269</v>
      </c>
      <c r="L4611" s="31">
        <v>6.7427156653844715</v>
      </c>
      <c r="Q4611" s="41"/>
    </row>
    <row r="4612" spans="9:17" x14ac:dyDescent="0.25">
      <c r="I4612" s="21"/>
      <c r="K4612" s="30">
        <v>0</v>
      </c>
      <c r="L4612" s="31">
        <v>0</v>
      </c>
      <c r="Q4612" s="41"/>
    </row>
    <row r="4613" spans="9:17" x14ac:dyDescent="0.25">
      <c r="I4613" s="21"/>
      <c r="K4613" s="30">
        <v>3.9894228040143269</v>
      </c>
      <c r="L4613" s="31">
        <v>18.187088965224895</v>
      </c>
      <c r="Q4613" s="41"/>
    </row>
    <row r="4614" spans="9:17" x14ac:dyDescent="0.25">
      <c r="I4614" s="21"/>
      <c r="K4614" s="30">
        <v>27.925959628100291</v>
      </c>
      <c r="L4614" s="31">
        <v>29.95524774719377</v>
      </c>
      <c r="Q4614" s="41"/>
    </row>
    <row r="4615" spans="9:17" x14ac:dyDescent="0.25">
      <c r="I4615" s="21"/>
      <c r="K4615" s="30">
        <v>3.9894228040143269</v>
      </c>
      <c r="L4615" s="31">
        <v>1.9769979807161506</v>
      </c>
      <c r="Q4615" s="41"/>
    </row>
    <row r="4616" spans="9:17" x14ac:dyDescent="0.25">
      <c r="I4616" s="21"/>
      <c r="K4616" s="30">
        <v>3.9894228040143269</v>
      </c>
      <c r="L4616" s="31">
        <v>11.525038630149618</v>
      </c>
      <c r="Q4616" s="41"/>
    </row>
    <row r="4617" spans="9:17" x14ac:dyDescent="0.25">
      <c r="I4617" s="21"/>
      <c r="K4617" s="30">
        <v>19.947114020071634</v>
      </c>
      <c r="L4617" s="31">
        <v>22.992080557536756</v>
      </c>
      <c r="Q4617" s="41"/>
    </row>
    <row r="4618" spans="9:17" x14ac:dyDescent="0.25">
      <c r="I4618" s="21"/>
      <c r="K4618" s="30">
        <v>11.968268412042981</v>
      </c>
      <c r="L4618" s="31">
        <v>21.640024825163508</v>
      </c>
      <c r="Q4618" s="41"/>
    </row>
    <row r="4619" spans="9:17" x14ac:dyDescent="0.25">
      <c r="I4619" s="21"/>
      <c r="K4619" s="30">
        <v>0</v>
      </c>
      <c r="L4619" s="31">
        <v>0</v>
      </c>
      <c r="Q4619" s="41"/>
    </row>
    <row r="4620" spans="9:17" x14ac:dyDescent="0.25">
      <c r="I4620" s="21"/>
      <c r="K4620" s="30">
        <v>0</v>
      </c>
      <c r="L4620" s="31">
        <v>0</v>
      </c>
      <c r="Q4620" s="41"/>
    </row>
    <row r="4621" spans="9:17" x14ac:dyDescent="0.25">
      <c r="I4621" s="21"/>
      <c r="K4621" s="30">
        <v>31.915382432114619</v>
      </c>
      <c r="L4621" s="31">
        <v>28.606636165951791</v>
      </c>
      <c r="Q4621" s="41"/>
    </row>
    <row r="4622" spans="9:17" x14ac:dyDescent="0.25">
      <c r="I4622" s="21"/>
      <c r="K4622" s="30">
        <v>19.947114020071634</v>
      </c>
      <c r="L4622" s="31">
        <v>31.896674213050741</v>
      </c>
      <c r="Q4622" s="41"/>
    </row>
    <row r="4623" spans="9:17" x14ac:dyDescent="0.25">
      <c r="I4623" s="21"/>
      <c r="K4623" s="30">
        <v>3.9894228040143269</v>
      </c>
      <c r="L4623" s="31">
        <v>0</v>
      </c>
      <c r="Q4623" s="41"/>
    </row>
    <row r="4624" spans="9:17" x14ac:dyDescent="0.25">
      <c r="I4624" s="21"/>
      <c r="K4624" s="30">
        <v>27.925959628100291</v>
      </c>
      <c r="L4624" s="31">
        <v>55.667282227923593</v>
      </c>
      <c r="Q4624" s="41"/>
    </row>
    <row r="4625" spans="9:17" x14ac:dyDescent="0.25">
      <c r="I4625" s="21"/>
      <c r="K4625" s="30">
        <v>19.947114020071634</v>
      </c>
      <c r="L4625" s="31">
        <v>31.344510373834293</v>
      </c>
      <c r="Q4625" s="41"/>
    </row>
    <row r="4626" spans="9:17" x14ac:dyDescent="0.25">
      <c r="I4626" s="21"/>
      <c r="K4626" s="30">
        <v>0</v>
      </c>
      <c r="L4626" s="31">
        <v>0</v>
      </c>
      <c r="Q4626" s="41"/>
    </row>
    <row r="4627" spans="9:17" x14ac:dyDescent="0.25">
      <c r="I4627" s="21"/>
      <c r="K4627" s="30">
        <v>7.9788456080286538</v>
      </c>
      <c r="L4627" s="31">
        <v>13.05976601105257</v>
      </c>
      <c r="Q4627" s="41"/>
    </row>
    <row r="4628" spans="9:17" x14ac:dyDescent="0.25">
      <c r="I4628" s="21"/>
      <c r="K4628" s="30">
        <v>0</v>
      </c>
      <c r="L4628" s="31">
        <v>0</v>
      </c>
      <c r="Q4628" s="41"/>
    </row>
    <row r="4629" spans="9:17" x14ac:dyDescent="0.25">
      <c r="I4629" s="21"/>
      <c r="K4629" s="30">
        <v>15.957691216057308</v>
      </c>
      <c r="L4629" s="31">
        <v>9.6246368675274745</v>
      </c>
      <c r="Q4629" s="41"/>
    </row>
    <row r="4630" spans="9:17" x14ac:dyDescent="0.25">
      <c r="I4630" s="21"/>
      <c r="K4630" s="30">
        <v>0</v>
      </c>
      <c r="L4630" s="31">
        <v>0</v>
      </c>
      <c r="Q4630" s="41"/>
    </row>
    <row r="4631" spans="9:17" x14ac:dyDescent="0.25">
      <c r="I4631" s="21"/>
      <c r="K4631" s="30">
        <v>63.830764864229216</v>
      </c>
      <c r="L4631" s="31">
        <v>76.77450624384538</v>
      </c>
      <c r="Q4631" s="41"/>
    </row>
    <row r="4632" spans="9:17" x14ac:dyDescent="0.25">
      <c r="I4632" s="21"/>
      <c r="K4632" s="30">
        <v>15.957691216057308</v>
      </c>
      <c r="L4632" s="31">
        <v>1.209180725381489</v>
      </c>
      <c r="Q4632" s="41"/>
    </row>
    <row r="4633" spans="9:17" x14ac:dyDescent="0.25">
      <c r="I4633" s="21"/>
      <c r="K4633" s="30">
        <v>15.957691216057308</v>
      </c>
      <c r="L4633" s="31">
        <v>3.6679527835494801</v>
      </c>
      <c r="Q4633" s="41"/>
    </row>
    <row r="4634" spans="9:17" x14ac:dyDescent="0.25">
      <c r="I4634" s="21"/>
      <c r="K4634" s="30">
        <v>19.947114020071634</v>
      </c>
      <c r="L4634" s="31">
        <v>55.304368368408049</v>
      </c>
      <c r="Q4634" s="41"/>
    </row>
    <row r="4635" spans="9:17" x14ac:dyDescent="0.25">
      <c r="I4635" s="21"/>
      <c r="K4635" s="30">
        <v>19.947114020071634</v>
      </c>
      <c r="L4635" s="31">
        <v>13.40069641039193</v>
      </c>
      <c r="Q4635" s="41"/>
    </row>
    <row r="4636" spans="9:17" x14ac:dyDescent="0.25">
      <c r="I4636" s="21"/>
      <c r="K4636" s="30">
        <v>0</v>
      </c>
      <c r="L4636" s="31">
        <v>0</v>
      </c>
      <c r="Q4636" s="41"/>
    </row>
    <row r="4637" spans="9:17" x14ac:dyDescent="0.25">
      <c r="I4637" s="21"/>
      <c r="K4637" s="30">
        <v>27.925959628100291</v>
      </c>
      <c r="L4637" s="31">
        <v>36.762930597596586</v>
      </c>
      <c r="Q4637" s="41"/>
    </row>
    <row r="4638" spans="9:17" x14ac:dyDescent="0.25">
      <c r="I4638" s="21"/>
      <c r="K4638" s="30">
        <v>39.894228040143268</v>
      </c>
      <c r="L4638" s="31">
        <v>28.39345834304067</v>
      </c>
      <c r="Q4638" s="41"/>
    </row>
    <row r="4639" spans="9:17" x14ac:dyDescent="0.25">
      <c r="I4639" s="21"/>
      <c r="K4639" s="30">
        <v>0</v>
      </c>
      <c r="L4639" s="31">
        <v>0</v>
      </c>
      <c r="Q4639" s="41"/>
    </row>
    <row r="4640" spans="9:17" x14ac:dyDescent="0.25">
      <c r="I4640" s="21"/>
      <c r="K4640" s="30">
        <v>0</v>
      </c>
      <c r="L4640" s="31">
        <v>0</v>
      </c>
      <c r="Q4640" s="41"/>
    </row>
    <row r="4641" spans="9:17" x14ac:dyDescent="0.25">
      <c r="I4641" s="21"/>
      <c r="K4641" s="30">
        <v>0</v>
      </c>
      <c r="L4641" s="31">
        <v>0</v>
      </c>
      <c r="Q4641" s="41"/>
    </row>
    <row r="4642" spans="9:17" x14ac:dyDescent="0.25">
      <c r="I4642" s="21"/>
      <c r="K4642" s="30">
        <v>0</v>
      </c>
      <c r="L4642" s="31">
        <v>0</v>
      </c>
      <c r="Q4642" s="41"/>
    </row>
    <row r="4643" spans="9:17" x14ac:dyDescent="0.25">
      <c r="I4643" s="21"/>
      <c r="K4643" s="30">
        <v>0</v>
      </c>
      <c r="L4643" s="31">
        <v>0</v>
      </c>
      <c r="Q4643" s="41"/>
    </row>
    <row r="4644" spans="9:17" x14ac:dyDescent="0.25">
      <c r="I4644" s="21"/>
      <c r="K4644" s="30">
        <v>0</v>
      </c>
      <c r="L4644" s="31">
        <v>0</v>
      </c>
      <c r="Q4644" s="41"/>
    </row>
    <row r="4645" spans="9:17" x14ac:dyDescent="0.25">
      <c r="I4645" s="21"/>
      <c r="K4645" s="30">
        <v>3.9894228040143269</v>
      </c>
      <c r="L4645" s="31">
        <v>11.595966101335719</v>
      </c>
      <c r="Q4645" s="41"/>
    </row>
    <row r="4646" spans="9:17" x14ac:dyDescent="0.25">
      <c r="I4646" s="21"/>
      <c r="K4646" s="30">
        <v>27.925959628100291</v>
      </c>
      <c r="L4646" s="31">
        <v>22.496497903897865</v>
      </c>
      <c r="Q4646" s="41"/>
    </row>
    <row r="4647" spans="9:17" x14ac:dyDescent="0.25">
      <c r="I4647" s="21"/>
      <c r="K4647" s="30">
        <v>0</v>
      </c>
      <c r="L4647" s="31">
        <v>0</v>
      </c>
      <c r="Q4647" s="41"/>
    </row>
    <row r="4648" spans="9:17" x14ac:dyDescent="0.25">
      <c r="I4648" s="21"/>
      <c r="K4648" s="30">
        <v>3.9894228040143269</v>
      </c>
      <c r="L4648" s="31">
        <v>11.874646750546457</v>
      </c>
      <c r="Q4648" s="41"/>
    </row>
    <row r="4649" spans="9:17" x14ac:dyDescent="0.25">
      <c r="I4649" s="21"/>
      <c r="K4649" s="30">
        <v>35.904805236128944</v>
      </c>
      <c r="L4649" s="31">
        <v>62.324704695059083</v>
      </c>
      <c r="Q4649" s="41"/>
    </row>
    <row r="4650" spans="9:17" x14ac:dyDescent="0.25">
      <c r="I4650" s="21"/>
      <c r="K4650" s="30">
        <v>7.9788456080286538</v>
      </c>
      <c r="L4650" s="31">
        <v>0</v>
      </c>
      <c r="Q4650" s="41"/>
    </row>
    <row r="4651" spans="9:17" x14ac:dyDescent="0.25">
      <c r="I4651" s="21"/>
      <c r="K4651" s="30">
        <v>0</v>
      </c>
      <c r="L4651" s="31">
        <v>0</v>
      </c>
      <c r="Q4651" s="41"/>
    </row>
    <row r="4652" spans="9:17" x14ac:dyDescent="0.25">
      <c r="I4652" s="21"/>
      <c r="K4652" s="30">
        <v>27.925959628100291</v>
      </c>
      <c r="L4652" s="31">
        <v>30.460817410355453</v>
      </c>
      <c r="Q4652" s="41"/>
    </row>
    <row r="4653" spans="9:17" x14ac:dyDescent="0.25">
      <c r="I4653" s="21"/>
      <c r="K4653" s="30">
        <v>0</v>
      </c>
      <c r="L4653" s="31">
        <v>0</v>
      </c>
      <c r="Q4653" s="41"/>
    </row>
    <row r="4654" spans="9:17" x14ac:dyDescent="0.25">
      <c r="I4654" s="21"/>
      <c r="K4654" s="30">
        <v>3.9894228040143269</v>
      </c>
      <c r="L4654" s="31">
        <v>0</v>
      </c>
      <c r="Q4654" s="41"/>
    </row>
    <row r="4655" spans="9:17" x14ac:dyDescent="0.25">
      <c r="I4655" s="21"/>
      <c r="K4655" s="30">
        <v>7.9788456080286538</v>
      </c>
      <c r="L4655" s="31">
        <v>4.8927882489476824</v>
      </c>
      <c r="Q4655" s="41"/>
    </row>
    <row r="4656" spans="9:17" x14ac:dyDescent="0.25">
      <c r="I4656" s="21"/>
      <c r="K4656" s="30">
        <v>31.915382432114619</v>
      </c>
      <c r="L4656" s="31">
        <v>46.166631375745624</v>
      </c>
      <c r="Q4656" s="41"/>
    </row>
    <row r="4657" spans="9:17" x14ac:dyDescent="0.25">
      <c r="I4657" s="21"/>
      <c r="K4657" s="30">
        <v>3.9894228040143269</v>
      </c>
      <c r="L4657" s="31">
        <v>22.464102866329057</v>
      </c>
      <c r="Q4657" s="41"/>
    </row>
    <row r="4658" spans="9:17" x14ac:dyDescent="0.25">
      <c r="I4658" s="21"/>
      <c r="K4658" s="30">
        <v>7.9788456080286538</v>
      </c>
      <c r="L4658" s="31">
        <v>7.4139654075959314</v>
      </c>
      <c r="Q4658" s="41"/>
    </row>
    <row r="4659" spans="9:17" x14ac:dyDescent="0.25">
      <c r="I4659" s="21"/>
      <c r="K4659" s="30">
        <v>0</v>
      </c>
      <c r="L4659" s="31">
        <v>0</v>
      </c>
      <c r="Q4659" s="41"/>
    </row>
    <row r="4660" spans="9:17" x14ac:dyDescent="0.25">
      <c r="I4660" s="21"/>
      <c r="K4660" s="30">
        <v>3.9894228040143269</v>
      </c>
      <c r="L4660" s="31">
        <v>0</v>
      </c>
      <c r="Q4660" s="41"/>
    </row>
    <row r="4661" spans="9:17" x14ac:dyDescent="0.25">
      <c r="I4661" s="21"/>
      <c r="K4661" s="30">
        <v>7.9788456080286538</v>
      </c>
      <c r="L4661" s="31">
        <v>20.756205913426058</v>
      </c>
      <c r="Q4661" s="41"/>
    </row>
    <row r="4662" spans="9:17" x14ac:dyDescent="0.25">
      <c r="I4662" s="21"/>
      <c r="K4662" s="30">
        <v>7.9788456080286538</v>
      </c>
      <c r="L4662" s="31">
        <v>31.26083963997452</v>
      </c>
      <c r="Q4662" s="41"/>
    </row>
    <row r="4663" spans="9:17" x14ac:dyDescent="0.25">
      <c r="I4663" s="21"/>
      <c r="K4663" s="30">
        <v>15.957691216057308</v>
      </c>
      <c r="L4663" s="31">
        <v>18.107242740305605</v>
      </c>
      <c r="Q4663" s="41"/>
    </row>
    <row r="4664" spans="9:17" x14ac:dyDescent="0.25">
      <c r="I4664" s="21"/>
      <c r="K4664" s="30">
        <v>0</v>
      </c>
      <c r="L4664" s="31">
        <v>0</v>
      </c>
      <c r="Q4664" s="41"/>
    </row>
    <row r="4665" spans="9:17" x14ac:dyDescent="0.25">
      <c r="I4665" s="21"/>
      <c r="K4665" s="30">
        <v>0</v>
      </c>
      <c r="L4665" s="31">
        <v>0</v>
      </c>
      <c r="Q4665" s="41"/>
    </row>
    <row r="4666" spans="9:17" x14ac:dyDescent="0.25">
      <c r="I4666" s="21"/>
      <c r="K4666" s="30">
        <v>7.9788456080286538</v>
      </c>
      <c r="L4666" s="31">
        <v>14.529300906487329</v>
      </c>
      <c r="Q4666" s="41"/>
    </row>
    <row r="4667" spans="9:17" x14ac:dyDescent="0.25">
      <c r="I4667" s="21"/>
      <c r="K4667" s="30">
        <v>7.9788456080286538</v>
      </c>
      <c r="L4667" s="31">
        <v>0</v>
      </c>
      <c r="Q4667" s="41"/>
    </row>
    <row r="4668" spans="9:17" x14ac:dyDescent="0.25">
      <c r="I4668" s="21"/>
      <c r="K4668" s="30">
        <v>3.9894228040143269</v>
      </c>
      <c r="L4668" s="31">
        <v>0</v>
      </c>
      <c r="Q4668" s="41"/>
    </row>
    <row r="4669" spans="9:17" x14ac:dyDescent="0.25">
      <c r="I4669" s="21"/>
      <c r="K4669" s="30">
        <v>35.904805236128944</v>
      </c>
      <c r="L4669" s="31">
        <v>74.488759878946027</v>
      </c>
      <c r="Q4669" s="41"/>
    </row>
    <row r="4670" spans="9:17" x14ac:dyDescent="0.25">
      <c r="I4670" s="21"/>
      <c r="K4670" s="30">
        <v>27.925959628100291</v>
      </c>
      <c r="L4670" s="31">
        <v>39.647848492667272</v>
      </c>
      <c r="Q4670" s="41"/>
    </row>
    <row r="4671" spans="9:17" x14ac:dyDescent="0.25">
      <c r="I4671" s="21"/>
      <c r="K4671" s="30">
        <v>3.9894228040143269</v>
      </c>
      <c r="L4671" s="31">
        <v>21.998780772631946</v>
      </c>
      <c r="Q4671" s="41"/>
    </row>
    <row r="4672" spans="9:17" x14ac:dyDescent="0.25">
      <c r="I4672" s="21"/>
      <c r="K4672" s="30">
        <v>3.9894228040143269</v>
      </c>
      <c r="L4672" s="31">
        <v>8.6809832375144431</v>
      </c>
      <c r="Q4672" s="41"/>
    </row>
    <row r="4673" spans="9:17" x14ac:dyDescent="0.25">
      <c r="I4673" s="21"/>
      <c r="K4673" s="30">
        <v>0</v>
      </c>
      <c r="L4673" s="31">
        <v>0</v>
      </c>
      <c r="Q4673" s="41"/>
    </row>
    <row r="4674" spans="9:17" x14ac:dyDescent="0.25">
      <c r="I4674" s="21"/>
      <c r="K4674" s="30">
        <v>0</v>
      </c>
      <c r="L4674" s="31">
        <v>0</v>
      </c>
      <c r="Q4674" s="41"/>
    </row>
    <row r="4675" spans="9:17" x14ac:dyDescent="0.25">
      <c r="I4675" s="21"/>
      <c r="K4675" s="30">
        <v>0</v>
      </c>
      <c r="L4675" s="31">
        <v>0</v>
      </c>
      <c r="Q4675" s="41"/>
    </row>
    <row r="4676" spans="9:17" x14ac:dyDescent="0.25">
      <c r="I4676" s="21"/>
      <c r="K4676" s="30">
        <v>27.925959628100291</v>
      </c>
      <c r="L4676" s="31">
        <v>19.026136166702379</v>
      </c>
      <c r="Q4676" s="41"/>
    </row>
    <row r="4677" spans="9:17" x14ac:dyDescent="0.25">
      <c r="I4677" s="21"/>
      <c r="K4677" s="30">
        <v>3.9894228040143269</v>
      </c>
      <c r="L4677" s="31">
        <v>6.7496084712971314</v>
      </c>
      <c r="Q4677" s="41"/>
    </row>
    <row r="4678" spans="9:17" x14ac:dyDescent="0.25">
      <c r="I4678" s="21"/>
      <c r="K4678" s="30">
        <v>27.925959628100291</v>
      </c>
      <c r="L4678" s="31">
        <v>33.463714634422004</v>
      </c>
      <c r="Q4678" s="41"/>
    </row>
    <row r="4679" spans="9:17" x14ac:dyDescent="0.25">
      <c r="I4679" s="21"/>
      <c r="K4679" s="30">
        <v>11.968268412042981</v>
      </c>
      <c r="L4679" s="31">
        <v>33.123285391861174</v>
      </c>
      <c r="Q4679" s="41"/>
    </row>
    <row r="4680" spans="9:17" x14ac:dyDescent="0.25">
      <c r="I4680" s="21"/>
      <c r="K4680" s="30">
        <v>7.9788456080286538</v>
      </c>
      <c r="L4680" s="31">
        <v>12.582003495112602</v>
      </c>
      <c r="Q4680" s="41"/>
    </row>
    <row r="4681" spans="9:17" x14ac:dyDescent="0.25">
      <c r="I4681" s="21"/>
      <c r="K4681" s="30">
        <v>0</v>
      </c>
      <c r="L4681" s="31">
        <v>0</v>
      </c>
      <c r="Q4681" s="41"/>
    </row>
    <row r="4682" spans="9:17" x14ac:dyDescent="0.25">
      <c r="I4682" s="21"/>
      <c r="K4682" s="30">
        <v>23.936536824085962</v>
      </c>
      <c r="L4682" s="31">
        <v>26.636049915677162</v>
      </c>
      <c r="Q4682" s="41"/>
    </row>
    <row r="4683" spans="9:17" x14ac:dyDescent="0.25">
      <c r="I4683" s="21"/>
      <c r="K4683" s="30">
        <v>3.9894228040143269</v>
      </c>
      <c r="L4683" s="31">
        <v>3.5016257293549296</v>
      </c>
      <c r="Q4683" s="41"/>
    </row>
    <row r="4684" spans="9:17" x14ac:dyDescent="0.25">
      <c r="I4684" s="21"/>
      <c r="K4684" s="30">
        <v>7.9788456080286538</v>
      </c>
      <c r="L4684" s="31">
        <v>3.3360884622918814</v>
      </c>
      <c r="Q4684" s="41"/>
    </row>
    <row r="4685" spans="9:17" x14ac:dyDescent="0.25">
      <c r="I4685" s="21"/>
      <c r="K4685" s="30">
        <v>7.9788456080286538</v>
      </c>
      <c r="L4685" s="31">
        <v>0</v>
      </c>
      <c r="Q4685" s="41"/>
    </row>
    <row r="4686" spans="9:17" x14ac:dyDescent="0.25">
      <c r="I4686" s="21"/>
      <c r="K4686" s="30">
        <v>0</v>
      </c>
      <c r="L4686" s="31">
        <v>0</v>
      </c>
      <c r="Q4686" s="41"/>
    </row>
    <row r="4687" spans="9:17" x14ac:dyDescent="0.25">
      <c r="I4687" s="21"/>
      <c r="K4687" s="30">
        <v>23.936536824085962</v>
      </c>
      <c r="L4687" s="31">
        <v>20.258180458119675</v>
      </c>
      <c r="Q4687" s="41"/>
    </row>
    <row r="4688" spans="9:17" x14ac:dyDescent="0.25">
      <c r="I4688" s="21"/>
      <c r="K4688" s="30">
        <v>0</v>
      </c>
      <c r="L4688" s="31">
        <v>0</v>
      </c>
      <c r="Q4688" s="41"/>
    </row>
    <row r="4689" spans="9:17" x14ac:dyDescent="0.25">
      <c r="I4689" s="21"/>
      <c r="K4689" s="30">
        <v>11.968268412042981</v>
      </c>
      <c r="L4689" s="31">
        <v>0</v>
      </c>
      <c r="Q4689" s="41"/>
    </row>
    <row r="4690" spans="9:17" x14ac:dyDescent="0.25">
      <c r="I4690" s="21"/>
      <c r="K4690" s="30">
        <v>3.9894228040143269</v>
      </c>
      <c r="L4690" s="31">
        <v>0</v>
      </c>
      <c r="Q4690" s="41"/>
    </row>
    <row r="4691" spans="9:17" x14ac:dyDescent="0.25">
      <c r="I4691" s="21"/>
      <c r="K4691" s="30">
        <v>7.9788456080286538</v>
      </c>
      <c r="L4691" s="31">
        <v>9.4717246932665731</v>
      </c>
      <c r="Q4691" s="41"/>
    </row>
    <row r="4692" spans="9:17" x14ac:dyDescent="0.25">
      <c r="I4692" s="21"/>
      <c r="K4692" s="30">
        <v>7.9788456080286538</v>
      </c>
      <c r="L4692" s="31">
        <v>0</v>
      </c>
      <c r="Q4692" s="41"/>
    </row>
    <row r="4693" spans="9:17" x14ac:dyDescent="0.25">
      <c r="I4693" s="21"/>
      <c r="K4693" s="30">
        <v>11.968268412042981</v>
      </c>
      <c r="L4693" s="31">
        <v>13.521301971542762</v>
      </c>
      <c r="Q4693" s="41"/>
    </row>
    <row r="4694" spans="9:17" x14ac:dyDescent="0.25">
      <c r="I4694" s="21"/>
      <c r="K4694" s="30">
        <v>23.936536824085962</v>
      </c>
      <c r="L4694" s="31">
        <v>23.966969985822182</v>
      </c>
      <c r="Q4694" s="41"/>
    </row>
    <row r="4695" spans="9:17" x14ac:dyDescent="0.25">
      <c r="I4695" s="21"/>
      <c r="K4695" s="30">
        <v>0</v>
      </c>
      <c r="L4695" s="31">
        <v>0</v>
      </c>
      <c r="Q4695" s="41"/>
    </row>
    <row r="4696" spans="9:17" x14ac:dyDescent="0.25">
      <c r="I4696" s="21"/>
      <c r="K4696" s="30">
        <v>3.9894228040143269</v>
      </c>
      <c r="L4696" s="31">
        <v>9.6640971532722748</v>
      </c>
      <c r="Q4696" s="41"/>
    </row>
    <row r="4697" spans="9:17" x14ac:dyDescent="0.25">
      <c r="I4697" s="21"/>
      <c r="K4697" s="30">
        <v>7.9788456080286538</v>
      </c>
      <c r="L4697" s="31">
        <v>16.523013299800219</v>
      </c>
      <c r="Q4697" s="41"/>
    </row>
    <row r="4698" spans="9:17" x14ac:dyDescent="0.25">
      <c r="I4698" s="21"/>
      <c r="K4698" s="30">
        <v>3.9894228040143269</v>
      </c>
      <c r="L4698" s="31">
        <v>0</v>
      </c>
      <c r="Q4698" s="41"/>
    </row>
    <row r="4699" spans="9:17" x14ac:dyDescent="0.25">
      <c r="I4699" s="21"/>
      <c r="K4699" s="30">
        <v>3.9894228040143269</v>
      </c>
      <c r="L4699" s="31">
        <v>0</v>
      </c>
      <c r="Q4699" s="41"/>
    </row>
    <row r="4700" spans="9:17" x14ac:dyDescent="0.25">
      <c r="I4700" s="21"/>
      <c r="K4700" s="30">
        <v>3.9894228040143269</v>
      </c>
      <c r="L4700" s="31">
        <v>13.504546531396137</v>
      </c>
      <c r="Q4700" s="41"/>
    </row>
    <row r="4701" spans="9:17" x14ac:dyDescent="0.25">
      <c r="I4701" s="21"/>
      <c r="K4701" s="30">
        <v>11.968268412042981</v>
      </c>
      <c r="L4701" s="31">
        <v>2.5988214536886134</v>
      </c>
      <c r="Q4701" s="41"/>
    </row>
    <row r="4702" spans="9:17" x14ac:dyDescent="0.25">
      <c r="I4702" s="21"/>
      <c r="K4702" s="30">
        <v>0</v>
      </c>
      <c r="L4702" s="31">
        <v>0</v>
      </c>
      <c r="Q4702" s="41"/>
    </row>
    <row r="4703" spans="9:17" x14ac:dyDescent="0.25">
      <c r="I4703" s="21"/>
      <c r="K4703" s="30">
        <v>19.947114020071634</v>
      </c>
      <c r="L4703" s="31">
        <v>9.4210953900501604</v>
      </c>
      <c r="Q4703" s="41"/>
    </row>
    <row r="4704" spans="9:17" x14ac:dyDescent="0.25">
      <c r="I4704" s="21"/>
      <c r="K4704" s="30">
        <v>0</v>
      </c>
      <c r="L4704" s="31">
        <v>0</v>
      </c>
      <c r="Q4704" s="41"/>
    </row>
    <row r="4705" spans="9:17" x14ac:dyDescent="0.25">
      <c r="I4705" s="21"/>
      <c r="K4705" s="30">
        <v>0</v>
      </c>
      <c r="L4705" s="31">
        <v>0</v>
      </c>
      <c r="Q4705" s="41"/>
    </row>
    <row r="4706" spans="9:17" x14ac:dyDescent="0.25">
      <c r="I4706" s="21"/>
      <c r="K4706" s="30">
        <v>7.9788456080286538</v>
      </c>
      <c r="L4706" s="31">
        <v>26.147165457274845</v>
      </c>
      <c r="Q4706" s="41"/>
    </row>
    <row r="4707" spans="9:17" x14ac:dyDescent="0.25">
      <c r="I4707" s="21"/>
      <c r="K4707" s="30">
        <v>0</v>
      </c>
      <c r="L4707" s="31">
        <v>0</v>
      </c>
      <c r="Q4707" s="41"/>
    </row>
    <row r="4708" spans="9:17" x14ac:dyDescent="0.25">
      <c r="I4708" s="21"/>
      <c r="K4708" s="30">
        <v>19.947114020071634</v>
      </c>
      <c r="L4708" s="31">
        <v>25.416629117387259</v>
      </c>
      <c r="Q4708" s="41"/>
    </row>
    <row r="4709" spans="9:17" x14ac:dyDescent="0.25">
      <c r="I4709" s="21"/>
      <c r="K4709" s="30">
        <v>0</v>
      </c>
      <c r="L4709" s="31">
        <v>0</v>
      </c>
      <c r="Q4709" s="41"/>
    </row>
    <row r="4710" spans="9:17" x14ac:dyDescent="0.25">
      <c r="I4710" s="21"/>
      <c r="K4710" s="30">
        <v>7.9788456080286538</v>
      </c>
      <c r="L4710" s="31">
        <v>27.039635524469308</v>
      </c>
      <c r="Q4710" s="41"/>
    </row>
    <row r="4711" spans="9:17" x14ac:dyDescent="0.25">
      <c r="I4711" s="21"/>
      <c r="K4711" s="30">
        <v>0</v>
      </c>
      <c r="L4711" s="31">
        <v>0</v>
      </c>
      <c r="Q4711" s="41"/>
    </row>
    <row r="4712" spans="9:17" x14ac:dyDescent="0.25">
      <c r="I4712" s="21"/>
      <c r="K4712" s="30">
        <v>27.925959628100291</v>
      </c>
      <c r="L4712" s="31">
        <v>39.884936913530666</v>
      </c>
      <c r="Q4712" s="41"/>
    </row>
    <row r="4713" spans="9:17" x14ac:dyDescent="0.25">
      <c r="I4713" s="21"/>
      <c r="K4713" s="30">
        <v>15.957691216057308</v>
      </c>
      <c r="L4713" s="31">
        <v>3.3797210143521799</v>
      </c>
      <c r="Q4713" s="41"/>
    </row>
    <row r="4714" spans="9:17" x14ac:dyDescent="0.25">
      <c r="I4714" s="21"/>
      <c r="K4714" s="30">
        <v>0</v>
      </c>
      <c r="L4714" s="31">
        <v>0</v>
      </c>
      <c r="Q4714" s="41"/>
    </row>
    <row r="4715" spans="9:17" x14ac:dyDescent="0.25">
      <c r="I4715" s="21"/>
      <c r="K4715" s="30">
        <v>3.9894228040143269</v>
      </c>
      <c r="L4715" s="31">
        <v>0</v>
      </c>
      <c r="Q4715" s="41"/>
    </row>
    <row r="4716" spans="9:17" x14ac:dyDescent="0.25">
      <c r="I4716" s="21"/>
      <c r="K4716" s="30">
        <v>0</v>
      </c>
      <c r="L4716" s="31">
        <v>0</v>
      </c>
      <c r="Q4716" s="41"/>
    </row>
    <row r="4717" spans="9:17" x14ac:dyDescent="0.25">
      <c r="I4717" s="21"/>
      <c r="K4717" s="30">
        <v>3.9894228040143269</v>
      </c>
      <c r="L4717" s="31">
        <v>0</v>
      </c>
      <c r="Q4717" s="41"/>
    </row>
    <row r="4718" spans="9:17" x14ac:dyDescent="0.25">
      <c r="I4718" s="21"/>
      <c r="K4718" s="30">
        <v>7.9788456080286538</v>
      </c>
      <c r="L4718" s="31">
        <v>3.8503260214116692</v>
      </c>
      <c r="Q4718" s="41"/>
    </row>
    <row r="4719" spans="9:17" x14ac:dyDescent="0.25">
      <c r="I4719" s="21"/>
      <c r="K4719" s="30">
        <v>3.9894228040143269</v>
      </c>
      <c r="L4719" s="31">
        <v>0</v>
      </c>
      <c r="Q4719" s="41"/>
    </row>
    <row r="4720" spans="9:17" x14ac:dyDescent="0.25">
      <c r="I4720" s="21"/>
      <c r="K4720" s="30">
        <v>3.9894228040143269</v>
      </c>
      <c r="L4720" s="31">
        <v>0</v>
      </c>
      <c r="Q4720" s="41"/>
    </row>
    <row r="4721" spans="9:17" x14ac:dyDescent="0.25">
      <c r="I4721" s="21"/>
      <c r="K4721" s="30">
        <v>0</v>
      </c>
      <c r="L4721" s="31">
        <v>0</v>
      </c>
      <c r="Q4721" s="41"/>
    </row>
    <row r="4722" spans="9:17" x14ac:dyDescent="0.25">
      <c r="I4722" s="21"/>
      <c r="K4722" s="30">
        <v>0</v>
      </c>
      <c r="L4722" s="31">
        <v>0</v>
      </c>
      <c r="Q4722" s="41"/>
    </row>
    <row r="4723" spans="9:17" x14ac:dyDescent="0.25">
      <c r="I4723" s="21"/>
      <c r="K4723" s="30">
        <v>7.9788456080286538</v>
      </c>
      <c r="L4723" s="31">
        <v>9.6086335912953142</v>
      </c>
      <c r="Q4723" s="41"/>
    </row>
    <row r="4724" spans="9:17" x14ac:dyDescent="0.25">
      <c r="I4724" s="21"/>
      <c r="K4724" s="30">
        <v>0</v>
      </c>
      <c r="L4724" s="31">
        <v>0</v>
      </c>
      <c r="Q4724" s="41"/>
    </row>
    <row r="4725" spans="9:17" x14ac:dyDescent="0.25">
      <c r="I4725" s="21"/>
      <c r="K4725" s="30">
        <v>11.968268412042981</v>
      </c>
      <c r="L4725" s="31">
        <v>33.326258719242077</v>
      </c>
      <c r="Q4725" s="41"/>
    </row>
    <row r="4726" spans="9:17" x14ac:dyDescent="0.25">
      <c r="I4726" s="21"/>
      <c r="K4726" s="30">
        <v>35.904805236128944</v>
      </c>
      <c r="L4726" s="31">
        <v>33.374651315673283</v>
      </c>
      <c r="Q4726" s="41"/>
    </row>
    <row r="4727" spans="9:17" x14ac:dyDescent="0.25">
      <c r="I4727" s="21"/>
      <c r="K4727" s="30">
        <v>79.788456080286522</v>
      </c>
      <c r="L4727" s="31">
        <v>45.704943294408629</v>
      </c>
      <c r="Q4727" s="41"/>
    </row>
    <row r="4728" spans="9:17" x14ac:dyDescent="0.25">
      <c r="I4728" s="21"/>
      <c r="K4728" s="30">
        <v>7.9788456080286538</v>
      </c>
      <c r="L4728" s="31">
        <v>22.648701872623747</v>
      </c>
      <c r="Q4728" s="41"/>
    </row>
    <row r="4729" spans="9:17" x14ac:dyDescent="0.25">
      <c r="I4729" s="21"/>
      <c r="K4729" s="30">
        <v>0</v>
      </c>
      <c r="L4729" s="31">
        <v>0</v>
      </c>
      <c r="Q4729" s="41"/>
    </row>
    <row r="4730" spans="9:17" x14ac:dyDescent="0.25">
      <c r="I4730" s="21"/>
      <c r="K4730" s="30">
        <v>0</v>
      </c>
      <c r="L4730" s="31">
        <v>0</v>
      </c>
      <c r="Q4730" s="41"/>
    </row>
    <row r="4731" spans="9:17" x14ac:dyDescent="0.25">
      <c r="I4731" s="21"/>
      <c r="K4731" s="30">
        <v>0</v>
      </c>
      <c r="L4731" s="31">
        <v>0</v>
      </c>
      <c r="Q4731" s="41"/>
    </row>
    <row r="4732" spans="9:17" x14ac:dyDescent="0.25">
      <c r="I4732" s="21"/>
      <c r="K4732" s="30">
        <v>0</v>
      </c>
      <c r="L4732" s="31">
        <v>0</v>
      </c>
      <c r="Q4732" s="41"/>
    </row>
    <row r="4733" spans="9:17" x14ac:dyDescent="0.25">
      <c r="I4733" s="21"/>
      <c r="K4733" s="30">
        <v>3.9894228040143269</v>
      </c>
      <c r="L4733" s="31">
        <v>0</v>
      </c>
      <c r="Q4733" s="41"/>
    </row>
    <row r="4734" spans="9:17" x14ac:dyDescent="0.25">
      <c r="I4734" s="21"/>
      <c r="K4734" s="30">
        <v>3.9894228040143269</v>
      </c>
      <c r="L4734" s="31">
        <v>3.0706237567137902</v>
      </c>
      <c r="Q4734" s="41"/>
    </row>
    <row r="4735" spans="9:17" x14ac:dyDescent="0.25">
      <c r="I4735" s="21"/>
      <c r="K4735" s="30">
        <v>0</v>
      </c>
      <c r="L4735" s="31">
        <v>0</v>
      </c>
      <c r="Q4735" s="41"/>
    </row>
    <row r="4736" spans="9:17" x14ac:dyDescent="0.25">
      <c r="I4736" s="21"/>
      <c r="K4736" s="30">
        <v>7.9788456080286538</v>
      </c>
      <c r="L4736" s="31">
        <v>7.0775359591832405</v>
      </c>
      <c r="Q4736" s="41"/>
    </row>
    <row r="4737" spans="9:17" x14ac:dyDescent="0.25">
      <c r="I4737" s="21"/>
      <c r="K4737" s="30">
        <v>0</v>
      </c>
      <c r="L4737" s="31">
        <v>0</v>
      </c>
      <c r="Q4737" s="41"/>
    </row>
    <row r="4738" spans="9:17" x14ac:dyDescent="0.25">
      <c r="I4738" s="21"/>
      <c r="K4738" s="30">
        <v>7.9788456080286538</v>
      </c>
      <c r="L4738" s="31">
        <v>0</v>
      </c>
      <c r="Q4738" s="41"/>
    </row>
    <row r="4739" spans="9:17" x14ac:dyDescent="0.25">
      <c r="I4739" s="21"/>
      <c r="K4739" s="30">
        <v>55.851919256200567</v>
      </c>
      <c r="L4739" s="31">
        <v>77.696265132177359</v>
      </c>
      <c r="Q4739" s="41"/>
    </row>
    <row r="4740" spans="9:17" x14ac:dyDescent="0.25">
      <c r="I4740" s="21"/>
      <c r="K4740" s="30">
        <v>0</v>
      </c>
      <c r="L4740" s="31">
        <v>0</v>
      </c>
      <c r="Q4740" s="41"/>
    </row>
    <row r="4741" spans="9:17" x14ac:dyDescent="0.25">
      <c r="I4741" s="21"/>
      <c r="K4741" s="30">
        <v>3.9894228040143269</v>
      </c>
      <c r="L4741" s="31">
        <v>0</v>
      </c>
      <c r="Q4741" s="41"/>
    </row>
    <row r="4742" spans="9:17" x14ac:dyDescent="0.25">
      <c r="I4742" s="21"/>
      <c r="K4742" s="30">
        <v>15.957691216057308</v>
      </c>
      <c r="L4742" s="31">
        <v>7.3100277375474043</v>
      </c>
      <c r="Q4742" s="41"/>
    </row>
    <row r="4743" spans="9:17" x14ac:dyDescent="0.25">
      <c r="I4743" s="21"/>
      <c r="K4743" s="30">
        <v>11.968268412042981</v>
      </c>
      <c r="L4743" s="31">
        <v>17.182758086833989</v>
      </c>
      <c r="Q4743" s="41"/>
    </row>
    <row r="4744" spans="9:17" x14ac:dyDescent="0.25">
      <c r="I4744" s="21"/>
      <c r="K4744" s="30">
        <v>3.9894228040143269</v>
      </c>
      <c r="L4744" s="31">
        <v>3.5645656241035328</v>
      </c>
      <c r="Q4744" s="41"/>
    </row>
    <row r="4745" spans="9:17" x14ac:dyDescent="0.25">
      <c r="I4745" s="21"/>
      <c r="K4745" s="30">
        <v>15.957691216057308</v>
      </c>
      <c r="L4745" s="31">
        <v>7.3868044061417644</v>
      </c>
      <c r="Q4745" s="41"/>
    </row>
    <row r="4746" spans="9:17" x14ac:dyDescent="0.25">
      <c r="I4746" s="21"/>
      <c r="K4746" s="30">
        <v>19.947114020071634</v>
      </c>
      <c r="L4746" s="31">
        <v>15.713286361084089</v>
      </c>
      <c r="Q4746" s="41"/>
    </row>
    <row r="4747" spans="9:17" x14ac:dyDescent="0.25">
      <c r="I4747" s="21"/>
      <c r="K4747" s="30">
        <v>15.957691216057308</v>
      </c>
      <c r="L4747" s="31">
        <v>1.588979089050349</v>
      </c>
      <c r="Q4747" s="41"/>
    </row>
    <row r="4748" spans="9:17" x14ac:dyDescent="0.25">
      <c r="I4748" s="21"/>
      <c r="K4748" s="30">
        <v>0</v>
      </c>
      <c r="L4748" s="31">
        <v>0</v>
      </c>
      <c r="Q4748" s="41"/>
    </row>
    <row r="4749" spans="9:17" x14ac:dyDescent="0.25">
      <c r="I4749" s="21"/>
      <c r="K4749" s="30">
        <v>7.9788456080286538</v>
      </c>
      <c r="L4749" s="31">
        <v>14.706534484683313</v>
      </c>
      <c r="Q4749" s="41"/>
    </row>
    <row r="4750" spans="9:17" x14ac:dyDescent="0.25">
      <c r="I4750" s="21"/>
      <c r="K4750" s="30">
        <v>0</v>
      </c>
      <c r="L4750" s="31">
        <v>0</v>
      </c>
      <c r="Q4750" s="41"/>
    </row>
    <row r="4751" spans="9:17" x14ac:dyDescent="0.25">
      <c r="I4751" s="21"/>
      <c r="K4751" s="30">
        <v>0</v>
      </c>
      <c r="L4751" s="31">
        <v>0</v>
      </c>
      <c r="Q4751" s="41"/>
    </row>
    <row r="4752" spans="9:17" x14ac:dyDescent="0.25">
      <c r="I4752" s="21"/>
      <c r="K4752" s="30">
        <v>7.9788456080286538</v>
      </c>
      <c r="L4752" s="31">
        <v>15.290009736985587</v>
      </c>
      <c r="Q4752" s="41"/>
    </row>
    <row r="4753" spans="9:17" x14ac:dyDescent="0.25">
      <c r="I4753" s="21"/>
      <c r="K4753" s="30">
        <v>3.9894228040143269</v>
      </c>
      <c r="L4753" s="31">
        <v>0</v>
      </c>
      <c r="Q4753" s="41"/>
    </row>
    <row r="4754" spans="9:17" x14ac:dyDescent="0.25">
      <c r="I4754" s="21"/>
      <c r="K4754" s="30">
        <v>35.904805236128944</v>
      </c>
      <c r="L4754" s="31">
        <v>49.983828850603629</v>
      </c>
      <c r="Q4754" s="41"/>
    </row>
    <row r="4755" spans="9:17" x14ac:dyDescent="0.25">
      <c r="I4755" s="21"/>
      <c r="K4755" s="30">
        <v>3.9894228040143269</v>
      </c>
      <c r="L4755" s="31">
        <v>0</v>
      </c>
      <c r="Q4755" s="41"/>
    </row>
    <row r="4756" spans="9:17" x14ac:dyDescent="0.25">
      <c r="I4756" s="21"/>
      <c r="K4756" s="30">
        <v>0</v>
      </c>
      <c r="L4756" s="31">
        <v>0</v>
      </c>
      <c r="Q4756" s="41"/>
    </row>
    <row r="4757" spans="9:17" x14ac:dyDescent="0.25">
      <c r="I4757" s="21"/>
      <c r="K4757" s="30">
        <v>0</v>
      </c>
      <c r="L4757" s="31">
        <v>0</v>
      </c>
      <c r="Q4757" s="41"/>
    </row>
    <row r="4758" spans="9:17" x14ac:dyDescent="0.25">
      <c r="I4758" s="21"/>
      <c r="K4758" s="30">
        <v>35.904805236128944</v>
      </c>
      <c r="L4758" s="31">
        <v>22.863278385656251</v>
      </c>
      <c r="Q4758" s="41"/>
    </row>
    <row r="4759" spans="9:17" x14ac:dyDescent="0.25">
      <c r="I4759" s="21"/>
      <c r="K4759" s="30">
        <v>67.820187668243548</v>
      </c>
      <c r="L4759" s="31">
        <v>37.216909963016704</v>
      </c>
      <c r="Q4759" s="41"/>
    </row>
    <row r="4760" spans="9:17" x14ac:dyDescent="0.25">
      <c r="I4760" s="21"/>
      <c r="K4760" s="30">
        <v>7.9788456080286538</v>
      </c>
      <c r="L4760" s="31">
        <v>10.621682926105553</v>
      </c>
      <c r="Q4760" s="41"/>
    </row>
    <row r="4761" spans="9:17" x14ac:dyDescent="0.25">
      <c r="I4761" s="21"/>
      <c r="K4761" s="30">
        <v>0</v>
      </c>
      <c r="L4761" s="31">
        <v>0</v>
      </c>
      <c r="Q4761" s="41"/>
    </row>
    <row r="4762" spans="9:17" x14ac:dyDescent="0.25">
      <c r="I4762" s="21"/>
      <c r="K4762" s="30">
        <v>3.9894228040143269</v>
      </c>
      <c r="L4762" s="31">
        <v>0</v>
      </c>
      <c r="Q4762" s="41"/>
    </row>
    <row r="4763" spans="9:17" x14ac:dyDescent="0.25">
      <c r="I4763" s="21"/>
      <c r="K4763" s="30">
        <v>3.9894228040143269</v>
      </c>
      <c r="L4763" s="31">
        <v>4.2160113374486006</v>
      </c>
      <c r="Q4763" s="41"/>
    </row>
    <row r="4764" spans="9:17" x14ac:dyDescent="0.25">
      <c r="I4764" s="21"/>
      <c r="K4764" s="30">
        <v>0</v>
      </c>
      <c r="L4764" s="31">
        <v>0</v>
      </c>
      <c r="Q4764" s="41"/>
    </row>
    <row r="4765" spans="9:17" x14ac:dyDescent="0.25">
      <c r="I4765" s="21"/>
      <c r="K4765" s="30">
        <v>0</v>
      </c>
      <c r="L4765" s="31">
        <v>0</v>
      </c>
      <c r="Q4765" s="41"/>
    </row>
    <row r="4766" spans="9:17" x14ac:dyDescent="0.25">
      <c r="I4766" s="21"/>
      <c r="K4766" s="30">
        <v>3.9894228040143269</v>
      </c>
      <c r="L4766" s="31">
        <v>0</v>
      </c>
      <c r="Q4766" s="41"/>
    </row>
    <row r="4767" spans="9:17" x14ac:dyDescent="0.25">
      <c r="I4767" s="21"/>
      <c r="K4767" s="30">
        <v>3.9894228040143269</v>
      </c>
      <c r="L4767" s="31">
        <v>0</v>
      </c>
      <c r="Q4767" s="41"/>
    </row>
    <row r="4768" spans="9:17" x14ac:dyDescent="0.25">
      <c r="I4768" s="21"/>
      <c r="K4768" s="30">
        <v>35.904805236128944</v>
      </c>
      <c r="L4768" s="31">
        <v>54.864075698475702</v>
      </c>
      <c r="Q4768" s="41"/>
    </row>
    <row r="4769" spans="9:17" x14ac:dyDescent="0.25">
      <c r="I4769" s="21"/>
      <c r="K4769" s="30">
        <v>11.968268412042981</v>
      </c>
      <c r="L4769" s="31">
        <v>26.29766544995757</v>
      </c>
      <c r="Q4769" s="41"/>
    </row>
    <row r="4770" spans="9:17" x14ac:dyDescent="0.25">
      <c r="I4770" s="21"/>
      <c r="K4770" s="30">
        <v>0</v>
      </c>
      <c r="L4770" s="31">
        <v>0</v>
      </c>
      <c r="Q4770" s="41"/>
    </row>
    <row r="4771" spans="9:17" x14ac:dyDescent="0.25">
      <c r="I4771" s="21"/>
      <c r="K4771" s="30">
        <v>11.968268412042981</v>
      </c>
      <c r="L4771" s="31">
        <v>3.0286213818004573</v>
      </c>
      <c r="Q4771" s="41"/>
    </row>
    <row r="4772" spans="9:17" x14ac:dyDescent="0.25">
      <c r="I4772" s="21"/>
      <c r="K4772" s="30">
        <v>0</v>
      </c>
      <c r="L4772" s="31">
        <v>0</v>
      </c>
      <c r="Q4772" s="41"/>
    </row>
    <row r="4773" spans="9:17" x14ac:dyDescent="0.25">
      <c r="I4773" s="21"/>
      <c r="K4773" s="30">
        <v>39.894228040143268</v>
      </c>
      <c r="L4773" s="31">
        <v>43.181089422490082</v>
      </c>
      <c r="Q4773" s="41"/>
    </row>
    <row r="4774" spans="9:17" x14ac:dyDescent="0.25">
      <c r="I4774" s="21"/>
      <c r="K4774" s="30">
        <v>0</v>
      </c>
      <c r="L4774" s="31">
        <v>0</v>
      </c>
      <c r="Q4774" s="41"/>
    </row>
    <row r="4775" spans="9:17" x14ac:dyDescent="0.25">
      <c r="I4775" s="21"/>
      <c r="K4775" s="30">
        <v>47.873073648171918</v>
      </c>
      <c r="L4775" s="31">
        <v>68.990033651545673</v>
      </c>
      <c r="Q4775" s="41"/>
    </row>
    <row r="4776" spans="9:17" x14ac:dyDescent="0.25">
      <c r="I4776" s="21"/>
      <c r="K4776" s="30">
        <v>7.9788456080286538</v>
      </c>
      <c r="L4776" s="31">
        <v>8.1088200785509592</v>
      </c>
      <c r="Q4776" s="41"/>
    </row>
    <row r="4777" spans="9:17" x14ac:dyDescent="0.25">
      <c r="I4777" s="21"/>
      <c r="K4777" s="30">
        <v>0</v>
      </c>
      <c r="L4777" s="31">
        <v>0</v>
      </c>
      <c r="Q4777" s="41"/>
    </row>
    <row r="4778" spans="9:17" x14ac:dyDescent="0.25">
      <c r="I4778" s="21"/>
      <c r="K4778" s="30">
        <v>3.9894228040143269</v>
      </c>
      <c r="L4778" s="31">
        <v>0</v>
      </c>
      <c r="Q4778" s="41"/>
    </row>
    <row r="4779" spans="9:17" x14ac:dyDescent="0.25">
      <c r="I4779" s="21"/>
      <c r="K4779" s="30">
        <v>19.947114020071634</v>
      </c>
      <c r="L4779" s="31">
        <v>7.0180956936391317</v>
      </c>
      <c r="Q4779" s="41"/>
    </row>
    <row r="4780" spans="9:17" x14ac:dyDescent="0.25">
      <c r="I4780" s="21"/>
      <c r="K4780" s="30">
        <v>3.9894228040143269</v>
      </c>
      <c r="L4780" s="31">
        <v>0</v>
      </c>
      <c r="Q4780" s="41"/>
    </row>
    <row r="4781" spans="9:17" x14ac:dyDescent="0.25">
      <c r="I4781" s="21"/>
      <c r="K4781" s="30">
        <v>0</v>
      </c>
      <c r="L4781" s="31">
        <v>0</v>
      </c>
      <c r="Q4781" s="41"/>
    </row>
    <row r="4782" spans="9:17" x14ac:dyDescent="0.25">
      <c r="I4782" s="21"/>
      <c r="K4782" s="30">
        <v>0</v>
      </c>
      <c r="L4782" s="31">
        <v>0</v>
      </c>
      <c r="Q4782" s="41"/>
    </row>
    <row r="4783" spans="9:17" x14ac:dyDescent="0.25">
      <c r="I4783" s="21"/>
      <c r="K4783" s="30">
        <v>0</v>
      </c>
      <c r="L4783" s="31">
        <v>0</v>
      </c>
      <c r="Q4783" s="41"/>
    </row>
    <row r="4784" spans="9:17" x14ac:dyDescent="0.25">
      <c r="I4784" s="21"/>
      <c r="K4784" s="30">
        <v>11.968268412042981</v>
      </c>
      <c r="L4784" s="31">
        <v>1.2612292691271973</v>
      </c>
      <c r="Q4784" s="41"/>
    </row>
    <row r="4785" spans="9:17" x14ac:dyDescent="0.25">
      <c r="I4785" s="21"/>
      <c r="K4785" s="30">
        <v>51.862496452186242</v>
      </c>
      <c r="L4785" s="31">
        <v>50.220554318753216</v>
      </c>
      <c r="Q4785" s="41"/>
    </row>
    <row r="4786" spans="9:17" x14ac:dyDescent="0.25">
      <c r="I4786" s="21"/>
      <c r="K4786" s="30">
        <v>23.936536824085962</v>
      </c>
      <c r="L4786" s="31">
        <v>28.780050710241028</v>
      </c>
      <c r="Q4786" s="41"/>
    </row>
    <row r="4787" spans="9:17" x14ac:dyDescent="0.25">
      <c r="I4787" s="21"/>
      <c r="K4787" s="30">
        <v>83.777878884300847</v>
      </c>
      <c r="L4787" s="31">
        <v>101.5647316330848</v>
      </c>
      <c r="Q4787" s="41"/>
    </row>
    <row r="4788" spans="9:17" x14ac:dyDescent="0.25">
      <c r="I4788" s="21"/>
      <c r="K4788" s="30">
        <v>0</v>
      </c>
      <c r="L4788" s="31">
        <v>0</v>
      </c>
      <c r="Q4788" s="41"/>
    </row>
    <row r="4789" spans="9:17" x14ac:dyDescent="0.25">
      <c r="I4789" s="21"/>
      <c r="K4789" s="30">
        <v>0</v>
      </c>
      <c r="L4789" s="31">
        <v>0</v>
      </c>
      <c r="Q4789" s="41"/>
    </row>
    <row r="4790" spans="9:17" x14ac:dyDescent="0.25">
      <c r="I4790" s="21"/>
      <c r="K4790" s="30">
        <v>7.9788456080286538</v>
      </c>
      <c r="L4790" s="31">
        <v>18.912887719476632</v>
      </c>
      <c r="Q4790" s="41"/>
    </row>
    <row r="4791" spans="9:17" x14ac:dyDescent="0.25">
      <c r="I4791" s="21"/>
      <c r="K4791" s="30">
        <v>3.9894228040143269</v>
      </c>
      <c r="L4791" s="31">
        <v>4.7042762647760767</v>
      </c>
      <c r="Q4791" s="41"/>
    </row>
    <row r="4792" spans="9:17" x14ac:dyDescent="0.25">
      <c r="I4792" s="21"/>
      <c r="K4792" s="30">
        <v>7.9788456080286538</v>
      </c>
      <c r="L4792" s="31">
        <v>7.2030158521386554</v>
      </c>
      <c r="Q4792" s="41"/>
    </row>
    <row r="4793" spans="9:17" x14ac:dyDescent="0.25">
      <c r="I4793" s="21"/>
      <c r="K4793" s="30">
        <v>0</v>
      </c>
      <c r="L4793" s="31">
        <v>0</v>
      </c>
      <c r="Q4793" s="41"/>
    </row>
    <row r="4794" spans="9:17" x14ac:dyDescent="0.25">
      <c r="I4794" s="21"/>
      <c r="K4794" s="30">
        <v>19.947114020071634</v>
      </c>
      <c r="L4794" s="31">
        <v>23.667961152136833</v>
      </c>
      <c r="Q4794" s="41"/>
    </row>
    <row r="4795" spans="9:17" x14ac:dyDescent="0.25">
      <c r="I4795" s="21"/>
      <c r="K4795" s="30">
        <v>0</v>
      </c>
      <c r="L4795" s="31">
        <v>0</v>
      </c>
      <c r="Q4795" s="41"/>
    </row>
    <row r="4796" spans="9:17" x14ac:dyDescent="0.25">
      <c r="I4796" s="21"/>
      <c r="K4796" s="30">
        <v>11.968268412042981</v>
      </c>
      <c r="L4796" s="31">
        <v>14.401868266702563</v>
      </c>
      <c r="Q4796" s="41"/>
    </row>
    <row r="4797" spans="9:17" x14ac:dyDescent="0.25">
      <c r="I4797" s="21"/>
      <c r="K4797" s="30">
        <v>35.904805236128944</v>
      </c>
      <c r="L4797" s="31">
        <v>16.962806250054506</v>
      </c>
      <c r="Q4797" s="41"/>
    </row>
    <row r="4798" spans="9:17" x14ac:dyDescent="0.25">
      <c r="I4798" s="21"/>
      <c r="K4798" s="30">
        <v>23.936536824085962</v>
      </c>
      <c r="L4798" s="31">
        <v>7.702058022463766</v>
      </c>
      <c r="Q4798" s="41"/>
    </row>
    <row r="4799" spans="9:17" x14ac:dyDescent="0.25">
      <c r="I4799" s="21"/>
      <c r="K4799" s="30">
        <v>7.9788456080286538</v>
      </c>
      <c r="L4799" s="31">
        <v>3.6469135556884176</v>
      </c>
      <c r="Q4799" s="41"/>
    </row>
    <row r="4800" spans="9:17" x14ac:dyDescent="0.25">
      <c r="I4800" s="21"/>
      <c r="K4800" s="30">
        <v>15.957691216057308</v>
      </c>
      <c r="L4800" s="31">
        <v>8.0327393866700589</v>
      </c>
      <c r="Q4800" s="41"/>
    </row>
    <row r="4801" spans="9:17" x14ac:dyDescent="0.25">
      <c r="I4801" s="21"/>
      <c r="K4801" s="30">
        <v>3.9894228040143269</v>
      </c>
      <c r="L4801" s="31">
        <v>0</v>
      </c>
      <c r="Q4801" s="41"/>
    </row>
    <row r="4802" spans="9:17" x14ac:dyDescent="0.25">
      <c r="I4802" s="21"/>
      <c r="K4802" s="30">
        <v>19.947114020071634</v>
      </c>
      <c r="L4802" s="31">
        <v>6.2789138188123061</v>
      </c>
      <c r="Q4802" s="41"/>
    </row>
    <row r="4803" spans="9:17" x14ac:dyDescent="0.25">
      <c r="I4803" s="21"/>
      <c r="K4803" s="30">
        <v>55.851919256200567</v>
      </c>
      <c r="L4803" s="31">
        <v>76.122689683193272</v>
      </c>
      <c r="Q4803" s="41"/>
    </row>
    <row r="4804" spans="9:17" x14ac:dyDescent="0.25">
      <c r="I4804" s="21"/>
      <c r="K4804" s="30">
        <v>11.968268412042981</v>
      </c>
      <c r="L4804" s="31">
        <v>12.50660177624286</v>
      </c>
      <c r="Q4804" s="41"/>
    </row>
    <row r="4805" spans="9:17" x14ac:dyDescent="0.25">
      <c r="I4805" s="21"/>
      <c r="K4805" s="30">
        <v>3.9894228040143269</v>
      </c>
      <c r="L4805" s="31">
        <v>0</v>
      </c>
      <c r="Q4805" s="41"/>
    </row>
    <row r="4806" spans="9:17" x14ac:dyDescent="0.25">
      <c r="I4806" s="21"/>
      <c r="K4806" s="30">
        <v>11.968268412042981</v>
      </c>
      <c r="L4806" s="31">
        <v>10.332897564643339</v>
      </c>
      <c r="Q4806" s="41"/>
    </row>
    <row r="4807" spans="9:17" x14ac:dyDescent="0.25">
      <c r="I4807" s="21"/>
      <c r="K4807" s="30">
        <v>3.9894228040143269</v>
      </c>
      <c r="L4807" s="31">
        <v>5.0873118697840276</v>
      </c>
      <c r="Q4807" s="41"/>
    </row>
    <row r="4808" spans="9:17" x14ac:dyDescent="0.25">
      <c r="I4808" s="21"/>
      <c r="K4808" s="30">
        <v>7.9788456080286538</v>
      </c>
      <c r="L4808" s="31">
        <v>0</v>
      </c>
      <c r="Q4808" s="41"/>
    </row>
    <row r="4809" spans="9:17" x14ac:dyDescent="0.25">
      <c r="I4809" s="21"/>
      <c r="K4809" s="30">
        <v>7.9788456080286538</v>
      </c>
      <c r="L4809" s="31">
        <v>12.158268954294419</v>
      </c>
      <c r="Q4809" s="41"/>
    </row>
    <row r="4810" spans="9:17" x14ac:dyDescent="0.25">
      <c r="I4810" s="21"/>
      <c r="K4810" s="30">
        <v>0</v>
      </c>
      <c r="L4810" s="31">
        <v>0</v>
      </c>
      <c r="Q4810" s="41"/>
    </row>
    <row r="4811" spans="9:17" x14ac:dyDescent="0.25">
      <c r="I4811" s="21"/>
      <c r="K4811" s="30">
        <v>3.9894228040143269</v>
      </c>
      <c r="L4811" s="31">
        <v>0</v>
      </c>
      <c r="Q4811" s="41"/>
    </row>
    <row r="4812" spans="9:17" x14ac:dyDescent="0.25">
      <c r="I4812" s="21"/>
      <c r="K4812" s="30">
        <v>0</v>
      </c>
      <c r="L4812" s="31">
        <v>0</v>
      </c>
      <c r="Q4812" s="41"/>
    </row>
    <row r="4813" spans="9:17" x14ac:dyDescent="0.25">
      <c r="I4813" s="21"/>
      <c r="K4813" s="30">
        <v>0</v>
      </c>
      <c r="L4813" s="31">
        <v>0</v>
      </c>
      <c r="Q4813" s="41"/>
    </row>
    <row r="4814" spans="9:17" x14ac:dyDescent="0.25">
      <c r="I4814" s="21"/>
      <c r="K4814" s="30">
        <v>3.9894228040143269</v>
      </c>
      <c r="L4814" s="31">
        <v>12.060020173233045</v>
      </c>
      <c r="Q4814" s="41"/>
    </row>
    <row r="4815" spans="9:17" x14ac:dyDescent="0.25">
      <c r="I4815" s="21"/>
      <c r="K4815" s="30">
        <v>3.9894228040143269</v>
      </c>
      <c r="L4815" s="31">
        <v>6.0845614220510669</v>
      </c>
      <c r="Q4815" s="41"/>
    </row>
    <row r="4816" spans="9:17" x14ac:dyDescent="0.25">
      <c r="I4816" s="21"/>
      <c r="K4816" s="30">
        <v>11.968268412042981</v>
      </c>
      <c r="L4816" s="31">
        <v>5.8700493427367162</v>
      </c>
      <c r="Q4816" s="41"/>
    </row>
    <row r="4817" spans="9:17" x14ac:dyDescent="0.25">
      <c r="I4817" s="21"/>
      <c r="K4817" s="30">
        <v>35.904805236128944</v>
      </c>
      <c r="L4817" s="31">
        <v>19.803398036035432</v>
      </c>
      <c r="Q4817" s="41"/>
    </row>
    <row r="4818" spans="9:17" x14ac:dyDescent="0.25">
      <c r="I4818" s="21"/>
      <c r="K4818" s="30">
        <v>3.9894228040143269</v>
      </c>
      <c r="L4818" s="31">
        <v>0</v>
      </c>
      <c r="Q4818" s="41"/>
    </row>
    <row r="4819" spans="9:17" x14ac:dyDescent="0.25">
      <c r="I4819" s="21"/>
      <c r="K4819" s="30">
        <v>0</v>
      </c>
      <c r="L4819" s="31">
        <v>0</v>
      </c>
      <c r="Q4819" s="41"/>
    </row>
    <row r="4820" spans="9:17" x14ac:dyDescent="0.25">
      <c r="I4820" s="21"/>
      <c r="K4820" s="30">
        <v>23.936536824085962</v>
      </c>
      <c r="L4820" s="31">
        <v>30.344739901949144</v>
      </c>
      <c r="Q4820" s="41"/>
    </row>
    <row r="4821" spans="9:17" x14ac:dyDescent="0.25">
      <c r="I4821" s="21"/>
      <c r="K4821" s="30">
        <v>7.9788456080286538</v>
      </c>
      <c r="L4821" s="31">
        <v>31.739670058047061</v>
      </c>
      <c r="Q4821" s="41"/>
    </row>
    <row r="4822" spans="9:17" x14ac:dyDescent="0.25">
      <c r="I4822" s="21"/>
      <c r="K4822" s="30">
        <v>3.9894228040143269</v>
      </c>
      <c r="L4822" s="31">
        <v>8.9819859688151844</v>
      </c>
      <c r="Q4822" s="41"/>
    </row>
    <row r="4823" spans="9:17" x14ac:dyDescent="0.25">
      <c r="I4823" s="21"/>
      <c r="K4823" s="30">
        <v>0</v>
      </c>
      <c r="L4823" s="31">
        <v>0</v>
      </c>
      <c r="Q4823" s="41"/>
    </row>
    <row r="4824" spans="9:17" x14ac:dyDescent="0.25">
      <c r="I4824" s="21"/>
      <c r="K4824" s="30">
        <v>35.904805236128944</v>
      </c>
      <c r="L4824" s="31">
        <v>32.184334374986292</v>
      </c>
      <c r="Q4824" s="41"/>
    </row>
    <row r="4825" spans="9:17" x14ac:dyDescent="0.25">
      <c r="I4825" s="21"/>
      <c r="K4825" s="30">
        <v>19.947114020071634</v>
      </c>
      <c r="L4825" s="31">
        <v>18.402566787245078</v>
      </c>
      <c r="Q4825" s="41"/>
    </row>
    <row r="4826" spans="9:17" x14ac:dyDescent="0.25">
      <c r="I4826" s="21"/>
      <c r="K4826" s="30">
        <v>0</v>
      </c>
      <c r="L4826" s="31">
        <v>0</v>
      </c>
      <c r="Q4826" s="41"/>
    </row>
    <row r="4827" spans="9:17" x14ac:dyDescent="0.25">
      <c r="I4827" s="21"/>
      <c r="K4827" s="30">
        <v>0</v>
      </c>
      <c r="L4827" s="31">
        <v>0</v>
      </c>
      <c r="Q4827" s="41"/>
    </row>
    <row r="4828" spans="9:17" x14ac:dyDescent="0.25">
      <c r="I4828" s="21"/>
      <c r="K4828" s="30">
        <v>83.777878884300847</v>
      </c>
      <c r="L4828" s="31">
        <v>83.579876606143628</v>
      </c>
      <c r="Q4828" s="41"/>
    </row>
    <row r="4829" spans="9:17" x14ac:dyDescent="0.25">
      <c r="I4829" s="21"/>
      <c r="K4829" s="30">
        <v>0</v>
      </c>
      <c r="L4829" s="31">
        <v>0</v>
      </c>
      <c r="Q4829" s="41"/>
    </row>
    <row r="4830" spans="9:17" x14ac:dyDescent="0.25">
      <c r="I4830" s="21"/>
      <c r="K4830" s="30">
        <v>3.9894228040143269</v>
      </c>
      <c r="L4830" s="31">
        <v>1.5098915478535821</v>
      </c>
      <c r="Q4830" s="41"/>
    </row>
    <row r="4831" spans="9:17" x14ac:dyDescent="0.25">
      <c r="I4831" s="21"/>
      <c r="K4831" s="30">
        <v>47.873073648171918</v>
      </c>
      <c r="L4831" s="31">
        <v>28.614984694492691</v>
      </c>
      <c r="Q4831" s="41"/>
    </row>
    <row r="4832" spans="9:17" x14ac:dyDescent="0.25">
      <c r="I4832" s="21"/>
      <c r="K4832" s="30">
        <v>0</v>
      </c>
      <c r="L4832" s="31">
        <v>0</v>
      </c>
      <c r="Q4832" s="41"/>
    </row>
    <row r="4833" spans="9:17" x14ac:dyDescent="0.25">
      <c r="I4833" s="21"/>
      <c r="K4833" s="30">
        <v>0</v>
      </c>
      <c r="L4833" s="31">
        <v>0</v>
      </c>
      <c r="Q4833" s="41"/>
    </row>
    <row r="4834" spans="9:17" x14ac:dyDescent="0.25">
      <c r="I4834" s="21"/>
      <c r="K4834" s="30">
        <v>3.9894228040143269</v>
      </c>
      <c r="L4834" s="31">
        <v>4.8809956404327135</v>
      </c>
      <c r="Q4834" s="41"/>
    </row>
    <row r="4835" spans="9:17" x14ac:dyDescent="0.25">
      <c r="I4835" s="21"/>
      <c r="K4835" s="30">
        <v>3.9894228040143269</v>
      </c>
      <c r="L4835" s="31">
        <v>0</v>
      </c>
      <c r="Q4835" s="41"/>
    </row>
    <row r="4836" spans="9:17" x14ac:dyDescent="0.25">
      <c r="I4836" s="21"/>
      <c r="K4836" s="30">
        <v>0</v>
      </c>
      <c r="L4836" s="31">
        <v>0</v>
      </c>
      <c r="Q4836" s="41"/>
    </row>
    <row r="4837" spans="9:17" x14ac:dyDescent="0.25">
      <c r="I4837" s="21"/>
      <c r="K4837" s="30">
        <v>3.9894228040143269</v>
      </c>
      <c r="L4837" s="31">
        <v>0</v>
      </c>
      <c r="Q4837" s="41"/>
    </row>
    <row r="4838" spans="9:17" x14ac:dyDescent="0.25">
      <c r="I4838" s="21"/>
      <c r="K4838" s="30">
        <v>0</v>
      </c>
      <c r="L4838" s="31">
        <v>0</v>
      </c>
      <c r="Q4838" s="41"/>
    </row>
    <row r="4839" spans="9:17" x14ac:dyDescent="0.25">
      <c r="I4839" s="21"/>
      <c r="K4839" s="30">
        <v>0</v>
      </c>
      <c r="L4839" s="31">
        <v>0</v>
      </c>
      <c r="Q4839" s="41"/>
    </row>
    <row r="4840" spans="9:17" x14ac:dyDescent="0.25">
      <c r="I4840" s="21"/>
      <c r="K4840" s="30">
        <v>0</v>
      </c>
      <c r="L4840" s="31">
        <v>0</v>
      </c>
      <c r="Q4840" s="41"/>
    </row>
    <row r="4841" spans="9:17" x14ac:dyDescent="0.25">
      <c r="I4841" s="21"/>
      <c r="K4841" s="30">
        <v>27.925959628100291</v>
      </c>
      <c r="L4841" s="31">
        <v>21.031625765699403</v>
      </c>
      <c r="Q4841" s="41"/>
    </row>
    <row r="4842" spans="9:17" x14ac:dyDescent="0.25">
      <c r="I4842" s="21"/>
      <c r="K4842" s="30">
        <v>0</v>
      </c>
      <c r="L4842" s="31">
        <v>0</v>
      </c>
      <c r="Q4842" s="41"/>
    </row>
    <row r="4843" spans="9:17" x14ac:dyDescent="0.25">
      <c r="I4843" s="21"/>
      <c r="K4843" s="30">
        <v>3.9894228040143269</v>
      </c>
      <c r="L4843" s="31">
        <v>0</v>
      </c>
      <c r="Q4843" s="41"/>
    </row>
    <row r="4844" spans="9:17" x14ac:dyDescent="0.25">
      <c r="I4844" s="21"/>
      <c r="K4844" s="30">
        <v>3.9894228040143269</v>
      </c>
      <c r="L4844" s="31">
        <v>0</v>
      </c>
      <c r="Q4844" s="41"/>
    </row>
    <row r="4845" spans="9:17" x14ac:dyDescent="0.25">
      <c r="I4845" s="21"/>
      <c r="K4845" s="30">
        <v>0</v>
      </c>
      <c r="L4845" s="31">
        <v>0</v>
      </c>
      <c r="Q4845" s="41"/>
    </row>
    <row r="4846" spans="9:17" x14ac:dyDescent="0.25">
      <c r="I4846" s="21"/>
      <c r="K4846" s="30">
        <v>0</v>
      </c>
      <c r="L4846" s="31">
        <v>0</v>
      </c>
      <c r="Q4846" s="41"/>
    </row>
    <row r="4847" spans="9:17" x14ac:dyDescent="0.25">
      <c r="I4847" s="21"/>
      <c r="K4847" s="30">
        <v>0</v>
      </c>
      <c r="L4847" s="31">
        <v>0</v>
      </c>
      <c r="Q4847" s="41"/>
    </row>
    <row r="4848" spans="9:17" x14ac:dyDescent="0.25">
      <c r="I4848" s="21"/>
      <c r="K4848" s="30">
        <v>7.9788456080286538</v>
      </c>
      <c r="L4848" s="31">
        <v>13.502839432976703</v>
      </c>
      <c r="Q4848" s="41"/>
    </row>
    <row r="4849" spans="9:17" x14ac:dyDescent="0.25">
      <c r="I4849" s="21"/>
      <c r="K4849" s="30">
        <v>3.9894228040143269</v>
      </c>
      <c r="L4849" s="31">
        <v>0</v>
      </c>
      <c r="Q4849" s="41"/>
    </row>
    <row r="4850" spans="9:17" x14ac:dyDescent="0.25">
      <c r="I4850" s="21"/>
      <c r="K4850" s="30">
        <v>3.9894228040143269</v>
      </c>
      <c r="L4850" s="31">
        <v>0</v>
      </c>
      <c r="Q4850" s="41"/>
    </row>
    <row r="4851" spans="9:17" x14ac:dyDescent="0.25">
      <c r="I4851" s="21"/>
      <c r="K4851" s="30">
        <v>7.9788456080286538</v>
      </c>
      <c r="L4851" s="31">
        <v>2.8221216721877536</v>
      </c>
      <c r="Q4851" s="41"/>
    </row>
    <row r="4852" spans="9:17" x14ac:dyDescent="0.25">
      <c r="I4852" s="21"/>
      <c r="K4852" s="30">
        <v>23.936536824085962</v>
      </c>
      <c r="L4852" s="31">
        <v>35.693245106160759</v>
      </c>
      <c r="Q4852" s="41"/>
    </row>
    <row r="4853" spans="9:17" x14ac:dyDescent="0.25">
      <c r="I4853" s="21"/>
      <c r="K4853" s="30">
        <v>19.947114020071634</v>
      </c>
      <c r="L4853" s="31">
        <v>13.962437093166733</v>
      </c>
      <c r="Q4853" s="41"/>
    </row>
    <row r="4854" spans="9:17" x14ac:dyDescent="0.25">
      <c r="I4854" s="21"/>
      <c r="K4854" s="30">
        <v>0</v>
      </c>
      <c r="L4854" s="31">
        <v>0</v>
      </c>
      <c r="Q4854" s="41"/>
    </row>
    <row r="4855" spans="9:17" x14ac:dyDescent="0.25">
      <c r="I4855" s="21"/>
      <c r="K4855" s="30">
        <v>0</v>
      </c>
      <c r="L4855" s="31">
        <v>0</v>
      </c>
      <c r="Q4855" s="41"/>
    </row>
    <row r="4856" spans="9:17" x14ac:dyDescent="0.25">
      <c r="I4856" s="21"/>
      <c r="K4856" s="30">
        <v>11.968268412042981</v>
      </c>
      <c r="L4856" s="31">
        <v>6.6663240335126677</v>
      </c>
      <c r="Q4856" s="41"/>
    </row>
    <row r="4857" spans="9:17" x14ac:dyDescent="0.25">
      <c r="I4857" s="21"/>
      <c r="K4857" s="30">
        <v>0</v>
      </c>
      <c r="L4857" s="31">
        <v>0</v>
      </c>
      <c r="Q4857" s="41"/>
    </row>
    <row r="4858" spans="9:17" x14ac:dyDescent="0.25">
      <c r="I4858" s="21"/>
      <c r="K4858" s="30">
        <v>0</v>
      </c>
      <c r="L4858" s="31">
        <v>0</v>
      </c>
      <c r="Q4858" s="41"/>
    </row>
    <row r="4859" spans="9:17" x14ac:dyDescent="0.25">
      <c r="I4859" s="21"/>
      <c r="K4859" s="30">
        <v>3.9894228040143269</v>
      </c>
      <c r="L4859" s="31">
        <v>0</v>
      </c>
      <c r="Q4859" s="41"/>
    </row>
    <row r="4860" spans="9:17" x14ac:dyDescent="0.25">
      <c r="I4860" s="21"/>
      <c r="K4860" s="30">
        <v>11.968268412042981</v>
      </c>
      <c r="L4860" s="31">
        <v>16.271744695770757</v>
      </c>
      <c r="Q4860" s="41"/>
    </row>
    <row r="4861" spans="9:17" x14ac:dyDescent="0.25">
      <c r="I4861" s="21"/>
      <c r="K4861" s="30">
        <v>0</v>
      </c>
      <c r="L4861" s="31">
        <v>0</v>
      </c>
      <c r="Q4861" s="41"/>
    </row>
    <row r="4862" spans="9:17" x14ac:dyDescent="0.25">
      <c r="I4862" s="21"/>
      <c r="K4862" s="30">
        <v>3.9894228040143269</v>
      </c>
      <c r="L4862" s="31">
        <v>10.426915395506224</v>
      </c>
      <c r="Q4862" s="41"/>
    </row>
    <row r="4863" spans="9:17" x14ac:dyDescent="0.25">
      <c r="I4863" s="21"/>
      <c r="K4863" s="30">
        <v>3.9894228040143269</v>
      </c>
      <c r="L4863" s="31">
        <v>0</v>
      </c>
      <c r="Q4863" s="41"/>
    </row>
    <row r="4864" spans="9:17" x14ac:dyDescent="0.25">
      <c r="I4864" s="21"/>
      <c r="K4864" s="30">
        <v>0</v>
      </c>
      <c r="L4864" s="31">
        <v>0</v>
      </c>
      <c r="Q4864" s="41"/>
    </row>
    <row r="4865" spans="9:17" x14ac:dyDescent="0.25">
      <c r="I4865" s="21"/>
      <c r="K4865" s="30">
        <v>3.9894228040143269</v>
      </c>
      <c r="L4865" s="31">
        <v>0</v>
      </c>
      <c r="Q4865" s="41"/>
    </row>
    <row r="4866" spans="9:17" x14ac:dyDescent="0.25">
      <c r="I4866" s="21"/>
      <c r="K4866" s="30">
        <v>3.9894228040143269</v>
      </c>
      <c r="L4866" s="31">
        <v>0</v>
      </c>
      <c r="Q4866" s="41"/>
    </row>
    <row r="4867" spans="9:17" x14ac:dyDescent="0.25">
      <c r="I4867" s="21"/>
      <c r="K4867" s="30">
        <v>7.9788456080286538</v>
      </c>
      <c r="L4867" s="31">
        <v>2.9270014744730908</v>
      </c>
      <c r="Q4867" s="41"/>
    </row>
    <row r="4868" spans="9:17" x14ac:dyDescent="0.25">
      <c r="I4868" s="21"/>
      <c r="K4868" s="30">
        <v>7.9788456080286538</v>
      </c>
      <c r="L4868" s="31">
        <v>3.5016102200011616</v>
      </c>
      <c r="Q4868" s="41"/>
    </row>
    <row r="4869" spans="9:17" x14ac:dyDescent="0.25">
      <c r="I4869" s="21"/>
      <c r="K4869" s="30">
        <v>3.9894228040143269</v>
      </c>
      <c r="L4869" s="31">
        <v>0</v>
      </c>
      <c r="Q4869" s="41"/>
    </row>
    <row r="4870" spans="9:17" x14ac:dyDescent="0.25">
      <c r="I4870" s="21"/>
      <c r="K4870" s="30">
        <v>27.925959628100291</v>
      </c>
      <c r="L4870" s="31">
        <v>19.409093624707893</v>
      </c>
      <c r="Q4870" s="41"/>
    </row>
    <row r="4871" spans="9:17" x14ac:dyDescent="0.25">
      <c r="I4871" s="21"/>
      <c r="K4871" s="30">
        <v>0</v>
      </c>
      <c r="L4871" s="31">
        <v>0</v>
      </c>
      <c r="Q4871" s="41"/>
    </row>
    <row r="4872" spans="9:17" x14ac:dyDescent="0.25">
      <c r="I4872" s="21"/>
      <c r="K4872" s="30">
        <v>0</v>
      </c>
      <c r="L4872" s="31">
        <v>0</v>
      </c>
      <c r="Q4872" s="41"/>
    </row>
    <row r="4873" spans="9:17" x14ac:dyDescent="0.25">
      <c r="I4873" s="21"/>
      <c r="K4873" s="30">
        <v>15.957691216057308</v>
      </c>
      <c r="L4873" s="31">
        <v>5.8631942342356025</v>
      </c>
      <c r="Q4873" s="41"/>
    </row>
    <row r="4874" spans="9:17" x14ac:dyDescent="0.25">
      <c r="I4874" s="21"/>
      <c r="K4874" s="30">
        <v>0</v>
      </c>
      <c r="L4874" s="31">
        <v>0</v>
      </c>
      <c r="Q4874" s="41"/>
    </row>
    <row r="4875" spans="9:17" x14ac:dyDescent="0.25">
      <c r="I4875" s="21"/>
      <c r="K4875" s="30">
        <v>0</v>
      </c>
      <c r="L4875" s="31">
        <v>0</v>
      </c>
      <c r="Q4875" s="41"/>
    </row>
    <row r="4876" spans="9:17" x14ac:dyDescent="0.25">
      <c r="I4876" s="21"/>
      <c r="K4876" s="30">
        <v>7.9788456080286538</v>
      </c>
      <c r="L4876" s="31">
        <v>0</v>
      </c>
      <c r="Q4876" s="41"/>
    </row>
    <row r="4877" spans="9:17" x14ac:dyDescent="0.25">
      <c r="I4877" s="21"/>
      <c r="K4877" s="30">
        <v>19.947114020071634</v>
      </c>
      <c r="L4877" s="31">
        <v>12.10625266399424</v>
      </c>
      <c r="Q4877" s="41"/>
    </row>
    <row r="4878" spans="9:17" x14ac:dyDescent="0.25">
      <c r="I4878" s="21"/>
      <c r="K4878" s="30">
        <v>47.873073648171918</v>
      </c>
      <c r="L4878" s="31">
        <v>53.392553619467805</v>
      </c>
      <c r="Q4878" s="41"/>
    </row>
    <row r="4879" spans="9:17" x14ac:dyDescent="0.25">
      <c r="I4879" s="21"/>
      <c r="K4879" s="30">
        <v>0</v>
      </c>
      <c r="L4879" s="31">
        <v>0</v>
      </c>
      <c r="Q4879" s="41"/>
    </row>
    <row r="4880" spans="9:17" x14ac:dyDescent="0.25">
      <c r="I4880" s="21"/>
      <c r="K4880" s="30">
        <v>31.915382432114619</v>
      </c>
      <c r="L4880" s="31">
        <v>22.691233002268561</v>
      </c>
      <c r="Q4880" s="41"/>
    </row>
    <row r="4881" spans="9:17" x14ac:dyDescent="0.25">
      <c r="I4881" s="21"/>
      <c r="K4881" s="30">
        <v>55.851919256200567</v>
      </c>
      <c r="L4881" s="31">
        <v>58.337407448522768</v>
      </c>
      <c r="Q4881" s="41"/>
    </row>
    <row r="4882" spans="9:17" x14ac:dyDescent="0.25">
      <c r="I4882" s="21"/>
      <c r="K4882" s="30">
        <v>19.947114020071634</v>
      </c>
      <c r="L4882" s="31">
        <v>15.464325111618226</v>
      </c>
      <c r="Q4882" s="41"/>
    </row>
    <row r="4883" spans="9:17" x14ac:dyDescent="0.25">
      <c r="I4883" s="21"/>
      <c r="K4883" s="30">
        <v>0</v>
      </c>
      <c r="L4883" s="31">
        <v>0</v>
      </c>
      <c r="Q4883" s="41"/>
    </row>
    <row r="4884" spans="9:17" x14ac:dyDescent="0.25">
      <c r="I4884" s="21"/>
      <c r="K4884" s="30">
        <v>0</v>
      </c>
      <c r="L4884" s="31">
        <v>0</v>
      </c>
      <c r="Q4884" s="41"/>
    </row>
    <row r="4885" spans="9:17" x14ac:dyDescent="0.25">
      <c r="I4885" s="21"/>
      <c r="K4885" s="30">
        <v>7.9788456080286538</v>
      </c>
      <c r="L4885" s="31">
        <v>14.706595124659611</v>
      </c>
      <c r="Q4885" s="41"/>
    </row>
    <row r="4886" spans="9:17" x14ac:dyDescent="0.25">
      <c r="I4886" s="21"/>
      <c r="K4886" s="30">
        <v>0</v>
      </c>
      <c r="L4886" s="31">
        <v>0</v>
      </c>
      <c r="Q4886" s="41"/>
    </row>
    <row r="4887" spans="9:17" x14ac:dyDescent="0.25">
      <c r="I4887" s="21"/>
      <c r="K4887" s="30">
        <v>0</v>
      </c>
      <c r="L4887" s="31">
        <v>0</v>
      </c>
      <c r="Q4887" s="41"/>
    </row>
    <row r="4888" spans="9:17" x14ac:dyDescent="0.25">
      <c r="I4888" s="21"/>
      <c r="K4888" s="30">
        <v>3.9894228040143269</v>
      </c>
      <c r="L4888" s="31">
        <v>0</v>
      </c>
      <c r="Q4888" s="41"/>
    </row>
    <row r="4889" spans="9:17" x14ac:dyDescent="0.25">
      <c r="I4889" s="21"/>
      <c r="K4889" s="30">
        <v>3.9894228040143269</v>
      </c>
      <c r="L4889" s="31">
        <v>10.847815401354664</v>
      </c>
      <c r="Q4889" s="41"/>
    </row>
    <row r="4890" spans="9:17" x14ac:dyDescent="0.25">
      <c r="I4890" s="21"/>
      <c r="K4890" s="30">
        <v>7.9788456080286538</v>
      </c>
      <c r="L4890" s="31">
        <v>4.1602266708017481</v>
      </c>
      <c r="Q4890" s="41"/>
    </row>
    <row r="4891" spans="9:17" x14ac:dyDescent="0.25">
      <c r="I4891" s="21"/>
      <c r="K4891" s="30">
        <v>15.957691216057308</v>
      </c>
      <c r="L4891" s="31">
        <v>31.641703172915634</v>
      </c>
      <c r="Q4891" s="41"/>
    </row>
    <row r="4892" spans="9:17" x14ac:dyDescent="0.25">
      <c r="I4892" s="21"/>
      <c r="K4892" s="30">
        <v>15.957691216057308</v>
      </c>
      <c r="L4892" s="31">
        <v>0</v>
      </c>
      <c r="Q4892" s="41"/>
    </row>
    <row r="4893" spans="9:17" x14ac:dyDescent="0.25">
      <c r="I4893" s="21"/>
      <c r="K4893" s="30">
        <v>3.9894228040143269</v>
      </c>
      <c r="L4893" s="31">
        <v>1.4882323317445172</v>
      </c>
      <c r="Q4893" s="41"/>
    </row>
    <row r="4894" spans="9:17" x14ac:dyDescent="0.25">
      <c r="I4894" s="21"/>
      <c r="K4894" s="30">
        <v>0</v>
      </c>
      <c r="L4894" s="31">
        <v>0</v>
      </c>
      <c r="Q4894" s="41"/>
    </row>
    <row r="4895" spans="9:17" x14ac:dyDescent="0.25">
      <c r="I4895" s="21"/>
      <c r="K4895" s="30">
        <v>0</v>
      </c>
      <c r="L4895" s="31">
        <v>0</v>
      </c>
      <c r="Q4895" s="41"/>
    </row>
    <row r="4896" spans="9:17" x14ac:dyDescent="0.25">
      <c r="I4896" s="21"/>
      <c r="K4896" s="30">
        <v>39.894228040143268</v>
      </c>
      <c r="L4896" s="31">
        <v>61.914063240117784</v>
      </c>
      <c r="Q4896" s="41"/>
    </row>
    <row r="4897" spans="9:17" x14ac:dyDescent="0.25">
      <c r="I4897" s="21"/>
      <c r="K4897" s="30">
        <v>0</v>
      </c>
      <c r="L4897" s="31">
        <v>0</v>
      </c>
      <c r="Q4897" s="41"/>
    </row>
    <row r="4898" spans="9:17" x14ac:dyDescent="0.25">
      <c r="I4898" s="21"/>
      <c r="K4898" s="30">
        <v>0</v>
      </c>
      <c r="L4898" s="31">
        <v>0</v>
      </c>
      <c r="Q4898" s="41"/>
    </row>
    <row r="4899" spans="9:17" x14ac:dyDescent="0.25">
      <c r="I4899" s="21"/>
      <c r="K4899" s="30">
        <v>11.968268412042981</v>
      </c>
      <c r="L4899" s="31">
        <v>21.177821592551762</v>
      </c>
      <c r="Q4899" s="41"/>
    </row>
    <row r="4900" spans="9:17" x14ac:dyDescent="0.25">
      <c r="I4900" s="21"/>
      <c r="K4900" s="30">
        <v>11.968268412042981</v>
      </c>
      <c r="L4900" s="31">
        <v>7.0090151629094972</v>
      </c>
      <c r="Q4900" s="41"/>
    </row>
    <row r="4901" spans="9:17" x14ac:dyDescent="0.25">
      <c r="I4901" s="21"/>
      <c r="K4901" s="30">
        <v>3.9894228040143269</v>
      </c>
      <c r="L4901" s="31">
        <v>0</v>
      </c>
      <c r="Q4901" s="41"/>
    </row>
    <row r="4902" spans="9:17" x14ac:dyDescent="0.25">
      <c r="I4902" s="21"/>
      <c r="K4902" s="30">
        <v>11.968268412042981</v>
      </c>
      <c r="L4902" s="31">
        <v>9.9095297513535563</v>
      </c>
      <c r="Q4902" s="41"/>
    </row>
    <row r="4903" spans="9:17" x14ac:dyDescent="0.25">
      <c r="I4903" s="21"/>
      <c r="K4903" s="30">
        <v>0</v>
      </c>
      <c r="L4903" s="31">
        <v>0</v>
      </c>
      <c r="Q4903" s="41"/>
    </row>
    <row r="4904" spans="9:17" x14ac:dyDescent="0.25">
      <c r="I4904" s="21"/>
      <c r="K4904" s="30">
        <v>3.9894228040143269</v>
      </c>
      <c r="L4904" s="31">
        <v>0</v>
      </c>
      <c r="Q4904" s="41"/>
    </row>
    <row r="4905" spans="9:17" x14ac:dyDescent="0.25">
      <c r="I4905" s="21"/>
      <c r="K4905" s="30">
        <v>71.809610472257873</v>
      </c>
      <c r="L4905" s="31">
        <v>85.677198414163342</v>
      </c>
      <c r="Q4905" s="41"/>
    </row>
    <row r="4906" spans="9:17" x14ac:dyDescent="0.25">
      <c r="I4906" s="21"/>
      <c r="K4906" s="30">
        <v>0</v>
      </c>
      <c r="L4906" s="31">
        <v>0</v>
      </c>
      <c r="Q4906" s="41"/>
    </row>
    <row r="4907" spans="9:17" x14ac:dyDescent="0.25">
      <c r="I4907" s="21"/>
      <c r="K4907" s="30">
        <v>23.936536824085962</v>
      </c>
      <c r="L4907" s="31">
        <v>19.38032357142491</v>
      </c>
      <c r="Q4907" s="41"/>
    </row>
    <row r="4908" spans="9:17" x14ac:dyDescent="0.25">
      <c r="I4908" s="21"/>
      <c r="K4908" s="30">
        <v>27.925959628100291</v>
      </c>
      <c r="L4908" s="31">
        <v>54.820975555628813</v>
      </c>
      <c r="Q4908" s="41"/>
    </row>
    <row r="4909" spans="9:17" x14ac:dyDescent="0.25">
      <c r="I4909" s="21"/>
      <c r="K4909" s="30">
        <v>0</v>
      </c>
      <c r="L4909" s="31">
        <v>0</v>
      </c>
      <c r="Q4909" s="41"/>
    </row>
    <row r="4910" spans="9:17" x14ac:dyDescent="0.25">
      <c r="I4910" s="21"/>
      <c r="K4910" s="30">
        <v>43.883650844157593</v>
      </c>
      <c r="L4910" s="31">
        <v>29.93479582722712</v>
      </c>
      <c r="Q4910" s="41"/>
    </row>
    <row r="4911" spans="9:17" x14ac:dyDescent="0.25">
      <c r="I4911" s="21"/>
      <c r="K4911" s="30">
        <v>0</v>
      </c>
      <c r="L4911" s="31">
        <v>0</v>
      </c>
      <c r="Q4911" s="41"/>
    </row>
    <row r="4912" spans="9:17" x14ac:dyDescent="0.25">
      <c r="I4912" s="21"/>
      <c r="K4912" s="30">
        <v>59.841342060214892</v>
      </c>
      <c r="L4912" s="31">
        <v>70.647151946226046</v>
      </c>
      <c r="Q4912" s="41"/>
    </row>
    <row r="4913" spans="9:17" x14ac:dyDescent="0.25">
      <c r="I4913" s="21"/>
      <c r="K4913" s="30">
        <v>31.915382432114619</v>
      </c>
      <c r="L4913" s="31">
        <v>79.764219718360167</v>
      </c>
      <c r="Q4913" s="41"/>
    </row>
    <row r="4914" spans="9:17" x14ac:dyDescent="0.25">
      <c r="I4914" s="21"/>
      <c r="K4914" s="30">
        <v>35.904805236128944</v>
      </c>
      <c r="L4914" s="31">
        <v>49.638042754712458</v>
      </c>
      <c r="Q4914" s="41"/>
    </row>
    <row r="4915" spans="9:17" x14ac:dyDescent="0.25">
      <c r="I4915" s="21"/>
      <c r="K4915" s="30">
        <v>3.9894228040143269</v>
      </c>
      <c r="L4915" s="31">
        <v>7.0754747773076261</v>
      </c>
      <c r="Q4915" s="41"/>
    </row>
    <row r="4916" spans="9:17" x14ac:dyDescent="0.25">
      <c r="I4916" s="21"/>
      <c r="K4916" s="30">
        <v>39.894228040143268</v>
      </c>
      <c r="L4916" s="31">
        <v>16.098749193521058</v>
      </c>
      <c r="Q4916" s="41"/>
    </row>
    <row r="4917" spans="9:17" x14ac:dyDescent="0.25">
      <c r="I4917" s="21"/>
      <c r="K4917" s="30">
        <v>0</v>
      </c>
      <c r="L4917" s="31">
        <v>0</v>
      </c>
      <c r="Q4917" s="41"/>
    </row>
    <row r="4918" spans="9:17" x14ac:dyDescent="0.25">
      <c r="I4918" s="21"/>
      <c r="K4918" s="30">
        <v>15.957691216057308</v>
      </c>
      <c r="L4918" s="31">
        <v>15.564534532099323</v>
      </c>
      <c r="Q4918" s="41"/>
    </row>
    <row r="4919" spans="9:17" x14ac:dyDescent="0.25">
      <c r="I4919" s="21"/>
      <c r="K4919" s="30">
        <v>15.957691216057308</v>
      </c>
      <c r="L4919" s="31">
        <v>11.164610907783198</v>
      </c>
      <c r="Q4919" s="41"/>
    </row>
    <row r="4920" spans="9:17" x14ac:dyDescent="0.25">
      <c r="I4920" s="21"/>
      <c r="K4920" s="30">
        <v>3.9894228040143269</v>
      </c>
      <c r="L4920" s="31">
        <v>0</v>
      </c>
      <c r="Q4920" s="41"/>
    </row>
    <row r="4921" spans="9:17" x14ac:dyDescent="0.25">
      <c r="I4921" s="21"/>
      <c r="K4921" s="30">
        <v>0</v>
      </c>
      <c r="L4921" s="31">
        <v>0</v>
      </c>
      <c r="Q4921" s="41"/>
    </row>
    <row r="4922" spans="9:17" x14ac:dyDescent="0.25">
      <c r="I4922" s="21"/>
      <c r="K4922" s="30">
        <v>0</v>
      </c>
      <c r="L4922" s="31">
        <v>0</v>
      </c>
      <c r="Q4922" s="41"/>
    </row>
    <row r="4923" spans="9:17" x14ac:dyDescent="0.25">
      <c r="I4923" s="21"/>
      <c r="K4923" s="30">
        <v>7.9788456080286538</v>
      </c>
      <c r="L4923" s="31">
        <v>14.625515651668991</v>
      </c>
      <c r="Q4923" s="41"/>
    </row>
    <row r="4924" spans="9:17" x14ac:dyDescent="0.25">
      <c r="I4924" s="21"/>
      <c r="K4924" s="30">
        <v>7.9788456080286538</v>
      </c>
      <c r="L4924" s="31">
        <v>5.7063986595468856</v>
      </c>
      <c r="Q4924" s="41"/>
    </row>
    <row r="4925" spans="9:17" x14ac:dyDescent="0.25">
      <c r="I4925" s="21"/>
      <c r="K4925" s="30">
        <v>0</v>
      </c>
      <c r="L4925" s="31">
        <v>0</v>
      </c>
      <c r="Q4925" s="41"/>
    </row>
    <row r="4926" spans="9:17" x14ac:dyDescent="0.25">
      <c r="I4926" s="21"/>
      <c r="K4926" s="30">
        <v>3.9894228040143269</v>
      </c>
      <c r="L4926" s="31">
        <v>4.3152742738182176E-2</v>
      </c>
      <c r="Q4926" s="41"/>
    </row>
    <row r="4927" spans="9:17" x14ac:dyDescent="0.25">
      <c r="I4927" s="21"/>
      <c r="K4927" s="30">
        <v>3.9894228040143269</v>
      </c>
      <c r="L4927" s="31">
        <v>2.726360301954569</v>
      </c>
      <c r="Q4927" s="41"/>
    </row>
    <row r="4928" spans="9:17" x14ac:dyDescent="0.25">
      <c r="I4928" s="21"/>
      <c r="K4928" s="30">
        <v>3.9894228040143269</v>
      </c>
      <c r="L4928" s="31">
        <v>0</v>
      </c>
      <c r="Q4928" s="41"/>
    </row>
    <row r="4929" spans="9:17" x14ac:dyDescent="0.25">
      <c r="I4929" s="21"/>
      <c r="K4929" s="30">
        <v>7.9788456080286538</v>
      </c>
      <c r="L4929" s="31">
        <v>0</v>
      </c>
      <c r="Q4929" s="41"/>
    </row>
    <row r="4930" spans="9:17" x14ac:dyDescent="0.25">
      <c r="I4930" s="21"/>
      <c r="K4930" s="30">
        <v>0</v>
      </c>
      <c r="L4930" s="31">
        <v>0</v>
      </c>
      <c r="Q4930" s="41"/>
    </row>
    <row r="4931" spans="9:17" x14ac:dyDescent="0.25">
      <c r="I4931" s="21"/>
      <c r="K4931" s="30">
        <v>3.9894228040143269</v>
      </c>
      <c r="L4931" s="31">
        <v>0</v>
      </c>
      <c r="Q4931" s="41"/>
    </row>
    <row r="4932" spans="9:17" x14ac:dyDescent="0.25">
      <c r="I4932" s="21"/>
      <c r="K4932" s="30">
        <v>23.936536824085962</v>
      </c>
      <c r="L4932" s="31">
        <v>36.959140686022636</v>
      </c>
      <c r="Q4932" s="41"/>
    </row>
    <row r="4933" spans="9:17" x14ac:dyDescent="0.25">
      <c r="I4933" s="21"/>
      <c r="K4933" s="30">
        <v>0</v>
      </c>
      <c r="L4933" s="31">
        <v>0</v>
      </c>
      <c r="Q4933" s="41"/>
    </row>
    <row r="4934" spans="9:17" x14ac:dyDescent="0.25">
      <c r="I4934" s="21"/>
      <c r="K4934" s="30">
        <v>7.9788456080286538</v>
      </c>
      <c r="L4934" s="31">
        <v>7.9136091250682501</v>
      </c>
      <c r="Q4934" s="41"/>
    </row>
    <row r="4935" spans="9:17" x14ac:dyDescent="0.25">
      <c r="I4935" s="21"/>
      <c r="K4935" s="30">
        <v>15.957691216057308</v>
      </c>
      <c r="L4935" s="31">
        <v>0</v>
      </c>
      <c r="Q4935" s="41"/>
    </row>
    <row r="4936" spans="9:17" x14ac:dyDescent="0.25">
      <c r="I4936" s="21"/>
      <c r="K4936" s="30">
        <v>59.841342060214892</v>
      </c>
      <c r="L4936" s="31">
        <v>107.10807747265105</v>
      </c>
      <c r="Q4936" s="41"/>
    </row>
    <row r="4937" spans="9:17" x14ac:dyDescent="0.25">
      <c r="I4937" s="21"/>
      <c r="K4937" s="30">
        <v>3.9894228040143269</v>
      </c>
      <c r="L4937" s="31">
        <v>2.7291295160488005</v>
      </c>
      <c r="Q4937" s="41"/>
    </row>
    <row r="4938" spans="9:17" x14ac:dyDescent="0.25">
      <c r="I4938" s="21"/>
      <c r="K4938" s="30">
        <v>39.894228040143268</v>
      </c>
      <c r="L4938" s="31">
        <v>78.691609440338709</v>
      </c>
      <c r="Q4938" s="41"/>
    </row>
    <row r="4939" spans="9:17" x14ac:dyDescent="0.25">
      <c r="I4939" s="21"/>
      <c r="K4939" s="30">
        <v>35.904805236128944</v>
      </c>
      <c r="L4939" s="31">
        <v>32.707017986709573</v>
      </c>
      <c r="Q4939" s="41"/>
    </row>
    <row r="4940" spans="9:17" x14ac:dyDescent="0.25">
      <c r="I4940" s="21"/>
      <c r="K4940" s="30">
        <v>3.9894228040143269</v>
      </c>
      <c r="L4940" s="31">
        <v>8.5357696831461407</v>
      </c>
      <c r="Q4940" s="41"/>
    </row>
    <row r="4941" spans="9:17" x14ac:dyDescent="0.25">
      <c r="I4941" s="21"/>
      <c r="K4941" s="30">
        <v>23.936536824085962</v>
      </c>
      <c r="L4941" s="31">
        <v>65.599965071865043</v>
      </c>
      <c r="Q4941" s="41"/>
    </row>
    <row r="4942" spans="9:17" x14ac:dyDescent="0.25">
      <c r="I4942" s="21"/>
      <c r="K4942" s="30">
        <v>0</v>
      </c>
      <c r="L4942" s="31">
        <v>0</v>
      </c>
      <c r="Q4942" s="41"/>
    </row>
    <row r="4943" spans="9:17" x14ac:dyDescent="0.25">
      <c r="I4943" s="21"/>
      <c r="K4943" s="30">
        <v>3.9894228040143269</v>
      </c>
      <c r="L4943" s="31">
        <v>4.9348085573070328</v>
      </c>
      <c r="Q4943" s="41"/>
    </row>
    <row r="4944" spans="9:17" x14ac:dyDescent="0.25">
      <c r="I4944" s="21"/>
      <c r="K4944" s="30">
        <v>0</v>
      </c>
      <c r="L4944" s="31">
        <v>0</v>
      </c>
      <c r="Q4944" s="41"/>
    </row>
    <row r="4945" spans="9:17" x14ac:dyDescent="0.25">
      <c r="I4945" s="21"/>
      <c r="K4945" s="30">
        <v>0</v>
      </c>
      <c r="L4945" s="31">
        <v>0</v>
      </c>
      <c r="Q4945" s="41"/>
    </row>
    <row r="4946" spans="9:17" x14ac:dyDescent="0.25">
      <c r="I4946" s="21"/>
      <c r="K4946" s="30">
        <v>55.851919256200567</v>
      </c>
      <c r="L4946" s="31">
        <v>55.652895427181456</v>
      </c>
      <c r="Q4946" s="41"/>
    </row>
    <row r="4947" spans="9:17" x14ac:dyDescent="0.25">
      <c r="I4947" s="21"/>
      <c r="K4947" s="30">
        <v>7.9788456080286538</v>
      </c>
      <c r="L4947" s="31">
        <v>13.028176122347972</v>
      </c>
      <c r="Q4947" s="41"/>
    </row>
    <row r="4948" spans="9:17" x14ac:dyDescent="0.25">
      <c r="I4948" s="21"/>
      <c r="K4948" s="30">
        <v>0</v>
      </c>
      <c r="L4948" s="31">
        <v>0</v>
      </c>
      <c r="Q4948" s="41"/>
    </row>
    <row r="4949" spans="9:17" x14ac:dyDescent="0.25">
      <c r="I4949" s="21"/>
      <c r="K4949" s="30">
        <v>3.9894228040143269</v>
      </c>
      <c r="L4949" s="31">
        <v>6.7989202301370835</v>
      </c>
      <c r="Q4949" s="41"/>
    </row>
    <row r="4950" spans="9:17" x14ac:dyDescent="0.25">
      <c r="I4950" s="21"/>
      <c r="K4950" s="30">
        <v>3.9894228040143269</v>
      </c>
      <c r="L4950" s="31">
        <v>0</v>
      </c>
      <c r="Q4950" s="41"/>
    </row>
    <row r="4951" spans="9:17" x14ac:dyDescent="0.25">
      <c r="I4951" s="21"/>
      <c r="K4951" s="30">
        <v>3.9894228040143269</v>
      </c>
      <c r="L4951" s="31">
        <v>5.8109896938425711</v>
      </c>
      <c r="Q4951" s="41"/>
    </row>
    <row r="4952" spans="9:17" x14ac:dyDescent="0.25">
      <c r="I4952" s="21"/>
      <c r="K4952" s="30">
        <v>3.9894228040143269</v>
      </c>
      <c r="L4952" s="31">
        <v>15.754331519282857</v>
      </c>
      <c r="Q4952" s="41"/>
    </row>
    <row r="4953" spans="9:17" x14ac:dyDescent="0.25">
      <c r="I4953" s="21"/>
      <c r="K4953" s="30">
        <v>51.862496452186242</v>
      </c>
      <c r="L4953" s="31">
        <v>59.954791464758479</v>
      </c>
      <c r="Q4953" s="41"/>
    </row>
    <row r="4954" spans="9:17" x14ac:dyDescent="0.25">
      <c r="I4954" s="21"/>
      <c r="K4954" s="30">
        <v>3.9894228040143269</v>
      </c>
      <c r="L4954" s="31">
        <v>0</v>
      </c>
      <c r="Q4954" s="41"/>
    </row>
    <row r="4955" spans="9:17" x14ac:dyDescent="0.25">
      <c r="I4955" s="21"/>
      <c r="K4955" s="30">
        <v>7.9788456080286538</v>
      </c>
      <c r="L4955" s="31">
        <v>19.566377585093157</v>
      </c>
      <c r="Q4955" s="41"/>
    </row>
    <row r="4956" spans="9:17" x14ac:dyDescent="0.25">
      <c r="I4956" s="21"/>
      <c r="K4956" s="30">
        <v>7.9788456080286538</v>
      </c>
      <c r="L4956" s="31">
        <v>8.1540065490939799</v>
      </c>
      <c r="Q4956" s="41"/>
    </row>
    <row r="4957" spans="9:17" x14ac:dyDescent="0.25">
      <c r="I4957" s="21"/>
      <c r="K4957" s="30">
        <v>0</v>
      </c>
      <c r="L4957" s="31">
        <v>0</v>
      </c>
      <c r="Q4957" s="41"/>
    </row>
    <row r="4958" spans="9:17" x14ac:dyDescent="0.25">
      <c r="I4958" s="21"/>
      <c r="K4958" s="30">
        <v>0</v>
      </c>
      <c r="L4958" s="31">
        <v>0</v>
      </c>
      <c r="Q4958" s="41"/>
    </row>
    <row r="4959" spans="9:17" x14ac:dyDescent="0.25">
      <c r="I4959" s="21"/>
      <c r="K4959" s="30">
        <v>0</v>
      </c>
      <c r="L4959" s="31">
        <v>0</v>
      </c>
      <c r="Q4959" s="41"/>
    </row>
    <row r="4960" spans="9:17" x14ac:dyDescent="0.25">
      <c r="I4960" s="21"/>
      <c r="K4960" s="30">
        <v>3.9894228040143269</v>
      </c>
      <c r="L4960" s="31">
        <v>7.72682679842874</v>
      </c>
      <c r="Q4960" s="41"/>
    </row>
    <row r="4961" spans="9:17" x14ac:dyDescent="0.25">
      <c r="I4961" s="21"/>
      <c r="K4961" s="30">
        <v>0</v>
      </c>
      <c r="L4961" s="31">
        <v>0</v>
      </c>
      <c r="Q4961" s="41"/>
    </row>
    <row r="4962" spans="9:17" x14ac:dyDescent="0.25">
      <c r="I4962" s="21"/>
      <c r="K4962" s="30">
        <v>19.947114020071634</v>
      </c>
      <c r="L4962" s="31">
        <v>14.311152579177625</v>
      </c>
      <c r="Q4962" s="41"/>
    </row>
    <row r="4963" spans="9:17" x14ac:dyDescent="0.25">
      <c r="I4963" s="21"/>
      <c r="K4963" s="30">
        <v>39.894228040143268</v>
      </c>
      <c r="L4963" s="31">
        <v>68.335297524278317</v>
      </c>
      <c r="Q4963" s="41"/>
    </row>
    <row r="4964" spans="9:17" x14ac:dyDescent="0.25">
      <c r="I4964" s="21"/>
      <c r="K4964" s="30">
        <v>7.9788456080286538</v>
      </c>
      <c r="L4964" s="31">
        <v>0</v>
      </c>
      <c r="Q4964" s="41"/>
    </row>
    <row r="4965" spans="9:17" x14ac:dyDescent="0.25">
      <c r="I4965" s="21"/>
      <c r="K4965" s="30">
        <v>7.9788456080286538</v>
      </c>
      <c r="L4965" s="31">
        <v>0</v>
      </c>
      <c r="Q4965" s="41"/>
    </row>
    <row r="4966" spans="9:17" x14ac:dyDescent="0.25">
      <c r="I4966" s="21"/>
      <c r="K4966" s="30">
        <v>3.9894228040143269</v>
      </c>
      <c r="L4966" s="31">
        <v>0</v>
      </c>
      <c r="Q4966" s="41"/>
    </row>
    <row r="4967" spans="9:17" x14ac:dyDescent="0.25">
      <c r="I4967" s="21"/>
      <c r="K4967" s="30">
        <v>0</v>
      </c>
      <c r="L4967" s="31">
        <v>0</v>
      </c>
      <c r="Q4967" s="41"/>
    </row>
    <row r="4968" spans="9:17" x14ac:dyDescent="0.25">
      <c r="I4968" s="21"/>
      <c r="K4968" s="30">
        <v>3.9894228040143269</v>
      </c>
      <c r="L4968" s="31">
        <v>6.1896406356334381</v>
      </c>
      <c r="Q4968" s="41"/>
    </row>
    <row r="4969" spans="9:17" x14ac:dyDescent="0.25">
      <c r="I4969" s="21"/>
      <c r="K4969" s="30">
        <v>3.9894228040143269</v>
      </c>
      <c r="L4969" s="31">
        <v>0</v>
      </c>
      <c r="Q4969" s="41"/>
    </row>
    <row r="4970" spans="9:17" x14ac:dyDescent="0.25">
      <c r="I4970" s="21"/>
      <c r="K4970" s="30">
        <v>11.968268412042981</v>
      </c>
      <c r="L4970" s="31">
        <v>9.683676964340016</v>
      </c>
      <c r="Q4970" s="41"/>
    </row>
    <row r="4971" spans="9:17" x14ac:dyDescent="0.25">
      <c r="I4971" s="21"/>
      <c r="K4971" s="30">
        <v>11.968268412042981</v>
      </c>
      <c r="L4971" s="31">
        <v>16.469993448126473</v>
      </c>
      <c r="Q4971" s="41"/>
    </row>
    <row r="4972" spans="9:17" x14ac:dyDescent="0.25">
      <c r="I4972" s="21"/>
      <c r="K4972" s="30">
        <v>3.9894228040143269</v>
      </c>
      <c r="L4972" s="31">
        <v>0</v>
      </c>
      <c r="Q4972" s="41"/>
    </row>
    <row r="4973" spans="9:17" x14ac:dyDescent="0.25">
      <c r="I4973" s="21"/>
      <c r="K4973" s="30">
        <v>0</v>
      </c>
      <c r="L4973" s="31">
        <v>0</v>
      </c>
      <c r="Q4973" s="41"/>
    </row>
    <row r="4974" spans="9:17" x14ac:dyDescent="0.25">
      <c r="I4974" s="21"/>
      <c r="K4974" s="30">
        <v>0</v>
      </c>
      <c r="L4974" s="31">
        <v>0</v>
      </c>
      <c r="Q4974" s="41"/>
    </row>
    <row r="4975" spans="9:17" x14ac:dyDescent="0.25">
      <c r="I4975" s="21"/>
      <c r="K4975" s="30">
        <v>23.936536824085962</v>
      </c>
      <c r="L4975" s="31">
        <v>31.447364720948233</v>
      </c>
      <c r="Q4975" s="41"/>
    </row>
    <row r="4976" spans="9:17" x14ac:dyDescent="0.25">
      <c r="I4976" s="21"/>
      <c r="K4976" s="30">
        <v>11.968268412042981</v>
      </c>
      <c r="L4976" s="31">
        <v>26.080157420486653</v>
      </c>
      <c r="Q4976" s="41"/>
    </row>
    <row r="4977" spans="9:17" x14ac:dyDescent="0.25">
      <c r="I4977" s="21"/>
      <c r="K4977" s="30">
        <v>7.9788456080286538</v>
      </c>
      <c r="L4977" s="31">
        <v>1.4803548676022107</v>
      </c>
      <c r="Q4977" s="41"/>
    </row>
    <row r="4978" spans="9:17" x14ac:dyDescent="0.25">
      <c r="I4978" s="21"/>
      <c r="K4978" s="30">
        <v>7.9788456080286538</v>
      </c>
      <c r="L4978" s="31">
        <v>28.636715295517767</v>
      </c>
      <c r="Q4978" s="41"/>
    </row>
    <row r="4979" spans="9:17" x14ac:dyDescent="0.25">
      <c r="I4979" s="21"/>
      <c r="K4979" s="30">
        <v>23.936536824085962</v>
      </c>
      <c r="L4979" s="31">
        <v>23.933355630744298</v>
      </c>
      <c r="Q4979" s="41"/>
    </row>
    <row r="4980" spans="9:17" x14ac:dyDescent="0.25">
      <c r="I4980" s="21"/>
      <c r="K4980" s="30">
        <v>0</v>
      </c>
      <c r="L4980" s="31">
        <v>0</v>
      </c>
      <c r="Q4980" s="41"/>
    </row>
    <row r="4981" spans="9:17" x14ac:dyDescent="0.25">
      <c r="I4981" s="21"/>
      <c r="K4981" s="30">
        <v>15.957691216057308</v>
      </c>
      <c r="L4981" s="31">
        <v>0</v>
      </c>
      <c r="Q4981" s="41"/>
    </row>
    <row r="4982" spans="9:17" x14ac:dyDescent="0.25">
      <c r="I4982" s="21"/>
      <c r="K4982" s="30">
        <v>0</v>
      </c>
      <c r="L4982" s="31">
        <v>0</v>
      </c>
      <c r="Q4982" s="41"/>
    </row>
    <row r="4983" spans="9:17" x14ac:dyDescent="0.25">
      <c r="I4983" s="21"/>
      <c r="K4983" s="30">
        <v>3.9894228040143269</v>
      </c>
      <c r="L4983" s="31">
        <v>0</v>
      </c>
      <c r="Q4983" s="41"/>
    </row>
    <row r="4984" spans="9:17" x14ac:dyDescent="0.25">
      <c r="I4984" s="21"/>
      <c r="K4984" s="30">
        <v>3.9894228040143269</v>
      </c>
      <c r="L4984" s="31">
        <v>6.7692784804159594</v>
      </c>
      <c r="Q4984" s="41"/>
    </row>
    <row r="4985" spans="9:17" x14ac:dyDescent="0.25">
      <c r="I4985" s="21"/>
      <c r="K4985" s="30">
        <v>0</v>
      </c>
      <c r="L4985" s="31">
        <v>0</v>
      </c>
      <c r="Q4985" s="41"/>
    </row>
    <row r="4986" spans="9:17" x14ac:dyDescent="0.25">
      <c r="I4986" s="21"/>
      <c r="K4986" s="30">
        <v>7.9788456080286538</v>
      </c>
      <c r="L4986" s="31">
        <v>0.90479447100562782</v>
      </c>
      <c r="Q4986" s="41"/>
    </row>
    <row r="4987" spans="9:17" x14ac:dyDescent="0.25">
      <c r="I4987" s="21"/>
      <c r="K4987" s="30">
        <v>3.9894228040143269</v>
      </c>
      <c r="L4987" s="31">
        <v>0.6221826854078808</v>
      </c>
      <c r="Q4987" s="41"/>
    </row>
    <row r="4988" spans="9:17" x14ac:dyDescent="0.25">
      <c r="I4988" s="21"/>
      <c r="K4988" s="30">
        <v>0</v>
      </c>
      <c r="L4988" s="31">
        <v>0</v>
      </c>
      <c r="Q4988" s="41"/>
    </row>
    <row r="4989" spans="9:17" x14ac:dyDescent="0.25">
      <c r="I4989" s="21"/>
      <c r="K4989" s="30">
        <v>0</v>
      </c>
      <c r="L4989" s="31">
        <v>0</v>
      </c>
      <c r="Q4989" s="41"/>
    </row>
    <row r="4990" spans="9:17" x14ac:dyDescent="0.25">
      <c r="I4990" s="21"/>
      <c r="K4990" s="30">
        <v>7.9788456080286538</v>
      </c>
      <c r="L4990" s="31">
        <v>14.508896221856535</v>
      </c>
      <c r="Q4990" s="41"/>
    </row>
    <row r="4991" spans="9:17" x14ac:dyDescent="0.25">
      <c r="I4991" s="21"/>
      <c r="K4991" s="30">
        <v>31.915382432114619</v>
      </c>
      <c r="L4991" s="31">
        <v>35.529366216204828</v>
      </c>
      <c r="Q4991" s="41"/>
    </row>
    <row r="4992" spans="9:17" x14ac:dyDescent="0.25">
      <c r="I4992" s="21"/>
      <c r="K4992" s="30">
        <v>7.9788456080286538</v>
      </c>
      <c r="L4992" s="31">
        <v>0</v>
      </c>
      <c r="Q4992" s="41"/>
    </row>
    <row r="4993" spans="9:17" x14ac:dyDescent="0.25">
      <c r="I4993" s="21"/>
      <c r="K4993" s="30">
        <v>19.947114020071634</v>
      </c>
      <c r="L4993" s="31">
        <v>16.481482581646521</v>
      </c>
      <c r="Q4993" s="41"/>
    </row>
    <row r="4994" spans="9:17" x14ac:dyDescent="0.25">
      <c r="I4994" s="21"/>
      <c r="K4994" s="30">
        <v>15.957691216057308</v>
      </c>
      <c r="L4994" s="31">
        <v>17.403191151411079</v>
      </c>
      <c r="Q4994" s="41"/>
    </row>
    <row r="4995" spans="9:17" x14ac:dyDescent="0.25">
      <c r="I4995" s="21"/>
      <c r="K4995" s="30">
        <v>0</v>
      </c>
      <c r="L4995" s="31">
        <v>0</v>
      </c>
      <c r="Q4995" s="41"/>
    </row>
    <row r="4996" spans="9:17" x14ac:dyDescent="0.25">
      <c r="I4996" s="21"/>
      <c r="K4996" s="30">
        <v>0</v>
      </c>
      <c r="L4996" s="31">
        <v>0</v>
      </c>
      <c r="Q4996" s="41"/>
    </row>
    <row r="4997" spans="9:17" x14ac:dyDescent="0.25">
      <c r="I4997" s="21"/>
      <c r="K4997" s="30">
        <v>0</v>
      </c>
      <c r="L4997" s="31">
        <v>0</v>
      </c>
      <c r="Q4997" s="41"/>
    </row>
    <row r="4998" spans="9:17" x14ac:dyDescent="0.25">
      <c r="I4998" s="21"/>
      <c r="K4998" s="30">
        <v>3.9894228040143269</v>
      </c>
      <c r="L4998" s="31">
        <v>9.1661393507402362</v>
      </c>
      <c r="Q4998" s="41"/>
    </row>
    <row r="4999" spans="9:17" x14ac:dyDescent="0.25">
      <c r="I4999" s="21"/>
      <c r="K4999" s="30">
        <v>0</v>
      </c>
      <c r="L4999" s="31">
        <v>0</v>
      </c>
      <c r="Q4999" s="41"/>
    </row>
    <row r="5000" spans="9:17" x14ac:dyDescent="0.25">
      <c r="I5000" s="21"/>
      <c r="K5000" s="30">
        <v>7.9788456080286538</v>
      </c>
      <c r="L5000" s="31">
        <v>22.110280640213816</v>
      </c>
      <c r="Q5000" s="41"/>
    </row>
    <row r="5001" spans="9:17" x14ac:dyDescent="0.25">
      <c r="I5001" s="21"/>
      <c r="K5001" s="30">
        <v>0</v>
      </c>
      <c r="L5001" s="31">
        <v>0</v>
      </c>
      <c r="Q5001" s="41"/>
    </row>
    <row r="5002" spans="9:17" x14ac:dyDescent="0.25">
      <c r="I5002" s="21"/>
      <c r="K5002" s="30">
        <v>15.957691216057308</v>
      </c>
      <c r="L5002" s="31">
        <v>28.236301573099183</v>
      </c>
      <c r="Q5002" s="41"/>
    </row>
    <row r="5003" spans="9:17" x14ac:dyDescent="0.25">
      <c r="I5003" s="21"/>
      <c r="K5003" s="30">
        <v>7.9788456080286538</v>
      </c>
      <c r="L5003" s="31">
        <v>16.731921828433897</v>
      </c>
      <c r="Q5003" s="41"/>
    </row>
    <row r="5004" spans="9:17" x14ac:dyDescent="0.25">
      <c r="I5004" s="21"/>
      <c r="K5004" s="30">
        <v>0</v>
      </c>
      <c r="L5004" s="31">
        <v>0</v>
      </c>
      <c r="Q5004" s="41"/>
    </row>
    <row r="5005" spans="9:17" x14ac:dyDescent="0.25">
      <c r="I5005" s="21"/>
      <c r="K5005" s="30">
        <v>0</v>
      </c>
      <c r="L5005" s="31">
        <v>0</v>
      </c>
      <c r="Q5005" s="41"/>
    </row>
    <row r="5006" spans="9:17" x14ac:dyDescent="0.25">
      <c r="I5006" s="21"/>
      <c r="K5006" s="30">
        <v>0</v>
      </c>
      <c r="L5006" s="31">
        <v>0</v>
      </c>
      <c r="Q5006" s="41"/>
    </row>
    <row r="5007" spans="9:17" x14ac:dyDescent="0.25">
      <c r="I5007" s="21"/>
      <c r="K5007" s="30">
        <v>7.9788456080286538</v>
      </c>
      <c r="L5007" s="31">
        <v>0</v>
      </c>
      <c r="Q5007" s="41"/>
    </row>
    <row r="5008" spans="9:17" x14ac:dyDescent="0.25">
      <c r="I5008" s="21"/>
      <c r="K5008" s="30">
        <v>7.9788456080286538</v>
      </c>
      <c r="L5008" s="31">
        <v>20.650522714956558</v>
      </c>
      <c r="Q5008" s="41"/>
    </row>
    <row r="5009" spans="9:17" x14ac:dyDescent="0.25">
      <c r="I5009" s="21"/>
      <c r="K5009" s="30">
        <v>0</v>
      </c>
      <c r="L5009" s="31">
        <v>0</v>
      </c>
      <c r="Q5009" s="41"/>
    </row>
    <row r="5010" spans="9:17" x14ac:dyDescent="0.25">
      <c r="I5010" s="21"/>
      <c r="K5010" s="30">
        <v>0</v>
      </c>
      <c r="L5010" s="31">
        <v>0</v>
      </c>
      <c r="Q5010" s="41"/>
    </row>
    <row r="5011" spans="9:17" x14ac:dyDescent="0.25">
      <c r="I5011" s="21"/>
      <c r="K5011" s="30">
        <v>0</v>
      </c>
      <c r="L5011" s="31">
        <v>0</v>
      </c>
      <c r="Q5011" s="41"/>
    </row>
    <row r="5012" spans="9:17" x14ac:dyDescent="0.25">
      <c r="I5012" s="21"/>
      <c r="K5012" s="30">
        <v>0</v>
      </c>
      <c r="L5012" s="31">
        <v>0</v>
      </c>
      <c r="Q5012" s="41"/>
    </row>
    <row r="5013" spans="9:17" x14ac:dyDescent="0.25">
      <c r="I5013" s="21"/>
      <c r="K5013" s="30">
        <v>7.9788456080286538</v>
      </c>
      <c r="L5013" s="31">
        <v>0.56599415661028529</v>
      </c>
      <c r="Q5013" s="41"/>
    </row>
    <row r="5014" spans="9:17" x14ac:dyDescent="0.25">
      <c r="I5014" s="21"/>
      <c r="K5014" s="30">
        <v>7.9788456080286538</v>
      </c>
      <c r="L5014" s="31">
        <v>13.382095850274418</v>
      </c>
      <c r="Q5014" s="41"/>
    </row>
    <row r="5015" spans="9:17" x14ac:dyDescent="0.25">
      <c r="I5015" s="21"/>
      <c r="K5015" s="30">
        <v>0</v>
      </c>
      <c r="L5015" s="31">
        <v>0</v>
      </c>
      <c r="Q5015" s="41"/>
    </row>
    <row r="5016" spans="9:17" x14ac:dyDescent="0.25">
      <c r="I5016" s="21"/>
      <c r="K5016" s="30">
        <v>11.968268412042981</v>
      </c>
      <c r="L5016" s="31">
        <v>2.8090100625776548</v>
      </c>
      <c r="Q5016" s="41"/>
    </row>
    <row r="5017" spans="9:17" x14ac:dyDescent="0.25">
      <c r="I5017" s="21"/>
      <c r="K5017" s="30">
        <v>0</v>
      </c>
      <c r="L5017" s="31">
        <v>0</v>
      </c>
      <c r="Q5017" s="41"/>
    </row>
    <row r="5018" spans="9:17" x14ac:dyDescent="0.25">
      <c r="I5018" s="21"/>
      <c r="K5018" s="30">
        <v>3.9894228040143269</v>
      </c>
      <c r="L5018" s="31">
        <v>0</v>
      </c>
      <c r="Q5018" s="41"/>
    </row>
    <row r="5019" spans="9:17" x14ac:dyDescent="0.25">
      <c r="I5019" s="21"/>
      <c r="K5019" s="30">
        <v>0</v>
      </c>
      <c r="L5019" s="31">
        <v>0</v>
      </c>
      <c r="Q5019" s="41"/>
    </row>
    <row r="5020" spans="9:17" x14ac:dyDescent="0.25">
      <c r="I5020" s="21"/>
      <c r="K5020" s="30">
        <v>0</v>
      </c>
      <c r="L5020" s="31">
        <v>0</v>
      </c>
      <c r="Q5020" s="41"/>
    </row>
    <row r="5021" spans="9:17" x14ac:dyDescent="0.25">
      <c r="I5021" s="21"/>
      <c r="K5021" s="30">
        <v>0</v>
      </c>
      <c r="L5021" s="31">
        <v>0</v>
      </c>
      <c r="Q5021" s="41"/>
    </row>
    <row r="5022" spans="9:17" x14ac:dyDescent="0.25">
      <c r="I5022" s="21"/>
      <c r="K5022" s="30">
        <v>35.904805236128944</v>
      </c>
      <c r="L5022" s="31">
        <v>31.585637747031079</v>
      </c>
      <c r="Q5022" s="41"/>
    </row>
    <row r="5023" spans="9:17" x14ac:dyDescent="0.25">
      <c r="I5023" s="21"/>
      <c r="K5023" s="30">
        <v>3.9894228040143269</v>
      </c>
      <c r="L5023" s="31">
        <v>0</v>
      </c>
      <c r="Q5023" s="41"/>
    </row>
    <row r="5024" spans="9:17" x14ac:dyDescent="0.25">
      <c r="I5024" s="21"/>
      <c r="K5024" s="30">
        <v>7.9788456080286538</v>
      </c>
      <c r="L5024" s="31">
        <v>6.6871318291525519</v>
      </c>
      <c r="Q5024" s="41"/>
    </row>
    <row r="5025" spans="9:17" x14ac:dyDescent="0.25">
      <c r="I5025" s="21"/>
      <c r="K5025" s="30">
        <v>7.9788456080286538</v>
      </c>
      <c r="L5025" s="31">
        <v>5.2826848711297272</v>
      </c>
      <c r="Q5025" s="41"/>
    </row>
    <row r="5026" spans="9:17" x14ac:dyDescent="0.25">
      <c r="I5026" s="21"/>
      <c r="K5026" s="30">
        <v>3.9894228040143269</v>
      </c>
      <c r="L5026" s="31">
        <v>0</v>
      </c>
      <c r="Q5026" s="41"/>
    </row>
    <row r="5027" spans="9:17" x14ac:dyDescent="0.25">
      <c r="I5027" s="21"/>
      <c r="K5027" s="30">
        <v>39.894228040143268</v>
      </c>
      <c r="L5027" s="31">
        <v>39.309473727299064</v>
      </c>
      <c r="Q5027" s="41"/>
    </row>
    <row r="5028" spans="9:17" x14ac:dyDescent="0.25">
      <c r="I5028" s="21"/>
      <c r="K5028" s="30">
        <v>7.9788456080286538</v>
      </c>
      <c r="L5028" s="31">
        <v>2.6041801721143045</v>
      </c>
      <c r="Q5028" s="41"/>
    </row>
    <row r="5029" spans="9:17" x14ac:dyDescent="0.25">
      <c r="I5029" s="21"/>
      <c r="K5029" s="30">
        <v>3.9894228040143269</v>
      </c>
      <c r="L5029" s="31">
        <v>0</v>
      </c>
      <c r="Q5029" s="41"/>
    </row>
    <row r="5030" spans="9:17" x14ac:dyDescent="0.25">
      <c r="I5030" s="21"/>
      <c r="K5030" s="30">
        <v>15.957691216057308</v>
      </c>
      <c r="L5030" s="31">
        <v>5.9172118009831465</v>
      </c>
      <c r="Q5030" s="41"/>
    </row>
    <row r="5031" spans="9:17" x14ac:dyDescent="0.25">
      <c r="I5031" s="21"/>
      <c r="K5031" s="30">
        <v>0</v>
      </c>
      <c r="L5031" s="31">
        <v>0</v>
      </c>
      <c r="Q5031" s="41"/>
    </row>
    <row r="5032" spans="9:17" x14ac:dyDescent="0.25">
      <c r="I5032" s="21"/>
      <c r="K5032" s="30">
        <v>11.968268412042981</v>
      </c>
      <c r="L5032" s="31">
        <v>19.879702565262406</v>
      </c>
      <c r="Q5032" s="41"/>
    </row>
    <row r="5033" spans="9:17" x14ac:dyDescent="0.25">
      <c r="I5033" s="21"/>
      <c r="K5033" s="30">
        <v>0</v>
      </c>
      <c r="L5033" s="31">
        <v>0</v>
      </c>
      <c r="Q5033" s="41"/>
    </row>
    <row r="5034" spans="9:17" x14ac:dyDescent="0.25">
      <c r="I5034" s="21"/>
      <c r="K5034" s="30">
        <v>0</v>
      </c>
      <c r="L5034" s="31">
        <v>0</v>
      </c>
      <c r="Q5034" s="41"/>
    </row>
    <row r="5035" spans="9:17" x14ac:dyDescent="0.25">
      <c r="I5035" s="21"/>
      <c r="K5035" s="30">
        <v>3.9894228040143269</v>
      </c>
      <c r="L5035" s="31">
        <v>0.13256524646304124</v>
      </c>
      <c r="Q5035" s="41"/>
    </row>
    <row r="5036" spans="9:17" x14ac:dyDescent="0.25">
      <c r="I5036" s="21"/>
      <c r="K5036" s="30">
        <v>3.9894228040143269</v>
      </c>
      <c r="L5036" s="31">
        <v>0</v>
      </c>
      <c r="Q5036" s="41"/>
    </row>
    <row r="5037" spans="9:17" x14ac:dyDescent="0.25">
      <c r="I5037" s="21"/>
      <c r="K5037" s="30">
        <v>11.968268412042981</v>
      </c>
      <c r="L5037" s="31">
        <v>12.79591638793943</v>
      </c>
      <c r="Q5037" s="41"/>
    </row>
    <row r="5038" spans="9:17" x14ac:dyDescent="0.25">
      <c r="I5038" s="21"/>
      <c r="K5038" s="30">
        <v>0</v>
      </c>
      <c r="L5038" s="31">
        <v>0</v>
      </c>
      <c r="Q5038" s="41"/>
    </row>
    <row r="5039" spans="9:17" x14ac:dyDescent="0.25">
      <c r="I5039" s="21"/>
      <c r="K5039" s="30">
        <v>0</v>
      </c>
      <c r="L5039" s="31">
        <v>0</v>
      </c>
      <c r="Q5039" s="41"/>
    </row>
    <row r="5040" spans="9:17" x14ac:dyDescent="0.25">
      <c r="I5040" s="21"/>
      <c r="K5040" s="30">
        <v>35.904805236128944</v>
      </c>
      <c r="L5040" s="31">
        <v>32.143941285335899</v>
      </c>
      <c r="Q5040" s="41"/>
    </row>
    <row r="5041" spans="9:17" x14ac:dyDescent="0.25">
      <c r="I5041" s="21"/>
      <c r="K5041" s="30">
        <v>3.9894228040143269</v>
      </c>
      <c r="L5041" s="31">
        <v>8.3132489555174313E-2</v>
      </c>
      <c r="Q5041" s="41"/>
    </row>
    <row r="5042" spans="9:17" x14ac:dyDescent="0.25">
      <c r="I5042" s="21"/>
      <c r="K5042" s="30">
        <v>23.936536824085962</v>
      </c>
      <c r="L5042" s="31">
        <v>16.13785994944946</v>
      </c>
      <c r="Q5042" s="41"/>
    </row>
    <row r="5043" spans="9:17" x14ac:dyDescent="0.25">
      <c r="I5043" s="21"/>
      <c r="K5043" s="30">
        <v>7.9788456080286538</v>
      </c>
      <c r="L5043" s="31">
        <v>23.963297735507734</v>
      </c>
      <c r="Q5043" s="41"/>
    </row>
    <row r="5044" spans="9:17" x14ac:dyDescent="0.25">
      <c r="I5044" s="21"/>
      <c r="K5044" s="30">
        <v>51.862496452186242</v>
      </c>
      <c r="L5044" s="31">
        <v>50.188890049170162</v>
      </c>
      <c r="Q5044" s="41"/>
    </row>
    <row r="5045" spans="9:17" x14ac:dyDescent="0.25">
      <c r="I5045" s="21"/>
      <c r="K5045" s="30">
        <v>0</v>
      </c>
      <c r="L5045" s="31">
        <v>0</v>
      </c>
      <c r="Q5045" s="41"/>
    </row>
    <row r="5046" spans="9:17" x14ac:dyDescent="0.25">
      <c r="I5046" s="21"/>
      <c r="K5046" s="30">
        <v>3.9894228040143269</v>
      </c>
      <c r="L5046" s="31">
        <v>0</v>
      </c>
      <c r="Q5046" s="41"/>
    </row>
    <row r="5047" spans="9:17" x14ac:dyDescent="0.25">
      <c r="I5047" s="21"/>
      <c r="K5047" s="30">
        <v>0</v>
      </c>
      <c r="L5047" s="31">
        <v>0</v>
      </c>
      <c r="Q5047" s="41"/>
    </row>
    <row r="5048" spans="9:17" x14ac:dyDescent="0.25">
      <c r="I5048" s="21"/>
      <c r="K5048" s="30">
        <v>3.9894228040143269</v>
      </c>
      <c r="L5048" s="31">
        <v>13.011505425137424</v>
      </c>
      <c r="Q5048" s="41"/>
    </row>
    <row r="5049" spans="9:17" x14ac:dyDescent="0.25">
      <c r="I5049" s="21"/>
      <c r="K5049" s="30">
        <v>11.968268412042981</v>
      </c>
      <c r="L5049" s="31">
        <v>6.3439499788210361</v>
      </c>
      <c r="Q5049" s="41"/>
    </row>
    <row r="5050" spans="9:17" x14ac:dyDescent="0.25">
      <c r="I5050" s="21"/>
      <c r="K5050" s="30">
        <v>27.925959628100291</v>
      </c>
      <c r="L5050" s="31">
        <v>21.72911785698134</v>
      </c>
      <c r="Q5050" s="41"/>
    </row>
    <row r="5051" spans="9:17" x14ac:dyDescent="0.25">
      <c r="I5051" s="21"/>
      <c r="K5051" s="30">
        <v>23.936536824085962</v>
      </c>
      <c r="L5051" s="31">
        <v>49.338952309904137</v>
      </c>
      <c r="Q5051" s="41"/>
    </row>
    <row r="5052" spans="9:17" x14ac:dyDescent="0.25">
      <c r="I5052" s="21"/>
      <c r="K5052" s="30">
        <v>3.9894228040143269</v>
      </c>
      <c r="L5052" s="31">
        <v>0.68921399697980412</v>
      </c>
      <c r="Q5052" s="41"/>
    </row>
    <row r="5053" spans="9:17" x14ac:dyDescent="0.25">
      <c r="I5053" s="21"/>
      <c r="K5053" s="30">
        <v>7.9788456080286538</v>
      </c>
      <c r="L5053" s="31">
        <v>0</v>
      </c>
      <c r="Q5053" s="41"/>
    </row>
    <row r="5054" spans="9:17" x14ac:dyDescent="0.25">
      <c r="I5054" s="21"/>
      <c r="K5054" s="30">
        <v>7.9788456080286538</v>
      </c>
      <c r="L5054" s="31">
        <v>5.9112850599607736</v>
      </c>
      <c r="Q5054" s="41"/>
    </row>
    <row r="5055" spans="9:17" x14ac:dyDescent="0.25">
      <c r="I5055" s="21"/>
      <c r="K5055" s="30">
        <v>19.947114020071634</v>
      </c>
      <c r="L5055" s="31">
        <v>1.7613043338368108</v>
      </c>
      <c r="Q5055" s="41"/>
    </row>
    <row r="5056" spans="9:17" x14ac:dyDescent="0.25">
      <c r="I5056" s="21"/>
      <c r="K5056" s="30">
        <v>19.947114020071634</v>
      </c>
      <c r="L5056" s="31">
        <v>15.278168747731804</v>
      </c>
      <c r="Q5056" s="41"/>
    </row>
    <row r="5057" spans="9:17" x14ac:dyDescent="0.25">
      <c r="I5057" s="21"/>
      <c r="K5057" s="30">
        <v>3.9894228040143269</v>
      </c>
      <c r="L5057" s="31">
        <v>0</v>
      </c>
      <c r="Q5057" s="41"/>
    </row>
    <row r="5058" spans="9:17" x14ac:dyDescent="0.25">
      <c r="I5058" s="21"/>
      <c r="K5058" s="30">
        <v>0</v>
      </c>
      <c r="L5058" s="31">
        <v>0</v>
      </c>
      <c r="Q5058" s="41"/>
    </row>
    <row r="5059" spans="9:17" x14ac:dyDescent="0.25">
      <c r="I5059" s="21"/>
      <c r="K5059" s="30">
        <v>0</v>
      </c>
      <c r="L5059" s="31">
        <v>0</v>
      </c>
      <c r="Q5059" s="41"/>
    </row>
    <row r="5060" spans="9:17" x14ac:dyDescent="0.25">
      <c r="I5060" s="21"/>
      <c r="K5060" s="30">
        <v>3.9894228040143269</v>
      </c>
      <c r="L5060" s="31">
        <v>0</v>
      </c>
      <c r="Q5060" s="41"/>
    </row>
    <row r="5061" spans="9:17" x14ac:dyDescent="0.25">
      <c r="I5061" s="21"/>
      <c r="K5061" s="30">
        <v>3.9894228040143269</v>
      </c>
      <c r="L5061" s="31">
        <v>0</v>
      </c>
      <c r="Q5061" s="41"/>
    </row>
    <row r="5062" spans="9:17" x14ac:dyDescent="0.25">
      <c r="I5062" s="21"/>
      <c r="K5062" s="30">
        <v>11.968268412042981</v>
      </c>
      <c r="L5062" s="31">
        <v>15.81970691797555</v>
      </c>
      <c r="Q5062" s="41"/>
    </row>
    <row r="5063" spans="9:17" x14ac:dyDescent="0.25">
      <c r="I5063" s="21"/>
      <c r="K5063" s="30">
        <v>7.9788456080286538</v>
      </c>
      <c r="L5063" s="31">
        <v>0</v>
      </c>
      <c r="Q5063" s="41"/>
    </row>
    <row r="5064" spans="9:17" x14ac:dyDescent="0.25">
      <c r="I5064" s="21"/>
      <c r="K5064" s="30">
        <v>3.9894228040143269</v>
      </c>
      <c r="L5064" s="31">
        <v>0</v>
      </c>
      <c r="Q5064" s="41"/>
    </row>
    <row r="5065" spans="9:17" x14ac:dyDescent="0.25">
      <c r="I5065" s="21"/>
      <c r="K5065" s="30">
        <v>7.9788456080286538</v>
      </c>
      <c r="L5065" s="31">
        <v>14.509263732456537</v>
      </c>
      <c r="Q5065" s="41"/>
    </row>
    <row r="5066" spans="9:17" x14ac:dyDescent="0.25">
      <c r="I5066" s="21"/>
      <c r="K5066" s="30">
        <v>7.9788456080286538</v>
      </c>
      <c r="L5066" s="31">
        <v>0</v>
      </c>
      <c r="Q5066" s="41"/>
    </row>
    <row r="5067" spans="9:17" x14ac:dyDescent="0.25">
      <c r="I5067" s="21"/>
      <c r="K5067" s="30">
        <v>0</v>
      </c>
      <c r="L5067" s="31">
        <v>0</v>
      </c>
      <c r="Q5067" s="41"/>
    </row>
    <row r="5068" spans="9:17" x14ac:dyDescent="0.25">
      <c r="I5068" s="21"/>
      <c r="K5068" s="30">
        <v>3.9894228040143269</v>
      </c>
      <c r="L5068" s="31">
        <v>4.0158247739120121</v>
      </c>
      <c r="Q5068" s="41"/>
    </row>
    <row r="5069" spans="9:17" x14ac:dyDescent="0.25">
      <c r="I5069" s="21"/>
      <c r="K5069" s="30">
        <v>3.9894228040143269</v>
      </c>
      <c r="L5069" s="31">
        <v>0</v>
      </c>
      <c r="Q5069" s="41"/>
    </row>
    <row r="5070" spans="9:17" x14ac:dyDescent="0.25">
      <c r="I5070" s="21"/>
      <c r="K5070" s="30">
        <v>0</v>
      </c>
      <c r="L5070" s="31">
        <v>0</v>
      </c>
      <c r="Q5070" s="41"/>
    </row>
    <row r="5071" spans="9:17" x14ac:dyDescent="0.25">
      <c r="I5071" s="21"/>
      <c r="K5071" s="30">
        <v>47.873073648171918</v>
      </c>
      <c r="L5071" s="31">
        <v>86.047412143585376</v>
      </c>
      <c r="Q5071" s="41"/>
    </row>
    <row r="5072" spans="9:17" x14ac:dyDescent="0.25">
      <c r="I5072" s="21"/>
      <c r="K5072" s="30">
        <v>3.9894228040143269</v>
      </c>
      <c r="L5072" s="31">
        <v>5.978212249630114</v>
      </c>
      <c r="Q5072" s="41"/>
    </row>
    <row r="5073" spans="9:17" x14ac:dyDescent="0.25">
      <c r="I5073" s="21"/>
      <c r="K5073" s="30">
        <v>19.947114020071634</v>
      </c>
      <c r="L5073" s="31">
        <v>16.512775819239323</v>
      </c>
      <c r="Q5073" s="41"/>
    </row>
    <row r="5074" spans="9:17" x14ac:dyDescent="0.25">
      <c r="I5074" s="21"/>
      <c r="K5074" s="30">
        <v>0</v>
      </c>
      <c r="L5074" s="31">
        <v>0</v>
      </c>
      <c r="Q5074" s="41"/>
    </row>
    <row r="5075" spans="9:17" x14ac:dyDescent="0.25">
      <c r="I5075" s="21"/>
      <c r="K5075" s="30">
        <v>11.968268412042981</v>
      </c>
      <c r="L5075" s="31">
        <v>26.201550187178487</v>
      </c>
      <c r="Q5075" s="41"/>
    </row>
    <row r="5076" spans="9:17" x14ac:dyDescent="0.25">
      <c r="I5076" s="21"/>
      <c r="K5076" s="30">
        <v>0</v>
      </c>
      <c r="L5076" s="31">
        <v>0</v>
      </c>
      <c r="Q5076" s="41"/>
    </row>
    <row r="5077" spans="9:17" x14ac:dyDescent="0.25">
      <c r="I5077" s="21"/>
      <c r="K5077" s="30">
        <v>7.9788456080286538</v>
      </c>
      <c r="L5077" s="31">
        <v>19.032657898843571</v>
      </c>
      <c r="Q5077" s="41"/>
    </row>
    <row r="5078" spans="9:17" x14ac:dyDescent="0.25">
      <c r="I5078" s="21"/>
      <c r="K5078" s="30">
        <v>0</v>
      </c>
      <c r="L5078" s="31">
        <v>0</v>
      </c>
      <c r="Q5078" s="41"/>
    </row>
    <row r="5079" spans="9:17" x14ac:dyDescent="0.25">
      <c r="I5079" s="21"/>
      <c r="K5079" s="30">
        <v>55.851919256200567</v>
      </c>
      <c r="L5079" s="31">
        <v>79.103320845855407</v>
      </c>
      <c r="Q5079" s="41"/>
    </row>
    <row r="5080" spans="9:17" x14ac:dyDescent="0.25">
      <c r="I5080" s="21"/>
      <c r="K5080" s="30">
        <v>39.894228040143268</v>
      </c>
      <c r="L5080" s="31">
        <v>40.200811557518271</v>
      </c>
      <c r="Q5080" s="41"/>
    </row>
    <row r="5081" spans="9:17" x14ac:dyDescent="0.25">
      <c r="I5081" s="21"/>
      <c r="K5081" s="30">
        <v>19.947114020071634</v>
      </c>
      <c r="L5081" s="31">
        <v>3.2210842581916537</v>
      </c>
      <c r="Q5081" s="41"/>
    </row>
    <row r="5082" spans="9:17" x14ac:dyDescent="0.25">
      <c r="I5082" s="21"/>
      <c r="K5082" s="30">
        <v>3.9894228040143269</v>
      </c>
      <c r="L5082" s="31">
        <v>0</v>
      </c>
      <c r="Q5082" s="41"/>
    </row>
    <row r="5083" spans="9:17" x14ac:dyDescent="0.25">
      <c r="I5083" s="21"/>
      <c r="K5083" s="30">
        <v>27.925959628100291</v>
      </c>
      <c r="L5083" s="31">
        <v>19.138476863582536</v>
      </c>
      <c r="Q5083" s="41"/>
    </row>
    <row r="5084" spans="9:17" x14ac:dyDescent="0.25">
      <c r="I5084" s="21"/>
      <c r="K5084" s="30">
        <v>11.968268412042981</v>
      </c>
      <c r="L5084" s="31">
        <v>0</v>
      </c>
      <c r="Q5084" s="41"/>
    </row>
    <row r="5085" spans="9:17" x14ac:dyDescent="0.25">
      <c r="I5085" s="21"/>
      <c r="K5085" s="30">
        <v>55.851919256200567</v>
      </c>
      <c r="L5085" s="31">
        <v>47.316428505340461</v>
      </c>
      <c r="Q5085" s="41"/>
    </row>
    <row r="5086" spans="9:17" x14ac:dyDescent="0.25">
      <c r="I5086" s="21"/>
      <c r="K5086" s="30">
        <v>0</v>
      </c>
      <c r="L5086" s="31">
        <v>0</v>
      </c>
      <c r="Q5086" s="41"/>
    </row>
    <row r="5087" spans="9:17" x14ac:dyDescent="0.25">
      <c r="I5087" s="21"/>
      <c r="K5087" s="30">
        <v>0</v>
      </c>
      <c r="L5087" s="31">
        <v>0</v>
      </c>
      <c r="Q5087" s="41"/>
    </row>
    <row r="5088" spans="9:17" x14ac:dyDescent="0.25">
      <c r="I5088" s="21"/>
      <c r="K5088" s="30">
        <v>23.936536824085962</v>
      </c>
      <c r="L5088" s="31">
        <v>34.109409728554901</v>
      </c>
      <c r="Q5088" s="41"/>
    </row>
    <row r="5089" spans="9:17" x14ac:dyDescent="0.25">
      <c r="I5089" s="21"/>
      <c r="K5089" s="30">
        <v>3.9894228040143269</v>
      </c>
      <c r="L5089" s="31">
        <v>16.833332871040064</v>
      </c>
      <c r="Q5089" s="41"/>
    </row>
    <row r="5090" spans="9:17" x14ac:dyDescent="0.25">
      <c r="I5090" s="21"/>
      <c r="K5090" s="30">
        <v>3.9894228040143269</v>
      </c>
      <c r="L5090" s="31">
        <v>7.6201859478996647</v>
      </c>
      <c r="Q5090" s="41"/>
    </row>
    <row r="5091" spans="9:17" x14ac:dyDescent="0.25">
      <c r="I5091" s="21"/>
      <c r="K5091" s="30">
        <v>3.9894228040143269</v>
      </c>
      <c r="L5091" s="31">
        <v>0</v>
      </c>
      <c r="Q5091" s="41"/>
    </row>
    <row r="5092" spans="9:17" x14ac:dyDescent="0.25">
      <c r="I5092" s="21"/>
      <c r="K5092" s="30">
        <v>7.9788456080286538</v>
      </c>
      <c r="L5092" s="31">
        <v>0</v>
      </c>
      <c r="Q5092" s="41"/>
    </row>
    <row r="5093" spans="9:17" x14ac:dyDescent="0.25">
      <c r="I5093" s="21"/>
      <c r="K5093" s="30">
        <v>15.957691216057308</v>
      </c>
      <c r="L5093" s="31">
        <v>14.928491251774165</v>
      </c>
      <c r="Q5093" s="41"/>
    </row>
    <row r="5094" spans="9:17" x14ac:dyDescent="0.25">
      <c r="I5094" s="21"/>
      <c r="K5094" s="30">
        <v>0</v>
      </c>
      <c r="L5094" s="31">
        <v>0</v>
      </c>
      <c r="Q5094" s="41"/>
    </row>
    <row r="5095" spans="9:17" x14ac:dyDescent="0.25">
      <c r="I5095" s="21"/>
      <c r="K5095" s="30">
        <v>3.9894228040143269</v>
      </c>
      <c r="L5095" s="31">
        <v>0</v>
      </c>
      <c r="Q5095" s="41"/>
    </row>
    <row r="5096" spans="9:17" x14ac:dyDescent="0.25">
      <c r="I5096" s="21"/>
      <c r="K5096" s="30">
        <v>7.9788456080286538</v>
      </c>
      <c r="L5096" s="31">
        <v>27.640716436811054</v>
      </c>
      <c r="Q5096" s="41"/>
    </row>
    <row r="5097" spans="9:17" x14ac:dyDescent="0.25">
      <c r="I5097" s="21"/>
      <c r="K5097" s="30">
        <v>0</v>
      </c>
      <c r="L5097" s="31">
        <v>0</v>
      </c>
      <c r="Q5097" s="41"/>
    </row>
    <row r="5098" spans="9:17" x14ac:dyDescent="0.25">
      <c r="I5098" s="21"/>
      <c r="K5098" s="30">
        <v>0</v>
      </c>
      <c r="L5098" s="31">
        <v>0</v>
      </c>
      <c r="Q5098" s="41"/>
    </row>
    <row r="5099" spans="9:17" x14ac:dyDescent="0.25">
      <c r="I5099" s="21"/>
      <c r="K5099" s="30">
        <v>11.968268412042981</v>
      </c>
      <c r="L5099" s="31">
        <v>0</v>
      </c>
      <c r="Q5099" s="41"/>
    </row>
    <row r="5100" spans="9:17" x14ac:dyDescent="0.25">
      <c r="I5100" s="21"/>
      <c r="K5100" s="30">
        <v>7.9788456080286538</v>
      </c>
      <c r="L5100" s="31">
        <v>16.943530421095176</v>
      </c>
      <c r="Q5100" s="41"/>
    </row>
    <row r="5101" spans="9:17" x14ac:dyDescent="0.25">
      <c r="I5101" s="21"/>
      <c r="K5101" s="30">
        <v>3.9894228040143269</v>
      </c>
      <c r="L5101" s="31">
        <v>1.2829959367656818</v>
      </c>
      <c r="Q5101" s="41"/>
    </row>
    <row r="5102" spans="9:17" x14ac:dyDescent="0.25">
      <c r="I5102" s="21"/>
      <c r="K5102" s="30">
        <v>0</v>
      </c>
      <c r="L5102" s="31">
        <v>0</v>
      </c>
      <c r="Q5102" s="41"/>
    </row>
    <row r="5103" spans="9:17" x14ac:dyDescent="0.25">
      <c r="I5103" s="21"/>
      <c r="K5103" s="30">
        <v>0</v>
      </c>
      <c r="L5103" s="31">
        <v>0</v>
      </c>
      <c r="Q5103" s="41"/>
    </row>
    <row r="5104" spans="9:17" x14ac:dyDescent="0.25">
      <c r="I5104" s="21"/>
      <c r="K5104" s="30">
        <v>19.947114020071634</v>
      </c>
      <c r="L5104" s="31">
        <v>15.392431697951533</v>
      </c>
      <c r="Q5104" s="41"/>
    </row>
    <row r="5105" spans="9:17" x14ac:dyDescent="0.25">
      <c r="I5105" s="21"/>
      <c r="K5105" s="30">
        <v>3.9894228040143269</v>
      </c>
      <c r="L5105" s="31">
        <v>0</v>
      </c>
      <c r="Q5105" s="41"/>
    </row>
    <row r="5106" spans="9:17" x14ac:dyDescent="0.25">
      <c r="I5106" s="21"/>
      <c r="K5106" s="30">
        <v>3.9894228040143269</v>
      </c>
      <c r="L5106" s="31">
        <v>2.3839902069699845</v>
      </c>
      <c r="Q5106" s="41"/>
    </row>
    <row r="5107" spans="9:17" x14ac:dyDescent="0.25">
      <c r="I5107" s="21"/>
      <c r="K5107" s="30">
        <v>0</v>
      </c>
      <c r="L5107" s="31">
        <v>0</v>
      </c>
      <c r="Q5107" s="41"/>
    </row>
    <row r="5108" spans="9:17" x14ac:dyDescent="0.25">
      <c r="I5108" s="21"/>
      <c r="K5108" s="30">
        <v>0</v>
      </c>
      <c r="L5108" s="31">
        <v>0</v>
      </c>
      <c r="Q5108" s="41"/>
    </row>
    <row r="5109" spans="9:17" x14ac:dyDescent="0.25">
      <c r="I5109" s="21"/>
      <c r="K5109" s="30">
        <v>0</v>
      </c>
      <c r="L5109" s="31">
        <v>0</v>
      </c>
      <c r="Q5109" s="41"/>
    </row>
    <row r="5110" spans="9:17" x14ac:dyDescent="0.25">
      <c r="I5110" s="21"/>
      <c r="K5110" s="30">
        <v>0</v>
      </c>
      <c r="L5110" s="31">
        <v>0</v>
      </c>
      <c r="Q5110" s="41"/>
    </row>
    <row r="5111" spans="9:17" x14ac:dyDescent="0.25">
      <c r="I5111" s="21"/>
      <c r="K5111" s="30">
        <v>7.9788456080286538</v>
      </c>
      <c r="L5111" s="31">
        <v>11.245357206079595</v>
      </c>
      <c r="Q5111" s="41"/>
    </row>
    <row r="5112" spans="9:17" x14ac:dyDescent="0.25">
      <c r="I5112" s="21"/>
      <c r="K5112" s="30">
        <v>0</v>
      </c>
      <c r="L5112" s="31">
        <v>0</v>
      </c>
      <c r="Q5112" s="41"/>
    </row>
    <row r="5113" spans="9:17" x14ac:dyDescent="0.25">
      <c r="I5113" s="21"/>
      <c r="K5113" s="30">
        <v>0</v>
      </c>
      <c r="L5113" s="31">
        <v>0</v>
      </c>
      <c r="Q5113" s="41"/>
    </row>
    <row r="5114" spans="9:17" x14ac:dyDescent="0.25">
      <c r="I5114" s="21"/>
      <c r="K5114" s="30">
        <v>3.9894228040143269</v>
      </c>
      <c r="L5114" s="31">
        <v>21.799393677154203</v>
      </c>
      <c r="Q5114" s="41"/>
    </row>
    <row r="5115" spans="9:17" x14ac:dyDescent="0.25">
      <c r="I5115" s="21"/>
      <c r="K5115" s="30">
        <v>47.873073648171918</v>
      </c>
      <c r="L5115" s="31">
        <v>59.356052752588639</v>
      </c>
      <c r="Q5115" s="41"/>
    </row>
    <row r="5116" spans="9:17" x14ac:dyDescent="0.25">
      <c r="I5116" s="21"/>
      <c r="K5116" s="30">
        <v>3.9894228040143269</v>
      </c>
      <c r="L5116" s="31">
        <v>11.455062423918525</v>
      </c>
      <c r="Q5116" s="41"/>
    </row>
    <row r="5117" spans="9:17" x14ac:dyDescent="0.25">
      <c r="I5117" s="21"/>
      <c r="K5117" s="30">
        <v>7.9788456080286538</v>
      </c>
      <c r="L5117" s="31">
        <v>0</v>
      </c>
      <c r="Q5117" s="41"/>
    </row>
    <row r="5118" spans="9:17" x14ac:dyDescent="0.25">
      <c r="I5118" s="21"/>
      <c r="K5118" s="30">
        <v>0</v>
      </c>
      <c r="L5118" s="31">
        <v>0</v>
      </c>
      <c r="Q5118" s="41"/>
    </row>
    <row r="5119" spans="9:17" x14ac:dyDescent="0.25">
      <c r="I5119" s="21"/>
      <c r="K5119" s="30">
        <v>3.9894228040143269</v>
      </c>
      <c r="L5119" s="31">
        <v>0.77551143456418681</v>
      </c>
      <c r="Q5119" s="41"/>
    </row>
    <row r="5120" spans="9:17" x14ac:dyDescent="0.25">
      <c r="I5120" s="21"/>
      <c r="K5120" s="30">
        <v>0</v>
      </c>
      <c r="L5120" s="31">
        <v>0</v>
      </c>
      <c r="Q5120" s="41"/>
    </row>
    <row r="5121" spans="9:17" x14ac:dyDescent="0.25">
      <c r="I5121" s="21"/>
      <c r="K5121" s="30">
        <v>15.957691216057308</v>
      </c>
      <c r="L5121" s="31">
        <v>31.105493531661388</v>
      </c>
      <c r="Q5121" s="41"/>
    </row>
    <row r="5122" spans="9:17" x14ac:dyDescent="0.25">
      <c r="I5122" s="21"/>
      <c r="K5122" s="30">
        <v>0</v>
      </c>
      <c r="L5122" s="31">
        <v>0</v>
      </c>
      <c r="Q5122" s="41"/>
    </row>
    <row r="5123" spans="9:17" x14ac:dyDescent="0.25">
      <c r="I5123" s="21"/>
      <c r="K5123" s="30">
        <v>0</v>
      </c>
      <c r="L5123" s="31">
        <v>0</v>
      </c>
      <c r="Q5123" s="41"/>
    </row>
    <row r="5124" spans="9:17" x14ac:dyDescent="0.25">
      <c r="I5124" s="21"/>
      <c r="K5124" s="30">
        <v>0</v>
      </c>
      <c r="L5124" s="31">
        <v>0</v>
      </c>
      <c r="Q5124" s="41"/>
    </row>
    <row r="5125" spans="9:17" x14ac:dyDescent="0.25">
      <c r="I5125" s="21"/>
      <c r="K5125" s="30">
        <v>3.9894228040143269</v>
      </c>
      <c r="L5125" s="31">
        <v>0</v>
      </c>
      <c r="Q5125" s="41"/>
    </row>
    <row r="5126" spans="9:17" x14ac:dyDescent="0.25">
      <c r="I5126" s="21"/>
      <c r="K5126" s="30">
        <v>59.841342060214892</v>
      </c>
      <c r="L5126" s="31">
        <v>14.97613155875672</v>
      </c>
      <c r="Q5126" s="41"/>
    </row>
    <row r="5127" spans="9:17" x14ac:dyDescent="0.25">
      <c r="I5127" s="21"/>
      <c r="K5127" s="30">
        <v>7.9788456080286538</v>
      </c>
      <c r="L5127" s="31">
        <v>3.6469968859973703</v>
      </c>
      <c r="Q5127" s="41"/>
    </row>
    <row r="5128" spans="9:17" x14ac:dyDescent="0.25">
      <c r="I5128" s="21"/>
      <c r="K5128" s="30">
        <v>0</v>
      </c>
      <c r="L5128" s="31">
        <v>0</v>
      </c>
      <c r="Q5128" s="41"/>
    </row>
    <row r="5129" spans="9:17" x14ac:dyDescent="0.25">
      <c r="I5129" s="21"/>
      <c r="K5129" s="30">
        <v>0</v>
      </c>
      <c r="L5129" s="31">
        <v>0</v>
      </c>
      <c r="Q5129" s="41"/>
    </row>
    <row r="5130" spans="9:17" x14ac:dyDescent="0.25">
      <c r="I5130" s="21"/>
      <c r="K5130" s="30">
        <v>0</v>
      </c>
      <c r="L5130" s="31">
        <v>0</v>
      </c>
      <c r="Q5130" s="41"/>
    </row>
    <row r="5131" spans="9:17" x14ac:dyDescent="0.25">
      <c r="I5131" s="21"/>
      <c r="K5131" s="30">
        <v>0</v>
      </c>
      <c r="L5131" s="31">
        <v>0</v>
      </c>
      <c r="Q5131" s="41"/>
    </row>
    <row r="5132" spans="9:17" x14ac:dyDescent="0.25">
      <c r="I5132" s="21"/>
      <c r="K5132" s="30">
        <v>27.925959628100291</v>
      </c>
      <c r="L5132" s="31">
        <v>64.000557929173254</v>
      </c>
      <c r="Q5132" s="41"/>
    </row>
    <row r="5133" spans="9:17" x14ac:dyDescent="0.25">
      <c r="I5133" s="21"/>
      <c r="K5133" s="30">
        <v>27.925959628100291</v>
      </c>
      <c r="L5133" s="31">
        <v>10.639667966698118</v>
      </c>
      <c r="Q5133" s="41"/>
    </row>
    <row r="5134" spans="9:17" x14ac:dyDescent="0.25">
      <c r="I5134" s="21"/>
      <c r="K5134" s="30">
        <v>19.947114020071634</v>
      </c>
      <c r="L5134" s="31">
        <v>15.425745585540394</v>
      </c>
      <c r="Q5134" s="41"/>
    </row>
    <row r="5135" spans="9:17" x14ac:dyDescent="0.25">
      <c r="I5135" s="21"/>
      <c r="K5135" s="30">
        <v>7.9788456080286538</v>
      </c>
      <c r="L5135" s="31">
        <v>0.35786905924140044</v>
      </c>
      <c r="Q5135" s="41"/>
    </row>
    <row r="5136" spans="9:17" x14ac:dyDescent="0.25">
      <c r="I5136" s="21"/>
      <c r="K5136" s="30">
        <v>0</v>
      </c>
      <c r="L5136" s="31">
        <v>0</v>
      </c>
      <c r="Q5136" s="41"/>
    </row>
    <row r="5137" spans="9:17" x14ac:dyDescent="0.25">
      <c r="I5137" s="21"/>
      <c r="K5137" s="30">
        <v>15.957691216057308</v>
      </c>
      <c r="L5137" s="31">
        <v>9.3076728219311526</v>
      </c>
      <c r="Q5137" s="41"/>
    </row>
    <row r="5138" spans="9:17" x14ac:dyDescent="0.25">
      <c r="I5138" s="21"/>
      <c r="K5138" s="30">
        <v>31.915382432114619</v>
      </c>
      <c r="L5138" s="31">
        <v>19.735696865402304</v>
      </c>
      <c r="Q5138" s="41"/>
    </row>
    <row r="5139" spans="9:17" x14ac:dyDescent="0.25">
      <c r="I5139" s="21"/>
      <c r="K5139" s="30">
        <v>11.968268412042981</v>
      </c>
      <c r="L5139" s="31">
        <v>4.4711211788837977</v>
      </c>
      <c r="Q5139" s="41"/>
    </row>
    <row r="5140" spans="9:17" x14ac:dyDescent="0.25">
      <c r="I5140" s="21"/>
      <c r="K5140" s="30">
        <v>0</v>
      </c>
      <c r="L5140" s="31">
        <v>0</v>
      </c>
      <c r="Q5140" s="41"/>
    </row>
    <row r="5141" spans="9:17" x14ac:dyDescent="0.25">
      <c r="I5141" s="21"/>
      <c r="K5141" s="30">
        <v>0</v>
      </c>
      <c r="L5141" s="31">
        <v>0</v>
      </c>
      <c r="Q5141" s="41"/>
    </row>
    <row r="5142" spans="9:17" x14ac:dyDescent="0.25">
      <c r="I5142" s="21"/>
      <c r="K5142" s="30">
        <v>51.862496452186242</v>
      </c>
      <c r="L5142" s="31">
        <v>33.58360031633368</v>
      </c>
      <c r="Q5142" s="41"/>
    </row>
    <row r="5143" spans="9:17" x14ac:dyDescent="0.25">
      <c r="I5143" s="21"/>
      <c r="K5143" s="30">
        <v>35.904805236128944</v>
      </c>
      <c r="L5143" s="31">
        <v>18.676148703784182</v>
      </c>
      <c r="Q5143" s="41"/>
    </row>
    <row r="5144" spans="9:17" x14ac:dyDescent="0.25">
      <c r="I5144" s="21"/>
      <c r="K5144" s="30">
        <v>0</v>
      </c>
      <c r="L5144" s="31">
        <v>0</v>
      </c>
      <c r="Q5144" s="41"/>
    </row>
    <row r="5145" spans="9:17" x14ac:dyDescent="0.25">
      <c r="I5145" s="21"/>
      <c r="K5145" s="30">
        <v>0</v>
      </c>
      <c r="L5145" s="31">
        <v>0</v>
      </c>
      <c r="Q5145" s="41"/>
    </row>
    <row r="5146" spans="9:17" x14ac:dyDescent="0.25">
      <c r="I5146" s="21"/>
      <c r="K5146" s="30">
        <v>15.957691216057308</v>
      </c>
      <c r="L5146" s="31">
        <v>10.06085742463673</v>
      </c>
      <c r="Q5146" s="41"/>
    </row>
    <row r="5147" spans="9:17" x14ac:dyDescent="0.25">
      <c r="I5147" s="21"/>
      <c r="K5147" s="30">
        <v>3.9894228040143269</v>
      </c>
      <c r="L5147" s="31">
        <v>5.583505471502443</v>
      </c>
      <c r="Q5147" s="41"/>
    </row>
    <row r="5148" spans="9:17" x14ac:dyDescent="0.25">
      <c r="I5148" s="21"/>
      <c r="K5148" s="30">
        <v>59.841342060214892</v>
      </c>
      <c r="L5148" s="31">
        <v>85.283987492141762</v>
      </c>
      <c r="Q5148" s="41"/>
    </row>
    <row r="5149" spans="9:17" x14ac:dyDescent="0.25">
      <c r="I5149" s="21"/>
      <c r="K5149" s="30">
        <v>11.968268412042981</v>
      </c>
      <c r="L5149" s="31">
        <v>0</v>
      </c>
      <c r="Q5149" s="41"/>
    </row>
    <row r="5150" spans="9:17" x14ac:dyDescent="0.25">
      <c r="I5150" s="21"/>
      <c r="K5150" s="30">
        <v>3.9894228040143269</v>
      </c>
      <c r="L5150" s="31">
        <v>0</v>
      </c>
      <c r="Q5150" s="41"/>
    </row>
    <row r="5151" spans="9:17" x14ac:dyDescent="0.25">
      <c r="I5151" s="21"/>
      <c r="K5151" s="30">
        <v>0</v>
      </c>
      <c r="L5151" s="31">
        <v>0</v>
      </c>
      <c r="Q5151" s="41"/>
    </row>
    <row r="5152" spans="9:17" x14ac:dyDescent="0.25">
      <c r="I5152" s="21"/>
      <c r="K5152" s="30">
        <v>3.9894228040143269</v>
      </c>
      <c r="L5152" s="31">
        <v>0</v>
      </c>
      <c r="Q5152" s="41"/>
    </row>
    <row r="5153" spans="9:17" x14ac:dyDescent="0.25">
      <c r="I5153" s="21"/>
      <c r="K5153" s="30">
        <v>0</v>
      </c>
      <c r="L5153" s="31">
        <v>0</v>
      </c>
      <c r="Q5153" s="41"/>
    </row>
    <row r="5154" spans="9:17" x14ac:dyDescent="0.25">
      <c r="I5154" s="21"/>
      <c r="K5154" s="30">
        <v>0</v>
      </c>
      <c r="L5154" s="31">
        <v>0</v>
      </c>
      <c r="Q5154" s="41"/>
    </row>
    <row r="5155" spans="9:17" x14ac:dyDescent="0.25">
      <c r="I5155" s="21"/>
      <c r="K5155" s="30">
        <v>0</v>
      </c>
      <c r="L5155" s="31">
        <v>0</v>
      </c>
      <c r="Q5155" s="41"/>
    </row>
    <row r="5156" spans="9:17" x14ac:dyDescent="0.25">
      <c r="I5156" s="21"/>
      <c r="K5156" s="30">
        <v>0</v>
      </c>
      <c r="L5156" s="31">
        <v>0</v>
      </c>
      <c r="Q5156" s="41"/>
    </row>
    <row r="5157" spans="9:17" x14ac:dyDescent="0.25">
      <c r="I5157" s="21"/>
      <c r="K5157" s="30">
        <v>15.957691216057308</v>
      </c>
      <c r="L5157" s="31">
        <v>6.7916823445997236</v>
      </c>
      <c r="Q5157" s="41"/>
    </row>
    <row r="5158" spans="9:17" x14ac:dyDescent="0.25">
      <c r="I5158" s="21"/>
      <c r="K5158" s="30">
        <v>3.9894228040143269</v>
      </c>
      <c r="L5158" s="31">
        <v>16.243405697649635</v>
      </c>
      <c r="Q5158" s="41"/>
    </row>
    <row r="5159" spans="9:17" x14ac:dyDescent="0.25">
      <c r="I5159" s="21"/>
      <c r="K5159" s="30">
        <v>0</v>
      </c>
      <c r="L5159" s="31">
        <v>0</v>
      </c>
      <c r="Q5159" s="41"/>
    </row>
    <row r="5160" spans="9:17" x14ac:dyDescent="0.25">
      <c r="I5160" s="21"/>
      <c r="K5160" s="30">
        <v>0</v>
      </c>
      <c r="L5160" s="31">
        <v>0</v>
      </c>
      <c r="Q5160" s="41"/>
    </row>
    <row r="5161" spans="9:17" x14ac:dyDescent="0.25">
      <c r="I5161" s="21"/>
      <c r="K5161" s="30">
        <v>0</v>
      </c>
      <c r="L5161" s="31">
        <v>0</v>
      </c>
      <c r="Q5161" s="41"/>
    </row>
    <row r="5162" spans="9:17" x14ac:dyDescent="0.25">
      <c r="I5162" s="21"/>
      <c r="K5162" s="30">
        <v>0</v>
      </c>
      <c r="L5162" s="31">
        <v>0</v>
      </c>
      <c r="Q5162" s="41"/>
    </row>
    <row r="5163" spans="9:17" x14ac:dyDescent="0.25">
      <c r="I5163" s="21"/>
      <c r="K5163" s="30">
        <v>19.947114020071634</v>
      </c>
      <c r="L5163" s="31">
        <v>21.638467207809054</v>
      </c>
      <c r="Q5163" s="41"/>
    </row>
    <row r="5164" spans="9:17" x14ac:dyDescent="0.25">
      <c r="I5164" s="21"/>
      <c r="K5164" s="30">
        <v>0</v>
      </c>
      <c r="L5164" s="31">
        <v>0</v>
      </c>
      <c r="Q5164" s="41"/>
    </row>
    <row r="5165" spans="9:17" x14ac:dyDescent="0.25">
      <c r="I5165" s="21"/>
      <c r="K5165" s="30">
        <v>3.9894228040143269</v>
      </c>
      <c r="L5165" s="31">
        <v>0</v>
      </c>
      <c r="Q5165" s="41"/>
    </row>
    <row r="5166" spans="9:17" x14ac:dyDescent="0.25">
      <c r="I5166" s="21"/>
      <c r="K5166" s="30">
        <v>3.9894228040143269</v>
      </c>
      <c r="L5166" s="31">
        <v>0</v>
      </c>
      <c r="Q5166" s="41"/>
    </row>
    <row r="5167" spans="9:17" x14ac:dyDescent="0.25">
      <c r="I5167" s="21"/>
      <c r="K5167" s="30">
        <v>0</v>
      </c>
      <c r="L5167" s="31">
        <v>0</v>
      </c>
      <c r="Q5167" s="41"/>
    </row>
    <row r="5168" spans="9:17" x14ac:dyDescent="0.25">
      <c r="I5168" s="21"/>
      <c r="K5168" s="30">
        <v>0</v>
      </c>
      <c r="L5168" s="31">
        <v>0</v>
      </c>
      <c r="Q5168" s="41"/>
    </row>
    <row r="5169" spans="9:17" x14ac:dyDescent="0.25">
      <c r="I5169" s="21"/>
      <c r="K5169" s="30">
        <v>7.9788456080286538</v>
      </c>
      <c r="L5169" s="31">
        <v>9.0594186752983177</v>
      </c>
      <c r="Q5169" s="41"/>
    </row>
    <row r="5170" spans="9:17" x14ac:dyDescent="0.25">
      <c r="I5170" s="21"/>
      <c r="K5170" s="30">
        <v>31.915382432114619</v>
      </c>
      <c r="L5170" s="31">
        <v>44.944382792226818</v>
      </c>
      <c r="Q5170" s="41"/>
    </row>
    <row r="5171" spans="9:17" x14ac:dyDescent="0.25">
      <c r="I5171" s="21"/>
      <c r="K5171" s="30">
        <v>0</v>
      </c>
      <c r="L5171" s="31">
        <v>0</v>
      </c>
      <c r="Q5171" s="41"/>
    </row>
    <row r="5172" spans="9:17" x14ac:dyDescent="0.25">
      <c r="I5172" s="21"/>
      <c r="K5172" s="30">
        <v>0</v>
      </c>
      <c r="L5172" s="31">
        <v>0</v>
      </c>
      <c r="Q5172" s="41"/>
    </row>
    <row r="5173" spans="9:17" x14ac:dyDescent="0.25">
      <c r="I5173" s="21"/>
      <c r="K5173" s="30">
        <v>7.9788456080286538</v>
      </c>
      <c r="L5173" s="31">
        <v>9.6484107294132233</v>
      </c>
      <c r="Q5173" s="41"/>
    </row>
    <row r="5174" spans="9:17" x14ac:dyDescent="0.25">
      <c r="I5174" s="21"/>
      <c r="K5174" s="30">
        <v>0</v>
      </c>
      <c r="L5174" s="31">
        <v>0</v>
      </c>
      <c r="Q5174" s="41"/>
    </row>
    <row r="5175" spans="9:17" x14ac:dyDescent="0.25">
      <c r="I5175" s="21"/>
      <c r="K5175" s="30">
        <v>0</v>
      </c>
      <c r="L5175" s="31">
        <v>0</v>
      </c>
      <c r="Q5175" s="41"/>
    </row>
    <row r="5176" spans="9:17" x14ac:dyDescent="0.25">
      <c r="I5176" s="21"/>
      <c r="K5176" s="30">
        <v>0</v>
      </c>
      <c r="L5176" s="31">
        <v>0</v>
      </c>
      <c r="Q5176" s="41"/>
    </row>
    <row r="5177" spans="9:17" x14ac:dyDescent="0.25">
      <c r="I5177" s="21"/>
      <c r="K5177" s="30">
        <v>0</v>
      </c>
      <c r="L5177" s="31">
        <v>0</v>
      </c>
      <c r="Q5177" s="41"/>
    </row>
    <row r="5178" spans="9:17" x14ac:dyDescent="0.25">
      <c r="I5178" s="21"/>
      <c r="K5178" s="30">
        <v>75.799033276272198</v>
      </c>
      <c r="L5178" s="31">
        <v>80.28288417892108</v>
      </c>
      <c r="Q5178" s="41"/>
    </row>
    <row r="5179" spans="9:17" x14ac:dyDescent="0.25">
      <c r="I5179" s="21"/>
      <c r="K5179" s="30">
        <v>0</v>
      </c>
      <c r="L5179" s="31">
        <v>0</v>
      </c>
      <c r="Q5179" s="41"/>
    </row>
    <row r="5180" spans="9:17" x14ac:dyDescent="0.25">
      <c r="I5180" s="21"/>
      <c r="K5180" s="30">
        <v>19.947114020071634</v>
      </c>
      <c r="L5180" s="31">
        <v>65.037379823115288</v>
      </c>
      <c r="Q5180" s="41"/>
    </row>
    <row r="5181" spans="9:17" x14ac:dyDescent="0.25">
      <c r="I5181" s="21"/>
      <c r="K5181" s="30">
        <v>15.957691216057308</v>
      </c>
      <c r="L5181" s="31">
        <v>36.4279972062577</v>
      </c>
      <c r="Q5181" s="41"/>
    </row>
    <row r="5182" spans="9:17" x14ac:dyDescent="0.25">
      <c r="I5182" s="21"/>
      <c r="K5182" s="30">
        <v>7.9788456080286538</v>
      </c>
      <c r="L5182" s="31">
        <v>15.257573618816528</v>
      </c>
      <c r="Q5182" s="41"/>
    </row>
    <row r="5183" spans="9:17" x14ac:dyDescent="0.25">
      <c r="I5183" s="21"/>
      <c r="K5183" s="30">
        <v>0</v>
      </c>
      <c r="L5183" s="31">
        <v>0</v>
      </c>
      <c r="Q5183" s="41"/>
    </row>
    <row r="5184" spans="9:17" x14ac:dyDescent="0.25">
      <c r="I5184" s="21"/>
      <c r="K5184" s="30">
        <v>0</v>
      </c>
      <c r="L5184" s="31">
        <v>0</v>
      </c>
      <c r="Q5184" s="41"/>
    </row>
    <row r="5185" spans="9:17" x14ac:dyDescent="0.25">
      <c r="I5185" s="21"/>
      <c r="K5185" s="30">
        <v>11.968268412042981</v>
      </c>
      <c r="L5185" s="31">
        <v>2.2334342667470337</v>
      </c>
      <c r="Q5185" s="41"/>
    </row>
    <row r="5186" spans="9:17" x14ac:dyDescent="0.25">
      <c r="I5186" s="21"/>
      <c r="K5186" s="30">
        <v>31.915382432114619</v>
      </c>
      <c r="L5186" s="31">
        <v>3.0446237505287677</v>
      </c>
      <c r="Q5186" s="41"/>
    </row>
    <row r="5187" spans="9:17" x14ac:dyDescent="0.25">
      <c r="I5187" s="21"/>
      <c r="K5187" s="30">
        <v>7.9788456080286538</v>
      </c>
      <c r="L5187" s="31">
        <v>11.762550969973217</v>
      </c>
      <c r="Q5187" s="41"/>
    </row>
    <row r="5188" spans="9:17" x14ac:dyDescent="0.25">
      <c r="I5188" s="21"/>
      <c r="K5188" s="30">
        <v>15.957691216057308</v>
      </c>
      <c r="L5188" s="31">
        <v>26.968112496993484</v>
      </c>
      <c r="Q5188" s="41"/>
    </row>
    <row r="5189" spans="9:17" x14ac:dyDescent="0.25">
      <c r="I5189" s="21"/>
      <c r="K5189" s="30">
        <v>0</v>
      </c>
      <c r="L5189" s="31">
        <v>0</v>
      </c>
      <c r="Q5189" s="41"/>
    </row>
    <row r="5190" spans="9:17" x14ac:dyDescent="0.25">
      <c r="I5190" s="21"/>
      <c r="K5190" s="30">
        <v>0</v>
      </c>
      <c r="L5190" s="31">
        <v>0</v>
      </c>
      <c r="Q5190" s="41"/>
    </row>
    <row r="5191" spans="9:17" x14ac:dyDescent="0.25">
      <c r="I5191" s="21"/>
      <c r="K5191" s="30">
        <v>3.9894228040143269</v>
      </c>
      <c r="L5191" s="31">
        <v>0</v>
      </c>
      <c r="Q5191" s="41"/>
    </row>
    <row r="5192" spans="9:17" x14ac:dyDescent="0.25">
      <c r="I5192" s="21"/>
      <c r="K5192" s="30">
        <v>3.9894228040143269</v>
      </c>
      <c r="L5192" s="31">
        <v>0</v>
      </c>
      <c r="Q5192" s="41"/>
    </row>
    <row r="5193" spans="9:17" x14ac:dyDescent="0.25">
      <c r="I5193" s="21"/>
      <c r="K5193" s="30">
        <v>27.925959628100291</v>
      </c>
      <c r="L5193" s="31">
        <v>48.513028177737354</v>
      </c>
      <c r="Q5193" s="41"/>
    </row>
    <row r="5194" spans="9:17" x14ac:dyDescent="0.25">
      <c r="I5194" s="21"/>
      <c r="K5194" s="30">
        <v>11.968268412042981</v>
      </c>
      <c r="L5194" s="31">
        <v>1.4511024278056086</v>
      </c>
      <c r="Q5194" s="41"/>
    </row>
    <row r="5195" spans="9:17" x14ac:dyDescent="0.25">
      <c r="I5195" s="21"/>
      <c r="K5195" s="30">
        <v>3.9894228040143269</v>
      </c>
      <c r="L5195" s="31">
        <v>3.8791952957684117</v>
      </c>
      <c r="Q5195" s="41"/>
    </row>
    <row r="5196" spans="9:17" x14ac:dyDescent="0.25">
      <c r="I5196" s="21"/>
      <c r="K5196" s="30">
        <v>0</v>
      </c>
      <c r="L5196" s="31">
        <v>0</v>
      </c>
      <c r="Q5196" s="41"/>
    </row>
    <row r="5197" spans="9:17" x14ac:dyDescent="0.25">
      <c r="I5197" s="21"/>
      <c r="K5197" s="30">
        <v>0</v>
      </c>
      <c r="L5197" s="31">
        <v>0</v>
      </c>
      <c r="Q5197" s="41"/>
    </row>
    <row r="5198" spans="9:17" x14ac:dyDescent="0.25">
      <c r="I5198" s="21"/>
      <c r="K5198" s="30">
        <v>7.9788456080286538</v>
      </c>
      <c r="L5198" s="31">
        <v>0</v>
      </c>
      <c r="Q5198" s="41"/>
    </row>
    <row r="5199" spans="9:17" x14ac:dyDescent="0.25">
      <c r="I5199" s="21"/>
      <c r="K5199" s="30">
        <v>15.957691216057308</v>
      </c>
      <c r="L5199" s="31">
        <v>2.1689230991345947</v>
      </c>
      <c r="Q5199" s="41"/>
    </row>
    <row r="5200" spans="9:17" x14ac:dyDescent="0.25">
      <c r="I5200" s="21"/>
      <c r="K5200" s="30">
        <v>0</v>
      </c>
      <c r="L5200" s="31">
        <v>0</v>
      </c>
      <c r="Q5200" s="41"/>
    </row>
    <row r="5201" spans="9:17" x14ac:dyDescent="0.25">
      <c r="I5201" s="21"/>
      <c r="K5201" s="30">
        <v>7.9788456080286538</v>
      </c>
      <c r="L5201" s="31">
        <v>17.988050939731167</v>
      </c>
      <c r="Q5201" s="41"/>
    </row>
    <row r="5202" spans="9:17" x14ac:dyDescent="0.25">
      <c r="I5202" s="21"/>
      <c r="K5202" s="30">
        <v>3.9894228040143269</v>
      </c>
      <c r="L5202" s="31">
        <v>19.082488723512089</v>
      </c>
      <c r="Q5202" s="41"/>
    </row>
    <row r="5203" spans="9:17" x14ac:dyDescent="0.25">
      <c r="I5203" s="21"/>
      <c r="K5203" s="30">
        <v>3.9894228040143269</v>
      </c>
      <c r="L5203" s="31">
        <v>0.34883963343608221</v>
      </c>
      <c r="Q5203" s="41"/>
    </row>
    <row r="5204" spans="9:17" x14ac:dyDescent="0.25">
      <c r="I5204" s="21"/>
      <c r="K5204" s="30">
        <v>23.936536824085962</v>
      </c>
      <c r="L5204" s="31">
        <v>8.8065570877225632</v>
      </c>
      <c r="Q5204" s="41"/>
    </row>
    <row r="5205" spans="9:17" x14ac:dyDescent="0.25">
      <c r="I5205" s="21"/>
      <c r="K5205" s="30">
        <v>35.904805236128944</v>
      </c>
      <c r="L5205" s="31">
        <v>47.340585628019788</v>
      </c>
      <c r="Q5205" s="41"/>
    </row>
    <row r="5206" spans="9:17" x14ac:dyDescent="0.25">
      <c r="I5206" s="21"/>
      <c r="K5206" s="30">
        <v>0</v>
      </c>
      <c r="L5206" s="31">
        <v>0</v>
      </c>
      <c r="Q5206" s="41"/>
    </row>
    <row r="5207" spans="9:17" x14ac:dyDescent="0.25">
      <c r="I5207" s="21"/>
      <c r="K5207" s="30">
        <v>0</v>
      </c>
      <c r="L5207" s="31">
        <v>0</v>
      </c>
      <c r="Q5207" s="41"/>
    </row>
    <row r="5208" spans="9:17" x14ac:dyDescent="0.25">
      <c r="I5208" s="21"/>
      <c r="K5208" s="30">
        <v>19.947114020071634</v>
      </c>
      <c r="L5208" s="31">
        <v>2.9987996662018501</v>
      </c>
      <c r="Q5208" s="41"/>
    </row>
    <row r="5209" spans="9:17" x14ac:dyDescent="0.25">
      <c r="I5209" s="21"/>
      <c r="K5209" s="30">
        <v>0</v>
      </c>
      <c r="L5209" s="31">
        <v>0</v>
      </c>
      <c r="Q5209" s="41"/>
    </row>
    <row r="5210" spans="9:17" x14ac:dyDescent="0.25">
      <c r="I5210" s="21"/>
      <c r="K5210" s="30">
        <v>0</v>
      </c>
      <c r="L5210" s="31">
        <v>0</v>
      </c>
      <c r="Q5210" s="41"/>
    </row>
    <row r="5211" spans="9:17" x14ac:dyDescent="0.25">
      <c r="I5211" s="21"/>
      <c r="K5211" s="30">
        <v>7.9788456080286538</v>
      </c>
      <c r="L5211" s="31">
        <v>7.9299420838311434</v>
      </c>
      <c r="Q5211" s="41"/>
    </row>
    <row r="5212" spans="9:17" x14ac:dyDescent="0.25">
      <c r="I5212" s="21"/>
      <c r="K5212" s="30">
        <v>3.9894228040143269</v>
      </c>
      <c r="L5212" s="31">
        <v>0</v>
      </c>
      <c r="Q5212" s="41"/>
    </row>
    <row r="5213" spans="9:17" x14ac:dyDescent="0.25">
      <c r="I5213" s="21"/>
      <c r="K5213" s="30">
        <v>7.9788456080286538</v>
      </c>
      <c r="L5213" s="31">
        <v>12.421471873898824</v>
      </c>
      <c r="Q5213" s="41"/>
    </row>
    <row r="5214" spans="9:17" x14ac:dyDescent="0.25">
      <c r="I5214" s="21"/>
      <c r="K5214" s="30">
        <v>0</v>
      </c>
      <c r="L5214" s="31">
        <v>0</v>
      </c>
      <c r="Q5214" s="41"/>
    </row>
    <row r="5215" spans="9:17" x14ac:dyDescent="0.25">
      <c r="I5215" s="21"/>
      <c r="K5215" s="30">
        <v>0</v>
      </c>
      <c r="L5215" s="31">
        <v>0</v>
      </c>
      <c r="Q5215" s="41"/>
    </row>
    <row r="5216" spans="9:17" x14ac:dyDescent="0.25">
      <c r="I5216" s="21"/>
      <c r="K5216" s="30">
        <v>3.9894228040143269</v>
      </c>
      <c r="L5216" s="31">
        <v>6.6464753882252907</v>
      </c>
      <c r="Q5216" s="41"/>
    </row>
    <row r="5217" spans="9:17" x14ac:dyDescent="0.25">
      <c r="I5217" s="21"/>
      <c r="K5217" s="30">
        <v>0</v>
      </c>
      <c r="L5217" s="31">
        <v>0</v>
      </c>
      <c r="Q5217" s="41"/>
    </row>
    <row r="5218" spans="9:17" x14ac:dyDescent="0.25">
      <c r="I5218" s="21"/>
      <c r="K5218" s="30">
        <v>0</v>
      </c>
      <c r="L5218" s="31">
        <v>0</v>
      </c>
      <c r="Q5218" s="41"/>
    </row>
    <row r="5219" spans="9:17" x14ac:dyDescent="0.25">
      <c r="I5219" s="21"/>
      <c r="K5219" s="30">
        <v>3.9894228040143269</v>
      </c>
      <c r="L5219" s="31">
        <v>3.8263293151476079</v>
      </c>
      <c r="Q5219" s="41"/>
    </row>
    <row r="5220" spans="9:17" x14ac:dyDescent="0.25">
      <c r="I5220" s="21"/>
      <c r="K5220" s="30">
        <v>15.957691216057308</v>
      </c>
      <c r="L5220" s="31">
        <v>18.163590529448257</v>
      </c>
      <c r="Q5220" s="41"/>
    </row>
    <row r="5221" spans="9:17" x14ac:dyDescent="0.25">
      <c r="I5221" s="21"/>
      <c r="K5221" s="30">
        <v>0</v>
      </c>
      <c r="L5221" s="31">
        <v>0</v>
      </c>
      <c r="Q5221" s="41"/>
    </row>
    <row r="5222" spans="9:17" x14ac:dyDescent="0.25">
      <c r="I5222" s="21"/>
      <c r="K5222" s="30">
        <v>19.947114020071634</v>
      </c>
      <c r="L5222" s="31">
        <v>24.265488757842434</v>
      </c>
      <c r="Q5222" s="41"/>
    </row>
    <row r="5223" spans="9:17" x14ac:dyDescent="0.25">
      <c r="I5223" s="21"/>
      <c r="K5223" s="30">
        <v>0</v>
      </c>
      <c r="L5223" s="31">
        <v>0</v>
      </c>
      <c r="Q5223" s="41"/>
    </row>
    <row r="5224" spans="9:17" x14ac:dyDescent="0.25">
      <c r="I5224" s="21"/>
      <c r="K5224" s="30">
        <v>0</v>
      </c>
      <c r="L5224" s="31">
        <v>0</v>
      </c>
      <c r="Q5224" s="41"/>
    </row>
    <row r="5225" spans="9:17" x14ac:dyDescent="0.25">
      <c r="I5225" s="21"/>
      <c r="K5225" s="30">
        <v>0</v>
      </c>
      <c r="L5225" s="31">
        <v>0</v>
      </c>
      <c r="Q5225" s="41"/>
    </row>
    <row r="5226" spans="9:17" x14ac:dyDescent="0.25">
      <c r="I5226" s="21"/>
      <c r="K5226" s="30">
        <v>31.915382432114619</v>
      </c>
      <c r="L5226" s="31">
        <v>30.347747946859805</v>
      </c>
      <c r="Q5226" s="41"/>
    </row>
    <row r="5227" spans="9:17" x14ac:dyDescent="0.25">
      <c r="I5227" s="21"/>
      <c r="K5227" s="30">
        <v>11.968268412042981</v>
      </c>
      <c r="L5227" s="31">
        <v>5.0642081207615028</v>
      </c>
      <c r="Q5227" s="41"/>
    </row>
    <row r="5228" spans="9:17" x14ac:dyDescent="0.25">
      <c r="I5228" s="21"/>
      <c r="K5228" s="30">
        <v>0</v>
      </c>
      <c r="L5228" s="31">
        <v>0</v>
      </c>
      <c r="Q5228" s="41"/>
    </row>
    <row r="5229" spans="9:17" x14ac:dyDescent="0.25">
      <c r="I5229" s="21"/>
      <c r="K5229" s="30">
        <v>19.947114020071634</v>
      </c>
      <c r="L5229" s="31">
        <v>25.009390692606342</v>
      </c>
      <c r="Q5229" s="41"/>
    </row>
    <row r="5230" spans="9:17" x14ac:dyDescent="0.25">
      <c r="I5230" s="21"/>
      <c r="K5230" s="30">
        <v>3.9894228040143269</v>
      </c>
      <c r="L5230" s="31">
        <v>0</v>
      </c>
      <c r="Q5230" s="41"/>
    </row>
    <row r="5231" spans="9:17" x14ac:dyDescent="0.25">
      <c r="I5231" s="21"/>
      <c r="K5231" s="30">
        <v>0</v>
      </c>
      <c r="L5231" s="31">
        <v>0</v>
      </c>
      <c r="Q5231" s="41"/>
    </row>
    <row r="5232" spans="9:17" x14ac:dyDescent="0.25">
      <c r="I5232" s="21"/>
      <c r="K5232" s="30">
        <v>0</v>
      </c>
      <c r="L5232" s="31">
        <v>0</v>
      </c>
      <c r="Q5232" s="41"/>
    </row>
    <row r="5233" spans="9:17" x14ac:dyDescent="0.25">
      <c r="I5233" s="21"/>
      <c r="K5233" s="30">
        <v>7.9788456080286538</v>
      </c>
      <c r="L5233" s="31">
        <v>14.148113063074383</v>
      </c>
      <c r="Q5233" s="41"/>
    </row>
    <row r="5234" spans="9:17" x14ac:dyDescent="0.25">
      <c r="I5234" s="21"/>
      <c r="K5234" s="30">
        <v>91.756724492329496</v>
      </c>
      <c r="L5234" s="31">
        <v>118.00359315107097</v>
      </c>
      <c r="Q5234" s="41"/>
    </row>
    <row r="5235" spans="9:17" x14ac:dyDescent="0.25">
      <c r="I5235" s="21"/>
      <c r="K5235" s="30">
        <v>11.968268412042981</v>
      </c>
      <c r="L5235" s="31">
        <v>7.9594097907310779</v>
      </c>
      <c r="Q5235" s="41"/>
    </row>
    <row r="5236" spans="9:17" x14ac:dyDescent="0.25">
      <c r="I5236" s="21"/>
      <c r="K5236" s="30">
        <v>35.904805236128944</v>
      </c>
      <c r="L5236" s="31">
        <v>16.305772253803667</v>
      </c>
      <c r="Q5236" s="41"/>
    </row>
    <row r="5237" spans="9:17" x14ac:dyDescent="0.25">
      <c r="I5237" s="21"/>
      <c r="K5237" s="30">
        <v>23.936536824085962</v>
      </c>
      <c r="L5237" s="31">
        <v>34.896589647150293</v>
      </c>
      <c r="Q5237" s="41"/>
    </row>
    <row r="5238" spans="9:17" x14ac:dyDescent="0.25">
      <c r="I5238" s="21"/>
      <c r="K5238" s="30">
        <v>27.925959628100291</v>
      </c>
      <c r="L5238" s="31">
        <v>66.396937985698884</v>
      </c>
      <c r="Q5238" s="41"/>
    </row>
    <row r="5239" spans="9:17" x14ac:dyDescent="0.25">
      <c r="I5239" s="21"/>
      <c r="K5239" s="30">
        <v>23.936536824085962</v>
      </c>
      <c r="L5239" s="31">
        <v>46.598109623388297</v>
      </c>
      <c r="Q5239" s="41"/>
    </row>
    <row r="5240" spans="9:17" x14ac:dyDescent="0.25">
      <c r="I5240" s="21"/>
      <c r="K5240" s="30">
        <v>0</v>
      </c>
      <c r="L5240" s="31">
        <v>0</v>
      </c>
      <c r="Q5240" s="41"/>
    </row>
    <row r="5241" spans="9:17" x14ac:dyDescent="0.25">
      <c r="I5241" s="21"/>
      <c r="K5241" s="30">
        <v>0</v>
      </c>
      <c r="L5241" s="31">
        <v>0</v>
      </c>
      <c r="Q5241" s="41"/>
    </row>
    <row r="5242" spans="9:17" x14ac:dyDescent="0.25">
      <c r="I5242" s="21"/>
      <c r="K5242" s="30">
        <v>3.9894228040143269</v>
      </c>
      <c r="L5242" s="31">
        <v>0</v>
      </c>
      <c r="Q5242" s="41"/>
    </row>
    <row r="5243" spans="9:17" x14ac:dyDescent="0.25">
      <c r="I5243" s="21"/>
      <c r="K5243" s="30">
        <v>0</v>
      </c>
      <c r="L5243" s="31">
        <v>0</v>
      </c>
      <c r="Q5243" s="41"/>
    </row>
    <row r="5244" spans="9:17" x14ac:dyDescent="0.25">
      <c r="I5244" s="21"/>
      <c r="K5244" s="30">
        <v>0</v>
      </c>
      <c r="L5244" s="31">
        <v>0</v>
      </c>
      <c r="Q5244" s="41"/>
    </row>
    <row r="5245" spans="9:17" x14ac:dyDescent="0.25">
      <c r="I5245" s="21"/>
      <c r="K5245" s="30">
        <v>3.9894228040143269</v>
      </c>
      <c r="L5245" s="31">
        <v>17.033222896845693</v>
      </c>
      <c r="Q5245" s="41"/>
    </row>
    <row r="5246" spans="9:17" x14ac:dyDescent="0.25">
      <c r="I5246" s="21"/>
      <c r="K5246" s="30">
        <v>0</v>
      </c>
      <c r="L5246" s="31">
        <v>0</v>
      </c>
      <c r="Q5246" s="41"/>
    </row>
    <row r="5247" spans="9:17" x14ac:dyDescent="0.25">
      <c r="I5247" s="21"/>
      <c r="K5247" s="30">
        <v>19.947114020071634</v>
      </c>
      <c r="L5247" s="31">
        <v>29.343915542767419</v>
      </c>
      <c r="Q5247" s="41"/>
    </row>
    <row r="5248" spans="9:17" x14ac:dyDescent="0.25">
      <c r="I5248" s="21"/>
      <c r="K5248" s="30">
        <v>11.968268412042981</v>
      </c>
      <c r="L5248" s="31">
        <v>10.323126832738438</v>
      </c>
      <c r="Q5248" s="41"/>
    </row>
    <row r="5249" spans="9:17" x14ac:dyDescent="0.25">
      <c r="I5249" s="21"/>
      <c r="K5249" s="30">
        <v>7.9788456080286538</v>
      </c>
      <c r="L5249" s="31">
        <v>4.154936316222452</v>
      </c>
      <c r="Q5249" s="41"/>
    </row>
    <row r="5250" spans="9:17" x14ac:dyDescent="0.25">
      <c r="I5250" s="21"/>
      <c r="K5250" s="30">
        <v>11.968268412042981</v>
      </c>
      <c r="L5250" s="31">
        <v>0</v>
      </c>
      <c r="Q5250" s="41"/>
    </row>
    <row r="5251" spans="9:17" x14ac:dyDescent="0.25">
      <c r="I5251" s="21"/>
      <c r="K5251" s="30">
        <v>0</v>
      </c>
      <c r="L5251" s="31">
        <v>0</v>
      </c>
      <c r="Q5251" s="41"/>
    </row>
    <row r="5252" spans="9:17" x14ac:dyDescent="0.25">
      <c r="I5252" s="21"/>
      <c r="K5252" s="30">
        <v>0</v>
      </c>
      <c r="L5252" s="31">
        <v>0</v>
      </c>
      <c r="Q5252" s="41"/>
    </row>
    <row r="5253" spans="9:17" x14ac:dyDescent="0.25">
      <c r="I5253" s="21"/>
      <c r="K5253" s="30">
        <v>15.957691216057308</v>
      </c>
      <c r="L5253" s="31">
        <v>6.9034528496342329</v>
      </c>
      <c r="Q5253" s="41"/>
    </row>
    <row r="5254" spans="9:17" x14ac:dyDescent="0.25">
      <c r="I5254" s="21"/>
      <c r="K5254" s="30">
        <v>51.862496452186242</v>
      </c>
      <c r="L5254" s="31">
        <v>55.623201213975463</v>
      </c>
      <c r="Q5254" s="41"/>
    </row>
    <row r="5255" spans="9:17" x14ac:dyDescent="0.25">
      <c r="I5255" s="21"/>
      <c r="K5255" s="30">
        <v>7.9788456080286538</v>
      </c>
      <c r="L5255" s="31">
        <v>23.570030017121226</v>
      </c>
      <c r="Q5255" s="41"/>
    </row>
    <row r="5256" spans="9:17" x14ac:dyDescent="0.25">
      <c r="I5256" s="21"/>
      <c r="K5256" s="30">
        <v>3.9894228040143269</v>
      </c>
      <c r="L5256" s="31">
        <v>0</v>
      </c>
      <c r="Q5256" s="41"/>
    </row>
    <row r="5257" spans="9:17" x14ac:dyDescent="0.25">
      <c r="I5257" s="21"/>
      <c r="K5257" s="30">
        <v>11.968268412042981</v>
      </c>
      <c r="L5257" s="31">
        <v>15.212509757304119</v>
      </c>
      <c r="Q5257" s="41"/>
    </row>
    <row r="5258" spans="9:17" x14ac:dyDescent="0.25">
      <c r="I5258" s="21"/>
      <c r="K5258" s="30">
        <v>59.841342060214892</v>
      </c>
      <c r="L5258" s="31">
        <v>65.41435275672417</v>
      </c>
      <c r="Q5258" s="41"/>
    </row>
    <row r="5259" spans="9:17" x14ac:dyDescent="0.25">
      <c r="I5259" s="21"/>
      <c r="K5259" s="30">
        <v>0</v>
      </c>
      <c r="L5259" s="31">
        <v>0</v>
      </c>
      <c r="Q5259" s="41"/>
    </row>
    <row r="5260" spans="9:17" x14ac:dyDescent="0.25">
      <c r="I5260" s="21"/>
      <c r="K5260" s="30">
        <v>3.9894228040143269</v>
      </c>
      <c r="L5260" s="31">
        <v>0</v>
      </c>
      <c r="Q5260" s="41"/>
    </row>
    <row r="5261" spans="9:17" x14ac:dyDescent="0.25">
      <c r="I5261" s="21"/>
      <c r="K5261" s="30">
        <v>0</v>
      </c>
      <c r="L5261" s="31">
        <v>0</v>
      </c>
      <c r="Q5261" s="41"/>
    </row>
    <row r="5262" spans="9:17" x14ac:dyDescent="0.25">
      <c r="I5262" s="21"/>
      <c r="K5262" s="30">
        <v>0</v>
      </c>
      <c r="L5262" s="31">
        <v>0</v>
      </c>
      <c r="Q5262" s="41"/>
    </row>
    <row r="5263" spans="9:17" x14ac:dyDescent="0.25">
      <c r="I5263" s="21"/>
      <c r="K5263" s="30">
        <v>23.936536824085962</v>
      </c>
      <c r="L5263" s="31">
        <v>14.643359775937403</v>
      </c>
      <c r="Q5263" s="41"/>
    </row>
    <row r="5264" spans="9:17" x14ac:dyDescent="0.25">
      <c r="I5264" s="21"/>
      <c r="K5264" s="30">
        <v>0</v>
      </c>
      <c r="L5264" s="31">
        <v>0</v>
      </c>
      <c r="Q5264" s="41"/>
    </row>
    <row r="5265" spans="9:17" x14ac:dyDescent="0.25">
      <c r="I5265" s="21"/>
      <c r="K5265" s="30">
        <v>15.957691216057308</v>
      </c>
      <c r="L5265" s="31">
        <v>4.6973058013582714</v>
      </c>
      <c r="Q5265" s="41"/>
    </row>
    <row r="5266" spans="9:17" x14ac:dyDescent="0.25">
      <c r="I5266" s="21"/>
      <c r="K5266" s="30">
        <v>3.9894228040143269</v>
      </c>
      <c r="L5266" s="31">
        <v>0</v>
      </c>
      <c r="Q5266" s="41"/>
    </row>
    <row r="5267" spans="9:17" x14ac:dyDescent="0.25">
      <c r="I5267" s="21"/>
      <c r="K5267" s="30">
        <v>19.947114020071634</v>
      </c>
      <c r="L5267" s="31">
        <v>23.152016262324992</v>
      </c>
      <c r="Q5267" s="41"/>
    </row>
    <row r="5268" spans="9:17" x14ac:dyDescent="0.25">
      <c r="I5268" s="21"/>
      <c r="K5268" s="30">
        <v>3.9894228040143269</v>
      </c>
      <c r="L5268" s="31">
        <v>0</v>
      </c>
      <c r="Q5268" s="41"/>
    </row>
    <row r="5269" spans="9:17" x14ac:dyDescent="0.25">
      <c r="I5269" s="21"/>
      <c r="K5269" s="30">
        <v>15.957691216057308</v>
      </c>
      <c r="L5269" s="31">
        <v>4.5216145621760537</v>
      </c>
      <c r="Q5269" s="41"/>
    </row>
    <row r="5270" spans="9:17" x14ac:dyDescent="0.25">
      <c r="I5270" s="21"/>
      <c r="K5270" s="30">
        <v>0</v>
      </c>
      <c r="L5270" s="31">
        <v>0</v>
      </c>
      <c r="Q5270" s="41"/>
    </row>
    <row r="5271" spans="9:17" x14ac:dyDescent="0.25">
      <c r="I5271" s="21"/>
      <c r="K5271" s="30">
        <v>0</v>
      </c>
      <c r="L5271" s="31">
        <v>0</v>
      </c>
      <c r="Q5271" s="41"/>
    </row>
    <row r="5272" spans="9:17" x14ac:dyDescent="0.25">
      <c r="I5272" s="21"/>
      <c r="K5272" s="30">
        <v>7.9788456080286538</v>
      </c>
      <c r="L5272" s="31">
        <v>22.14423483333406</v>
      </c>
      <c r="Q5272" s="41"/>
    </row>
    <row r="5273" spans="9:17" x14ac:dyDescent="0.25">
      <c r="I5273" s="21"/>
      <c r="K5273" s="30">
        <v>0</v>
      </c>
      <c r="L5273" s="31">
        <v>0</v>
      </c>
      <c r="Q5273" s="41"/>
    </row>
    <row r="5274" spans="9:17" x14ac:dyDescent="0.25">
      <c r="I5274" s="21"/>
      <c r="K5274" s="30">
        <v>7.9788456080286538</v>
      </c>
      <c r="L5274" s="31">
        <v>0.98874371724583443</v>
      </c>
      <c r="Q5274" s="41"/>
    </row>
    <row r="5275" spans="9:17" x14ac:dyDescent="0.25">
      <c r="I5275" s="21"/>
      <c r="K5275" s="30">
        <v>15.957691216057308</v>
      </c>
      <c r="L5275" s="31">
        <v>12.212012417518867</v>
      </c>
      <c r="Q5275" s="41"/>
    </row>
    <row r="5276" spans="9:17" x14ac:dyDescent="0.25">
      <c r="I5276" s="21"/>
      <c r="K5276" s="30">
        <v>15.957691216057308</v>
      </c>
      <c r="L5276" s="31">
        <v>19.073044298312492</v>
      </c>
      <c r="Q5276" s="41"/>
    </row>
    <row r="5277" spans="9:17" x14ac:dyDescent="0.25">
      <c r="I5277" s="21"/>
      <c r="K5277" s="30">
        <v>7.9788456080286538</v>
      </c>
      <c r="L5277" s="31">
        <v>23.603858219012494</v>
      </c>
      <c r="Q5277" s="41"/>
    </row>
    <row r="5278" spans="9:17" x14ac:dyDescent="0.25">
      <c r="I5278" s="21"/>
      <c r="K5278" s="30">
        <v>7.9788456080286538</v>
      </c>
      <c r="L5278" s="31">
        <v>23.822564755345603</v>
      </c>
      <c r="Q5278" s="41"/>
    </row>
    <row r="5279" spans="9:17" x14ac:dyDescent="0.25">
      <c r="I5279" s="21"/>
      <c r="K5279" s="30">
        <v>67.820187668243548</v>
      </c>
      <c r="L5279" s="31">
        <v>89.041412159294794</v>
      </c>
      <c r="Q5279" s="41"/>
    </row>
    <row r="5280" spans="9:17" x14ac:dyDescent="0.25">
      <c r="I5280" s="21"/>
      <c r="K5280" s="30">
        <v>0</v>
      </c>
      <c r="L5280" s="31">
        <v>0</v>
      </c>
      <c r="Q5280" s="41"/>
    </row>
    <row r="5281" spans="9:17" x14ac:dyDescent="0.25">
      <c r="I5281" s="21"/>
      <c r="K5281" s="30">
        <v>7.9788456080286538</v>
      </c>
      <c r="L5281" s="31">
        <v>0</v>
      </c>
      <c r="Q5281" s="41"/>
    </row>
    <row r="5282" spans="9:17" x14ac:dyDescent="0.25">
      <c r="I5282" s="21"/>
      <c r="K5282" s="30">
        <v>31.915382432114619</v>
      </c>
      <c r="L5282" s="31">
        <v>39.19290863802027</v>
      </c>
      <c r="Q5282" s="41"/>
    </row>
    <row r="5283" spans="9:17" x14ac:dyDescent="0.25">
      <c r="I5283" s="21"/>
      <c r="K5283" s="30">
        <v>0</v>
      </c>
      <c r="L5283" s="31">
        <v>0</v>
      </c>
      <c r="Q5283" s="41"/>
    </row>
    <row r="5284" spans="9:17" x14ac:dyDescent="0.25">
      <c r="I5284" s="21"/>
      <c r="K5284" s="30">
        <v>0</v>
      </c>
      <c r="L5284" s="31">
        <v>0</v>
      </c>
      <c r="Q5284" s="41"/>
    </row>
    <row r="5285" spans="9:17" x14ac:dyDescent="0.25">
      <c r="I5285" s="21"/>
      <c r="K5285" s="30">
        <v>0</v>
      </c>
      <c r="L5285" s="31">
        <v>0</v>
      </c>
      <c r="Q5285" s="41"/>
    </row>
    <row r="5286" spans="9:17" x14ac:dyDescent="0.25">
      <c r="I5286" s="21"/>
      <c r="K5286" s="30">
        <v>3.9894228040143269</v>
      </c>
      <c r="L5286" s="31">
        <v>0</v>
      </c>
      <c r="Q5286" s="41"/>
    </row>
    <row r="5287" spans="9:17" x14ac:dyDescent="0.25">
      <c r="I5287" s="21"/>
      <c r="K5287" s="30">
        <v>0</v>
      </c>
      <c r="L5287" s="31">
        <v>0</v>
      </c>
      <c r="Q5287" s="41"/>
    </row>
    <row r="5288" spans="9:17" x14ac:dyDescent="0.25">
      <c r="I5288" s="21"/>
      <c r="K5288" s="30">
        <v>11.968268412042981</v>
      </c>
      <c r="L5288" s="31">
        <v>23.900565592134463</v>
      </c>
      <c r="Q5288" s="41"/>
    </row>
    <row r="5289" spans="9:17" x14ac:dyDescent="0.25">
      <c r="I5289" s="21"/>
      <c r="K5289" s="30">
        <v>0</v>
      </c>
      <c r="L5289" s="31">
        <v>0</v>
      </c>
      <c r="Q5289" s="41"/>
    </row>
    <row r="5290" spans="9:17" x14ac:dyDescent="0.25">
      <c r="I5290" s="21"/>
      <c r="K5290" s="30">
        <v>19.947114020071634</v>
      </c>
      <c r="L5290" s="31">
        <v>48.929045213225876</v>
      </c>
      <c r="Q5290" s="41"/>
    </row>
    <row r="5291" spans="9:17" x14ac:dyDescent="0.25">
      <c r="I5291" s="21"/>
      <c r="K5291" s="30">
        <v>0</v>
      </c>
      <c r="L5291" s="31">
        <v>0</v>
      </c>
      <c r="Q5291" s="41"/>
    </row>
    <row r="5292" spans="9:17" x14ac:dyDescent="0.25">
      <c r="I5292" s="21"/>
      <c r="K5292" s="30">
        <v>3.9894228040143269</v>
      </c>
      <c r="L5292" s="31">
        <v>0</v>
      </c>
      <c r="Q5292" s="41"/>
    </row>
    <row r="5293" spans="9:17" x14ac:dyDescent="0.25">
      <c r="I5293" s="21"/>
      <c r="K5293" s="30">
        <v>23.936536824085962</v>
      </c>
      <c r="L5293" s="31">
        <v>31.425796439026335</v>
      </c>
      <c r="Q5293" s="41"/>
    </row>
    <row r="5294" spans="9:17" x14ac:dyDescent="0.25">
      <c r="I5294" s="21"/>
      <c r="K5294" s="30">
        <v>11.968268412042981</v>
      </c>
      <c r="L5294" s="31">
        <v>2.7262831375487177E-2</v>
      </c>
      <c r="Q5294" s="41"/>
    </row>
    <row r="5295" spans="9:17" x14ac:dyDescent="0.25">
      <c r="I5295" s="21"/>
      <c r="K5295" s="30">
        <v>0</v>
      </c>
      <c r="L5295" s="31">
        <v>0</v>
      </c>
      <c r="Q5295" s="41"/>
    </row>
    <row r="5296" spans="9:17" x14ac:dyDescent="0.25">
      <c r="I5296" s="21"/>
      <c r="K5296" s="30">
        <v>3.9894228040143269</v>
      </c>
      <c r="L5296" s="31">
        <v>0.41905023206066783</v>
      </c>
      <c r="Q5296" s="41"/>
    </row>
    <row r="5297" spans="9:17" x14ac:dyDescent="0.25">
      <c r="I5297" s="21"/>
      <c r="K5297" s="30">
        <v>11.968268412042981</v>
      </c>
      <c r="L5297" s="31">
        <v>6.3899425831699528</v>
      </c>
      <c r="Q5297" s="41"/>
    </row>
    <row r="5298" spans="9:17" x14ac:dyDescent="0.25">
      <c r="I5298" s="21"/>
      <c r="K5298" s="30">
        <v>15.957691216057308</v>
      </c>
      <c r="L5298" s="31">
        <v>11.127329872320129</v>
      </c>
      <c r="Q5298" s="41"/>
    </row>
    <row r="5299" spans="9:17" x14ac:dyDescent="0.25">
      <c r="I5299" s="21"/>
      <c r="K5299" s="30">
        <v>0</v>
      </c>
      <c r="L5299" s="31">
        <v>0</v>
      </c>
      <c r="Q5299" s="41"/>
    </row>
    <row r="5300" spans="9:17" x14ac:dyDescent="0.25">
      <c r="I5300" s="21"/>
      <c r="K5300" s="30">
        <v>0</v>
      </c>
      <c r="L5300" s="31">
        <v>0</v>
      </c>
      <c r="Q5300" s="41"/>
    </row>
    <row r="5301" spans="9:17" x14ac:dyDescent="0.25">
      <c r="I5301" s="21"/>
      <c r="K5301" s="30">
        <v>3.9894228040143269</v>
      </c>
      <c r="L5301" s="31">
        <v>0</v>
      </c>
      <c r="Q5301" s="41"/>
    </row>
    <row r="5302" spans="9:17" x14ac:dyDescent="0.25">
      <c r="I5302" s="21"/>
      <c r="K5302" s="30">
        <v>0</v>
      </c>
      <c r="L5302" s="31">
        <v>0</v>
      </c>
      <c r="Q5302" s="41"/>
    </row>
    <row r="5303" spans="9:17" x14ac:dyDescent="0.25">
      <c r="I5303" s="21"/>
      <c r="K5303" s="30">
        <v>3.9894228040143269</v>
      </c>
      <c r="L5303" s="31">
        <v>12.198278179527636</v>
      </c>
      <c r="Q5303" s="41"/>
    </row>
    <row r="5304" spans="9:17" x14ac:dyDescent="0.25">
      <c r="I5304" s="21"/>
      <c r="K5304" s="30">
        <v>3.9894228040143269</v>
      </c>
      <c r="L5304" s="31">
        <v>6.1056129065929632</v>
      </c>
      <c r="Q5304" s="41"/>
    </row>
    <row r="5305" spans="9:17" x14ac:dyDescent="0.25">
      <c r="I5305" s="21"/>
      <c r="K5305" s="30">
        <v>15.957691216057308</v>
      </c>
      <c r="L5305" s="31">
        <v>13.624763109672715</v>
      </c>
      <c r="Q5305" s="41"/>
    </row>
    <row r="5306" spans="9:17" x14ac:dyDescent="0.25">
      <c r="I5306" s="21"/>
      <c r="K5306" s="30">
        <v>7.9788456080286538</v>
      </c>
      <c r="L5306" s="31">
        <v>10.171539955929761</v>
      </c>
      <c r="Q5306" s="41"/>
    </row>
    <row r="5307" spans="9:17" x14ac:dyDescent="0.25">
      <c r="I5307" s="21"/>
      <c r="K5307" s="30">
        <v>0</v>
      </c>
      <c r="L5307" s="31">
        <v>0</v>
      </c>
      <c r="Q5307" s="41"/>
    </row>
    <row r="5308" spans="9:17" x14ac:dyDescent="0.25">
      <c r="I5308" s="21"/>
      <c r="K5308" s="30">
        <v>3.9894228040143269</v>
      </c>
      <c r="L5308" s="31">
        <v>13.266950878690791</v>
      </c>
      <c r="Q5308" s="41"/>
    </row>
    <row r="5309" spans="9:17" x14ac:dyDescent="0.25">
      <c r="I5309" s="21"/>
      <c r="K5309" s="30">
        <v>0</v>
      </c>
      <c r="L5309" s="31">
        <v>0</v>
      </c>
      <c r="Q5309" s="41"/>
    </row>
    <row r="5310" spans="9:17" x14ac:dyDescent="0.25">
      <c r="I5310" s="21"/>
      <c r="K5310" s="30">
        <v>0</v>
      </c>
      <c r="L5310" s="31">
        <v>0</v>
      </c>
      <c r="Q5310" s="41"/>
    </row>
    <row r="5311" spans="9:17" x14ac:dyDescent="0.25">
      <c r="I5311" s="21"/>
      <c r="K5311" s="30">
        <v>7.9788456080286538</v>
      </c>
      <c r="L5311" s="31">
        <v>0</v>
      </c>
      <c r="Q5311" s="41"/>
    </row>
    <row r="5312" spans="9:17" x14ac:dyDescent="0.25">
      <c r="I5312" s="21"/>
      <c r="K5312" s="30">
        <v>7.9788456080286538</v>
      </c>
      <c r="L5312" s="31">
        <v>16.667310652350469</v>
      </c>
      <c r="Q5312" s="41"/>
    </row>
    <row r="5313" spans="9:17" x14ac:dyDescent="0.25">
      <c r="I5313" s="21"/>
      <c r="K5313" s="30">
        <v>0</v>
      </c>
      <c r="L5313" s="31">
        <v>0</v>
      </c>
      <c r="Q5313" s="41"/>
    </row>
    <row r="5314" spans="9:17" x14ac:dyDescent="0.25">
      <c r="I5314" s="21"/>
      <c r="K5314" s="30">
        <v>0</v>
      </c>
      <c r="L5314" s="31">
        <v>0</v>
      </c>
      <c r="Q5314" s="41"/>
    </row>
    <row r="5315" spans="9:17" x14ac:dyDescent="0.25">
      <c r="I5315" s="21"/>
      <c r="K5315" s="30">
        <v>0</v>
      </c>
      <c r="L5315" s="31">
        <v>0</v>
      </c>
      <c r="Q5315" s="41"/>
    </row>
    <row r="5316" spans="9:17" x14ac:dyDescent="0.25">
      <c r="I5316" s="21"/>
      <c r="K5316" s="30">
        <v>3.9894228040143269</v>
      </c>
      <c r="L5316" s="31">
        <v>0</v>
      </c>
      <c r="Q5316" s="41"/>
    </row>
    <row r="5317" spans="9:17" x14ac:dyDescent="0.25">
      <c r="I5317" s="21"/>
      <c r="K5317" s="30">
        <v>0</v>
      </c>
      <c r="L5317" s="31">
        <v>0</v>
      </c>
      <c r="Q5317" s="41"/>
    </row>
    <row r="5318" spans="9:17" x14ac:dyDescent="0.25">
      <c r="I5318" s="21"/>
      <c r="K5318" s="30">
        <v>19.947114020071634</v>
      </c>
      <c r="L5318" s="31">
        <v>11.045065466089053</v>
      </c>
      <c r="Q5318" s="41"/>
    </row>
    <row r="5319" spans="9:17" x14ac:dyDescent="0.25">
      <c r="I5319" s="21"/>
      <c r="K5319" s="30">
        <v>3.9894228040143269</v>
      </c>
      <c r="L5319" s="31">
        <v>0</v>
      </c>
      <c r="Q5319" s="41"/>
    </row>
    <row r="5320" spans="9:17" x14ac:dyDescent="0.25">
      <c r="I5320" s="21"/>
      <c r="K5320" s="30">
        <v>0</v>
      </c>
      <c r="L5320" s="31">
        <v>0</v>
      </c>
      <c r="Q5320" s="41"/>
    </row>
    <row r="5321" spans="9:17" x14ac:dyDescent="0.25">
      <c r="I5321" s="21"/>
      <c r="K5321" s="30">
        <v>7.9788456080286538</v>
      </c>
      <c r="L5321" s="31">
        <v>2.6848041658769617</v>
      </c>
      <c r="Q5321" s="41"/>
    </row>
    <row r="5322" spans="9:17" x14ac:dyDescent="0.25">
      <c r="I5322" s="21"/>
      <c r="K5322" s="30">
        <v>0</v>
      </c>
      <c r="L5322" s="31">
        <v>0</v>
      </c>
      <c r="Q5322" s="41"/>
    </row>
    <row r="5323" spans="9:17" x14ac:dyDescent="0.25">
      <c r="I5323" s="21"/>
      <c r="K5323" s="30">
        <v>0</v>
      </c>
      <c r="L5323" s="31">
        <v>0</v>
      </c>
      <c r="Q5323" s="41"/>
    </row>
    <row r="5324" spans="9:17" x14ac:dyDescent="0.25">
      <c r="I5324" s="21"/>
      <c r="K5324" s="30">
        <v>15.957691216057308</v>
      </c>
      <c r="L5324" s="31">
        <v>21.104343198437903</v>
      </c>
      <c r="Q5324" s="41"/>
    </row>
    <row r="5325" spans="9:17" x14ac:dyDescent="0.25">
      <c r="I5325" s="21"/>
      <c r="K5325" s="30">
        <v>23.936536824085962</v>
      </c>
      <c r="L5325" s="31">
        <v>30.759945168862881</v>
      </c>
      <c r="Q5325" s="41"/>
    </row>
    <row r="5326" spans="9:17" x14ac:dyDescent="0.25">
      <c r="I5326" s="21"/>
      <c r="K5326" s="30">
        <v>0</v>
      </c>
      <c r="L5326" s="31">
        <v>0</v>
      </c>
      <c r="Q5326" s="41"/>
    </row>
    <row r="5327" spans="9:17" x14ac:dyDescent="0.25">
      <c r="I5327" s="21"/>
      <c r="K5327" s="30">
        <v>0</v>
      </c>
      <c r="L5327" s="31">
        <v>0</v>
      </c>
      <c r="Q5327" s="41"/>
    </row>
    <row r="5328" spans="9:17" x14ac:dyDescent="0.25">
      <c r="I5328" s="21"/>
      <c r="K5328" s="30">
        <v>23.936536824085962</v>
      </c>
      <c r="L5328" s="31">
        <v>50.137845147760387</v>
      </c>
      <c r="Q5328" s="41"/>
    </row>
    <row r="5329" spans="9:17" x14ac:dyDescent="0.25">
      <c r="I5329" s="21"/>
      <c r="K5329" s="30">
        <v>83.777878884300847</v>
      </c>
      <c r="L5329" s="31">
        <v>38.145665908567921</v>
      </c>
      <c r="Q5329" s="41"/>
    </row>
    <row r="5330" spans="9:17" x14ac:dyDescent="0.25">
      <c r="I5330" s="21"/>
      <c r="K5330" s="30">
        <v>0</v>
      </c>
      <c r="L5330" s="31">
        <v>0</v>
      </c>
      <c r="Q5330" s="41"/>
    </row>
    <row r="5331" spans="9:17" x14ac:dyDescent="0.25">
      <c r="I5331" s="21"/>
      <c r="K5331" s="30">
        <v>0</v>
      </c>
      <c r="L5331" s="31">
        <v>0</v>
      </c>
      <c r="Q5331" s="41"/>
    </row>
    <row r="5332" spans="9:17" x14ac:dyDescent="0.25">
      <c r="I5332" s="21"/>
      <c r="K5332" s="30">
        <v>3.9894228040143269</v>
      </c>
      <c r="L5332" s="31">
        <v>15.457301871696691</v>
      </c>
      <c r="Q5332" s="41"/>
    </row>
    <row r="5333" spans="9:17" x14ac:dyDescent="0.25">
      <c r="I5333" s="21"/>
      <c r="K5333" s="30">
        <v>15.957691216057308</v>
      </c>
      <c r="L5333" s="31">
        <v>14.59890440832303</v>
      </c>
      <c r="Q5333" s="41"/>
    </row>
    <row r="5334" spans="9:17" x14ac:dyDescent="0.25">
      <c r="I5334" s="21"/>
      <c r="K5334" s="30">
        <v>0</v>
      </c>
      <c r="L5334" s="31">
        <v>0</v>
      </c>
      <c r="Q5334" s="41"/>
    </row>
    <row r="5335" spans="9:17" x14ac:dyDescent="0.25">
      <c r="I5335" s="21"/>
      <c r="K5335" s="30">
        <v>3.9894228040143269</v>
      </c>
      <c r="L5335" s="31">
        <v>0</v>
      </c>
      <c r="Q5335" s="41"/>
    </row>
    <row r="5336" spans="9:17" x14ac:dyDescent="0.25">
      <c r="I5336" s="21"/>
      <c r="K5336" s="30">
        <v>19.947114020071634</v>
      </c>
      <c r="L5336" s="31">
        <v>39.085591063762976</v>
      </c>
      <c r="Q5336" s="41"/>
    </row>
    <row r="5337" spans="9:17" x14ac:dyDescent="0.25">
      <c r="I5337" s="21"/>
      <c r="K5337" s="30">
        <v>15.957691216057308</v>
      </c>
      <c r="L5337" s="31">
        <v>0</v>
      </c>
      <c r="Q5337" s="41"/>
    </row>
    <row r="5338" spans="9:17" x14ac:dyDescent="0.25">
      <c r="I5338" s="21"/>
      <c r="K5338" s="30">
        <v>15.957691216057308</v>
      </c>
      <c r="L5338" s="31">
        <v>23.157278531691482</v>
      </c>
      <c r="Q5338" s="41"/>
    </row>
    <row r="5339" spans="9:17" x14ac:dyDescent="0.25">
      <c r="I5339" s="21"/>
      <c r="K5339" s="30">
        <v>19.947114020071634</v>
      </c>
      <c r="L5339" s="31">
        <v>4.0351377454161889E-2</v>
      </c>
      <c r="Q5339" s="41"/>
    </row>
    <row r="5340" spans="9:17" x14ac:dyDescent="0.25">
      <c r="I5340" s="21"/>
      <c r="K5340" s="30">
        <v>3.9894228040143269</v>
      </c>
      <c r="L5340" s="31">
        <v>0</v>
      </c>
      <c r="Q5340" s="41"/>
    </row>
    <row r="5341" spans="9:17" x14ac:dyDescent="0.25">
      <c r="I5341" s="21"/>
      <c r="K5341" s="30">
        <v>31.915382432114619</v>
      </c>
      <c r="L5341" s="31">
        <v>23.401477089478114</v>
      </c>
      <c r="Q5341" s="41"/>
    </row>
    <row r="5342" spans="9:17" x14ac:dyDescent="0.25">
      <c r="I5342" s="21"/>
      <c r="K5342" s="30">
        <v>3.9894228040143269</v>
      </c>
      <c r="L5342" s="31">
        <v>12.600053470577022</v>
      </c>
      <c r="Q5342" s="41"/>
    </row>
    <row r="5343" spans="9:17" x14ac:dyDescent="0.25">
      <c r="I5343" s="21"/>
      <c r="K5343" s="30">
        <v>7.9788456080286538</v>
      </c>
      <c r="L5343" s="31">
        <v>0</v>
      </c>
      <c r="Q5343" s="41"/>
    </row>
    <row r="5344" spans="9:17" x14ac:dyDescent="0.25">
      <c r="I5344" s="21"/>
      <c r="K5344" s="30">
        <v>11.968268412042981</v>
      </c>
      <c r="L5344" s="31">
        <v>12.024335461220517</v>
      </c>
      <c r="Q5344" s="41"/>
    </row>
    <row r="5345" spans="9:17" x14ac:dyDescent="0.25">
      <c r="I5345" s="21"/>
      <c r="K5345" s="30">
        <v>0</v>
      </c>
      <c r="L5345" s="31">
        <v>0</v>
      </c>
      <c r="Q5345" s="41"/>
    </row>
    <row r="5346" spans="9:17" x14ac:dyDescent="0.25">
      <c r="I5346" s="21"/>
      <c r="K5346" s="30">
        <v>0</v>
      </c>
      <c r="L5346" s="31">
        <v>0</v>
      </c>
      <c r="Q5346" s="41"/>
    </row>
    <row r="5347" spans="9:17" x14ac:dyDescent="0.25">
      <c r="I5347" s="21"/>
      <c r="K5347" s="30">
        <v>3.9894228040143269</v>
      </c>
      <c r="L5347" s="31">
        <v>0</v>
      </c>
      <c r="Q5347" s="41"/>
    </row>
    <row r="5348" spans="9:17" x14ac:dyDescent="0.25">
      <c r="I5348" s="21"/>
      <c r="K5348" s="30">
        <v>7.9788456080286538</v>
      </c>
      <c r="L5348" s="31">
        <v>11.627958377854004</v>
      </c>
      <c r="Q5348" s="41"/>
    </row>
    <row r="5349" spans="9:17" x14ac:dyDescent="0.25">
      <c r="I5349" s="21"/>
      <c r="K5349" s="30">
        <v>3.9894228040143269</v>
      </c>
      <c r="L5349" s="31">
        <v>0</v>
      </c>
      <c r="Q5349" s="41"/>
    </row>
    <row r="5350" spans="9:17" x14ac:dyDescent="0.25">
      <c r="I5350" s="21"/>
      <c r="K5350" s="30">
        <v>11.968268412042981</v>
      </c>
      <c r="L5350" s="31">
        <v>7.5457893001217062</v>
      </c>
      <c r="Q5350" s="41"/>
    </row>
    <row r="5351" spans="9:17" x14ac:dyDescent="0.25">
      <c r="I5351" s="21"/>
      <c r="K5351" s="30">
        <v>15.957691216057308</v>
      </c>
      <c r="L5351" s="31">
        <v>8.5696892808893281</v>
      </c>
      <c r="Q5351" s="41"/>
    </row>
    <row r="5352" spans="9:17" x14ac:dyDescent="0.25">
      <c r="I5352" s="21"/>
      <c r="K5352" s="30">
        <v>39.894228040143268</v>
      </c>
      <c r="L5352" s="31">
        <v>77.538499519058306</v>
      </c>
      <c r="Q5352" s="41"/>
    </row>
    <row r="5353" spans="9:17" x14ac:dyDescent="0.25">
      <c r="I5353" s="21"/>
      <c r="K5353" s="30">
        <v>0</v>
      </c>
      <c r="L5353" s="31">
        <v>0</v>
      </c>
      <c r="Q5353" s="41"/>
    </row>
    <row r="5354" spans="9:17" x14ac:dyDescent="0.25">
      <c r="I5354" s="21"/>
      <c r="K5354" s="30">
        <v>0</v>
      </c>
      <c r="L5354" s="31">
        <v>0</v>
      </c>
      <c r="Q5354" s="41"/>
    </row>
    <row r="5355" spans="9:17" x14ac:dyDescent="0.25">
      <c r="I5355" s="21"/>
      <c r="K5355" s="30">
        <v>0</v>
      </c>
      <c r="L5355" s="31">
        <v>0</v>
      </c>
      <c r="Q5355" s="41"/>
    </row>
    <row r="5356" spans="9:17" x14ac:dyDescent="0.25">
      <c r="I5356" s="21"/>
      <c r="K5356" s="30">
        <v>0</v>
      </c>
      <c r="L5356" s="31">
        <v>0</v>
      </c>
      <c r="Q5356" s="41"/>
    </row>
    <row r="5357" spans="9:17" x14ac:dyDescent="0.25">
      <c r="I5357" s="21"/>
      <c r="K5357" s="30">
        <v>3.9894228040143269</v>
      </c>
      <c r="L5357" s="31">
        <v>0</v>
      </c>
      <c r="Q5357" s="41"/>
    </row>
    <row r="5358" spans="9:17" x14ac:dyDescent="0.25">
      <c r="I5358" s="21"/>
      <c r="K5358" s="30">
        <v>7.9788456080286538</v>
      </c>
      <c r="L5358" s="31">
        <v>0</v>
      </c>
      <c r="Q5358" s="41"/>
    </row>
    <row r="5359" spans="9:17" x14ac:dyDescent="0.25">
      <c r="I5359" s="21"/>
      <c r="K5359" s="30">
        <v>0</v>
      </c>
      <c r="L5359" s="31">
        <v>0</v>
      </c>
      <c r="Q5359" s="41"/>
    </row>
    <row r="5360" spans="9:17" x14ac:dyDescent="0.25">
      <c r="I5360" s="21"/>
      <c r="K5360" s="30">
        <v>0</v>
      </c>
      <c r="L5360" s="31">
        <v>0</v>
      </c>
      <c r="Q5360" s="41"/>
    </row>
    <row r="5361" spans="9:17" x14ac:dyDescent="0.25">
      <c r="I5361" s="21"/>
      <c r="K5361" s="30">
        <v>0</v>
      </c>
      <c r="L5361" s="31">
        <v>0</v>
      </c>
      <c r="Q5361" s="41"/>
    </row>
    <row r="5362" spans="9:17" x14ac:dyDescent="0.25">
      <c r="I5362" s="21"/>
      <c r="K5362" s="30">
        <v>3.9894228040143269</v>
      </c>
      <c r="L5362" s="31">
        <v>0</v>
      </c>
      <c r="Q5362" s="41"/>
    </row>
    <row r="5363" spans="9:17" x14ac:dyDescent="0.25">
      <c r="I5363" s="21"/>
      <c r="K5363" s="30">
        <v>0</v>
      </c>
      <c r="L5363" s="31">
        <v>0</v>
      </c>
      <c r="Q5363" s="41"/>
    </row>
    <row r="5364" spans="9:17" x14ac:dyDescent="0.25">
      <c r="I5364" s="21"/>
      <c r="K5364" s="30">
        <v>0</v>
      </c>
      <c r="L5364" s="31">
        <v>0</v>
      </c>
      <c r="Q5364" s="41"/>
    </row>
    <row r="5365" spans="9:17" x14ac:dyDescent="0.25">
      <c r="I5365" s="21"/>
      <c r="K5365" s="30">
        <v>43.883650844157593</v>
      </c>
      <c r="L5365" s="31">
        <v>12.944108939150075</v>
      </c>
      <c r="Q5365" s="41"/>
    </row>
    <row r="5366" spans="9:17" x14ac:dyDescent="0.25">
      <c r="I5366" s="21"/>
      <c r="K5366" s="30">
        <v>3.9894228040143269</v>
      </c>
      <c r="L5366" s="31">
        <v>0</v>
      </c>
      <c r="Q5366" s="41"/>
    </row>
    <row r="5367" spans="9:17" x14ac:dyDescent="0.25">
      <c r="I5367" s="21"/>
      <c r="K5367" s="30">
        <v>55.851919256200567</v>
      </c>
      <c r="L5367" s="31">
        <v>31.814744348739939</v>
      </c>
      <c r="Q5367" s="41"/>
    </row>
    <row r="5368" spans="9:17" x14ac:dyDescent="0.25">
      <c r="I5368" s="21"/>
      <c r="K5368" s="30">
        <v>0</v>
      </c>
      <c r="L5368" s="31">
        <v>0</v>
      </c>
      <c r="Q5368" s="41"/>
    </row>
    <row r="5369" spans="9:17" x14ac:dyDescent="0.25">
      <c r="I5369" s="21"/>
      <c r="K5369" s="30">
        <v>39.894228040143268</v>
      </c>
      <c r="L5369" s="31">
        <v>42.584397365707851</v>
      </c>
      <c r="Q5369" s="41"/>
    </row>
    <row r="5370" spans="9:17" x14ac:dyDescent="0.25">
      <c r="I5370" s="21"/>
      <c r="K5370" s="30">
        <v>0</v>
      </c>
      <c r="L5370" s="31">
        <v>0</v>
      </c>
      <c r="Q5370" s="41"/>
    </row>
    <row r="5371" spans="9:17" x14ac:dyDescent="0.25">
      <c r="I5371" s="21"/>
      <c r="K5371" s="30">
        <v>0</v>
      </c>
      <c r="L5371" s="31">
        <v>0</v>
      </c>
      <c r="Q5371" s="41"/>
    </row>
    <row r="5372" spans="9:17" x14ac:dyDescent="0.25">
      <c r="I5372" s="21"/>
      <c r="K5372" s="30">
        <v>0</v>
      </c>
      <c r="L5372" s="31">
        <v>0</v>
      </c>
      <c r="Q5372" s="41"/>
    </row>
    <row r="5373" spans="9:17" x14ac:dyDescent="0.25">
      <c r="I5373" s="21"/>
      <c r="K5373" s="30">
        <v>7.9788456080286538</v>
      </c>
      <c r="L5373" s="31">
        <v>11.869017591712899</v>
      </c>
      <c r="Q5373" s="41"/>
    </row>
    <row r="5374" spans="9:17" x14ac:dyDescent="0.25">
      <c r="I5374" s="21"/>
      <c r="K5374" s="30">
        <v>3.9894228040143269</v>
      </c>
      <c r="L5374" s="31">
        <v>9.9866723214078483</v>
      </c>
      <c r="Q5374" s="41"/>
    </row>
    <row r="5375" spans="9:17" x14ac:dyDescent="0.25">
      <c r="I5375" s="21"/>
      <c r="K5375" s="30">
        <v>19.947114020071634</v>
      </c>
      <c r="L5375" s="31">
        <v>9.4076917405584872</v>
      </c>
      <c r="Q5375" s="41"/>
    </row>
    <row r="5376" spans="9:17" x14ac:dyDescent="0.25">
      <c r="I5376" s="21"/>
      <c r="K5376" s="30">
        <v>11.968268412042981</v>
      </c>
      <c r="L5376" s="31">
        <v>14.797297507077607</v>
      </c>
      <c r="Q5376" s="41"/>
    </row>
    <row r="5377" spans="9:17" x14ac:dyDescent="0.25">
      <c r="I5377" s="21"/>
      <c r="K5377" s="30">
        <v>0</v>
      </c>
      <c r="L5377" s="31">
        <v>0</v>
      </c>
      <c r="Q5377" s="41"/>
    </row>
    <row r="5378" spans="9:17" x14ac:dyDescent="0.25">
      <c r="I5378" s="21"/>
      <c r="K5378" s="30">
        <v>23.936536824085962</v>
      </c>
      <c r="L5378" s="31">
        <v>11.217700406796265</v>
      </c>
      <c r="Q5378" s="41"/>
    </row>
    <row r="5379" spans="9:17" x14ac:dyDescent="0.25">
      <c r="I5379" s="21"/>
      <c r="K5379" s="30">
        <v>0</v>
      </c>
      <c r="L5379" s="31">
        <v>0</v>
      </c>
      <c r="Q5379" s="41"/>
    </row>
    <row r="5380" spans="9:17" x14ac:dyDescent="0.25">
      <c r="I5380" s="21"/>
      <c r="K5380" s="30">
        <v>15.957691216057308</v>
      </c>
      <c r="L5380" s="31">
        <v>8.4913360289379494</v>
      </c>
      <c r="Q5380" s="41"/>
    </row>
    <row r="5381" spans="9:17" x14ac:dyDescent="0.25">
      <c r="I5381" s="21"/>
      <c r="K5381" s="30">
        <v>0</v>
      </c>
      <c r="L5381" s="31">
        <v>0</v>
      </c>
      <c r="Q5381" s="41"/>
    </row>
    <row r="5382" spans="9:17" x14ac:dyDescent="0.25">
      <c r="I5382" s="21"/>
      <c r="K5382" s="30">
        <v>0</v>
      </c>
      <c r="L5382" s="31">
        <v>0</v>
      </c>
      <c r="Q5382" s="41"/>
    </row>
    <row r="5383" spans="9:17" x14ac:dyDescent="0.25">
      <c r="I5383" s="21"/>
      <c r="K5383" s="30">
        <v>7.9788456080286538</v>
      </c>
      <c r="L5383" s="31">
        <v>5.0127936381899394</v>
      </c>
      <c r="Q5383" s="41"/>
    </row>
    <row r="5384" spans="9:17" x14ac:dyDescent="0.25">
      <c r="I5384" s="21"/>
      <c r="K5384" s="30">
        <v>15.957691216057308</v>
      </c>
      <c r="L5384" s="31">
        <v>4.9979161817112114</v>
      </c>
      <c r="Q5384" s="41"/>
    </row>
    <row r="5385" spans="9:17" x14ac:dyDescent="0.25">
      <c r="I5385" s="21"/>
      <c r="K5385" s="30">
        <v>3.9894228040143269</v>
      </c>
      <c r="L5385" s="31">
        <v>0</v>
      </c>
      <c r="Q5385" s="41"/>
    </row>
    <row r="5386" spans="9:17" x14ac:dyDescent="0.25">
      <c r="I5386" s="21"/>
      <c r="K5386" s="30">
        <v>0</v>
      </c>
      <c r="L5386" s="31">
        <v>0</v>
      </c>
      <c r="Q5386" s="41"/>
    </row>
    <row r="5387" spans="9:17" x14ac:dyDescent="0.25">
      <c r="I5387" s="21"/>
      <c r="K5387" s="30">
        <v>11.968268412042981</v>
      </c>
      <c r="L5387" s="31">
        <v>10.81709700449446</v>
      </c>
      <c r="Q5387" s="41"/>
    </row>
    <row r="5388" spans="9:17" x14ac:dyDescent="0.25">
      <c r="I5388" s="21"/>
      <c r="K5388" s="30">
        <v>0</v>
      </c>
      <c r="L5388" s="31">
        <v>0</v>
      </c>
      <c r="Q5388" s="41"/>
    </row>
    <row r="5389" spans="9:17" x14ac:dyDescent="0.25">
      <c r="I5389" s="21"/>
      <c r="K5389" s="30">
        <v>43.883650844157593</v>
      </c>
      <c r="L5389" s="31">
        <v>26.765772292122421</v>
      </c>
      <c r="Q5389" s="41"/>
    </row>
    <row r="5390" spans="9:17" x14ac:dyDescent="0.25">
      <c r="I5390" s="21"/>
      <c r="K5390" s="30">
        <v>7.9788456080286538</v>
      </c>
      <c r="L5390" s="31">
        <v>5.1396339415105077</v>
      </c>
      <c r="Q5390" s="41"/>
    </row>
    <row r="5391" spans="9:17" x14ac:dyDescent="0.25">
      <c r="I5391" s="21"/>
      <c r="K5391" s="30">
        <v>0</v>
      </c>
      <c r="L5391" s="31">
        <v>0</v>
      </c>
      <c r="Q5391" s="41"/>
    </row>
    <row r="5392" spans="9:17" x14ac:dyDescent="0.25">
      <c r="I5392" s="21"/>
      <c r="K5392" s="30">
        <v>3.9894228040143269</v>
      </c>
      <c r="L5392" s="31">
        <v>0</v>
      </c>
      <c r="Q5392" s="41"/>
    </row>
    <row r="5393" spans="9:17" x14ac:dyDescent="0.25">
      <c r="I5393" s="21"/>
      <c r="K5393" s="30">
        <v>3.9894228040143269</v>
      </c>
      <c r="L5393" s="31">
        <v>0</v>
      </c>
      <c r="Q5393" s="41"/>
    </row>
    <row r="5394" spans="9:17" x14ac:dyDescent="0.25">
      <c r="I5394" s="21"/>
      <c r="K5394" s="30">
        <v>0</v>
      </c>
      <c r="L5394" s="31">
        <v>0</v>
      </c>
      <c r="Q5394" s="41"/>
    </row>
    <row r="5395" spans="9:17" x14ac:dyDescent="0.25">
      <c r="I5395" s="21"/>
      <c r="K5395" s="30">
        <v>0</v>
      </c>
      <c r="L5395" s="31">
        <v>0</v>
      </c>
      <c r="Q5395" s="41"/>
    </row>
    <row r="5396" spans="9:17" x14ac:dyDescent="0.25">
      <c r="I5396" s="21"/>
      <c r="K5396" s="30">
        <v>15.957691216057308</v>
      </c>
      <c r="L5396" s="31">
        <v>11.767319757632684</v>
      </c>
      <c r="Q5396" s="41"/>
    </row>
    <row r="5397" spans="9:17" x14ac:dyDescent="0.25">
      <c r="I5397" s="21"/>
      <c r="K5397" s="30">
        <v>11.968268412042981</v>
      </c>
      <c r="L5397" s="31">
        <v>0</v>
      </c>
      <c r="Q5397" s="41"/>
    </row>
    <row r="5398" spans="9:17" x14ac:dyDescent="0.25">
      <c r="I5398" s="21"/>
      <c r="K5398" s="30">
        <v>0</v>
      </c>
      <c r="L5398" s="31">
        <v>0</v>
      </c>
      <c r="Q5398" s="41"/>
    </row>
    <row r="5399" spans="9:17" x14ac:dyDescent="0.25">
      <c r="I5399" s="21"/>
      <c r="K5399" s="30">
        <v>7.9788456080286538</v>
      </c>
      <c r="L5399" s="31">
        <v>0.12895309997097215</v>
      </c>
      <c r="Q5399" s="41"/>
    </row>
    <row r="5400" spans="9:17" x14ac:dyDescent="0.25">
      <c r="I5400" s="21"/>
      <c r="K5400" s="30">
        <v>0</v>
      </c>
      <c r="L5400" s="31">
        <v>0</v>
      </c>
      <c r="Q5400" s="41"/>
    </row>
    <row r="5401" spans="9:17" x14ac:dyDescent="0.25">
      <c r="I5401" s="21"/>
      <c r="K5401" s="30">
        <v>7.9788456080286538</v>
      </c>
      <c r="L5401" s="31">
        <v>31.038019469837007</v>
      </c>
      <c r="Q5401" s="41"/>
    </row>
    <row r="5402" spans="9:17" x14ac:dyDescent="0.25">
      <c r="I5402" s="21"/>
      <c r="K5402" s="30">
        <v>0</v>
      </c>
      <c r="L5402" s="31">
        <v>0</v>
      </c>
      <c r="Q5402" s="41"/>
    </row>
    <row r="5403" spans="9:17" x14ac:dyDescent="0.25">
      <c r="I5403" s="21"/>
      <c r="K5403" s="30">
        <v>7.9788456080286538</v>
      </c>
      <c r="L5403" s="31">
        <v>14.005956321725808</v>
      </c>
      <c r="Q5403" s="41"/>
    </row>
    <row r="5404" spans="9:17" x14ac:dyDescent="0.25">
      <c r="I5404" s="21"/>
      <c r="K5404" s="30">
        <v>0</v>
      </c>
      <c r="L5404" s="31">
        <v>0</v>
      </c>
      <c r="Q5404" s="41"/>
    </row>
    <row r="5405" spans="9:17" x14ac:dyDescent="0.25">
      <c r="I5405" s="21"/>
      <c r="K5405" s="30">
        <v>0</v>
      </c>
      <c r="L5405" s="31">
        <v>0</v>
      </c>
      <c r="Q5405" s="41"/>
    </row>
    <row r="5406" spans="9:17" x14ac:dyDescent="0.25">
      <c r="I5406" s="21"/>
      <c r="K5406" s="30">
        <v>0</v>
      </c>
      <c r="L5406" s="31">
        <v>0</v>
      </c>
      <c r="Q5406" s="41"/>
    </row>
    <row r="5407" spans="9:17" x14ac:dyDescent="0.25">
      <c r="I5407" s="21"/>
      <c r="K5407" s="30">
        <v>3.9894228040143269</v>
      </c>
      <c r="L5407" s="31">
        <v>14.133565327521389</v>
      </c>
      <c r="Q5407" s="41"/>
    </row>
    <row r="5408" spans="9:17" x14ac:dyDescent="0.25">
      <c r="I5408" s="21"/>
      <c r="K5408" s="30">
        <v>0</v>
      </c>
      <c r="L5408" s="31">
        <v>0</v>
      </c>
      <c r="Q5408" s="41"/>
    </row>
    <row r="5409" spans="9:17" x14ac:dyDescent="0.25">
      <c r="I5409" s="21"/>
      <c r="K5409" s="30">
        <v>7.9788456080286538</v>
      </c>
      <c r="L5409" s="31">
        <v>6.1804348031645313</v>
      </c>
      <c r="Q5409" s="41"/>
    </row>
    <row r="5410" spans="9:17" x14ac:dyDescent="0.25">
      <c r="I5410" s="21"/>
      <c r="K5410" s="30">
        <v>0</v>
      </c>
      <c r="L5410" s="31">
        <v>0</v>
      </c>
      <c r="Q5410" s="41"/>
    </row>
    <row r="5411" spans="9:17" x14ac:dyDescent="0.25">
      <c r="I5411" s="21"/>
      <c r="K5411" s="30">
        <v>0</v>
      </c>
      <c r="L5411" s="31">
        <v>0</v>
      </c>
      <c r="Q5411" s="41"/>
    </row>
    <row r="5412" spans="9:17" x14ac:dyDescent="0.25">
      <c r="I5412" s="21"/>
      <c r="K5412" s="30">
        <v>0</v>
      </c>
      <c r="L5412" s="31">
        <v>0</v>
      </c>
      <c r="Q5412" s="41"/>
    </row>
    <row r="5413" spans="9:17" x14ac:dyDescent="0.25">
      <c r="I5413" s="21"/>
      <c r="K5413" s="30">
        <v>99.735570100358146</v>
      </c>
      <c r="L5413" s="31">
        <v>149.47725510499325</v>
      </c>
      <c r="Q5413" s="41"/>
    </row>
    <row r="5414" spans="9:17" x14ac:dyDescent="0.25">
      <c r="I5414" s="21"/>
      <c r="K5414" s="30">
        <v>3.9894228040143269</v>
      </c>
      <c r="L5414" s="31">
        <v>0</v>
      </c>
      <c r="Q5414" s="41"/>
    </row>
    <row r="5415" spans="9:17" x14ac:dyDescent="0.25">
      <c r="I5415" s="21"/>
      <c r="K5415" s="30">
        <v>0</v>
      </c>
      <c r="L5415" s="31">
        <v>0</v>
      </c>
      <c r="Q5415" s="41"/>
    </row>
    <row r="5416" spans="9:17" x14ac:dyDescent="0.25">
      <c r="I5416" s="21"/>
      <c r="K5416" s="30">
        <v>3.9894228040143269</v>
      </c>
      <c r="L5416" s="31">
        <v>0</v>
      </c>
      <c r="Q5416" s="41"/>
    </row>
    <row r="5417" spans="9:17" x14ac:dyDescent="0.25">
      <c r="I5417" s="21"/>
      <c r="K5417" s="30">
        <v>0</v>
      </c>
      <c r="L5417" s="31">
        <v>0</v>
      </c>
      <c r="Q5417" s="41"/>
    </row>
    <row r="5418" spans="9:17" x14ac:dyDescent="0.25">
      <c r="I5418" s="21"/>
      <c r="K5418" s="30">
        <v>0</v>
      </c>
      <c r="L5418" s="31">
        <v>0</v>
      </c>
      <c r="Q5418" s="41"/>
    </row>
    <row r="5419" spans="9:17" x14ac:dyDescent="0.25">
      <c r="I5419" s="21"/>
      <c r="K5419" s="30">
        <v>27.925959628100291</v>
      </c>
      <c r="L5419" s="31">
        <v>59.414000534135816</v>
      </c>
      <c r="Q5419" s="41"/>
    </row>
    <row r="5420" spans="9:17" x14ac:dyDescent="0.25">
      <c r="I5420" s="21"/>
      <c r="K5420" s="30">
        <v>0</v>
      </c>
      <c r="L5420" s="31">
        <v>0</v>
      </c>
      <c r="Q5420" s="41"/>
    </row>
    <row r="5421" spans="9:17" x14ac:dyDescent="0.25">
      <c r="I5421" s="21"/>
      <c r="K5421" s="30">
        <v>19.947114020071634</v>
      </c>
      <c r="L5421" s="31">
        <v>38.423334870551841</v>
      </c>
      <c r="Q5421" s="41"/>
    </row>
    <row r="5422" spans="9:17" x14ac:dyDescent="0.25">
      <c r="I5422" s="21"/>
      <c r="K5422" s="30">
        <v>0</v>
      </c>
      <c r="L5422" s="31">
        <v>0</v>
      </c>
      <c r="Q5422" s="41"/>
    </row>
    <row r="5423" spans="9:17" x14ac:dyDescent="0.25">
      <c r="I5423" s="21"/>
      <c r="K5423" s="30">
        <v>7.9788456080286538</v>
      </c>
      <c r="L5423" s="31">
        <v>8.7956598888971058</v>
      </c>
      <c r="Q5423" s="41"/>
    </row>
    <row r="5424" spans="9:17" x14ac:dyDescent="0.25">
      <c r="I5424" s="21"/>
      <c r="K5424" s="30">
        <v>0</v>
      </c>
      <c r="L5424" s="31">
        <v>0</v>
      </c>
      <c r="Q5424" s="41"/>
    </row>
    <row r="5425" spans="9:17" x14ac:dyDescent="0.25">
      <c r="I5425" s="21"/>
      <c r="K5425" s="30">
        <v>7.9788456080286538</v>
      </c>
      <c r="L5425" s="31">
        <v>21.963848050276869</v>
      </c>
      <c r="Q5425" s="41"/>
    </row>
    <row r="5426" spans="9:17" x14ac:dyDescent="0.25">
      <c r="I5426" s="21"/>
      <c r="K5426" s="30">
        <v>7.9788456080286538</v>
      </c>
      <c r="L5426" s="31">
        <v>7.8922711262367464</v>
      </c>
      <c r="Q5426" s="41"/>
    </row>
    <row r="5427" spans="9:17" x14ac:dyDescent="0.25">
      <c r="I5427" s="21"/>
      <c r="K5427" s="30">
        <v>15.957691216057308</v>
      </c>
      <c r="L5427" s="31">
        <v>0</v>
      </c>
      <c r="Q5427" s="41"/>
    </row>
    <row r="5428" spans="9:17" x14ac:dyDescent="0.25">
      <c r="I5428" s="21"/>
      <c r="K5428" s="30">
        <v>0</v>
      </c>
      <c r="L5428" s="31">
        <v>0</v>
      </c>
      <c r="Q5428" s="41"/>
    </row>
    <row r="5429" spans="9:17" x14ac:dyDescent="0.25">
      <c r="I5429" s="21"/>
      <c r="K5429" s="30">
        <v>0</v>
      </c>
      <c r="L5429" s="31">
        <v>0</v>
      </c>
      <c r="Q5429" s="41"/>
    </row>
    <row r="5430" spans="9:17" x14ac:dyDescent="0.25">
      <c r="I5430" s="21"/>
      <c r="K5430" s="30">
        <v>7.9788456080286538</v>
      </c>
      <c r="L5430" s="31">
        <v>16.313032467190755</v>
      </c>
      <c r="Q5430" s="41"/>
    </row>
    <row r="5431" spans="9:17" x14ac:dyDescent="0.25">
      <c r="I5431" s="21"/>
      <c r="K5431" s="30">
        <v>7.9788456080286538</v>
      </c>
      <c r="L5431" s="31">
        <v>10.229984329604118</v>
      </c>
      <c r="Q5431" s="41"/>
    </row>
    <row r="5432" spans="9:17" x14ac:dyDescent="0.25">
      <c r="I5432" s="21"/>
      <c r="K5432" s="30">
        <v>3.9894228040143269</v>
      </c>
      <c r="L5432" s="31">
        <v>0</v>
      </c>
      <c r="Q5432" s="41"/>
    </row>
    <row r="5433" spans="9:17" x14ac:dyDescent="0.25">
      <c r="I5433" s="21"/>
      <c r="K5433" s="30">
        <v>0</v>
      </c>
      <c r="L5433" s="31">
        <v>0</v>
      </c>
      <c r="Q5433" s="41"/>
    </row>
    <row r="5434" spans="9:17" x14ac:dyDescent="0.25">
      <c r="I5434" s="21"/>
      <c r="K5434" s="30">
        <v>7.9788456080286538</v>
      </c>
      <c r="L5434" s="31">
        <v>2.5719338818408155</v>
      </c>
      <c r="Q5434" s="41"/>
    </row>
    <row r="5435" spans="9:17" x14ac:dyDescent="0.25">
      <c r="I5435" s="21"/>
      <c r="K5435" s="30">
        <v>0</v>
      </c>
      <c r="L5435" s="31">
        <v>0</v>
      </c>
      <c r="Q5435" s="41"/>
    </row>
    <row r="5436" spans="9:17" x14ac:dyDescent="0.25">
      <c r="I5436" s="21"/>
      <c r="K5436" s="30">
        <v>3.9894228040143269</v>
      </c>
      <c r="L5436" s="31">
        <v>1.803292860471565</v>
      </c>
      <c r="Q5436" s="41"/>
    </row>
    <row r="5437" spans="9:17" x14ac:dyDescent="0.25">
      <c r="I5437" s="21"/>
      <c r="K5437" s="30">
        <v>7.9788456080286538</v>
      </c>
      <c r="L5437" s="31">
        <v>9.4713172151562404</v>
      </c>
      <c r="Q5437" s="41"/>
    </row>
    <row r="5438" spans="9:17" x14ac:dyDescent="0.25">
      <c r="I5438" s="21"/>
      <c r="K5438" s="30">
        <v>15.957691216057308</v>
      </c>
      <c r="L5438" s="31">
        <v>0</v>
      </c>
      <c r="Q5438" s="41"/>
    </row>
    <row r="5439" spans="9:17" x14ac:dyDescent="0.25">
      <c r="I5439" s="21"/>
      <c r="K5439" s="30">
        <v>0</v>
      </c>
      <c r="L5439" s="31">
        <v>0</v>
      </c>
      <c r="Q5439" s="41"/>
    </row>
    <row r="5440" spans="9:17" x14ac:dyDescent="0.25">
      <c r="I5440" s="21"/>
      <c r="K5440" s="30">
        <v>0</v>
      </c>
      <c r="L5440" s="31">
        <v>0</v>
      </c>
      <c r="Q5440" s="41"/>
    </row>
    <row r="5441" spans="9:17" x14ac:dyDescent="0.25">
      <c r="I5441" s="21"/>
      <c r="K5441" s="30">
        <v>0</v>
      </c>
      <c r="L5441" s="31">
        <v>0</v>
      </c>
      <c r="Q5441" s="41"/>
    </row>
    <row r="5442" spans="9:17" x14ac:dyDescent="0.25">
      <c r="I5442" s="21"/>
      <c r="K5442" s="30">
        <v>19.947114020071634</v>
      </c>
      <c r="L5442" s="31">
        <v>9.9671689624382882</v>
      </c>
      <c r="Q5442" s="41"/>
    </row>
    <row r="5443" spans="9:17" x14ac:dyDescent="0.25">
      <c r="I5443" s="21"/>
      <c r="K5443" s="30">
        <v>0</v>
      </c>
      <c r="L5443" s="31">
        <v>0</v>
      </c>
      <c r="Q5443" s="41"/>
    </row>
    <row r="5444" spans="9:17" x14ac:dyDescent="0.25">
      <c r="I5444" s="21"/>
      <c r="K5444" s="30">
        <v>7.9788456080286538</v>
      </c>
      <c r="L5444" s="31">
        <v>7.8201040980012424</v>
      </c>
      <c r="Q5444" s="41"/>
    </row>
    <row r="5445" spans="9:17" x14ac:dyDescent="0.25">
      <c r="I5445" s="21"/>
      <c r="K5445" s="30">
        <v>3.9894228040143269</v>
      </c>
      <c r="L5445" s="31">
        <v>0</v>
      </c>
      <c r="Q5445" s="41"/>
    </row>
    <row r="5446" spans="9:17" x14ac:dyDescent="0.25">
      <c r="I5446" s="21"/>
      <c r="K5446" s="30">
        <v>0</v>
      </c>
      <c r="L5446" s="31">
        <v>0</v>
      </c>
      <c r="Q5446" s="41"/>
    </row>
    <row r="5447" spans="9:17" x14ac:dyDescent="0.25">
      <c r="I5447" s="21"/>
      <c r="K5447" s="30">
        <v>0</v>
      </c>
      <c r="L5447" s="31">
        <v>0</v>
      </c>
      <c r="Q5447" s="41"/>
    </row>
    <row r="5448" spans="9:17" x14ac:dyDescent="0.25">
      <c r="I5448" s="21"/>
      <c r="K5448" s="30">
        <v>0</v>
      </c>
      <c r="L5448" s="31">
        <v>0</v>
      </c>
      <c r="Q5448" s="41"/>
    </row>
    <row r="5449" spans="9:17" x14ac:dyDescent="0.25">
      <c r="I5449" s="21"/>
      <c r="K5449" s="30">
        <v>11.968268412042981</v>
      </c>
      <c r="L5449" s="31">
        <v>25.27442334707964</v>
      </c>
      <c r="Q5449" s="41"/>
    </row>
    <row r="5450" spans="9:17" x14ac:dyDescent="0.25">
      <c r="I5450" s="21"/>
      <c r="K5450" s="30">
        <v>15.957691216057308</v>
      </c>
      <c r="L5450" s="31">
        <v>1.2185069244995137</v>
      </c>
      <c r="Q5450" s="41"/>
    </row>
    <row r="5451" spans="9:17" x14ac:dyDescent="0.25">
      <c r="I5451" s="21"/>
      <c r="K5451" s="30">
        <v>0</v>
      </c>
      <c r="L5451" s="31">
        <v>0</v>
      </c>
      <c r="Q5451" s="41"/>
    </row>
    <row r="5452" spans="9:17" x14ac:dyDescent="0.25">
      <c r="I5452" s="21"/>
      <c r="K5452" s="30">
        <v>3.9894228040143269</v>
      </c>
      <c r="L5452" s="31">
        <v>13.419675734078652</v>
      </c>
      <c r="Q5452" s="41"/>
    </row>
    <row r="5453" spans="9:17" x14ac:dyDescent="0.25">
      <c r="I5453" s="21"/>
      <c r="K5453" s="30">
        <v>0</v>
      </c>
      <c r="L5453" s="31">
        <v>0</v>
      </c>
      <c r="Q5453" s="41"/>
    </row>
    <row r="5454" spans="9:17" x14ac:dyDescent="0.25">
      <c r="I5454" s="21"/>
      <c r="K5454" s="30">
        <v>23.936536824085962</v>
      </c>
      <c r="L5454" s="31">
        <v>14.807647099543557</v>
      </c>
      <c r="Q5454" s="41"/>
    </row>
    <row r="5455" spans="9:17" x14ac:dyDescent="0.25">
      <c r="I5455" s="21"/>
      <c r="K5455" s="30">
        <v>0</v>
      </c>
      <c r="L5455" s="31">
        <v>0</v>
      </c>
      <c r="Q5455" s="41"/>
    </row>
    <row r="5456" spans="9:17" x14ac:dyDescent="0.25">
      <c r="I5456" s="21"/>
      <c r="K5456" s="30">
        <v>0</v>
      </c>
      <c r="L5456" s="31">
        <v>0</v>
      </c>
      <c r="Q5456" s="41"/>
    </row>
    <row r="5457" spans="9:17" x14ac:dyDescent="0.25">
      <c r="I5457" s="21"/>
      <c r="K5457" s="30">
        <v>7.9788456080286538</v>
      </c>
      <c r="L5457" s="31">
        <v>0</v>
      </c>
      <c r="Q5457" s="41"/>
    </row>
    <row r="5458" spans="9:17" x14ac:dyDescent="0.25">
      <c r="I5458" s="21"/>
      <c r="K5458" s="30">
        <v>0</v>
      </c>
      <c r="L5458" s="31">
        <v>0</v>
      </c>
      <c r="Q5458" s="41"/>
    </row>
    <row r="5459" spans="9:17" x14ac:dyDescent="0.25">
      <c r="I5459" s="21"/>
      <c r="K5459" s="30">
        <v>11.968268412042981</v>
      </c>
      <c r="L5459" s="31">
        <v>12.541194848945047</v>
      </c>
      <c r="Q5459" s="41"/>
    </row>
    <row r="5460" spans="9:17" x14ac:dyDescent="0.25">
      <c r="I5460" s="21"/>
      <c r="K5460" s="30">
        <v>0</v>
      </c>
      <c r="L5460" s="31">
        <v>0</v>
      </c>
      <c r="Q5460" s="41"/>
    </row>
    <row r="5461" spans="9:17" x14ac:dyDescent="0.25">
      <c r="I5461" s="21"/>
      <c r="K5461" s="30">
        <v>7.9788456080286538</v>
      </c>
      <c r="L5461" s="31">
        <v>0</v>
      </c>
      <c r="Q5461" s="41"/>
    </row>
    <row r="5462" spans="9:17" x14ac:dyDescent="0.25">
      <c r="I5462" s="21"/>
      <c r="K5462" s="30">
        <v>7.9788456080286538</v>
      </c>
      <c r="L5462" s="31">
        <v>0</v>
      </c>
      <c r="Q5462" s="41"/>
    </row>
    <row r="5463" spans="9:17" x14ac:dyDescent="0.25">
      <c r="I5463" s="21"/>
      <c r="K5463" s="30">
        <v>0</v>
      </c>
      <c r="L5463" s="31">
        <v>0</v>
      </c>
      <c r="Q5463" s="41"/>
    </row>
    <row r="5464" spans="9:17" x14ac:dyDescent="0.25">
      <c r="I5464" s="21"/>
      <c r="K5464" s="30">
        <v>35.904805236128944</v>
      </c>
      <c r="L5464" s="31">
        <v>50.923312740541412</v>
      </c>
      <c r="Q5464" s="41"/>
    </row>
    <row r="5465" spans="9:17" x14ac:dyDescent="0.25">
      <c r="I5465" s="21"/>
      <c r="K5465" s="30">
        <v>11.968268412042981</v>
      </c>
      <c r="L5465" s="31">
        <v>2.9519340071025555</v>
      </c>
      <c r="Q5465" s="41"/>
    </row>
    <row r="5466" spans="9:17" x14ac:dyDescent="0.25">
      <c r="I5466" s="21"/>
      <c r="K5466" s="30">
        <v>31.915382432114619</v>
      </c>
      <c r="L5466" s="31">
        <v>20.382526755875496</v>
      </c>
      <c r="Q5466" s="41"/>
    </row>
    <row r="5467" spans="9:17" x14ac:dyDescent="0.25">
      <c r="I5467" s="21"/>
      <c r="K5467" s="30">
        <v>31.915382432114619</v>
      </c>
      <c r="L5467" s="31">
        <v>30.220232889816831</v>
      </c>
      <c r="Q5467" s="41"/>
    </row>
    <row r="5468" spans="9:17" x14ac:dyDescent="0.25">
      <c r="I5468" s="21"/>
      <c r="K5468" s="30">
        <v>0</v>
      </c>
      <c r="L5468" s="31">
        <v>0</v>
      </c>
      <c r="Q5468" s="41"/>
    </row>
    <row r="5469" spans="9:17" x14ac:dyDescent="0.25">
      <c r="I5469" s="21"/>
      <c r="K5469" s="30">
        <v>3.9894228040143269</v>
      </c>
      <c r="L5469" s="31">
        <v>6.5974621570236502</v>
      </c>
      <c r="Q5469" s="41"/>
    </row>
    <row r="5470" spans="9:17" x14ac:dyDescent="0.25">
      <c r="I5470" s="21"/>
      <c r="K5470" s="30">
        <v>0</v>
      </c>
      <c r="L5470" s="31">
        <v>0</v>
      </c>
      <c r="Q5470" s="41"/>
    </row>
    <row r="5471" spans="9:17" x14ac:dyDescent="0.25">
      <c r="I5471" s="21"/>
      <c r="K5471" s="30">
        <v>43.883650844157593</v>
      </c>
      <c r="L5471" s="31">
        <v>23.02214673128038</v>
      </c>
      <c r="Q5471" s="41"/>
    </row>
    <row r="5472" spans="9:17" x14ac:dyDescent="0.25">
      <c r="I5472" s="21"/>
      <c r="K5472" s="30">
        <v>3.9894228040143269</v>
      </c>
      <c r="L5472" s="31">
        <v>15.42151319132217</v>
      </c>
      <c r="Q5472" s="41"/>
    </row>
    <row r="5473" spans="9:17" x14ac:dyDescent="0.25">
      <c r="I5473" s="21"/>
      <c r="K5473" s="30">
        <v>0</v>
      </c>
      <c r="L5473" s="31">
        <v>0</v>
      </c>
      <c r="Q5473" s="41"/>
    </row>
    <row r="5474" spans="9:17" x14ac:dyDescent="0.25">
      <c r="I5474" s="21"/>
      <c r="K5474" s="30">
        <v>0</v>
      </c>
      <c r="L5474" s="31">
        <v>0</v>
      </c>
      <c r="Q5474" s="41"/>
    </row>
    <row r="5475" spans="9:17" x14ac:dyDescent="0.25">
      <c r="I5475" s="21"/>
      <c r="K5475" s="30">
        <v>3.9894228040143269</v>
      </c>
      <c r="L5475" s="31">
        <v>17.9832661471265</v>
      </c>
      <c r="Q5475" s="41"/>
    </row>
    <row r="5476" spans="9:17" x14ac:dyDescent="0.25">
      <c r="I5476" s="21"/>
      <c r="K5476" s="30">
        <v>0</v>
      </c>
      <c r="L5476" s="31">
        <v>0</v>
      </c>
      <c r="Q5476" s="41"/>
    </row>
    <row r="5477" spans="9:17" x14ac:dyDescent="0.25">
      <c r="I5477" s="21"/>
      <c r="K5477" s="30">
        <v>11.968268412042981</v>
      </c>
      <c r="L5477" s="31">
        <v>0.39906820979492857</v>
      </c>
      <c r="Q5477" s="41"/>
    </row>
    <row r="5478" spans="9:17" x14ac:dyDescent="0.25">
      <c r="I5478" s="21"/>
      <c r="K5478" s="30">
        <v>0</v>
      </c>
      <c r="L5478" s="31">
        <v>0</v>
      </c>
      <c r="Q5478" s="41"/>
    </row>
    <row r="5479" spans="9:17" x14ac:dyDescent="0.25">
      <c r="I5479" s="21"/>
      <c r="K5479" s="30">
        <v>0</v>
      </c>
      <c r="L5479" s="31">
        <v>0</v>
      </c>
      <c r="Q5479" s="41"/>
    </row>
    <row r="5480" spans="9:17" x14ac:dyDescent="0.25">
      <c r="I5480" s="21"/>
      <c r="K5480" s="30">
        <v>3.9894228040143269</v>
      </c>
      <c r="L5480" s="31">
        <v>10.298502791742365</v>
      </c>
      <c r="Q5480" s="41"/>
    </row>
    <row r="5481" spans="9:17" x14ac:dyDescent="0.25">
      <c r="I5481" s="21"/>
      <c r="K5481" s="30">
        <v>15.957691216057308</v>
      </c>
      <c r="L5481" s="31">
        <v>3.174278927911077</v>
      </c>
      <c r="Q5481" s="41"/>
    </row>
    <row r="5482" spans="9:17" x14ac:dyDescent="0.25">
      <c r="I5482" s="21"/>
      <c r="K5482" s="30">
        <v>0</v>
      </c>
      <c r="L5482" s="31">
        <v>0</v>
      </c>
      <c r="Q5482" s="41"/>
    </row>
    <row r="5483" spans="9:17" x14ac:dyDescent="0.25">
      <c r="I5483" s="21"/>
      <c r="K5483" s="30">
        <v>0</v>
      </c>
      <c r="L5483" s="31">
        <v>0</v>
      </c>
      <c r="Q5483" s="41"/>
    </row>
    <row r="5484" spans="9:17" x14ac:dyDescent="0.25">
      <c r="I5484" s="21"/>
      <c r="K5484" s="30">
        <v>0</v>
      </c>
      <c r="L5484" s="31">
        <v>0</v>
      </c>
      <c r="Q5484" s="41"/>
    </row>
    <row r="5485" spans="9:17" x14ac:dyDescent="0.25">
      <c r="I5485" s="21"/>
      <c r="K5485" s="30">
        <v>3.9894228040143269</v>
      </c>
      <c r="L5485" s="31">
        <v>9.5117478561280606</v>
      </c>
      <c r="Q5485" s="41"/>
    </row>
    <row r="5486" spans="9:17" x14ac:dyDescent="0.25">
      <c r="I5486" s="21"/>
      <c r="K5486" s="30">
        <v>19.947114020071634</v>
      </c>
      <c r="L5486" s="31">
        <v>7.8755087115616975</v>
      </c>
      <c r="Q5486" s="41"/>
    </row>
    <row r="5487" spans="9:17" x14ac:dyDescent="0.25">
      <c r="I5487" s="21"/>
      <c r="K5487" s="30">
        <v>11.968268412042981</v>
      </c>
      <c r="L5487" s="31">
        <v>23.760045439654796</v>
      </c>
      <c r="Q5487" s="41"/>
    </row>
    <row r="5488" spans="9:17" x14ac:dyDescent="0.25">
      <c r="I5488" s="21"/>
      <c r="K5488" s="30">
        <v>15.957691216057308</v>
      </c>
      <c r="L5488" s="31">
        <v>8.7945226350542782</v>
      </c>
      <c r="Q5488" s="41"/>
    </row>
    <row r="5489" spans="9:17" x14ac:dyDescent="0.25">
      <c r="I5489" s="21"/>
      <c r="K5489" s="30">
        <v>3.9894228040143269</v>
      </c>
      <c r="L5489" s="31">
        <v>0</v>
      </c>
      <c r="Q5489" s="41"/>
    </row>
    <row r="5490" spans="9:17" x14ac:dyDescent="0.25">
      <c r="I5490" s="21"/>
      <c r="K5490" s="30">
        <v>19.947114020071634</v>
      </c>
      <c r="L5490" s="31">
        <v>11.915776415215772</v>
      </c>
      <c r="Q5490" s="41"/>
    </row>
    <row r="5491" spans="9:17" x14ac:dyDescent="0.25">
      <c r="I5491" s="21"/>
      <c r="K5491" s="30">
        <v>0</v>
      </c>
      <c r="L5491" s="31">
        <v>0</v>
      </c>
      <c r="Q5491" s="41"/>
    </row>
    <row r="5492" spans="9:17" x14ac:dyDescent="0.25">
      <c r="I5492" s="21"/>
      <c r="K5492" s="30">
        <v>7.9788456080286538</v>
      </c>
      <c r="L5492" s="31">
        <v>8.0438659524969207</v>
      </c>
      <c r="Q5492" s="41"/>
    </row>
    <row r="5493" spans="9:17" x14ac:dyDescent="0.25">
      <c r="I5493" s="21"/>
      <c r="K5493" s="30">
        <v>3.9894228040143269</v>
      </c>
      <c r="L5493" s="31">
        <v>26.95376551778461</v>
      </c>
      <c r="Q5493" s="41"/>
    </row>
    <row r="5494" spans="9:17" x14ac:dyDescent="0.25">
      <c r="I5494" s="21"/>
      <c r="K5494" s="30">
        <v>0</v>
      </c>
      <c r="L5494" s="31">
        <v>0</v>
      </c>
      <c r="Q5494" s="41"/>
    </row>
    <row r="5495" spans="9:17" x14ac:dyDescent="0.25">
      <c r="I5495" s="21"/>
      <c r="K5495" s="30">
        <v>0</v>
      </c>
      <c r="L5495" s="31">
        <v>0</v>
      </c>
      <c r="Q5495" s="41"/>
    </row>
    <row r="5496" spans="9:17" x14ac:dyDescent="0.25">
      <c r="I5496" s="21"/>
      <c r="K5496" s="30">
        <v>7.9788456080286538</v>
      </c>
      <c r="L5496" s="31">
        <v>10.710293135445417</v>
      </c>
      <c r="Q5496" s="41"/>
    </row>
    <row r="5497" spans="9:17" x14ac:dyDescent="0.25">
      <c r="I5497" s="21"/>
      <c r="K5497" s="30">
        <v>0</v>
      </c>
      <c r="L5497" s="31">
        <v>0</v>
      </c>
      <c r="Q5497" s="41"/>
    </row>
    <row r="5498" spans="9:17" x14ac:dyDescent="0.25">
      <c r="I5498" s="21"/>
      <c r="K5498" s="30">
        <v>7.9788456080286538</v>
      </c>
      <c r="L5498" s="31">
        <v>10.716903108937064</v>
      </c>
      <c r="Q5498" s="41"/>
    </row>
    <row r="5499" spans="9:17" x14ac:dyDescent="0.25">
      <c r="I5499" s="21"/>
      <c r="K5499" s="30">
        <v>15.957691216057308</v>
      </c>
      <c r="L5499" s="31">
        <v>20.592591130922294</v>
      </c>
      <c r="Q5499" s="41"/>
    </row>
    <row r="5500" spans="9:17" x14ac:dyDescent="0.25">
      <c r="I5500" s="21"/>
      <c r="K5500" s="30">
        <v>31.915382432114619</v>
      </c>
      <c r="L5500" s="31">
        <v>49.306680430770996</v>
      </c>
      <c r="Q5500" s="41"/>
    </row>
    <row r="5501" spans="9:17" x14ac:dyDescent="0.25">
      <c r="I5501" s="21"/>
      <c r="K5501" s="30">
        <v>0</v>
      </c>
      <c r="L5501" s="31">
        <v>0</v>
      </c>
      <c r="Q5501" s="41"/>
    </row>
    <row r="5502" spans="9:17" x14ac:dyDescent="0.25">
      <c r="I5502" s="21"/>
      <c r="K5502" s="30">
        <v>27.925959628100291</v>
      </c>
      <c r="L5502" s="31">
        <v>7.6191291061468096</v>
      </c>
      <c r="Q5502" s="41"/>
    </row>
    <row r="5503" spans="9:17" x14ac:dyDescent="0.25">
      <c r="I5503" s="21"/>
      <c r="K5503" s="30">
        <v>3.9894228040143269</v>
      </c>
      <c r="L5503" s="31">
        <v>0</v>
      </c>
      <c r="Q5503" s="41"/>
    </row>
    <row r="5504" spans="9:17" x14ac:dyDescent="0.25">
      <c r="I5504" s="21"/>
      <c r="K5504" s="30">
        <v>0</v>
      </c>
      <c r="L5504" s="31">
        <v>0</v>
      </c>
      <c r="Q5504" s="41"/>
    </row>
    <row r="5505" spans="9:17" x14ac:dyDescent="0.25">
      <c r="I5505" s="21"/>
      <c r="K5505" s="30">
        <v>3.9894228040143269</v>
      </c>
      <c r="L5505" s="31">
        <v>0</v>
      </c>
      <c r="Q5505" s="41"/>
    </row>
    <row r="5506" spans="9:17" x14ac:dyDescent="0.25">
      <c r="I5506" s="21"/>
      <c r="K5506" s="30">
        <v>0</v>
      </c>
      <c r="L5506" s="31">
        <v>0</v>
      </c>
      <c r="Q5506" s="41"/>
    </row>
    <row r="5507" spans="9:17" x14ac:dyDescent="0.25">
      <c r="I5507" s="21"/>
      <c r="K5507" s="30">
        <v>0</v>
      </c>
      <c r="L5507" s="31">
        <v>0</v>
      </c>
      <c r="Q5507" s="41"/>
    </row>
    <row r="5508" spans="9:17" x14ac:dyDescent="0.25">
      <c r="I5508" s="21"/>
      <c r="K5508" s="30">
        <v>0</v>
      </c>
      <c r="L5508" s="31">
        <v>0</v>
      </c>
      <c r="Q5508" s="41"/>
    </row>
    <row r="5509" spans="9:17" x14ac:dyDescent="0.25">
      <c r="I5509" s="21"/>
      <c r="K5509" s="30">
        <v>3.9894228040143269</v>
      </c>
      <c r="L5509" s="31">
        <v>0</v>
      </c>
      <c r="Q5509" s="41"/>
    </row>
    <row r="5510" spans="9:17" x14ac:dyDescent="0.25">
      <c r="I5510" s="21"/>
      <c r="K5510" s="30">
        <v>0</v>
      </c>
      <c r="L5510" s="31">
        <v>0</v>
      </c>
      <c r="Q5510" s="41"/>
    </row>
    <row r="5511" spans="9:17" x14ac:dyDescent="0.25">
      <c r="I5511" s="21"/>
      <c r="K5511" s="30">
        <v>47.873073648171918</v>
      </c>
      <c r="L5511" s="31">
        <v>40.656838780732912</v>
      </c>
      <c r="Q5511" s="41"/>
    </row>
    <row r="5512" spans="9:17" x14ac:dyDescent="0.25">
      <c r="I5512" s="21"/>
      <c r="K5512" s="30">
        <v>0</v>
      </c>
      <c r="L5512" s="31">
        <v>0</v>
      </c>
      <c r="Q5512" s="41"/>
    </row>
    <row r="5513" spans="9:17" x14ac:dyDescent="0.25">
      <c r="I5513" s="21"/>
      <c r="K5513" s="30">
        <v>19.947114020071634</v>
      </c>
      <c r="L5513" s="31">
        <v>9.4547221624530096</v>
      </c>
      <c r="Q5513" s="41"/>
    </row>
    <row r="5514" spans="9:17" x14ac:dyDescent="0.25">
      <c r="I5514" s="21"/>
      <c r="K5514" s="30">
        <v>11.968268412042981</v>
      </c>
      <c r="L5514" s="31">
        <v>30.562215162943584</v>
      </c>
      <c r="Q5514" s="41"/>
    </row>
    <row r="5515" spans="9:17" x14ac:dyDescent="0.25">
      <c r="I5515" s="21"/>
      <c r="K5515" s="30">
        <v>0</v>
      </c>
      <c r="L5515" s="31">
        <v>0</v>
      </c>
      <c r="Q5515" s="41"/>
    </row>
    <row r="5516" spans="9:17" x14ac:dyDescent="0.25">
      <c r="I5516" s="21"/>
      <c r="K5516" s="30">
        <v>0</v>
      </c>
      <c r="L5516" s="31">
        <v>0</v>
      </c>
      <c r="Q5516" s="41"/>
    </row>
    <row r="5517" spans="9:17" x14ac:dyDescent="0.25">
      <c r="I5517" s="21"/>
      <c r="K5517" s="30">
        <v>0</v>
      </c>
      <c r="L5517" s="31">
        <v>0</v>
      </c>
      <c r="Q5517" s="41"/>
    </row>
    <row r="5518" spans="9:17" x14ac:dyDescent="0.25">
      <c r="I5518" s="21"/>
      <c r="K5518" s="30">
        <v>0</v>
      </c>
      <c r="L5518" s="31">
        <v>0</v>
      </c>
      <c r="Q5518" s="41"/>
    </row>
    <row r="5519" spans="9:17" x14ac:dyDescent="0.25">
      <c r="I5519" s="21"/>
      <c r="K5519" s="30">
        <v>3.9894228040143269</v>
      </c>
      <c r="L5519" s="31">
        <v>0</v>
      </c>
      <c r="Q5519" s="41"/>
    </row>
    <row r="5520" spans="9:17" x14ac:dyDescent="0.25">
      <c r="I5520" s="21"/>
      <c r="K5520" s="30">
        <v>71.809610472257873</v>
      </c>
      <c r="L5520" s="31">
        <v>56.781021625673084</v>
      </c>
      <c r="Q5520" s="41"/>
    </row>
    <row r="5521" spans="9:17" x14ac:dyDescent="0.25">
      <c r="I5521" s="21"/>
      <c r="K5521" s="30">
        <v>0</v>
      </c>
      <c r="L5521" s="31">
        <v>0</v>
      </c>
      <c r="Q5521" s="41"/>
    </row>
    <row r="5522" spans="9:17" x14ac:dyDescent="0.25">
      <c r="I5522" s="21"/>
      <c r="K5522" s="30">
        <v>11.968268412042981</v>
      </c>
      <c r="L5522" s="31">
        <v>26.30168673519486</v>
      </c>
      <c r="Q5522" s="41"/>
    </row>
    <row r="5523" spans="9:17" x14ac:dyDescent="0.25">
      <c r="I5523" s="21"/>
      <c r="K5523" s="30">
        <v>0</v>
      </c>
      <c r="L5523" s="31">
        <v>0</v>
      </c>
      <c r="Q5523" s="41"/>
    </row>
    <row r="5524" spans="9:17" x14ac:dyDescent="0.25">
      <c r="I5524" s="21"/>
      <c r="K5524" s="30">
        <v>0</v>
      </c>
      <c r="L5524" s="31">
        <v>0</v>
      </c>
      <c r="Q5524" s="41"/>
    </row>
    <row r="5525" spans="9:17" x14ac:dyDescent="0.25">
      <c r="I5525" s="21"/>
      <c r="K5525" s="30">
        <v>0</v>
      </c>
      <c r="L5525" s="31">
        <v>0</v>
      </c>
      <c r="Q5525" s="41"/>
    </row>
    <row r="5526" spans="9:17" x14ac:dyDescent="0.25">
      <c r="I5526" s="21"/>
      <c r="K5526" s="30">
        <v>23.936536824085962</v>
      </c>
      <c r="L5526" s="31">
        <v>13.71700678824417</v>
      </c>
      <c r="Q5526" s="41"/>
    </row>
    <row r="5527" spans="9:17" x14ac:dyDescent="0.25">
      <c r="I5527" s="21"/>
      <c r="K5527" s="30">
        <v>0</v>
      </c>
      <c r="L5527" s="31">
        <v>0</v>
      </c>
      <c r="Q5527" s="41"/>
    </row>
    <row r="5528" spans="9:17" x14ac:dyDescent="0.25">
      <c r="I5528" s="21"/>
      <c r="K5528" s="30">
        <v>0</v>
      </c>
      <c r="L5528" s="31">
        <v>0</v>
      </c>
      <c r="Q5528" s="41"/>
    </row>
    <row r="5529" spans="9:17" x14ac:dyDescent="0.25">
      <c r="I5529" s="21"/>
      <c r="K5529" s="30">
        <v>3.9894228040143269</v>
      </c>
      <c r="L5529" s="31">
        <v>0</v>
      </c>
      <c r="Q5529" s="41"/>
    </row>
    <row r="5530" spans="9:17" x14ac:dyDescent="0.25">
      <c r="I5530" s="21"/>
      <c r="K5530" s="30">
        <v>7.9788456080286538</v>
      </c>
      <c r="L5530" s="31">
        <v>1.2140393029110854</v>
      </c>
      <c r="Q5530" s="41"/>
    </row>
    <row r="5531" spans="9:17" x14ac:dyDescent="0.25">
      <c r="I5531" s="21"/>
      <c r="K5531" s="30">
        <v>0</v>
      </c>
      <c r="L5531" s="31">
        <v>0</v>
      </c>
      <c r="Q5531" s="41"/>
    </row>
    <row r="5532" spans="9:17" x14ac:dyDescent="0.25">
      <c r="I5532" s="21"/>
      <c r="K5532" s="30">
        <v>35.904805236128944</v>
      </c>
      <c r="L5532" s="31">
        <v>19.032818782605773</v>
      </c>
      <c r="Q5532" s="41"/>
    </row>
    <row r="5533" spans="9:17" x14ac:dyDescent="0.25">
      <c r="I5533" s="21"/>
      <c r="K5533" s="30">
        <v>19.947114020071634</v>
      </c>
      <c r="L5533" s="31">
        <v>5.2373982337897065</v>
      </c>
      <c r="Q5533" s="41"/>
    </row>
    <row r="5534" spans="9:17" x14ac:dyDescent="0.25">
      <c r="I5534" s="21"/>
      <c r="K5534" s="30">
        <v>0</v>
      </c>
      <c r="L5534" s="31">
        <v>0</v>
      </c>
      <c r="Q5534" s="41"/>
    </row>
    <row r="5535" spans="9:17" x14ac:dyDescent="0.25">
      <c r="I5535" s="21"/>
      <c r="K5535" s="30">
        <v>3.9894228040143269</v>
      </c>
      <c r="L5535" s="31">
        <v>6.4438123601617834</v>
      </c>
      <c r="Q5535" s="41"/>
    </row>
    <row r="5536" spans="9:17" x14ac:dyDescent="0.25">
      <c r="I5536" s="21"/>
      <c r="K5536" s="30">
        <v>3.9894228040143269</v>
      </c>
      <c r="L5536" s="31">
        <v>0</v>
      </c>
      <c r="Q5536" s="41"/>
    </row>
    <row r="5537" spans="9:17" x14ac:dyDescent="0.25">
      <c r="I5537" s="21"/>
      <c r="K5537" s="30">
        <v>7.9788456080286538</v>
      </c>
      <c r="L5537" s="31">
        <v>0</v>
      </c>
      <c r="Q5537" s="41"/>
    </row>
    <row r="5538" spans="9:17" x14ac:dyDescent="0.25">
      <c r="I5538" s="21"/>
      <c r="K5538" s="30">
        <v>15.957691216057308</v>
      </c>
      <c r="L5538" s="31">
        <v>46.760484666795243</v>
      </c>
      <c r="Q5538" s="41"/>
    </row>
    <row r="5539" spans="9:17" x14ac:dyDescent="0.25">
      <c r="I5539" s="21"/>
      <c r="K5539" s="30">
        <v>0</v>
      </c>
      <c r="L5539" s="31">
        <v>0</v>
      </c>
      <c r="Q5539" s="41"/>
    </row>
    <row r="5540" spans="9:17" x14ac:dyDescent="0.25">
      <c r="I5540" s="21"/>
      <c r="K5540" s="30">
        <v>51.862496452186242</v>
      </c>
      <c r="L5540" s="31">
        <v>73.856913267660488</v>
      </c>
      <c r="Q5540" s="41"/>
    </row>
    <row r="5541" spans="9:17" x14ac:dyDescent="0.25">
      <c r="I5541" s="21"/>
      <c r="K5541" s="30">
        <v>0</v>
      </c>
      <c r="L5541" s="31">
        <v>0</v>
      </c>
      <c r="Q5541" s="41"/>
    </row>
    <row r="5542" spans="9:17" x14ac:dyDescent="0.25">
      <c r="I5542" s="21"/>
      <c r="K5542" s="30">
        <v>7.9788456080286538</v>
      </c>
      <c r="L5542" s="31">
        <v>5.8721260033908607</v>
      </c>
      <c r="Q5542" s="41"/>
    </row>
    <row r="5543" spans="9:17" x14ac:dyDescent="0.25">
      <c r="I5543" s="21"/>
      <c r="K5543" s="30">
        <v>0</v>
      </c>
      <c r="L5543" s="31">
        <v>0</v>
      </c>
      <c r="Q5543" s="41"/>
    </row>
    <row r="5544" spans="9:17" x14ac:dyDescent="0.25">
      <c r="I5544" s="21"/>
      <c r="K5544" s="30">
        <v>3.9894228040143269</v>
      </c>
      <c r="L5544" s="31">
        <v>0</v>
      </c>
      <c r="Q5544" s="41"/>
    </row>
    <row r="5545" spans="9:17" x14ac:dyDescent="0.25">
      <c r="I5545" s="21"/>
      <c r="K5545" s="30">
        <v>59.841342060214892</v>
      </c>
      <c r="L5545" s="31">
        <v>20.786493898117399</v>
      </c>
      <c r="Q5545" s="41"/>
    </row>
    <row r="5546" spans="9:17" x14ac:dyDescent="0.25">
      <c r="I5546" s="21"/>
      <c r="K5546" s="30">
        <v>3.9894228040143269</v>
      </c>
      <c r="L5546" s="31">
        <v>16.129224656076289</v>
      </c>
      <c r="Q5546" s="41"/>
    </row>
    <row r="5547" spans="9:17" x14ac:dyDescent="0.25">
      <c r="I5547" s="21"/>
      <c r="K5547" s="30">
        <v>0</v>
      </c>
      <c r="L5547" s="31">
        <v>0</v>
      </c>
      <c r="Q5547" s="41"/>
    </row>
    <row r="5548" spans="9:17" x14ac:dyDescent="0.25">
      <c r="I5548" s="21"/>
      <c r="K5548" s="30">
        <v>75.799033276272198</v>
      </c>
      <c r="L5548" s="31">
        <v>106.13093409658381</v>
      </c>
      <c r="Q5548" s="41"/>
    </row>
    <row r="5549" spans="9:17" x14ac:dyDescent="0.25">
      <c r="I5549" s="21"/>
      <c r="K5549" s="30">
        <v>0</v>
      </c>
      <c r="L5549" s="31">
        <v>0</v>
      </c>
      <c r="Q5549" s="41"/>
    </row>
    <row r="5550" spans="9:17" x14ac:dyDescent="0.25">
      <c r="I5550" s="21"/>
      <c r="K5550" s="30">
        <v>35.904805236128944</v>
      </c>
      <c r="L5550" s="31">
        <v>55.864317794407683</v>
      </c>
      <c r="Q5550" s="41"/>
    </row>
    <row r="5551" spans="9:17" x14ac:dyDescent="0.25">
      <c r="I5551" s="21"/>
      <c r="K5551" s="30">
        <v>15.957691216057308</v>
      </c>
      <c r="L5551" s="31">
        <v>15.901017937930542</v>
      </c>
      <c r="Q5551" s="41"/>
    </row>
    <row r="5552" spans="9:17" x14ac:dyDescent="0.25">
      <c r="I5552" s="21"/>
      <c r="K5552" s="30">
        <v>3.9894228040143269</v>
      </c>
      <c r="L5552" s="31">
        <v>0</v>
      </c>
      <c r="Q5552" s="41"/>
    </row>
    <row r="5553" spans="9:17" x14ac:dyDescent="0.25">
      <c r="I5553" s="21"/>
      <c r="K5553" s="30">
        <v>47.873073648171918</v>
      </c>
      <c r="L5553" s="31">
        <v>30.74962307577114</v>
      </c>
      <c r="Q5553" s="41"/>
    </row>
    <row r="5554" spans="9:17" x14ac:dyDescent="0.25">
      <c r="I5554" s="21"/>
      <c r="K5554" s="30">
        <v>3.9894228040143269</v>
      </c>
      <c r="L5554" s="31">
        <v>0</v>
      </c>
      <c r="Q5554" s="41"/>
    </row>
    <row r="5555" spans="9:17" x14ac:dyDescent="0.25">
      <c r="I5555" s="21"/>
      <c r="K5555" s="30">
        <v>3.9894228040143269</v>
      </c>
      <c r="L5555" s="31">
        <v>0</v>
      </c>
      <c r="Q5555" s="41"/>
    </row>
    <row r="5556" spans="9:17" x14ac:dyDescent="0.25">
      <c r="I5556" s="21"/>
      <c r="K5556" s="30">
        <v>3.9894228040143269</v>
      </c>
      <c r="L5556" s="31">
        <v>9.2580044673040938</v>
      </c>
      <c r="Q5556" s="41"/>
    </row>
    <row r="5557" spans="9:17" x14ac:dyDescent="0.25">
      <c r="I5557" s="21"/>
      <c r="K5557" s="30">
        <v>3.9894228040143269</v>
      </c>
      <c r="L5557" s="31">
        <v>0</v>
      </c>
      <c r="Q5557" s="41"/>
    </row>
    <row r="5558" spans="9:17" x14ac:dyDescent="0.25">
      <c r="I5558" s="21"/>
      <c r="K5558" s="30">
        <v>0</v>
      </c>
      <c r="L5558" s="31">
        <v>0</v>
      </c>
      <c r="Q5558" s="41"/>
    </row>
    <row r="5559" spans="9:17" x14ac:dyDescent="0.25">
      <c r="I5559" s="21"/>
      <c r="K5559" s="30">
        <v>15.957691216057308</v>
      </c>
      <c r="L5559" s="31">
        <v>47.962676183194773</v>
      </c>
      <c r="Q5559" s="41"/>
    </row>
    <row r="5560" spans="9:17" x14ac:dyDescent="0.25">
      <c r="I5560" s="21"/>
      <c r="K5560" s="30">
        <v>7.9788456080286538</v>
      </c>
      <c r="L5560" s="31">
        <v>0</v>
      </c>
      <c r="Q5560" s="41"/>
    </row>
    <row r="5561" spans="9:17" x14ac:dyDescent="0.25">
      <c r="I5561" s="21"/>
      <c r="K5561" s="30">
        <v>0</v>
      </c>
      <c r="L5561" s="31">
        <v>0</v>
      </c>
      <c r="Q5561" s="41"/>
    </row>
    <row r="5562" spans="9:17" x14ac:dyDescent="0.25">
      <c r="I5562" s="21"/>
      <c r="K5562" s="30">
        <v>0</v>
      </c>
      <c r="L5562" s="31">
        <v>0</v>
      </c>
      <c r="Q5562" s="41"/>
    </row>
    <row r="5563" spans="9:17" x14ac:dyDescent="0.25">
      <c r="I5563" s="21"/>
      <c r="K5563" s="30">
        <v>19.947114020071634</v>
      </c>
      <c r="L5563" s="31">
        <v>13.512708389250761</v>
      </c>
      <c r="Q5563" s="41"/>
    </row>
    <row r="5564" spans="9:17" x14ac:dyDescent="0.25">
      <c r="I5564" s="21"/>
      <c r="K5564" s="30">
        <v>11.968268412042981</v>
      </c>
      <c r="L5564" s="31">
        <v>8.8069856809227272</v>
      </c>
      <c r="Q5564" s="41"/>
    </row>
    <row r="5565" spans="9:17" x14ac:dyDescent="0.25">
      <c r="I5565" s="21"/>
      <c r="K5565" s="30">
        <v>7.9788456080286538</v>
      </c>
      <c r="L5565" s="31">
        <v>0</v>
      </c>
      <c r="Q5565" s="41"/>
    </row>
    <row r="5566" spans="9:17" x14ac:dyDescent="0.25">
      <c r="I5566" s="21"/>
      <c r="K5566" s="30">
        <v>0</v>
      </c>
      <c r="L5566" s="31">
        <v>0</v>
      </c>
      <c r="Q5566" s="41"/>
    </row>
    <row r="5567" spans="9:17" x14ac:dyDescent="0.25">
      <c r="I5567" s="21"/>
      <c r="K5567" s="30">
        <v>0</v>
      </c>
      <c r="L5567" s="31">
        <v>0</v>
      </c>
      <c r="Q5567" s="41"/>
    </row>
    <row r="5568" spans="9:17" x14ac:dyDescent="0.25">
      <c r="I5568" s="21"/>
      <c r="K5568" s="30">
        <v>3.9894228040143269</v>
      </c>
      <c r="L5568" s="31">
        <v>0</v>
      </c>
      <c r="Q5568" s="41"/>
    </row>
    <row r="5569" spans="9:17" x14ac:dyDescent="0.25">
      <c r="I5569" s="21"/>
      <c r="K5569" s="30">
        <v>0</v>
      </c>
      <c r="L5569" s="31">
        <v>0</v>
      </c>
      <c r="Q5569" s="41"/>
    </row>
    <row r="5570" spans="9:17" x14ac:dyDescent="0.25">
      <c r="I5570" s="21"/>
      <c r="K5570" s="30">
        <v>0</v>
      </c>
      <c r="L5570" s="31">
        <v>0</v>
      </c>
      <c r="Q5570" s="41"/>
    </row>
    <row r="5571" spans="9:17" x14ac:dyDescent="0.25">
      <c r="I5571" s="21"/>
      <c r="K5571" s="30">
        <v>3.9894228040143269</v>
      </c>
      <c r="L5571" s="31">
        <v>14.427928556241591</v>
      </c>
      <c r="Q5571" s="41"/>
    </row>
    <row r="5572" spans="9:17" x14ac:dyDescent="0.25">
      <c r="I5572" s="21"/>
      <c r="K5572" s="30">
        <v>0</v>
      </c>
      <c r="L5572" s="31">
        <v>0</v>
      </c>
      <c r="Q5572" s="41"/>
    </row>
    <row r="5573" spans="9:17" x14ac:dyDescent="0.25">
      <c r="I5573" s="21"/>
      <c r="K5573" s="30">
        <v>3.9894228040143269</v>
      </c>
      <c r="L5573" s="31">
        <v>8.9601866241900119</v>
      </c>
      <c r="Q5573" s="41"/>
    </row>
    <row r="5574" spans="9:17" x14ac:dyDescent="0.25">
      <c r="I5574" s="21"/>
      <c r="K5574" s="30">
        <v>31.915382432114619</v>
      </c>
      <c r="L5574" s="31">
        <v>30.57020815845798</v>
      </c>
      <c r="Q5574" s="41"/>
    </row>
    <row r="5575" spans="9:17" x14ac:dyDescent="0.25">
      <c r="I5575" s="21"/>
      <c r="K5575" s="30">
        <v>31.915382432114619</v>
      </c>
      <c r="L5575" s="31">
        <v>24.702361926177012</v>
      </c>
      <c r="Q5575" s="41"/>
    </row>
    <row r="5576" spans="9:17" x14ac:dyDescent="0.25">
      <c r="I5576" s="21"/>
      <c r="K5576" s="30">
        <v>35.904805236128944</v>
      </c>
      <c r="L5576" s="31">
        <v>7.3494866195716062</v>
      </c>
      <c r="Q5576" s="41"/>
    </row>
    <row r="5577" spans="9:17" x14ac:dyDescent="0.25">
      <c r="I5577" s="21"/>
      <c r="K5577" s="30">
        <v>3.9894228040143269</v>
      </c>
      <c r="L5577" s="31">
        <v>0</v>
      </c>
      <c r="Q5577" s="41"/>
    </row>
    <row r="5578" spans="9:17" x14ac:dyDescent="0.25">
      <c r="I5578" s="21"/>
      <c r="K5578" s="30">
        <v>15.957691216057308</v>
      </c>
      <c r="L5578" s="31">
        <v>3.1266992921735435</v>
      </c>
      <c r="Q5578" s="41"/>
    </row>
    <row r="5579" spans="9:17" x14ac:dyDescent="0.25">
      <c r="I5579" s="21"/>
      <c r="K5579" s="30">
        <v>11.968268412042981</v>
      </c>
      <c r="L5579" s="31">
        <v>0</v>
      </c>
      <c r="Q5579" s="41"/>
    </row>
    <row r="5580" spans="9:17" x14ac:dyDescent="0.25">
      <c r="I5580" s="21"/>
      <c r="K5580" s="30">
        <v>19.947114020071634</v>
      </c>
      <c r="L5580" s="31">
        <v>19.756714392933908</v>
      </c>
      <c r="Q5580" s="41"/>
    </row>
    <row r="5581" spans="9:17" x14ac:dyDescent="0.25">
      <c r="I5581" s="21"/>
      <c r="K5581" s="30">
        <v>7.9788456080286538</v>
      </c>
      <c r="L5581" s="31">
        <v>7.4424380884220822</v>
      </c>
      <c r="Q5581" s="41"/>
    </row>
    <row r="5582" spans="9:17" x14ac:dyDescent="0.25">
      <c r="I5582" s="21"/>
      <c r="K5582" s="30">
        <v>3.9894228040143269</v>
      </c>
      <c r="L5582" s="31">
        <v>0</v>
      </c>
      <c r="Q5582" s="41"/>
    </row>
    <row r="5583" spans="9:17" x14ac:dyDescent="0.25">
      <c r="I5583" s="21"/>
      <c r="K5583" s="30">
        <v>0</v>
      </c>
      <c r="L5583" s="31">
        <v>0</v>
      </c>
      <c r="Q5583" s="41"/>
    </row>
    <row r="5584" spans="9:17" x14ac:dyDescent="0.25">
      <c r="I5584" s="21"/>
      <c r="K5584" s="30">
        <v>31.915382432114619</v>
      </c>
      <c r="L5584" s="31">
        <v>39.233170290703534</v>
      </c>
      <c r="Q5584" s="41"/>
    </row>
    <row r="5585" spans="9:17" x14ac:dyDescent="0.25">
      <c r="I5585" s="21"/>
      <c r="K5585" s="30">
        <v>0</v>
      </c>
      <c r="L5585" s="31">
        <v>0</v>
      </c>
      <c r="Q5585" s="41"/>
    </row>
    <row r="5586" spans="9:17" x14ac:dyDescent="0.25">
      <c r="I5586" s="21"/>
      <c r="K5586" s="30">
        <v>7.9788456080286538</v>
      </c>
      <c r="L5586" s="31">
        <v>7.004727171420071</v>
      </c>
      <c r="Q5586" s="41"/>
    </row>
    <row r="5587" spans="9:17" x14ac:dyDescent="0.25">
      <c r="I5587" s="21"/>
      <c r="K5587" s="30">
        <v>3.9894228040143269</v>
      </c>
      <c r="L5587" s="31">
        <v>23.821976647426229</v>
      </c>
      <c r="Q5587" s="41"/>
    </row>
    <row r="5588" spans="9:17" x14ac:dyDescent="0.25">
      <c r="I5588" s="21"/>
      <c r="K5588" s="30">
        <v>19.947114020071634</v>
      </c>
      <c r="L5588" s="31">
        <v>8.7474352856238831</v>
      </c>
      <c r="Q5588" s="41"/>
    </row>
    <row r="5589" spans="9:17" x14ac:dyDescent="0.25">
      <c r="I5589" s="21"/>
      <c r="K5589" s="30">
        <v>0</v>
      </c>
      <c r="L5589" s="31">
        <v>0</v>
      </c>
      <c r="Q5589" s="41"/>
    </row>
    <row r="5590" spans="9:17" x14ac:dyDescent="0.25">
      <c r="I5590" s="21"/>
      <c r="K5590" s="30">
        <v>15.957691216057308</v>
      </c>
      <c r="L5590" s="31">
        <v>8.5748953487306956</v>
      </c>
      <c r="Q5590" s="41"/>
    </row>
    <row r="5591" spans="9:17" x14ac:dyDescent="0.25">
      <c r="I5591" s="21"/>
      <c r="K5591" s="30">
        <v>0</v>
      </c>
      <c r="L5591" s="31">
        <v>0</v>
      </c>
      <c r="Q5591" s="41"/>
    </row>
    <row r="5592" spans="9:17" x14ac:dyDescent="0.25">
      <c r="I5592" s="21"/>
      <c r="K5592" s="30">
        <v>11.968268412042981</v>
      </c>
      <c r="L5592" s="31">
        <v>8.8773867410883067</v>
      </c>
      <c r="Q5592" s="41"/>
    </row>
    <row r="5593" spans="9:17" x14ac:dyDescent="0.25">
      <c r="I5593" s="21"/>
      <c r="K5593" s="30">
        <v>7.9788456080286538</v>
      </c>
      <c r="L5593" s="31">
        <v>2.0906476221064425</v>
      </c>
      <c r="Q5593" s="41"/>
    </row>
    <row r="5594" spans="9:17" x14ac:dyDescent="0.25">
      <c r="I5594" s="21"/>
      <c r="K5594" s="30">
        <v>19.947114020071634</v>
      </c>
      <c r="L5594" s="31">
        <v>21.130259149647742</v>
      </c>
      <c r="Q5594" s="41"/>
    </row>
    <row r="5595" spans="9:17" x14ac:dyDescent="0.25">
      <c r="I5595" s="21"/>
      <c r="K5595" s="30">
        <v>75.799033276272198</v>
      </c>
      <c r="L5595" s="31">
        <v>44.334138959134954</v>
      </c>
      <c r="Q5595" s="41"/>
    </row>
    <row r="5596" spans="9:17" x14ac:dyDescent="0.25">
      <c r="I5596" s="21"/>
      <c r="K5596" s="30">
        <v>11.968268412042981</v>
      </c>
      <c r="L5596" s="31">
        <v>19.476754099111695</v>
      </c>
      <c r="Q5596" s="41"/>
    </row>
    <row r="5597" spans="9:17" x14ac:dyDescent="0.25">
      <c r="I5597" s="21"/>
      <c r="K5597" s="30">
        <v>39.894228040143268</v>
      </c>
      <c r="L5597" s="31">
        <v>29.205881126633532</v>
      </c>
      <c r="Q5597" s="41"/>
    </row>
    <row r="5598" spans="9:17" x14ac:dyDescent="0.25">
      <c r="I5598" s="21"/>
      <c r="K5598" s="30">
        <v>0</v>
      </c>
      <c r="L5598" s="31">
        <v>0</v>
      </c>
      <c r="Q5598" s="41"/>
    </row>
    <row r="5599" spans="9:17" x14ac:dyDescent="0.25">
      <c r="I5599" s="21"/>
      <c r="K5599" s="30">
        <v>3.9894228040143269</v>
      </c>
      <c r="L5599" s="31">
        <v>0</v>
      </c>
      <c r="Q5599" s="41"/>
    </row>
    <row r="5600" spans="9:17" x14ac:dyDescent="0.25">
      <c r="I5600" s="21"/>
      <c r="K5600" s="30">
        <v>3.9894228040143269</v>
      </c>
      <c r="L5600" s="31">
        <v>0</v>
      </c>
      <c r="Q5600" s="41"/>
    </row>
    <row r="5601" spans="9:17" x14ac:dyDescent="0.25">
      <c r="I5601" s="21"/>
      <c r="K5601" s="30">
        <v>11.968268412042981</v>
      </c>
      <c r="L5601" s="31">
        <v>15.985262995357521</v>
      </c>
      <c r="Q5601" s="41"/>
    </row>
    <row r="5602" spans="9:17" x14ac:dyDescent="0.25">
      <c r="I5602" s="21"/>
      <c r="K5602" s="30">
        <v>0</v>
      </c>
      <c r="L5602" s="31">
        <v>0</v>
      </c>
      <c r="Q5602" s="41"/>
    </row>
    <row r="5603" spans="9:17" x14ac:dyDescent="0.25">
      <c r="I5603" s="21"/>
      <c r="K5603" s="30">
        <v>0</v>
      </c>
      <c r="L5603" s="31">
        <v>0</v>
      </c>
      <c r="Q5603" s="41"/>
    </row>
    <row r="5604" spans="9:17" x14ac:dyDescent="0.25">
      <c r="I5604" s="21"/>
      <c r="K5604" s="30">
        <v>0</v>
      </c>
      <c r="L5604" s="31">
        <v>0</v>
      </c>
      <c r="Q5604" s="41"/>
    </row>
    <row r="5605" spans="9:17" x14ac:dyDescent="0.25">
      <c r="I5605" s="21"/>
      <c r="K5605" s="30">
        <v>0</v>
      </c>
      <c r="L5605" s="31">
        <v>0</v>
      </c>
      <c r="Q5605" s="41"/>
    </row>
    <row r="5606" spans="9:17" x14ac:dyDescent="0.25">
      <c r="I5606" s="21"/>
      <c r="K5606" s="30">
        <v>7.9788456080286538</v>
      </c>
      <c r="L5606" s="31">
        <v>3.432217458376515</v>
      </c>
      <c r="Q5606" s="41"/>
    </row>
    <row r="5607" spans="9:17" x14ac:dyDescent="0.25">
      <c r="I5607" s="21"/>
      <c r="K5607" s="30">
        <v>11.968268412042981</v>
      </c>
      <c r="L5607" s="31">
        <v>6.7332932809219148</v>
      </c>
      <c r="Q5607" s="41"/>
    </row>
    <row r="5608" spans="9:17" x14ac:dyDescent="0.25">
      <c r="I5608" s="21"/>
      <c r="K5608" s="30">
        <v>15.957691216057308</v>
      </c>
      <c r="L5608" s="31">
        <v>19.698384491533872</v>
      </c>
      <c r="Q5608" s="41"/>
    </row>
    <row r="5609" spans="9:17" x14ac:dyDescent="0.25">
      <c r="I5609" s="21"/>
      <c r="K5609" s="30">
        <v>15.957691216057308</v>
      </c>
      <c r="L5609" s="31">
        <v>11.271190640139174</v>
      </c>
      <c r="Q5609" s="41"/>
    </row>
    <row r="5610" spans="9:17" x14ac:dyDescent="0.25">
      <c r="I5610" s="21"/>
      <c r="K5610" s="30">
        <v>0</v>
      </c>
      <c r="L5610" s="31">
        <v>0</v>
      </c>
      <c r="Q5610" s="41"/>
    </row>
    <row r="5611" spans="9:17" x14ac:dyDescent="0.25">
      <c r="I5611" s="21"/>
      <c r="K5611" s="30">
        <v>0</v>
      </c>
      <c r="L5611" s="31">
        <v>0</v>
      </c>
      <c r="Q5611" s="41"/>
    </row>
    <row r="5612" spans="9:17" x14ac:dyDescent="0.25">
      <c r="I5612" s="21"/>
      <c r="K5612" s="30">
        <v>11.968268412042981</v>
      </c>
      <c r="L5612" s="31">
        <v>24.792583714523907</v>
      </c>
      <c r="Q5612" s="41"/>
    </row>
    <row r="5613" spans="9:17" x14ac:dyDescent="0.25">
      <c r="I5613" s="21"/>
      <c r="K5613" s="30">
        <v>0</v>
      </c>
      <c r="L5613" s="31">
        <v>0</v>
      </c>
      <c r="Q5613" s="41"/>
    </row>
    <row r="5614" spans="9:17" x14ac:dyDescent="0.25">
      <c r="I5614" s="21"/>
      <c r="K5614" s="30">
        <v>0</v>
      </c>
      <c r="L5614" s="31">
        <v>0</v>
      </c>
      <c r="Q5614" s="41"/>
    </row>
    <row r="5615" spans="9:17" x14ac:dyDescent="0.25">
      <c r="I5615" s="21"/>
      <c r="K5615" s="30">
        <v>3.9894228040143269</v>
      </c>
      <c r="L5615" s="31">
        <v>2.4214190062641809</v>
      </c>
      <c r="Q5615" s="41"/>
    </row>
    <row r="5616" spans="9:17" x14ac:dyDescent="0.25">
      <c r="I5616" s="21"/>
      <c r="K5616" s="30">
        <v>43.883650844157593</v>
      </c>
      <c r="L5616" s="31">
        <v>79.847458702403642</v>
      </c>
      <c r="Q5616" s="41"/>
    </row>
    <row r="5617" spans="9:17" x14ac:dyDescent="0.25">
      <c r="I5617" s="21"/>
      <c r="K5617" s="30">
        <v>3.9894228040143269</v>
      </c>
      <c r="L5617" s="31">
        <v>6.6889013117588059</v>
      </c>
      <c r="Q5617" s="41"/>
    </row>
    <row r="5618" spans="9:17" x14ac:dyDescent="0.25">
      <c r="I5618" s="21"/>
      <c r="K5618" s="30">
        <v>3.9894228040143269</v>
      </c>
      <c r="L5618" s="31">
        <v>5.3544218734625684</v>
      </c>
      <c r="Q5618" s="41"/>
    </row>
    <row r="5619" spans="9:17" x14ac:dyDescent="0.25">
      <c r="I5619" s="21"/>
      <c r="K5619" s="30">
        <v>3.9894228040143269</v>
      </c>
      <c r="L5619" s="31">
        <v>0</v>
      </c>
      <c r="Q5619" s="41"/>
    </row>
    <row r="5620" spans="9:17" x14ac:dyDescent="0.25">
      <c r="I5620" s="21"/>
      <c r="K5620" s="30">
        <v>3.9894228040143269</v>
      </c>
      <c r="L5620" s="31">
        <v>0</v>
      </c>
      <c r="Q5620" s="41"/>
    </row>
    <row r="5621" spans="9:17" x14ac:dyDescent="0.25">
      <c r="I5621" s="21"/>
      <c r="K5621" s="30">
        <v>0</v>
      </c>
      <c r="L5621" s="31">
        <v>0</v>
      </c>
      <c r="Q5621" s="41"/>
    </row>
    <row r="5622" spans="9:17" x14ac:dyDescent="0.25">
      <c r="I5622" s="21"/>
      <c r="K5622" s="30">
        <v>15.957691216057308</v>
      </c>
      <c r="L5622" s="31">
        <v>29.713605200975483</v>
      </c>
      <c r="Q5622" s="41"/>
    </row>
    <row r="5623" spans="9:17" x14ac:dyDescent="0.25">
      <c r="I5623" s="21"/>
      <c r="K5623" s="30">
        <v>7.9788456080286538</v>
      </c>
      <c r="L5623" s="31">
        <v>6.1435439789145496</v>
      </c>
      <c r="Q5623" s="41"/>
    </row>
    <row r="5624" spans="9:17" x14ac:dyDescent="0.25">
      <c r="I5624" s="21"/>
      <c r="K5624" s="30">
        <v>11.968268412042981</v>
      </c>
      <c r="L5624" s="31">
        <v>3.366394035992339</v>
      </c>
      <c r="Q5624" s="41"/>
    </row>
    <row r="5625" spans="9:17" x14ac:dyDescent="0.25">
      <c r="I5625" s="21"/>
      <c r="K5625" s="30">
        <v>3.9894228040143269</v>
      </c>
      <c r="L5625" s="31">
        <v>37.989955946102583</v>
      </c>
      <c r="Q5625" s="41"/>
    </row>
    <row r="5626" spans="9:17" x14ac:dyDescent="0.25">
      <c r="I5626" s="21"/>
      <c r="K5626" s="30">
        <v>0</v>
      </c>
      <c r="L5626" s="31">
        <v>0</v>
      </c>
      <c r="Q5626" s="41"/>
    </row>
    <row r="5627" spans="9:17" x14ac:dyDescent="0.25">
      <c r="I5627" s="21"/>
      <c r="K5627" s="30">
        <v>15.957691216057308</v>
      </c>
      <c r="L5627" s="31">
        <v>8.4854118820858524</v>
      </c>
      <c r="Q5627" s="41"/>
    </row>
    <row r="5628" spans="9:17" x14ac:dyDescent="0.25">
      <c r="I5628" s="21"/>
      <c r="K5628" s="30">
        <v>43.883650844157593</v>
      </c>
      <c r="L5628" s="31">
        <v>51.876910278082697</v>
      </c>
      <c r="Q5628" s="41"/>
    </row>
    <row r="5629" spans="9:17" x14ac:dyDescent="0.25">
      <c r="I5629" s="21"/>
      <c r="K5629" s="30">
        <v>0</v>
      </c>
      <c r="L5629" s="31">
        <v>0</v>
      </c>
      <c r="Q5629" s="41"/>
    </row>
    <row r="5630" spans="9:17" x14ac:dyDescent="0.25">
      <c r="I5630" s="21"/>
      <c r="K5630" s="30">
        <v>0</v>
      </c>
      <c r="L5630" s="31">
        <v>0</v>
      </c>
      <c r="Q5630" s="41"/>
    </row>
    <row r="5631" spans="9:17" x14ac:dyDescent="0.25">
      <c r="I5631" s="21"/>
      <c r="K5631" s="30">
        <v>19.947114020071634</v>
      </c>
      <c r="L5631" s="31">
        <v>33.583800751439114</v>
      </c>
      <c r="Q5631" s="41"/>
    </row>
    <row r="5632" spans="9:17" x14ac:dyDescent="0.25">
      <c r="I5632" s="21"/>
      <c r="K5632" s="30">
        <v>3.9894228040143269</v>
      </c>
      <c r="L5632" s="31">
        <v>3.6132338426904398</v>
      </c>
      <c r="Q5632" s="41"/>
    </row>
    <row r="5633" spans="9:17" x14ac:dyDescent="0.25">
      <c r="I5633" s="21"/>
      <c r="K5633" s="30">
        <v>7.9788456080286538</v>
      </c>
      <c r="L5633" s="31">
        <v>2.1601241336362218</v>
      </c>
      <c r="Q5633" s="41"/>
    </row>
    <row r="5634" spans="9:17" x14ac:dyDescent="0.25">
      <c r="I5634" s="21"/>
      <c r="K5634" s="30">
        <v>3.9894228040143269</v>
      </c>
      <c r="L5634" s="31">
        <v>0</v>
      </c>
      <c r="Q5634" s="41"/>
    </row>
    <row r="5635" spans="9:17" x14ac:dyDescent="0.25">
      <c r="I5635" s="21"/>
      <c r="K5635" s="30">
        <v>0</v>
      </c>
      <c r="L5635" s="31">
        <v>0</v>
      </c>
      <c r="Q5635" s="41"/>
    </row>
    <row r="5636" spans="9:17" x14ac:dyDescent="0.25">
      <c r="I5636" s="21"/>
      <c r="K5636" s="30">
        <v>11.968268412042981</v>
      </c>
      <c r="L5636" s="31">
        <v>12.598760659310003</v>
      </c>
      <c r="Q5636" s="41"/>
    </row>
    <row r="5637" spans="9:17" x14ac:dyDescent="0.25">
      <c r="I5637" s="21"/>
      <c r="K5637" s="30">
        <v>27.925959628100291</v>
      </c>
      <c r="L5637" s="31">
        <v>32.301017097934164</v>
      </c>
      <c r="Q5637" s="41"/>
    </row>
    <row r="5638" spans="9:17" x14ac:dyDescent="0.25">
      <c r="I5638" s="21"/>
      <c r="K5638" s="30">
        <v>27.925959628100291</v>
      </c>
      <c r="L5638" s="31">
        <v>28.683815137675836</v>
      </c>
      <c r="Q5638" s="41"/>
    </row>
    <row r="5639" spans="9:17" x14ac:dyDescent="0.25">
      <c r="I5639" s="21"/>
      <c r="K5639" s="30">
        <v>0</v>
      </c>
      <c r="L5639" s="31">
        <v>0</v>
      </c>
      <c r="Q5639" s="41"/>
    </row>
    <row r="5640" spans="9:17" x14ac:dyDescent="0.25">
      <c r="I5640" s="21"/>
      <c r="K5640" s="30">
        <v>11.968268412042981</v>
      </c>
      <c r="L5640" s="31">
        <v>0</v>
      </c>
      <c r="Q5640" s="41"/>
    </row>
    <row r="5641" spans="9:17" x14ac:dyDescent="0.25">
      <c r="I5641" s="21"/>
      <c r="K5641" s="30">
        <v>3.9894228040143269</v>
      </c>
      <c r="L5641" s="31">
        <v>0</v>
      </c>
      <c r="Q5641" s="41"/>
    </row>
    <row r="5642" spans="9:17" x14ac:dyDescent="0.25">
      <c r="I5642" s="21"/>
      <c r="K5642" s="30">
        <v>67.820187668243548</v>
      </c>
      <c r="L5642" s="31">
        <v>85.293428277620748</v>
      </c>
      <c r="Q5642" s="41"/>
    </row>
    <row r="5643" spans="9:17" x14ac:dyDescent="0.25">
      <c r="I5643" s="21"/>
      <c r="K5643" s="30">
        <v>3.9894228040143269</v>
      </c>
      <c r="L5643" s="31">
        <v>19.841474616354407</v>
      </c>
      <c r="Q5643" s="41"/>
    </row>
    <row r="5644" spans="9:17" x14ac:dyDescent="0.25">
      <c r="I5644" s="21"/>
      <c r="K5644" s="30">
        <v>19.947114020071634</v>
      </c>
      <c r="L5644" s="31">
        <v>22.672636692830896</v>
      </c>
      <c r="Q5644" s="41"/>
    </row>
    <row r="5645" spans="9:17" x14ac:dyDescent="0.25">
      <c r="I5645" s="21"/>
      <c r="K5645" s="30">
        <v>0</v>
      </c>
      <c r="L5645" s="31">
        <v>0</v>
      </c>
      <c r="Q5645" s="41"/>
    </row>
    <row r="5646" spans="9:17" x14ac:dyDescent="0.25">
      <c r="I5646" s="21"/>
      <c r="K5646" s="30">
        <v>7.9788456080286538</v>
      </c>
      <c r="L5646" s="31">
        <v>0</v>
      </c>
      <c r="Q5646" s="41"/>
    </row>
    <row r="5647" spans="9:17" x14ac:dyDescent="0.25">
      <c r="I5647" s="21"/>
      <c r="K5647" s="30">
        <v>0</v>
      </c>
      <c r="L5647" s="31">
        <v>0</v>
      </c>
      <c r="Q5647" s="41"/>
    </row>
    <row r="5648" spans="9:17" x14ac:dyDescent="0.25">
      <c r="I5648" s="21"/>
      <c r="K5648" s="30">
        <v>7.9788456080286538</v>
      </c>
      <c r="L5648" s="31">
        <v>23.742931616210591</v>
      </c>
      <c r="Q5648" s="41"/>
    </row>
    <row r="5649" spans="9:17" x14ac:dyDescent="0.25">
      <c r="I5649" s="21"/>
      <c r="K5649" s="30">
        <v>19.947114020071634</v>
      </c>
      <c r="L5649" s="31">
        <v>27.552307037141457</v>
      </c>
      <c r="Q5649" s="41"/>
    </row>
    <row r="5650" spans="9:17" x14ac:dyDescent="0.25">
      <c r="I5650" s="21"/>
      <c r="K5650" s="30">
        <v>19.947114020071634</v>
      </c>
      <c r="L5650" s="31">
        <v>0.60996929586907311</v>
      </c>
      <c r="Q5650" s="41"/>
    </row>
    <row r="5651" spans="9:17" x14ac:dyDescent="0.25">
      <c r="I5651" s="21"/>
      <c r="K5651" s="30">
        <v>15.957691216057308</v>
      </c>
      <c r="L5651" s="31">
        <v>12.853321867880849</v>
      </c>
      <c r="Q5651" s="41"/>
    </row>
    <row r="5652" spans="9:17" x14ac:dyDescent="0.25">
      <c r="I5652" s="21"/>
      <c r="K5652" s="30">
        <v>0</v>
      </c>
      <c r="L5652" s="31">
        <v>0</v>
      </c>
      <c r="Q5652" s="41"/>
    </row>
    <row r="5653" spans="9:17" x14ac:dyDescent="0.25">
      <c r="I5653" s="21"/>
      <c r="K5653" s="30">
        <v>15.957691216057308</v>
      </c>
      <c r="L5653" s="31">
        <v>7.9419466334951148</v>
      </c>
      <c r="Q5653" s="41"/>
    </row>
    <row r="5654" spans="9:17" x14ac:dyDescent="0.25">
      <c r="I5654" s="21"/>
      <c r="K5654" s="30">
        <v>0</v>
      </c>
      <c r="L5654" s="31">
        <v>0</v>
      </c>
      <c r="Q5654" s="41"/>
    </row>
    <row r="5655" spans="9:17" x14ac:dyDescent="0.25">
      <c r="I5655" s="21"/>
      <c r="K5655" s="30">
        <v>0</v>
      </c>
      <c r="L5655" s="31">
        <v>0</v>
      </c>
      <c r="Q5655" s="41"/>
    </row>
    <row r="5656" spans="9:17" x14ac:dyDescent="0.25">
      <c r="I5656" s="21"/>
      <c r="K5656" s="30">
        <v>0</v>
      </c>
      <c r="L5656" s="31">
        <v>0</v>
      </c>
      <c r="Q5656" s="41"/>
    </row>
    <row r="5657" spans="9:17" x14ac:dyDescent="0.25">
      <c r="I5657" s="21"/>
      <c r="K5657" s="30">
        <v>0</v>
      </c>
      <c r="L5657" s="31">
        <v>0</v>
      </c>
      <c r="Q5657" s="41"/>
    </row>
    <row r="5658" spans="9:17" x14ac:dyDescent="0.25">
      <c r="I5658" s="21"/>
      <c r="K5658" s="30">
        <v>0</v>
      </c>
      <c r="L5658" s="31">
        <v>0</v>
      </c>
      <c r="Q5658" s="41"/>
    </row>
    <row r="5659" spans="9:17" x14ac:dyDescent="0.25">
      <c r="I5659" s="21"/>
      <c r="K5659" s="30">
        <v>3.9894228040143269</v>
      </c>
      <c r="L5659" s="31">
        <v>1.4345204413478998</v>
      </c>
      <c r="Q5659" s="41"/>
    </row>
    <row r="5660" spans="9:17" x14ac:dyDescent="0.25">
      <c r="I5660" s="21"/>
      <c r="K5660" s="30">
        <v>0</v>
      </c>
      <c r="L5660" s="31">
        <v>0</v>
      </c>
      <c r="Q5660" s="41"/>
    </row>
    <row r="5661" spans="9:17" x14ac:dyDescent="0.25">
      <c r="I5661" s="21"/>
      <c r="K5661" s="30">
        <v>0</v>
      </c>
      <c r="L5661" s="31">
        <v>0</v>
      </c>
      <c r="Q5661" s="41"/>
    </row>
    <row r="5662" spans="9:17" x14ac:dyDescent="0.25">
      <c r="I5662" s="21"/>
      <c r="K5662" s="30">
        <v>0</v>
      </c>
      <c r="L5662" s="31">
        <v>0</v>
      </c>
      <c r="Q5662" s="41"/>
    </row>
    <row r="5663" spans="9:17" x14ac:dyDescent="0.25">
      <c r="I5663" s="21"/>
      <c r="K5663" s="30">
        <v>0</v>
      </c>
      <c r="L5663" s="31">
        <v>0</v>
      </c>
      <c r="Q5663" s="41"/>
    </row>
    <row r="5664" spans="9:17" x14ac:dyDescent="0.25">
      <c r="I5664" s="21"/>
      <c r="K5664" s="30">
        <v>0</v>
      </c>
      <c r="L5664" s="31">
        <v>0</v>
      </c>
      <c r="Q5664" s="41"/>
    </row>
    <row r="5665" spans="9:17" x14ac:dyDescent="0.25">
      <c r="I5665" s="21"/>
      <c r="K5665" s="30">
        <v>7.9788456080286538</v>
      </c>
      <c r="L5665" s="31">
        <v>0</v>
      </c>
      <c r="Q5665" s="41"/>
    </row>
    <row r="5666" spans="9:17" x14ac:dyDescent="0.25">
      <c r="I5666" s="21"/>
      <c r="K5666" s="30">
        <v>19.947114020071634</v>
      </c>
      <c r="L5666" s="31">
        <v>29.304929381385644</v>
      </c>
      <c r="Q5666" s="41"/>
    </row>
    <row r="5667" spans="9:17" x14ac:dyDescent="0.25">
      <c r="I5667" s="21"/>
      <c r="K5667" s="30">
        <v>0</v>
      </c>
      <c r="L5667" s="31">
        <v>0</v>
      </c>
      <c r="Q5667" s="41"/>
    </row>
    <row r="5668" spans="9:17" x14ac:dyDescent="0.25">
      <c r="I5668" s="21"/>
      <c r="K5668" s="30">
        <v>3.9894228040143269</v>
      </c>
      <c r="L5668" s="31">
        <v>1.274448547943845</v>
      </c>
      <c r="Q5668" s="41"/>
    </row>
    <row r="5669" spans="9:17" x14ac:dyDescent="0.25">
      <c r="I5669" s="21"/>
      <c r="K5669" s="30">
        <v>15.957691216057308</v>
      </c>
      <c r="L5669" s="31">
        <v>27.419059234490064</v>
      </c>
      <c r="Q5669" s="41"/>
    </row>
    <row r="5670" spans="9:17" x14ac:dyDescent="0.25">
      <c r="I5670" s="21"/>
      <c r="K5670" s="30">
        <v>0</v>
      </c>
      <c r="L5670" s="31">
        <v>0</v>
      </c>
      <c r="Q5670" s="41"/>
    </row>
    <row r="5671" spans="9:17" x14ac:dyDescent="0.25">
      <c r="I5671" s="21"/>
      <c r="K5671" s="30">
        <v>3.9894228040143269</v>
      </c>
      <c r="L5671" s="31">
        <v>0</v>
      </c>
      <c r="Q5671" s="41"/>
    </row>
    <row r="5672" spans="9:17" x14ac:dyDescent="0.25">
      <c r="I5672" s="21"/>
      <c r="K5672" s="30">
        <v>0</v>
      </c>
      <c r="L5672" s="31">
        <v>0</v>
      </c>
      <c r="Q5672" s="41"/>
    </row>
    <row r="5673" spans="9:17" x14ac:dyDescent="0.25">
      <c r="I5673" s="21"/>
      <c r="K5673" s="30">
        <v>19.947114020071634</v>
      </c>
      <c r="L5673" s="31">
        <v>28.101982115428218</v>
      </c>
      <c r="Q5673" s="41"/>
    </row>
    <row r="5674" spans="9:17" x14ac:dyDescent="0.25">
      <c r="I5674" s="21"/>
      <c r="K5674" s="30">
        <v>7.9788456080286538</v>
      </c>
      <c r="L5674" s="31">
        <v>17.240412391182836</v>
      </c>
      <c r="Q5674" s="41"/>
    </row>
    <row r="5675" spans="9:17" x14ac:dyDescent="0.25">
      <c r="I5675" s="21"/>
      <c r="K5675" s="30">
        <v>0</v>
      </c>
      <c r="L5675" s="31">
        <v>0</v>
      </c>
      <c r="Q5675" s="41"/>
    </row>
    <row r="5676" spans="9:17" x14ac:dyDescent="0.25">
      <c r="I5676" s="21"/>
      <c r="K5676" s="30">
        <v>0</v>
      </c>
      <c r="L5676" s="31">
        <v>0</v>
      </c>
      <c r="Q5676" s="41"/>
    </row>
    <row r="5677" spans="9:17" x14ac:dyDescent="0.25">
      <c r="I5677" s="21"/>
      <c r="K5677" s="30">
        <v>0</v>
      </c>
      <c r="L5677" s="31">
        <v>0</v>
      </c>
      <c r="Q5677" s="41"/>
    </row>
    <row r="5678" spans="9:17" x14ac:dyDescent="0.25">
      <c r="I5678" s="21"/>
      <c r="K5678" s="30">
        <v>7.9788456080286538</v>
      </c>
      <c r="L5678" s="31">
        <v>18.330261113858249</v>
      </c>
      <c r="Q5678" s="41"/>
    </row>
    <row r="5679" spans="9:17" x14ac:dyDescent="0.25">
      <c r="I5679" s="21"/>
      <c r="K5679" s="30">
        <v>0</v>
      </c>
      <c r="L5679" s="31">
        <v>0</v>
      </c>
      <c r="Q5679" s="41"/>
    </row>
    <row r="5680" spans="9:17" x14ac:dyDescent="0.25">
      <c r="I5680" s="21"/>
      <c r="K5680" s="30">
        <v>0</v>
      </c>
      <c r="L5680" s="31">
        <v>0</v>
      </c>
      <c r="Q5680" s="41"/>
    </row>
    <row r="5681" spans="9:17" x14ac:dyDescent="0.25">
      <c r="I5681" s="21"/>
      <c r="K5681" s="30">
        <v>3.9894228040143269</v>
      </c>
      <c r="L5681" s="31">
        <v>14.06323527390424</v>
      </c>
      <c r="Q5681" s="41"/>
    </row>
    <row r="5682" spans="9:17" x14ac:dyDescent="0.25">
      <c r="I5682" s="21"/>
      <c r="K5682" s="30">
        <v>0</v>
      </c>
      <c r="L5682" s="31">
        <v>0</v>
      </c>
      <c r="Q5682" s="41"/>
    </row>
    <row r="5683" spans="9:17" x14ac:dyDescent="0.25">
      <c r="I5683" s="21"/>
      <c r="K5683" s="30">
        <v>0</v>
      </c>
      <c r="L5683" s="31">
        <v>0</v>
      </c>
      <c r="Q5683" s="41"/>
    </row>
    <row r="5684" spans="9:17" x14ac:dyDescent="0.25">
      <c r="I5684" s="21"/>
      <c r="K5684" s="30">
        <v>3.9894228040143269</v>
      </c>
      <c r="L5684" s="31">
        <v>0</v>
      </c>
      <c r="Q5684" s="41"/>
    </row>
    <row r="5685" spans="9:17" x14ac:dyDescent="0.25">
      <c r="I5685" s="21"/>
      <c r="K5685" s="30">
        <v>0</v>
      </c>
      <c r="L5685" s="31">
        <v>0</v>
      </c>
      <c r="Q5685" s="41"/>
    </row>
    <row r="5686" spans="9:17" x14ac:dyDescent="0.25">
      <c r="I5686" s="21"/>
      <c r="K5686" s="30">
        <v>119.68268412042977</v>
      </c>
      <c r="L5686" s="31">
        <v>100.7322661672038</v>
      </c>
      <c r="Q5686" s="41"/>
    </row>
    <row r="5687" spans="9:17" x14ac:dyDescent="0.25">
      <c r="I5687" s="21"/>
      <c r="K5687" s="30">
        <v>7.9788456080286538</v>
      </c>
      <c r="L5687" s="31">
        <v>1.0631945356483912</v>
      </c>
      <c r="Q5687" s="41"/>
    </row>
    <row r="5688" spans="9:17" x14ac:dyDescent="0.25">
      <c r="I5688" s="21"/>
      <c r="K5688" s="30">
        <v>0</v>
      </c>
      <c r="L5688" s="31">
        <v>0</v>
      </c>
      <c r="Q5688" s="41"/>
    </row>
    <row r="5689" spans="9:17" x14ac:dyDescent="0.25">
      <c r="I5689" s="21"/>
      <c r="K5689" s="30">
        <v>0</v>
      </c>
      <c r="L5689" s="31">
        <v>0</v>
      </c>
      <c r="Q5689" s="41"/>
    </row>
    <row r="5690" spans="9:17" x14ac:dyDescent="0.25">
      <c r="I5690" s="21"/>
      <c r="K5690" s="30">
        <v>19.947114020071634</v>
      </c>
      <c r="L5690" s="31">
        <v>80.441176719970059</v>
      </c>
      <c r="Q5690" s="41"/>
    </row>
    <row r="5691" spans="9:17" x14ac:dyDescent="0.25">
      <c r="I5691" s="21"/>
      <c r="K5691" s="30">
        <v>7.9788456080286538</v>
      </c>
      <c r="L5691" s="31">
        <v>13.731734902641833</v>
      </c>
      <c r="Q5691" s="41"/>
    </row>
    <row r="5692" spans="9:17" x14ac:dyDescent="0.25">
      <c r="I5692" s="21"/>
      <c r="K5692" s="30">
        <v>3.9894228040143269</v>
      </c>
      <c r="L5692" s="31">
        <v>8.8654639084865323</v>
      </c>
      <c r="Q5692" s="41"/>
    </row>
    <row r="5693" spans="9:17" x14ac:dyDescent="0.25">
      <c r="I5693" s="21"/>
      <c r="K5693" s="30">
        <v>15.957691216057308</v>
      </c>
      <c r="L5693" s="31">
        <v>34.97692735045208</v>
      </c>
      <c r="Q5693" s="41"/>
    </row>
    <row r="5694" spans="9:17" x14ac:dyDescent="0.25">
      <c r="I5694" s="21"/>
      <c r="K5694" s="30">
        <v>11.968268412042981</v>
      </c>
      <c r="L5694" s="31">
        <v>5.6098345127941256</v>
      </c>
      <c r="Q5694" s="41"/>
    </row>
    <row r="5695" spans="9:17" x14ac:dyDescent="0.25">
      <c r="I5695" s="21"/>
      <c r="K5695" s="30">
        <v>3.9894228040143269</v>
      </c>
      <c r="L5695" s="31">
        <v>0</v>
      </c>
      <c r="Q5695" s="41"/>
    </row>
    <row r="5696" spans="9:17" x14ac:dyDescent="0.25">
      <c r="I5696" s="21"/>
      <c r="K5696" s="30">
        <v>15.957691216057308</v>
      </c>
      <c r="L5696" s="31">
        <v>7.576992868376756</v>
      </c>
      <c r="Q5696" s="41"/>
    </row>
    <row r="5697" spans="9:17" x14ac:dyDescent="0.25">
      <c r="I5697" s="21"/>
      <c r="K5697" s="30">
        <v>3.9894228040143269</v>
      </c>
      <c r="L5697" s="31">
        <v>0</v>
      </c>
      <c r="Q5697" s="41"/>
    </row>
    <row r="5698" spans="9:17" x14ac:dyDescent="0.25">
      <c r="I5698" s="21"/>
      <c r="K5698" s="30">
        <v>11.968268412042981</v>
      </c>
      <c r="L5698" s="31">
        <v>4.0865416202858382</v>
      </c>
      <c r="Q5698" s="41"/>
    </row>
    <row r="5699" spans="9:17" x14ac:dyDescent="0.25">
      <c r="I5699" s="21"/>
      <c r="K5699" s="30">
        <v>0</v>
      </c>
      <c r="L5699" s="31">
        <v>0</v>
      </c>
      <c r="Q5699" s="41"/>
    </row>
    <row r="5700" spans="9:17" x14ac:dyDescent="0.25">
      <c r="I5700" s="21"/>
      <c r="K5700" s="30">
        <v>3.9894228040143269</v>
      </c>
      <c r="L5700" s="31">
        <v>0</v>
      </c>
      <c r="Q5700" s="41"/>
    </row>
    <row r="5701" spans="9:17" x14ac:dyDescent="0.25">
      <c r="I5701" s="21"/>
      <c r="K5701" s="30">
        <v>3.9894228040143269</v>
      </c>
      <c r="L5701" s="31">
        <v>0</v>
      </c>
      <c r="Q5701" s="41"/>
    </row>
    <row r="5702" spans="9:17" x14ac:dyDescent="0.25">
      <c r="I5702" s="21"/>
      <c r="K5702" s="30">
        <v>35.904805236128944</v>
      </c>
      <c r="L5702" s="31">
        <v>57.512593436414704</v>
      </c>
      <c r="Q5702" s="41"/>
    </row>
    <row r="5703" spans="9:17" x14ac:dyDescent="0.25">
      <c r="I5703" s="21"/>
      <c r="K5703" s="30">
        <v>0</v>
      </c>
      <c r="L5703" s="31">
        <v>0</v>
      </c>
      <c r="Q5703" s="41"/>
    </row>
    <row r="5704" spans="9:17" x14ac:dyDescent="0.25">
      <c r="I5704" s="21"/>
      <c r="K5704" s="30">
        <v>11.968268412042981</v>
      </c>
      <c r="L5704" s="31">
        <v>17.950749257553994</v>
      </c>
      <c r="Q5704" s="41"/>
    </row>
    <row r="5705" spans="9:17" x14ac:dyDescent="0.25">
      <c r="I5705" s="21"/>
      <c r="K5705" s="30">
        <v>19.947114020071634</v>
      </c>
      <c r="L5705" s="31">
        <v>10.642251093241523</v>
      </c>
      <c r="Q5705" s="41"/>
    </row>
    <row r="5706" spans="9:17" x14ac:dyDescent="0.25">
      <c r="I5706" s="21"/>
      <c r="K5706" s="30">
        <v>3.9894228040143269</v>
      </c>
      <c r="L5706" s="31">
        <v>0</v>
      </c>
      <c r="Q5706" s="41"/>
    </row>
    <row r="5707" spans="9:17" x14ac:dyDescent="0.25">
      <c r="I5707" s="21"/>
      <c r="K5707" s="30">
        <v>39.894228040143268</v>
      </c>
      <c r="L5707" s="31">
        <v>18.568789122968305</v>
      </c>
      <c r="Q5707" s="41"/>
    </row>
    <row r="5708" spans="9:17" x14ac:dyDescent="0.25">
      <c r="I5708" s="21"/>
      <c r="K5708" s="30">
        <v>3.9894228040143269</v>
      </c>
      <c r="L5708" s="31">
        <v>0</v>
      </c>
      <c r="Q5708" s="41"/>
    </row>
    <row r="5709" spans="9:17" x14ac:dyDescent="0.25">
      <c r="I5709" s="21"/>
      <c r="K5709" s="30">
        <v>3.9894228040143269</v>
      </c>
      <c r="L5709" s="31">
        <v>19.699494709139984</v>
      </c>
      <c r="Q5709" s="41"/>
    </row>
    <row r="5710" spans="9:17" x14ac:dyDescent="0.25">
      <c r="I5710" s="21"/>
      <c r="K5710" s="30">
        <v>7.9788456080286538</v>
      </c>
      <c r="L5710" s="31">
        <v>2.1743621061248004</v>
      </c>
      <c r="Q5710" s="41"/>
    </row>
    <row r="5711" spans="9:17" x14ac:dyDescent="0.25">
      <c r="I5711" s="21"/>
      <c r="K5711" s="30">
        <v>3.9894228040143269</v>
      </c>
      <c r="L5711" s="31">
        <v>0</v>
      </c>
      <c r="Q5711" s="41"/>
    </row>
    <row r="5712" spans="9:17" x14ac:dyDescent="0.25">
      <c r="I5712" s="21"/>
      <c r="K5712" s="30">
        <v>0</v>
      </c>
      <c r="L5712" s="31">
        <v>0</v>
      </c>
      <c r="Q5712" s="41"/>
    </row>
    <row r="5713" spans="9:17" x14ac:dyDescent="0.25">
      <c r="I5713" s="21"/>
      <c r="K5713" s="30">
        <v>11.968268412042981</v>
      </c>
      <c r="L5713" s="31">
        <v>6.4922984336199629</v>
      </c>
      <c r="Q5713" s="41"/>
    </row>
    <row r="5714" spans="9:17" x14ac:dyDescent="0.25">
      <c r="I5714" s="21"/>
      <c r="K5714" s="30">
        <v>3.9894228040143269</v>
      </c>
      <c r="L5714" s="31">
        <v>5.5364995629842815</v>
      </c>
      <c r="Q5714" s="41"/>
    </row>
    <row r="5715" spans="9:17" x14ac:dyDescent="0.25">
      <c r="I5715" s="21"/>
      <c r="K5715" s="30">
        <v>3.9894228040143269</v>
      </c>
      <c r="L5715" s="31">
        <v>0</v>
      </c>
      <c r="Q5715" s="41"/>
    </row>
    <row r="5716" spans="9:17" x14ac:dyDescent="0.25">
      <c r="I5716" s="21"/>
      <c r="K5716" s="30">
        <v>0</v>
      </c>
      <c r="L5716" s="31">
        <v>0</v>
      </c>
      <c r="Q5716" s="41"/>
    </row>
    <row r="5717" spans="9:17" x14ac:dyDescent="0.25">
      <c r="I5717" s="21"/>
      <c r="K5717" s="30">
        <v>3.9894228040143269</v>
      </c>
      <c r="L5717" s="31">
        <v>9.752890344764964</v>
      </c>
      <c r="Q5717" s="41"/>
    </row>
    <row r="5718" spans="9:17" x14ac:dyDescent="0.25">
      <c r="I5718" s="21"/>
      <c r="K5718" s="30">
        <v>0</v>
      </c>
      <c r="L5718" s="31">
        <v>0</v>
      </c>
      <c r="Q5718" s="41"/>
    </row>
    <row r="5719" spans="9:17" x14ac:dyDescent="0.25">
      <c r="I5719" s="21"/>
      <c r="K5719" s="30">
        <v>11.968268412042981</v>
      </c>
      <c r="L5719" s="31">
        <v>0</v>
      </c>
      <c r="Q5719" s="41"/>
    </row>
    <row r="5720" spans="9:17" x14ac:dyDescent="0.25">
      <c r="I5720" s="21"/>
      <c r="K5720" s="30">
        <v>15.957691216057308</v>
      </c>
      <c r="L5720" s="31">
        <v>0</v>
      </c>
      <c r="Q5720" s="41"/>
    </row>
    <row r="5721" spans="9:17" x14ac:dyDescent="0.25">
      <c r="I5721" s="21"/>
      <c r="K5721" s="30">
        <v>0</v>
      </c>
      <c r="L5721" s="31">
        <v>0</v>
      </c>
      <c r="Q5721" s="41"/>
    </row>
    <row r="5722" spans="9:17" x14ac:dyDescent="0.25">
      <c r="I5722" s="21"/>
      <c r="K5722" s="30">
        <v>51.862496452186242</v>
      </c>
      <c r="L5722" s="31">
        <v>83.451719704232616</v>
      </c>
      <c r="Q5722" s="41"/>
    </row>
    <row r="5723" spans="9:17" x14ac:dyDescent="0.25">
      <c r="I5723" s="21"/>
      <c r="K5723" s="30">
        <v>0</v>
      </c>
      <c r="L5723" s="31">
        <v>0</v>
      </c>
      <c r="Q5723" s="41"/>
    </row>
    <row r="5724" spans="9:17" x14ac:dyDescent="0.25">
      <c r="I5724" s="21"/>
      <c r="K5724" s="30">
        <v>3.9894228040143269</v>
      </c>
      <c r="L5724" s="31">
        <v>0.65409380062171896</v>
      </c>
      <c r="Q5724" s="41"/>
    </row>
    <row r="5725" spans="9:17" x14ac:dyDescent="0.25">
      <c r="I5725" s="21"/>
      <c r="K5725" s="30">
        <v>3.9894228040143269</v>
      </c>
      <c r="L5725" s="31">
        <v>0</v>
      </c>
      <c r="Q5725" s="41"/>
    </row>
    <row r="5726" spans="9:17" x14ac:dyDescent="0.25">
      <c r="I5726" s="21"/>
      <c r="K5726" s="30">
        <v>39.894228040143268</v>
      </c>
      <c r="L5726" s="31">
        <v>78.522821112621543</v>
      </c>
      <c r="Q5726" s="41"/>
    </row>
    <row r="5727" spans="9:17" x14ac:dyDescent="0.25">
      <c r="I5727" s="21"/>
      <c r="K5727" s="30">
        <v>11.968268412042981</v>
      </c>
      <c r="L5727" s="31">
        <v>14.175513934187213</v>
      </c>
      <c r="Q5727" s="41"/>
    </row>
    <row r="5728" spans="9:17" x14ac:dyDescent="0.25">
      <c r="I5728" s="21"/>
      <c r="K5728" s="30">
        <v>0</v>
      </c>
      <c r="L5728" s="31">
        <v>0</v>
      </c>
      <c r="Q5728" s="41"/>
    </row>
    <row r="5729" spans="9:17" x14ac:dyDescent="0.25">
      <c r="I5729" s="21"/>
      <c r="K5729" s="30">
        <v>7.9788456080286538</v>
      </c>
      <c r="L5729" s="31">
        <v>4.652220328249651E-2</v>
      </c>
      <c r="Q5729" s="41"/>
    </row>
    <row r="5730" spans="9:17" x14ac:dyDescent="0.25">
      <c r="I5730" s="21"/>
      <c r="K5730" s="30">
        <v>63.830764864229216</v>
      </c>
      <c r="L5730" s="31">
        <v>32.511919774447129</v>
      </c>
      <c r="Q5730" s="41"/>
    </row>
    <row r="5731" spans="9:17" x14ac:dyDescent="0.25">
      <c r="I5731" s="21"/>
      <c r="K5731" s="30">
        <v>0</v>
      </c>
      <c r="L5731" s="31">
        <v>0</v>
      </c>
      <c r="Q5731" s="41"/>
    </row>
    <row r="5732" spans="9:17" x14ac:dyDescent="0.25">
      <c r="I5732" s="21"/>
      <c r="K5732" s="30">
        <v>0</v>
      </c>
      <c r="L5732" s="31">
        <v>0</v>
      </c>
      <c r="Q5732" s="41"/>
    </row>
    <row r="5733" spans="9:17" x14ac:dyDescent="0.25">
      <c r="I5733" s="21"/>
      <c r="K5733" s="30">
        <v>43.883650844157593</v>
      </c>
      <c r="L5733" s="31">
        <v>40.642124645096231</v>
      </c>
      <c r="Q5733" s="41"/>
    </row>
    <row r="5734" spans="9:17" x14ac:dyDescent="0.25">
      <c r="I5734" s="21"/>
      <c r="K5734" s="30">
        <v>0</v>
      </c>
      <c r="L5734" s="31">
        <v>0</v>
      </c>
      <c r="Q5734" s="41"/>
    </row>
    <row r="5735" spans="9:17" x14ac:dyDescent="0.25">
      <c r="I5735" s="21"/>
      <c r="K5735" s="30">
        <v>7.9788456080286538</v>
      </c>
      <c r="L5735" s="31">
        <v>0</v>
      </c>
      <c r="Q5735" s="41"/>
    </row>
    <row r="5736" spans="9:17" x14ac:dyDescent="0.25">
      <c r="I5736" s="21"/>
      <c r="K5736" s="30">
        <v>0</v>
      </c>
      <c r="L5736" s="31">
        <v>0</v>
      </c>
      <c r="Q5736" s="41"/>
    </row>
    <row r="5737" spans="9:17" x14ac:dyDescent="0.25">
      <c r="I5737" s="21"/>
      <c r="K5737" s="30">
        <v>0</v>
      </c>
      <c r="L5737" s="31">
        <v>0</v>
      </c>
      <c r="Q5737" s="41"/>
    </row>
    <row r="5738" spans="9:17" x14ac:dyDescent="0.25">
      <c r="I5738" s="21"/>
      <c r="K5738" s="30">
        <v>67.820187668243548</v>
      </c>
      <c r="L5738" s="31">
        <v>67.231162777537349</v>
      </c>
      <c r="Q5738" s="41"/>
    </row>
    <row r="5739" spans="9:17" x14ac:dyDescent="0.25">
      <c r="I5739" s="21"/>
      <c r="K5739" s="30">
        <v>7.9788456080286538</v>
      </c>
      <c r="L5739" s="31">
        <v>0</v>
      </c>
      <c r="Q5739" s="41"/>
    </row>
    <row r="5740" spans="9:17" x14ac:dyDescent="0.25">
      <c r="I5740" s="21"/>
      <c r="K5740" s="30">
        <v>0</v>
      </c>
      <c r="L5740" s="31">
        <v>0</v>
      </c>
      <c r="Q5740" s="41"/>
    </row>
    <row r="5741" spans="9:17" x14ac:dyDescent="0.25">
      <c r="I5741" s="21"/>
      <c r="K5741" s="30">
        <v>27.925959628100291</v>
      </c>
      <c r="L5741" s="31">
        <v>70.479499011371416</v>
      </c>
      <c r="Q5741" s="41"/>
    </row>
    <row r="5742" spans="9:17" x14ac:dyDescent="0.25">
      <c r="I5742" s="21"/>
      <c r="K5742" s="30">
        <v>11.968268412042981</v>
      </c>
      <c r="L5742" s="31">
        <v>14.732441853526218</v>
      </c>
      <c r="Q5742" s="41"/>
    </row>
    <row r="5743" spans="9:17" x14ac:dyDescent="0.25">
      <c r="I5743" s="21"/>
      <c r="K5743" s="30">
        <v>15.957691216057308</v>
      </c>
      <c r="L5743" s="31">
        <v>20.087962404218331</v>
      </c>
      <c r="Q5743" s="41"/>
    </row>
    <row r="5744" spans="9:17" x14ac:dyDescent="0.25">
      <c r="I5744" s="21"/>
      <c r="K5744" s="30">
        <v>3.9894228040143269</v>
      </c>
      <c r="L5744" s="31">
        <v>0</v>
      </c>
      <c r="Q5744" s="41"/>
    </row>
    <row r="5745" spans="9:17" x14ac:dyDescent="0.25">
      <c r="I5745" s="21"/>
      <c r="K5745" s="30">
        <v>7.9788456080286538</v>
      </c>
      <c r="L5745" s="31">
        <v>8.8346331607117765</v>
      </c>
      <c r="Q5745" s="41"/>
    </row>
    <row r="5746" spans="9:17" x14ac:dyDescent="0.25">
      <c r="I5746" s="21"/>
      <c r="K5746" s="30">
        <v>11.968268412042981</v>
      </c>
      <c r="L5746" s="31">
        <v>19.121134883500812</v>
      </c>
      <c r="Q5746" s="41"/>
    </row>
    <row r="5747" spans="9:17" x14ac:dyDescent="0.25">
      <c r="I5747" s="21"/>
      <c r="K5747" s="30">
        <v>0</v>
      </c>
      <c r="L5747" s="31">
        <v>0</v>
      </c>
      <c r="Q5747" s="41"/>
    </row>
    <row r="5748" spans="9:17" x14ac:dyDescent="0.25">
      <c r="I5748" s="21"/>
      <c r="K5748" s="30">
        <v>0</v>
      </c>
      <c r="L5748" s="31">
        <v>0</v>
      </c>
      <c r="Q5748" s="41"/>
    </row>
    <row r="5749" spans="9:17" x14ac:dyDescent="0.25">
      <c r="I5749" s="21"/>
      <c r="K5749" s="30">
        <v>3.9894228040143269</v>
      </c>
      <c r="L5749" s="31">
        <v>0</v>
      </c>
      <c r="Q5749" s="41"/>
    </row>
    <row r="5750" spans="9:17" x14ac:dyDescent="0.25">
      <c r="I5750" s="21"/>
      <c r="K5750" s="30">
        <v>3.9894228040143269</v>
      </c>
      <c r="L5750" s="31">
        <v>0</v>
      </c>
      <c r="Q5750" s="41"/>
    </row>
    <row r="5751" spans="9:17" x14ac:dyDescent="0.25">
      <c r="I5751" s="21"/>
      <c r="K5751" s="30">
        <v>3.9894228040143269</v>
      </c>
      <c r="L5751" s="31">
        <v>0</v>
      </c>
      <c r="Q5751" s="41"/>
    </row>
    <row r="5752" spans="9:17" x14ac:dyDescent="0.25">
      <c r="I5752" s="21"/>
      <c r="K5752" s="30">
        <v>3.9894228040143269</v>
      </c>
      <c r="L5752" s="31">
        <v>17.189759171571971</v>
      </c>
      <c r="Q5752" s="41"/>
    </row>
    <row r="5753" spans="9:17" x14ac:dyDescent="0.25">
      <c r="I5753" s="21"/>
      <c r="K5753" s="30">
        <v>3.9894228040143269</v>
      </c>
      <c r="L5753" s="31">
        <v>6.7304894096563785</v>
      </c>
      <c r="Q5753" s="41"/>
    </row>
    <row r="5754" spans="9:17" x14ac:dyDescent="0.25">
      <c r="I5754" s="21"/>
      <c r="K5754" s="30">
        <v>0</v>
      </c>
      <c r="L5754" s="31">
        <v>0</v>
      </c>
      <c r="Q5754" s="41"/>
    </row>
    <row r="5755" spans="9:17" x14ac:dyDescent="0.25">
      <c r="I5755" s="21"/>
      <c r="K5755" s="30">
        <v>0</v>
      </c>
      <c r="L5755" s="31">
        <v>0</v>
      </c>
      <c r="Q5755" s="41"/>
    </row>
    <row r="5756" spans="9:17" x14ac:dyDescent="0.25">
      <c r="I5756" s="21"/>
      <c r="K5756" s="30">
        <v>19.947114020071634</v>
      </c>
      <c r="L5756" s="31">
        <v>16.139306190854938</v>
      </c>
      <c r="Q5756" s="41"/>
    </row>
    <row r="5757" spans="9:17" x14ac:dyDescent="0.25">
      <c r="I5757" s="21"/>
      <c r="K5757" s="30">
        <v>7.9788456080286538</v>
      </c>
      <c r="L5757" s="31">
        <v>7.081689272962814</v>
      </c>
      <c r="Q5757" s="41"/>
    </row>
    <row r="5758" spans="9:17" x14ac:dyDescent="0.25">
      <c r="I5758" s="21"/>
      <c r="K5758" s="30">
        <v>19.947114020071634</v>
      </c>
      <c r="L5758" s="31">
        <v>30.098039474040498</v>
      </c>
      <c r="Q5758" s="41"/>
    </row>
    <row r="5759" spans="9:17" x14ac:dyDescent="0.25">
      <c r="I5759" s="21"/>
      <c r="K5759" s="30">
        <v>3.9894228040143269</v>
      </c>
      <c r="L5759" s="31">
        <v>0</v>
      </c>
      <c r="Q5759" s="41"/>
    </row>
    <row r="5760" spans="9:17" x14ac:dyDescent="0.25">
      <c r="I5760" s="21"/>
      <c r="K5760" s="30">
        <v>0</v>
      </c>
      <c r="L5760" s="31">
        <v>0</v>
      </c>
      <c r="Q5760" s="41"/>
    </row>
    <row r="5761" spans="9:17" x14ac:dyDescent="0.25">
      <c r="I5761" s="21"/>
      <c r="K5761" s="30">
        <v>19.947114020071634</v>
      </c>
      <c r="L5761" s="31">
        <v>10.596675797775285</v>
      </c>
      <c r="Q5761" s="41"/>
    </row>
    <row r="5762" spans="9:17" x14ac:dyDescent="0.25">
      <c r="I5762" s="21"/>
      <c r="K5762" s="30">
        <v>0</v>
      </c>
      <c r="L5762" s="31">
        <v>0</v>
      </c>
      <c r="Q5762" s="41"/>
    </row>
    <row r="5763" spans="9:17" x14ac:dyDescent="0.25">
      <c r="I5763" s="21"/>
      <c r="K5763" s="30">
        <v>3.9894228040143269</v>
      </c>
      <c r="L5763" s="31">
        <v>2.7429180338205628</v>
      </c>
      <c r="Q5763" s="41"/>
    </row>
    <row r="5764" spans="9:17" x14ac:dyDescent="0.25">
      <c r="I5764" s="21"/>
      <c r="K5764" s="30">
        <v>0</v>
      </c>
      <c r="L5764" s="31">
        <v>0</v>
      </c>
      <c r="Q5764" s="41"/>
    </row>
    <row r="5765" spans="9:17" x14ac:dyDescent="0.25">
      <c r="I5765" s="21"/>
      <c r="K5765" s="30">
        <v>15.957691216057308</v>
      </c>
      <c r="L5765" s="31">
        <v>10.552188209006843</v>
      </c>
      <c r="Q5765" s="41"/>
    </row>
    <row r="5766" spans="9:17" x14ac:dyDescent="0.25">
      <c r="I5766" s="21"/>
      <c r="K5766" s="30">
        <v>0</v>
      </c>
      <c r="L5766" s="31">
        <v>0</v>
      </c>
      <c r="Q5766" s="41"/>
    </row>
    <row r="5767" spans="9:17" x14ac:dyDescent="0.25">
      <c r="I5767" s="21"/>
      <c r="K5767" s="30">
        <v>7.9788456080286538</v>
      </c>
      <c r="L5767" s="31">
        <v>0</v>
      </c>
      <c r="Q5767" s="41"/>
    </row>
    <row r="5768" spans="9:17" x14ac:dyDescent="0.25">
      <c r="I5768" s="21"/>
      <c r="K5768" s="30">
        <v>0</v>
      </c>
      <c r="L5768" s="31">
        <v>0</v>
      </c>
      <c r="Q5768" s="41"/>
    </row>
    <row r="5769" spans="9:17" x14ac:dyDescent="0.25">
      <c r="I5769" s="21"/>
      <c r="K5769" s="30">
        <v>7.9788456080286538</v>
      </c>
      <c r="L5769" s="31">
        <v>8.2505672992779449</v>
      </c>
      <c r="Q5769" s="41"/>
    </row>
    <row r="5770" spans="9:17" x14ac:dyDescent="0.25">
      <c r="I5770" s="21"/>
      <c r="K5770" s="30">
        <v>27.925959628100291</v>
      </c>
      <c r="L5770" s="31">
        <v>23.297389252351195</v>
      </c>
      <c r="Q5770" s="41"/>
    </row>
    <row r="5771" spans="9:17" x14ac:dyDescent="0.25">
      <c r="I5771" s="21"/>
      <c r="K5771" s="30">
        <v>0</v>
      </c>
      <c r="L5771" s="31">
        <v>0</v>
      </c>
      <c r="Q5771" s="41"/>
    </row>
    <row r="5772" spans="9:17" x14ac:dyDescent="0.25">
      <c r="I5772" s="21"/>
      <c r="K5772" s="30">
        <v>7.9788456080286538</v>
      </c>
      <c r="L5772" s="31">
        <v>0</v>
      </c>
      <c r="Q5772" s="41"/>
    </row>
    <row r="5773" spans="9:17" x14ac:dyDescent="0.25">
      <c r="I5773" s="21"/>
      <c r="K5773" s="30">
        <v>0</v>
      </c>
      <c r="L5773" s="31">
        <v>0</v>
      </c>
      <c r="Q5773" s="41"/>
    </row>
    <row r="5774" spans="9:17" x14ac:dyDescent="0.25">
      <c r="I5774" s="21"/>
      <c r="K5774" s="30">
        <v>0</v>
      </c>
      <c r="L5774" s="31">
        <v>0</v>
      </c>
      <c r="Q5774" s="41"/>
    </row>
    <row r="5775" spans="9:17" x14ac:dyDescent="0.25">
      <c r="I5775" s="21"/>
      <c r="K5775" s="30">
        <v>19.947114020071634</v>
      </c>
      <c r="L5775" s="31">
        <v>3.2182451577696836</v>
      </c>
      <c r="Q5775" s="41"/>
    </row>
    <row r="5776" spans="9:17" x14ac:dyDescent="0.25">
      <c r="I5776" s="21"/>
      <c r="K5776" s="30">
        <v>7.9788456080286538</v>
      </c>
      <c r="L5776" s="31">
        <v>12.720034070727639</v>
      </c>
      <c r="Q5776" s="41"/>
    </row>
    <row r="5777" spans="9:17" x14ac:dyDescent="0.25">
      <c r="I5777" s="21"/>
      <c r="K5777" s="30">
        <v>7.9788456080286538</v>
      </c>
      <c r="L5777" s="31">
        <v>24.002505339498647</v>
      </c>
      <c r="Q5777" s="41"/>
    </row>
    <row r="5778" spans="9:17" x14ac:dyDescent="0.25">
      <c r="I5778" s="21"/>
      <c r="K5778" s="30">
        <v>3.9894228040143269</v>
      </c>
      <c r="L5778" s="31">
        <v>13.854447232524741</v>
      </c>
      <c r="Q5778" s="41"/>
    </row>
    <row r="5779" spans="9:17" x14ac:dyDescent="0.25">
      <c r="I5779" s="21"/>
      <c r="K5779" s="30">
        <v>0</v>
      </c>
      <c r="L5779" s="31">
        <v>0</v>
      </c>
      <c r="Q5779" s="41"/>
    </row>
    <row r="5780" spans="9:17" x14ac:dyDescent="0.25">
      <c r="I5780" s="21"/>
      <c r="K5780" s="30">
        <v>35.904805236128944</v>
      </c>
      <c r="L5780" s="31">
        <v>37.157182863825327</v>
      </c>
      <c r="Q5780" s="41"/>
    </row>
    <row r="5781" spans="9:17" x14ac:dyDescent="0.25">
      <c r="I5781" s="21"/>
      <c r="K5781" s="30">
        <v>3.9894228040143269</v>
      </c>
      <c r="L5781" s="31">
        <v>6.1039850472670967</v>
      </c>
      <c r="Q5781" s="41"/>
    </row>
    <row r="5782" spans="9:17" x14ac:dyDescent="0.25">
      <c r="I5782" s="21"/>
      <c r="K5782" s="30">
        <v>11.968268412042981</v>
      </c>
      <c r="L5782" s="31">
        <v>0</v>
      </c>
      <c r="Q5782" s="41"/>
    </row>
    <row r="5783" spans="9:17" x14ac:dyDescent="0.25">
      <c r="I5783" s="21"/>
      <c r="K5783" s="30">
        <v>0</v>
      </c>
      <c r="L5783" s="31">
        <v>0</v>
      </c>
      <c r="Q5783" s="41"/>
    </row>
    <row r="5784" spans="9:17" x14ac:dyDescent="0.25">
      <c r="I5784" s="21"/>
      <c r="K5784" s="30">
        <v>0</v>
      </c>
      <c r="L5784" s="31">
        <v>0</v>
      </c>
      <c r="Q5784" s="41"/>
    </row>
    <row r="5785" spans="9:17" x14ac:dyDescent="0.25">
      <c r="I5785" s="21"/>
      <c r="K5785" s="30">
        <v>0</v>
      </c>
      <c r="L5785" s="31">
        <v>0</v>
      </c>
      <c r="Q5785" s="41"/>
    </row>
    <row r="5786" spans="9:17" x14ac:dyDescent="0.25">
      <c r="I5786" s="21"/>
      <c r="K5786" s="30">
        <v>0</v>
      </c>
      <c r="L5786" s="31">
        <v>0</v>
      </c>
      <c r="Q5786" s="41"/>
    </row>
    <row r="5787" spans="9:17" x14ac:dyDescent="0.25">
      <c r="I5787" s="21"/>
      <c r="K5787" s="30">
        <v>43.883650844157593</v>
      </c>
      <c r="L5787" s="31">
        <v>92.984387008464935</v>
      </c>
      <c r="Q5787" s="41"/>
    </row>
    <row r="5788" spans="9:17" x14ac:dyDescent="0.25">
      <c r="I5788" s="21"/>
      <c r="K5788" s="30">
        <v>35.904805236128944</v>
      </c>
      <c r="L5788" s="31">
        <v>57.609183467451928</v>
      </c>
      <c r="Q5788" s="41"/>
    </row>
    <row r="5789" spans="9:17" x14ac:dyDescent="0.25">
      <c r="I5789" s="21"/>
      <c r="K5789" s="30">
        <v>0</v>
      </c>
      <c r="L5789" s="31">
        <v>0</v>
      </c>
      <c r="Q5789" s="41"/>
    </row>
    <row r="5790" spans="9:17" x14ac:dyDescent="0.25">
      <c r="I5790" s="21"/>
      <c r="K5790" s="30">
        <v>47.873073648171918</v>
      </c>
      <c r="L5790" s="31">
        <v>35.961048430968127</v>
      </c>
      <c r="Q5790" s="41"/>
    </row>
    <row r="5791" spans="9:17" x14ac:dyDescent="0.25">
      <c r="I5791" s="21"/>
      <c r="K5791" s="30">
        <v>3.9894228040143269</v>
      </c>
      <c r="L5791" s="31">
        <v>0</v>
      </c>
      <c r="Q5791" s="41"/>
    </row>
    <row r="5792" spans="9:17" x14ac:dyDescent="0.25">
      <c r="I5792" s="21"/>
      <c r="K5792" s="30">
        <v>19.947114020071634</v>
      </c>
      <c r="L5792" s="31">
        <v>19.229019613156701</v>
      </c>
      <c r="Q5792" s="41"/>
    </row>
    <row r="5793" spans="9:17" x14ac:dyDescent="0.25">
      <c r="I5793" s="21"/>
      <c r="K5793" s="30">
        <v>0</v>
      </c>
      <c r="L5793" s="31">
        <v>0</v>
      </c>
      <c r="Q5793" s="41"/>
    </row>
    <row r="5794" spans="9:17" x14ac:dyDescent="0.25">
      <c r="I5794" s="21"/>
      <c r="K5794" s="30">
        <v>11.968268412042981</v>
      </c>
      <c r="L5794" s="31">
        <v>0</v>
      </c>
      <c r="Q5794" s="41"/>
    </row>
    <row r="5795" spans="9:17" x14ac:dyDescent="0.25">
      <c r="I5795" s="21"/>
      <c r="K5795" s="30">
        <v>23.936536824085962</v>
      </c>
      <c r="L5795" s="31">
        <v>33.211465028305078</v>
      </c>
      <c r="Q5795" s="41"/>
    </row>
    <row r="5796" spans="9:17" x14ac:dyDescent="0.25">
      <c r="I5796" s="21"/>
      <c r="K5796" s="30">
        <v>0</v>
      </c>
      <c r="L5796" s="31">
        <v>0</v>
      </c>
      <c r="Q5796" s="41"/>
    </row>
    <row r="5797" spans="9:17" x14ac:dyDescent="0.25">
      <c r="I5797" s="21"/>
      <c r="K5797" s="30">
        <v>11.968268412042981</v>
      </c>
      <c r="L5797" s="31">
        <v>6.5759533594591701</v>
      </c>
      <c r="Q5797" s="41"/>
    </row>
    <row r="5798" spans="9:17" x14ac:dyDescent="0.25">
      <c r="I5798" s="21"/>
      <c r="K5798" s="30">
        <v>0</v>
      </c>
      <c r="L5798" s="31">
        <v>0</v>
      </c>
      <c r="Q5798" s="41"/>
    </row>
    <row r="5799" spans="9:17" x14ac:dyDescent="0.25">
      <c r="I5799" s="21"/>
      <c r="K5799" s="30">
        <v>0</v>
      </c>
      <c r="L5799" s="31">
        <v>0</v>
      </c>
      <c r="Q5799" s="41"/>
    </row>
    <row r="5800" spans="9:17" x14ac:dyDescent="0.25">
      <c r="I5800" s="21"/>
      <c r="K5800" s="30">
        <v>47.873073648171918</v>
      </c>
      <c r="L5800" s="31">
        <v>61.802021521961798</v>
      </c>
      <c r="Q5800" s="41"/>
    </row>
    <row r="5801" spans="9:17" x14ac:dyDescent="0.25">
      <c r="I5801" s="21"/>
      <c r="K5801" s="30">
        <v>11.968268412042981</v>
      </c>
      <c r="L5801" s="31">
        <v>17.255992885730162</v>
      </c>
      <c r="Q5801" s="41"/>
    </row>
    <row r="5802" spans="9:17" x14ac:dyDescent="0.25">
      <c r="I5802" s="21"/>
      <c r="K5802" s="30">
        <v>35.904805236128944</v>
      </c>
      <c r="L5802" s="31">
        <v>29.958497554990885</v>
      </c>
      <c r="Q5802" s="41"/>
    </row>
    <row r="5803" spans="9:17" x14ac:dyDescent="0.25">
      <c r="I5803" s="21"/>
      <c r="K5803" s="30">
        <v>3.9894228040143269</v>
      </c>
      <c r="L5803" s="31">
        <v>13.630998643122425</v>
      </c>
      <c r="Q5803" s="41"/>
    </row>
    <row r="5804" spans="9:17" x14ac:dyDescent="0.25">
      <c r="I5804" s="21"/>
      <c r="K5804" s="30">
        <v>7.9788456080286538</v>
      </c>
      <c r="L5804" s="31">
        <v>0.29160407856126125</v>
      </c>
      <c r="Q5804" s="41"/>
    </row>
    <row r="5805" spans="9:17" x14ac:dyDescent="0.25">
      <c r="I5805" s="21"/>
      <c r="K5805" s="30">
        <v>3.9894228040143269</v>
      </c>
      <c r="L5805" s="31">
        <v>3.6262445531464973</v>
      </c>
      <c r="Q5805" s="41"/>
    </row>
    <row r="5806" spans="9:17" x14ac:dyDescent="0.25">
      <c r="I5806" s="21"/>
      <c r="K5806" s="30">
        <v>11.968268412042981</v>
      </c>
      <c r="L5806" s="31">
        <v>30.707562660639855</v>
      </c>
      <c r="Q5806" s="41"/>
    </row>
    <row r="5807" spans="9:17" x14ac:dyDescent="0.25">
      <c r="I5807" s="21"/>
      <c r="K5807" s="30">
        <v>19.947114020071634</v>
      </c>
      <c r="L5807" s="31">
        <v>7.1485454518449121</v>
      </c>
      <c r="Q5807" s="41"/>
    </row>
    <row r="5808" spans="9:17" x14ac:dyDescent="0.25">
      <c r="I5808" s="21"/>
      <c r="K5808" s="30">
        <v>11.968268412042981</v>
      </c>
      <c r="L5808" s="31">
        <v>4.5954089696838158</v>
      </c>
      <c r="Q5808" s="41"/>
    </row>
    <row r="5809" spans="9:17" x14ac:dyDescent="0.25">
      <c r="I5809" s="21"/>
      <c r="K5809" s="30">
        <v>0</v>
      </c>
      <c r="L5809" s="31">
        <v>0</v>
      </c>
      <c r="Q5809" s="41"/>
    </row>
    <row r="5810" spans="9:17" x14ac:dyDescent="0.25">
      <c r="I5810" s="21"/>
      <c r="K5810" s="30">
        <v>0</v>
      </c>
      <c r="L5810" s="31">
        <v>0</v>
      </c>
      <c r="Q5810" s="41"/>
    </row>
    <row r="5811" spans="9:17" x14ac:dyDescent="0.25">
      <c r="I5811" s="21"/>
      <c r="K5811" s="30">
        <v>31.915382432114619</v>
      </c>
      <c r="L5811" s="31">
        <v>11.509468993891975</v>
      </c>
      <c r="Q5811" s="41"/>
    </row>
    <row r="5812" spans="9:17" x14ac:dyDescent="0.25">
      <c r="I5812" s="21"/>
      <c r="K5812" s="30">
        <v>0</v>
      </c>
      <c r="L5812" s="31">
        <v>0</v>
      </c>
      <c r="Q5812" s="41"/>
    </row>
    <row r="5813" spans="9:17" x14ac:dyDescent="0.25">
      <c r="I5813" s="21"/>
      <c r="K5813" s="30">
        <v>19.947114020071634</v>
      </c>
      <c r="L5813" s="31">
        <v>12.411269698331036</v>
      </c>
      <c r="Q5813" s="41"/>
    </row>
    <row r="5814" spans="9:17" x14ac:dyDescent="0.25">
      <c r="I5814" s="21"/>
      <c r="K5814" s="30">
        <v>7.9788456080286538</v>
      </c>
      <c r="L5814" s="31">
        <v>0</v>
      </c>
      <c r="Q5814" s="41"/>
    </row>
    <row r="5815" spans="9:17" x14ac:dyDescent="0.25">
      <c r="I5815" s="21"/>
      <c r="K5815" s="30">
        <v>0</v>
      </c>
      <c r="L5815" s="31">
        <v>0</v>
      </c>
      <c r="Q5815" s="41"/>
    </row>
    <row r="5816" spans="9:17" x14ac:dyDescent="0.25">
      <c r="I5816" s="21"/>
      <c r="K5816" s="30">
        <v>19.947114020071634</v>
      </c>
      <c r="L5816" s="31">
        <v>37.295043275193819</v>
      </c>
      <c r="Q5816" s="41"/>
    </row>
    <row r="5817" spans="9:17" x14ac:dyDescent="0.25">
      <c r="I5817" s="21"/>
      <c r="K5817" s="30">
        <v>0</v>
      </c>
      <c r="L5817" s="31">
        <v>0</v>
      </c>
      <c r="Q5817" s="41"/>
    </row>
    <row r="5818" spans="9:17" x14ac:dyDescent="0.25">
      <c r="I5818" s="21"/>
      <c r="K5818" s="30">
        <v>3.9894228040143269</v>
      </c>
      <c r="L5818" s="31">
        <v>4.3163486384005516</v>
      </c>
      <c r="Q5818" s="41"/>
    </row>
    <row r="5819" spans="9:17" x14ac:dyDescent="0.25">
      <c r="I5819" s="21"/>
      <c r="K5819" s="30">
        <v>0</v>
      </c>
      <c r="L5819" s="31">
        <v>0</v>
      </c>
      <c r="Q5819" s="41"/>
    </row>
    <row r="5820" spans="9:17" x14ac:dyDescent="0.25">
      <c r="I5820" s="21"/>
      <c r="K5820" s="30">
        <v>0</v>
      </c>
      <c r="L5820" s="31">
        <v>0</v>
      </c>
      <c r="Q5820" s="41"/>
    </row>
    <row r="5821" spans="9:17" x14ac:dyDescent="0.25">
      <c r="I5821" s="21"/>
      <c r="K5821" s="30">
        <v>7.9788456080286538</v>
      </c>
      <c r="L5821" s="31">
        <v>9.1776008251391534</v>
      </c>
      <c r="Q5821" s="41"/>
    </row>
    <row r="5822" spans="9:17" x14ac:dyDescent="0.25">
      <c r="I5822" s="21"/>
      <c r="K5822" s="30">
        <v>15.957691216057308</v>
      </c>
      <c r="L5822" s="31">
        <v>23.308999755871383</v>
      </c>
      <c r="Q5822" s="41"/>
    </row>
    <row r="5823" spans="9:17" x14ac:dyDescent="0.25">
      <c r="I5823" s="21"/>
      <c r="K5823" s="30">
        <v>7.9788456080286538</v>
      </c>
      <c r="L5823" s="31">
        <v>0</v>
      </c>
      <c r="Q5823" s="41"/>
    </row>
    <row r="5824" spans="9:17" x14ac:dyDescent="0.25">
      <c r="I5824" s="21"/>
      <c r="K5824" s="30">
        <v>19.947114020071634</v>
      </c>
      <c r="L5824" s="31">
        <v>3.6124560244200166</v>
      </c>
      <c r="Q5824" s="41"/>
    </row>
    <row r="5825" spans="9:17" x14ac:dyDescent="0.25">
      <c r="I5825" s="21"/>
      <c r="K5825" s="30">
        <v>27.925959628100291</v>
      </c>
      <c r="L5825" s="31">
        <v>28.492135802627075</v>
      </c>
      <c r="Q5825" s="41"/>
    </row>
    <row r="5826" spans="9:17" x14ac:dyDescent="0.25">
      <c r="I5826" s="21"/>
      <c r="K5826" s="30">
        <v>31.915382432114619</v>
      </c>
      <c r="L5826" s="31">
        <v>12.317272900360379</v>
      </c>
      <c r="Q5826" s="41"/>
    </row>
    <row r="5827" spans="9:17" x14ac:dyDescent="0.25">
      <c r="I5827" s="21"/>
      <c r="K5827" s="30">
        <v>47.873073648171918</v>
      </c>
      <c r="L5827" s="31">
        <v>47.448196873144916</v>
      </c>
      <c r="Q5827" s="41"/>
    </row>
    <row r="5828" spans="9:17" x14ac:dyDescent="0.25">
      <c r="I5828" s="21"/>
      <c r="K5828" s="30">
        <v>7.9788456080286538</v>
      </c>
      <c r="L5828" s="31">
        <v>6.4659820387575753</v>
      </c>
      <c r="Q5828" s="41"/>
    </row>
    <row r="5829" spans="9:17" x14ac:dyDescent="0.25">
      <c r="I5829" s="21"/>
      <c r="K5829" s="30">
        <v>0</v>
      </c>
      <c r="L5829" s="31">
        <v>0</v>
      </c>
      <c r="Q5829" s="41"/>
    </row>
    <row r="5830" spans="9:17" x14ac:dyDescent="0.25">
      <c r="I5830" s="21"/>
      <c r="K5830" s="30">
        <v>15.957691216057308</v>
      </c>
      <c r="L5830" s="31">
        <v>5.5127228713529242</v>
      </c>
      <c r="Q5830" s="41"/>
    </row>
    <row r="5831" spans="9:17" x14ac:dyDescent="0.25">
      <c r="I5831" s="21"/>
      <c r="K5831" s="30">
        <v>7.9788456080286538</v>
      </c>
      <c r="L5831" s="31">
        <v>10.203790924575372</v>
      </c>
      <c r="Q5831" s="41"/>
    </row>
    <row r="5832" spans="9:17" x14ac:dyDescent="0.25">
      <c r="I5832" s="21"/>
      <c r="K5832" s="30">
        <v>0</v>
      </c>
      <c r="L5832" s="31">
        <v>0</v>
      </c>
      <c r="Q5832" s="41"/>
    </row>
    <row r="5833" spans="9:17" x14ac:dyDescent="0.25">
      <c r="I5833" s="21"/>
      <c r="K5833" s="30">
        <v>0</v>
      </c>
      <c r="L5833" s="31">
        <v>0</v>
      </c>
      <c r="Q5833" s="41"/>
    </row>
    <row r="5834" spans="9:17" x14ac:dyDescent="0.25">
      <c r="I5834" s="21"/>
      <c r="K5834" s="30">
        <v>63.830764864229216</v>
      </c>
      <c r="L5834" s="31">
        <v>144.03014478036545</v>
      </c>
      <c r="Q5834" s="41"/>
    </row>
    <row r="5835" spans="9:17" x14ac:dyDescent="0.25">
      <c r="I5835" s="21"/>
      <c r="K5835" s="30">
        <v>0</v>
      </c>
      <c r="L5835" s="31">
        <v>0</v>
      </c>
      <c r="Q5835" s="41"/>
    </row>
    <row r="5836" spans="9:17" x14ac:dyDescent="0.25">
      <c r="I5836" s="21"/>
      <c r="K5836" s="30">
        <v>19.947114020071634</v>
      </c>
      <c r="L5836" s="31">
        <v>23.523672530786946</v>
      </c>
      <c r="Q5836" s="41"/>
    </row>
    <row r="5837" spans="9:17" x14ac:dyDescent="0.25">
      <c r="I5837" s="21"/>
      <c r="K5837" s="30">
        <v>0</v>
      </c>
      <c r="L5837" s="31">
        <v>0</v>
      </c>
      <c r="Q5837" s="41"/>
    </row>
    <row r="5838" spans="9:17" x14ac:dyDescent="0.25">
      <c r="I5838" s="21"/>
      <c r="K5838" s="30">
        <v>11.968268412042981</v>
      </c>
      <c r="L5838" s="31">
        <v>0.71376156667620083</v>
      </c>
      <c r="Q5838" s="41"/>
    </row>
    <row r="5839" spans="9:17" x14ac:dyDescent="0.25">
      <c r="I5839" s="21"/>
      <c r="K5839" s="30">
        <v>11.968268412042981</v>
      </c>
      <c r="L5839" s="31">
        <v>1.2416434162707217</v>
      </c>
      <c r="Q5839" s="41"/>
    </row>
    <row r="5840" spans="9:17" x14ac:dyDescent="0.25">
      <c r="I5840" s="21"/>
      <c r="K5840" s="30">
        <v>0</v>
      </c>
      <c r="L5840" s="31">
        <v>0</v>
      </c>
      <c r="Q5840" s="41"/>
    </row>
    <row r="5841" spans="9:17" x14ac:dyDescent="0.25">
      <c r="I5841" s="21"/>
      <c r="K5841" s="30">
        <v>0</v>
      </c>
      <c r="L5841" s="31">
        <v>0</v>
      </c>
      <c r="Q5841" s="41"/>
    </row>
    <row r="5842" spans="9:17" x14ac:dyDescent="0.25">
      <c r="I5842" s="21"/>
      <c r="K5842" s="30">
        <v>3.9894228040143269</v>
      </c>
      <c r="L5842" s="31">
        <v>12.33583568726984</v>
      </c>
      <c r="Q5842" s="41"/>
    </row>
    <row r="5843" spans="9:17" x14ac:dyDescent="0.25">
      <c r="I5843" s="21"/>
      <c r="K5843" s="30">
        <v>15.957691216057308</v>
      </c>
      <c r="L5843" s="31">
        <v>27.781243432889813</v>
      </c>
      <c r="Q5843" s="41"/>
    </row>
    <row r="5844" spans="9:17" x14ac:dyDescent="0.25">
      <c r="I5844" s="21"/>
      <c r="K5844" s="30">
        <v>11.968268412042981</v>
      </c>
      <c r="L5844" s="31">
        <v>0.9618549636130056</v>
      </c>
      <c r="Q5844" s="41"/>
    </row>
    <row r="5845" spans="9:17" x14ac:dyDescent="0.25">
      <c r="I5845" s="21"/>
      <c r="K5845" s="30">
        <v>3.9894228040143269</v>
      </c>
      <c r="L5845" s="31">
        <v>8.3976633472547348</v>
      </c>
      <c r="Q5845" s="41"/>
    </row>
    <row r="5846" spans="9:17" x14ac:dyDescent="0.25">
      <c r="I5846" s="21"/>
      <c r="K5846" s="30">
        <v>51.862496452186242</v>
      </c>
      <c r="L5846" s="31">
        <v>63.469171994053397</v>
      </c>
      <c r="Q5846" s="41"/>
    </row>
    <row r="5847" spans="9:17" x14ac:dyDescent="0.25">
      <c r="I5847" s="21"/>
      <c r="K5847" s="30">
        <v>19.947114020071634</v>
      </c>
      <c r="L5847" s="31">
        <v>15.575354399248035</v>
      </c>
      <c r="Q5847" s="41"/>
    </row>
    <row r="5848" spans="9:17" x14ac:dyDescent="0.25">
      <c r="I5848" s="21"/>
      <c r="K5848" s="30">
        <v>0</v>
      </c>
      <c r="L5848" s="31">
        <v>0</v>
      </c>
      <c r="Q5848" s="41"/>
    </row>
    <row r="5849" spans="9:17" x14ac:dyDescent="0.25">
      <c r="I5849" s="21"/>
      <c r="K5849" s="30">
        <v>0</v>
      </c>
      <c r="L5849" s="31">
        <v>0</v>
      </c>
      <c r="Q5849" s="41"/>
    </row>
    <row r="5850" spans="9:17" x14ac:dyDescent="0.25">
      <c r="I5850" s="21"/>
      <c r="K5850" s="30">
        <v>0</v>
      </c>
      <c r="L5850" s="31">
        <v>0</v>
      </c>
      <c r="Q5850" s="41"/>
    </row>
    <row r="5851" spans="9:17" x14ac:dyDescent="0.25">
      <c r="I5851" s="21"/>
      <c r="K5851" s="30">
        <v>0</v>
      </c>
      <c r="L5851" s="31">
        <v>0</v>
      </c>
      <c r="Q5851" s="41"/>
    </row>
    <row r="5852" spans="9:17" x14ac:dyDescent="0.25">
      <c r="I5852" s="21"/>
      <c r="K5852" s="30">
        <v>3.9894228040143269</v>
      </c>
      <c r="L5852" s="31">
        <v>6.6465521774396707</v>
      </c>
      <c r="Q5852" s="41"/>
    </row>
    <row r="5853" spans="9:17" x14ac:dyDescent="0.25">
      <c r="I5853" s="21"/>
      <c r="K5853" s="30">
        <v>31.915382432114619</v>
      </c>
      <c r="L5853" s="31">
        <v>22.517679786894561</v>
      </c>
      <c r="Q5853" s="41"/>
    </row>
    <row r="5854" spans="9:17" x14ac:dyDescent="0.25">
      <c r="I5854" s="21"/>
      <c r="K5854" s="30">
        <v>0</v>
      </c>
      <c r="L5854" s="31">
        <v>0</v>
      </c>
      <c r="Q5854" s="41"/>
    </row>
    <row r="5855" spans="9:17" x14ac:dyDescent="0.25">
      <c r="I5855" s="21"/>
      <c r="K5855" s="30">
        <v>0</v>
      </c>
      <c r="L5855" s="31">
        <v>0</v>
      </c>
      <c r="Q5855" s="41"/>
    </row>
    <row r="5856" spans="9:17" x14ac:dyDescent="0.25">
      <c r="I5856" s="21"/>
      <c r="K5856" s="30">
        <v>7.9788456080286538</v>
      </c>
      <c r="L5856" s="31">
        <v>10.774025614345783</v>
      </c>
      <c r="Q5856" s="41"/>
    </row>
    <row r="5857" spans="9:17" x14ac:dyDescent="0.25">
      <c r="I5857" s="21"/>
      <c r="K5857" s="30">
        <v>3.9894228040143269</v>
      </c>
      <c r="L5857" s="31">
        <v>0</v>
      </c>
      <c r="Q5857" s="41"/>
    </row>
    <row r="5858" spans="9:17" x14ac:dyDescent="0.25">
      <c r="I5858" s="21"/>
      <c r="K5858" s="30">
        <v>7.9788456080286538</v>
      </c>
      <c r="L5858" s="31">
        <v>6.5731070247032299</v>
      </c>
      <c r="Q5858" s="41"/>
    </row>
    <row r="5859" spans="9:17" x14ac:dyDescent="0.25">
      <c r="I5859" s="21"/>
      <c r="K5859" s="30">
        <v>11.968268412042981</v>
      </c>
      <c r="L5859" s="31">
        <v>18.479642771126265</v>
      </c>
      <c r="Q5859" s="41"/>
    </row>
    <row r="5860" spans="9:17" x14ac:dyDescent="0.25">
      <c r="I5860" s="21"/>
      <c r="K5860" s="30">
        <v>11.968268412042981</v>
      </c>
      <c r="L5860" s="31">
        <v>17.424651460764697</v>
      </c>
      <c r="Q5860" s="41"/>
    </row>
    <row r="5861" spans="9:17" x14ac:dyDescent="0.25">
      <c r="I5861" s="21"/>
      <c r="K5861" s="30">
        <v>0</v>
      </c>
      <c r="L5861" s="31">
        <v>0</v>
      </c>
      <c r="Q5861" s="41"/>
    </row>
    <row r="5862" spans="9:17" x14ac:dyDescent="0.25">
      <c r="I5862" s="21"/>
      <c r="K5862" s="30">
        <v>0</v>
      </c>
      <c r="L5862" s="31">
        <v>0</v>
      </c>
      <c r="Q5862" s="41"/>
    </row>
    <row r="5863" spans="9:17" x14ac:dyDescent="0.25">
      <c r="I5863" s="21"/>
      <c r="K5863" s="30">
        <v>3.9894228040143269</v>
      </c>
      <c r="L5863" s="31">
        <v>6.6924726269808579</v>
      </c>
      <c r="Q5863" s="41"/>
    </row>
    <row r="5864" spans="9:17" x14ac:dyDescent="0.25">
      <c r="I5864" s="21"/>
      <c r="K5864" s="30">
        <v>43.883650844157593</v>
      </c>
      <c r="L5864" s="31">
        <v>56.524468057164377</v>
      </c>
      <c r="Q5864" s="41"/>
    </row>
    <row r="5865" spans="9:17" x14ac:dyDescent="0.25">
      <c r="I5865" s="21"/>
      <c r="K5865" s="30">
        <v>3.9894228040143269</v>
      </c>
      <c r="L5865" s="31">
        <v>9.8676423933182864</v>
      </c>
      <c r="Q5865" s="41"/>
    </row>
    <row r="5866" spans="9:17" x14ac:dyDescent="0.25">
      <c r="I5866" s="21"/>
      <c r="K5866" s="30">
        <v>11.968268412042981</v>
      </c>
      <c r="L5866" s="31">
        <v>2.9057805070023002</v>
      </c>
      <c r="Q5866" s="41"/>
    </row>
    <row r="5867" spans="9:17" x14ac:dyDescent="0.25">
      <c r="I5867" s="21"/>
      <c r="K5867" s="30">
        <v>0</v>
      </c>
      <c r="L5867" s="31">
        <v>0</v>
      </c>
      <c r="Q5867" s="41"/>
    </row>
    <row r="5868" spans="9:17" x14ac:dyDescent="0.25">
      <c r="I5868" s="21"/>
      <c r="K5868" s="30">
        <v>7.9788456080286538</v>
      </c>
      <c r="L5868" s="31">
        <v>4.6127333487827551</v>
      </c>
      <c r="Q5868" s="41"/>
    </row>
    <row r="5869" spans="9:17" x14ac:dyDescent="0.25">
      <c r="I5869" s="21"/>
      <c r="K5869" s="30">
        <v>7.9788456080286538</v>
      </c>
      <c r="L5869" s="31">
        <v>17.111154531449927</v>
      </c>
      <c r="Q5869" s="41"/>
    </row>
    <row r="5870" spans="9:17" x14ac:dyDescent="0.25">
      <c r="I5870" s="21"/>
      <c r="K5870" s="30">
        <v>11.968268412042981</v>
      </c>
      <c r="L5870" s="31">
        <v>12.372208537021825</v>
      </c>
      <c r="Q5870" s="41"/>
    </row>
    <row r="5871" spans="9:17" x14ac:dyDescent="0.25">
      <c r="I5871" s="21"/>
      <c r="K5871" s="30">
        <v>0</v>
      </c>
      <c r="L5871" s="31">
        <v>0</v>
      </c>
      <c r="Q5871" s="41"/>
    </row>
    <row r="5872" spans="9:17" x14ac:dyDescent="0.25">
      <c r="I5872" s="21"/>
      <c r="K5872" s="30">
        <v>3.9894228040143269</v>
      </c>
      <c r="L5872" s="31">
        <v>0</v>
      </c>
      <c r="Q5872" s="41"/>
    </row>
    <row r="5873" spans="9:17" x14ac:dyDescent="0.25">
      <c r="I5873" s="21"/>
      <c r="K5873" s="30">
        <v>23.936536824085962</v>
      </c>
      <c r="L5873" s="31">
        <v>25.670655154742505</v>
      </c>
      <c r="Q5873" s="41"/>
    </row>
    <row r="5874" spans="9:17" x14ac:dyDescent="0.25">
      <c r="I5874" s="21"/>
      <c r="K5874" s="30">
        <v>7.9788456080286538</v>
      </c>
      <c r="L5874" s="31">
        <v>0</v>
      </c>
      <c r="Q5874" s="41"/>
    </row>
    <row r="5875" spans="9:17" x14ac:dyDescent="0.25">
      <c r="I5875" s="21"/>
      <c r="K5875" s="30">
        <v>27.925959628100291</v>
      </c>
      <c r="L5875" s="31">
        <v>33.358761333991325</v>
      </c>
      <c r="Q5875" s="41"/>
    </row>
    <row r="5876" spans="9:17" x14ac:dyDescent="0.25">
      <c r="I5876" s="21"/>
      <c r="K5876" s="30">
        <v>7.9788456080286538</v>
      </c>
      <c r="L5876" s="31">
        <v>11.9474040333721</v>
      </c>
      <c r="Q5876" s="41"/>
    </row>
    <row r="5877" spans="9:17" x14ac:dyDescent="0.25">
      <c r="I5877" s="21"/>
      <c r="K5877" s="30">
        <v>15.957691216057308</v>
      </c>
      <c r="L5877" s="31">
        <v>24.179980840281978</v>
      </c>
      <c r="Q5877" s="41"/>
    </row>
    <row r="5878" spans="9:17" x14ac:dyDescent="0.25">
      <c r="I5878" s="21"/>
      <c r="K5878" s="30">
        <v>7.9788456080286538</v>
      </c>
      <c r="L5878" s="31">
        <v>1.1137138379021685</v>
      </c>
      <c r="Q5878" s="41"/>
    </row>
    <row r="5879" spans="9:17" x14ac:dyDescent="0.25">
      <c r="I5879" s="21"/>
      <c r="K5879" s="30">
        <v>3.9894228040143269</v>
      </c>
      <c r="L5879" s="31">
        <v>3.6411709848818612</v>
      </c>
      <c r="Q5879" s="41"/>
    </row>
    <row r="5880" spans="9:17" x14ac:dyDescent="0.25">
      <c r="I5880" s="21"/>
      <c r="K5880" s="30">
        <v>3.9894228040143269</v>
      </c>
      <c r="L5880" s="31">
        <v>0</v>
      </c>
      <c r="Q5880" s="41"/>
    </row>
    <row r="5881" spans="9:17" x14ac:dyDescent="0.25">
      <c r="I5881" s="21"/>
      <c r="K5881" s="30">
        <v>0</v>
      </c>
      <c r="L5881" s="31">
        <v>0</v>
      </c>
      <c r="Q5881" s="41"/>
    </row>
    <row r="5882" spans="9:17" x14ac:dyDescent="0.25">
      <c r="I5882" s="21"/>
      <c r="K5882" s="30">
        <v>23.936536824085962</v>
      </c>
      <c r="L5882" s="31">
        <v>31.497613784600063</v>
      </c>
      <c r="Q5882" s="41"/>
    </row>
    <row r="5883" spans="9:17" x14ac:dyDescent="0.25">
      <c r="I5883" s="21"/>
      <c r="K5883" s="30">
        <v>3.9894228040143269</v>
      </c>
      <c r="L5883" s="31">
        <v>10.187828214887055</v>
      </c>
      <c r="Q5883" s="41"/>
    </row>
    <row r="5884" spans="9:17" x14ac:dyDescent="0.25">
      <c r="I5884" s="21"/>
      <c r="K5884" s="30">
        <v>0</v>
      </c>
      <c r="L5884" s="31">
        <v>0</v>
      </c>
      <c r="Q5884" s="41"/>
    </row>
    <row r="5885" spans="9:17" x14ac:dyDescent="0.25">
      <c r="I5885" s="21"/>
      <c r="K5885" s="30">
        <v>31.915382432114619</v>
      </c>
      <c r="L5885" s="31">
        <v>50.663459347125041</v>
      </c>
      <c r="Q5885" s="41"/>
    </row>
    <row r="5886" spans="9:17" x14ac:dyDescent="0.25">
      <c r="I5886" s="21"/>
      <c r="K5886" s="30">
        <v>3.9894228040143269</v>
      </c>
      <c r="L5886" s="31">
        <v>5.2312713226408807</v>
      </c>
      <c r="Q5886" s="41"/>
    </row>
    <row r="5887" spans="9:17" x14ac:dyDescent="0.25">
      <c r="I5887" s="21"/>
      <c r="K5887" s="30">
        <v>3.9894228040143269</v>
      </c>
      <c r="L5887" s="31">
        <v>1.4360255418214711</v>
      </c>
      <c r="Q5887" s="41"/>
    </row>
    <row r="5888" spans="9:17" x14ac:dyDescent="0.25">
      <c r="I5888" s="21"/>
      <c r="K5888" s="30">
        <v>0</v>
      </c>
      <c r="L5888" s="31">
        <v>0</v>
      </c>
      <c r="Q5888" s="41"/>
    </row>
    <row r="5889" spans="9:17" x14ac:dyDescent="0.25">
      <c r="I5889" s="21"/>
      <c r="K5889" s="30">
        <v>0</v>
      </c>
      <c r="L5889" s="31">
        <v>0</v>
      </c>
      <c r="Q5889" s="41"/>
    </row>
    <row r="5890" spans="9:17" x14ac:dyDescent="0.25">
      <c r="I5890" s="21"/>
      <c r="K5890" s="30">
        <v>0</v>
      </c>
      <c r="L5890" s="31">
        <v>0</v>
      </c>
      <c r="Q5890" s="41"/>
    </row>
    <row r="5891" spans="9:17" x14ac:dyDescent="0.25">
      <c r="I5891" s="21"/>
      <c r="K5891" s="30">
        <v>3.9894228040143269</v>
      </c>
      <c r="L5891" s="31">
        <v>0.62581193723923523</v>
      </c>
      <c r="Q5891" s="41"/>
    </row>
    <row r="5892" spans="9:17" x14ac:dyDescent="0.25">
      <c r="I5892" s="21"/>
      <c r="K5892" s="30">
        <v>0</v>
      </c>
      <c r="L5892" s="31">
        <v>0</v>
      </c>
      <c r="Q5892" s="41"/>
    </row>
    <row r="5893" spans="9:17" x14ac:dyDescent="0.25">
      <c r="I5893" s="21"/>
      <c r="K5893" s="30">
        <v>7.9788456080286538</v>
      </c>
      <c r="L5893" s="31">
        <v>1.1998913871178649</v>
      </c>
      <c r="Q5893" s="41"/>
    </row>
    <row r="5894" spans="9:17" x14ac:dyDescent="0.25">
      <c r="I5894" s="21"/>
      <c r="K5894" s="30">
        <v>3.9894228040143269</v>
      </c>
      <c r="L5894" s="31">
        <v>13.481459065119727</v>
      </c>
      <c r="Q5894" s="41"/>
    </row>
    <row r="5895" spans="9:17" x14ac:dyDescent="0.25">
      <c r="I5895" s="21"/>
      <c r="K5895" s="30">
        <v>11.968268412042981</v>
      </c>
      <c r="L5895" s="31">
        <v>2.1792596856997997</v>
      </c>
      <c r="Q5895" s="41"/>
    </row>
    <row r="5896" spans="9:17" x14ac:dyDescent="0.25">
      <c r="I5896" s="21"/>
      <c r="K5896" s="30">
        <v>0</v>
      </c>
      <c r="L5896" s="31">
        <v>0</v>
      </c>
      <c r="Q5896" s="41"/>
    </row>
    <row r="5897" spans="9:17" x14ac:dyDescent="0.25">
      <c r="I5897" s="21"/>
      <c r="K5897" s="30">
        <v>0</v>
      </c>
      <c r="L5897" s="31">
        <v>0</v>
      </c>
      <c r="Q5897" s="41"/>
    </row>
    <row r="5898" spans="9:17" x14ac:dyDescent="0.25">
      <c r="I5898" s="21"/>
      <c r="K5898" s="30">
        <v>27.925959628100291</v>
      </c>
      <c r="L5898" s="31">
        <v>40.085080446257621</v>
      </c>
      <c r="Q5898" s="41"/>
    </row>
    <row r="5899" spans="9:17" x14ac:dyDescent="0.25">
      <c r="I5899" s="21"/>
      <c r="K5899" s="30">
        <v>7.9788456080286538</v>
      </c>
      <c r="L5899" s="31">
        <v>0</v>
      </c>
      <c r="Q5899" s="41"/>
    </row>
    <row r="5900" spans="9:17" x14ac:dyDescent="0.25">
      <c r="I5900" s="21"/>
      <c r="K5900" s="30">
        <v>7.9788456080286538</v>
      </c>
      <c r="L5900" s="31">
        <v>0</v>
      </c>
      <c r="Q5900" s="41"/>
    </row>
    <row r="5901" spans="9:17" x14ac:dyDescent="0.25">
      <c r="I5901" s="21"/>
      <c r="K5901" s="30">
        <v>3.9894228040143269</v>
      </c>
      <c r="L5901" s="31">
        <v>0</v>
      </c>
      <c r="Q5901" s="41"/>
    </row>
    <row r="5902" spans="9:17" x14ac:dyDescent="0.25">
      <c r="I5902" s="21"/>
      <c r="K5902" s="30">
        <v>15.957691216057308</v>
      </c>
      <c r="L5902" s="31">
        <v>29.769018931796907</v>
      </c>
      <c r="Q5902" s="41"/>
    </row>
    <row r="5903" spans="9:17" x14ac:dyDescent="0.25">
      <c r="I5903" s="21"/>
      <c r="K5903" s="30">
        <v>0</v>
      </c>
      <c r="L5903" s="31">
        <v>0</v>
      </c>
      <c r="Q5903" s="41"/>
    </row>
    <row r="5904" spans="9:17" x14ac:dyDescent="0.25">
      <c r="I5904" s="21"/>
      <c r="K5904" s="30">
        <v>3.9894228040143269</v>
      </c>
      <c r="L5904" s="31">
        <v>10.405621976478482</v>
      </c>
      <c r="Q5904" s="41"/>
    </row>
    <row r="5905" spans="9:17" x14ac:dyDescent="0.25">
      <c r="I5905" s="21"/>
      <c r="K5905" s="30">
        <v>23.936536824085962</v>
      </c>
      <c r="L5905" s="31">
        <v>29.747130095478525</v>
      </c>
      <c r="Q5905" s="41"/>
    </row>
    <row r="5906" spans="9:17" x14ac:dyDescent="0.25">
      <c r="I5906" s="21"/>
      <c r="K5906" s="30">
        <v>87.767301688315172</v>
      </c>
      <c r="L5906" s="31">
        <v>96.92467679460546</v>
      </c>
      <c r="Q5906" s="41"/>
    </row>
    <row r="5907" spans="9:17" x14ac:dyDescent="0.25">
      <c r="I5907" s="21"/>
      <c r="K5907" s="30">
        <v>15.957691216057308</v>
      </c>
      <c r="L5907" s="31">
        <v>13.88727688704871</v>
      </c>
      <c r="Q5907" s="41"/>
    </row>
    <row r="5908" spans="9:17" x14ac:dyDescent="0.25">
      <c r="I5908" s="21"/>
      <c r="K5908" s="30">
        <v>19.947114020071634</v>
      </c>
      <c r="L5908" s="31">
        <v>11.590629421428215</v>
      </c>
      <c r="Q5908" s="41"/>
    </row>
    <row r="5909" spans="9:17" x14ac:dyDescent="0.25">
      <c r="I5909" s="21"/>
      <c r="K5909" s="30">
        <v>0</v>
      </c>
      <c r="L5909" s="31">
        <v>0</v>
      </c>
      <c r="Q5909" s="41"/>
    </row>
    <row r="5910" spans="9:17" x14ac:dyDescent="0.25">
      <c r="I5910" s="21"/>
      <c r="K5910" s="30">
        <v>3.9894228040143269</v>
      </c>
      <c r="L5910" s="31">
        <v>18.48563582468676</v>
      </c>
      <c r="Q5910" s="41"/>
    </row>
    <row r="5911" spans="9:17" x14ac:dyDescent="0.25">
      <c r="I5911" s="21"/>
      <c r="K5911" s="30">
        <v>11.968268412042981</v>
      </c>
      <c r="L5911" s="31">
        <v>0</v>
      </c>
      <c r="Q5911" s="41"/>
    </row>
    <row r="5912" spans="9:17" x14ac:dyDescent="0.25">
      <c r="I5912" s="21"/>
      <c r="K5912" s="30">
        <v>11.968268412042981</v>
      </c>
      <c r="L5912" s="31">
        <v>7.7081886283024401</v>
      </c>
      <c r="Q5912" s="41"/>
    </row>
    <row r="5913" spans="9:17" x14ac:dyDescent="0.25">
      <c r="I5913" s="21"/>
      <c r="K5913" s="30">
        <v>39.894228040143268</v>
      </c>
      <c r="L5913" s="31">
        <v>21.793672411920404</v>
      </c>
      <c r="Q5913" s="41"/>
    </row>
    <row r="5914" spans="9:17" x14ac:dyDescent="0.25">
      <c r="I5914" s="21"/>
      <c r="K5914" s="30">
        <v>87.767301688315172</v>
      </c>
      <c r="L5914" s="31">
        <v>96.39221892925984</v>
      </c>
      <c r="Q5914" s="41"/>
    </row>
    <row r="5915" spans="9:17" x14ac:dyDescent="0.25">
      <c r="I5915" s="21"/>
      <c r="K5915" s="30">
        <v>15.957691216057308</v>
      </c>
      <c r="L5915" s="31">
        <v>12.311169334786857</v>
      </c>
      <c r="Q5915" s="41"/>
    </row>
    <row r="5916" spans="9:17" x14ac:dyDescent="0.25">
      <c r="I5916" s="21"/>
      <c r="K5916" s="30">
        <v>0</v>
      </c>
      <c r="L5916" s="31">
        <v>0</v>
      </c>
      <c r="Q5916" s="41"/>
    </row>
    <row r="5917" spans="9:17" x14ac:dyDescent="0.25">
      <c r="I5917" s="21"/>
      <c r="K5917" s="30">
        <v>3.9894228040143269</v>
      </c>
      <c r="L5917" s="31">
        <v>7.1617252883481752</v>
      </c>
      <c r="Q5917" s="41"/>
    </row>
    <row r="5918" spans="9:17" x14ac:dyDescent="0.25">
      <c r="I5918" s="21"/>
      <c r="K5918" s="30">
        <v>0</v>
      </c>
      <c r="L5918" s="31">
        <v>0</v>
      </c>
      <c r="Q5918" s="41"/>
    </row>
    <row r="5919" spans="9:17" x14ac:dyDescent="0.25">
      <c r="I5919" s="21"/>
      <c r="K5919" s="30">
        <v>0</v>
      </c>
      <c r="L5919" s="31">
        <v>0</v>
      </c>
      <c r="Q5919" s="41"/>
    </row>
    <row r="5920" spans="9:17" x14ac:dyDescent="0.25">
      <c r="I5920" s="21"/>
      <c r="K5920" s="30">
        <v>7.9788456080286538</v>
      </c>
      <c r="L5920" s="31">
        <v>10.854459126803377</v>
      </c>
      <c r="Q5920" s="41"/>
    </row>
    <row r="5921" spans="9:17" x14ac:dyDescent="0.25">
      <c r="I5921" s="21"/>
      <c r="K5921" s="30">
        <v>0</v>
      </c>
      <c r="L5921" s="31">
        <v>0</v>
      </c>
      <c r="Q5921" s="41"/>
    </row>
    <row r="5922" spans="9:17" x14ac:dyDescent="0.25">
      <c r="I5922" s="21"/>
      <c r="K5922" s="30">
        <v>3.9894228040143269</v>
      </c>
      <c r="L5922" s="31">
        <v>5.3252990862847627</v>
      </c>
      <c r="Q5922" s="41"/>
    </row>
    <row r="5923" spans="9:17" x14ac:dyDescent="0.25">
      <c r="I5923" s="21"/>
      <c r="K5923" s="30">
        <v>0</v>
      </c>
      <c r="L5923" s="31">
        <v>0</v>
      </c>
      <c r="Q5923" s="41"/>
    </row>
    <row r="5924" spans="9:17" x14ac:dyDescent="0.25">
      <c r="I5924" s="21"/>
      <c r="K5924" s="30">
        <v>11.968268412042981</v>
      </c>
      <c r="L5924" s="31">
        <v>4.4348601372886769</v>
      </c>
      <c r="Q5924" s="41"/>
    </row>
    <row r="5925" spans="9:17" x14ac:dyDescent="0.25">
      <c r="I5925" s="21"/>
      <c r="K5925" s="30">
        <v>11.968268412042981</v>
      </c>
      <c r="L5925" s="31">
        <v>18.046511130343749</v>
      </c>
      <c r="Q5925" s="41"/>
    </row>
    <row r="5926" spans="9:17" x14ac:dyDescent="0.25">
      <c r="I5926" s="21"/>
      <c r="K5926" s="30">
        <v>0</v>
      </c>
      <c r="L5926" s="31">
        <v>0</v>
      </c>
      <c r="Q5926" s="41"/>
    </row>
    <row r="5927" spans="9:17" x14ac:dyDescent="0.25">
      <c r="I5927" s="21"/>
      <c r="K5927" s="30">
        <v>0</v>
      </c>
      <c r="L5927" s="31">
        <v>0</v>
      </c>
      <c r="Q5927" s="41"/>
    </row>
    <row r="5928" spans="9:17" x14ac:dyDescent="0.25">
      <c r="I5928" s="21"/>
      <c r="K5928" s="30">
        <v>3.9894228040143269</v>
      </c>
      <c r="L5928" s="31">
        <v>0</v>
      </c>
      <c r="Q5928" s="41"/>
    </row>
    <row r="5929" spans="9:17" x14ac:dyDescent="0.25">
      <c r="I5929" s="21"/>
      <c r="K5929" s="30">
        <v>0</v>
      </c>
      <c r="L5929" s="31">
        <v>0</v>
      </c>
      <c r="Q5929" s="41"/>
    </row>
    <row r="5930" spans="9:17" x14ac:dyDescent="0.25">
      <c r="I5930" s="21"/>
      <c r="K5930" s="30">
        <v>35.904805236128944</v>
      </c>
      <c r="L5930" s="31">
        <v>12.41897164088919</v>
      </c>
      <c r="Q5930" s="41"/>
    </row>
    <row r="5931" spans="9:17" x14ac:dyDescent="0.25">
      <c r="I5931" s="21"/>
      <c r="K5931" s="30">
        <v>23.936536824085962</v>
      </c>
      <c r="L5931" s="31">
        <v>19.110561179517973</v>
      </c>
      <c r="Q5931" s="41"/>
    </row>
    <row r="5932" spans="9:17" x14ac:dyDescent="0.25">
      <c r="I5932" s="21"/>
      <c r="K5932" s="30">
        <v>19.947114020071634</v>
      </c>
      <c r="L5932" s="31">
        <v>7.0177412459041051</v>
      </c>
      <c r="Q5932" s="41"/>
    </row>
    <row r="5933" spans="9:17" x14ac:dyDescent="0.25">
      <c r="I5933" s="21"/>
      <c r="K5933" s="30">
        <v>7.9788456080286538</v>
      </c>
      <c r="L5933" s="31">
        <v>0</v>
      </c>
      <c r="Q5933" s="41"/>
    </row>
    <row r="5934" spans="9:17" x14ac:dyDescent="0.25">
      <c r="I5934" s="21"/>
      <c r="K5934" s="30">
        <v>0</v>
      </c>
      <c r="L5934" s="31">
        <v>0</v>
      </c>
      <c r="Q5934" s="41"/>
    </row>
    <row r="5935" spans="9:17" x14ac:dyDescent="0.25">
      <c r="I5935" s="21"/>
      <c r="K5935" s="30">
        <v>7.9788456080286538</v>
      </c>
      <c r="L5935" s="31">
        <v>6.6572474263490253</v>
      </c>
      <c r="Q5935" s="41"/>
    </row>
    <row r="5936" spans="9:17" x14ac:dyDescent="0.25">
      <c r="I5936" s="21"/>
      <c r="K5936" s="30">
        <v>0</v>
      </c>
      <c r="L5936" s="31">
        <v>0</v>
      </c>
      <c r="Q5936" s="41"/>
    </row>
    <row r="5937" spans="9:17" x14ac:dyDescent="0.25">
      <c r="I5937" s="21"/>
      <c r="K5937" s="30">
        <v>0</v>
      </c>
      <c r="L5937" s="31">
        <v>0</v>
      </c>
      <c r="Q5937" s="41"/>
    </row>
    <row r="5938" spans="9:17" x14ac:dyDescent="0.25">
      <c r="I5938" s="21"/>
      <c r="K5938" s="30">
        <v>0</v>
      </c>
      <c r="L5938" s="31">
        <v>0</v>
      </c>
      <c r="Q5938" s="41"/>
    </row>
    <row r="5939" spans="9:17" x14ac:dyDescent="0.25">
      <c r="I5939" s="21"/>
      <c r="K5939" s="30">
        <v>27.925959628100291</v>
      </c>
      <c r="L5939" s="31">
        <v>10.089546940644212</v>
      </c>
      <c r="Q5939" s="41"/>
    </row>
    <row r="5940" spans="9:17" x14ac:dyDescent="0.25">
      <c r="I5940" s="21"/>
      <c r="K5940" s="30">
        <v>7.9788456080286538</v>
      </c>
      <c r="L5940" s="31">
        <v>13.33956669882361</v>
      </c>
      <c r="Q5940" s="41"/>
    </row>
    <row r="5941" spans="9:17" x14ac:dyDescent="0.25">
      <c r="I5941" s="21"/>
      <c r="K5941" s="30">
        <v>3.9894228040143269</v>
      </c>
      <c r="L5941" s="31">
        <v>0</v>
      </c>
      <c r="Q5941" s="41"/>
    </row>
    <row r="5942" spans="9:17" x14ac:dyDescent="0.25">
      <c r="I5942" s="21"/>
      <c r="K5942" s="30">
        <v>35.904805236128944</v>
      </c>
      <c r="L5942" s="31">
        <v>20.845044497296119</v>
      </c>
      <c r="Q5942" s="41"/>
    </row>
    <row r="5943" spans="9:17" x14ac:dyDescent="0.25">
      <c r="I5943" s="21"/>
      <c r="K5943" s="30">
        <v>0</v>
      </c>
      <c r="L5943" s="31">
        <v>0</v>
      </c>
      <c r="Q5943" s="41"/>
    </row>
    <row r="5944" spans="9:17" x14ac:dyDescent="0.25">
      <c r="I5944" s="21"/>
      <c r="K5944" s="30">
        <v>3.9894228040143269</v>
      </c>
      <c r="L5944" s="31">
        <v>13.398118275879822</v>
      </c>
      <c r="Q5944" s="41"/>
    </row>
    <row r="5945" spans="9:17" x14ac:dyDescent="0.25">
      <c r="I5945" s="21"/>
      <c r="K5945" s="30">
        <v>0</v>
      </c>
      <c r="L5945" s="31">
        <v>0</v>
      </c>
      <c r="Q5945" s="41"/>
    </row>
    <row r="5946" spans="9:17" x14ac:dyDescent="0.25">
      <c r="I5946" s="21"/>
      <c r="K5946" s="30">
        <v>0</v>
      </c>
      <c r="L5946" s="31">
        <v>0</v>
      </c>
      <c r="Q5946" s="41"/>
    </row>
    <row r="5947" spans="9:17" x14ac:dyDescent="0.25">
      <c r="I5947" s="21"/>
      <c r="K5947" s="30">
        <v>3.9894228040143269</v>
      </c>
      <c r="L5947" s="31">
        <v>0</v>
      </c>
      <c r="Q5947" s="41"/>
    </row>
    <row r="5948" spans="9:17" x14ac:dyDescent="0.25">
      <c r="I5948" s="21"/>
      <c r="K5948" s="30">
        <v>19.947114020071634</v>
      </c>
      <c r="L5948" s="31">
        <v>17.500233996976725</v>
      </c>
      <c r="Q5948" s="41"/>
    </row>
    <row r="5949" spans="9:17" x14ac:dyDescent="0.25">
      <c r="I5949" s="21"/>
      <c r="K5949" s="30">
        <v>0</v>
      </c>
      <c r="L5949" s="31">
        <v>0</v>
      </c>
      <c r="Q5949" s="41"/>
    </row>
    <row r="5950" spans="9:17" x14ac:dyDescent="0.25">
      <c r="I5950" s="21"/>
      <c r="K5950" s="30">
        <v>27.925959628100291</v>
      </c>
      <c r="L5950" s="31">
        <v>9.2467307894637987</v>
      </c>
      <c r="Q5950" s="41"/>
    </row>
    <row r="5951" spans="9:17" x14ac:dyDescent="0.25">
      <c r="I5951" s="21"/>
      <c r="K5951" s="30">
        <v>0</v>
      </c>
      <c r="L5951" s="31">
        <v>0</v>
      </c>
      <c r="Q5951" s="41"/>
    </row>
    <row r="5952" spans="9:17" x14ac:dyDescent="0.25">
      <c r="I5952" s="21"/>
      <c r="K5952" s="30">
        <v>15.957691216057308</v>
      </c>
      <c r="L5952" s="31">
        <v>3.656424154608175</v>
      </c>
      <c r="Q5952" s="41"/>
    </row>
    <row r="5953" spans="9:17" x14ac:dyDescent="0.25">
      <c r="I5953" s="21"/>
      <c r="K5953" s="30">
        <v>7.9788456080286538</v>
      </c>
      <c r="L5953" s="31">
        <v>16.552667691052356</v>
      </c>
      <c r="Q5953" s="41"/>
    </row>
    <row r="5954" spans="9:17" x14ac:dyDescent="0.25">
      <c r="I5954" s="21"/>
      <c r="K5954" s="30">
        <v>7.9788456080286538</v>
      </c>
      <c r="L5954" s="31">
        <v>22.658078730560931</v>
      </c>
      <c r="Q5954" s="41"/>
    </row>
    <row r="5955" spans="9:17" x14ac:dyDescent="0.25">
      <c r="I5955" s="21"/>
      <c r="K5955" s="30">
        <v>11.968268412042981</v>
      </c>
      <c r="L5955" s="31">
        <v>0</v>
      </c>
      <c r="Q5955" s="41"/>
    </row>
    <row r="5956" spans="9:17" x14ac:dyDescent="0.25">
      <c r="I5956" s="21"/>
      <c r="K5956" s="30">
        <v>3.9894228040143269</v>
      </c>
      <c r="L5956" s="31">
        <v>5.0387442502363999</v>
      </c>
      <c r="Q5956" s="41"/>
    </row>
    <row r="5957" spans="9:17" x14ac:dyDescent="0.25">
      <c r="I5957" s="21"/>
      <c r="K5957" s="30">
        <v>0</v>
      </c>
      <c r="L5957" s="31">
        <v>0</v>
      </c>
      <c r="Q5957" s="41"/>
    </row>
    <row r="5958" spans="9:17" x14ac:dyDescent="0.25">
      <c r="I5958" s="21"/>
      <c r="K5958" s="30">
        <v>0</v>
      </c>
      <c r="L5958" s="31">
        <v>0</v>
      </c>
      <c r="Q5958" s="41"/>
    </row>
    <row r="5959" spans="9:17" x14ac:dyDescent="0.25">
      <c r="I5959" s="21"/>
      <c r="K5959" s="30">
        <v>11.968268412042981</v>
      </c>
      <c r="L5959" s="31">
        <v>13.880058492512598</v>
      </c>
      <c r="Q5959" s="41"/>
    </row>
    <row r="5960" spans="9:17" x14ac:dyDescent="0.25">
      <c r="I5960" s="21"/>
      <c r="K5960" s="30">
        <v>15.957691216057308</v>
      </c>
      <c r="L5960" s="31">
        <v>13.948266955366588</v>
      </c>
      <c r="Q5960" s="41"/>
    </row>
    <row r="5961" spans="9:17" x14ac:dyDescent="0.25">
      <c r="I5961" s="21"/>
      <c r="K5961" s="30">
        <v>0</v>
      </c>
      <c r="L5961" s="31">
        <v>0</v>
      </c>
      <c r="Q5961" s="41"/>
    </row>
    <row r="5962" spans="9:17" x14ac:dyDescent="0.25">
      <c r="I5962" s="21"/>
      <c r="K5962" s="30">
        <v>0</v>
      </c>
      <c r="L5962" s="31">
        <v>0</v>
      </c>
      <c r="Q5962" s="41"/>
    </row>
    <row r="5963" spans="9:17" x14ac:dyDescent="0.25">
      <c r="I5963" s="21"/>
      <c r="K5963" s="30">
        <v>11.968268412042981</v>
      </c>
      <c r="L5963" s="31">
        <v>0</v>
      </c>
      <c r="Q5963" s="41"/>
    </row>
    <row r="5964" spans="9:17" x14ac:dyDescent="0.25">
      <c r="I5964" s="21"/>
      <c r="K5964" s="30">
        <v>3.9894228040143269</v>
      </c>
      <c r="L5964" s="31">
        <v>0</v>
      </c>
      <c r="Q5964" s="41"/>
    </row>
    <row r="5965" spans="9:17" x14ac:dyDescent="0.25">
      <c r="I5965" s="21"/>
      <c r="K5965" s="30">
        <v>0</v>
      </c>
      <c r="L5965" s="31">
        <v>0</v>
      </c>
      <c r="Q5965" s="41"/>
    </row>
    <row r="5966" spans="9:17" x14ac:dyDescent="0.25">
      <c r="I5966" s="21"/>
      <c r="K5966" s="30">
        <v>0</v>
      </c>
      <c r="L5966" s="31">
        <v>0</v>
      </c>
      <c r="Q5966" s="41"/>
    </row>
    <row r="5967" spans="9:17" x14ac:dyDescent="0.25">
      <c r="I5967" s="21"/>
      <c r="K5967" s="30">
        <v>23.936536824085962</v>
      </c>
      <c r="L5967" s="31">
        <v>18.070055095836818</v>
      </c>
      <c r="Q5967" s="41"/>
    </row>
    <row r="5968" spans="9:17" x14ac:dyDescent="0.25">
      <c r="I5968" s="21"/>
      <c r="K5968" s="30">
        <v>31.915382432114619</v>
      </c>
      <c r="L5968" s="31">
        <v>25.417669515641215</v>
      </c>
      <c r="Q5968" s="41"/>
    </row>
    <row r="5969" spans="9:17" x14ac:dyDescent="0.25">
      <c r="I5969" s="21"/>
      <c r="K5969" s="30">
        <v>0</v>
      </c>
      <c r="L5969" s="31">
        <v>0</v>
      </c>
      <c r="Q5969" s="41"/>
    </row>
    <row r="5970" spans="9:17" x14ac:dyDescent="0.25">
      <c r="I5970" s="21"/>
      <c r="K5970" s="30">
        <v>43.883650844157593</v>
      </c>
      <c r="L5970" s="31">
        <v>9.2060145548815182</v>
      </c>
      <c r="Q5970" s="41"/>
    </row>
    <row r="5971" spans="9:17" x14ac:dyDescent="0.25">
      <c r="I5971" s="21"/>
      <c r="K5971" s="30">
        <v>0</v>
      </c>
      <c r="L5971" s="31">
        <v>0</v>
      </c>
      <c r="Q5971" s="41"/>
    </row>
    <row r="5972" spans="9:17" x14ac:dyDescent="0.25">
      <c r="I5972" s="21"/>
      <c r="K5972" s="30">
        <v>0</v>
      </c>
      <c r="L5972" s="31">
        <v>0</v>
      </c>
      <c r="Q5972" s="41"/>
    </row>
    <row r="5973" spans="9:17" x14ac:dyDescent="0.25">
      <c r="I5973" s="21"/>
      <c r="K5973" s="30">
        <v>0</v>
      </c>
      <c r="L5973" s="31">
        <v>0</v>
      </c>
      <c r="Q5973" s="41"/>
    </row>
    <row r="5974" spans="9:17" x14ac:dyDescent="0.25">
      <c r="I5974" s="21"/>
      <c r="K5974" s="30">
        <v>7.9788456080286538</v>
      </c>
      <c r="L5974" s="31">
        <v>0.29892992022395648</v>
      </c>
      <c r="Q5974" s="41"/>
    </row>
    <row r="5975" spans="9:17" x14ac:dyDescent="0.25">
      <c r="I5975" s="21"/>
      <c r="K5975" s="30">
        <v>0</v>
      </c>
      <c r="L5975" s="31">
        <v>0</v>
      </c>
      <c r="Q5975" s="41"/>
    </row>
    <row r="5976" spans="9:17" x14ac:dyDescent="0.25">
      <c r="I5976" s="21"/>
      <c r="K5976" s="30">
        <v>43.883650844157593</v>
      </c>
      <c r="L5976" s="31">
        <v>44.131121889995256</v>
      </c>
      <c r="Q5976" s="41"/>
    </row>
    <row r="5977" spans="9:17" x14ac:dyDescent="0.25">
      <c r="I5977" s="21"/>
      <c r="K5977" s="30">
        <v>23.936536824085962</v>
      </c>
      <c r="L5977" s="31">
        <v>36.862128284083965</v>
      </c>
      <c r="Q5977" s="41"/>
    </row>
    <row r="5978" spans="9:17" x14ac:dyDescent="0.25">
      <c r="I5978" s="21"/>
      <c r="K5978" s="30">
        <v>3.9894228040143269</v>
      </c>
      <c r="L5978" s="31">
        <v>2.216701667336368</v>
      </c>
      <c r="Q5978" s="41"/>
    </row>
    <row r="5979" spans="9:17" x14ac:dyDescent="0.25">
      <c r="I5979" s="21"/>
      <c r="K5979" s="30">
        <v>0</v>
      </c>
      <c r="L5979" s="31">
        <v>0</v>
      </c>
      <c r="Q5979" s="41"/>
    </row>
    <row r="5980" spans="9:17" x14ac:dyDescent="0.25">
      <c r="I5980" s="21"/>
      <c r="K5980" s="30">
        <v>0</v>
      </c>
      <c r="L5980" s="31">
        <v>0</v>
      </c>
      <c r="Q5980" s="41"/>
    </row>
    <row r="5981" spans="9:17" x14ac:dyDescent="0.25">
      <c r="I5981" s="21"/>
      <c r="K5981" s="30">
        <v>11.968268412042981</v>
      </c>
      <c r="L5981" s="31">
        <v>13.984683602039961</v>
      </c>
      <c r="Q5981" s="41"/>
    </row>
    <row r="5982" spans="9:17" x14ac:dyDescent="0.25">
      <c r="I5982" s="21"/>
      <c r="K5982" s="30">
        <v>0</v>
      </c>
      <c r="L5982" s="31">
        <v>0</v>
      </c>
      <c r="Q5982" s="41"/>
    </row>
    <row r="5983" spans="9:17" x14ac:dyDescent="0.25">
      <c r="I5983" s="21"/>
      <c r="K5983" s="30">
        <v>15.957691216057308</v>
      </c>
      <c r="L5983" s="31">
        <v>7.1729610444934924</v>
      </c>
      <c r="Q5983" s="41"/>
    </row>
    <row r="5984" spans="9:17" x14ac:dyDescent="0.25">
      <c r="I5984" s="21"/>
      <c r="K5984" s="30">
        <v>0</v>
      </c>
      <c r="L5984" s="31">
        <v>0</v>
      </c>
      <c r="Q5984" s="41"/>
    </row>
    <row r="5985" spans="9:17" x14ac:dyDescent="0.25">
      <c r="I5985" s="21"/>
      <c r="K5985" s="30">
        <v>19.947114020071634</v>
      </c>
      <c r="L5985" s="31">
        <v>25.162213143174121</v>
      </c>
      <c r="Q5985" s="41"/>
    </row>
    <row r="5986" spans="9:17" x14ac:dyDescent="0.25">
      <c r="I5986" s="21"/>
      <c r="K5986" s="30">
        <v>0</v>
      </c>
      <c r="L5986" s="31">
        <v>0</v>
      </c>
      <c r="Q5986" s="41"/>
    </row>
    <row r="5987" spans="9:17" x14ac:dyDescent="0.25">
      <c r="I5987" s="21"/>
      <c r="K5987" s="30">
        <v>11.968268412042981</v>
      </c>
      <c r="L5987" s="31">
        <v>14.258075632014449</v>
      </c>
      <c r="Q5987" s="41"/>
    </row>
    <row r="5988" spans="9:17" x14ac:dyDescent="0.25">
      <c r="I5988" s="21"/>
      <c r="K5988" s="30">
        <v>7.9788456080286538</v>
      </c>
      <c r="L5988" s="31">
        <v>9.3718306796427857</v>
      </c>
      <c r="Q5988" s="41"/>
    </row>
    <row r="5989" spans="9:17" x14ac:dyDescent="0.25">
      <c r="I5989" s="21"/>
      <c r="K5989" s="30">
        <v>0</v>
      </c>
      <c r="L5989" s="31">
        <v>0</v>
      </c>
      <c r="Q5989" s="41"/>
    </row>
    <row r="5990" spans="9:17" x14ac:dyDescent="0.25">
      <c r="I5990" s="21"/>
      <c r="K5990" s="30">
        <v>0</v>
      </c>
      <c r="L5990" s="31">
        <v>0</v>
      </c>
      <c r="Q5990" s="41"/>
    </row>
    <row r="5991" spans="9:17" x14ac:dyDescent="0.25">
      <c r="I5991" s="21"/>
      <c r="K5991" s="30">
        <v>51.862496452186242</v>
      </c>
      <c r="L5991" s="31">
        <v>48.674844648103587</v>
      </c>
      <c r="Q5991" s="41"/>
    </row>
    <row r="5992" spans="9:17" x14ac:dyDescent="0.25">
      <c r="I5992" s="21"/>
      <c r="K5992" s="30">
        <v>3.9894228040143269</v>
      </c>
      <c r="L5992" s="31">
        <v>0</v>
      </c>
      <c r="Q5992" s="41"/>
    </row>
    <row r="5993" spans="9:17" x14ac:dyDescent="0.25">
      <c r="I5993" s="21"/>
      <c r="K5993" s="30">
        <v>3.9894228040143269</v>
      </c>
      <c r="L5993" s="31">
        <v>17.368405162448912</v>
      </c>
      <c r="Q5993" s="41"/>
    </row>
    <row r="5994" spans="9:17" x14ac:dyDescent="0.25">
      <c r="I5994" s="21"/>
      <c r="K5994" s="30">
        <v>0</v>
      </c>
      <c r="L5994" s="31">
        <v>0</v>
      </c>
      <c r="Q5994" s="41"/>
    </row>
    <row r="5995" spans="9:17" x14ac:dyDescent="0.25">
      <c r="I5995" s="21"/>
      <c r="K5995" s="30">
        <v>0</v>
      </c>
      <c r="L5995" s="31">
        <v>0</v>
      </c>
      <c r="Q5995" s="41"/>
    </row>
    <row r="5996" spans="9:17" x14ac:dyDescent="0.25">
      <c r="I5996" s="21"/>
      <c r="K5996" s="30">
        <v>3.9894228040143269</v>
      </c>
      <c r="L5996" s="31">
        <v>0</v>
      </c>
      <c r="Q5996" s="41"/>
    </row>
    <row r="5997" spans="9:17" x14ac:dyDescent="0.25">
      <c r="I5997" s="21"/>
      <c r="K5997" s="30">
        <v>51.862496452186242</v>
      </c>
      <c r="L5997" s="31">
        <v>67.774533772961945</v>
      </c>
      <c r="Q5997" s="41"/>
    </row>
    <row r="5998" spans="9:17" x14ac:dyDescent="0.25">
      <c r="I5998" s="21"/>
      <c r="K5998" s="30">
        <v>0</v>
      </c>
      <c r="L5998" s="31">
        <v>0</v>
      </c>
      <c r="Q5998" s="41"/>
    </row>
    <row r="5999" spans="9:17" x14ac:dyDescent="0.25">
      <c r="I5999" s="21"/>
      <c r="K5999" s="30">
        <v>3.9894228040143269</v>
      </c>
      <c r="L5999" s="31">
        <v>0</v>
      </c>
      <c r="Q5999" s="41"/>
    </row>
    <row r="6000" spans="9:17" x14ac:dyDescent="0.25">
      <c r="I6000" s="21"/>
      <c r="K6000" s="30">
        <v>15.957691216057308</v>
      </c>
      <c r="L6000" s="31">
        <v>21.138875834450609</v>
      </c>
      <c r="Q6000" s="41"/>
    </row>
    <row r="6001" spans="9:17" x14ac:dyDescent="0.25">
      <c r="I6001" s="21"/>
      <c r="K6001" s="30">
        <v>35.904805236128944</v>
      </c>
      <c r="L6001" s="31">
        <v>32.321136665712807</v>
      </c>
      <c r="Q6001" s="41"/>
    </row>
    <row r="6002" spans="9:17" x14ac:dyDescent="0.25">
      <c r="I6002" s="21"/>
      <c r="K6002" s="30">
        <v>31.915382432114619</v>
      </c>
      <c r="L6002" s="31">
        <v>29.723641574627578</v>
      </c>
      <c r="Q6002" s="41"/>
    </row>
    <row r="6003" spans="9:17" x14ac:dyDescent="0.25">
      <c r="I6003" s="21"/>
      <c r="K6003" s="30">
        <v>35.904805236128944</v>
      </c>
      <c r="L6003" s="31">
        <v>22.49876778019636</v>
      </c>
      <c r="Q6003" s="41"/>
    </row>
    <row r="6004" spans="9:17" x14ac:dyDescent="0.25">
      <c r="I6004" s="21"/>
      <c r="K6004" s="30">
        <v>7.9788456080286538</v>
      </c>
      <c r="L6004" s="31">
        <v>4.4229674898943134</v>
      </c>
      <c r="Q6004" s="41"/>
    </row>
    <row r="6005" spans="9:17" x14ac:dyDescent="0.25">
      <c r="I6005" s="21"/>
      <c r="K6005" s="30">
        <v>3.9894228040143269</v>
      </c>
      <c r="L6005" s="31">
        <v>9.0718216101155491</v>
      </c>
      <c r="Q6005" s="41"/>
    </row>
    <row r="6006" spans="9:17" x14ac:dyDescent="0.25">
      <c r="I6006" s="21"/>
      <c r="K6006" s="30">
        <v>15.957691216057308</v>
      </c>
      <c r="L6006" s="31">
        <v>3.5439177407916906</v>
      </c>
      <c r="Q6006" s="41"/>
    </row>
    <row r="6007" spans="9:17" x14ac:dyDescent="0.25">
      <c r="I6007" s="21"/>
      <c r="K6007" s="30">
        <v>7.9788456080286538</v>
      </c>
      <c r="L6007" s="31">
        <v>14.179548126820254</v>
      </c>
      <c r="Q6007" s="41"/>
    </row>
    <row r="6008" spans="9:17" x14ac:dyDescent="0.25">
      <c r="I6008" s="21"/>
      <c r="K6008" s="30">
        <v>55.851919256200567</v>
      </c>
      <c r="L6008" s="31">
        <v>50.117822301199574</v>
      </c>
      <c r="Q6008" s="41"/>
    </row>
    <row r="6009" spans="9:17" x14ac:dyDescent="0.25">
      <c r="I6009" s="21"/>
      <c r="K6009" s="30">
        <v>0</v>
      </c>
      <c r="L6009" s="31">
        <v>0</v>
      </c>
      <c r="Q6009" s="41"/>
    </row>
    <row r="6010" spans="9:17" x14ac:dyDescent="0.25">
      <c r="I6010" s="21"/>
      <c r="K6010" s="30">
        <v>0</v>
      </c>
      <c r="L6010" s="31">
        <v>0</v>
      </c>
      <c r="Q6010" s="41"/>
    </row>
    <row r="6011" spans="9:17" x14ac:dyDescent="0.25">
      <c r="I6011" s="21"/>
      <c r="K6011" s="30">
        <v>7.9788456080286538</v>
      </c>
      <c r="L6011" s="31">
        <v>7.5988287109377675</v>
      </c>
      <c r="Q6011" s="41"/>
    </row>
    <row r="6012" spans="9:17" x14ac:dyDescent="0.25">
      <c r="I6012" s="21"/>
      <c r="K6012" s="30">
        <v>55.851919256200567</v>
      </c>
      <c r="L6012" s="31">
        <v>60.269369110120032</v>
      </c>
      <c r="Q6012" s="41"/>
    </row>
    <row r="6013" spans="9:17" x14ac:dyDescent="0.25">
      <c r="I6013" s="21"/>
      <c r="K6013" s="30">
        <v>0</v>
      </c>
      <c r="L6013" s="31">
        <v>0</v>
      </c>
      <c r="Q6013" s="41"/>
    </row>
    <row r="6014" spans="9:17" x14ac:dyDescent="0.25">
      <c r="I6014" s="21"/>
      <c r="K6014" s="30">
        <v>19.947114020071634</v>
      </c>
      <c r="L6014" s="31">
        <v>21.245556369174096</v>
      </c>
      <c r="Q6014" s="41"/>
    </row>
    <row r="6015" spans="9:17" x14ac:dyDescent="0.25">
      <c r="I6015" s="21"/>
      <c r="K6015" s="30">
        <v>0</v>
      </c>
      <c r="L6015" s="31">
        <v>0</v>
      </c>
      <c r="Q6015" s="41"/>
    </row>
    <row r="6016" spans="9:17" x14ac:dyDescent="0.25">
      <c r="I6016" s="21"/>
      <c r="K6016" s="30">
        <v>3.9894228040143269</v>
      </c>
      <c r="L6016" s="31">
        <v>10.658787146693333</v>
      </c>
      <c r="Q6016" s="41"/>
    </row>
    <row r="6017" spans="9:17" x14ac:dyDescent="0.25">
      <c r="I6017" s="21"/>
      <c r="K6017" s="30">
        <v>0</v>
      </c>
      <c r="L6017" s="31">
        <v>0</v>
      </c>
      <c r="Q6017" s="41"/>
    </row>
    <row r="6018" spans="9:17" x14ac:dyDescent="0.25">
      <c r="I6018" s="21"/>
      <c r="K6018" s="30">
        <v>11.968268412042981</v>
      </c>
      <c r="L6018" s="31">
        <v>0</v>
      </c>
      <c r="Q6018" s="41"/>
    </row>
    <row r="6019" spans="9:17" x14ac:dyDescent="0.25">
      <c r="I6019" s="21"/>
      <c r="K6019" s="30">
        <v>3.9894228040143269</v>
      </c>
      <c r="L6019" s="31">
        <v>0.15399874619495929</v>
      </c>
      <c r="Q6019" s="41"/>
    </row>
    <row r="6020" spans="9:17" x14ac:dyDescent="0.25">
      <c r="I6020" s="21"/>
      <c r="K6020" s="30">
        <v>0</v>
      </c>
      <c r="L6020" s="31">
        <v>0</v>
      </c>
      <c r="Q6020" s="41"/>
    </row>
    <row r="6021" spans="9:17" x14ac:dyDescent="0.25">
      <c r="I6021" s="21"/>
      <c r="K6021" s="30">
        <v>0</v>
      </c>
      <c r="L6021" s="31">
        <v>0</v>
      </c>
      <c r="Q6021" s="41"/>
    </row>
    <row r="6022" spans="9:17" x14ac:dyDescent="0.25">
      <c r="I6022" s="21"/>
      <c r="K6022" s="30">
        <v>0</v>
      </c>
      <c r="L6022" s="31">
        <v>0</v>
      </c>
      <c r="Q6022" s="41"/>
    </row>
    <row r="6023" spans="9:17" x14ac:dyDescent="0.25">
      <c r="I6023" s="21"/>
      <c r="K6023" s="30">
        <v>11.968268412042981</v>
      </c>
      <c r="L6023" s="31">
        <v>16.896618709718716</v>
      </c>
      <c r="Q6023" s="41"/>
    </row>
    <row r="6024" spans="9:17" x14ac:dyDescent="0.25">
      <c r="I6024" s="21"/>
      <c r="K6024" s="30">
        <v>35.904805236128944</v>
      </c>
      <c r="L6024" s="31">
        <v>50.9331552992182</v>
      </c>
      <c r="Q6024" s="41"/>
    </row>
    <row r="6025" spans="9:17" x14ac:dyDescent="0.25">
      <c r="I6025" s="21"/>
      <c r="K6025" s="30">
        <v>11.968268412042981</v>
      </c>
      <c r="L6025" s="31">
        <v>0</v>
      </c>
      <c r="Q6025" s="41"/>
    </row>
    <row r="6026" spans="9:17" x14ac:dyDescent="0.25">
      <c r="I6026" s="21"/>
      <c r="K6026" s="30">
        <v>7.9788456080286538</v>
      </c>
      <c r="L6026" s="31">
        <v>0.43542443661643665</v>
      </c>
      <c r="Q6026" s="41"/>
    </row>
    <row r="6027" spans="9:17" x14ac:dyDescent="0.25">
      <c r="I6027" s="21"/>
      <c r="K6027" s="30">
        <v>15.957691216057308</v>
      </c>
      <c r="L6027" s="31">
        <v>27.803364608854103</v>
      </c>
      <c r="Q6027" s="41"/>
    </row>
    <row r="6028" spans="9:17" x14ac:dyDescent="0.25">
      <c r="I6028" s="21"/>
      <c r="K6028" s="30">
        <v>3.9894228040143269</v>
      </c>
      <c r="L6028" s="31">
        <v>6.4130377500634932</v>
      </c>
      <c r="Q6028" s="41"/>
    </row>
    <row r="6029" spans="9:17" x14ac:dyDescent="0.25">
      <c r="I6029" s="21"/>
      <c r="K6029" s="30">
        <v>0</v>
      </c>
      <c r="L6029" s="31">
        <v>0</v>
      </c>
      <c r="Q6029" s="41"/>
    </row>
    <row r="6030" spans="9:17" x14ac:dyDescent="0.25">
      <c r="I6030" s="21"/>
      <c r="K6030" s="30">
        <v>0</v>
      </c>
      <c r="L6030" s="31">
        <v>0</v>
      </c>
      <c r="Q6030" s="41"/>
    </row>
    <row r="6031" spans="9:17" x14ac:dyDescent="0.25">
      <c r="I6031" s="21"/>
      <c r="K6031" s="30">
        <v>0</v>
      </c>
      <c r="L6031" s="31">
        <v>0</v>
      </c>
      <c r="Q6031" s="41"/>
    </row>
    <row r="6032" spans="9:17" x14ac:dyDescent="0.25">
      <c r="I6032" s="21"/>
      <c r="K6032" s="30">
        <v>3.9894228040143269</v>
      </c>
      <c r="L6032" s="31">
        <v>0</v>
      </c>
      <c r="Q6032" s="41"/>
    </row>
    <row r="6033" spans="9:17" x14ac:dyDescent="0.25">
      <c r="I6033" s="21"/>
      <c r="K6033" s="30">
        <v>0</v>
      </c>
      <c r="L6033" s="31">
        <v>0</v>
      </c>
      <c r="Q6033" s="41"/>
    </row>
    <row r="6034" spans="9:17" x14ac:dyDescent="0.25">
      <c r="I6034" s="21"/>
      <c r="K6034" s="30">
        <v>3.9894228040143269</v>
      </c>
      <c r="L6034" s="31">
        <v>10.015678183169435</v>
      </c>
      <c r="Q6034" s="41"/>
    </row>
    <row r="6035" spans="9:17" x14ac:dyDescent="0.25">
      <c r="I6035" s="21"/>
      <c r="K6035" s="30">
        <v>0</v>
      </c>
      <c r="L6035" s="31">
        <v>0</v>
      </c>
      <c r="Q6035" s="41"/>
    </row>
    <row r="6036" spans="9:17" x14ac:dyDescent="0.25">
      <c r="I6036" s="21"/>
      <c r="K6036" s="30">
        <v>15.957691216057308</v>
      </c>
      <c r="L6036" s="31">
        <v>29.502880205134442</v>
      </c>
      <c r="Q6036" s="41"/>
    </row>
    <row r="6037" spans="9:17" x14ac:dyDescent="0.25">
      <c r="I6037" s="21"/>
      <c r="K6037" s="30">
        <v>15.957691216057308</v>
      </c>
      <c r="L6037" s="31">
        <v>9.7963957248176978</v>
      </c>
      <c r="Q6037" s="41"/>
    </row>
    <row r="6038" spans="9:17" x14ac:dyDescent="0.25">
      <c r="I6038" s="21"/>
      <c r="K6038" s="30">
        <v>15.957691216057308</v>
      </c>
      <c r="L6038" s="31">
        <v>13.034199805777003</v>
      </c>
      <c r="Q6038" s="41"/>
    </row>
    <row r="6039" spans="9:17" x14ac:dyDescent="0.25">
      <c r="I6039" s="21"/>
      <c r="K6039" s="30">
        <v>3.9894228040143269</v>
      </c>
      <c r="L6039" s="31">
        <v>3.6212204173631761</v>
      </c>
      <c r="Q6039" s="41"/>
    </row>
    <row r="6040" spans="9:17" x14ac:dyDescent="0.25">
      <c r="I6040" s="21"/>
      <c r="K6040" s="30">
        <v>3.9894228040143269</v>
      </c>
      <c r="L6040" s="31">
        <v>0</v>
      </c>
      <c r="Q6040" s="41"/>
    </row>
    <row r="6041" spans="9:17" x14ac:dyDescent="0.25">
      <c r="I6041" s="21"/>
      <c r="K6041" s="30">
        <v>3.9894228040143269</v>
      </c>
      <c r="L6041" s="31">
        <v>0</v>
      </c>
      <c r="Q6041" s="41"/>
    </row>
    <row r="6042" spans="9:17" x14ac:dyDescent="0.25">
      <c r="I6042" s="21"/>
      <c r="K6042" s="30">
        <v>7.9788456080286538</v>
      </c>
      <c r="L6042" s="31">
        <v>1.4633620411671817</v>
      </c>
      <c r="Q6042" s="41"/>
    </row>
    <row r="6043" spans="9:17" x14ac:dyDescent="0.25">
      <c r="I6043" s="21"/>
      <c r="K6043" s="30">
        <v>0</v>
      </c>
      <c r="L6043" s="31">
        <v>0</v>
      </c>
      <c r="Q6043" s="41"/>
    </row>
    <row r="6044" spans="9:17" x14ac:dyDescent="0.25">
      <c r="I6044" s="21"/>
      <c r="K6044" s="30">
        <v>7.9788456080286538</v>
      </c>
      <c r="L6044" s="31">
        <v>0</v>
      </c>
      <c r="Q6044" s="41"/>
    </row>
    <row r="6045" spans="9:17" x14ac:dyDescent="0.25">
      <c r="I6045" s="21"/>
      <c r="K6045" s="30">
        <v>3.9894228040143269</v>
      </c>
      <c r="L6045" s="31">
        <v>4.4292601700319416</v>
      </c>
      <c r="Q6045" s="41"/>
    </row>
    <row r="6046" spans="9:17" x14ac:dyDescent="0.25">
      <c r="I6046" s="21"/>
      <c r="K6046" s="30">
        <v>0</v>
      </c>
      <c r="L6046" s="31">
        <v>0</v>
      </c>
      <c r="Q6046" s="41"/>
    </row>
    <row r="6047" spans="9:17" x14ac:dyDescent="0.25">
      <c r="I6047" s="21"/>
      <c r="K6047" s="30">
        <v>0</v>
      </c>
      <c r="L6047" s="31">
        <v>0</v>
      </c>
      <c r="Q6047" s="41"/>
    </row>
    <row r="6048" spans="9:17" x14ac:dyDescent="0.25">
      <c r="I6048" s="21"/>
      <c r="K6048" s="30">
        <v>3.9894228040143269</v>
      </c>
      <c r="L6048" s="31">
        <v>12.19354269223585</v>
      </c>
      <c r="Q6048" s="41"/>
    </row>
    <row r="6049" spans="9:17" x14ac:dyDescent="0.25">
      <c r="I6049" s="21"/>
      <c r="K6049" s="30">
        <v>15.957691216057308</v>
      </c>
      <c r="L6049" s="31">
        <v>0</v>
      </c>
      <c r="Q6049" s="41"/>
    </row>
    <row r="6050" spans="9:17" x14ac:dyDescent="0.25">
      <c r="I6050" s="21"/>
      <c r="K6050" s="30">
        <v>7.9788456080286538</v>
      </c>
      <c r="L6050" s="31">
        <v>30.703399516649188</v>
      </c>
      <c r="Q6050" s="41"/>
    </row>
    <row r="6051" spans="9:17" x14ac:dyDescent="0.25">
      <c r="I6051" s="21"/>
      <c r="K6051" s="30">
        <v>3.9894228040143269</v>
      </c>
      <c r="L6051" s="31">
        <v>11.179592031450781</v>
      </c>
      <c r="Q6051" s="41"/>
    </row>
    <row r="6052" spans="9:17" x14ac:dyDescent="0.25">
      <c r="I6052" s="21"/>
      <c r="K6052" s="30">
        <v>27.925959628100291</v>
      </c>
      <c r="L6052" s="31">
        <v>9.7965281453258797</v>
      </c>
      <c r="Q6052" s="41"/>
    </row>
    <row r="6053" spans="9:17" x14ac:dyDescent="0.25">
      <c r="I6053" s="21"/>
      <c r="K6053" s="30">
        <v>7.9788456080286538</v>
      </c>
      <c r="L6053" s="31">
        <v>5.8653771076405725</v>
      </c>
      <c r="Q6053" s="41"/>
    </row>
    <row r="6054" spans="9:17" x14ac:dyDescent="0.25">
      <c r="I6054" s="21"/>
      <c r="K6054" s="30">
        <v>0</v>
      </c>
      <c r="L6054" s="31">
        <v>0</v>
      </c>
      <c r="Q6054" s="41"/>
    </row>
    <row r="6055" spans="9:17" x14ac:dyDescent="0.25">
      <c r="I6055" s="21"/>
      <c r="K6055" s="30">
        <v>0</v>
      </c>
      <c r="L6055" s="31">
        <v>0</v>
      </c>
      <c r="Q6055" s="41"/>
    </row>
    <row r="6056" spans="9:17" x14ac:dyDescent="0.25">
      <c r="I6056" s="21"/>
      <c r="K6056" s="30">
        <v>0</v>
      </c>
      <c r="L6056" s="31">
        <v>0</v>
      </c>
      <c r="Q6056" s="41"/>
    </row>
    <row r="6057" spans="9:17" x14ac:dyDescent="0.25">
      <c r="I6057" s="21"/>
      <c r="K6057" s="30">
        <v>23.936536824085962</v>
      </c>
      <c r="L6057" s="31">
        <v>40.65749865252296</v>
      </c>
      <c r="Q6057" s="41"/>
    </row>
    <row r="6058" spans="9:17" x14ac:dyDescent="0.25">
      <c r="I6058" s="21"/>
      <c r="K6058" s="30">
        <v>7.9788456080286538</v>
      </c>
      <c r="L6058" s="31">
        <v>0</v>
      </c>
      <c r="Q6058" s="41"/>
    </row>
    <row r="6059" spans="9:17" x14ac:dyDescent="0.25">
      <c r="I6059" s="21"/>
      <c r="K6059" s="30">
        <v>0</v>
      </c>
      <c r="L6059" s="31">
        <v>0</v>
      </c>
      <c r="Q6059" s="41"/>
    </row>
    <row r="6060" spans="9:17" x14ac:dyDescent="0.25">
      <c r="I6060" s="21"/>
      <c r="K6060" s="30">
        <v>11.968268412042981</v>
      </c>
      <c r="L6060" s="31">
        <v>7.3615825833641058</v>
      </c>
      <c r="Q6060" s="41"/>
    </row>
    <row r="6061" spans="9:17" x14ac:dyDescent="0.25">
      <c r="I6061" s="21"/>
      <c r="K6061" s="30">
        <v>11.968268412042981</v>
      </c>
      <c r="L6061" s="31">
        <v>16.458892018564391</v>
      </c>
      <c r="Q6061" s="41"/>
    </row>
    <row r="6062" spans="9:17" x14ac:dyDescent="0.25">
      <c r="I6062" s="21"/>
      <c r="K6062" s="30">
        <v>7.9788456080286538</v>
      </c>
      <c r="L6062" s="31">
        <v>4.187577105373868</v>
      </c>
      <c r="Q6062" s="41"/>
    </row>
    <row r="6063" spans="9:17" x14ac:dyDescent="0.25">
      <c r="I6063" s="21"/>
      <c r="K6063" s="30">
        <v>0</v>
      </c>
      <c r="L6063" s="31">
        <v>0</v>
      </c>
      <c r="Q6063" s="41"/>
    </row>
    <row r="6064" spans="9:17" x14ac:dyDescent="0.25">
      <c r="I6064" s="21"/>
      <c r="K6064" s="30">
        <v>7.9788456080286538</v>
      </c>
      <c r="L6064" s="31">
        <v>7.0595827904082809</v>
      </c>
      <c r="Q6064" s="41"/>
    </row>
    <row r="6065" spans="9:17" x14ac:dyDescent="0.25">
      <c r="I6065" s="21"/>
      <c r="K6065" s="30">
        <v>3.9894228040143269</v>
      </c>
      <c r="L6065" s="31">
        <v>0</v>
      </c>
      <c r="Q6065" s="41"/>
    </row>
    <row r="6066" spans="9:17" x14ac:dyDescent="0.25">
      <c r="I6066" s="21"/>
      <c r="K6066" s="30">
        <v>7.9788456080286538</v>
      </c>
      <c r="L6066" s="31">
        <v>0</v>
      </c>
      <c r="Q6066" s="41"/>
    </row>
    <row r="6067" spans="9:17" x14ac:dyDescent="0.25">
      <c r="I6067" s="21"/>
      <c r="K6067" s="30">
        <v>35.904805236128944</v>
      </c>
      <c r="L6067" s="31">
        <v>85.424301584970578</v>
      </c>
      <c r="Q6067" s="41"/>
    </row>
    <row r="6068" spans="9:17" x14ac:dyDescent="0.25">
      <c r="I6068" s="21"/>
      <c r="K6068" s="30">
        <v>15.957691216057308</v>
      </c>
      <c r="L6068" s="31">
        <v>17.075954391210857</v>
      </c>
      <c r="Q6068" s="41"/>
    </row>
    <row r="6069" spans="9:17" x14ac:dyDescent="0.25">
      <c r="I6069" s="21"/>
      <c r="K6069" s="30">
        <v>0</v>
      </c>
      <c r="L6069" s="31">
        <v>0</v>
      </c>
      <c r="Q6069" s="41"/>
    </row>
    <row r="6070" spans="9:17" x14ac:dyDescent="0.25">
      <c r="I6070" s="21"/>
      <c r="K6070" s="30">
        <v>0</v>
      </c>
      <c r="L6070" s="31">
        <v>0</v>
      </c>
      <c r="Q6070" s="41"/>
    </row>
    <row r="6071" spans="9:17" x14ac:dyDescent="0.25">
      <c r="I6071" s="21"/>
      <c r="K6071" s="30">
        <v>7.9788456080286538</v>
      </c>
      <c r="L6071" s="31">
        <v>16.818849795136973</v>
      </c>
      <c r="Q6071" s="41"/>
    </row>
    <row r="6072" spans="9:17" x14ac:dyDescent="0.25">
      <c r="I6072" s="21"/>
      <c r="K6072" s="30">
        <v>0</v>
      </c>
      <c r="L6072" s="31">
        <v>0</v>
      </c>
      <c r="Q6072" s="41"/>
    </row>
    <row r="6073" spans="9:17" x14ac:dyDescent="0.25">
      <c r="I6073" s="21"/>
      <c r="K6073" s="30">
        <v>0</v>
      </c>
      <c r="L6073" s="31">
        <v>0</v>
      </c>
      <c r="Q6073" s="41"/>
    </row>
    <row r="6074" spans="9:17" x14ac:dyDescent="0.25">
      <c r="I6074" s="21"/>
      <c r="K6074" s="30">
        <v>7.9788456080286538</v>
      </c>
      <c r="L6074" s="31">
        <v>23.789674937672608</v>
      </c>
      <c r="Q6074" s="41"/>
    </row>
    <row r="6075" spans="9:17" x14ac:dyDescent="0.25">
      <c r="I6075" s="21"/>
      <c r="K6075" s="30">
        <v>3.9894228040143269</v>
      </c>
      <c r="L6075" s="31">
        <v>0</v>
      </c>
      <c r="Q6075" s="41"/>
    </row>
    <row r="6076" spans="9:17" x14ac:dyDescent="0.25">
      <c r="I6076" s="21"/>
      <c r="K6076" s="30">
        <v>0</v>
      </c>
      <c r="L6076" s="31">
        <v>0</v>
      </c>
      <c r="Q6076" s="41"/>
    </row>
    <row r="6077" spans="9:17" x14ac:dyDescent="0.25">
      <c r="I6077" s="21"/>
      <c r="K6077" s="30">
        <v>0</v>
      </c>
      <c r="L6077" s="31">
        <v>0</v>
      </c>
      <c r="Q6077" s="41"/>
    </row>
    <row r="6078" spans="9:17" x14ac:dyDescent="0.25">
      <c r="I6078" s="21"/>
      <c r="K6078" s="30">
        <v>7.9788456080286538</v>
      </c>
      <c r="L6078" s="31">
        <v>0</v>
      </c>
      <c r="Q6078" s="41"/>
    </row>
    <row r="6079" spans="9:17" x14ac:dyDescent="0.25">
      <c r="I6079" s="21"/>
      <c r="K6079" s="30">
        <v>7.9788456080286538</v>
      </c>
      <c r="L6079" s="31">
        <v>0</v>
      </c>
      <c r="Q6079" s="41"/>
    </row>
    <row r="6080" spans="9:17" x14ac:dyDescent="0.25">
      <c r="I6080" s="21"/>
      <c r="K6080" s="30">
        <v>3.9894228040143269</v>
      </c>
      <c r="L6080" s="31">
        <v>7.1797994130826437</v>
      </c>
      <c r="Q6080" s="41"/>
    </row>
    <row r="6081" spans="9:17" x14ac:dyDescent="0.25">
      <c r="I6081" s="21"/>
      <c r="K6081" s="30">
        <v>47.873073648171918</v>
      </c>
      <c r="L6081" s="31">
        <v>65.205658539700011</v>
      </c>
      <c r="Q6081" s="41"/>
    </row>
    <row r="6082" spans="9:17" x14ac:dyDescent="0.25">
      <c r="I6082" s="21"/>
      <c r="K6082" s="30">
        <v>3.9894228040143269</v>
      </c>
      <c r="L6082" s="31">
        <v>3.7575851793499164</v>
      </c>
      <c r="Q6082" s="41"/>
    </row>
    <row r="6083" spans="9:17" x14ac:dyDescent="0.25">
      <c r="I6083" s="21"/>
      <c r="K6083" s="30">
        <v>3.9894228040143269</v>
      </c>
      <c r="L6083" s="31">
        <v>0</v>
      </c>
      <c r="Q6083" s="41"/>
    </row>
    <row r="6084" spans="9:17" x14ac:dyDescent="0.25">
      <c r="I6084" s="21"/>
      <c r="K6084" s="30">
        <v>11.968268412042981</v>
      </c>
      <c r="L6084" s="31">
        <v>9.8516846661691346</v>
      </c>
      <c r="Q6084" s="41"/>
    </row>
    <row r="6085" spans="9:17" x14ac:dyDescent="0.25">
      <c r="I6085" s="21"/>
      <c r="K6085" s="30">
        <v>19.947114020071634</v>
      </c>
      <c r="L6085" s="31">
        <v>14.95669939546805</v>
      </c>
      <c r="Q6085" s="41"/>
    </row>
    <row r="6086" spans="9:17" x14ac:dyDescent="0.25">
      <c r="I6086" s="21"/>
      <c r="K6086" s="30">
        <v>15.957691216057308</v>
      </c>
      <c r="L6086" s="31">
        <v>6.1060184678896512</v>
      </c>
      <c r="Q6086" s="41"/>
    </row>
    <row r="6087" spans="9:17" x14ac:dyDescent="0.25">
      <c r="I6087" s="21"/>
      <c r="K6087" s="30">
        <v>7.9788456080286538</v>
      </c>
      <c r="L6087" s="31">
        <v>0</v>
      </c>
      <c r="Q6087" s="41"/>
    </row>
    <row r="6088" spans="9:17" x14ac:dyDescent="0.25">
      <c r="I6088" s="21"/>
      <c r="K6088" s="30">
        <v>11.968268412042981</v>
      </c>
      <c r="L6088" s="31">
        <v>1.1886320690646877</v>
      </c>
      <c r="Q6088" s="41"/>
    </row>
    <row r="6089" spans="9:17" x14ac:dyDescent="0.25">
      <c r="I6089" s="21"/>
      <c r="K6089" s="30">
        <v>3.9894228040143269</v>
      </c>
      <c r="L6089" s="31">
        <v>12.851196110317176</v>
      </c>
      <c r="Q6089" s="41"/>
    </row>
    <row r="6090" spans="9:17" x14ac:dyDescent="0.25">
      <c r="I6090" s="21"/>
      <c r="K6090" s="30">
        <v>15.957691216057308</v>
      </c>
      <c r="L6090" s="31">
        <v>5.9834956743583696</v>
      </c>
      <c r="Q6090" s="41"/>
    </row>
    <row r="6091" spans="9:17" x14ac:dyDescent="0.25">
      <c r="I6091" s="21"/>
      <c r="K6091" s="30">
        <v>15.957691216057308</v>
      </c>
      <c r="L6091" s="31">
        <v>1.5009983118835009</v>
      </c>
      <c r="Q6091" s="41"/>
    </row>
    <row r="6092" spans="9:17" x14ac:dyDescent="0.25">
      <c r="I6092" s="21"/>
      <c r="K6092" s="30">
        <v>0</v>
      </c>
      <c r="L6092" s="31">
        <v>0</v>
      </c>
      <c r="Q6092" s="41"/>
    </row>
    <row r="6093" spans="9:17" x14ac:dyDescent="0.25">
      <c r="I6093" s="21"/>
      <c r="K6093" s="30">
        <v>63.830764864229216</v>
      </c>
      <c r="L6093" s="31">
        <v>70.49236331742128</v>
      </c>
      <c r="Q6093" s="41"/>
    </row>
    <row r="6094" spans="9:17" x14ac:dyDescent="0.25">
      <c r="I6094" s="21"/>
      <c r="K6094" s="30">
        <v>11.968268412042981</v>
      </c>
      <c r="L6094" s="31">
        <v>25.575561326028136</v>
      </c>
      <c r="Q6094" s="41"/>
    </row>
    <row r="6095" spans="9:17" x14ac:dyDescent="0.25">
      <c r="I6095" s="21"/>
      <c r="K6095" s="30">
        <v>11.968268412042981</v>
      </c>
      <c r="L6095" s="31">
        <v>1.6804651803664847</v>
      </c>
      <c r="Q6095" s="41"/>
    </row>
    <row r="6096" spans="9:17" x14ac:dyDescent="0.25">
      <c r="I6096" s="21"/>
      <c r="K6096" s="30">
        <v>19.947114020071634</v>
      </c>
      <c r="L6096" s="31">
        <v>33.365796711848091</v>
      </c>
      <c r="Q6096" s="41"/>
    </row>
    <row r="6097" spans="9:17" x14ac:dyDescent="0.25">
      <c r="I6097" s="21"/>
      <c r="K6097" s="30">
        <v>3.9894228040143269</v>
      </c>
      <c r="L6097" s="31">
        <v>0.15830277276378948</v>
      </c>
      <c r="Q6097" s="41"/>
    </row>
    <row r="6098" spans="9:17" x14ac:dyDescent="0.25">
      <c r="I6098" s="21"/>
      <c r="K6098" s="30">
        <v>55.851919256200567</v>
      </c>
      <c r="L6098" s="31">
        <v>91.364512581915008</v>
      </c>
      <c r="Q6098" s="41"/>
    </row>
    <row r="6099" spans="9:17" x14ac:dyDescent="0.25">
      <c r="I6099" s="21"/>
      <c r="K6099" s="30">
        <v>11.968268412042981</v>
      </c>
      <c r="L6099" s="31">
        <v>0</v>
      </c>
      <c r="Q6099" s="41"/>
    </row>
    <row r="6100" spans="9:17" x14ac:dyDescent="0.25">
      <c r="I6100" s="21"/>
      <c r="K6100" s="30">
        <v>19.947114020071634</v>
      </c>
      <c r="L6100" s="31">
        <v>26.818115124413112</v>
      </c>
      <c r="Q6100" s="41"/>
    </row>
    <row r="6101" spans="9:17" x14ac:dyDescent="0.25">
      <c r="I6101" s="21"/>
      <c r="K6101" s="30">
        <v>11.968268412042981</v>
      </c>
      <c r="L6101" s="31">
        <v>7.7570760871015256</v>
      </c>
      <c r="Q6101" s="41"/>
    </row>
    <row r="6102" spans="9:17" x14ac:dyDescent="0.25">
      <c r="I6102" s="21"/>
      <c r="K6102" s="30">
        <v>19.947114020071634</v>
      </c>
      <c r="L6102" s="31">
        <v>7.2479695254524765</v>
      </c>
      <c r="Q6102" s="41"/>
    </row>
    <row r="6103" spans="9:17" x14ac:dyDescent="0.25">
      <c r="I6103" s="21"/>
      <c r="K6103" s="30">
        <v>0</v>
      </c>
      <c r="L6103" s="31">
        <v>0</v>
      </c>
      <c r="Q6103" s="41"/>
    </row>
    <row r="6104" spans="9:17" x14ac:dyDescent="0.25">
      <c r="I6104" s="21"/>
      <c r="K6104" s="30">
        <v>3.9894228040143269</v>
      </c>
      <c r="L6104" s="31">
        <v>0</v>
      </c>
      <c r="Q6104" s="41"/>
    </row>
    <row r="6105" spans="9:17" x14ac:dyDescent="0.25">
      <c r="I6105" s="21"/>
      <c r="K6105" s="30">
        <v>3.9894228040143269</v>
      </c>
      <c r="L6105" s="31">
        <v>11.47345016661995</v>
      </c>
      <c r="Q6105" s="41"/>
    </row>
    <row r="6106" spans="9:17" x14ac:dyDescent="0.25">
      <c r="I6106" s="21"/>
      <c r="K6106" s="30">
        <v>19.947114020071634</v>
      </c>
      <c r="L6106" s="31">
        <v>22.273460368117671</v>
      </c>
      <c r="Q6106" s="41"/>
    </row>
    <row r="6107" spans="9:17" x14ac:dyDescent="0.25">
      <c r="I6107" s="21"/>
      <c r="K6107" s="30">
        <v>0</v>
      </c>
      <c r="L6107" s="31">
        <v>0</v>
      </c>
      <c r="Q6107" s="41"/>
    </row>
    <row r="6108" spans="9:17" x14ac:dyDescent="0.25">
      <c r="I6108" s="21"/>
      <c r="K6108" s="30">
        <v>7.9788456080286538</v>
      </c>
      <c r="L6108" s="31">
        <v>16.057492489085089</v>
      </c>
      <c r="Q6108" s="41"/>
    </row>
    <row r="6109" spans="9:17" x14ac:dyDescent="0.25">
      <c r="I6109" s="21"/>
      <c r="K6109" s="30">
        <v>0</v>
      </c>
      <c r="L6109" s="31">
        <v>0</v>
      </c>
      <c r="Q6109" s="41"/>
    </row>
    <row r="6110" spans="9:17" x14ac:dyDescent="0.25">
      <c r="I6110" s="21"/>
      <c r="K6110" s="30">
        <v>0</v>
      </c>
      <c r="L6110" s="31">
        <v>0</v>
      </c>
      <c r="Q6110" s="41"/>
    </row>
    <row r="6111" spans="9:17" x14ac:dyDescent="0.25">
      <c r="I6111" s="21"/>
      <c r="K6111" s="30">
        <v>0</v>
      </c>
      <c r="L6111" s="31">
        <v>0</v>
      </c>
      <c r="Q6111" s="41"/>
    </row>
    <row r="6112" spans="9:17" x14ac:dyDescent="0.25">
      <c r="I6112" s="21"/>
      <c r="K6112" s="30">
        <v>0</v>
      </c>
      <c r="L6112" s="31">
        <v>0</v>
      </c>
      <c r="Q6112" s="41"/>
    </row>
    <row r="6113" spans="9:17" x14ac:dyDescent="0.25">
      <c r="I6113" s="21"/>
      <c r="K6113" s="30">
        <v>0</v>
      </c>
      <c r="L6113" s="31">
        <v>0</v>
      </c>
      <c r="Q6113" s="41"/>
    </row>
    <row r="6114" spans="9:17" x14ac:dyDescent="0.25">
      <c r="I6114" s="21"/>
      <c r="K6114" s="30">
        <v>3.9894228040143269</v>
      </c>
      <c r="L6114" s="31">
        <v>4.4723874355159579</v>
      </c>
      <c r="Q6114" s="41"/>
    </row>
    <row r="6115" spans="9:17" x14ac:dyDescent="0.25">
      <c r="I6115" s="21"/>
      <c r="K6115" s="30">
        <v>0</v>
      </c>
      <c r="L6115" s="31">
        <v>0</v>
      </c>
      <c r="Q6115" s="41"/>
    </row>
    <row r="6116" spans="9:17" x14ac:dyDescent="0.25">
      <c r="I6116" s="21"/>
      <c r="K6116" s="30">
        <v>0</v>
      </c>
      <c r="L6116" s="31">
        <v>0</v>
      </c>
      <c r="Q6116" s="41"/>
    </row>
    <row r="6117" spans="9:17" x14ac:dyDescent="0.25">
      <c r="I6117" s="21"/>
      <c r="K6117" s="30">
        <v>0</v>
      </c>
      <c r="L6117" s="31">
        <v>0</v>
      </c>
      <c r="Q6117" s="41"/>
    </row>
    <row r="6118" spans="9:17" x14ac:dyDescent="0.25">
      <c r="I6118" s="21"/>
      <c r="K6118" s="30">
        <v>0</v>
      </c>
      <c r="L6118" s="31">
        <v>0</v>
      </c>
      <c r="Q6118" s="41"/>
    </row>
    <row r="6119" spans="9:17" x14ac:dyDescent="0.25">
      <c r="I6119" s="21"/>
      <c r="K6119" s="30">
        <v>7.9788456080286538</v>
      </c>
      <c r="L6119" s="31">
        <v>13.64807282368435</v>
      </c>
      <c r="Q6119" s="41"/>
    </row>
    <row r="6120" spans="9:17" x14ac:dyDescent="0.25">
      <c r="I6120" s="21"/>
      <c r="K6120" s="30">
        <v>27.925959628100291</v>
      </c>
      <c r="L6120" s="31">
        <v>22.518485476412522</v>
      </c>
      <c r="Q6120" s="41"/>
    </row>
    <row r="6121" spans="9:17" x14ac:dyDescent="0.25">
      <c r="I6121" s="21"/>
      <c r="K6121" s="30">
        <v>0</v>
      </c>
      <c r="L6121" s="31">
        <v>0</v>
      </c>
      <c r="Q6121" s="41"/>
    </row>
    <row r="6122" spans="9:17" x14ac:dyDescent="0.25">
      <c r="I6122" s="21"/>
      <c r="K6122" s="30">
        <v>7.9788456080286538</v>
      </c>
      <c r="L6122" s="31">
        <v>4.3556096325281688</v>
      </c>
      <c r="Q6122" s="41"/>
    </row>
    <row r="6123" spans="9:17" x14ac:dyDescent="0.25">
      <c r="I6123" s="21"/>
      <c r="K6123" s="30">
        <v>0</v>
      </c>
      <c r="L6123" s="31">
        <v>0</v>
      </c>
      <c r="Q6123" s="41"/>
    </row>
    <row r="6124" spans="9:17" x14ac:dyDescent="0.25">
      <c r="I6124" s="21"/>
      <c r="K6124" s="30">
        <v>11.968268412042981</v>
      </c>
      <c r="L6124" s="31">
        <v>18.190351757198627</v>
      </c>
      <c r="Q6124" s="41"/>
    </row>
    <row r="6125" spans="9:17" x14ac:dyDescent="0.25">
      <c r="I6125" s="21"/>
      <c r="K6125" s="30">
        <v>0</v>
      </c>
      <c r="L6125" s="31">
        <v>0</v>
      </c>
      <c r="Q6125" s="41"/>
    </row>
    <row r="6126" spans="9:17" x14ac:dyDescent="0.25">
      <c r="I6126" s="21"/>
      <c r="K6126" s="30">
        <v>23.936536824085962</v>
      </c>
      <c r="L6126" s="31">
        <v>31.394317326583874</v>
      </c>
      <c r="Q6126" s="41"/>
    </row>
    <row r="6127" spans="9:17" x14ac:dyDescent="0.25">
      <c r="I6127" s="21"/>
      <c r="K6127" s="30">
        <v>3.9894228040143269</v>
      </c>
      <c r="L6127" s="31">
        <v>0</v>
      </c>
      <c r="Q6127" s="41"/>
    </row>
    <row r="6128" spans="9:17" x14ac:dyDescent="0.25">
      <c r="I6128" s="21"/>
      <c r="K6128" s="30">
        <v>15.957691216057308</v>
      </c>
      <c r="L6128" s="31">
        <v>3.2088119867986</v>
      </c>
      <c r="Q6128" s="41"/>
    </row>
    <row r="6129" spans="9:17" x14ac:dyDescent="0.25">
      <c r="I6129" s="21"/>
      <c r="K6129" s="30">
        <v>0</v>
      </c>
      <c r="L6129" s="31">
        <v>0</v>
      </c>
      <c r="Q6129" s="41"/>
    </row>
    <row r="6130" spans="9:17" x14ac:dyDescent="0.25">
      <c r="I6130" s="21"/>
      <c r="K6130" s="30">
        <v>35.904805236128944</v>
      </c>
      <c r="L6130" s="31">
        <v>26.463454148556629</v>
      </c>
      <c r="Q6130" s="41"/>
    </row>
    <row r="6131" spans="9:17" x14ac:dyDescent="0.25">
      <c r="I6131" s="21"/>
      <c r="K6131" s="30">
        <v>11.968268412042981</v>
      </c>
      <c r="L6131" s="31">
        <v>2.8505360646931761</v>
      </c>
      <c r="Q6131" s="41"/>
    </row>
    <row r="6132" spans="9:17" x14ac:dyDescent="0.25">
      <c r="I6132" s="21"/>
      <c r="K6132" s="30">
        <v>3.9894228040143269</v>
      </c>
      <c r="L6132" s="31">
        <v>0</v>
      </c>
      <c r="Q6132" s="41"/>
    </row>
    <row r="6133" spans="9:17" x14ac:dyDescent="0.25">
      <c r="I6133" s="21"/>
      <c r="K6133" s="30">
        <v>0</v>
      </c>
      <c r="L6133" s="31">
        <v>0</v>
      </c>
      <c r="Q6133" s="41"/>
    </row>
    <row r="6134" spans="9:17" x14ac:dyDescent="0.25">
      <c r="I6134" s="21"/>
      <c r="K6134" s="30">
        <v>3.9894228040143269</v>
      </c>
      <c r="L6134" s="31">
        <v>0</v>
      </c>
      <c r="Q6134" s="41"/>
    </row>
    <row r="6135" spans="9:17" x14ac:dyDescent="0.25">
      <c r="I6135" s="21"/>
      <c r="K6135" s="30">
        <v>7.9788456080286538</v>
      </c>
      <c r="L6135" s="31">
        <v>6.8380998286101589</v>
      </c>
      <c r="Q6135" s="41"/>
    </row>
    <row r="6136" spans="9:17" x14ac:dyDescent="0.25">
      <c r="I6136" s="21"/>
      <c r="K6136" s="30">
        <v>0</v>
      </c>
      <c r="L6136" s="31">
        <v>0</v>
      </c>
      <c r="Q6136" s="41"/>
    </row>
    <row r="6137" spans="9:17" x14ac:dyDescent="0.25">
      <c r="I6137" s="21"/>
      <c r="K6137" s="30">
        <v>7.9788456080286538</v>
      </c>
      <c r="L6137" s="31">
        <v>0</v>
      </c>
      <c r="Q6137" s="41"/>
    </row>
    <row r="6138" spans="9:17" x14ac:dyDescent="0.25">
      <c r="I6138" s="21"/>
      <c r="K6138" s="30">
        <v>27.925959628100291</v>
      </c>
      <c r="L6138" s="31">
        <v>11.983325496275572</v>
      </c>
      <c r="Q6138" s="41"/>
    </row>
    <row r="6139" spans="9:17" x14ac:dyDescent="0.25">
      <c r="I6139" s="21"/>
      <c r="K6139" s="30">
        <v>3.9894228040143269</v>
      </c>
      <c r="L6139" s="31">
        <v>0</v>
      </c>
      <c r="Q6139" s="41"/>
    </row>
    <row r="6140" spans="9:17" x14ac:dyDescent="0.25">
      <c r="I6140" s="21"/>
      <c r="K6140" s="30">
        <v>3.9894228040143269</v>
      </c>
      <c r="L6140" s="31">
        <v>0</v>
      </c>
      <c r="Q6140" s="41"/>
    </row>
    <row r="6141" spans="9:17" x14ac:dyDescent="0.25">
      <c r="I6141" s="21"/>
      <c r="K6141" s="30">
        <v>63.830764864229216</v>
      </c>
      <c r="L6141" s="31">
        <v>101.17032706274115</v>
      </c>
      <c r="Q6141" s="41"/>
    </row>
    <row r="6142" spans="9:17" x14ac:dyDescent="0.25">
      <c r="I6142" s="21"/>
      <c r="K6142" s="30">
        <v>15.957691216057308</v>
      </c>
      <c r="L6142" s="31">
        <v>8.3974061017020567</v>
      </c>
      <c r="Q6142" s="41"/>
    </row>
    <row r="6143" spans="9:17" x14ac:dyDescent="0.25">
      <c r="I6143" s="21"/>
      <c r="K6143" s="30">
        <v>0</v>
      </c>
      <c r="L6143" s="31">
        <v>0</v>
      </c>
      <c r="Q6143" s="41"/>
    </row>
    <row r="6144" spans="9:17" x14ac:dyDescent="0.25">
      <c r="I6144" s="21"/>
      <c r="K6144" s="30">
        <v>11.968268412042981</v>
      </c>
      <c r="L6144" s="31">
        <v>16.983152526476857</v>
      </c>
      <c r="Q6144" s="41"/>
    </row>
    <row r="6145" spans="9:17" x14ac:dyDescent="0.25">
      <c r="I6145" s="21"/>
      <c r="K6145" s="30">
        <v>0</v>
      </c>
      <c r="L6145" s="31">
        <v>0</v>
      </c>
      <c r="Q6145" s="41"/>
    </row>
    <row r="6146" spans="9:17" x14ac:dyDescent="0.25">
      <c r="I6146" s="21"/>
      <c r="K6146" s="30">
        <v>7.9788456080286538</v>
      </c>
      <c r="L6146" s="31">
        <v>17.113968523062891</v>
      </c>
      <c r="Q6146" s="41"/>
    </row>
    <row r="6147" spans="9:17" x14ac:dyDescent="0.25">
      <c r="I6147" s="21"/>
      <c r="K6147" s="30">
        <v>0</v>
      </c>
      <c r="L6147" s="31">
        <v>0</v>
      </c>
      <c r="Q6147" s="41"/>
    </row>
    <row r="6148" spans="9:17" x14ac:dyDescent="0.25">
      <c r="I6148" s="21"/>
      <c r="K6148" s="30">
        <v>3.9894228040143269</v>
      </c>
      <c r="L6148" s="31">
        <v>0</v>
      </c>
      <c r="Q6148" s="41"/>
    </row>
    <row r="6149" spans="9:17" x14ac:dyDescent="0.25">
      <c r="I6149" s="21"/>
      <c r="K6149" s="30">
        <v>7.9788456080286538</v>
      </c>
      <c r="L6149" s="31">
        <v>1.6614545113821024</v>
      </c>
      <c r="Q6149" s="41"/>
    </row>
    <row r="6150" spans="9:17" x14ac:dyDescent="0.25">
      <c r="I6150" s="21"/>
      <c r="K6150" s="30">
        <v>0</v>
      </c>
      <c r="L6150" s="31">
        <v>0</v>
      </c>
      <c r="Q6150" s="41"/>
    </row>
    <row r="6151" spans="9:17" x14ac:dyDescent="0.25">
      <c r="I6151" s="21"/>
      <c r="K6151" s="30">
        <v>19.947114020071634</v>
      </c>
      <c r="L6151" s="31">
        <v>27.700290984674496</v>
      </c>
      <c r="Q6151" s="41"/>
    </row>
    <row r="6152" spans="9:17" x14ac:dyDescent="0.25">
      <c r="I6152" s="21"/>
      <c r="K6152" s="30">
        <v>7.9788456080286538</v>
      </c>
      <c r="L6152" s="31">
        <v>6.2272380694242395</v>
      </c>
      <c r="Q6152" s="41"/>
    </row>
    <row r="6153" spans="9:17" x14ac:dyDescent="0.25">
      <c r="I6153" s="21"/>
      <c r="K6153" s="30">
        <v>23.936536824085962</v>
      </c>
      <c r="L6153" s="31">
        <v>8.7047080851005383</v>
      </c>
      <c r="Q6153" s="41"/>
    </row>
    <row r="6154" spans="9:17" x14ac:dyDescent="0.25">
      <c r="I6154" s="21"/>
      <c r="K6154" s="30">
        <v>3.9894228040143269</v>
      </c>
      <c r="L6154" s="31">
        <v>16.798251327568934</v>
      </c>
      <c r="Q6154" s="41"/>
    </row>
    <row r="6155" spans="9:17" x14ac:dyDescent="0.25">
      <c r="I6155" s="21"/>
      <c r="K6155" s="30">
        <v>0</v>
      </c>
      <c r="L6155" s="31">
        <v>0</v>
      </c>
      <c r="Q6155" s="41"/>
    </row>
    <row r="6156" spans="9:17" x14ac:dyDescent="0.25">
      <c r="I6156" s="21"/>
      <c r="K6156" s="30">
        <v>0</v>
      </c>
      <c r="L6156" s="31">
        <v>0</v>
      </c>
      <c r="Q6156" s="41"/>
    </row>
    <row r="6157" spans="9:17" x14ac:dyDescent="0.25">
      <c r="I6157" s="21"/>
      <c r="K6157" s="30">
        <v>3.9894228040143269</v>
      </c>
      <c r="L6157" s="31">
        <v>2.3777295176193567</v>
      </c>
      <c r="Q6157" s="41"/>
    </row>
    <row r="6158" spans="9:17" x14ac:dyDescent="0.25">
      <c r="I6158" s="21"/>
      <c r="K6158" s="30">
        <v>15.957691216057308</v>
      </c>
      <c r="L6158" s="31">
        <v>18.498217205083524</v>
      </c>
      <c r="Q6158" s="41"/>
    </row>
    <row r="6159" spans="9:17" x14ac:dyDescent="0.25">
      <c r="I6159" s="21"/>
      <c r="K6159" s="30">
        <v>0</v>
      </c>
      <c r="L6159" s="31">
        <v>0</v>
      </c>
      <c r="Q6159" s="41"/>
    </row>
    <row r="6160" spans="9:17" x14ac:dyDescent="0.25">
      <c r="I6160" s="21"/>
      <c r="K6160" s="30">
        <v>0</v>
      </c>
      <c r="L6160" s="31">
        <v>0</v>
      </c>
      <c r="Q6160" s="41"/>
    </row>
    <row r="6161" spans="9:17" x14ac:dyDescent="0.25">
      <c r="I6161" s="21"/>
      <c r="K6161" s="30">
        <v>7.9788456080286538</v>
      </c>
      <c r="L6161" s="31">
        <v>6.3027613515478196</v>
      </c>
      <c r="Q6161" s="41"/>
    </row>
    <row r="6162" spans="9:17" x14ac:dyDescent="0.25">
      <c r="I6162" s="21"/>
      <c r="K6162" s="30">
        <v>0</v>
      </c>
      <c r="L6162" s="31">
        <v>0</v>
      </c>
      <c r="Q6162" s="41"/>
    </row>
    <row r="6163" spans="9:17" x14ac:dyDescent="0.25">
      <c r="I6163" s="21"/>
      <c r="K6163" s="30">
        <v>0</v>
      </c>
      <c r="L6163" s="31">
        <v>0</v>
      </c>
      <c r="Q6163" s="41"/>
    </row>
    <row r="6164" spans="9:17" x14ac:dyDescent="0.25">
      <c r="I6164" s="21"/>
      <c r="K6164" s="30">
        <v>31.915382432114619</v>
      </c>
      <c r="L6164" s="31">
        <v>21.040375369323904</v>
      </c>
      <c r="Q6164" s="41"/>
    </row>
    <row r="6165" spans="9:17" x14ac:dyDescent="0.25">
      <c r="I6165" s="21"/>
      <c r="K6165" s="30">
        <v>31.915382432114619</v>
      </c>
      <c r="L6165" s="31">
        <v>4.4292278918224293</v>
      </c>
      <c r="Q6165" s="41"/>
    </row>
    <row r="6166" spans="9:17" x14ac:dyDescent="0.25">
      <c r="I6166" s="21"/>
      <c r="K6166" s="30">
        <v>11.968268412042981</v>
      </c>
      <c r="L6166" s="31">
        <v>13.406538566077614</v>
      </c>
      <c r="Q6166" s="41"/>
    </row>
    <row r="6167" spans="9:17" x14ac:dyDescent="0.25">
      <c r="I6167" s="21"/>
      <c r="K6167" s="30">
        <v>0</v>
      </c>
      <c r="L6167" s="31">
        <v>0</v>
      </c>
      <c r="Q6167" s="41"/>
    </row>
    <row r="6168" spans="9:17" x14ac:dyDescent="0.25">
      <c r="I6168" s="21"/>
      <c r="K6168" s="30">
        <v>7.9788456080286538</v>
      </c>
      <c r="L6168" s="31">
        <v>14.493751095464493</v>
      </c>
      <c r="Q6168" s="41"/>
    </row>
    <row r="6169" spans="9:17" x14ac:dyDescent="0.25">
      <c r="I6169" s="21"/>
      <c r="K6169" s="30">
        <v>7.9788456080286538</v>
      </c>
      <c r="L6169" s="31">
        <v>1.7126520730674031</v>
      </c>
      <c r="Q6169" s="41"/>
    </row>
    <row r="6170" spans="9:17" x14ac:dyDescent="0.25">
      <c r="I6170" s="21"/>
      <c r="K6170" s="30">
        <v>11.968268412042981</v>
      </c>
      <c r="L6170" s="31">
        <v>15.707488066668574</v>
      </c>
      <c r="Q6170" s="41"/>
    </row>
    <row r="6171" spans="9:17" x14ac:dyDescent="0.25">
      <c r="I6171" s="21"/>
      <c r="K6171" s="30">
        <v>0</v>
      </c>
      <c r="L6171" s="31">
        <v>0</v>
      </c>
      <c r="Q6171" s="41"/>
    </row>
    <row r="6172" spans="9:17" x14ac:dyDescent="0.25">
      <c r="I6172" s="21"/>
      <c r="K6172" s="30">
        <v>0</v>
      </c>
      <c r="L6172" s="31">
        <v>0</v>
      </c>
      <c r="Q6172" s="41"/>
    </row>
    <row r="6173" spans="9:17" x14ac:dyDescent="0.25">
      <c r="I6173" s="21"/>
      <c r="K6173" s="30">
        <v>0</v>
      </c>
      <c r="L6173" s="31">
        <v>0</v>
      </c>
      <c r="Q6173" s="41"/>
    </row>
    <row r="6174" spans="9:17" x14ac:dyDescent="0.25">
      <c r="I6174" s="21"/>
      <c r="K6174" s="30">
        <v>0</v>
      </c>
      <c r="L6174" s="31">
        <v>0</v>
      </c>
      <c r="Q6174" s="41"/>
    </row>
    <row r="6175" spans="9:17" x14ac:dyDescent="0.25">
      <c r="I6175" s="21"/>
      <c r="K6175" s="30">
        <v>3.9894228040143269</v>
      </c>
      <c r="L6175" s="31">
        <v>0</v>
      </c>
      <c r="Q6175" s="41"/>
    </row>
    <row r="6176" spans="9:17" x14ac:dyDescent="0.25">
      <c r="I6176" s="21"/>
      <c r="K6176" s="30">
        <v>0</v>
      </c>
      <c r="L6176" s="31">
        <v>0</v>
      </c>
      <c r="Q6176" s="41"/>
    </row>
    <row r="6177" spans="9:17" x14ac:dyDescent="0.25">
      <c r="I6177" s="21"/>
      <c r="K6177" s="30">
        <v>0</v>
      </c>
      <c r="L6177" s="31">
        <v>0</v>
      </c>
      <c r="Q6177" s="41"/>
    </row>
    <row r="6178" spans="9:17" x14ac:dyDescent="0.25">
      <c r="I6178" s="21"/>
      <c r="K6178" s="30">
        <v>3.9894228040143269</v>
      </c>
      <c r="L6178" s="31">
        <v>0</v>
      </c>
      <c r="Q6178" s="41"/>
    </row>
    <row r="6179" spans="9:17" x14ac:dyDescent="0.25">
      <c r="I6179" s="21"/>
      <c r="K6179" s="30">
        <v>0</v>
      </c>
      <c r="L6179" s="31">
        <v>0</v>
      </c>
      <c r="Q6179" s="41"/>
    </row>
    <row r="6180" spans="9:17" x14ac:dyDescent="0.25">
      <c r="I6180" s="21"/>
      <c r="K6180" s="30">
        <v>0</v>
      </c>
      <c r="L6180" s="31">
        <v>0</v>
      </c>
      <c r="Q6180" s="41"/>
    </row>
    <row r="6181" spans="9:17" x14ac:dyDescent="0.25">
      <c r="I6181" s="21"/>
      <c r="K6181" s="30">
        <v>7.9788456080286538</v>
      </c>
      <c r="L6181" s="31">
        <v>27.862837646684877</v>
      </c>
      <c r="Q6181" s="41"/>
    </row>
    <row r="6182" spans="9:17" x14ac:dyDescent="0.25">
      <c r="I6182" s="21"/>
      <c r="K6182" s="30">
        <v>31.915382432114619</v>
      </c>
      <c r="L6182" s="31">
        <v>21.992544951647858</v>
      </c>
      <c r="Q6182" s="41"/>
    </row>
    <row r="6183" spans="9:17" x14ac:dyDescent="0.25">
      <c r="I6183" s="21"/>
      <c r="K6183" s="30">
        <v>0</v>
      </c>
      <c r="L6183" s="31">
        <v>0</v>
      </c>
      <c r="Q6183" s="41"/>
    </row>
    <row r="6184" spans="9:17" x14ac:dyDescent="0.25">
      <c r="I6184" s="21"/>
      <c r="K6184" s="30">
        <v>7.9788456080286538</v>
      </c>
      <c r="L6184" s="31">
        <v>0</v>
      </c>
      <c r="Q6184" s="41"/>
    </row>
    <row r="6185" spans="9:17" x14ac:dyDescent="0.25">
      <c r="I6185" s="21"/>
      <c r="K6185" s="30">
        <v>3.9894228040143269</v>
      </c>
      <c r="L6185" s="31">
        <v>10.207452075033071</v>
      </c>
      <c r="Q6185" s="41"/>
    </row>
    <row r="6186" spans="9:17" x14ac:dyDescent="0.25">
      <c r="I6186" s="21"/>
      <c r="K6186" s="30">
        <v>3.9894228040143269</v>
      </c>
      <c r="L6186" s="31">
        <v>6.0377011139130055</v>
      </c>
      <c r="Q6186" s="41"/>
    </row>
    <row r="6187" spans="9:17" x14ac:dyDescent="0.25">
      <c r="I6187" s="21"/>
      <c r="K6187" s="30">
        <v>31.915382432114619</v>
      </c>
      <c r="L6187" s="31">
        <v>19.984167109959408</v>
      </c>
      <c r="Q6187" s="41"/>
    </row>
    <row r="6188" spans="9:17" x14ac:dyDescent="0.25">
      <c r="I6188" s="21"/>
      <c r="K6188" s="30">
        <v>0</v>
      </c>
      <c r="L6188" s="31">
        <v>0</v>
      </c>
      <c r="Q6188" s="41"/>
    </row>
    <row r="6189" spans="9:17" x14ac:dyDescent="0.25">
      <c r="I6189" s="21"/>
      <c r="K6189" s="30">
        <v>0</v>
      </c>
      <c r="L6189" s="31">
        <v>0</v>
      </c>
      <c r="Q6189" s="41"/>
    </row>
    <row r="6190" spans="9:17" x14ac:dyDescent="0.25">
      <c r="I6190" s="21"/>
      <c r="K6190" s="30">
        <v>0</v>
      </c>
      <c r="L6190" s="31">
        <v>0</v>
      </c>
      <c r="Q6190" s="41"/>
    </row>
    <row r="6191" spans="9:17" x14ac:dyDescent="0.25">
      <c r="I6191" s="21"/>
      <c r="K6191" s="30">
        <v>3.9894228040143269</v>
      </c>
      <c r="L6191" s="31">
        <v>6.496380887013097</v>
      </c>
      <c r="Q6191" s="41"/>
    </row>
    <row r="6192" spans="9:17" x14ac:dyDescent="0.25">
      <c r="I6192" s="21"/>
      <c r="K6192" s="30">
        <v>11.968268412042981</v>
      </c>
      <c r="L6192" s="31">
        <v>32.448881033726565</v>
      </c>
      <c r="Q6192" s="41"/>
    </row>
    <row r="6193" spans="9:17" x14ac:dyDescent="0.25">
      <c r="I6193" s="21"/>
      <c r="K6193" s="30">
        <v>19.947114020071634</v>
      </c>
      <c r="L6193" s="31">
        <v>32.925973746090747</v>
      </c>
      <c r="Q6193" s="41"/>
    </row>
    <row r="6194" spans="9:17" x14ac:dyDescent="0.25">
      <c r="I6194" s="21"/>
      <c r="K6194" s="30">
        <v>19.947114020071634</v>
      </c>
      <c r="L6194" s="31">
        <v>9.500274464086008</v>
      </c>
      <c r="Q6194" s="41"/>
    </row>
    <row r="6195" spans="9:17" x14ac:dyDescent="0.25">
      <c r="I6195" s="21"/>
      <c r="K6195" s="30">
        <v>35.904805236128944</v>
      </c>
      <c r="L6195" s="31">
        <v>50.943793912309388</v>
      </c>
      <c r="Q6195" s="41"/>
    </row>
    <row r="6196" spans="9:17" x14ac:dyDescent="0.25">
      <c r="I6196" s="21"/>
      <c r="K6196" s="30">
        <v>11.968268412042981</v>
      </c>
      <c r="L6196" s="31">
        <v>25.16370151151348</v>
      </c>
      <c r="Q6196" s="41"/>
    </row>
    <row r="6197" spans="9:17" x14ac:dyDescent="0.25">
      <c r="I6197" s="21"/>
      <c r="K6197" s="30">
        <v>35.904805236128944</v>
      </c>
      <c r="L6197" s="31">
        <v>66.200056897534807</v>
      </c>
      <c r="Q6197" s="41"/>
    </row>
    <row r="6198" spans="9:17" x14ac:dyDescent="0.25">
      <c r="I6198" s="21"/>
      <c r="K6198" s="30">
        <v>3.9894228040143269</v>
      </c>
      <c r="L6198" s="31">
        <v>0</v>
      </c>
      <c r="Q6198" s="41"/>
    </row>
    <row r="6199" spans="9:17" x14ac:dyDescent="0.25">
      <c r="I6199" s="21"/>
      <c r="K6199" s="30">
        <v>7.9788456080286538</v>
      </c>
      <c r="L6199" s="31">
        <v>5.8833233747776017</v>
      </c>
      <c r="Q6199" s="41"/>
    </row>
    <row r="6200" spans="9:17" x14ac:dyDescent="0.25">
      <c r="I6200" s="21"/>
      <c r="K6200" s="30">
        <v>19.947114020071634</v>
      </c>
      <c r="L6200" s="31">
        <v>30.848304261037633</v>
      </c>
      <c r="Q6200" s="41"/>
    </row>
    <row r="6201" spans="9:17" x14ac:dyDescent="0.25">
      <c r="I6201" s="21"/>
      <c r="K6201" s="30">
        <v>7.9788456080286538</v>
      </c>
      <c r="L6201" s="31">
        <v>17.817924878469032</v>
      </c>
      <c r="Q6201" s="41"/>
    </row>
    <row r="6202" spans="9:17" x14ac:dyDescent="0.25">
      <c r="I6202" s="21"/>
      <c r="K6202" s="30">
        <v>3.9894228040143269</v>
      </c>
      <c r="L6202" s="31">
        <v>0</v>
      </c>
      <c r="Q6202" s="41"/>
    </row>
    <row r="6203" spans="9:17" x14ac:dyDescent="0.25">
      <c r="I6203" s="21"/>
      <c r="K6203" s="30">
        <v>7.9788456080286538</v>
      </c>
      <c r="L6203" s="31">
        <v>9.4819066207466047</v>
      </c>
      <c r="Q6203" s="41"/>
    </row>
    <row r="6204" spans="9:17" x14ac:dyDescent="0.25">
      <c r="I6204" s="21"/>
      <c r="K6204" s="30">
        <v>0</v>
      </c>
      <c r="L6204" s="31">
        <v>0</v>
      </c>
      <c r="Q6204" s="41"/>
    </row>
    <row r="6205" spans="9:17" x14ac:dyDescent="0.25">
      <c r="I6205" s="21"/>
      <c r="K6205" s="30">
        <v>3.9894228040143269</v>
      </c>
      <c r="L6205" s="31">
        <v>13.500650838425575</v>
      </c>
      <c r="Q6205" s="41"/>
    </row>
    <row r="6206" spans="9:17" x14ac:dyDescent="0.25">
      <c r="I6206" s="21"/>
      <c r="K6206" s="30">
        <v>0</v>
      </c>
      <c r="L6206" s="31">
        <v>0</v>
      </c>
      <c r="Q6206" s="41"/>
    </row>
    <row r="6207" spans="9:17" x14ac:dyDescent="0.25">
      <c r="I6207" s="21"/>
      <c r="K6207" s="30">
        <v>0</v>
      </c>
      <c r="L6207" s="31">
        <v>0</v>
      </c>
      <c r="Q6207" s="41"/>
    </row>
    <row r="6208" spans="9:17" x14ac:dyDescent="0.25">
      <c r="I6208" s="21"/>
      <c r="K6208" s="30">
        <v>3.9894228040143269</v>
      </c>
      <c r="L6208" s="31">
        <v>0</v>
      </c>
      <c r="Q6208" s="41"/>
    </row>
    <row r="6209" spans="9:17" x14ac:dyDescent="0.25">
      <c r="I6209" s="21"/>
      <c r="K6209" s="30">
        <v>23.936536824085962</v>
      </c>
      <c r="L6209" s="31">
        <v>29.841134153702626</v>
      </c>
      <c r="Q6209" s="41"/>
    </row>
    <row r="6210" spans="9:17" x14ac:dyDescent="0.25">
      <c r="I6210" s="21"/>
      <c r="K6210" s="30">
        <v>0</v>
      </c>
      <c r="L6210" s="31">
        <v>0</v>
      </c>
      <c r="Q6210" s="41"/>
    </row>
    <row r="6211" spans="9:17" x14ac:dyDescent="0.25">
      <c r="I6211" s="21"/>
      <c r="K6211" s="30">
        <v>11.968268412042981</v>
      </c>
      <c r="L6211" s="31">
        <v>6.9791535678880177</v>
      </c>
      <c r="Q6211" s="41"/>
    </row>
    <row r="6212" spans="9:17" x14ac:dyDescent="0.25">
      <c r="I6212" s="21"/>
      <c r="K6212" s="30">
        <v>19.947114020071634</v>
      </c>
      <c r="L6212" s="31">
        <v>17.085352736556374</v>
      </c>
      <c r="Q6212" s="41"/>
    </row>
    <row r="6213" spans="9:17" x14ac:dyDescent="0.25">
      <c r="I6213" s="21"/>
      <c r="K6213" s="30">
        <v>0</v>
      </c>
      <c r="L6213" s="31">
        <v>0</v>
      </c>
      <c r="Q6213" s="41"/>
    </row>
    <row r="6214" spans="9:17" x14ac:dyDescent="0.25">
      <c r="I6214" s="21"/>
      <c r="K6214" s="30">
        <v>7.9788456080286538</v>
      </c>
      <c r="L6214" s="31">
        <v>0</v>
      </c>
      <c r="Q6214" s="41"/>
    </row>
    <row r="6215" spans="9:17" x14ac:dyDescent="0.25">
      <c r="I6215" s="21"/>
      <c r="K6215" s="30">
        <v>0</v>
      </c>
      <c r="L6215" s="31">
        <v>0</v>
      </c>
      <c r="Q6215" s="41"/>
    </row>
    <row r="6216" spans="9:17" x14ac:dyDescent="0.25">
      <c r="I6216" s="21"/>
      <c r="K6216" s="30">
        <v>7.9788456080286538</v>
      </c>
      <c r="L6216" s="31">
        <v>8.0273924814853803</v>
      </c>
      <c r="Q6216" s="41"/>
    </row>
    <row r="6217" spans="9:17" x14ac:dyDescent="0.25">
      <c r="I6217" s="21"/>
      <c r="K6217" s="30">
        <v>0</v>
      </c>
      <c r="L6217" s="31">
        <v>0</v>
      </c>
      <c r="Q6217" s="41"/>
    </row>
    <row r="6218" spans="9:17" x14ac:dyDescent="0.25">
      <c r="I6218" s="21"/>
      <c r="K6218" s="30">
        <v>15.957691216057308</v>
      </c>
      <c r="L6218" s="31">
        <v>31.636888852076545</v>
      </c>
      <c r="Q6218" s="41"/>
    </row>
    <row r="6219" spans="9:17" x14ac:dyDescent="0.25">
      <c r="I6219" s="21"/>
      <c r="K6219" s="30">
        <v>0</v>
      </c>
      <c r="L6219" s="31">
        <v>0</v>
      </c>
      <c r="Q6219" s="41"/>
    </row>
    <row r="6220" spans="9:17" x14ac:dyDescent="0.25">
      <c r="I6220" s="21"/>
      <c r="K6220" s="30">
        <v>3.9894228040143269</v>
      </c>
      <c r="L6220" s="31">
        <v>0</v>
      </c>
      <c r="Q6220" s="41"/>
    </row>
    <row r="6221" spans="9:17" x14ac:dyDescent="0.25">
      <c r="I6221" s="21"/>
      <c r="K6221" s="30">
        <v>3.9894228040143269</v>
      </c>
      <c r="L6221" s="31">
        <v>5.3932017837048498</v>
      </c>
      <c r="Q6221" s="41"/>
    </row>
    <row r="6222" spans="9:17" x14ac:dyDescent="0.25">
      <c r="I6222" s="21"/>
      <c r="K6222" s="30">
        <v>23.936536824085962</v>
      </c>
      <c r="L6222" s="31">
        <v>16.462962815578102</v>
      </c>
      <c r="Q6222" s="41"/>
    </row>
    <row r="6223" spans="9:17" x14ac:dyDescent="0.25">
      <c r="I6223" s="21"/>
      <c r="K6223" s="30">
        <v>0</v>
      </c>
      <c r="L6223" s="31">
        <v>0</v>
      </c>
      <c r="Q6223" s="41"/>
    </row>
    <row r="6224" spans="9:17" x14ac:dyDescent="0.25">
      <c r="I6224" s="21"/>
      <c r="K6224" s="30">
        <v>7.9788456080286538</v>
      </c>
      <c r="L6224" s="31">
        <v>4.7219377051302107</v>
      </c>
      <c r="Q6224" s="41"/>
    </row>
    <row r="6225" spans="9:17" x14ac:dyDescent="0.25">
      <c r="I6225" s="21"/>
      <c r="K6225" s="30">
        <v>7.9788456080286538</v>
      </c>
      <c r="L6225" s="31">
        <v>8.449591678833194</v>
      </c>
      <c r="Q6225" s="41"/>
    </row>
    <row r="6226" spans="9:17" x14ac:dyDescent="0.25">
      <c r="I6226" s="21"/>
      <c r="K6226" s="30">
        <v>23.936536824085962</v>
      </c>
      <c r="L6226" s="31">
        <v>13.90049520874658</v>
      </c>
      <c r="Q6226" s="41"/>
    </row>
    <row r="6227" spans="9:17" x14ac:dyDescent="0.25">
      <c r="I6227" s="21"/>
      <c r="K6227" s="30">
        <v>7.9788456080286538</v>
      </c>
      <c r="L6227" s="31">
        <v>6.7169502578465856</v>
      </c>
      <c r="Q6227" s="41"/>
    </row>
    <row r="6228" spans="9:17" x14ac:dyDescent="0.25">
      <c r="I6228" s="21"/>
      <c r="K6228" s="30">
        <v>7.9788456080286538</v>
      </c>
      <c r="L6228" s="31">
        <v>29.931416854333587</v>
      </c>
      <c r="Q6228" s="41"/>
    </row>
    <row r="6229" spans="9:17" x14ac:dyDescent="0.25">
      <c r="I6229" s="21"/>
      <c r="K6229" s="30">
        <v>0</v>
      </c>
      <c r="L6229" s="31">
        <v>0</v>
      </c>
      <c r="Q6229" s="41"/>
    </row>
    <row r="6230" spans="9:17" x14ac:dyDescent="0.25">
      <c r="I6230" s="21"/>
      <c r="K6230" s="30">
        <v>0</v>
      </c>
      <c r="L6230" s="31">
        <v>0</v>
      </c>
      <c r="Q6230" s="41"/>
    </row>
    <row r="6231" spans="9:17" x14ac:dyDescent="0.25">
      <c r="I6231" s="21"/>
      <c r="K6231" s="30">
        <v>7.9788456080286538</v>
      </c>
      <c r="L6231" s="31">
        <v>0</v>
      </c>
      <c r="Q6231" s="41"/>
    </row>
    <row r="6232" spans="9:17" x14ac:dyDescent="0.25">
      <c r="I6232" s="21"/>
      <c r="K6232" s="30">
        <v>15.957691216057308</v>
      </c>
      <c r="L6232" s="31">
        <v>41.637360386417797</v>
      </c>
      <c r="Q6232" s="41"/>
    </row>
    <row r="6233" spans="9:17" x14ac:dyDescent="0.25">
      <c r="I6233" s="21"/>
      <c r="K6233" s="30">
        <v>0</v>
      </c>
      <c r="L6233" s="31">
        <v>0</v>
      </c>
      <c r="Q6233" s="41"/>
    </row>
    <row r="6234" spans="9:17" x14ac:dyDescent="0.25">
      <c r="I6234" s="21"/>
      <c r="K6234" s="30">
        <v>3.9894228040143269</v>
      </c>
      <c r="L6234" s="31">
        <v>0.12554419208026721</v>
      </c>
      <c r="Q6234" s="41"/>
    </row>
    <row r="6235" spans="9:17" x14ac:dyDescent="0.25">
      <c r="I6235" s="21"/>
      <c r="K6235" s="30">
        <v>7.9788456080286538</v>
      </c>
      <c r="L6235" s="31">
        <v>12.189300911321144</v>
      </c>
      <c r="Q6235" s="41"/>
    </row>
    <row r="6236" spans="9:17" x14ac:dyDescent="0.25">
      <c r="I6236" s="21"/>
      <c r="K6236" s="30">
        <v>7.9788456080286538</v>
      </c>
      <c r="L6236" s="31">
        <v>9.1994656523721776</v>
      </c>
      <c r="Q6236" s="41"/>
    </row>
    <row r="6237" spans="9:17" x14ac:dyDescent="0.25">
      <c r="I6237" s="21"/>
      <c r="K6237" s="30">
        <v>11.968268412042981</v>
      </c>
      <c r="L6237" s="31">
        <v>31.438986708253488</v>
      </c>
      <c r="Q6237" s="41"/>
    </row>
    <row r="6238" spans="9:17" x14ac:dyDescent="0.25">
      <c r="I6238" s="21"/>
      <c r="K6238" s="30">
        <v>27.925959628100291</v>
      </c>
      <c r="L6238" s="31">
        <v>40.389107683391771</v>
      </c>
      <c r="Q6238" s="41"/>
    </row>
    <row r="6239" spans="9:17" x14ac:dyDescent="0.25">
      <c r="I6239" s="21"/>
      <c r="K6239" s="30">
        <v>0</v>
      </c>
      <c r="L6239" s="31">
        <v>0</v>
      </c>
      <c r="Q6239" s="41"/>
    </row>
    <row r="6240" spans="9:17" x14ac:dyDescent="0.25">
      <c r="I6240" s="21"/>
      <c r="K6240" s="30">
        <v>0</v>
      </c>
      <c r="L6240" s="31">
        <v>0</v>
      </c>
      <c r="Q6240" s="41"/>
    </row>
    <row r="6241" spans="9:17" x14ac:dyDescent="0.25">
      <c r="I6241" s="21"/>
      <c r="K6241" s="30">
        <v>15.957691216057308</v>
      </c>
      <c r="L6241" s="31">
        <v>15.040937528624196</v>
      </c>
      <c r="Q6241" s="41"/>
    </row>
    <row r="6242" spans="9:17" x14ac:dyDescent="0.25">
      <c r="I6242" s="21"/>
      <c r="K6242" s="30">
        <v>0</v>
      </c>
      <c r="L6242" s="31">
        <v>0</v>
      </c>
      <c r="Q6242" s="41"/>
    </row>
    <row r="6243" spans="9:17" x14ac:dyDescent="0.25">
      <c r="I6243" s="21"/>
      <c r="K6243" s="30">
        <v>27.925959628100291</v>
      </c>
      <c r="L6243" s="31">
        <v>29.998131481756001</v>
      </c>
      <c r="Q6243" s="41"/>
    </row>
    <row r="6244" spans="9:17" x14ac:dyDescent="0.25">
      <c r="I6244" s="21"/>
      <c r="K6244" s="30">
        <v>0</v>
      </c>
      <c r="L6244" s="31">
        <v>0</v>
      </c>
      <c r="Q6244" s="41"/>
    </row>
    <row r="6245" spans="9:17" x14ac:dyDescent="0.25">
      <c r="I6245" s="21"/>
      <c r="K6245" s="30">
        <v>23.936536824085962</v>
      </c>
      <c r="L6245" s="31">
        <v>54.094259900907865</v>
      </c>
      <c r="Q6245" s="41"/>
    </row>
    <row r="6246" spans="9:17" x14ac:dyDescent="0.25">
      <c r="I6246" s="21"/>
      <c r="K6246" s="30">
        <v>3.9894228040143269</v>
      </c>
      <c r="L6246" s="31">
        <v>0</v>
      </c>
      <c r="Q6246" s="41"/>
    </row>
    <row r="6247" spans="9:17" x14ac:dyDescent="0.25">
      <c r="I6247" s="21"/>
      <c r="K6247" s="30">
        <v>0</v>
      </c>
      <c r="L6247" s="31">
        <v>0</v>
      </c>
      <c r="Q6247" s="41"/>
    </row>
    <row r="6248" spans="9:17" x14ac:dyDescent="0.25">
      <c r="I6248" s="21"/>
      <c r="K6248" s="30">
        <v>7.9788456080286538</v>
      </c>
      <c r="L6248" s="31">
        <v>0</v>
      </c>
      <c r="Q6248" s="41"/>
    </row>
    <row r="6249" spans="9:17" x14ac:dyDescent="0.25">
      <c r="I6249" s="21"/>
      <c r="K6249" s="30">
        <v>0</v>
      </c>
      <c r="L6249" s="31">
        <v>0</v>
      </c>
      <c r="Q6249" s="41"/>
    </row>
    <row r="6250" spans="9:17" x14ac:dyDescent="0.25">
      <c r="I6250" s="21"/>
      <c r="K6250" s="30">
        <v>7.9788456080286538</v>
      </c>
      <c r="L6250" s="31">
        <v>6.983059179629171</v>
      </c>
      <c r="Q6250" s="41"/>
    </row>
    <row r="6251" spans="9:17" x14ac:dyDescent="0.25">
      <c r="I6251" s="21"/>
      <c r="K6251" s="30">
        <v>3.9894228040143269</v>
      </c>
      <c r="L6251" s="31">
        <v>0</v>
      </c>
      <c r="Q6251" s="41"/>
    </row>
    <row r="6252" spans="9:17" x14ac:dyDescent="0.25">
      <c r="I6252" s="21"/>
      <c r="K6252" s="30">
        <v>0</v>
      </c>
      <c r="L6252" s="31">
        <v>0</v>
      </c>
      <c r="Q6252" s="41"/>
    </row>
    <row r="6253" spans="9:17" x14ac:dyDescent="0.25">
      <c r="I6253" s="21"/>
      <c r="K6253" s="30">
        <v>3.9894228040143269</v>
      </c>
      <c r="L6253" s="31">
        <v>9.8303856983791391</v>
      </c>
      <c r="Q6253" s="41"/>
    </row>
    <row r="6254" spans="9:17" x14ac:dyDescent="0.25">
      <c r="I6254" s="21"/>
      <c r="K6254" s="30">
        <v>11.968268412042981</v>
      </c>
      <c r="L6254" s="31">
        <v>0</v>
      </c>
      <c r="Q6254" s="41"/>
    </row>
    <row r="6255" spans="9:17" x14ac:dyDescent="0.25">
      <c r="I6255" s="21"/>
      <c r="K6255" s="30">
        <v>7.9788456080286538</v>
      </c>
      <c r="L6255" s="31">
        <v>13.249206559103353</v>
      </c>
      <c r="Q6255" s="41"/>
    </row>
    <row r="6256" spans="9:17" x14ac:dyDescent="0.25">
      <c r="I6256" s="21"/>
      <c r="K6256" s="30">
        <v>0</v>
      </c>
      <c r="L6256" s="31">
        <v>0</v>
      </c>
      <c r="Q6256" s="41"/>
    </row>
    <row r="6257" spans="9:17" x14ac:dyDescent="0.25">
      <c r="I6257" s="21"/>
      <c r="K6257" s="30">
        <v>0</v>
      </c>
      <c r="L6257" s="31">
        <v>0</v>
      </c>
      <c r="Q6257" s="41"/>
    </row>
    <row r="6258" spans="9:17" x14ac:dyDescent="0.25">
      <c r="I6258" s="21"/>
      <c r="K6258" s="30">
        <v>0</v>
      </c>
      <c r="L6258" s="31">
        <v>0</v>
      </c>
      <c r="Q6258" s="41"/>
    </row>
    <row r="6259" spans="9:17" x14ac:dyDescent="0.25">
      <c r="I6259" s="21"/>
      <c r="K6259" s="30">
        <v>0</v>
      </c>
      <c r="L6259" s="31">
        <v>0</v>
      </c>
      <c r="Q6259" s="41"/>
    </row>
    <row r="6260" spans="9:17" x14ac:dyDescent="0.25">
      <c r="I6260" s="21"/>
      <c r="K6260" s="30">
        <v>3.9894228040143269</v>
      </c>
      <c r="L6260" s="31">
        <v>0.13419773091260367</v>
      </c>
      <c r="Q6260" s="41"/>
    </row>
    <row r="6261" spans="9:17" x14ac:dyDescent="0.25">
      <c r="I6261" s="21"/>
      <c r="K6261" s="30">
        <v>51.862496452186242</v>
      </c>
      <c r="L6261" s="31">
        <v>85.996099199029644</v>
      </c>
      <c r="Q6261" s="41"/>
    </row>
    <row r="6262" spans="9:17" x14ac:dyDescent="0.25">
      <c r="I6262" s="21"/>
      <c r="K6262" s="30">
        <v>11.968268412042981</v>
      </c>
      <c r="L6262" s="31">
        <v>3.9079557211817968</v>
      </c>
      <c r="Q6262" s="41"/>
    </row>
    <row r="6263" spans="9:17" x14ac:dyDescent="0.25">
      <c r="I6263" s="21"/>
      <c r="K6263" s="30">
        <v>7.9788456080286538</v>
      </c>
      <c r="L6263" s="31">
        <v>10.718628651197893</v>
      </c>
      <c r="Q6263" s="41"/>
    </row>
    <row r="6264" spans="9:17" x14ac:dyDescent="0.25">
      <c r="I6264" s="21"/>
      <c r="K6264" s="30">
        <v>11.968268412042981</v>
      </c>
      <c r="L6264" s="31">
        <v>11.488203043765187</v>
      </c>
      <c r="Q6264" s="41"/>
    </row>
    <row r="6265" spans="9:17" x14ac:dyDescent="0.25">
      <c r="I6265" s="21"/>
      <c r="K6265" s="30">
        <v>3.9894228040143269</v>
      </c>
      <c r="L6265" s="31">
        <v>0</v>
      </c>
      <c r="Q6265" s="41"/>
    </row>
    <row r="6266" spans="9:17" x14ac:dyDescent="0.25">
      <c r="I6266" s="21"/>
      <c r="K6266" s="30">
        <v>0</v>
      </c>
      <c r="L6266" s="31">
        <v>0</v>
      </c>
      <c r="Q6266" s="41"/>
    </row>
    <row r="6267" spans="9:17" x14ac:dyDescent="0.25">
      <c r="I6267" s="21"/>
      <c r="K6267" s="30">
        <v>3.9894228040143269</v>
      </c>
      <c r="L6267" s="31">
        <v>9.6526164218267301</v>
      </c>
      <c r="Q6267" s="41"/>
    </row>
    <row r="6268" spans="9:17" x14ac:dyDescent="0.25">
      <c r="I6268" s="21"/>
      <c r="K6268" s="30">
        <v>19.947114020071634</v>
      </c>
      <c r="L6268" s="31">
        <v>20.970185381739519</v>
      </c>
      <c r="Q6268" s="41"/>
    </row>
    <row r="6269" spans="9:17" x14ac:dyDescent="0.25">
      <c r="I6269" s="21"/>
      <c r="K6269" s="30">
        <v>11.968268412042981</v>
      </c>
      <c r="L6269" s="31">
        <v>5.2209306672743141</v>
      </c>
      <c r="Q6269" s="41"/>
    </row>
    <row r="6270" spans="9:17" x14ac:dyDescent="0.25">
      <c r="I6270" s="21"/>
      <c r="K6270" s="30">
        <v>0</v>
      </c>
      <c r="L6270" s="31">
        <v>0</v>
      </c>
      <c r="Q6270" s="41"/>
    </row>
    <row r="6271" spans="9:17" x14ac:dyDescent="0.25">
      <c r="I6271" s="21"/>
      <c r="K6271" s="30">
        <v>7.9788456080286538</v>
      </c>
      <c r="L6271" s="31">
        <v>4.0861973070557891</v>
      </c>
      <c r="Q6271" s="41"/>
    </row>
    <row r="6272" spans="9:17" x14ac:dyDescent="0.25">
      <c r="I6272" s="21"/>
      <c r="K6272" s="30">
        <v>0</v>
      </c>
      <c r="L6272" s="31">
        <v>0</v>
      </c>
      <c r="Q6272" s="41"/>
    </row>
    <row r="6273" spans="9:17" x14ac:dyDescent="0.25">
      <c r="I6273" s="21"/>
      <c r="K6273" s="30">
        <v>15.957691216057308</v>
      </c>
      <c r="L6273" s="31">
        <v>29.640722194854948</v>
      </c>
      <c r="Q6273" s="41"/>
    </row>
    <row r="6274" spans="9:17" x14ac:dyDescent="0.25">
      <c r="I6274" s="21"/>
      <c r="K6274" s="30">
        <v>111.70383851240112</v>
      </c>
      <c r="L6274" s="31">
        <v>115.95585924859763</v>
      </c>
      <c r="Q6274" s="41"/>
    </row>
    <row r="6275" spans="9:17" x14ac:dyDescent="0.25">
      <c r="I6275" s="21"/>
      <c r="K6275" s="30">
        <v>0</v>
      </c>
      <c r="L6275" s="31">
        <v>0</v>
      </c>
      <c r="Q6275" s="41"/>
    </row>
    <row r="6276" spans="9:17" x14ac:dyDescent="0.25">
      <c r="I6276" s="21"/>
      <c r="K6276" s="30">
        <v>3.9894228040143269</v>
      </c>
      <c r="L6276" s="31">
        <v>0</v>
      </c>
      <c r="Q6276" s="41"/>
    </row>
    <row r="6277" spans="9:17" x14ac:dyDescent="0.25">
      <c r="I6277" s="21"/>
      <c r="K6277" s="30">
        <v>7.9788456080286538</v>
      </c>
      <c r="L6277" s="31">
        <v>13.702370633680882</v>
      </c>
      <c r="Q6277" s="41"/>
    </row>
    <row r="6278" spans="9:17" x14ac:dyDescent="0.25">
      <c r="I6278" s="21"/>
      <c r="K6278" s="30">
        <v>0</v>
      </c>
      <c r="L6278" s="31">
        <v>0</v>
      </c>
      <c r="Q6278" s="41"/>
    </row>
    <row r="6279" spans="9:17" x14ac:dyDescent="0.25">
      <c r="I6279" s="21"/>
      <c r="K6279" s="30">
        <v>0</v>
      </c>
      <c r="L6279" s="31">
        <v>0</v>
      </c>
      <c r="Q6279" s="41"/>
    </row>
    <row r="6280" spans="9:17" x14ac:dyDescent="0.25">
      <c r="I6280" s="21"/>
      <c r="K6280" s="30">
        <v>39.894228040143268</v>
      </c>
      <c r="L6280" s="31">
        <v>60.362227866369011</v>
      </c>
      <c r="Q6280" s="41"/>
    </row>
    <row r="6281" spans="9:17" x14ac:dyDescent="0.25">
      <c r="I6281" s="21"/>
      <c r="K6281" s="30">
        <v>0</v>
      </c>
      <c r="L6281" s="31">
        <v>0</v>
      </c>
      <c r="Q6281" s="41"/>
    </row>
    <row r="6282" spans="9:17" x14ac:dyDescent="0.25">
      <c r="I6282" s="21"/>
      <c r="K6282" s="30">
        <v>47.873073648171918</v>
      </c>
      <c r="L6282" s="31">
        <v>47.315428797515629</v>
      </c>
      <c r="Q6282" s="41"/>
    </row>
    <row r="6283" spans="9:17" x14ac:dyDescent="0.25">
      <c r="I6283" s="21"/>
      <c r="K6283" s="30">
        <v>3.9894228040143269</v>
      </c>
      <c r="L6283" s="31">
        <v>0</v>
      </c>
      <c r="Q6283" s="41"/>
    </row>
    <row r="6284" spans="9:17" x14ac:dyDescent="0.25">
      <c r="I6284" s="21"/>
      <c r="K6284" s="30">
        <v>43.883650844157593</v>
      </c>
      <c r="L6284" s="31">
        <v>44.86392502320205</v>
      </c>
      <c r="Q6284" s="41"/>
    </row>
    <row r="6285" spans="9:17" x14ac:dyDescent="0.25">
      <c r="I6285" s="21"/>
      <c r="K6285" s="30">
        <v>0</v>
      </c>
      <c r="L6285" s="31">
        <v>0</v>
      </c>
      <c r="Q6285" s="41"/>
    </row>
    <row r="6286" spans="9:17" x14ac:dyDescent="0.25">
      <c r="I6286" s="21"/>
      <c r="K6286" s="30">
        <v>0</v>
      </c>
      <c r="L6286" s="31">
        <v>0</v>
      </c>
      <c r="Q6286" s="41"/>
    </row>
    <row r="6287" spans="9:17" x14ac:dyDescent="0.25">
      <c r="I6287" s="21"/>
      <c r="K6287" s="30">
        <v>27.925959628100291</v>
      </c>
      <c r="L6287" s="31">
        <v>32.722217721298335</v>
      </c>
      <c r="Q6287" s="41"/>
    </row>
    <row r="6288" spans="9:17" x14ac:dyDescent="0.25">
      <c r="I6288" s="21"/>
      <c r="K6288" s="30">
        <v>0</v>
      </c>
      <c r="L6288" s="31">
        <v>0</v>
      </c>
      <c r="Q6288" s="41"/>
    </row>
    <row r="6289" spans="9:17" x14ac:dyDescent="0.25">
      <c r="I6289" s="21"/>
      <c r="K6289" s="30">
        <v>0</v>
      </c>
      <c r="L6289" s="31">
        <v>0</v>
      </c>
      <c r="Q6289" s="41"/>
    </row>
    <row r="6290" spans="9:17" x14ac:dyDescent="0.25">
      <c r="I6290" s="21"/>
      <c r="K6290" s="30">
        <v>0</v>
      </c>
      <c r="L6290" s="31">
        <v>0</v>
      </c>
      <c r="Q6290" s="41"/>
    </row>
    <row r="6291" spans="9:17" x14ac:dyDescent="0.25">
      <c r="I6291" s="21"/>
      <c r="K6291" s="30">
        <v>7.9788456080286538</v>
      </c>
      <c r="L6291" s="31">
        <v>9.5983799033728459E-2</v>
      </c>
      <c r="Q6291" s="41"/>
    </row>
    <row r="6292" spans="9:17" x14ac:dyDescent="0.25">
      <c r="I6292" s="21"/>
      <c r="K6292" s="30">
        <v>0</v>
      </c>
      <c r="L6292" s="31">
        <v>0</v>
      </c>
      <c r="Q6292" s="41"/>
    </row>
    <row r="6293" spans="9:17" x14ac:dyDescent="0.25">
      <c r="I6293" s="21"/>
      <c r="K6293" s="30">
        <v>3.9894228040143269</v>
      </c>
      <c r="L6293" s="31">
        <v>4.5348758181460056</v>
      </c>
      <c r="Q6293" s="41"/>
    </row>
    <row r="6294" spans="9:17" x14ac:dyDescent="0.25">
      <c r="I6294" s="21"/>
      <c r="K6294" s="30">
        <v>11.968268412042981</v>
      </c>
      <c r="L6294" s="31">
        <v>0</v>
      </c>
      <c r="Q6294" s="41"/>
    </row>
    <row r="6295" spans="9:17" x14ac:dyDescent="0.25">
      <c r="I6295" s="21"/>
      <c r="K6295" s="30">
        <v>0</v>
      </c>
      <c r="L6295" s="31">
        <v>0</v>
      </c>
      <c r="Q6295" s="41"/>
    </row>
    <row r="6296" spans="9:17" x14ac:dyDescent="0.25">
      <c r="I6296" s="21"/>
      <c r="K6296" s="30">
        <v>19.947114020071634</v>
      </c>
      <c r="L6296" s="31">
        <v>23.93733794566047</v>
      </c>
      <c r="Q6296" s="41"/>
    </row>
    <row r="6297" spans="9:17" x14ac:dyDescent="0.25">
      <c r="I6297" s="21"/>
      <c r="K6297" s="30">
        <v>0</v>
      </c>
      <c r="L6297" s="31">
        <v>0</v>
      </c>
      <c r="Q6297" s="41"/>
    </row>
    <row r="6298" spans="9:17" x14ac:dyDescent="0.25">
      <c r="I6298" s="21"/>
      <c r="K6298" s="30">
        <v>51.862496452186242</v>
      </c>
      <c r="L6298" s="31">
        <v>42.797325438834775</v>
      </c>
      <c r="Q6298" s="41"/>
    </row>
    <row r="6299" spans="9:17" x14ac:dyDescent="0.25">
      <c r="I6299" s="21"/>
      <c r="K6299" s="30">
        <v>3.9894228040143269</v>
      </c>
      <c r="L6299" s="31">
        <v>2.2346902137480704</v>
      </c>
      <c r="Q6299" s="41"/>
    </row>
    <row r="6300" spans="9:17" x14ac:dyDescent="0.25">
      <c r="I6300" s="21"/>
      <c r="K6300" s="30">
        <v>15.957691216057308</v>
      </c>
      <c r="L6300" s="31">
        <v>17.238995091816754</v>
      </c>
      <c r="Q6300" s="41"/>
    </row>
    <row r="6301" spans="9:17" x14ac:dyDescent="0.25">
      <c r="I6301" s="21"/>
      <c r="K6301" s="30">
        <v>0</v>
      </c>
      <c r="L6301" s="31">
        <v>0</v>
      </c>
      <c r="Q6301" s="41"/>
    </row>
    <row r="6302" spans="9:17" x14ac:dyDescent="0.25">
      <c r="I6302" s="21"/>
      <c r="K6302" s="30">
        <v>0</v>
      </c>
      <c r="L6302" s="31">
        <v>0</v>
      </c>
      <c r="Q6302" s="41"/>
    </row>
    <row r="6303" spans="9:17" x14ac:dyDescent="0.25">
      <c r="I6303" s="21"/>
      <c r="K6303" s="30">
        <v>0</v>
      </c>
      <c r="L6303" s="31">
        <v>0</v>
      </c>
      <c r="Q6303" s="41"/>
    </row>
    <row r="6304" spans="9:17" x14ac:dyDescent="0.25">
      <c r="I6304" s="21"/>
      <c r="K6304" s="30">
        <v>39.894228040143268</v>
      </c>
      <c r="L6304" s="31">
        <v>3.8408637897058</v>
      </c>
      <c r="Q6304" s="41"/>
    </row>
    <row r="6305" spans="9:17" x14ac:dyDescent="0.25">
      <c r="I6305" s="21"/>
      <c r="K6305" s="30">
        <v>3.9894228040143269</v>
      </c>
      <c r="L6305" s="31">
        <v>4.5865371690609162</v>
      </c>
      <c r="Q6305" s="41"/>
    </row>
    <row r="6306" spans="9:17" x14ac:dyDescent="0.25">
      <c r="I6306" s="21"/>
      <c r="K6306" s="30">
        <v>7.9788456080286538</v>
      </c>
      <c r="L6306" s="31">
        <v>7.8171484028606137</v>
      </c>
      <c r="Q6306" s="41"/>
    </row>
    <row r="6307" spans="9:17" x14ac:dyDescent="0.25">
      <c r="I6307" s="21"/>
      <c r="K6307" s="30">
        <v>3.9894228040143269</v>
      </c>
      <c r="L6307" s="31">
        <v>0</v>
      </c>
      <c r="Q6307" s="41"/>
    </row>
    <row r="6308" spans="9:17" x14ac:dyDescent="0.25">
      <c r="I6308" s="21"/>
      <c r="K6308" s="30">
        <v>7.9788456080286538</v>
      </c>
      <c r="L6308" s="31">
        <v>1.5542325854404671</v>
      </c>
      <c r="Q6308" s="41"/>
    </row>
    <row r="6309" spans="9:17" x14ac:dyDescent="0.25">
      <c r="I6309" s="21"/>
      <c r="K6309" s="30">
        <v>3.9894228040143269</v>
      </c>
      <c r="L6309" s="31">
        <v>8.8107597790003531</v>
      </c>
      <c r="Q6309" s="41"/>
    </row>
    <row r="6310" spans="9:17" x14ac:dyDescent="0.25">
      <c r="I6310" s="21"/>
      <c r="K6310" s="30">
        <v>0</v>
      </c>
      <c r="L6310" s="31">
        <v>0</v>
      </c>
      <c r="Q6310" s="41"/>
    </row>
    <row r="6311" spans="9:17" x14ac:dyDescent="0.25">
      <c r="I6311" s="21"/>
      <c r="K6311" s="30">
        <v>3.9894228040143269</v>
      </c>
      <c r="L6311" s="31">
        <v>0</v>
      </c>
      <c r="Q6311" s="41"/>
    </row>
    <row r="6312" spans="9:17" x14ac:dyDescent="0.25">
      <c r="I6312" s="21"/>
      <c r="K6312" s="30">
        <v>0</v>
      </c>
      <c r="L6312" s="31">
        <v>0</v>
      </c>
      <c r="Q6312" s="41"/>
    </row>
    <row r="6313" spans="9:17" x14ac:dyDescent="0.25">
      <c r="I6313" s="21"/>
      <c r="K6313" s="30">
        <v>3.9894228040143269</v>
      </c>
      <c r="L6313" s="31">
        <v>0</v>
      </c>
      <c r="Q6313" s="41"/>
    </row>
    <row r="6314" spans="9:17" x14ac:dyDescent="0.25">
      <c r="I6314" s="21"/>
      <c r="K6314" s="30">
        <v>23.936536824085962</v>
      </c>
      <c r="L6314" s="31">
        <v>27.260943609587024</v>
      </c>
      <c r="Q6314" s="41"/>
    </row>
    <row r="6315" spans="9:17" x14ac:dyDescent="0.25">
      <c r="I6315" s="21"/>
      <c r="K6315" s="30">
        <v>3.9894228040143269</v>
      </c>
      <c r="L6315" s="31">
        <v>0</v>
      </c>
      <c r="Q6315" s="41"/>
    </row>
    <row r="6316" spans="9:17" x14ac:dyDescent="0.25">
      <c r="I6316" s="21"/>
      <c r="K6316" s="30">
        <v>35.904805236128944</v>
      </c>
      <c r="L6316" s="31">
        <v>21.542858863120493</v>
      </c>
      <c r="Q6316" s="41"/>
    </row>
    <row r="6317" spans="9:17" x14ac:dyDescent="0.25">
      <c r="I6317" s="21"/>
      <c r="K6317" s="30">
        <v>59.841342060214892</v>
      </c>
      <c r="L6317" s="31">
        <v>53.576889111637684</v>
      </c>
      <c r="Q6317" s="41"/>
    </row>
    <row r="6318" spans="9:17" x14ac:dyDescent="0.25">
      <c r="I6318" s="21"/>
      <c r="K6318" s="30">
        <v>15.957691216057308</v>
      </c>
      <c r="L6318" s="31">
        <v>25.13223866159759</v>
      </c>
      <c r="Q6318" s="41"/>
    </row>
    <row r="6319" spans="9:17" x14ac:dyDescent="0.25">
      <c r="I6319" s="21"/>
      <c r="K6319" s="30">
        <v>3.9894228040143269</v>
      </c>
      <c r="L6319" s="31">
        <v>18.784457390030926</v>
      </c>
      <c r="Q6319" s="41"/>
    </row>
    <row r="6320" spans="9:17" x14ac:dyDescent="0.25">
      <c r="I6320" s="21"/>
      <c r="K6320" s="30">
        <v>3.9894228040143269</v>
      </c>
      <c r="L6320" s="31">
        <v>0</v>
      </c>
      <c r="Q6320" s="41"/>
    </row>
    <row r="6321" spans="9:17" x14ac:dyDescent="0.25">
      <c r="I6321" s="21"/>
      <c r="K6321" s="30">
        <v>15.957691216057308</v>
      </c>
      <c r="L6321" s="31">
        <v>4.0794376691786995</v>
      </c>
      <c r="Q6321" s="41"/>
    </row>
    <row r="6322" spans="9:17" x14ac:dyDescent="0.25">
      <c r="I6322" s="21"/>
      <c r="K6322" s="30">
        <v>0</v>
      </c>
      <c r="L6322" s="31">
        <v>0</v>
      </c>
      <c r="Q6322" s="41"/>
    </row>
    <row r="6323" spans="9:17" x14ac:dyDescent="0.25">
      <c r="I6323" s="21"/>
      <c r="K6323" s="30">
        <v>11.968268412042981</v>
      </c>
      <c r="L6323" s="31">
        <v>10.873918473179311</v>
      </c>
      <c r="Q6323" s="41"/>
    </row>
    <row r="6324" spans="9:17" x14ac:dyDescent="0.25">
      <c r="I6324" s="21"/>
      <c r="K6324" s="30">
        <v>15.957691216057308</v>
      </c>
      <c r="L6324" s="31">
        <v>0.87958338357316912</v>
      </c>
      <c r="Q6324" s="41"/>
    </row>
    <row r="6325" spans="9:17" x14ac:dyDescent="0.25">
      <c r="I6325" s="21"/>
      <c r="K6325" s="30">
        <v>27.925959628100291</v>
      </c>
      <c r="L6325" s="31">
        <v>39.081411859426815</v>
      </c>
      <c r="Q6325" s="41"/>
    </row>
    <row r="6326" spans="9:17" x14ac:dyDescent="0.25">
      <c r="I6326" s="21"/>
      <c r="K6326" s="30">
        <v>23.936536824085962</v>
      </c>
      <c r="L6326" s="31">
        <v>40.22541372067046</v>
      </c>
      <c r="Q6326" s="41"/>
    </row>
    <row r="6327" spans="9:17" x14ac:dyDescent="0.25">
      <c r="I6327" s="21"/>
      <c r="K6327" s="30">
        <v>0</v>
      </c>
      <c r="L6327" s="31">
        <v>0</v>
      </c>
      <c r="Q6327" s="41"/>
    </row>
    <row r="6328" spans="9:17" x14ac:dyDescent="0.25">
      <c r="I6328" s="21"/>
      <c r="K6328" s="30">
        <v>0</v>
      </c>
      <c r="L6328" s="31">
        <v>0</v>
      </c>
      <c r="Q6328" s="41"/>
    </row>
    <row r="6329" spans="9:17" x14ac:dyDescent="0.25">
      <c r="I6329" s="21"/>
      <c r="K6329" s="30">
        <v>3.9894228040143269</v>
      </c>
      <c r="L6329" s="31">
        <v>18.917988710945618</v>
      </c>
      <c r="Q6329" s="41"/>
    </row>
    <row r="6330" spans="9:17" x14ac:dyDescent="0.25">
      <c r="I6330" s="21"/>
      <c r="K6330" s="30">
        <v>0</v>
      </c>
      <c r="L6330" s="31">
        <v>0</v>
      </c>
      <c r="Q6330" s="41"/>
    </row>
    <row r="6331" spans="9:17" x14ac:dyDescent="0.25">
      <c r="I6331" s="21"/>
      <c r="K6331" s="30">
        <v>3.9894228040143269</v>
      </c>
      <c r="L6331" s="31">
        <v>9.5719571426949868E-2</v>
      </c>
      <c r="Q6331" s="41"/>
    </row>
    <row r="6332" spans="9:17" x14ac:dyDescent="0.25">
      <c r="I6332" s="21"/>
      <c r="K6332" s="30">
        <v>31.915382432114619</v>
      </c>
      <c r="L6332" s="31">
        <v>64.50351850051625</v>
      </c>
      <c r="Q6332" s="41"/>
    </row>
    <row r="6333" spans="9:17" x14ac:dyDescent="0.25">
      <c r="I6333" s="21"/>
      <c r="K6333" s="30">
        <v>0</v>
      </c>
      <c r="L6333" s="31">
        <v>0</v>
      </c>
      <c r="Q6333" s="41"/>
    </row>
    <row r="6334" spans="9:17" x14ac:dyDescent="0.25">
      <c r="I6334" s="21"/>
      <c r="K6334" s="30">
        <v>0</v>
      </c>
      <c r="L6334" s="31">
        <v>0</v>
      </c>
      <c r="Q6334" s="41"/>
    </row>
    <row r="6335" spans="9:17" x14ac:dyDescent="0.25">
      <c r="I6335" s="21"/>
      <c r="K6335" s="30">
        <v>15.957691216057308</v>
      </c>
      <c r="L6335" s="31">
        <v>6.4520660699589669</v>
      </c>
      <c r="Q6335" s="41"/>
    </row>
    <row r="6336" spans="9:17" x14ac:dyDescent="0.25">
      <c r="I6336" s="21"/>
      <c r="K6336" s="30">
        <v>0</v>
      </c>
      <c r="L6336" s="31">
        <v>0</v>
      </c>
      <c r="Q6336" s="41"/>
    </row>
    <row r="6337" spans="9:17" x14ac:dyDescent="0.25">
      <c r="I6337" s="21"/>
      <c r="K6337" s="30">
        <v>7.9788456080286538</v>
      </c>
      <c r="L6337" s="31">
        <v>0</v>
      </c>
      <c r="Q6337" s="41"/>
    </row>
    <row r="6338" spans="9:17" x14ac:dyDescent="0.25">
      <c r="I6338" s="21"/>
      <c r="K6338" s="30">
        <v>23.936536824085962</v>
      </c>
      <c r="L6338" s="31">
        <v>49.296697723266256</v>
      </c>
      <c r="Q6338" s="41"/>
    </row>
    <row r="6339" spans="9:17" x14ac:dyDescent="0.25">
      <c r="I6339" s="21"/>
      <c r="K6339" s="30">
        <v>11.968268412042981</v>
      </c>
      <c r="L6339" s="31">
        <v>24.220351329315381</v>
      </c>
      <c r="Q6339" s="41"/>
    </row>
    <row r="6340" spans="9:17" x14ac:dyDescent="0.25">
      <c r="I6340" s="21"/>
      <c r="K6340" s="30">
        <v>3.9894228040143269</v>
      </c>
      <c r="L6340" s="31">
        <v>11.738353825818477</v>
      </c>
      <c r="Q6340" s="41"/>
    </row>
    <row r="6341" spans="9:17" x14ac:dyDescent="0.25">
      <c r="I6341" s="21"/>
      <c r="K6341" s="30">
        <v>3.9894228040143269</v>
      </c>
      <c r="L6341" s="31">
        <v>0</v>
      </c>
      <c r="Q6341" s="41"/>
    </row>
    <row r="6342" spans="9:17" x14ac:dyDescent="0.25">
      <c r="I6342" s="21"/>
      <c r="K6342" s="30">
        <v>31.915382432114619</v>
      </c>
      <c r="L6342" s="31">
        <v>38.237971178044049</v>
      </c>
      <c r="Q6342" s="41"/>
    </row>
    <row r="6343" spans="9:17" x14ac:dyDescent="0.25">
      <c r="I6343" s="21"/>
      <c r="K6343" s="30">
        <v>0</v>
      </c>
      <c r="L6343" s="31">
        <v>0</v>
      </c>
      <c r="Q6343" s="41"/>
    </row>
    <row r="6344" spans="9:17" x14ac:dyDescent="0.25">
      <c r="I6344" s="21"/>
      <c r="K6344" s="30">
        <v>27.925959628100291</v>
      </c>
      <c r="L6344" s="31">
        <v>43.09385114715198</v>
      </c>
      <c r="Q6344" s="41"/>
    </row>
    <row r="6345" spans="9:17" x14ac:dyDescent="0.25">
      <c r="I6345" s="21"/>
      <c r="K6345" s="30">
        <v>19.947114020071634</v>
      </c>
      <c r="L6345" s="31">
        <v>1.9192324583150955</v>
      </c>
      <c r="Q6345" s="41"/>
    </row>
    <row r="6346" spans="9:17" x14ac:dyDescent="0.25">
      <c r="I6346" s="21"/>
      <c r="K6346" s="30">
        <v>23.936536824085962</v>
      </c>
      <c r="L6346" s="31">
        <v>13.837282719255745</v>
      </c>
      <c r="Q6346" s="41"/>
    </row>
    <row r="6347" spans="9:17" x14ac:dyDescent="0.25">
      <c r="I6347" s="21"/>
      <c r="K6347" s="30">
        <v>0</v>
      </c>
      <c r="L6347" s="31">
        <v>0</v>
      </c>
      <c r="Q6347" s="41"/>
    </row>
    <row r="6348" spans="9:17" x14ac:dyDescent="0.25">
      <c r="I6348" s="21"/>
      <c r="K6348" s="30">
        <v>15.957691216057308</v>
      </c>
      <c r="L6348" s="31">
        <v>0</v>
      </c>
      <c r="Q6348" s="41"/>
    </row>
    <row r="6349" spans="9:17" x14ac:dyDescent="0.25">
      <c r="I6349" s="21"/>
      <c r="K6349" s="30">
        <v>0</v>
      </c>
      <c r="L6349" s="31">
        <v>0</v>
      </c>
      <c r="Q6349" s="41"/>
    </row>
    <row r="6350" spans="9:17" x14ac:dyDescent="0.25">
      <c r="I6350" s="21"/>
      <c r="K6350" s="30">
        <v>0</v>
      </c>
      <c r="L6350" s="31">
        <v>0</v>
      </c>
      <c r="Q6350" s="41"/>
    </row>
    <row r="6351" spans="9:17" x14ac:dyDescent="0.25">
      <c r="I6351" s="21"/>
      <c r="K6351" s="30">
        <v>3.9894228040143269</v>
      </c>
      <c r="L6351" s="31">
        <v>13.692932350720838</v>
      </c>
      <c r="Q6351" s="41"/>
    </row>
    <row r="6352" spans="9:17" x14ac:dyDescent="0.25">
      <c r="I6352" s="21"/>
      <c r="K6352" s="30">
        <v>0</v>
      </c>
      <c r="L6352" s="31">
        <v>0</v>
      </c>
      <c r="Q6352" s="41"/>
    </row>
    <row r="6353" spans="9:17" x14ac:dyDescent="0.25">
      <c r="I6353" s="21"/>
      <c r="K6353" s="30">
        <v>3.9894228040143269</v>
      </c>
      <c r="L6353" s="31">
        <v>0</v>
      </c>
      <c r="Q6353" s="41"/>
    </row>
    <row r="6354" spans="9:17" x14ac:dyDescent="0.25">
      <c r="I6354" s="21"/>
      <c r="K6354" s="30">
        <v>7.9788456080286538</v>
      </c>
      <c r="L6354" s="31">
        <v>22.57446054435124</v>
      </c>
      <c r="Q6354" s="41"/>
    </row>
    <row r="6355" spans="9:17" x14ac:dyDescent="0.25">
      <c r="I6355" s="21"/>
      <c r="K6355" s="30">
        <v>0</v>
      </c>
      <c r="L6355" s="31">
        <v>0</v>
      </c>
      <c r="Q6355" s="41"/>
    </row>
    <row r="6356" spans="9:17" x14ac:dyDescent="0.25">
      <c r="I6356" s="21"/>
      <c r="K6356" s="30">
        <v>0</v>
      </c>
      <c r="L6356" s="31">
        <v>0</v>
      </c>
      <c r="Q6356" s="41"/>
    </row>
    <row r="6357" spans="9:17" x14ac:dyDescent="0.25">
      <c r="I6357" s="21"/>
      <c r="K6357" s="30">
        <v>3.9894228040143269</v>
      </c>
      <c r="L6357" s="31">
        <v>0</v>
      </c>
      <c r="Q6357" s="41"/>
    </row>
    <row r="6358" spans="9:17" x14ac:dyDescent="0.25">
      <c r="I6358" s="21"/>
      <c r="K6358" s="30">
        <v>3.9894228040143269</v>
      </c>
      <c r="L6358" s="31">
        <v>1.0323352844424252</v>
      </c>
      <c r="Q6358" s="41"/>
    </row>
    <row r="6359" spans="9:17" x14ac:dyDescent="0.25">
      <c r="I6359" s="21"/>
      <c r="K6359" s="30">
        <v>0</v>
      </c>
      <c r="L6359" s="31">
        <v>0</v>
      </c>
      <c r="Q6359" s="41"/>
    </row>
    <row r="6360" spans="9:17" x14ac:dyDescent="0.25">
      <c r="I6360" s="21"/>
      <c r="K6360" s="30">
        <v>3.9894228040143269</v>
      </c>
      <c r="L6360" s="31">
        <v>0</v>
      </c>
      <c r="Q6360" s="41"/>
    </row>
    <row r="6361" spans="9:17" x14ac:dyDescent="0.25">
      <c r="I6361" s="21"/>
      <c r="K6361" s="30">
        <v>7.9788456080286538</v>
      </c>
      <c r="L6361" s="31">
        <v>0</v>
      </c>
      <c r="Q6361" s="41"/>
    </row>
    <row r="6362" spans="9:17" x14ac:dyDescent="0.25">
      <c r="I6362" s="21"/>
      <c r="K6362" s="30">
        <v>3.9894228040143269</v>
      </c>
      <c r="L6362" s="31">
        <v>0</v>
      </c>
      <c r="Q6362" s="41"/>
    </row>
    <row r="6363" spans="9:17" x14ac:dyDescent="0.25">
      <c r="I6363" s="21"/>
      <c r="K6363" s="30">
        <v>0</v>
      </c>
      <c r="L6363" s="31">
        <v>0</v>
      </c>
      <c r="Q6363" s="41"/>
    </row>
    <row r="6364" spans="9:17" x14ac:dyDescent="0.25">
      <c r="I6364" s="21"/>
      <c r="K6364" s="30">
        <v>0</v>
      </c>
      <c r="L6364" s="31">
        <v>0</v>
      </c>
      <c r="Q6364" s="41"/>
    </row>
    <row r="6365" spans="9:17" x14ac:dyDescent="0.25">
      <c r="I6365" s="21"/>
      <c r="K6365" s="30">
        <v>0</v>
      </c>
      <c r="L6365" s="31">
        <v>0</v>
      </c>
      <c r="Q6365" s="41"/>
    </row>
    <row r="6366" spans="9:17" x14ac:dyDescent="0.25">
      <c r="I6366" s="21"/>
      <c r="K6366" s="30">
        <v>7.9788456080286538</v>
      </c>
      <c r="L6366" s="31">
        <v>0</v>
      </c>
      <c r="Q6366" s="41"/>
    </row>
    <row r="6367" spans="9:17" x14ac:dyDescent="0.25">
      <c r="I6367" s="21"/>
      <c r="K6367" s="30">
        <v>19.947114020071634</v>
      </c>
      <c r="L6367" s="31">
        <v>32.859869015499733</v>
      </c>
      <c r="Q6367" s="41"/>
    </row>
    <row r="6368" spans="9:17" x14ac:dyDescent="0.25">
      <c r="I6368" s="21"/>
      <c r="K6368" s="30">
        <v>0</v>
      </c>
      <c r="L6368" s="31">
        <v>0</v>
      </c>
      <c r="Q6368" s="41"/>
    </row>
    <row r="6369" spans="9:17" x14ac:dyDescent="0.25">
      <c r="I6369" s="21"/>
      <c r="K6369" s="30">
        <v>0</v>
      </c>
      <c r="L6369" s="31">
        <v>0</v>
      </c>
      <c r="Q6369" s="41"/>
    </row>
    <row r="6370" spans="9:17" x14ac:dyDescent="0.25">
      <c r="I6370" s="21"/>
      <c r="K6370" s="30">
        <v>19.947114020071634</v>
      </c>
      <c r="L6370" s="31">
        <v>19.436130943293684</v>
      </c>
      <c r="Q6370" s="41"/>
    </row>
    <row r="6371" spans="9:17" x14ac:dyDescent="0.25">
      <c r="I6371" s="21"/>
      <c r="K6371" s="30">
        <v>0</v>
      </c>
      <c r="L6371" s="31">
        <v>0</v>
      </c>
      <c r="Q6371" s="41"/>
    </row>
    <row r="6372" spans="9:17" x14ac:dyDescent="0.25">
      <c r="I6372" s="21"/>
      <c r="K6372" s="30">
        <v>0</v>
      </c>
      <c r="L6372" s="31">
        <v>0</v>
      </c>
      <c r="Q6372" s="41"/>
    </row>
    <row r="6373" spans="9:17" x14ac:dyDescent="0.25">
      <c r="I6373" s="21"/>
      <c r="K6373" s="30">
        <v>0</v>
      </c>
      <c r="L6373" s="31">
        <v>0</v>
      </c>
      <c r="Q6373" s="41"/>
    </row>
    <row r="6374" spans="9:17" x14ac:dyDescent="0.25">
      <c r="I6374" s="21"/>
      <c r="K6374" s="30">
        <v>7.9788456080286538</v>
      </c>
      <c r="L6374" s="31">
        <v>0</v>
      </c>
      <c r="Q6374" s="41"/>
    </row>
    <row r="6375" spans="9:17" x14ac:dyDescent="0.25">
      <c r="I6375" s="21"/>
      <c r="K6375" s="30">
        <v>39.894228040143268</v>
      </c>
      <c r="L6375" s="31">
        <v>23.753628393674031</v>
      </c>
      <c r="Q6375" s="41"/>
    </row>
    <row r="6376" spans="9:17" x14ac:dyDescent="0.25">
      <c r="I6376" s="21"/>
      <c r="K6376" s="30">
        <v>0</v>
      </c>
      <c r="L6376" s="31">
        <v>0</v>
      </c>
      <c r="Q6376" s="41"/>
    </row>
    <row r="6377" spans="9:17" x14ac:dyDescent="0.25">
      <c r="I6377" s="21"/>
      <c r="K6377" s="30">
        <v>0</v>
      </c>
      <c r="L6377" s="31">
        <v>0</v>
      </c>
      <c r="Q6377" s="41"/>
    </row>
    <row r="6378" spans="9:17" x14ac:dyDescent="0.25">
      <c r="I6378" s="21"/>
      <c r="K6378" s="30">
        <v>0</v>
      </c>
      <c r="L6378" s="31">
        <v>0</v>
      </c>
      <c r="Q6378" s="41"/>
    </row>
    <row r="6379" spans="9:17" x14ac:dyDescent="0.25">
      <c r="I6379" s="21"/>
      <c r="K6379" s="30">
        <v>3.9894228040143269</v>
      </c>
      <c r="L6379" s="31">
        <v>0</v>
      </c>
      <c r="Q6379" s="41"/>
    </row>
    <row r="6380" spans="9:17" x14ac:dyDescent="0.25">
      <c r="I6380" s="21"/>
      <c r="K6380" s="30">
        <v>7.9788456080286538</v>
      </c>
      <c r="L6380" s="31">
        <v>2.6598461149713133</v>
      </c>
      <c r="Q6380" s="41"/>
    </row>
    <row r="6381" spans="9:17" x14ac:dyDescent="0.25">
      <c r="I6381" s="21"/>
      <c r="K6381" s="30">
        <v>3.9894228040143269</v>
      </c>
      <c r="L6381" s="31">
        <v>7.1159156313932836</v>
      </c>
      <c r="Q6381" s="41"/>
    </row>
    <row r="6382" spans="9:17" x14ac:dyDescent="0.25">
      <c r="I6382" s="21"/>
      <c r="K6382" s="30">
        <v>11.968268412042981</v>
      </c>
      <c r="L6382" s="31">
        <v>4.9588684766877522</v>
      </c>
      <c r="Q6382" s="41"/>
    </row>
    <row r="6383" spans="9:17" x14ac:dyDescent="0.25">
      <c r="I6383" s="21"/>
      <c r="K6383" s="30">
        <v>11.968268412042981</v>
      </c>
      <c r="L6383" s="31">
        <v>18.461011860321893</v>
      </c>
      <c r="Q6383" s="41"/>
    </row>
    <row r="6384" spans="9:17" x14ac:dyDescent="0.25">
      <c r="I6384" s="21"/>
      <c r="K6384" s="30">
        <v>51.862496452186242</v>
      </c>
      <c r="L6384" s="31">
        <v>65.619910990378457</v>
      </c>
      <c r="Q6384" s="41"/>
    </row>
    <row r="6385" spans="9:17" x14ac:dyDescent="0.25">
      <c r="I6385" s="21"/>
      <c r="K6385" s="30">
        <v>7.9788456080286538</v>
      </c>
      <c r="L6385" s="31">
        <v>0</v>
      </c>
      <c r="Q6385" s="41"/>
    </row>
    <row r="6386" spans="9:17" x14ac:dyDescent="0.25">
      <c r="I6386" s="21"/>
      <c r="K6386" s="30">
        <v>27.925959628100291</v>
      </c>
      <c r="L6386" s="31">
        <v>59.435781324479741</v>
      </c>
      <c r="Q6386" s="41"/>
    </row>
    <row r="6387" spans="9:17" x14ac:dyDescent="0.25">
      <c r="I6387" s="21"/>
      <c r="K6387" s="30">
        <v>3.9894228040143269</v>
      </c>
      <c r="L6387" s="31">
        <v>2.8048605464217022</v>
      </c>
      <c r="Q6387" s="41"/>
    </row>
    <row r="6388" spans="9:17" x14ac:dyDescent="0.25">
      <c r="I6388" s="21"/>
      <c r="K6388" s="30">
        <v>0</v>
      </c>
      <c r="L6388" s="31">
        <v>0</v>
      </c>
      <c r="Q6388" s="41"/>
    </row>
    <row r="6389" spans="9:17" x14ac:dyDescent="0.25">
      <c r="I6389" s="21"/>
      <c r="K6389" s="30">
        <v>3.9894228040143269</v>
      </c>
      <c r="L6389" s="31">
        <v>9.3737399831521913</v>
      </c>
      <c r="Q6389" s="41"/>
    </row>
    <row r="6390" spans="9:17" x14ac:dyDescent="0.25">
      <c r="I6390" s="21"/>
      <c r="K6390" s="30">
        <v>3.9894228040143269</v>
      </c>
      <c r="L6390" s="31">
        <v>0</v>
      </c>
      <c r="Q6390" s="41"/>
    </row>
    <row r="6391" spans="9:17" x14ac:dyDescent="0.25">
      <c r="I6391" s="21"/>
      <c r="K6391" s="30">
        <v>3.9894228040143269</v>
      </c>
      <c r="L6391" s="31">
        <v>0</v>
      </c>
      <c r="Q6391" s="41"/>
    </row>
    <row r="6392" spans="9:17" x14ac:dyDescent="0.25">
      <c r="I6392" s="21"/>
      <c r="K6392" s="30">
        <v>0</v>
      </c>
      <c r="L6392" s="31">
        <v>0</v>
      </c>
      <c r="Q6392" s="41"/>
    </row>
    <row r="6393" spans="9:17" x14ac:dyDescent="0.25">
      <c r="I6393" s="21"/>
      <c r="K6393" s="30">
        <v>0</v>
      </c>
      <c r="L6393" s="31">
        <v>0</v>
      </c>
      <c r="Q6393" s="41"/>
    </row>
    <row r="6394" spans="9:17" x14ac:dyDescent="0.25">
      <c r="I6394" s="21"/>
      <c r="K6394" s="30">
        <v>0</v>
      </c>
      <c r="L6394" s="31">
        <v>0</v>
      </c>
      <c r="Q6394" s="41"/>
    </row>
    <row r="6395" spans="9:17" x14ac:dyDescent="0.25">
      <c r="I6395" s="21"/>
      <c r="K6395" s="30">
        <v>3.9894228040143269</v>
      </c>
      <c r="L6395" s="31">
        <v>7.0614326375084113</v>
      </c>
      <c r="Q6395" s="41"/>
    </row>
    <row r="6396" spans="9:17" x14ac:dyDescent="0.25">
      <c r="I6396" s="21"/>
      <c r="K6396" s="30">
        <v>3.9894228040143269</v>
      </c>
      <c r="L6396" s="31">
        <v>0</v>
      </c>
      <c r="Q6396" s="41"/>
    </row>
    <row r="6397" spans="9:17" x14ac:dyDescent="0.25">
      <c r="I6397" s="21"/>
      <c r="K6397" s="30">
        <v>7.9788456080286538</v>
      </c>
      <c r="L6397" s="31">
        <v>23.526054005216196</v>
      </c>
      <c r="Q6397" s="41"/>
    </row>
    <row r="6398" spans="9:17" x14ac:dyDescent="0.25">
      <c r="I6398" s="21"/>
      <c r="K6398" s="30">
        <v>31.915382432114619</v>
      </c>
      <c r="L6398" s="31">
        <v>29.176866726351868</v>
      </c>
      <c r="Q6398" s="41"/>
    </row>
    <row r="6399" spans="9:17" x14ac:dyDescent="0.25">
      <c r="I6399" s="21"/>
      <c r="K6399" s="30">
        <v>0</v>
      </c>
      <c r="L6399" s="31">
        <v>0</v>
      </c>
      <c r="Q6399" s="41"/>
    </row>
    <row r="6400" spans="9:17" x14ac:dyDescent="0.25">
      <c r="I6400" s="21"/>
      <c r="K6400" s="30">
        <v>11.968268412042981</v>
      </c>
      <c r="L6400" s="31">
        <v>0</v>
      </c>
      <c r="Q6400" s="41"/>
    </row>
    <row r="6401" spans="9:17" x14ac:dyDescent="0.25">
      <c r="I6401" s="21"/>
      <c r="K6401" s="30">
        <v>19.947114020071634</v>
      </c>
      <c r="L6401" s="31">
        <v>0.65732127799354845</v>
      </c>
      <c r="Q6401" s="41"/>
    </row>
    <row r="6402" spans="9:17" x14ac:dyDescent="0.25">
      <c r="I6402" s="21"/>
      <c r="K6402" s="30">
        <v>3.9894228040143269</v>
      </c>
      <c r="L6402" s="31">
        <v>0</v>
      </c>
      <c r="Q6402" s="41"/>
    </row>
    <row r="6403" spans="9:17" x14ac:dyDescent="0.25">
      <c r="I6403" s="21"/>
      <c r="K6403" s="30">
        <v>23.936536824085962</v>
      </c>
      <c r="L6403" s="31">
        <v>16.814627731918755</v>
      </c>
      <c r="Q6403" s="41"/>
    </row>
    <row r="6404" spans="9:17" x14ac:dyDescent="0.25">
      <c r="I6404" s="21"/>
      <c r="K6404" s="30">
        <v>0</v>
      </c>
      <c r="L6404" s="31">
        <v>0</v>
      </c>
      <c r="Q6404" s="41"/>
    </row>
    <row r="6405" spans="9:17" x14ac:dyDescent="0.25">
      <c r="I6405" s="21"/>
      <c r="K6405" s="30">
        <v>19.947114020071634</v>
      </c>
      <c r="L6405" s="31">
        <v>26.221477187077696</v>
      </c>
      <c r="Q6405" s="41"/>
    </row>
    <row r="6406" spans="9:17" x14ac:dyDescent="0.25">
      <c r="I6406" s="21"/>
      <c r="K6406" s="30">
        <v>0</v>
      </c>
      <c r="L6406" s="31">
        <v>0</v>
      </c>
      <c r="Q6406" s="41"/>
    </row>
    <row r="6407" spans="9:17" x14ac:dyDescent="0.25">
      <c r="I6407" s="21"/>
      <c r="K6407" s="30">
        <v>7.9788456080286538</v>
      </c>
      <c r="L6407" s="31">
        <v>12.123055688642472</v>
      </c>
      <c r="Q6407" s="41"/>
    </row>
    <row r="6408" spans="9:17" x14ac:dyDescent="0.25">
      <c r="I6408" s="21"/>
      <c r="K6408" s="30">
        <v>0</v>
      </c>
      <c r="L6408" s="31">
        <v>0</v>
      </c>
      <c r="Q6408" s="41"/>
    </row>
    <row r="6409" spans="9:17" x14ac:dyDescent="0.25">
      <c r="I6409" s="21"/>
      <c r="K6409" s="30">
        <v>0</v>
      </c>
      <c r="L6409" s="31">
        <v>0</v>
      </c>
      <c r="Q6409" s="41"/>
    </row>
    <row r="6410" spans="9:17" x14ac:dyDescent="0.25">
      <c r="I6410" s="21"/>
      <c r="K6410" s="30">
        <v>0</v>
      </c>
      <c r="L6410" s="31">
        <v>0</v>
      </c>
      <c r="Q6410" s="41"/>
    </row>
    <row r="6411" spans="9:17" x14ac:dyDescent="0.25">
      <c r="I6411" s="21"/>
      <c r="K6411" s="30">
        <v>11.968268412042981</v>
      </c>
      <c r="L6411" s="31">
        <v>35.24306593757332</v>
      </c>
      <c r="Q6411" s="41"/>
    </row>
    <row r="6412" spans="9:17" x14ac:dyDescent="0.25">
      <c r="I6412" s="21"/>
      <c r="K6412" s="30">
        <v>0</v>
      </c>
      <c r="L6412" s="31">
        <v>0</v>
      </c>
      <c r="Q6412" s="41"/>
    </row>
    <row r="6413" spans="9:17" x14ac:dyDescent="0.25">
      <c r="I6413" s="21"/>
      <c r="K6413" s="30">
        <v>23.936536824085962</v>
      </c>
      <c r="L6413" s="31">
        <v>45.4823703259623</v>
      </c>
      <c r="Q6413" s="41"/>
    </row>
    <row r="6414" spans="9:17" x14ac:dyDescent="0.25">
      <c r="I6414" s="21"/>
      <c r="K6414" s="30">
        <v>0</v>
      </c>
      <c r="L6414" s="31">
        <v>0</v>
      </c>
      <c r="Q6414" s="41"/>
    </row>
    <row r="6415" spans="9:17" x14ac:dyDescent="0.25">
      <c r="I6415" s="21"/>
      <c r="K6415" s="30">
        <v>0</v>
      </c>
      <c r="L6415" s="31">
        <v>0</v>
      </c>
      <c r="Q6415" s="41"/>
    </row>
    <row r="6416" spans="9:17" x14ac:dyDescent="0.25">
      <c r="I6416" s="21"/>
      <c r="K6416" s="30">
        <v>0</v>
      </c>
      <c r="L6416" s="31">
        <v>0</v>
      </c>
      <c r="Q6416" s="41"/>
    </row>
    <row r="6417" spans="9:17" x14ac:dyDescent="0.25">
      <c r="I6417" s="21"/>
      <c r="K6417" s="30">
        <v>0</v>
      </c>
      <c r="L6417" s="31">
        <v>0</v>
      </c>
      <c r="Q6417" s="41"/>
    </row>
    <row r="6418" spans="9:17" x14ac:dyDescent="0.25">
      <c r="I6418" s="21"/>
      <c r="K6418" s="30">
        <v>0</v>
      </c>
      <c r="L6418" s="31">
        <v>0</v>
      </c>
      <c r="Q6418" s="41"/>
    </row>
    <row r="6419" spans="9:17" x14ac:dyDescent="0.25">
      <c r="I6419" s="21"/>
      <c r="K6419" s="30">
        <v>3.9894228040143269</v>
      </c>
      <c r="L6419" s="31">
        <v>0</v>
      </c>
      <c r="Q6419" s="41"/>
    </row>
    <row r="6420" spans="9:17" x14ac:dyDescent="0.25">
      <c r="I6420" s="21"/>
      <c r="K6420" s="30">
        <v>19.947114020071634</v>
      </c>
      <c r="L6420" s="31">
        <v>33.291680523783917</v>
      </c>
      <c r="Q6420" s="41"/>
    </row>
    <row r="6421" spans="9:17" x14ac:dyDescent="0.25">
      <c r="I6421" s="21"/>
      <c r="K6421" s="30">
        <v>0</v>
      </c>
      <c r="L6421" s="31">
        <v>0</v>
      </c>
      <c r="Q6421" s="41"/>
    </row>
    <row r="6422" spans="9:17" x14ac:dyDescent="0.25">
      <c r="I6422" s="21"/>
      <c r="K6422" s="30">
        <v>0</v>
      </c>
      <c r="L6422" s="31">
        <v>0</v>
      </c>
      <c r="Q6422" s="41"/>
    </row>
    <row r="6423" spans="9:17" x14ac:dyDescent="0.25">
      <c r="I6423" s="21"/>
      <c r="K6423" s="30">
        <v>0</v>
      </c>
      <c r="L6423" s="31">
        <v>0</v>
      </c>
      <c r="Q6423" s="41"/>
    </row>
    <row r="6424" spans="9:17" x14ac:dyDescent="0.25">
      <c r="I6424" s="21"/>
      <c r="K6424" s="30">
        <v>27.925959628100291</v>
      </c>
      <c r="L6424" s="31">
        <v>56.099941675033421</v>
      </c>
      <c r="Q6424" s="41"/>
    </row>
    <row r="6425" spans="9:17" x14ac:dyDescent="0.25">
      <c r="I6425" s="21"/>
      <c r="K6425" s="30">
        <v>0</v>
      </c>
      <c r="L6425" s="31">
        <v>0</v>
      </c>
      <c r="Q6425" s="41"/>
    </row>
    <row r="6426" spans="9:17" x14ac:dyDescent="0.25">
      <c r="I6426" s="21"/>
      <c r="K6426" s="30">
        <v>3.9894228040143269</v>
      </c>
      <c r="L6426" s="31">
        <v>2.5040372718539934</v>
      </c>
      <c r="Q6426" s="41"/>
    </row>
    <row r="6427" spans="9:17" x14ac:dyDescent="0.25">
      <c r="I6427" s="21"/>
      <c r="K6427" s="30">
        <v>15.957691216057308</v>
      </c>
      <c r="L6427" s="31">
        <v>41.87017932104483</v>
      </c>
      <c r="Q6427" s="41"/>
    </row>
    <row r="6428" spans="9:17" x14ac:dyDescent="0.25">
      <c r="I6428" s="21"/>
      <c r="K6428" s="30">
        <v>3.9894228040143269</v>
      </c>
      <c r="L6428" s="31">
        <v>10.009442852965861</v>
      </c>
      <c r="Q6428" s="41"/>
    </row>
    <row r="6429" spans="9:17" x14ac:dyDescent="0.25">
      <c r="I6429" s="21"/>
      <c r="K6429" s="30">
        <v>0</v>
      </c>
      <c r="L6429" s="31">
        <v>0</v>
      </c>
      <c r="Q6429" s="41"/>
    </row>
    <row r="6430" spans="9:17" x14ac:dyDescent="0.25">
      <c r="I6430" s="21"/>
      <c r="K6430" s="30">
        <v>0</v>
      </c>
      <c r="L6430" s="31">
        <v>0</v>
      </c>
      <c r="Q6430" s="41"/>
    </row>
    <row r="6431" spans="9:17" x14ac:dyDescent="0.25">
      <c r="I6431" s="21"/>
      <c r="K6431" s="30">
        <v>11.968268412042981</v>
      </c>
      <c r="L6431" s="31">
        <v>17.031825600045401</v>
      </c>
      <c r="Q6431" s="41"/>
    </row>
    <row r="6432" spans="9:17" x14ac:dyDescent="0.25">
      <c r="I6432" s="21"/>
      <c r="K6432" s="30">
        <v>11.968268412042981</v>
      </c>
      <c r="L6432" s="31">
        <v>15.358055948036343</v>
      </c>
      <c r="Q6432" s="41"/>
    </row>
    <row r="6433" spans="9:17" x14ac:dyDescent="0.25">
      <c r="I6433" s="21"/>
      <c r="K6433" s="30">
        <v>0</v>
      </c>
      <c r="L6433" s="31">
        <v>0</v>
      </c>
      <c r="Q6433" s="41"/>
    </row>
    <row r="6434" spans="9:17" x14ac:dyDescent="0.25">
      <c r="I6434" s="21"/>
      <c r="K6434" s="30">
        <v>11.968268412042981</v>
      </c>
      <c r="L6434" s="31">
        <v>2.6348766491200593</v>
      </c>
      <c r="Q6434" s="41"/>
    </row>
    <row r="6435" spans="9:17" x14ac:dyDescent="0.25">
      <c r="I6435" s="21"/>
      <c r="K6435" s="30">
        <v>3.9894228040143269</v>
      </c>
      <c r="L6435" s="31">
        <v>0</v>
      </c>
      <c r="Q6435" s="41"/>
    </row>
    <row r="6436" spans="9:17" x14ac:dyDescent="0.25">
      <c r="I6436" s="21"/>
      <c r="K6436" s="30">
        <v>7.9788456080286538</v>
      </c>
      <c r="L6436" s="31">
        <v>8.8748670692009828</v>
      </c>
      <c r="Q6436" s="41"/>
    </row>
    <row r="6437" spans="9:17" x14ac:dyDescent="0.25">
      <c r="I6437" s="21"/>
      <c r="K6437" s="30">
        <v>3.9894228040143269</v>
      </c>
      <c r="L6437" s="31">
        <v>1.4098367161778071</v>
      </c>
      <c r="Q6437" s="41"/>
    </row>
    <row r="6438" spans="9:17" x14ac:dyDescent="0.25">
      <c r="I6438" s="21"/>
      <c r="K6438" s="30">
        <v>7.9788456080286538</v>
      </c>
      <c r="L6438" s="31">
        <v>2.6670927733740313</v>
      </c>
      <c r="Q6438" s="41"/>
    </row>
    <row r="6439" spans="9:17" x14ac:dyDescent="0.25">
      <c r="I6439" s="21"/>
      <c r="K6439" s="30">
        <v>3.9894228040143269</v>
      </c>
      <c r="L6439" s="31">
        <v>5.3488586176760569</v>
      </c>
      <c r="Q6439" s="41"/>
    </row>
    <row r="6440" spans="9:17" x14ac:dyDescent="0.25">
      <c r="I6440" s="21"/>
      <c r="K6440" s="30">
        <v>3.9894228040143269</v>
      </c>
      <c r="L6440" s="31">
        <v>13.209218711117751</v>
      </c>
      <c r="Q6440" s="41"/>
    </row>
    <row r="6441" spans="9:17" x14ac:dyDescent="0.25">
      <c r="I6441" s="21"/>
      <c r="K6441" s="30">
        <v>3.9894228040143269</v>
      </c>
      <c r="L6441" s="31">
        <v>0</v>
      </c>
      <c r="Q6441" s="41"/>
    </row>
    <row r="6442" spans="9:17" x14ac:dyDescent="0.25">
      <c r="I6442" s="21"/>
      <c r="K6442" s="30">
        <v>0</v>
      </c>
      <c r="L6442" s="31">
        <v>0</v>
      </c>
      <c r="Q6442" s="41"/>
    </row>
    <row r="6443" spans="9:17" x14ac:dyDescent="0.25">
      <c r="I6443" s="21"/>
      <c r="K6443" s="30">
        <v>27.925959628100291</v>
      </c>
      <c r="L6443" s="31">
        <v>19.986943719500083</v>
      </c>
      <c r="Q6443" s="41"/>
    </row>
    <row r="6444" spans="9:17" x14ac:dyDescent="0.25">
      <c r="I6444" s="21"/>
      <c r="K6444" s="30">
        <v>3.9894228040143269</v>
      </c>
      <c r="L6444" s="31">
        <v>27.426678377959973</v>
      </c>
      <c r="Q6444" s="41"/>
    </row>
    <row r="6445" spans="9:17" x14ac:dyDescent="0.25">
      <c r="I6445" s="21"/>
      <c r="K6445" s="30">
        <v>39.894228040143268</v>
      </c>
      <c r="L6445" s="31">
        <v>36.559519578567333</v>
      </c>
      <c r="Q6445" s="41"/>
    </row>
    <row r="6446" spans="9:17" x14ac:dyDescent="0.25">
      <c r="I6446" s="21"/>
      <c r="K6446" s="30">
        <v>0</v>
      </c>
      <c r="L6446" s="31">
        <v>0</v>
      </c>
      <c r="Q6446" s="41"/>
    </row>
    <row r="6447" spans="9:17" x14ac:dyDescent="0.25">
      <c r="I6447" s="21"/>
      <c r="K6447" s="30">
        <v>0</v>
      </c>
      <c r="L6447" s="31">
        <v>0</v>
      </c>
      <c r="Q6447" s="41"/>
    </row>
    <row r="6448" spans="9:17" x14ac:dyDescent="0.25">
      <c r="I6448" s="21"/>
      <c r="K6448" s="30">
        <v>7.9788456080286538</v>
      </c>
      <c r="L6448" s="31">
        <v>15.326768126158665</v>
      </c>
      <c r="Q6448" s="41"/>
    </row>
    <row r="6449" spans="9:17" x14ac:dyDescent="0.25">
      <c r="I6449" s="21"/>
      <c r="K6449" s="30">
        <v>0</v>
      </c>
      <c r="L6449" s="31">
        <v>0</v>
      </c>
      <c r="Q6449" s="41"/>
    </row>
    <row r="6450" spans="9:17" x14ac:dyDescent="0.25">
      <c r="I6450" s="21"/>
      <c r="K6450" s="30">
        <v>11.968268412042981</v>
      </c>
      <c r="L6450" s="31">
        <v>10.612472807723059</v>
      </c>
      <c r="Q6450" s="41"/>
    </row>
    <row r="6451" spans="9:17" x14ac:dyDescent="0.25">
      <c r="I6451" s="21"/>
      <c r="K6451" s="30">
        <v>7.9788456080286538</v>
      </c>
      <c r="L6451" s="31">
        <v>4.7182376642952892</v>
      </c>
      <c r="Q6451" s="41"/>
    </row>
    <row r="6452" spans="9:17" x14ac:dyDescent="0.25">
      <c r="I6452" s="21"/>
      <c r="K6452" s="30">
        <v>7.9788456080286538</v>
      </c>
      <c r="L6452" s="31">
        <v>6.9298062042219932</v>
      </c>
      <c r="Q6452" s="41"/>
    </row>
    <row r="6453" spans="9:17" x14ac:dyDescent="0.25">
      <c r="I6453" s="21"/>
      <c r="K6453" s="30">
        <v>11.968268412042981</v>
      </c>
      <c r="L6453" s="31">
        <v>20.153057411333943</v>
      </c>
      <c r="Q6453" s="41"/>
    </row>
    <row r="6454" spans="9:17" x14ac:dyDescent="0.25">
      <c r="I6454" s="21"/>
      <c r="K6454" s="30">
        <v>0</v>
      </c>
      <c r="L6454" s="31">
        <v>0</v>
      </c>
      <c r="Q6454" s="41"/>
    </row>
    <row r="6455" spans="9:17" x14ac:dyDescent="0.25">
      <c r="I6455" s="21"/>
      <c r="K6455" s="30">
        <v>0</v>
      </c>
      <c r="L6455" s="31">
        <v>0</v>
      </c>
      <c r="Q6455" s="41"/>
    </row>
    <row r="6456" spans="9:17" x14ac:dyDescent="0.25">
      <c r="I6456" s="21"/>
      <c r="K6456" s="30">
        <v>3.9894228040143269</v>
      </c>
      <c r="L6456" s="31">
        <v>0</v>
      </c>
      <c r="Q6456" s="41"/>
    </row>
    <row r="6457" spans="9:17" x14ac:dyDescent="0.25">
      <c r="I6457" s="21"/>
      <c r="K6457" s="30">
        <v>3.9894228040143269</v>
      </c>
      <c r="L6457" s="31">
        <v>0</v>
      </c>
      <c r="Q6457" s="41"/>
    </row>
    <row r="6458" spans="9:17" x14ac:dyDescent="0.25">
      <c r="I6458" s="21"/>
      <c r="K6458" s="30">
        <v>35.904805236128944</v>
      </c>
      <c r="L6458" s="31">
        <v>13.974888597381677</v>
      </c>
      <c r="Q6458" s="41"/>
    </row>
    <row r="6459" spans="9:17" x14ac:dyDescent="0.25">
      <c r="I6459" s="21"/>
      <c r="K6459" s="30">
        <v>3.9894228040143269</v>
      </c>
      <c r="L6459" s="31">
        <v>0</v>
      </c>
      <c r="Q6459" s="41"/>
    </row>
    <row r="6460" spans="9:17" x14ac:dyDescent="0.25">
      <c r="I6460" s="21"/>
      <c r="K6460" s="30">
        <v>7.9788456080286538</v>
      </c>
      <c r="L6460" s="31">
        <v>1.0621087618601739</v>
      </c>
      <c r="Q6460" s="41"/>
    </row>
    <row r="6461" spans="9:17" x14ac:dyDescent="0.25">
      <c r="I6461" s="21"/>
      <c r="K6461" s="30">
        <v>0</v>
      </c>
      <c r="L6461" s="31">
        <v>0</v>
      </c>
      <c r="Q6461" s="41"/>
    </row>
    <row r="6462" spans="9:17" x14ac:dyDescent="0.25">
      <c r="I6462" s="21"/>
      <c r="K6462" s="30">
        <v>7.9788456080286538</v>
      </c>
      <c r="L6462" s="31">
        <v>0</v>
      </c>
      <c r="Q6462" s="41"/>
    </row>
    <row r="6463" spans="9:17" x14ac:dyDescent="0.25">
      <c r="I6463" s="21"/>
      <c r="K6463" s="30">
        <v>0</v>
      </c>
      <c r="L6463" s="31">
        <v>0</v>
      </c>
      <c r="Q6463" s="41"/>
    </row>
    <row r="6464" spans="9:17" x14ac:dyDescent="0.25">
      <c r="I6464" s="21"/>
      <c r="K6464" s="30">
        <v>0</v>
      </c>
      <c r="L6464" s="31">
        <v>0</v>
      </c>
      <c r="Q6464" s="41"/>
    </row>
    <row r="6465" spans="9:17" x14ac:dyDescent="0.25">
      <c r="I6465" s="21"/>
      <c r="K6465" s="30">
        <v>11.968268412042981</v>
      </c>
      <c r="L6465" s="31">
        <v>0.83107422480341464</v>
      </c>
      <c r="Q6465" s="41"/>
    </row>
    <row r="6466" spans="9:17" x14ac:dyDescent="0.25">
      <c r="I6466" s="21"/>
      <c r="K6466" s="30">
        <v>27.925959628100291</v>
      </c>
      <c r="L6466" s="31">
        <v>29.07579658963963</v>
      </c>
      <c r="Q6466" s="41"/>
    </row>
    <row r="6467" spans="9:17" x14ac:dyDescent="0.25">
      <c r="I6467" s="21"/>
      <c r="K6467" s="30">
        <v>11.968268412042981</v>
      </c>
      <c r="L6467" s="31">
        <v>27.834963650414082</v>
      </c>
      <c r="Q6467" s="41"/>
    </row>
    <row r="6468" spans="9:17" x14ac:dyDescent="0.25">
      <c r="I6468" s="21"/>
      <c r="K6468" s="30">
        <v>19.947114020071634</v>
      </c>
      <c r="L6468" s="31">
        <v>8.6232047461867349</v>
      </c>
      <c r="Q6468" s="41"/>
    </row>
    <row r="6469" spans="9:17" x14ac:dyDescent="0.25">
      <c r="I6469" s="21"/>
      <c r="K6469" s="30">
        <v>0</v>
      </c>
      <c r="L6469" s="31">
        <v>0</v>
      </c>
      <c r="Q6469" s="41"/>
    </row>
    <row r="6470" spans="9:17" x14ac:dyDescent="0.25">
      <c r="I6470" s="21"/>
      <c r="K6470" s="30">
        <v>0</v>
      </c>
      <c r="L6470" s="31">
        <v>0</v>
      </c>
      <c r="Q6470" s="41"/>
    </row>
    <row r="6471" spans="9:17" x14ac:dyDescent="0.25">
      <c r="I6471" s="21"/>
      <c r="K6471" s="30">
        <v>7.9788456080286538</v>
      </c>
      <c r="L6471" s="31">
        <v>0</v>
      </c>
      <c r="Q6471" s="41"/>
    </row>
    <row r="6472" spans="9:17" x14ac:dyDescent="0.25">
      <c r="I6472" s="21"/>
      <c r="K6472" s="30">
        <v>0</v>
      </c>
      <c r="L6472" s="31">
        <v>0</v>
      </c>
      <c r="Q6472" s="41"/>
    </row>
    <row r="6473" spans="9:17" x14ac:dyDescent="0.25">
      <c r="I6473" s="21"/>
      <c r="K6473" s="30">
        <v>3.9894228040143269</v>
      </c>
      <c r="L6473" s="31">
        <v>1.2471899430883395</v>
      </c>
      <c r="Q6473" s="41"/>
    </row>
    <row r="6474" spans="9:17" x14ac:dyDescent="0.25">
      <c r="I6474" s="21"/>
      <c r="K6474" s="30">
        <v>87.767301688315172</v>
      </c>
      <c r="L6474" s="31">
        <v>61.153074570287387</v>
      </c>
      <c r="Q6474" s="41"/>
    </row>
    <row r="6475" spans="9:17" x14ac:dyDescent="0.25">
      <c r="I6475" s="21"/>
      <c r="K6475" s="30">
        <v>11.968268412042981</v>
      </c>
      <c r="L6475" s="31">
        <v>5.35724329062751</v>
      </c>
      <c r="Q6475" s="41"/>
    </row>
    <row r="6476" spans="9:17" x14ac:dyDescent="0.25">
      <c r="I6476" s="21"/>
      <c r="K6476" s="30">
        <v>11.968268412042981</v>
      </c>
      <c r="L6476" s="31">
        <v>42.213653012612653</v>
      </c>
      <c r="Q6476" s="41"/>
    </row>
    <row r="6477" spans="9:17" x14ac:dyDescent="0.25">
      <c r="I6477" s="21"/>
      <c r="K6477" s="30">
        <v>0</v>
      </c>
      <c r="L6477" s="31">
        <v>0</v>
      </c>
      <c r="Q6477" s="41"/>
    </row>
    <row r="6478" spans="9:17" x14ac:dyDescent="0.25">
      <c r="I6478" s="21"/>
      <c r="K6478" s="30">
        <v>7.9788456080286538</v>
      </c>
      <c r="L6478" s="31">
        <v>4.450838599049284</v>
      </c>
      <c r="Q6478" s="41"/>
    </row>
    <row r="6479" spans="9:17" x14ac:dyDescent="0.25">
      <c r="I6479" s="21"/>
      <c r="K6479" s="30">
        <v>0</v>
      </c>
      <c r="L6479" s="31">
        <v>0</v>
      </c>
      <c r="Q6479" s="41"/>
    </row>
    <row r="6480" spans="9:17" x14ac:dyDescent="0.25">
      <c r="I6480" s="21"/>
      <c r="K6480" s="30">
        <v>0</v>
      </c>
      <c r="L6480" s="31">
        <v>0</v>
      </c>
      <c r="Q6480" s="41"/>
    </row>
    <row r="6481" spans="9:17" x14ac:dyDescent="0.25">
      <c r="I6481" s="21"/>
      <c r="K6481" s="30">
        <v>0</v>
      </c>
      <c r="L6481" s="31">
        <v>0</v>
      </c>
      <c r="Q6481" s="41"/>
    </row>
    <row r="6482" spans="9:17" x14ac:dyDescent="0.25">
      <c r="I6482" s="21"/>
      <c r="K6482" s="30">
        <v>0</v>
      </c>
      <c r="L6482" s="31">
        <v>0</v>
      </c>
      <c r="Q6482" s="41"/>
    </row>
    <row r="6483" spans="9:17" x14ac:dyDescent="0.25">
      <c r="I6483" s="21"/>
      <c r="K6483" s="30">
        <v>3.9894228040143269</v>
      </c>
      <c r="L6483" s="31">
        <v>2.9377931072772534</v>
      </c>
      <c r="Q6483" s="41"/>
    </row>
    <row r="6484" spans="9:17" x14ac:dyDescent="0.25">
      <c r="I6484" s="21"/>
      <c r="K6484" s="30">
        <v>15.957691216057308</v>
      </c>
      <c r="L6484" s="31">
        <v>24.755445310336391</v>
      </c>
      <c r="Q6484" s="41"/>
    </row>
    <row r="6485" spans="9:17" x14ac:dyDescent="0.25">
      <c r="I6485" s="21"/>
      <c r="K6485" s="30">
        <v>0</v>
      </c>
      <c r="L6485" s="31">
        <v>0</v>
      </c>
      <c r="Q6485" s="41"/>
    </row>
    <row r="6486" spans="9:17" x14ac:dyDescent="0.25">
      <c r="I6486" s="21"/>
      <c r="K6486" s="30">
        <v>0</v>
      </c>
      <c r="L6486" s="31">
        <v>0</v>
      </c>
      <c r="Q6486" s="41"/>
    </row>
    <row r="6487" spans="9:17" x14ac:dyDescent="0.25">
      <c r="I6487" s="21"/>
      <c r="K6487" s="30">
        <v>3.9894228040143269</v>
      </c>
      <c r="L6487" s="31">
        <v>0</v>
      </c>
      <c r="Q6487" s="41"/>
    </row>
    <row r="6488" spans="9:17" x14ac:dyDescent="0.25">
      <c r="I6488" s="21"/>
      <c r="K6488" s="30">
        <v>19.947114020071634</v>
      </c>
      <c r="L6488" s="31">
        <v>6.0535886568980635</v>
      </c>
      <c r="Q6488" s="41"/>
    </row>
    <row r="6489" spans="9:17" x14ac:dyDescent="0.25">
      <c r="I6489" s="21"/>
      <c r="K6489" s="30">
        <v>7.9788456080286538</v>
      </c>
      <c r="L6489" s="31">
        <v>0</v>
      </c>
      <c r="Q6489" s="41"/>
    </row>
    <row r="6490" spans="9:17" x14ac:dyDescent="0.25">
      <c r="I6490" s="21"/>
      <c r="K6490" s="30">
        <v>19.947114020071634</v>
      </c>
      <c r="L6490" s="31">
        <v>14.352922250301216</v>
      </c>
      <c r="Q6490" s="41"/>
    </row>
    <row r="6491" spans="9:17" x14ac:dyDescent="0.25">
      <c r="I6491" s="21"/>
      <c r="K6491" s="30">
        <v>3.9894228040143269</v>
      </c>
      <c r="L6491" s="31">
        <v>0</v>
      </c>
      <c r="Q6491" s="41"/>
    </row>
    <row r="6492" spans="9:17" x14ac:dyDescent="0.25">
      <c r="I6492" s="21"/>
      <c r="K6492" s="30">
        <v>0</v>
      </c>
      <c r="L6492" s="31">
        <v>0</v>
      </c>
      <c r="Q6492" s="41"/>
    </row>
    <row r="6493" spans="9:17" x14ac:dyDescent="0.25">
      <c r="I6493" s="21"/>
      <c r="K6493" s="30">
        <v>7.9788456080286538</v>
      </c>
      <c r="L6493" s="31">
        <v>4.5954251081436031</v>
      </c>
      <c r="Q6493" s="41"/>
    </row>
    <row r="6494" spans="9:17" x14ac:dyDescent="0.25">
      <c r="I6494" s="21"/>
      <c r="K6494" s="30">
        <v>0</v>
      </c>
      <c r="L6494" s="31">
        <v>0</v>
      </c>
      <c r="Q6494" s="41"/>
    </row>
    <row r="6495" spans="9:17" x14ac:dyDescent="0.25">
      <c r="I6495" s="21"/>
      <c r="K6495" s="30">
        <v>0</v>
      </c>
      <c r="L6495" s="31">
        <v>0</v>
      </c>
      <c r="Q6495" s="41"/>
    </row>
    <row r="6496" spans="9:17" x14ac:dyDescent="0.25">
      <c r="I6496" s="21"/>
      <c r="K6496" s="30">
        <v>11.968268412042981</v>
      </c>
      <c r="L6496" s="31">
        <v>1.5321454430957946</v>
      </c>
      <c r="Q6496" s="41"/>
    </row>
    <row r="6497" spans="9:17" x14ac:dyDescent="0.25">
      <c r="I6497" s="21"/>
      <c r="K6497" s="30">
        <v>3.9894228040143269</v>
      </c>
      <c r="L6497" s="31">
        <v>0</v>
      </c>
      <c r="Q6497" s="41"/>
    </row>
    <row r="6498" spans="9:17" x14ac:dyDescent="0.25">
      <c r="I6498" s="21"/>
      <c r="K6498" s="30">
        <v>75.799033276272198</v>
      </c>
      <c r="L6498" s="31">
        <v>38.795461115111969</v>
      </c>
      <c r="Q6498" s="41"/>
    </row>
    <row r="6499" spans="9:17" x14ac:dyDescent="0.25">
      <c r="I6499" s="21"/>
      <c r="K6499" s="30">
        <v>15.957691216057308</v>
      </c>
      <c r="L6499" s="31">
        <v>5.7690449563247519</v>
      </c>
      <c r="Q6499" s="41"/>
    </row>
    <row r="6500" spans="9:17" x14ac:dyDescent="0.25">
      <c r="I6500" s="21"/>
      <c r="K6500" s="30">
        <v>27.925959628100291</v>
      </c>
      <c r="L6500" s="31">
        <v>12.894196405722059</v>
      </c>
      <c r="Q6500" s="41"/>
    </row>
    <row r="6501" spans="9:17" x14ac:dyDescent="0.25">
      <c r="I6501" s="21"/>
      <c r="K6501" s="30">
        <v>0</v>
      </c>
      <c r="L6501" s="31">
        <v>0</v>
      </c>
      <c r="Q6501" s="41"/>
    </row>
    <row r="6502" spans="9:17" x14ac:dyDescent="0.25">
      <c r="I6502" s="21"/>
      <c r="K6502" s="30">
        <v>3.9894228040143269</v>
      </c>
      <c r="L6502" s="31">
        <v>0</v>
      </c>
      <c r="Q6502" s="41"/>
    </row>
    <row r="6503" spans="9:17" x14ac:dyDescent="0.25">
      <c r="I6503" s="21"/>
      <c r="K6503" s="30">
        <v>3.9894228040143269</v>
      </c>
      <c r="L6503" s="31">
        <v>0</v>
      </c>
      <c r="Q6503" s="41"/>
    </row>
    <row r="6504" spans="9:17" x14ac:dyDescent="0.25">
      <c r="I6504" s="21"/>
      <c r="K6504" s="30">
        <v>31.915382432114619</v>
      </c>
      <c r="L6504" s="31">
        <v>28.441504600183166</v>
      </c>
      <c r="Q6504" s="41"/>
    </row>
    <row r="6505" spans="9:17" x14ac:dyDescent="0.25">
      <c r="I6505" s="21"/>
      <c r="K6505" s="30">
        <v>15.957691216057308</v>
      </c>
      <c r="L6505" s="31">
        <v>8.2334837512982464</v>
      </c>
      <c r="Q6505" s="41"/>
    </row>
    <row r="6506" spans="9:17" x14ac:dyDescent="0.25">
      <c r="I6506" s="21"/>
      <c r="K6506" s="30">
        <v>39.894228040143268</v>
      </c>
      <c r="L6506" s="31">
        <v>21.595682247115565</v>
      </c>
      <c r="Q6506" s="41"/>
    </row>
    <row r="6507" spans="9:17" x14ac:dyDescent="0.25">
      <c r="I6507" s="21"/>
      <c r="K6507" s="30">
        <v>0</v>
      </c>
      <c r="L6507" s="31">
        <v>0</v>
      </c>
      <c r="Q6507" s="41"/>
    </row>
    <row r="6508" spans="9:17" x14ac:dyDescent="0.25">
      <c r="I6508" s="21"/>
      <c r="K6508" s="30">
        <v>35.904805236128944</v>
      </c>
      <c r="L6508" s="31">
        <v>27.283634556622186</v>
      </c>
      <c r="Q6508" s="41"/>
    </row>
    <row r="6509" spans="9:17" x14ac:dyDescent="0.25">
      <c r="I6509" s="21"/>
      <c r="K6509" s="30">
        <v>0</v>
      </c>
      <c r="L6509" s="31">
        <v>0</v>
      </c>
      <c r="Q6509" s="41"/>
    </row>
    <row r="6510" spans="9:17" x14ac:dyDescent="0.25">
      <c r="I6510" s="21"/>
      <c r="K6510" s="30">
        <v>23.936536824085962</v>
      </c>
      <c r="L6510" s="31">
        <v>22.732146911946003</v>
      </c>
      <c r="Q6510" s="41"/>
    </row>
    <row r="6511" spans="9:17" x14ac:dyDescent="0.25">
      <c r="I6511" s="21"/>
      <c r="K6511" s="30">
        <v>11.968268412042981</v>
      </c>
      <c r="L6511" s="31">
        <v>9.8714849970793068</v>
      </c>
      <c r="Q6511" s="41"/>
    </row>
    <row r="6512" spans="9:17" x14ac:dyDescent="0.25">
      <c r="I6512" s="21"/>
      <c r="K6512" s="30">
        <v>19.947114020071634</v>
      </c>
      <c r="L6512" s="31">
        <v>14.731784601745439</v>
      </c>
      <c r="Q6512" s="41"/>
    </row>
    <row r="6513" spans="9:17" x14ac:dyDescent="0.25">
      <c r="I6513" s="21"/>
      <c r="K6513" s="30">
        <v>3.9894228040143269</v>
      </c>
      <c r="L6513" s="31">
        <v>11.438310973676405</v>
      </c>
      <c r="Q6513" s="41"/>
    </row>
    <row r="6514" spans="9:17" x14ac:dyDescent="0.25">
      <c r="I6514" s="21"/>
      <c r="K6514" s="30">
        <v>3.9894228040143269</v>
      </c>
      <c r="L6514" s="31">
        <v>0</v>
      </c>
      <c r="Q6514" s="41"/>
    </row>
    <row r="6515" spans="9:17" x14ac:dyDescent="0.25">
      <c r="I6515" s="21"/>
      <c r="K6515" s="30">
        <v>11.968268412042981</v>
      </c>
      <c r="L6515" s="31">
        <v>3.568626718983765</v>
      </c>
      <c r="Q6515" s="41"/>
    </row>
    <row r="6516" spans="9:17" x14ac:dyDescent="0.25">
      <c r="I6516" s="21"/>
      <c r="K6516" s="30">
        <v>31.915382432114619</v>
      </c>
      <c r="L6516" s="31">
        <v>10.111366779579679</v>
      </c>
      <c r="Q6516" s="41"/>
    </row>
    <row r="6517" spans="9:17" x14ac:dyDescent="0.25">
      <c r="I6517" s="21"/>
      <c r="K6517" s="30">
        <v>7.9788456080286538</v>
      </c>
      <c r="L6517" s="31">
        <v>13.54538270173129</v>
      </c>
      <c r="Q6517" s="41"/>
    </row>
    <row r="6518" spans="9:17" x14ac:dyDescent="0.25">
      <c r="I6518" s="21"/>
      <c r="K6518" s="30">
        <v>7.9788456080286538</v>
      </c>
      <c r="L6518" s="31">
        <v>14.06016323198198</v>
      </c>
      <c r="Q6518" s="41"/>
    </row>
    <row r="6519" spans="9:17" x14ac:dyDescent="0.25">
      <c r="I6519" s="21"/>
      <c r="K6519" s="30">
        <v>39.894228040143268</v>
      </c>
      <c r="L6519" s="31">
        <v>34.358769900532366</v>
      </c>
      <c r="Q6519" s="41"/>
    </row>
    <row r="6520" spans="9:17" x14ac:dyDescent="0.25">
      <c r="I6520" s="21"/>
      <c r="K6520" s="30">
        <v>55.851919256200567</v>
      </c>
      <c r="L6520" s="31">
        <v>41.092004233031901</v>
      </c>
      <c r="Q6520" s="41"/>
    </row>
    <row r="6521" spans="9:17" x14ac:dyDescent="0.25">
      <c r="I6521" s="21"/>
      <c r="K6521" s="30">
        <v>19.947114020071634</v>
      </c>
      <c r="L6521" s="31">
        <v>9.4499860131010092</v>
      </c>
      <c r="Q6521" s="41"/>
    </row>
    <row r="6522" spans="9:17" x14ac:dyDescent="0.25">
      <c r="I6522" s="21"/>
      <c r="K6522" s="30">
        <v>3.9894228040143269</v>
      </c>
      <c r="L6522" s="31">
        <v>0</v>
      </c>
      <c r="Q6522" s="41"/>
    </row>
    <row r="6523" spans="9:17" x14ac:dyDescent="0.25">
      <c r="I6523" s="21"/>
      <c r="K6523" s="30">
        <v>47.873073648171918</v>
      </c>
      <c r="L6523" s="31">
        <v>50.380869071194503</v>
      </c>
      <c r="Q6523" s="41"/>
    </row>
    <row r="6524" spans="9:17" x14ac:dyDescent="0.25">
      <c r="I6524" s="21"/>
      <c r="K6524" s="30">
        <v>11.968268412042981</v>
      </c>
      <c r="L6524" s="31">
        <v>0</v>
      </c>
      <c r="Q6524" s="41"/>
    </row>
    <row r="6525" spans="9:17" x14ac:dyDescent="0.25">
      <c r="I6525" s="21"/>
      <c r="K6525" s="30">
        <v>47.873073648171918</v>
      </c>
      <c r="L6525" s="31">
        <v>89.823914192990799</v>
      </c>
      <c r="Q6525" s="41"/>
    </row>
    <row r="6526" spans="9:17" x14ac:dyDescent="0.25">
      <c r="I6526" s="21"/>
      <c r="K6526" s="30">
        <v>19.947114020071634</v>
      </c>
      <c r="L6526" s="31">
        <v>32.219970379864229</v>
      </c>
      <c r="Q6526" s="41"/>
    </row>
    <row r="6527" spans="9:17" x14ac:dyDescent="0.25">
      <c r="I6527" s="21"/>
      <c r="K6527" s="30">
        <v>0</v>
      </c>
      <c r="L6527" s="31">
        <v>0</v>
      </c>
      <c r="Q6527" s="41"/>
    </row>
    <row r="6528" spans="9:17" x14ac:dyDescent="0.25">
      <c r="I6528" s="21"/>
      <c r="K6528" s="30">
        <v>3.9894228040143269</v>
      </c>
      <c r="L6528" s="31">
        <v>0</v>
      </c>
      <c r="Q6528" s="41"/>
    </row>
    <row r="6529" spans="9:17" x14ac:dyDescent="0.25">
      <c r="I6529" s="21"/>
      <c r="K6529" s="30">
        <v>35.904805236128944</v>
      </c>
      <c r="L6529" s="31">
        <v>55.614737954151366</v>
      </c>
      <c r="Q6529" s="41"/>
    </row>
    <row r="6530" spans="9:17" x14ac:dyDescent="0.25">
      <c r="I6530" s="21"/>
      <c r="K6530" s="30">
        <v>0</v>
      </c>
      <c r="L6530" s="31">
        <v>0</v>
      </c>
      <c r="Q6530" s="41"/>
    </row>
    <row r="6531" spans="9:17" x14ac:dyDescent="0.25">
      <c r="I6531" s="21"/>
      <c r="K6531" s="30">
        <v>0</v>
      </c>
      <c r="L6531" s="31">
        <v>0</v>
      </c>
      <c r="Q6531" s="41"/>
    </row>
    <row r="6532" spans="9:17" x14ac:dyDescent="0.25">
      <c r="I6532" s="21"/>
      <c r="K6532" s="30">
        <v>3.9894228040143269</v>
      </c>
      <c r="L6532" s="31">
        <v>0.27735542013856013</v>
      </c>
      <c r="Q6532" s="41"/>
    </row>
    <row r="6533" spans="9:17" x14ac:dyDescent="0.25">
      <c r="I6533" s="21"/>
      <c r="K6533" s="30">
        <v>15.957691216057308</v>
      </c>
      <c r="L6533" s="31">
        <v>19.346302434521743</v>
      </c>
      <c r="Q6533" s="41"/>
    </row>
    <row r="6534" spans="9:17" x14ac:dyDescent="0.25">
      <c r="I6534" s="21"/>
      <c r="K6534" s="30">
        <v>0</v>
      </c>
      <c r="L6534" s="31">
        <v>0</v>
      </c>
      <c r="Q6534" s="41"/>
    </row>
    <row r="6535" spans="9:17" x14ac:dyDescent="0.25">
      <c r="I6535" s="21"/>
      <c r="K6535" s="30">
        <v>7.9788456080286538</v>
      </c>
      <c r="L6535" s="31">
        <v>0.45454057950111293</v>
      </c>
      <c r="Q6535" s="41"/>
    </row>
    <row r="6536" spans="9:17" x14ac:dyDescent="0.25">
      <c r="I6536" s="21"/>
      <c r="K6536" s="30">
        <v>0</v>
      </c>
      <c r="L6536" s="31">
        <v>0</v>
      </c>
      <c r="Q6536" s="41"/>
    </row>
    <row r="6537" spans="9:17" x14ac:dyDescent="0.25">
      <c r="I6537" s="21"/>
      <c r="K6537" s="30">
        <v>7.9788456080286538</v>
      </c>
      <c r="L6537" s="31">
        <v>9.1566011207264371</v>
      </c>
      <c r="Q6537" s="41"/>
    </row>
    <row r="6538" spans="9:17" x14ac:dyDescent="0.25">
      <c r="I6538" s="21"/>
      <c r="K6538" s="30">
        <v>23.936536824085962</v>
      </c>
      <c r="L6538" s="31">
        <v>16.704225461291387</v>
      </c>
      <c r="Q6538" s="41"/>
    </row>
    <row r="6539" spans="9:17" x14ac:dyDescent="0.25">
      <c r="I6539" s="21"/>
      <c r="K6539" s="30">
        <v>0</v>
      </c>
      <c r="L6539" s="31">
        <v>0</v>
      </c>
      <c r="Q6539" s="41"/>
    </row>
    <row r="6540" spans="9:17" x14ac:dyDescent="0.25">
      <c r="I6540" s="21"/>
      <c r="K6540" s="30">
        <v>3.9894228040143269</v>
      </c>
      <c r="L6540" s="31">
        <v>0</v>
      </c>
      <c r="Q6540" s="41"/>
    </row>
    <row r="6541" spans="9:17" x14ac:dyDescent="0.25">
      <c r="I6541" s="21"/>
      <c r="K6541" s="30">
        <v>0</v>
      </c>
      <c r="L6541" s="31">
        <v>0</v>
      </c>
      <c r="Q6541" s="41"/>
    </row>
    <row r="6542" spans="9:17" x14ac:dyDescent="0.25">
      <c r="I6542" s="21"/>
      <c r="K6542" s="30">
        <v>3.9894228040143269</v>
      </c>
      <c r="L6542" s="31">
        <v>1.1225635629130073</v>
      </c>
      <c r="Q6542" s="41"/>
    </row>
    <row r="6543" spans="9:17" x14ac:dyDescent="0.25">
      <c r="I6543" s="21"/>
      <c r="K6543" s="30">
        <v>0</v>
      </c>
      <c r="L6543" s="31">
        <v>0</v>
      </c>
      <c r="Q6543" s="41"/>
    </row>
    <row r="6544" spans="9:17" x14ac:dyDescent="0.25">
      <c r="I6544" s="21"/>
      <c r="K6544" s="30">
        <v>0</v>
      </c>
      <c r="L6544" s="31">
        <v>0</v>
      </c>
      <c r="Q6544" s="41"/>
    </row>
    <row r="6545" spans="9:17" x14ac:dyDescent="0.25">
      <c r="I6545" s="21"/>
      <c r="K6545" s="30">
        <v>0</v>
      </c>
      <c r="L6545" s="31">
        <v>0</v>
      </c>
      <c r="Q6545" s="41"/>
    </row>
    <row r="6546" spans="9:17" x14ac:dyDescent="0.25">
      <c r="I6546" s="21"/>
      <c r="K6546" s="30">
        <v>3.9894228040143269</v>
      </c>
      <c r="L6546" s="31">
        <v>0</v>
      </c>
      <c r="Q6546" s="41"/>
    </row>
    <row r="6547" spans="9:17" x14ac:dyDescent="0.25">
      <c r="I6547" s="21"/>
      <c r="K6547" s="30">
        <v>0</v>
      </c>
      <c r="L6547" s="31">
        <v>0</v>
      </c>
      <c r="Q6547" s="41"/>
    </row>
    <row r="6548" spans="9:17" x14ac:dyDescent="0.25">
      <c r="I6548" s="21"/>
      <c r="K6548" s="30">
        <v>0</v>
      </c>
      <c r="L6548" s="31">
        <v>0</v>
      </c>
      <c r="Q6548" s="41"/>
    </row>
    <row r="6549" spans="9:17" x14ac:dyDescent="0.25">
      <c r="I6549" s="21"/>
      <c r="K6549" s="30">
        <v>0</v>
      </c>
      <c r="L6549" s="31">
        <v>0</v>
      </c>
      <c r="Q6549" s="41"/>
    </row>
    <row r="6550" spans="9:17" x14ac:dyDescent="0.25">
      <c r="I6550" s="21"/>
      <c r="K6550" s="30">
        <v>3.9894228040143269</v>
      </c>
      <c r="L6550" s="31">
        <v>14.584111567027092</v>
      </c>
      <c r="Q6550" s="41"/>
    </row>
    <row r="6551" spans="9:17" x14ac:dyDescent="0.25">
      <c r="I6551" s="21"/>
      <c r="K6551" s="30">
        <v>19.947114020071634</v>
      </c>
      <c r="L6551" s="31">
        <v>16.206862153280664</v>
      </c>
      <c r="Q6551" s="41"/>
    </row>
    <row r="6552" spans="9:17" x14ac:dyDescent="0.25">
      <c r="I6552" s="21"/>
      <c r="K6552" s="30">
        <v>0</v>
      </c>
      <c r="L6552" s="31">
        <v>0</v>
      </c>
      <c r="Q6552" s="41"/>
    </row>
    <row r="6553" spans="9:17" x14ac:dyDescent="0.25">
      <c r="I6553" s="21"/>
      <c r="K6553" s="30">
        <v>11.968268412042981</v>
      </c>
      <c r="L6553" s="31">
        <v>21.340448643500324</v>
      </c>
      <c r="Q6553" s="41"/>
    </row>
    <row r="6554" spans="9:17" x14ac:dyDescent="0.25">
      <c r="I6554" s="21"/>
      <c r="K6554" s="30">
        <v>7.9788456080286538</v>
      </c>
      <c r="L6554" s="31">
        <v>10.458140439721229</v>
      </c>
      <c r="Q6554" s="41"/>
    </row>
    <row r="6555" spans="9:17" x14ac:dyDescent="0.25">
      <c r="I6555" s="21"/>
      <c r="K6555" s="30">
        <v>0</v>
      </c>
      <c r="L6555" s="31">
        <v>0</v>
      </c>
      <c r="Q6555" s="41"/>
    </row>
    <row r="6556" spans="9:17" x14ac:dyDescent="0.25">
      <c r="I6556" s="21"/>
      <c r="K6556" s="30">
        <v>0</v>
      </c>
      <c r="L6556" s="31">
        <v>0</v>
      </c>
      <c r="Q6556" s="41"/>
    </row>
    <row r="6557" spans="9:17" x14ac:dyDescent="0.25">
      <c r="I6557" s="21"/>
      <c r="K6557" s="30">
        <v>0</v>
      </c>
      <c r="L6557" s="31">
        <v>0</v>
      </c>
      <c r="Q6557" s="41"/>
    </row>
    <row r="6558" spans="9:17" x14ac:dyDescent="0.25">
      <c r="I6558" s="21"/>
      <c r="K6558" s="30">
        <v>3.9894228040143269</v>
      </c>
      <c r="L6558" s="31">
        <v>0</v>
      </c>
      <c r="Q6558" s="41"/>
    </row>
    <row r="6559" spans="9:17" x14ac:dyDescent="0.25">
      <c r="I6559" s="21"/>
      <c r="K6559" s="30">
        <v>11.968268412042981</v>
      </c>
      <c r="L6559" s="31">
        <v>15.55516747594408</v>
      </c>
      <c r="Q6559" s="41"/>
    </row>
    <row r="6560" spans="9:17" x14ac:dyDescent="0.25">
      <c r="I6560" s="21"/>
      <c r="K6560" s="30">
        <v>3.9894228040143269</v>
      </c>
      <c r="L6560" s="31">
        <v>15.768239065742399</v>
      </c>
      <c r="Q6560" s="41"/>
    </row>
    <row r="6561" spans="9:17" x14ac:dyDescent="0.25">
      <c r="I6561" s="21"/>
      <c r="K6561" s="30">
        <v>0</v>
      </c>
      <c r="L6561" s="31">
        <v>0</v>
      </c>
      <c r="Q6561" s="41"/>
    </row>
    <row r="6562" spans="9:17" x14ac:dyDescent="0.25">
      <c r="I6562" s="21"/>
      <c r="K6562" s="30">
        <v>0</v>
      </c>
      <c r="L6562" s="31">
        <v>0</v>
      </c>
      <c r="Q6562" s="41"/>
    </row>
    <row r="6563" spans="9:17" x14ac:dyDescent="0.25">
      <c r="I6563" s="21"/>
      <c r="K6563" s="30">
        <v>7.9788456080286538</v>
      </c>
      <c r="L6563" s="31">
        <v>17.766634637135162</v>
      </c>
      <c r="Q6563" s="41"/>
    </row>
    <row r="6564" spans="9:17" x14ac:dyDescent="0.25">
      <c r="I6564" s="21"/>
      <c r="K6564" s="30">
        <v>3.9894228040143269</v>
      </c>
      <c r="L6564" s="31">
        <v>14.501485084104308</v>
      </c>
      <c r="Q6564" s="41"/>
    </row>
    <row r="6565" spans="9:17" x14ac:dyDescent="0.25">
      <c r="I6565" s="21"/>
      <c r="K6565" s="30">
        <v>7.9788456080286538</v>
      </c>
      <c r="L6565" s="31">
        <v>9.4736816347571811</v>
      </c>
      <c r="Q6565" s="41"/>
    </row>
    <row r="6566" spans="9:17" x14ac:dyDescent="0.25">
      <c r="I6566" s="21"/>
      <c r="K6566" s="30">
        <v>43.883650844157593</v>
      </c>
      <c r="L6566" s="31">
        <v>52.628002516551312</v>
      </c>
      <c r="Q6566" s="41"/>
    </row>
    <row r="6567" spans="9:17" x14ac:dyDescent="0.25">
      <c r="I6567" s="21"/>
      <c r="K6567" s="30">
        <v>11.968268412042981</v>
      </c>
      <c r="L6567" s="31">
        <v>0.46127827646563968</v>
      </c>
      <c r="Q6567" s="41"/>
    </row>
    <row r="6568" spans="9:17" x14ac:dyDescent="0.25">
      <c r="I6568" s="21"/>
      <c r="K6568" s="30">
        <v>0</v>
      </c>
      <c r="L6568" s="31">
        <v>0</v>
      </c>
      <c r="Q6568" s="41"/>
    </row>
    <row r="6569" spans="9:17" x14ac:dyDescent="0.25">
      <c r="I6569" s="21"/>
      <c r="K6569" s="30">
        <v>0</v>
      </c>
      <c r="L6569" s="31">
        <v>0</v>
      </c>
      <c r="Q6569" s="41"/>
    </row>
    <row r="6570" spans="9:17" x14ac:dyDescent="0.25">
      <c r="I6570" s="21"/>
      <c r="K6570" s="30">
        <v>7.9788456080286538</v>
      </c>
      <c r="L6570" s="31">
        <v>3.9564797524699684</v>
      </c>
      <c r="Q6570" s="41"/>
    </row>
    <row r="6571" spans="9:17" x14ac:dyDescent="0.25">
      <c r="I6571" s="21"/>
      <c r="K6571" s="30">
        <v>0</v>
      </c>
      <c r="L6571" s="31">
        <v>0</v>
      </c>
      <c r="Q6571" s="41"/>
    </row>
    <row r="6572" spans="9:17" x14ac:dyDescent="0.25">
      <c r="I6572" s="21"/>
      <c r="K6572" s="30">
        <v>19.947114020071634</v>
      </c>
      <c r="L6572" s="31">
        <v>33.195965497938275</v>
      </c>
      <c r="Q6572" s="41"/>
    </row>
    <row r="6573" spans="9:17" x14ac:dyDescent="0.25">
      <c r="I6573" s="21"/>
      <c r="K6573" s="30">
        <v>19.947114020071634</v>
      </c>
      <c r="L6573" s="31">
        <v>22.298683162672763</v>
      </c>
      <c r="Q6573" s="41"/>
    </row>
    <row r="6574" spans="9:17" x14ac:dyDescent="0.25">
      <c r="I6574" s="21"/>
      <c r="K6574" s="30">
        <v>0</v>
      </c>
      <c r="L6574" s="31">
        <v>0</v>
      </c>
      <c r="Q6574" s="41"/>
    </row>
    <row r="6575" spans="9:17" x14ac:dyDescent="0.25">
      <c r="I6575" s="21"/>
      <c r="K6575" s="30">
        <v>7.9788456080286538</v>
      </c>
      <c r="L6575" s="31">
        <v>10.819562028327354</v>
      </c>
      <c r="Q6575" s="41"/>
    </row>
    <row r="6576" spans="9:17" x14ac:dyDescent="0.25">
      <c r="I6576" s="21"/>
      <c r="K6576" s="30">
        <v>7.9788456080286538</v>
      </c>
      <c r="L6576" s="31">
        <v>11.57608425080789</v>
      </c>
      <c r="Q6576" s="41"/>
    </row>
    <row r="6577" spans="9:17" x14ac:dyDescent="0.25">
      <c r="I6577" s="21"/>
      <c r="K6577" s="30">
        <v>0</v>
      </c>
      <c r="L6577" s="31">
        <v>0</v>
      </c>
      <c r="Q6577" s="41"/>
    </row>
    <row r="6578" spans="9:17" x14ac:dyDescent="0.25">
      <c r="I6578" s="21"/>
      <c r="K6578" s="30">
        <v>7.9788456080286538</v>
      </c>
      <c r="L6578" s="31">
        <v>17.094273470301712</v>
      </c>
      <c r="Q6578" s="41"/>
    </row>
    <row r="6579" spans="9:17" x14ac:dyDescent="0.25">
      <c r="I6579" s="21"/>
      <c r="K6579" s="30">
        <v>59.841342060214892</v>
      </c>
      <c r="L6579" s="31">
        <v>106.30743286835833</v>
      </c>
      <c r="Q6579" s="41"/>
    </row>
    <row r="6580" spans="9:17" x14ac:dyDescent="0.25">
      <c r="I6580" s="21"/>
      <c r="K6580" s="30">
        <v>0</v>
      </c>
      <c r="L6580" s="31">
        <v>0</v>
      </c>
      <c r="Q6580" s="41"/>
    </row>
    <row r="6581" spans="9:17" x14ac:dyDescent="0.25">
      <c r="I6581" s="21"/>
      <c r="K6581" s="30">
        <v>0</v>
      </c>
      <c r="L6581" s="31">
        <v>0</v>
      </c>
      <c r="Q6581" s="41"/>
    </row>
    <row r="6582" spans="9:17" x14ac:dyDescent="0.25">
      <c r="I6582" s="21"/>
      <c r="K6582" s="30">
        <v>19.947114020071634</v>
      </c>
      <c r="L6582" s="31">
        <v>7.8859143280862574</v>
      </c>
      <c r="Q6582" s="41"/>
    </row>
    <row r="6583" spans="9:17" x14ac:dyDescent="0.25">
      <c r="I6583" s="21"/>
      <c r="K6583" s="30">
        <v>15.957691216057308</v>
      </c>
      <c r="L6583" s="31">
        <v>11.768071199145664</v>
      </c>
      <c r="Q6583" s="41"/>
    </row>
    <row r="6584" spans="9:17" x14ac:dyDescent="0.25">
      <c r="I6584" s="21"/>
      <c r="K6584" s="30">
        <v>0</v>
      </c>
      <c r="L6584" s="31">
        <v>0</v>
      </c>
      <c r="Q6584" s="41"/>
    </row>
    <row r="6585" spans="9:17" x14ac:dyDescent="0.25">
      <c r="I6585" s="21"/>
      <c r="K6585" s="30">
        <v>3.9894228040143269</v>
      </c>
      <c r="L6585" s="31">
        <v>0</v>
      </c>
      <c r="Q6585" s="41"/>
    </row>
    <row r="6586" spans="9:17" x14ac:dyDescent="0.25">
      <c r="I6586" s="21"/>
      <c r="K6586" s="30">
        <v>0</v>
      </c>
      <c r="L6586" s="31">
        <v>0</v>
      </c>
      <c r="Q6586" s="41"/>
    </row>
    <row r="6587" spans="9:17" x14ac:dyDescent="0.25">
      <c r="I6587" s="21"/>
      <c r="K6587" s="30">
        <v>3.9894228040143269</v>
      </c>
      <c r="L6587" s="31">
        <v>0</v>
      </c>
      <c r="Q6587" s="41"/>
    </row>
    <row r="6588" spans="9:17" x14ac:dyDescent="0.25">
      <c r="I6588" s="21"/>
      <c r="K6588" s="30">
        <v>3.9894228040143269</v>
      </c>
      <c r="L6588" s="31">
        <v>13.844196538025745</v>
      </c>
      <c r="Q6588" s="41"/>
    </row>
    <row r="6589" spans="9:17" x14ac:dyDescent="0.25">
      <c r="I6589" s="21"/>
      <c r="K6589" s="30">
        <v>7.9788456080286538</v>
      </c>
      <c r="L6589" s="31">
        <v>19.010705864957732</v>
      </c>
      <c r="Q6589" s="41"/>
    </row>
    <row r="6590" spans="9:17" x14ac:dyDescent="0.25">
      <c r="I6590" s="21"/>
      <c r="K6590" s="30">
        <v>0</v>
      </c>
      <c r="L6590" s="31">
        <v>0</v>
      </c>
      <c r="Q6590" s="41"/>
    </row>
    <row r="6591" spans="9:17" x14ac:dyDescent="0.25">
      <c r="I6591" s="21"/>
      <c r="K6591" s="30">
        <v>3.9894228040143269</v>
      </c>
      <c r="L6591" s="31">
        <v>4.1488708039347326</v>
      </c>
      <c r="Q6591" s="41"/>
    </row>
    <row r="6592" spans="9:17" x14ac:dyDescent="0.25">
      <c r="I6592" s="21"/>
      <c r="K6592" s="30">
        <v>0</v>
      </c>
      <c r="L6592" s="31">
        <v>0</v>
      </c>
      <c r="Q6592" s="41"/>
    </row>
    <row r="6593" spans="9:17" x14ac:dyDescent="0.25">
      <c r="I6593" s="21"/>
      <c r="K6593" s="30">
        <v>0</v>
      </c>
      <c r="L6593" s="31">
        <v>0</v>
      </c>
      <c r="Q6593" s="41"/>
    </row>
    <row r="6594" spans="9:17" x14ac:dyDescent="0.25">
      <c r="I6594" s="21"/>
      <c r="K6594" s="30">
        <v>3.9894228040143269</v>
      </c>
      <c r="L6594" s="31">
        <v>9.8983456353486119</v>
      </c>
      <c r="Q6594" s="41"/>
    </row>
    <row r="6595" spans="9:17" x14ac:dyDescent="0.25">
      <c r="I6595" s="21"/>
      <c r="K6595" s="30">
        <v>0</v>
      </c>
      <c r="L6595" s="31">
        <v>0</v>
      </c>
      <c r="Q6595" s="41"/>
    </row>
    <row r="6596" spans="9:17" x14ac:dyDescent="0.25">
      <c r="I6596" s="21"/>
      <c r="K6596" s="30">
        <v>7.9788456080286538</v>
      </c>
      <c r="L6596" s="31">
        <v>1.3149003962759589</v>
      </c>
      <c r="Q6596" s="41"/>
    </row>
    <row r="6597" spans="9:17" x14ac:dyDescent="0.25">
      <c r="I6597" s="21"/>
      <c r="K6597" s="30">
        <v>7.9788456080286538</v>
      </c>
      <c r="L6597" s="31">
        <v>4.3718088945862146</v>
      </c>
      <c r="Q6597" s="41"/>
    </row>
    <row r="6598" spans="9:17" x14ac:dyDescent="0.25">
      <c r="I6598" s="21"/>
      <c r="K6598" s="30">
        <v>0</v>
      </c>
      <c r="L6598" s="31">
        <v>0</v>
      </c>
      <c r="Q6598" s="41"/>
    </row>
    <row r="6599" spans="9:17" x14ac:dyDescent="0.25">
      <c r="I6599" s="21"/>
      <c r="K6599" s="30">
        <v>0</v>
      </c>
      <c r="L6599" s="31">
        <v>0</v>
      </c>
      <c r="Q6599" s="41"/>
    </row>
    <row r="6600" spans="9:17" x14ac:dyDescent="0.25">
      <c r="I6600" s="21"/>
      <c r="K6600" s="30">
        <v>3.9894228040143269</v>
      </c>
      <c r="L6600" s="31">
        <v>3.3058604965169973</v>
      </c>
      <c r="Q6600" s="41"/>
    </row>
    <row r="6601" spans="9:17" x14ac:dyDescent="0.25">
      <c r="I6601" s="21"/>
      <c r="K6601" s="30">
        <v>31.915382432114619</v>
      </c>
      <c r="L6601" s="31">
        <v>10.9997700191769</v>
      </c>
      <c r="Q6601" s="41"/>
    </row>
    <row r="6602" spans="9:17" x14ac:dyDescent="0.25">
      <c r="I6602" s="21"/>
      <c r="K6602" s="30">
        <v>31.915382432114619</v>
      </c>
      <c r="L6602" s="31">
        <v>19.392531004773424</v>
      </c>
      <c r="Q6602" s="41"/>
    </row>
    <row r="6603" spans="9:17" x14ac:dyDescent="0.25">
      <c r="I6603" s="21"/>
      <c r="K6603" s="30">
        <v>0</v>
      </c>
      <c r="L6603" s="31">
        <v>0</v>
      </c>
      <c r="Q6603" s="41"/>
    </row>
    <row r="6604" spans="9:17" x14ac:dyDescent="0.25">
      <c r="I6604" s="21"/>
      <c r="K6604" s="30">
        <v>0</v>
      </c>
      <c r="L6604" s="31">
        <v>0</v>
      </c>
      <c r="Q6604" s="41"/>
    </row>
    <row r="6605" spans="9:17" x14ac:dyDescent="0.25">
      <c r="I6605" s="21"/>
      <c r="K6605" s="30">
        <v>3.9894228040143269</v>
      </c>
      <c r="L6605" s="31">
        <v>12.121171943573913</v>
      </c>
      <c r="Q6605" s="41"/>
    </row>
    <row r="6606" spans="9:17" x14ac:dyDescent="0.25">
      <c r="I6606" s="21"/>
      <c r="K6606" s="30">
        <v>7.9788456080286538</v>
      </c>
      <c r="L6606" s="31">
        <v>0.26674851367766705</v>
      </c>
      <c r="Q6606" s="41"/>
    </row>
    <row r="6607" spans="9:17" x14ac:dyDescent="0.25">
      <c r="I6607" s="21"/>
      <c r="K6607" s="30">
        <v>0</v>
      </c>
      <c r="L6607" s="31">
        <v>0</v>
      </c>
      <c r="Q6607" s="41"/>
    </row>
    <row r="6608" spans="9:17" x14ac:dyDescent="0.25">
      <c r="I6608" s="21"/>
      <c r="K6608" s="30">
        <v>0</v>
      </c>
      <c r="L6608" s="31">
        <v>0</v>
      </c>
      <c r="Q6608" s="41"/>
    </row>
    <row r="6609" spans="9:17" x14ac:dyDescent="0.25">
      <c r="I6609" s="21"/>
      <c r="K6609" s="30">
        <v>15.957691216057308</v>
      </c>
      <c r="L6609" s="31">
        <v>7.609148996774886</v>
      </c>
      <c r="Q6609" s="41"/>
    </row>
    <row r="6610" spans="9:17" x14ac:dyDescent="0.25">
      <c r="I6610" s="21"/>
      <c r="K6610" s="30">
        <v>19.947114020071634</v>
      </c>
      <c r="L6610" s="31">
        <v>30.722209149476363</v>
      </c>
      <c r="Q6610" s="41"/>
    </row>
    <row r="6611" spans="9:17" x14ac:dyDescent="0.25">
      <c r="I6611" s="21"/>
      <c r="K6611" s="30">
        <v>47.873073648171918</v>
      </c>
      <c r="L6611" s="31">
        <v>57.800282870804146</v>
      </c>
      <c r="Q6611" s="41"/>
    </row>
    <row r="6612" spans="9:17" x14ac:dyDescent="0.25">
      <c r="I6612" s="21"/>
      <c r="K6612" s="30">
        <v>11.968268412042981</v>
      </c>
      <c r="L6612" s="31">
        <v>15.877517796381239</v>
      </c>
      <c r="Q6612" s="41"/>
    </row>
    <row r="6613" spans="9:17" x14ac:dyDescent="0.25">
      <c r="I6613" s="21"/>
      <c r="K6613" s="30">
        <v>0</v>
      </c>
      <c r="L6613" s="31">
        <v>0</v>
      </c>
      <c r="Q6613" s="41"/>
    </row>
    <row r="6614" spans="9:17" x14ac:dyDescent="0.25">
      <c r="I6614" s="21"/>
      <c r="K6614" s="30">
        <v>3.9894228040143269</v>
      </c>
      <c r="L6614" s="31">
        <v>0</v>
      </c>
      <c r="Q6614" s="41"/>
    </row>
    <row r="6615" spans="9:17" x14ac:dyDescent="0.25">
      <c r="I6615" s="21"/>
      <c r="K6615" s="30">
        <v>0</v>
      </c>
      <c r="L6615" s="31">
        <v>0</v>
      </c>
      <c r="Q6615" s="41"/>
    </row>
    <row r="6616" spans="9:17" x14ac:dyDescent="0.25">
      <c r="I6616" s="21"/>
      <c r="K6616" s="30">
        <v>15.957691216057308</v>
      </c>
      <c r="L6616" s="31">
        <v>9.8770512752235611</v>
      </c>
      <c r="Q6616" s="41"/>
    </row>
    <row r="6617" spans="9:17" x14ac:dyDescent="0.25">
      <c r="I6617" s="21"/>
      <c r="K6617" s="30">
        <v>11.968268412042981</v>
      </c>
      <c r="L6617" s="31">
        <v>3.6463345240930556</v>
      </c>
      <c r="Q6617" s="41"/>
    </row>
    <row r="6618" spans="9:17" x14ac:dyDescent="0.25">
      <c r="I6618" s="21"/>
      <c r="K6618" s="30">
        <v>31.915382432114619</v>
      </c>
      <c r="L6618" s="31">
        <v>26.754722078159475</v>
      </c>
      <c r="Q6618" s="41"/>
    </row>
    <row r="6619" spans="9:17" x14ac:dyDescent="0.25">
      <c r="I6619" s="21"/>
      <c r="K6619" s="30">
        <v>0</v>
      </c>
      <c r="L6619" s="31">
        <v>0</v>
      </c>
      <c r="Q6619" s="41"/>
    </row>
    <row r="6620" spans="9:17" x14ac:dyDescent="0.25">
      <c r="I6620" s="21"/>
      <c r="K6620" s="30">
        <v>0</v>
      </c>
      <c r="L6620" s="31">
        <v>0</v>
      </c>
      <c r="Q6620" s="41"/>
    </row>
    <row r="6621" spans="9:17" x14ac:dyDescent="0.25">
      <c r="I6621" s="21"/>
      <c r="K6621" s="30">
        <v>3.9894228040143269</v>
      </c>
      <c r="L6621" s="31">
        <v>12.809437460686253</v>
      </c>
      <c r="Q6621" s="41"/>
    </row>
    <row r="6622" spans="9:17" x14ac:dyDescent="0.25">
      <c r="I6622" s="21"/>
      <c r="K6622" s="30">
        <v>43.883650844157593</v>
      </c>
      <c r="L6622" s="31">
        <v>45.196491306571545</v>
      </c>
      <c r="Q6622" s="41"/>
    </row>
    <row r="6623" spans="9:17" x14ac:dyDescent="0.25">
      <c r="I6623" s="21"/>
      <c r="K6623" s="30">
        <v>7.9788456080286538</v>
      </c>
      <c r="L6623" s="31">
        <v>0</v>
      </c>
      <c r="Q6623" s="41"/>
    </row>
    <row r="6624" spans="9:17" x14ac:dyDescent="0.25">
      <c r="I6624" s="21"/>
      <c r="K6624" s="30">
        <v>11.968268412042981</v>
      </c>
      <c r="L6624" s="31">
        <v>0</v>
      </c>
      <c r="Q6624" s="41"/>
    </row>
    <row r="6625" spans="9:17" x14ac:dyDescent="0.25">
      <c r="I6625" s="21"/>
      <c r="K6625" s="30">
        <v>0</v>
      </c>
      <c r="L6625" s="31">
        <v>0</v>
      </c>
      <c r="Q6625" s="41"/>
    </row>
    <row r="6626" spans="9:17" x14ac:dyDescent="0.25">
      <c r="I6626" s="21"/>
      <c r="K6626" s="30">
        <v>0</v>
      </c>
      <c r="L6626" s="31">
        <v>0</v>
      </c>
      <c r="Q6626" s="41"/>
    </row>
    <row r="6627" spans="9:17" x14ac:dyDescent="0.25">
      <c r="I6627" s="21"/>
      <c r="K6627" s="30">
        <v>0</v>
      </c>
      <c r="L6627" s="31">
        <v>0</v>
      </c>
      <c r="Q6627" s="41"/>
    </row>
    <row r="6628" spans="9:17" x14ac:dyDescent="0.25">
      <c r="I6628" s="21"/>
      <c r="K6628" s="30">
        <v>0</v>
      </c>
      <c r="L6628" s="31">
        <v>0</v>
      </c>
      <c r="Q6628" s="41"/>
    </row>
    <row r="6629" spans="9:17" x14ac:dyDescent="0.25">
      <c r="I6629" s="21"/>
      <c r="K6629" s="30">
        <v>0</v>
      </c>
      <c r="L6629" s="31">
        <v>0</v>
      </c>
      <c r="Q6629" s="41"/>
    </row>
    <row r="6630" spans="9:17" x14ac:dyDescent="0.25">
      <c r="I6630" s="21"/>
      <c r="K6630" s="30">
        <v>0</v>
      </c>
      <c r="L6630" s="31">
        <v>0</v>
      </c>
      <c r="Q6630" s="41"/>
    </row>
    <row r="6631" spans="9:17" x14ac:dyDescent="0.25">
      <c r="I6631" s="21"/>
      <c r="K6631" s="30">
        <v>0</v>
      </c>
      <c r="L6631" s="31">
        <v>0</v>
      </c>
      <c r="Q6631" s="41"/>
    </row>
    <row r="6632" spans="9:17" x14ac:dyDescent="0.25">
      <c r="I6632" s="21"/>
      <c r="K6632" s="30">
        <v>0</v>
      </c>
      <c r="L6632" s="31">
        <v>0</v>
      </c>
      <c r="Q6632" s="41"/>
    </row>
    <row r="6633" spans="9:17" x14ac:dyDescent="0.25">
      <c r="I6633" s="21"/>
      <c r="K6633" s="30">
        <v>0</v>
      </c>
      <c r="L6633" s="31">
        <v>0</v>
      </c>
      <c r="Q6633" s="41"/>
    </row>
    <row r="6634" spans="9:17" x14ac:dyDescent="0.25">
      <c r="I6634" s="21"/>
      <c r="K6634" s="30">
        <v>3.9894228040143269</v>
      </c>
      <c r="L6634" s="31">
        <v>14.770721708838778</v>
      </c>
      <c r="Q6634" s="41"/>
    </row>
    <row r="6635" spans="9:17" x14ac:dyDescent="0.25">
      <c r="I6635" s="21"/>
      <c r="K6635" s="30">
        <v>7.9788456080286538</v>
      </c>
      <c r="L6635" s="31">
        <v>18.262474346530759</v>
      </c>
      <c r="Q6635" s="41"/>
    </row>
    <row r="6636" spans="9:17" x14ac:dyDescent="0.25">
      <c r="I6636" s="21"/>
      <c r="K6636" s="30">
        <v>3.9894228040143269</v>
      </c>
      <c r="L6636" s="31">
        <v>0</v>
      </c>
      <c r="Q6636" s="41"/>
    </row>
    <row r="6637" spans="9:17" x14ac:dyDescent="0.25">
      <c r="I6637" s="21"/>
      <c r="K6637" s="30">
        <v>7.9788456080286538</v>
      </c>
      <c r="L6637" s="31">
        <v>17.85935916092388</v>
      </c>
      <c r="Q6637" s="41"/>
    </row>
    <row r="6638" spans="9:17" x14ac:dyDescent="0.25">
      <c r="I6638" s="21"/>
      <c r="K6638" s="30">
        <v>0</v>
      </c>
      <c r="L6638" s="31">
        <v>0</v>
      </c>
      <c r="Q6638" s="41"/>
    </row>
    <row r="6639" spans="9:17" x14ac:dyDescent="0.25">
      <c r="I6639" s="21"/>
      <c r="K6639" s="30">
        <v>7.9788456080286538</v>
      </c>
      <c r="L6639" s="31">
        <v>5.5263249585604441</v>
      </c>
      <c r="Q6639" s="41"/>
    </row>
    <row r="6640" spans="9:17" x14ac:dyDescent="0.25">
      <c r="I6640" s="21"/>
      <c r="K6640" s="30">
        <v>35.904805236128944</v>
      </c>
      <c r="L6640" s="31">
        <v>29.741298857794991</v>
      </c>
      <c r="Q6640" s="41"/>
    </row>
    <row r="6641" spans="9:17" x14ac:dyDescent="0.25">
      <c r="I6641" s="21"/>
      <c r="K6641" s="30">
        <v>19.947114020071634</v>
      </c>
      <c r="L6641" s="31">
        <v>15.672103714312794</v>
      </c>
      <c r="Q6641" s="41"/>
    </row>
    <row r="6642" spans="9:17" x14ac:dyDescent="0.25">
      <c r="I6642" s="21"/>
      <c r="K6642" s="30">
        <v>3.9894228040143269</v>
      </c>
      <c r="L6642" s="31">
        <v>0</v>
      </c>
      <c r="Q6642" s="41"/>
    </row>
    <row r="6643" spans="9:17" x14ac:dyDescent="0.25">
      <c r="I6643" s="21"/>
      <c r="K6643" s="30">
        <v>0</v>
      </c>
      <c r="L6643" s="31">
        <v>0</v>
      </c>
      <c r="Q6643" s="41"/>
    </row>
    <row r="6644" spans="9:17" x14ac:dyDescent="0.25">
      <c r="I6644" s="21"/>
      <c r="K6644" s="30">
        <v>3.9894228040143269</v>
      </c>
      <c r="L6644" s="31">
        <v>0</v>
      </c>
      <c r="Q6644" s="41"/>
    </row>
    <row r="6645" spans="9:17" x14ac:dyDescent="0.25">
      <c r="I6645" s="21"/>
      <c r="K6645" s="30">
        <v>0</v>
      </c>
      <c r="L6645" s="31">
        <v>0</v>
      </c>
      <c r="Q6645" s="41"/>
    </row>
    <row r="6646" spans="9:17" x14ac:dyDescent="0.25">
      <c r="I6646" s="21"/>
      <c r="K6646" s="30">
        <v>3.9894228040143269</v>
      </c>
      <c r="L6646" s="31">
        <v>0</v>
      </c>
      <c r="Q6646" s="41"/>
    </row>
    <row r="6647" spans="9:17" x14ac:dyDescent="0.25">
      <c r="I6647" s="21"/>
      <c r="K6647" s="30">
        <v>0</v>
      </c>
      <c r="L6647" s="31">
        <v>0</v>
      </c>
      <c r="Q6647" s="41"/>
    </row>
    <row r="6648" spans="9:17" x14ac:dyDescent="0.25">
      <c r="I6648" s="21"/>
      <c r="K6648" s="30">
        <v>7.9788456080286538</v>
      </c>
      <c r="L6648" s="31">
        <v>0</v>
      </c>
      <c r="Q6648" s="41"/>
    </row>
    <row r="6649" spans="9:17" x14ac:dyDescent="0.25">
      <c r="I6649" s="21"/>
      <c r="K6649" s="30">
        <v>23.936536824085962</v>
      </c>
      <c r="L6649" s="31">
        <v>40.547345422279179</v>
      </c>
      <c r="Q6649" s="41"/>
    </row>
    <row r="6650" spans="9:17" x14ac:dyDescent="0.25">
      <c r="I6650" s="21"/>
      <c r="K6650" s="30">
        <v>15.957691216057308</v>
      </c>
      <c r="L6650" s="31">
        <v>10.359971021651052</v>
      </c>
      <c r="Q6650" s="41"/>
    </row>
    <row r="6651" spans="9:17" x14ac:dyDescent="0.25">
      <c r="I6651" s="21"/>
      <c r="K6651" s="30">
        <v>51.862496452186242</v>
      </c>
      <c r="L6651" s="31">
        <v>29.506077939728574</v>
      </c>
      <c r="Q6651" s="41"/>
    </row>
    <row r="6652" spans="9:17" x14ac:dyDescent="0.25">
      <c r="I6652" s="21"/>
      <c r="K6652" s="30">
        <v>0</v>
      </c>
      <c r="L6652" s="31">
        <v>0</v>
      </c>
      <c r="Q6652" s="41"/>
    </row>
    <row r="6653" spans="9:17" x14ac:dyDescent="0.25">
      <c r="I6653" s="21"/>
      <c r="K6653" s="30">
        <v>11.968268412042981</v>
      </c>
      <c r="L6653" s="31">
        <v>5.6218361578761078</v>
      </c>
      <c r="Q6653" s="41"/>
    </row>
    <row r="6654" spans="9:17" x14ac:dyDescent="0.25">
      <c r="I6654" s="21"/>
      <c r="K6654" s="30">
        <v>0</v>
      </c>
      <c r="L6654" s="31">
        <v>0</v>
      </c>
      <c r="Q6654" s="41"/>
    </row>
    <row r="6655" spans="9:17" x14ac:dyDescent="0.25">
      <c r="I6655" s="21"/>
      <c r="K6655" s="30">
        <v>0</v>
      </c>
      <c r="L6655" s="31">
        <v>0</v>
      </c>
      <c r="Q6655" s="41"/>
    </row>
    <row r="6656" spans="9:17" x14ac:dyDescent="0.25">
      <c r="I6656" s="21"/>
      <c r="K6656" s="30">
        <v>91.756724492329496</v>
      </c>
      <c r="L6656" s="31">
        <v>114.84736218008233</v>
      </c>
      <c r="Q6656" s="41"/>
    </row>
    <row r="6657" spans="9:17" x14ac:dyDescent="0.25">
      <c r="I6657" s="21"/>
      <c r="K6657" s="30">
        <v>3.9894228040143269</v>
      </c>
      <c r="L6657" s="31">
        <v>20.705997257005443</v>
      </c>
      <c r="Q6657" s="41"/>
    </row>
    <row r="6658" spans="9:17" x14ac:dyDescent="0.25">
      <c r="I6658" s="21"/>
      <c r="K6658" s="30">
        <v>0</v>
      </c>
      <c r="L6658" s="31">
        <v>0</v>
      </c>
      <c r="Q6658" s="41"/>
    </row>
    <row r="6659" spans="9:17" x14ac:dyDescent="0.25">
      <c r="I6659" s="21"/>
      <c r="K6659" s="30">
        <v>0</v>
      </c>
      <c r="L6659" s="31">
        <v>0</v>
      </c>
      <c r="Q6659" s="41"/>
    </row>
    <row r="6660" spans="9:17" x14ac:dyDescent="0.25">
      <c r="I6660" s="21"/>
      <c r="K6660" s="30">
        <v>11.968268412042981</v>
      </c>
      <c r="L6660" s="31">
        <v>5.9858796130039673</v>
      </c>
      <c r="Q6660" s="41"/>
    </row>
    <row r="6661" spans="9:17" x14ac:dyDescent="0.25">
      <c r="I6661" s="21"/>
      <c r="K6661" s="30">
        <v>3.9894228040143269</v>
      </c>
      <c r="L6661" s="31">
        <v>0</v>
      </c>
      <c r="Q6661" s="41"/>
    </row>
    <row r="6662" spans="9:17" x14ac:dyDescent="0.25">
      <c r="I6662" s="21"/>
      <c r="K6662" s="30">
        <v>11.968268412042981</v>
      </c>
      <c r="L6662" s="31">
        <v>0</v>
      </c>
      <c r="Q6662" s="41"/>
    </row>
    <row r="6663" spans="9:17" x14ac:dyDescent="0.25">
      <c r="I6663" s="21"/>
      <c r="K6663" s="30">
        <v>19.947114020071634</v>
      </c>
      <c r="L6663" s="31">
        <v>21.462994851785336</v>
      </c>
      <c r="Q6663" s="41"/>
    </row>
    <row r="6664" spans="9:17" x14ac:dyDescent="0.25">
      <c r="I6664" s="21"/>
      <c r="K6664" s="30">
        <v>11.968268412042981</v>
      </c>
      <c r="L6664" s="31">
        <v>0</v>
      </c>
      <c r="Q6664" s="41"/>
    </row>
    <row r="6665" spans="9:17" x14ac:dyDescent="0.25">
      <c r="I6665" s="21"/>
      <c r="K6665" s="30">
        <v>7.9788456080286538</v>
      </c>
      <c r="L6665" s="31">
        <v>7.0436694318111739</v>
      </c>
      <c r="Q6665" s="41"/>
    </row>
    <row r="6666" spans="9:17" x14ac:dyDescent="0.25">
      <c r="I6666" s="21"/>
      <c r="K6666" s="30">
        <v>0</v>
      </c>
      <c r="L6666" s="31">
        <v>0</v>
      </c>
      <c r="Q6666" s="41"/>
    </row>
    <row r="6667" spans="9:17" x14ac:dyDescent="0.25">
      <c r="I6667" s="21"/>
      <c r="K6667" s="30">
        <v>31.915382432114619</v>
      </c>
      <c r="L6667" s="31">
        <v>48.15997555401222</v>
      </c>
      <c r="Q6667" s="41"/>
    </row>
    <row r="6668" spans="9:17" x14ac:dyDescent="0.25">
      <c r="I6668" s="21"/>
      <c r="K6668" s="30">
        <v>27.925959628100291</v>
      </c>
      <c r="L6668" s="31">
        <v>44.91023281729403</v>
      </c>
      <c r="Q6668" s="41"/>
    </row>
    <row r="6669" spans="9:17" x14ac:dyDescent="0.25">
      <c r="I6669" s="21"/>
      <c r="K6669" s="30">
        <v>31.915382432114619</v>
      </c>
      <c r="L6669" s="31">
        <v>34.612485452513518</v>
      </c>
      <c r="Q6669" s="41"/>
    </row>
    <row r="6670" spans="9:17" x14ac:dyDescent="0.25">
      <c r="I6670" s="21"/>
      <c r="K6670" s="30">
        <v>15.957691216057308</v>
      </c>
      <c r="L6670" s="31">
        <v>11.561489947791728</v>
      </c>
      <c r="Q6670" s="41"/>
    </row>
    <row r="6671" spans="9:17" x14ac:dyDescent="0.25">
      <c r="I6671" s="21"/>
      <c r="K6671" s="30">
        <v>3.9894228040143269</v>
      </c>
      <c r="L6671" s="31">
        <v>0</v>
      </c>
      <c r="Q6671" s="41"/>
    </row>
    <row r="6672" spans="9:17" x14ac:dyDescent="0.25">
      <c r="I6672" s="21"/>
      <c r="K6672" s="30">
        <v>0</v>
      </c>
      <c r="L6672" s="31">
        <v>0</v>
      </c>
      <c r="Q6672" s="41"/>
    </row>
    <row r="6673" spans="9:17" x14ac:dyDescent="0.25">
      <c r="I6673" s="21"/>
      <c r="K6673" s="30">
        <v>35.904805236128944</v>
      </c>
      <c r="L6673" s="31">
        <v>14.195322214023809</v>
      </c>
      <c r="Q6673" s="41"/>
    </row>
    <row r="6674" spans="9:17" x14ac:dyDescent="0.25">
      <c r="I6674" s="21"/>
      <c r="K6674" s="30">
        <v>15.957691216057308</v>
      </c>
      <c r="L6674" s="31">
        <v>50.236502892262919</v>
      </c>
      <c r="Q6674" s="41"/>
    </row>
    <row r="6675" spans="9:17" x14ac:dyDescent="0.25">
      <c r="I6675" s="21"/>
      <c r="K6675" s="30">
        <v>7.9788456080286538</v>
      </c>
      <c r="L6675" s="31">
        <v>29.783623229962828</v>
      </c>
      <c r="Q6675" s="41"/>
    </row>
    <row r="6676" spans="9:17" x14ac:dyDescent="0.25">
      <c r="I6676" s="21"/>
      <c r="K6676" s="30">
        <v>3.9894228040143269</v>
      </c>
      <c r="L6676" s="31">
        <v>0</v>
      </c>
      <c r="Q6676" s="41"/>
    </row>
    <row r="6677" spans="9:17" x14ac:dyDescent="0.25">
      <c r="I6677" s="21"/>
      <c r="K6677" s="30">
        <v>19.947114020071634</v>
      </c>
      <c r="L6677" s="31">
        <v>27.141866664450315</v>
      </c>
      <c r="Q6677" s="41"/>
    </row>
    <row r="6678" spans="9:17" x14ac:dyDescent="0.25">
      <c r="I6678" s="21"/>
      <c r="K6678" s="30">
        <v>7.9788456080286538</v>
      </c>
      <c r="L6678" s="31">
        <v>31.659052176929102</v>
      </c>
      <c r="Q6678" s="41"/>
    </row>
    <row r="6679" spans="9:17" x14ac:dyDescent="0.25">
      <c r="I6679" s="21"/>
      <c r="K6679" s="30">
        <v>7.9788456080286538</v>
      </c>
      <c r="L6679" s="31">
        <v>9.8151220406275836</v>
      </c>
      <c r="Q6679" s="41"/>
    </row>
    <row r="6680" spans="9:17" x14ac:dyDescent="0.25">
      <c r="I6680" s="21"/>
      <c r="K6680" s="30">
        <v>0</v>
      </c>
      <c r="L6680" s="31">
        <v>0</v>
      </c>
      <c r="Q6680" s="41"/>
    </row>
    <row r="6681" spans="9:17" x14ac:dyDescent="0.25">
      <c r="I6681" s="21"/>
      <c r="K6681" s="30">
        <v>67.820187668243548</v>
      </c>
      <c r="L6681" s="31">
        <v>58.876406585807914</v>
      </c>
      <c r="Q6681" s="41"/>
    </row>
    <row r="6682" spans="9:17" x14ac:dyDescent="0.25">
      <c r="I6682" s="21"/>
      <c r="K6682" s="30">
        <v>15.957691216057308</v>
      </c>
      <c r="L6682" s="31">
        <v>18.15590903233587</v>
      </c>
      <c r="Q6682" s="41"/>
    </row>
    <row r="6683" spans="9:17" x14ac:dyDescent="0.25">
      <c r="I6683" s="21"/>
      <c r="K6683" s="30">
        <v>15.957691216057308</v>
      </c>
      <c r="L6683" s="31">
        <v>24.706808582238562</v>
      </c>
      <c r="Q6683" s="41"/>
    </row>
    <row r="6684" spans="9:17" x14ac:dyDescent="0.25">
      <c r="I6684" s="21"/>
      <c r="K6684" s="30">
        <v>3.9894228040143269</v>
      </c>
      <c r="L6684" s="31">
        <v>0</v>
      </c>
      <c r="Q6684" s="41"/>
    </row>
    <row r="6685" spans="9:17" x14ac:dyDescent="0.25">
      <c r="I6685" s="21"/>
      <c r="K6685" s="30">
        <v>3.9894228040143269</v>
      </c>
      <c r="L6685" s="31">
        <v>0</v>
      </c>
      <c r="Q6685" s="41"/>
    </row>
    <row r="6686" spans="9:17" x14ac:dyDescent="0.25">
      <c r="I6686" s="21"/>
      <c r="K6686" s="30">
        <v>19.947114020071634</v>
      </c>
      <c r="L6686" s="31">
        <v>19.985345765184928</v>
      </c>
      <c r="Q6686" s="41"/>
    </row>
    <row r="6687" spans="9:17" x14ac:dyDescent="0.25">
      <c r="I6687" s="21"/>
      <c r="K6687" s="30">
        <v>0</v>
      </c>
      <c r="L6687" s="31">
        <v>0</v>
      </c>
      <c r="Q6687" s="41"/>
    </row>
    <row r="6688" spans="9:17" x14ac:dyDescent="0.25">
      <c r="I6688" s="21"/>
      <c r="K6688" s="30">
        <v>3.9894228040143269</v>
      </c>
      <c r="L6688" s="31">
        <v>0</v>
      </c>
      <c r="Q6688" s="41"/>
    </row>
    <row r="6689" spans="9:17" x14ac:dyDescent="0.25">
      <c r="I6689" s="21"/>
      <c r="K6689" s="30">
        <v>0</v>
      </c>
      <c r="L6689" s="31">
        <v>0</v>
      </c>
      <c r="Q6689" s="41"/>
    </row>
    <row r="6690" spans="9:17" x14ac:dyDescent="0.25">
      <c r="I6690" s="21"/>
      <c r="K6690" s="30">
        <v>7.9788456080286538</v>
      </c>
      <c r="L6690" s="31">
        <v>1.2312983240030291</v>
      </c>
      <c r="Q6690" s="41"/>
    </row>
    <row r="6691" spans="9:17" x14ac:dyDescent="0.25">
      <c r="I6691" s="21"/>
      <c r="K6691" s="30">
        <v>7.9788456080286538</v>
      </c>
      <c r="L6691" s="31">
        <v>0</v>
      </c>
      <c r="Q6691" s="41"/>
    </row>
    <row r="6692" spans="9:17" x14ac:dyDescent="0.25">
      <c r="I6692" s="21"/>
      <c r="K6692" s="30">
        <v>0</v>
      </c>
      <c r="L6692" s="31">
        <v>0</v>
      </c>
      <c r="Q6692" s="41"/>
    </row>
    <row r="6693" spans="9:17" x14ac:dyDescent="0.25">
      <c r="I6693" s="21"/>
      <c r="K6693" s="30">
        <v>15.957691216057308</v>
      </c>
      <c r="L6693" s="31">
        <v>23.03332915161274</v>
      </c>
      <c r="Q6693" s="41"/>
    </row>
    <row r="6694" spans="9:17" x14ac:dyDescent="0.25">
      <c r="I6694" s="21"/>
      <c r="K6694" s="30">
        <v>3.9894228040143269</v>
      </c>
      <c r="L6694" s="31">
        <v>5.1968600156007287</v>
      </c>
      <c r="Q6694" s="41"/>
    </row>
    <row r="6695" spans="9:17" x14ac:dyDescent="0.25">
      <c r="I6695" s="21"/>
      <c r="K6695" s="30">
        <v>11.968268412042981</v>
      </c>
      <c r="L6695" s="31">
        <v>0</v>
      </c>
      <c r="Q6695" s="41"/>
    </row>
    <row r="6696" spans="9:17" x14ac:dyDescent="0.25">
      <c r="I6696" s="21"/>
      <c r="K6696" s="30">
        <v>0</v>
      </c>
      <c r="L6696" s="31">
        <v>0</v>
      </c>
      <c r="Q6696" s="41"/>
    </row>
    <row r="6697" spans="9:17" x14ac:dyDescent="0.25">
      <c r="I6697" s="21"/>
      <c r="K6697" s="30">
        <v>3.9894228040143269</v>
      </c>
      <c r="L6697" s="31">
        <v>8.3547892644502006</v>
      </c>
      <c r="Q6697" s="41"/>
    </row>
    <row r="6698" spans="9:17" x14ac:dyDescent="0.25">
      <c r="I6698" s="21"/>
      <c r="K6698" s="30">
        <v>7.9788456080286538</v>
      </c>
      <c r="L6698" s="31">
        <v>12.653909055797453</v>
      </c>
      <c r="Q6698" s="41"/>
    </row>
    <row r="6699" spans="9:17" x14ac:dyDescent="0.25">
      <c r="I6699" s="21"/>
      <c r="K6699" s="30">
        <v>11.968268412042981</v>
      </c>
      <c r="L6699" s="31">
        <v>0</v>
      </c>
      <c r="Q6699" s="41"/>
    </row>
    <row r="6700" spans="9:17" x14ac:dyDescent="0.25">
      <c r="I6700" s="21"/>
      <c r="K6700" s="30">
        <v>19.947114020071634</v>
      </c>
      <c r="L6700" s="31">
        <v>10.264119766965523</v>
      </c>
      <c r="Q6700" s="41"/>
    </row>
    <row r="6701" spans="9:17" x14ac:dyDescent="0.25">
      <c r="I6701" s="21"/>
      <c r="K6701" s="30">
        <v>31.915382432114619</v>
      </c>
      <c r="L6701" s="31">
        <v>17.260456317469199</v>
      </c>
      <c r="Q6701" s="41"/>
    </row>
    <row r="6702" spans="9:17" x14ac:dyDescent="0.25">
      <c r="I6702" s="21"/>
      <c r="K6702" s="30">
        <v>0</v>
      </c>
      <c r="L6702" s="31">
        <v>0</v>
      </c>
      <c r="Q6702" s="41"/>
    </row>
    <row r="6703" spans="9:17" x14ac:dyDescent="0.25">
      <c r="I6703" s="21"/>
      <c r="K6703" s="30">
        <v>19.947114020071634</v>
      </c>
      <c r="L6703" s="31">
        <v>31.296954255962618</v>
      </c>
      <c r="Q6703" s="41"/>
    </row>
    <row r="6704" spans="9:17" x14ac:dyDescent="0.25">
      <c r="I6704" s="21"/>
      <c r="K6704" s="30">
        <v>0</v>
      </c>
      <c r="L6704" s="31">
        <v>0</v>
      </c>
      <c r="Q6704" s="41"/>
    </row>
    <row r="6705" spans="9:17" x14ac:dyDescent="0.25">
      <c r="I6705" s="21"/>
      <c r="K6705" s="30">
        <v>71.809610472257873</v>
      </c>
      <c r="L6705" s="31">
        <v>48.420150501861912</v>
      </c>
      <c r="Q6705" s="41"/>
    </row>
    <row r="6706" spans="9:17" x14ac:dyDescent="0.25">
      <c r="I6706" s="21"/>
      <c r="K6706" s="30">
        <v>0</v>
      </c>
      <c r="L6706" s="31">
        <v>0</v>
      </c>
      <c r="Q6706" s="41"/>
    </row>
    <row r="6707" spans="9:17" x14ac:dyDescent="0.25">
      <c r="I6707" s="21"/>
      <c r="K6707" s="30">
        <v>0</v>
      </c>
      <c r="L6707" s="31">
        <v>0</v>
      </c>
      <c r="Q6707" s="41"/>
    </row>
    <row r="6708" spans="9:17" x14ac:dyDescent="0.25">
      <c r="I6708" s="21"/>
      <c r="K6708" s="30">
        <v>0</v>
      </c>
      <c r="L6708" s="31">
        <v>0</v>
      </c>
      <c r="Q6708" s="41"/>
    </row>
    <row r="6709" spans="9:17" x14ac:dyDescent="0.25">
      <c r="I6709" s="21"/>
      <c r="K6709" s="30">
        <v>7.9788456080286538</v>
      </c>
      <c r="L6709" s="31">
        <v>1.0330287997976173</v>
      </c>
      <c r="Q6709" s="41"/>
    </row>
    <row r="6710" spans="9:17" x14ac:dyDescent="0.25">
      <c r="I6710" s="21"/>
      <c r="K6710" s="30">
        <v>0</v>
      </c>
      <c r="L6710" s="31">
        <v>0</v>
      </c>
      <c r="Q6710" s="41"/>
    </row>
    <row r="6711" spans="9:17" x14ac:dyDescent="0.25">
      <c r="I6711" s="21"/>
      <c r="K6711" s="30">
        <v>19.947114020071634</v>
      </c>
      <c r="L6711" s="31">
        <v>14.984536795502635</v>
      </c>
      <c r="Q6711" s="41"/>
    </row>
    <row r="6712" spans="9:17" x14ac:dyDescent="0.25">
      <c r="I6712" s="21"/>
      <c r="K6712" s="30">
        <v>0</v>
      </c>
      <c r="L6712" s="31">
        <v>0</v>
      </c>
      <c r="Q6712" s="41"/>
    </row>
    <row r="6713" spans="9:17" x14ac:dyDescent="0.25">
      <c r="I6713" s="21"/>
      <c r="K6713" s="30">
        <v>11.968268412042981</v>
      </c>
      <c r="L6713" s="31">
        <v>7.2809109346064069</v>
      </c>
      <c r="Q6713" s="41"/>
    </row>
    <row r="6714" spans="9:17" x14ac:dyDescent="0.25">
      <c r="I6714" s="21"/>
      <c r="K6714" s="30">
        <v>7.9788456080286538</v>
      </c>
      <c r="L6714" s="31">
        <v>4.5609088881705402</v>
      </c>
      <c r="Q6714" s="41"/>
    </row>
    <row r="6715" spans="9:17" x14ac:dyDescent="0.25">
      <c r="I6715" s="21"/>
      <c r="K6715" s="30">
        <v>0</v>
      </c>
      <c r="L6715" s="31">
        <v>0</v>
      </c>
      <c r="Q6715" s="41"/>
    </row>
    <row r="6716" spans="9:17" x14ac:dyDescent="0.25">
      <c r="I6716" s="21"/>
      <c r="K6716" s="30">
        <v>31.915382432114619</v>
      </c>
      <c r="L6716" s="31">
        <v>14.355523032856144</v>
      </c>
      <c r="Q6716" s="41"/>
    </row>
    <row r="6717" spans="9:17" x14ac:dyDescent="0.25">
      <c r="I6717" s="21"/>
      <c r="K6717" s="30">
        <v>11.968268412042981</v>
      </c>
      <c r="L6717" s="31">
        <v>3.771413163602388</v>
      </c>
      <c r="Q6717" s="41"/>
    </row>
    <row r="6718" spans="9:17" x14ac:dyDescent="0.25">
      <c r="I6718" s="21"/>
      <c r="K6718" s="30">
        <v>23.936536824085962</v>
      </c>
      <c r="L6718" s="31">
        <v>28.078805460181698</v>
      </c>
      <c r="Q6718" s="41"/>
    </row>
    <row r="6719" spans="9:17" x14ac:dyDescent="0.25">
      <c r="I6719" s="21"/>
      <c r="K6719" s="30">
        <v>0</v>
      </c>
      <c r="L6719" s="31">
        <v>0</v>
      </c>
      <c r="Q6719" s="41"/>
    </row>
    <row r="6720" spans="9:17" x14ac:dyDescent="0.25">
      <c r="I6720" s="21"/>
      <c r="K6720" s="30">
        <v>0</v>
      </c>
      <c r="L6720" s="31">
        <v>0</v>
      </c>
      <c r="Q6720" s="41"/>
    </row>
    <row r="6721" spans="9:17" x14ac:dyDescent="0.25">
      <c r="I6721" s="21"/>
      <c r="K6721" s="30">
        <v>11.968268412042981</v>
      </c>
      <c r="L6721" s="31">
        <v>18.93333297061946</v>
      </c>
      <c r="Q6721" s="41"/>
    </row>
    <row r="6722" spans="9:17" x14ac:dyDescent="0.25">
      <c r="I6722" s="21"/>
      <c r="K6722" s="30">
        <v>19.947114020071634</v>
      </c>
      <c r="L6722" s="31">
        <v>18.520583460269812</v>
      </c>
      <c r="Q6722" s="41"/>
    </row>
    <row r="6723" spans="9:17" x14ac:dyDescent="0.25">
      <c r="I6723" s="21"/>
      <c r="K6723" s="30">
        <v>23.936536824085962</v>
      </c>
      <c r="L6723" s="31">
        <v>11.050633371230878</v>
      </c>
      <c r="Q6723" s="41"/>
    </row>
    <row r="6724" spans="9:17" x14ac:dyDescent="0.25">
      <c r="I6724" s="21"/>
      <c r="K6724" s="30">
        <v>3.9894228040143269</v>
      </c>
      <c r="L6724" s="31">
        <v>17.163946081735183</v>
      </c>
      <c r="Q6724" s="41"/>
    </row>
    <row r="6725" spans="9:17" x14ac:dyDescent="0.25">
      <c r="I6725" s="21"/>
      <c r="K6725" s="30">
        <v>7.9788456080286538</v>
      </c>
      <c r="L6725" s="31">
        <v>3.9349529168938311</v>
      </c>
      <c r="Q6725" s="41"/>
    </row>
    <row r="6726" spans="9:17" x14ac:dyDescent="0.25">
      <c r="I6726" s="21"/>
      <c r="K6726" s="30">
        <v>0</v>
      </c>
      <c r="L6726" s="31">
        <v>0</v>
      </c>
      <c r="Q6726" s="41"/>
    </row>
    <row r="6727" spans="9:17" x14ac:dyDescent="0.25">
      <c r="I6727" s="21"/>
      <c r="K6727" s="30">
        <v>0</v>
      </c>
      <c r="L6727" s="31">
        <v>0</v>
      </c>
      <c r="Q6727" s="41"/>
    </row>
    <row r="6728" spans="9:17" x14ac:dyDescent="0.25">
      <c r="I6728" s="21"/>
      <c r="K6728" s="30">
        <v>3.9894228040143269</v>
      </c>
      <c r="L6728" s="31">
        <v>9.3531392059757437</v>
      </c>
      <c r="Q6728" s="41"/>
    </row>
    <row r="6729" spans="9:17" x14ac:dyDescent="0.25">
      <c r="I6729" s="21"/>
      <c r="K6729" s="30">
        <v>11.968268412042981</v>
      </c>
      <c r="L6729" s="31">
        <v>17.950466157093743</v>
      </c>
      <c r="Q6729" s="41"/>
    </row>
    <row r="6730" spans="9:17" x14ac:dyDescent="0.25">
      <c r="I6730" s="21"/>
      <c r="K6730" s="30">
        <v>27.925959628100291</v>
      </c>
      <c r="L6730" s="31">
        <v>13.400883123594145</v>
      </c>
      <c r="Q6730" s="41"/>
    </row>
    <row r="6731" spans="9:17" x14ac:dyDescent="0.25">
      <c r="I6731" s="21"/>
      <c r="K6731" s="30">
        <v>15.957691216057308</v>
      </c>
      <c r="L6731" s="31">
        <v>10.471168603919754</v>
      </c>
      <c r="Q6731" s="41"/>
    </row>
    <row r="6732" spans="9:17" x14ac:dyDescent="0.25">
      <c r="I6732" s="21"/>
      <c r="K6732" s="30">
        <v>3.9894228040143269</v>
      </c>
      <c r="L6732" s="31">
        <v>0</v>
      </c>
      <c r="Q6732" s="41"/>
    </row>
    <row r="6733" spans="9:17" x14ac:dyDescent="0.25">
      <c r="I6733" s="21"/>
      <c r="K6733" s="30">
        <v>0</v>
      </c>
      <c r="L6733" s="31">
        <v>0</v>
      </c>
      <c r="Q6733" s="41"/>
    </row>
    <row r="6734" spans="9:17" x14ac:dyDescent="0.25">
      <c r="I6734" s="21"/>
      <c r="K6734" s="30">
        <v>0</v>
      </c>
      <c r="L6734" s="31">
        <v>0</v>
      </c>
      <c r="Q6734" s="41"/>
    </row>
    <row r="6735" spans="9:17" x14ac:dyDescent="0.25">
      <c r="I6735" s="21"/>
      <c r="K6735" s="30">
        <v>11.968268412042981</v>
      </c>
      <c r="L6735" s="31">
        <v>3.9012762514100778</v>
      </c>
      <c r="Q6735" s="41"/>
    </row>
    <row r="6736" spans="9:17" x14ac:dyDescent="0.25">
      <c r="I6736" s="21"/>
      <c r="K6736" s="30">
        <v>11.968268412042981</v>
      </c>
      <c r="L6736" s="31">
        <v>15.381426416818179</v>
      </c>
      <c r="Q6736" s="41"/>
    </row>
    <row r="6737" spans="9:17" x14ac:dyDescent="0.25">
      <c r="I6737" s="21"/>
      <c r="K6737" s="30">
        <v>0</v>
      </c>
      <c r="L6737" s="31">
        <v>0</v>
      </c>
      <c r="Q6737" s="41"/>
    </row>
    <row r="6738" spans="9:17" x14ac:dyDescent="0.25">
      <c r="I6738" s="21"/>
      <c r="K6738" s="30">
        <v>27.925959628100291</v>
      </c>
      <c r="L6738" s="31">
        <v>0.85322465998868635</v>
      </c>
      <c r="Q6738" s="41"/>
    </row>
    <row r="6739" spans="9:17" x14ac:dyDescent="0.25">
      <c r="I6739" s="21"/>
      <c r="K6739" s="30">
        <v>19.947114020071634</v>
      </c>
      <c r="L6739" s="31">
        <v>29.365101705996338</v>
      </c>
      <c r="Q6739" s="41"/>
    </row>
    <row r="6740" spans="9:17" x14ac:dyDescent="0.25">
      <c r="I6740" s="21"/>
      <c r="K6740" s="30">
        <v>0</v>
      </c>
      <c r="L6740" s="31">
        <v>0</v>
      </c>
      <c r="Q6740" s="41"/>
    </row>
    <row r="6741" spans="9:17" x14ac:dyDescent="0.25">
      <c r="I6741" s="21"/>
      <c r="K6741" s="30">
        <v>7.9788456080286538</v>
      </c>
      <c r="L6741" s="31">
        <v>2.1825517983393805</v>
      </c>
      <c r="Q6741" s="41"/>
    </row>
    <row r="6742" spans="9:17" x14ac:dyDescent="0.25">
      <c r="I6742" s="21"/>
      <c r="K6742" s="30">
        <v>0</v>
      </c>
      <c r="L6742" s="31">
        <v>0</v>
      </c>
      <c r="Q6742" s="41"/>
    </row>
    <row r="6743" spans="9:17" x14ac:dyDescent="0.25">
      <c r="I6743" s="21"/>
      <c r="K6743" s="30">
        <v>11.968268412042981</v>
      </c>
      <c r="L6743" s="31">
        <v>0</v>
      </c>
      <c r="Q6743" s="41"/>
    </row>
    <row r="6744" spans="9:17" x14ac:dyDescent="0.25">
      <c r="I6744" s="21"/>
      <c r="K6744" s="30">
        <v>0</v>
      </c>
      <c r="L6744" s="31">
        <v>0</v>
      </c>
      <c r="Q6744" s="41"/>
    </row>
    <row r="6745" spans="9:17" x14ac:dyDescent="0.25">
      <c r="I6745" s="21"/>
      <c r="K6745" s="30">
        <v>23.936536824085962</v>
      </c>
      <c r="L6745" s="31">
        <v>45.801295618829315</v>
      </c>
      <c r="Q6745" s="41"/>
    </row>
    <row r="6746" spans="9:17" x14ac:dyDescent="0.25">
      <c r="I6746" s="21"/>
      <c r="K6746" s="30">
        <v>59.841342060214892</v>
      </c>
      <c r="L6746" s="31">
        <v>73.217345736491325</v>
      </c>
      <c r="Q6746" s="41"/>
    </row>
    <row r="6747" spans="9:17" x14ac:dyDescent="0.25">
      <c r="I6747" s="21"/>
      <c r="K6747" s="30">
        <v>3.9894228040143269</v>
      </c>
      <c r="L6747" s="31">
        <v>7.0233887018089467</v>
      </c>
      <c r="Q6747" s="41"/>
    </row>
    <row r="6748" spans="9:17" x14ac:dyDescent="0.25">
      <c r="I6748" s="21"/>
      <c r="K6748" s="30">
        <v>3.9894228040143269</v>
      </c>
      <c r="L6748" s="31">
        <v>1.4050760584357611</v>
      </c>
      <c r="Q6748" s="41"/>
    </row>
    <row r="6749" spans="9:17" x14ac:dyDescent="0.25">
      <c r="I6749" s="21"/>
      <c r="K6749" s="30">
        <v>11.968268412042981</v>
      </c>
      <c r="L6749" s="31">
        <v>1.7065117367178206</v>
      </c>
      <c r="Q6749" s="41"/>
    </row>
    <row r="6750" spans="9:17" x14ac:dyDescent="0.25">
      <c r="I6750" s="21"/>
      <c r="K6750" s="30">
        <v>3.9894228040143269</v>
      </c>
      <c r="L6750" s="31">
        <v>20.647287414672544</v>
      </c>
      <c r="Q6750" s="41"/>
    </row>
    <row r="6751" spans="9:17" x14ac:dyDescent="0.25">
      <c r="I6751" s="21"/>
      <c r="K6751" s="30">
        <v>3.9894228040143269</v>
      </c>
      <c r="L6751" s="31">
        <v>2.4036586708621552</v>
      </c>
      <c r="Q6751" s="41"/>
    </row>
    <row r="6752" spans="9:17" x14ac:dyDescent="0.25">
      <c r="I6752" s="21"/>
      <c r="K6752" s="30">
        <v>0</v>
      </c>
      <c r="L6752" s="31">
        <v>0</v>
      </c>
      <c r="Q6752" s="41"/>
    </row>
    <row r="6753" spans="9:17" x14ac:dyDescent="0.25">
      <c r="I6753" s="21"/>
      <c r="K6753" s="30">
        <v>27.925959628100291</v>
      </c>
      <c r="L6753" s="31">
        <v>13.991876166799891</v>
      </c>
      <c r="Q6753" s="41"/>
    </row>
    <row r="6754" spans="9:17" x14ac:dyDescent="0.25">
      <c r="I6754" s="21"/>
      <c r="K6754" s="30">
        <v>3.9894228040143269</v>
      </c>
      <c r="L6754" s="31">
        <v>0</v>
      </c>
      <c r="Q6754" s="41"/>
    </row>
    <row r="6755" spans="9:17" x14ac:dyDescent="0.25">
      <c r="I6755" s="21"/>
      <c r="K6755" s="30">
        <v>0</v>
      </c>
      <c r="L6755" s="31">
        <v>0</v>
      </c>
      <c r="Q6755" s="41"/>
    </row>
    <row r="6756" spans="9:17" x14ac:dyDescent="0.25">
      <c r="I6756" s="21"/>
      <c r="K6756" s="30">
        <v>19.947114020071634</v>
      </c>
      <c r="L6756" s="31">
        <v>11.037356930838973</v>
      </c>
      <c r="Q6756" s="41"/>
    </row>
    <row r="6757" spans="9:17" x14ac:dyDescent="0.25">
      <c r="I6757" s="21"/>
      <c r="K6757" s="30">
        <v>19.947114020071634</v>
      </c>
      <c r="L6757" s="31">
        <v>18.195199348126618</v>
      </c>
      <c r="Q6757" s="41"/>
    </row>
    <row r="6758" spans="9:17" x14ac:dyDescent="0.25">
      <c r="I6758" s="21"/>
      <c r="K6758" s="30">
        <v>19.947114020071634</v>
      </c>
      <c r="L6758" s="31">
        <v>11.209920426753248</v>
      </c>
      <c r="Q6758" s="41"/>
    </row>
    <row r="6759" spans="9:17" x14ac:dyDescent="0.25">
      <c r="I6759" s="21"/>
      <c r="K6759" s="30">
        <v>0</v>
      </c>
      <c r="L6759" s="31">
        <v>0</v>
      </c>
      <c r="Q6759" s="41"/>
    </row>
    <row r="6760" spans="9:17" x14ac:dyDescent="0.25">
      <c r="I6760" s="21"/>
      <c r="K6760" s="30">
        <v>3.9894228040143269</v>
      </c>
      <c r="L6760" s="31">
        <v>21.071041031083197</v>
      </c>
      <c r="Q6760" s="41"/>
    </row>
    <row r="6761" spans="9:17" x14ac:dyDescent="0.25">
      <c r="I6761" s="21"/>
      <c r="K6761" s="30">
        <v>7.9788456080286538</v>
      </c>
      <c r="L6761" s="31">
        <v>19.484223241475444</v>
      </c>
      <c r="Q6761" s="41"/>
    </row>
    <row r="6762" spans="9:17" x14ac:dyDescent="0.25">
      <c r="I6762" s="21"/>
      <c r="K6762" s="30">
        <v>0</v>
      </c>
      <c r="L6762" s="31">
        <v>0</v>
      </c>
      <c r="Q6762" s="41"/>
    </row>
    <row r="6763" spans="9:17" x14ac:dyDescent="0.25">
      <c r="I6763" s="21"/>
      <c r="K6763" s="30">
        <v>3.9894228040143269</v>
      </c>
      <c r="L6763" s="31">
        <v>0</v>
      </c>
      <c r="Q6763" s="41"/>
    </row>
    <row r="6764" spans="9:17" x14ac:dyDescent="0.25">
      <c r="I6764" s="21"/>
      <c r="K6764" s="30">
        <v>11.968268412042981</v>
      </c>
      <c r="L6764" s="31">
        <v>29.749357394142336</v>
      </c>
      <c r="Q6764" s="41"/>
    </row>
    <row r="6765" spans="9:17" x14ac:dyDescent="0.25">
      <c r="I6765" s="21"/>
      <c r="K6765" s="30">
        <v>3.9894228040143269</v>
      </c>
      <c r="L6765" s="31">
        <v>10.650072416838389</v>
      </c>
      <c r="Q6765" s="41"/>
    </row>
    <row r="6766" spans="9:17" x14ac:dyDescent="0.25">
      <c r="I6766" s="21"/>
      <c r="K6766" s="30">
        <v>3.9894228040143269</v>
      </c>
      <c r="L6766" s="31">
        <v>6.1213525182989166</v>
      </c>
      <c r="Q6766" s="41"/>
    </row>
    <row r="6767" spans="9:17" x14ac:dyDescent="0.25">
      <c r="I6767" s="21"/>
      <c r="K6767" s="30">
        <v>7.9788456080286538</v>
      </c>
      <c r="L6767" s="31">
        <v>2.3313826026031221</v>
      </c>
      <c r="Q6767" s="41"/>
    </row>
    <row r="6768" spans="9:17" x14ac:dyDescent="0.25">
      <c r="I6768" s="21"/>
      <c r="K6768" s="30">
        <v>11.968268412042981</v>
      </c>
      <c r="L6768" s="31">
        <v>0</v>
      </c>
      <c r="Q6768" s="41"/>
    </row>
    <row r="6769" spans="9:17" x14ac:dyDescent="0.25">
      <c r="I6769" s="21"/>
      <c r="K6769" s="30">
        <v>15.957691216057308</v>
      </c>
      <c r="L6769" s="31">
        <v>28.821979650428876</v>
      </c>
      <c r="Q6769" s="41"/>
    </row>
    <row r="6770" spans="9:17" x14ac:dyDescent="0.25">
      <c r="I6770" s="21"/>
      <c r="K6770" s="30">
        <v>0</v>
      </c>
      <c r="L6770" s="31">
        <v>0</v>
      </c>
      <c r="Q6770" s="41"/>
    </row>
    <row r="6771" spans="9:17" x14ac:dyDescent="0.25">
      <c r="I6771" s="21"/>
      <c r="K6771" s="30">
        <v>0</v>
      </c>
      <c r="L6771" s="31">
        <v>0</v>
      </c>
      <c r="Q6771" s="41"/>
    </row>
    <row r="6772" spans="9:17" x14ac:dyDescent="0.25">
      <c r="I6772" s="21"/>
      <c r="K6772" s="30">
        <v>15.957691216057308</v>
      </c>
      <c r="L6772" s="31">
        <v>16.607795524113214</v>
      </c>
      <c r="Q6772" s="41"/>
    </row>
    <row r="6773" spans="9:17" x14ac:dyDescent="0.25">
      <c r="I6773" s="21"/>
      <c r="K6773" s="30">
        <v>39.894228040143268</v>
      </c>
      <c r="L6773" s="31">
        <v>18.134653229535221</v>
      </c>
      <c r="Q6773" s="41"/>
    </row>
    <row r="6774" spans="9:17" x14ac:dyDescent="0.25">
      <c r="I6774" s="21"/>
      <c r="K6774" s="30">
        <v>0</v>
      </c>
      <c r="L6774" s="31">
        <v>0</v>
      </c>
      <c r="Q6774" s="41"/>
    </row>
    <row r="6775" spans="9:17" x14ac:dyDescent="0.25">
      <c r="I6775" s="21"/>
      <c r="K6775" s="30">
        <v>3.9894228040143269</v>
      </c>
      <c r="L6775" s="31">
        <v>16.930458704479083</v>
      </c>
      <c r="Q6775" s="41"/>
    </row>
    <row r="6776" spans="9:17" x14ac:dyDescent="0.25">
      <c r="I6776" s="21"/>
      <c r="K6776" s="30">
        <v>0</v>
      </c>
      <c r="L6776" s="31">
        <v>0</v>
      </c>
      <c r="Q6776" s="41"/>
    </row>
    <row r="6777" spans="9:17" x14ac:dyDescent="0.25">
      <c r="I6777" s="21"/>
      <c r="K6777" s="30">
        <v>11.968268412042981</v>
      </c>
      <c r="L6777" s="31">
        <v>5.606554651629633</v>
      </c>
      <c r="Q6777" s="41"/>
    </row>
    <row r="6778" spans="9:17" x14ac:dyDescent="0.25">
      <c r="I6778" s="21"/>
      <c r="K6778" s="30">
        <v>3.9894228040143269</v>
      </c>
      <c r="L6778" s="31">
        <v>0</v>
      </c>
      <c r="Q6778" s="41"/>
    </row>
    <row r="6779" spans="9:17" x14ac:dyDescent="0.25">
      <c r="I6779" s="21"/>
      <c r="K6779" s="30">
        <v>7.9788456080286538</v>
      </c>
      <c r="L6779" s="31">
        <v>17.955417879329506</v>
      </c>
      <c r="Q6779" s="41"/>
    </row>
    <row r="6780" spans="9:17" x14ac:dyDescent="0.25">
      <c r="I6780" s="21"/>
      <c r="K6780" s="30">
        <v>43.883650844157593</v>
      </c>
      <c r="L6780" s="31">
        <v>53.385648833029059</v>
      </c>
      <c r="Q6780" s="41"/>
    </row>
    <row r="6781" spans="9:17" x14ac:dyDescent="0.25">
      <c r="I6781" s="21"/>
      <c r="K6781" s="30">
        <v>7.9788456080286538</v>
      </c>
      <c r="L6781" s="31">
        <v>12.161194945481773</v>
      </c>
      <c r="Q6781" s="41"/>
    </row>
    <row r="6782" spans="9:17" x14ac:dyDescent="0.25">
      <c r="I6782" s="21"/>
      <c r="K6782" s="30">
        <v>3.9894228040143269</v>
      </c>
      <c r="L6782" s="31">
        <v>2.1235552225505376</v>
      </c>
      <c r="Q6782" s="41"/>
    </row>
    <row r="6783" spans="9:17" x14ac:dyDescent="0.25">
      <c r="I6783" s="21"/>
      <c r="K6783" s="30">
        <v>0</v>
      </c>
      <c r="L6783" s="31">
        <v>0</v>
      </c>
      <c r="Q6783" s="41"/>
    </row>
    <row r="6784" spans="9:17" x14ac:dyDescent="0.25">
      <c r="I6784" s="21"/>
      <c r="K6784" s="30">
        <v>0</v>
      </c>
      <c r="L6784" s="31">
        <v>0</v>
      </c>
      <c r="Q6784" s="41"/>
    </row>
    <row r="6785" spans="9:17" x14ac:dyDescent="0.25">
      <c r="I6785" s="21"/>
      <c r="K6785" s="30">
        <v>0</v>
      </c>
      <c r="L6785" s="31">
        <v>0</v>
      </c>
      <c r="Q6785" s="41"/>
    </row>
    <row r="6786" spans="9:17" x14ac:dyDescent="0.25">
      <c r="I6786" s="21"/>
      <c r="K6786" s="30">
        <v>3.9894228040143269</v>
      </c>
      <c r="L6786" s="31">
        <v>0</v>
      </c>
      <c r="Q6786" s="41"/>
    </row>
    <row r="6787" spans="9:17" x14ac:dyDescent="0.25">
      <c r="I6787" s="21"/>
      <c r="K6787" s="30">
        <v>0</v>
      </c>
      <c r="L6787" s="31">
        <v>0</v>
      </c>
      <c r="Q6787" s="41"/>
    </row>
    <row r="6788" spans="9:17" x14ac:dyDescent="0.25">
      <c r="I6788" s="21"/>
      <c r="K6788" s="30">
        <v>0</v>
      </c>
      <c r="L6788" s="31">
        <v>0</v>
      </c>
      <c r="Q6788" s="41"/>
    </row>
    <row r="6789" spans="9:17" x14ac:dyDescent="0.25">
      <c r="I6789" s="21"/>
      <c r="K6789" s="30">
        <v>11.968268412042981</v>
      </c>
      <c r="L6789" s="31">
        <v>14.684967043399968</v>
      </c>
      <c r="Q6789" s="41"/>
    </row>
    <row r="6790" spans="9:17" x14ac:dyDescent="0.25">
      <c r="I6790" s="21"/>
      <c r="K6790" s="30">
        <v>11.968268412042981</v>
      </c>
      <c r="L6790" s="31">
        <v>24.618139506226246</v>
      </c>
      <c r="Q6790" s="41"/>
    </row>
    <row r="6791" spans="9:17" x14ac:dyDescent="0.25">
      <c r="I6791" s="21"/>
      <c r="K6791" s="30">
        <v>11.968268412042981</v>
      </c>
      <c r="L6791" s="31">
        <v>3.144075185441034</v>
      </c>
      <c r="Q6791" s="41"/>
    </row>
    <row r="6792" spans="9:17" x14ac:dyDescent="0.25">
      <c r="I6792" s="21"/>
      <c r="K6792" s="30">
        <v>11.968268412042981</v>
      </c>
      <c r="L6792" s="31">
        <v>20.105777861318117</v>
      </c>
      <c r="Q6792" s="41"/>
    </row>
    <row r="6793" spans="9:17" x14ac:dyDescent="0.25">
      <c r="I6793" s="21"/>
      <c r="K6793" s="30">
        <v>0</v>
      </c>
      <c r="L6793" s="31">
        <v>0</v>
      </c>
      <c r="Q6793" s="41"/>
    </row>
    <row r="6794" spans="9:17" x14ac:dyDescent="0.25">
      <c r="I6794" s="21"/>
      <c r="K6794" s="30">
        <v>0</v>
      </c>
      <c r="L6794" s="31">
        <v>0</v>
      </c>
      <c r="Q6794" s="41"/>
    </row>
    <row r="6795" spans="9:17" x14ac:dyDescent="0.25">
      <c r="I6795" s="21"/>
      <c r="K6795" s="30">
        <v>0</v>
      </c>
      <c r="L6795" s="31">
        <v>0</v>
      </c>
      <c r="Q6795" s="41"/>
    </row>
    <row r="6796" spans="9:17" x14ac:dyDescent="0.25">
      <c r="I6796" s="21"/>
      <c r="K6796" s="30">
        <v>11.968268412042981</v>
      </c>
      <c r="L6796" s="31">
        <v>5.1050372972008091</v>
      </c>
      <c r="Q6796" s="41"/>
    </row>
    <row r="6797" spans="9:17" x14ac:dyDescent="0.25">
      <c r="I6797" s="21"/>
      <c r="K6797" s="30">
        <v>0</v>
      </c>
      <c r="L6797" s="31">
        <v>0</v>
      </c>
      <c r="Q6797" s="41"/>
    </row>
    <row r="6798" spans="9:17" x14ac:dyDescent="0.25">
      <c r="I6798" s="21"/>
      <c r="K6798" s="30">
        <v>3.9894228040143269</v>
      </c>
      <c r="L6798" s="31">
        <v>13.338929755047211</v>
      </c>
      <c r="Q6798" s="41"/>
    </row>
    <row r="6799" spans="9:17" x14ac:dyDescent="0.25">
      <c r="I6799" s="21"/>
      <c r="K6799" s="30">
        <v>3.9894228040143269</v>
      </c>
      <c r="L6799" s="31">
        <v>11.200273424379571</v>
      </c>
      <c r="Q6799" s="41"/>
    </row>
    <row r="6800" spans="9:17" x14ac:dyDescent="0.25">
      <c r="I6800" s="21"/>
      <c r="K6800" s="30">
        <v>3.9894228040143269</v>
      </c>
      <c r="L6800" s="31">
        <v>4.2492107403384152</v>
      </c>
      <c r="Q6800" s="41"/>
    </row>
    <row r="6801" spans="9:17" x14ac:dyDescent="0.25">
      <c r="I6801" s="21"/>
      <c r="K6801" s="30">
        <v>39.894228040143268</v>
      </c>
      <c r="L6801" s="31">
        <v>23.702317996478563</v>
      </c>
      <c r="Q6801" s="41"/>
    </row>
    <row r="6802" spans="9:17" x14ac:dyDescent="0.25">
      <c r="I6802" s="21"/>
      <c r="K6802" s="30">
        <v>19.947114020071634</v>
      </c>
      <c r="L6802" s="31">
        <v>5.159271325133914</v>
      </c>
      <c r="Q6802" s="41"/>
    </row>
    <row r="6803" spans="9:17" x14ac:dyDescent="0.25">
      <c r="I6803" s="21"/>
      <c r="K6803" s="30">
        <v>7.9788456080286538</v>
      </c>
      <c r="L6803" s="31">
        <v>0</v>
      </c>
      <c r="Q6803" s="41"/>
    </row>
    <row r="6804" spans="9:17" x14ac:dyDescent="0.25">
      <c r="I6804" s="21"/>
      <c r="K6804" s="30">
        <v>3.9894228040143269</v>
      </c>
      <c r="L6804" s="31">
        <v>8.2749860273316962</v>
      </c>
      <c r="Q6804" s="41"/>
    </row>
    <row r="6805" spans="9:17" x14ac:dyDescent="0.25">
      <c r="I6805" s="21"/>
      <c r="K6805" s="30">
        <v>0</v>
      </c>
      <c r="L6805" s="31">
        <v>0</v>
      </c>
      <c r="Q6805" s="41"/>
    </row>
    <row r="6806" spans="9:17" x14ac:dyDescent="0.25">
      <c r="I6806" s="21"/>
      <c r="K6806" s="30">
        <v>3.9894228040143269</v>
      </c>
      <c r="L6806" s="31">
        <v>1.8776806150249432</v>
      </c>
      <c r="Q6806" s="41"/>
    </row>
    <row r="6807" spans="9:17" x14ac:dyDescent="0.25">
      <c r="I6807" s="21"/>
      <c r="K6807" s="30">
        <v>7.9788456080286538</v>
      </c>
      <c r="L6807" s="31">
        <v>0</v>
      </c>
      <c r="Q6807" s="41"/>
    </row>
    <row r="6808" spans="9:17" x14ac:dyDescent="0.25">
      <c r="I6808" s="21"/>
      <c r="K6808" s="30">
        <v>0</v>
      </c>
      <c r="L6808" s="31">
        <v>0</v>
      </c>
      <c r="Q6808" s="41"/>
    </row>
    <row r="6809" spans="9:17" x14ac:dyDescent="0.25">
      <c r="I6809" s="21"/>
      <c r="K6809" s="30">
        <v>3.9894228040143269</v>
      </c>
      <c r="L6809" s="31">
        <v>0</v>
      </c>
      <c r="Q6809" s="41"/>
    </row>
    <row r="6810" spans="9:17" x14ac:dyDescent="0.25">
      <c r="I6810" s="21"/>
      <c r="K6810" s="30">
        <v>0</v>
      </c>
      <c r="L6810" s="31">
        <v>0</v>
      </c>
      <c r="Q6810" s="41"/>
    </row>
    <row r="6811" spans="9:17" x14ac:dyDescent="0.25">
      <c r="I6811" s="21"/>
      <c r="K6811" s="30">
        <v>0</v>
      </c>
      <c r="L6811" s="31">
        <v>0</v>
      </c>
      <c r="Q6811" s="41"/>
    </row>
    <row r="6812" spans="9:17" x14ac:dyDescent="0.25">
      <c r="I6812" s="21"/>
      <c r="K6812" s="30">
        <v>7.9788456080286538</v>
      </c>
      <c r="L6812" s="31">
        <v>0.17604343180901771</v>
      </c>
      <c r="Q6812" s="41"/>
    </row>
    <row r="6813" spans="9:17" x14ac:dyDescent="0.25">
      <c r="I6813" s="21"/>
      <c r="K6813" s="30">
        <v>15.957691216057308</v>
      </c>
      <c r="L6813" s="31">
        <v>8.8989815815969529</v>
      </c>
      <c r="Q6813" s="41"/>
    </row>
    <row r="6814" spans="9:17" x14ac:dyDescent="0.25">
      <c r="I6814" s="21"/>
      <c r="K6814" s="30">
        <v>23.936536824085962</v>
      </c>
      <c r="L6814" s="31">
        <v>35.658801937171155</v>
      </c>
      <c r="Q6814" s="41"/>
    </row>
    <row r="6815" spans="9:17" x14ac:dyDescent="0.25">
      <c r="I6815" s="21"/>
      <c r="K6815" s="30">
        <v>15.957691216057308</v>
      </c>
      <c r="L6815" s="31">
        <v>25.411197607694323</v>
      </c>
      <c r="Q6815" s="41"/>
    </row>
    <row r="6816" spans="9:17" x14ac:dyDescent="0.25">
      <c r="I6816" s="21"/>
      <c r="K6816" s="30">
        <v>0</v>
      </c>
      <c r="L6816" s="31">
        <v>0</v>
      </c>
      <c r="Q6816" s="41"/>
    </row>
    <row r="6817" spans="9:17" x14ac:dyDescent="0.25">
      <c r="I6817" s="21"/>
      <c r="K6817" s="30">
        <v>0</v>
      </c>
      <c r="L6817" s="31">
        <v>0</v>
      </c>
      <c r="Q6817" s="41"/>
    </row>
    <row r="6818" spans="9:17" x14ac:dyDescent="0.25">
      <c r="I6818" s="21"/>
      <c r="K6818" s="30">
        <v>0</v>
      </c>
      <c r="L6818" s="31">
        <v>0</v>
      </c>
      <c r="Q6818" s="41"/>
    </row>
    <row r="6819" spans="9:17" x14ac:dyDescent="0.25">
      <c r="I6819" s="21"/>
      <c r="K6819" s="30">
        <v>11.968268412042981</v>
      </c>
      <c r="L6819" s="31">
        <v>6.1552948061022086</v>
      </c>
      <c r="Q6819" s="41"/>
    </row>
    <row r="6820" spans="9:17" x14ac:dyDescent="0.25">
      <c r="I6820" s="21"/>
      <c r="K6820" s="30">
        <v>67.820187668243548</v>
      </c>
      <c r="L6820" s="31">
        <v>68.018764230052483</v>
      </c>
      <c r="Q6820" s="41"/>
    </row>
    <row r="6821" spans="9:17" x14ac:dyDescent="0.25">
      <c r="I6821" s="21"/>
      <c r="K6821" s="30">
        <v>7.9788456080286538</v>
      </c>
      <c r="L6821" s="31">
        <v>5.9350500729350193</v>
      </c>
      <c r="Q6821" s="41"/>
    </row>
    <row r="6822" spans="9:17" x14ac:dyDescent="0.25">
      <c r="I6822" s="21"/>
      <c r="K6822" s="30">
        <v>7.9788456080286538</v>
      </c>
      <c r="L6822" s="31">
        <v>1.6970326890765983</v>
      </c>
      <c r="Q6822" s="41"/>
    </row>
    <row r="6823" spans="9:17" x14ac:dyDescent="0.25">
      <c r="I6823" s="21"/>
      <c r="K6823" s="30">
        <v>23.936536824085962</v>
      </c>
      <c r="L6823" s="31">
        <v>35.173466947588274</v>
      </c>
      <c r="Q6823" s="41"/>
    </row>
    <row r="6824" spans="9:17" x14ac:dyDescent="0.25">
      <c r="I6824" s="21"/>
      <c r="K6824" s="30">
        <v>7.9788456080286538</v>
      </c>
      <c r="L6824" s="31">
        <v>0</v>
      </c>
      <c r="Q6824" s="41"/>
    </row>
    <row r="6825" spans="9:17" x14ac:dyDescent="0.25">
      <c r="I6825" s="21"/>
      <c r="K6825" s="30">
        <v>47.873073648171918</v>
      </c>
      <c r="L6825" s="31">
        <v>20.467511277648313</v>
      </c>
      <c r="Q6825" s="41"/>
    </row>
    <row r="6826" spans="9:17" x14ac:dyDescent="0.25">
      <c r="I6826" s="21"/>
      <c r="K6826" s="30">
        <v>3.9894228040143269</v>
      </c>
      <c r="L6826" s="31">
        <v>8.6722158258206754</v>
      </c>
      <c r="Q6826" s="41"/>
    </row>
    <row r="6827" spans="9:17" x14ac:dyDescent="0.25">
      <c r="I6827" s="21"/>
      <c r="K6827" s="30">
        <v>23.936536824085962</v>
      </c>
      <c r="L6827" s="31">
        <v>14.856032387517232</v>
      </c>
      <c r="Q6827" s="41"/>
    </row>
    <row r="6828" spans="9:17" x14ac:dyDescent="0.25">
      <c r="I6828" s="21"/>
      <c r="K6828" s="30">
        <v>3.9894228040143269</v>
      </c>
      <c r="L6828" s="31">
        <v>18.316196705656232</v>
      </c>
      <c r="Q6828" s="41"/>
    </row>
    <row r="6829" spans="9:17" x14ac:dyDescent="0.25">
      <c r="I6829" s="21"/>
      <c r="K6829" s="30">
        <v>0</v>
      </c>
      <c r="L6829" s="31">
        <v>0</v>
      </c>
      <c r="Q6829" s="41"/>
    </row>
    <row r="6830" spans="9:17" x14ac:dyDescent="0.25">
      <c r="I6830" s="21"/>
      <c r="K6830" s="30">
        <v>3.9894228040143269</v>
      </c>
      <c r="L6830" s="31">
        <v>0</v>
      </c>
      <c r="Q6830" s="41"/>
    </row>
    <row r="6831" spans="9:17" x14ac:dyDescent="0.25">
      <c r="I6831" s="21"/>
      <c r="K6831" s="30">
        <v>0</v>
      </c>
      <c r="L6831" s="31">
        <v>0</v>
      </c>
      <c r="Q6831" s="41"/>
    </row>
    <row r="6832" spans="9:17" x14ac:dyDescent="0.25">
      <c r="I6832" s="21"/>
      <c r="K6832" s="30">
        <v>0</v>
      </c>
      <c r="L6832" s="31">
        <v>0</v>
      </c>
      <c r="Q6832" s="41"/>
    </row>
    <row r="6833" spans="9:17" x14ac:dyDescent="0.25">
      <c r="I6833" s="21"/>
      <c r="K6833" s="30">
        <v>0</v>
      </c>
      <c r="L6833" s="31">
        <v>0</v>
      </c>
      <c r="Q6833" s="41"/>
    </row>
    <row r="6834" spans="9:17" x14ac:dyDescent="0.25">
      <c r="I6834" s="21"/>
      <c r="K6834" s="30">
        <v>0</v>
      </c>
      <c r="L6834" s="31">
        <v>0</v>
      </c>
      <c r="Q6834" s="41"/>
    </row>
    <row r="6835" spans="9:17" x14ac:dyDescent="0.25">
      <c r="I6835" s="21"/>
      <c r="K6835" s="30">
        <v>3.9894228040143269</v>
      </c>
      <c r="L6835" s="31">
        <v>0</v>
      </c>
      <c r="Q6835" s="41"/>
    </row>
    <row r="6836" spans="9:17" x14ac:dyDescent="0.25">
      <c r="I6836" s="21"/>
      <c r="K6836" s="30">
        <v>0</v>
      </c>
      <c r="L6836" s="31">
        <v>0</v>
      </c>
      <c r="Q6836" s="41"/>
    </row>
    <row r="6837" spans="9:17" x14ac:dyDescent="0.25">
      <c r="I6837" s="21"/>
      <c r="K6837" s="30">
        <v>23.936536824085962</v>
      </c>
      <c r="L6837" s="31">
        <v>30.640063063449496</v>
      </c>
      <c r="Q6837" s="41"/>
    </row>
    <row r="6838" spans="9:17" x14ac:dyDescent="0.25">
      <c r="I6838" s="21"/>
      <c r="K6838" s="30">
        <v>0</v>
      </c>
      <c r="L6838" s="31">
        <v>0</v>
      </c>
      <c r="Q6838" s="41"/>
    </row>
    <row r="6839" spans="9:17" x14ac:dyDescent="0.25">
      <c r="I6839" s="21"/>
      <c r="K6839" s="30">
        <v>11.968268412042981</v>
      </c>
      <c r="L6839" s="31">
        <v>5.9439887192037251</v>
      </c>
      <c r="Q6839" s="41"/>
    </row>
    <row r="6840" spans="9:17" x14ac:dyDescent="0.25">
      <c r="I6840" s="21"/>
      <c r="K6840" s="30">
        <v>0</v>
      </c>
      <c r="L6840" s="31">
        <v>0</v>
      </c>
      <c r="Q6840" s="41"/>
    </row>
    <row r="6841" spans="9:17" x14ac:dyDescent="0.25">
      <c r="I6841" s="21"/>
      <c r="K6841" s="30">
        <v>0</v>
      </c>
      <c r="L6841" s="31">
        <v>0</v>
      </c>
      <c r="Q6841" s="41"/>
    </row>
    <row r="6842" spans="9:17" x14ac:dyDescent="0.25">
      <c r="I6842" s="21"/>
      <c r="K6842" s="30">
        <v>27.925959628100291</v>
      </c>
      <c r="L6842" s="31">
        <v>12.684778629752753</v>
      </c>
      <c r="Q6842" s="41"/>
    </row>
    <row r="6843" spans="9:17" x14ac:dyDescent="0.25">
      <c r="I6843" s="21"/>
      <c r="K6843" s="30">
        <v>3.9894228040143269</v>
      </c>
      <c r="L6843" s="31">
        <v>0</v>
      </c>
      <c r="Q6843" s="41"/>
    </row>
    <row r="6844" spans="9:17" x14ac:dyDescent="0.25">
      <c r="I6844" s="21"/>
      <c r="K6844" s="30">
        <v>11.968268412042981</v>
      </c>
      <c r="L6844" s="31">
        <v>2.7170505962495173</v>
      </c>
      <c r="Q6844" s="41"/>
    </row>
    <row r="6845" spans="9:17" x14ac:dyDescent="0.25">
      <c r="I6845" s="21"/>
      <c r="K6845" s="30">
        <v>27.925959628100291</v>
      </c>
      <c r="L6845" s="31">
        <v>16.152494184993692</v>
      </c>
      <c r="Q6845" s="41"/>
    </row>
    <row r="6846" spans="9:17" x14ac:dyDescent="0.25">
      <c r="I6846" s="21"/>
      <c r="K6846" s="30">
        <v>7.9788456080286538</v>
      </c>
      <c r="L6846" s="31">
        <v>15.420871089189019</v>
      </c>
      <c r="Q6846" s="41"/>
    </row>
    <row r="6847" spans="9:17" x14ac:dyDescent="0.25">
      <c r="I6847" s="21"/>
      <c r="K6847" s="30">
        <v>7.9788456080286538</v>
      </c>
      <c r="L6847" s="31">
        <v>4.9493089169295992</v>
      </c>
      <c r="Q6847" s="41"/>
    </row>
    <row r="6848" spans="9:17" x14ac:dyDescent="0.25">
      <c r="I6848" s="21"/>
      <c r="K6848" s="30">
        <v>3.9894228040143269</v>
      </c>
      <c r="L6848" s="31">
        <v>0</v>
      </c>
      <c r="Q6848" s="41"/>
    </row>
    <row r="6849" spans="9:17" x14ac:dyDescent="0.25">
      <c r="I6849" s="21"/>
      <c r="K6849" s="30">
        <v>27.925959628100291</v>
      </c>
      <c r="L6849" s="31">
        <v>26.481072305699321</v>
      </c>
      <c r="Q6849" s="41"/>
    </row>
    <row r="6850" spans="9:17" x14ac:dyDescent="0.25">
      <c r="I6850" s="21"/>
      <c r="K6850" s="30">
        <v>3.9894228040143269</v>
      </c>
      <c r="L6850" s="31">
        <v>3.4831367938687752</v>
      </c>
      <c r="Q6850" s="41"/>
    </row>
    <row r="6851" spans="9:17" x14ac:dyDescent="0.25">
      <c r="I6851" s="21"/>
      <c r="K6851" s="30">
        <v>59.841342060214892</v>
      </c>
      <c r="L6851" s="31">
        <v>83.051409810557118</v>
      </c>
      <c r="Q6851" s="41"/>
    </row>
    <row r="6852" spans="9:17" x14ac:dyDescent="0.25">
      <c r="I6852" s="21"/>
      <c r="K6852" s="30">
        <v>0</v>
      </c>
      <c r="L6852" s="31">
        <v>0</v>
      </c>
      <c r="Q6852" s="41"/>
    </row>
    <row r="6853" spans="9:17" x14ac:dyDescent="0.25">
      <c r="I6853" s="21"/>
      <c r="K6853" s="30">
        <v>7.9788456080286538</v>
      </c>
      <c r="L6853" s="31">
        <v>10.120546998911186</v>
      </c>
      <c r="Q6853" s="41"/>
    </row>
    <row r="6854" spans="9:17" x14ac:dyDescent="0.25">
      <c r="I6854" s="21"/>
      <c r="K6854" s="30">
        <v>3.9894228040143269</v>
      </c>
      <c r="L6854" s="31">
        <v>0</v>
      </c>
      <c r="Q6854" s="41"/>
    </row>
    <row r="6855" spans="9:17" x14ac:dyDescent="0.25">
      <c r="I6855" s="21"/>
      <c r="K6855" s="30">
        <v>0</v>
      </c>
      <c r="L6855" s="31">
        <v>0</v>
      </c>
      <c r="Q6855" s="41"/>
    </row>
    <row r="6856" spans="9:17" x14ac:dyDescent="0.25">
      <c r="I6856" s="21"/>
      <c r="K6856" s="30">
        <v>23.936536824085962</v>
      </c>
      <c r="L6856" s="31">
        <v>8.7432808336923973</v>
      </c>
      <c r="Q6856" s="41"/>
    </row>
    <row r="6857" spans="9:17" x14ac:dyDescent="0.25">
      <c r="I6857" s="21"/>
      <c r="K6857" s="30">
        <v>3.9894228040143269</v>
      </c>
      <c r="L6857" s="31">
        <v>0</v>
      </c>
      <c r="Q6857" s="41"/>
    </row>
    <row r="6858" spans="9:17" x14ac:dyDescent="0.25">
      <c r="I6858" s="21"/>
      <c r="K6858" s="30">
        <v>7.9788456080286538</v>
      </c>
      <c r="L6858" s="31">
        <v>1.1520490865170578</v>
      </c>
      <c r="Q6858" s="41"/>
    </row>
    <row r="6859" spans="9:17" x14ac:dyDescent="0.25">
      <c r="I6859" s="21"/>
      <c r="K6859" s="30">
        <v>0</v>
      </c>
      <c r="L6859" s="31">
        <v>0</v>
      </c>
      <c r="Q6859" s="41"/>
    </row>
    <row r="6860" spans="9:17" x14ac:dyDescent="0.25">
      <c r="I6860" s="21"/>
      <c r="K6860" s="30">
        <v>3.9894228040143269</v>
      </c>
      <c r="L6860" s="31">
        <v>13.023389031415331</v>
      </c>
      <c r="Q6860" s="41"/>
    </row>
    <row r="6861" spans="9:17" x14ac:dyDescent="0.25">
      <c r="I6861" s="21"/>
      <c r="K6861" s="30">
        <v>19.947114020071634</v>
      </c>
      <c r="L6861" s="31">
        <v>25.361580638298442</v>
      </c>
      <c r="Q6861" s="41"/>
    </row>
    <row r="6862" spans="9:17" x14ac:dyDescent="0.25">
      <c r="I6862" s="21"/>
      <c r="K6862" s="30">
        <v>0</v>
      </c>
      <c r="L6862" s="31">
        <v>0</v>
      </c>
      <c r="Q6862" s="41"/>
    </row>
    <row r="6863" spans="9:17" x14ac:dyDescent="0.25">
      <c r="I6863" s="21"/>
      <c r="K6863" s="30">
        <v>3.9894228040143269</v>
      </c>
      <c r="L6863" s="31">
        <v>0</v>
      </c>
      <c r="Q6863" s="41"/>
    </row>
    <row r="6864" spans="9:17" x14ac:dyDescent="0.25">
      <c r="I6864" s="21"/>
      <c r="K6864" s="30">
        <v>3.9894228040143269</v>
      </c>
      <c r="L6864" s="31">
        <v>10.261912546344265</v>
      </c>
      <c r="Q6864" s="41"/>
    </row>
    <row r="6865" spans="9:17" x14ac:dyDescent="0.25">
      <c r="I6865" s="21"/>
      <c r="K6865" s="30">
        <v>11.968268412042981</v>
      </c>
      <c r="L6865" s="31">
        <v>9.1624129485119035</v>
      </c>
      <c r="Q6865" s="41"/>
    </row>
    <row r="6866" spans="9:17" x14ac:dyDescent="0.25">
      <c r="I6866" s="21"/>
      <c r="K6866" s="30">
        <v>3.9894228040143269</v>
      </c>
      <c r="L6866" s="31">
        <v>0.21937232981908034</v>
      </c>
      <c r="Q6866" s="41"/>
    </row>
    <row r="6867" spans="9:17" x14ac:dyDescent="0.25">
      <c r="I6867" s="21"/>
      <c r="K6867" s="30">
        <v>23.936536824085962</v>
      </c>
      <c r="L6867" s="31">
        <v>7.0619698511955855</v>
      </c>
      <c r="Q6867" s="41"/>
    </row>
    <row r="6868" spans="9:17" x14ac:dyDescent="0.25">
      <c r="I6868" s="21"/>
      <c r="K6868" s="30">
        <v>15.957691216057308</v>
      </c>
      <c r="L6868" s="31">
        <v>25.171933840804989</v>
      </c>
      <c r="Q6868" s="41"/>
    </row>
    <row r="6869" spans="9:17" x14ac:dyDescent="0.25">
      <c r="I6869" s="21"/>
      <c r="K6869" s="30">
        <v>3.9894228040143269</v>
      </c>
      <c r="L6869" s="31">
        <v>4.1323370177175258</v>
      </c>
      <c r="Q6869" s="41"/>
    </row>
    <row r="6870" spans="9:17" x14ac:dyDescent="0.25">
      <c r="I6870" s="21"/>
      <c r="K6870" s="30">
        <v>0</v>
      </c>
      <c r="L6870" s="31">
        <v>0</v>
      </c>
      <c r="Q6870" s="41"/>
    </row>
    <row r="6871" spans="9:17" x14ac:dyDescent="0.25">
      <c r="I6871" s="21"/>
      <c r="K6871" s="30">
        <v>15.957691216057308</v>
      </c>
      <c r="L6871" s="31">
        <v>10.545145126563895</v>
      </c>
      <c r="Q6871" s="41"/>
    </row>
    <row r="6872" spans="9:17" x14ac:dyDescent="0.25">
      <c r="I6872" s="21"/>
      <c r="K6872" s="30">
        <v>0</v>
      </c>
      <c r="L6872" s="31">
        <v>0</v>
      </c>
      <c r="Q6872" s="41"/>
    </row>
    <row r="6873" spans="9:17" x14ac:dyDescent="0.25">
      <c r="I6873" s="21"/>
      <c r="K6873" s="30">
        <v>7.9788456080286538</v>
      </c>
      <c r="L6873" s="31">
        <v>0.55544085608596205</v>
      </c>
      <c r="Q6873" s="41"/>
    </row>
    <row r="6874" spans="9:17" x14ac:dyDescent="0.25">
      <c r="I6874" s="21"/>
      <c r="K6874" s="30">
        <v>3.9894228040143269</v>
      </c>
      <c r="L6874" s="31">
        <v>21.352035240450707</v>
      </c>
      <c r="Q6874" s="41"/>
    </row>
    <row r="6875" spans="9:17" x14ac:dyDescent="0.25">
      <c r="I6875" s="21"/>
      <c r="K6875" s="30">
        <v>7.9788456080286538</v>
      </c>
      <c r="L6875" s="31">
        <v>7.3190323823822032</v>
      </c>
      <c r="Q6875" s="41"/>
    </row>
    <row r="6876" spans="9:17" x14ac:dyDescent="0.25">
      <c r="I6876" s="21"/>
      <c r="K6876" s="30">
        <v>0</v>
      </c>
      <c r="L6876" s="31">
        <v>0</v>
      </c>
      <c r="Q6876" s="41"/>
    </row>
    <row r="6877" spans="9:17" x14ac:dyDescent="0.25">
      <c r="I6877" s="21"/>
      <c r="K6877" s="30">
        <v>3.9894228040143269</v>
      </c>
      <c r="L6877" s="31">
        <v>7.4441806550691805</v>
      </c>
      <c r="Q6877" s="41"/>
    </row>
    <row r="6878" spans="9:17" x14ac:dyDescent="0.25">
      <c r="I6878" s="21"/>
      <c r="K6878" s="30">
        <v>3.9894228040143269</v>
      </c>
      <c r="L6878" s="31">
        <v>0</v>
      </c>
      <c r="Q6878" s="41"/>
    </row>
    <row r="6879" spans="9:17" x14ac:dyDescent="0.25">
      <c r="I6879" s="21"/>
      <c r="K6879" s="30">
        <v>0</v>
      </c>
      <c r="L6879" s="31">
        <v>0</v>
      </c>
      <c r="Q6879" s="41"/>
    </row>
    <row r="6880" spans="9:17" x14ac:dyDescent="0.25">
      <c r="I6880" s="21"/>
      <c r="K6880" s="30">
        <v>67.820187668243548</v>
      </c>
      <c r="L6880" s="31">
        <v>38.972464620498847</v>
      </c>
      <c r="Q6880" s="41"/>
    </row>
    <row r="6881" spans="9:17" x14ac:dyDescent="0.25">
      <c r="I6881" s="21"/>
      <c r="K6881" s="30">
        <v>0</v>
      </c>
      <c r="L6881" s="31">
        <v>0</v>
      </c>
      <c r="Q6881" s="41"/>
    </row>
    <row r="6882" spans="9:17" x14ac:dyDescent="0.25">
      <c r="I6882" s="21"/>
      <c r="K6882" s="30">
        <v>15.957691216057308</v>
      </c>
      <c r="L6882" s="31">
        <v>16.452033125805514</v>
      </c>
      <c r="Q6882" s="41"/>
    </row>
    <row r="6883" spans="9:17" x14ac:dyDescent="0.25">
      <c r="I6883" s="21"/>
      <c r="K6883" s="30">
        <v>0</v>
      </c>
      <c r="L6883" s="31">
        <v>0</v>
      </c>
      <c r="Q6883" s="41"/>
    </row>
    <row r="6884" spans="9:17" x14ac:dyDescent="0.25">
      <c r="I6884" s="21"/>
      <c r="K6884" s="30">
        <v>0</v>
      </c>
      <c r="L6884" s="31">
        <v>0</v>
      </c>
      <c r="Q6884" s="41"/>
    </row>
    <row r="6885" spans="9:17" x14ac:dyDescent="0.25">
      <c r="I6885" s="21"/>
      <c r="K6885" s="30">
        <v>3.9894228040143269</v>
      </c>
      <c r="L6885" s="31">
        <v>0</v>
      </c>
      <c r="Q6885" s="41"/>
    </row>
    <row r="6886" spans="9:17" x14ac:dyDescent="0.25">
      <c r="I6886" s="21"/>
      <c r="K6886" s="30">
        <v>27.925959628100291</v>
      </c>
      <c r="L6886" s="31">
        <v>56.61584013800028</v>
      </c>
      <c r="Q6886" s="41"/>
    </row>
    <row r="6887" spans="9:17" x14ac:dyDescent="0.25">
      <c r="I6887" s="21"/>
      <c r="K6887" s="30">
        <v>0</v>
      </c>
      <c r="L6887" s="31">
        <v>0</v>
      </c>
      <c r="Q6887" s="41"/>
    </row>
    <row r="6888" spans="9:17" x14ac:dyDescent="0.25">
      <c r="I6888" s="21"/>
      <c r="K6888" s="30">
        <v>0</v>
      </c>
      <c r="L6888" s="31">
        <v>0</v>
      </c>
      <c r="Q6888" s="41"/>
    </row>
    <row r="6889" spans="9:17" x14ac:dyDescent="0.25">
      <c r="I6889" s="21"/>
      <c r="K6889" s="30">
        <v>0</v>
      </c>
      <c r="L6889" s="31">
        <v>0</v>
      </c>
      <c r="Q6889" s="41"/>
    </row>
    <row r="6890" spans="9:17" x14ac:dyDescent="0.25">
      <c r="I6890" s="21"/>
      <c r="K6890" s="30">
        <v>63.830764864229216</v>
      </c>
      <c r="L6890" s="31">
        <v>62.221906465155698</v>
      </c>
      <c r="Q6890" s="41"/>
    </row>
    <row r="6891" spans="9:17" x14ac:dyDescent="0.25">
      <c r="I6891" s="21"/>
      <c r="K6891" s="30">
        <v>11.968268412042981</v>
      </c>
      <c r="L6891" s="31">
        <v>38.978556668407926</v>
      </c>
      <c r="Q6891" s="41"/>
    </row>
    <row r="6892" spans="9:17" x14ac:dyDescent="0.25">
      <c r="I6892" s="21"/>
      <c r="K6892" s="30">
        <v>0</v>
      </c>
      <c r="L6892" s="31">
        <v>0</v>
      </c>
      <c r="Q6892" s="41"/>
    </row>
    <row r="6893" spans="9:17" x14ac:dyDescent="0.25">
      <c r="I6893" s="21"/>
      <c r="K6893" s="30">
        <v>19.947114020071634</v>
      </c>
      <c r="L6893" s="31">
        <v>4.8049347541775393</v>
      </c>
      <c r="Q6893" s="41"/>
    </row>
    <row r="6894" spans="9:17" x14ac:dyDescent="0.25">
      <c r="I6894" s="21"/>
      <c r="K6894" s="30">
        <v>0</v>
      </c>
      <c r="L6894" s="31">
        <v>0</v>
      </c>
      <c r="Q6894" s="41"/>
    </row>
    <row r="6895" spans="9:17" x14ac:dyDescent="0.25">
      <c r="I6895" s="21"/>
      <c r="K6895" s="30">
        <v>7.9788456080286538</v>
      </c>
      <c r="L6895" s="31">
        <v>3.0077603004635218</v>
      </c>
      <c r="Q6895" s="41"/>
    </row>
    <row r="6896" spans="9:17" x14ac:dyDescent="0.25">
      <c r="I6896" s="21"/>
      <c r="K6896" s="30">
        <v>0</v>
      </c>
      <c r="L6896" s="31">
        <v>0</v>
      </c>
      <c r="Q6896" s="41"/>
    </row>
    <row r="6897" spans="9:17" x14ac:dyDescent="0.25">
      <c r="I6897" s="21"/>
      <c r="K6897" s="30">
        <v>0</v>
      </c>
      <c r="L6897" s="31">
        <v>0</v>
      </c>
      <c r="Q6897" s="41"/>
    </row>
    <row r="6898" spans="9:17" x14ac:dyDescent="0.25">
      <c r="I6898" s="21"/>
      <c r="K6898" s="30">
        <v>7.9788456080286538</v>
      </c>
      <c r="L6898" s="31">
        <v>0</v>
      </c>
      <c r="Q6898" s="41"/>
    </row>
    <row r="6899" spans="9:17" x14ac:dyDescent="0.25">
      <c r="I6899" s="21"/>
      <c r="K6899" s="30">
        <v>19.947114020071634</v>
      </c>
      <c r="L6899" s="31">
        <v>12.806888561686137</v>
      </c>
      <c r="Q6899" s="41"/>
    </row>
    <row r="6900" spans="9:17" x14ac:dyDescent="0.25">
      <c r="I6900" s="21"/>
      <c r="K6900" s="30">
        <v>0</v>
      </c>
      <c r="L6900" s="31">
        <v>0</v>
      </c>
      <c r="Q6900" s="41"/>
    </row>
    <row r="6901" spans="9:17" x14ac:dyDescent="0.25">
      <c r="I6901" s="21"/>
      <c r="K6901" s="30">
        <v>7.9788456080286538</v>
      </c>
      <c r="L6901" s="31">
        <v>17.343618778171479</v>
      </c>
      <c r="Q6901" s="41"/>
    </row>
    <row r="6902" spans="9:17" x14ac:dyDescent="0.25">
      <c r="I6902" s="21"/>
      <c r="K6902" s="30">
        <v>23.936536824085962</v>
      </c>
      <c r="L6902" s="31">
        <v>7.1050412297661669</v>
      </c>
      <c r="Q6902" s="41"/>
    </row>
    <row r="6903" spans="9:17" x14ac:dyDescent="0.25">
      <c r="I6903" s="21"/>
      <c r="K6903" s="30">
        <v>7.9788456080286538</v>
      </c>
      <c r="L6903" s="31">
        <v>10.700701538744219</v>
      </c>
      <c r="Q6903" s="41"/>
    </row>
    <row r="6904" spans="9:17" x14ac:dyDescent="0.25">
      <c r="I6904" s="21"/>
      <c r="K6904" s="30">
        <v>83.777878884300847</v>
      </c>
      <c r="L6904" s="31">
        <v>99.769082440263603</v>
      </c>
      <c r="Q6904" s="41"/>
    </row>
    <row r="6905" spans="9:17" x14ac:dyDescent="0.25">
      <c r="I6905" s="21"/>
      <c r="K6905" s="30">
        <v>0</v>
      </c>
      <c r="L6905" s="31">
        <v>0</v>
      </c>
      <c r="Q6905" s="41"/>
    </row>
    <row r="6906" spans="9:17" x14ac:dyDescent="0.25">
      <c r="I6906" s="21"/>
      <c r="K6906" s="30">
        <v>0</v>
      </c>
      <c r="L6906" s="31">
        <v>0</v>
      </c>
      <c r="Q6906" s="41"/>
    </row>
    <row r="6907" spans="9:17" x14ac:dyDescent="0.25">
      <c r="I6907" s="21"/>
      <c r="K6907" s="30">
        <v>0</v>
      </c>
      <c r="L6907" s="31">
        <v>0</v>
      </c>
      <c r="Q6907" s="41"/>
    </row>
    <row r="6908" spans="9:17" x14ac:dyDescent="0.25">
      <c r="I6908" s="21"/>
      <c r="K6908" s="30">
        <v>3.9894228040143269</v>
      </c>
      <c r="L6908" s="31">
        <v>0</v>
      </c>
      <c r="Q6908" s="41"/>
    </row>
    <row r="6909" spans="9:17" x14ac:dyDescent="0.25">
      <c r="I6909" s="21"/>
      <c r="K6909" s="30">
        <v>7.9788456080286538</v>
      </c>
      <c r="L6909" s="31">
        <v>11.107500588116091</v>
      </c>
      <c r="Q6909" s="41"/>
    </row>
    <row r="6910" spans="9:17" x14ac:dyDescent="0.25">
      <c r="I6910" s="21"/>
      <c r="K6910" s="30">
        <v>0</v>
      </c>
      <c r="L6910" s="31">
        <v>0</v>
      </c>
      <c r="Q6910" s="41"/>
    </row>
    <row r="6911" spans="9:17" x14ac:dyDescent="0.25">
      <c r="I6911" s="21"/>
      <c r="K6911" s="30">
        <v>3.9894228040143269</v>
      </c>
      <c r="L6911" s="31">
        <v>0</v>
      </c>
      <c r="Q6911" s="41"/>
    </row>
    <row r="6912" spans="9:17" x14ac:dyDescent="0.25">
      <c r="I6912" s="21"/>
      <c r="K6912" s="30">
        <v>0</v>
      </c>
      <c r="L6912" s="31">
        <v>0</v>
      </c>
      <c r="Q6912" s="41"/>
    </row>
    <row r="6913" spans="9:17" x14ac:dyDescent="0.25">
      <c r="I6913" s="21"/>
      <c r="K6913" s="30">
        <v>3.9894228040143269</v>
      </c>
      <c r="L6913" s="31">
        <v>0</v>
      </c>
      <c r="Q6913" s="41"/>
    </row>
    <row r="6914" spans="9:17" x14ac:dyDescent="0.25">
      <c r="I6914" s="21"/>
      <c r="K6914" s="30">
        <v>0</v>
      </c>
      <c r="L6914" s="31">
        <v>0</v>
      </c>
      <c r="Q6914" s="41"/>
    </row>
    <row r="6915" spans="9:17" x14ac:dyDescent="0.25">
      <c r="I6915" s="21"/>
      <c r="K6915" s="30">
        <v>3.9894228040143269</v>
      </c>
      <c r="L6915" s="31">
        <v>22.258212209023544</v>
      </c>
      <c r="Q6915" s="41"/>
    </row>
    <row r="6916" spans="9:17" x14ac:dyDescent="0.25">
      <c r="I6916" s="21"/>
      <c r="K6916" s="30">
        <v>3.9894228040143269</v>
      </c>
      <c r="L6916" s="31">
        <v>0</v>
      </c>
      <c r="Q6916" s="41"/>
    </row>
    <row r="6917" spans="9:17" x14ac:dyDescent="0.25">
      <c r="I6917" s="21"/>
      <c r="K6917" s="30">
        <v>7.9788456080286538</v>
      </c>
      <c r="L6917" s="31">
        <v>0</v>
      </c>
      <c r="Q6917" s="41"/>
    </row>
    <row r="6918" spans="9:17" x14ac:dyDescent="0.25">
      <c r="I6918" s="21"/>
      <c r="K6918" s="30">
        <v>0</v>
      </c>
      <c r="L6918" s="31">
        <v>0</v>
      </c>
      <c r="Q6918" s="41"/>
    </row>
    <row r="6919" spans="9:17" x14ac:dyDescent="0.25">
      <c r="I6919" s="21"/>
      <c r="K6919" s="30">
        <v>11.968268412042981</v>
      </c>
      <c r="L6919" s="31">
        <v>18.347672428395953</v>
      </c>
      <c r="Q6919" s="41"/>
    </row>
    <row r="6920" spans="9:17" x14ac:dyDescent="0.25">
      <c r="I6920" s="21"/>
      <c r="K6920" s="30">
        <v>3.9894228040143269</v>
      </c>
      <c r="L6920" s="31">
        <v>0</v>
      </c>
      <c r="Q6920" s="41"/>
    </row>
    <row r="6921" spans="9:17" x14ac:dyDescent="0.25">
      <c r="I6921" s="21"/>
      <c r="K6921" s="30">
        <v>0</v>
      </c>
      <c r="L6921" s="31">
        <v>0</v>
      </c>
      <c r="Q6921" s="41"/>
    </row>
    <row r="6922" spans="9:17" x14ac:dyDescent="0.25">
      <c r="I6922" s="21"/>
      <c r="K6922" s="30">
        <v>15.957691216057308</v>
      </c>
      <c r="L6922" s="31">
        <v>22.72942020196859</v>
      </c>
      <c r="Q6922" s="41"/>
    </row>
    <row r="6923" spans="9:17" x14ac:dyDescent="0.25">
      <c r="I6923" s="21"/>
      <c r="K6923" s="30">
        <v>0</v>
      </c>
      <c r="L6923" s="31">
        <v>0</v>
      </c>
      <c r="Q6923" s="41"/>
    </row>
    <row r="6924" spans="9:17" x14ac:dyDescent="0.25">
      <c r="I6924" s="21"/>
      <c r="K6924" s="30">
        <v>7.9788456080286538</v>
      </c>
      <c r="L6924" s="31">
        <v>17.667276933099803</v>
      </c>
      <c r="Q6924" s="41"/>
    </row>
    <row r="6925" spans="9:17" x14ac:dyDescent="0.25">
      <c r="I6925" s="21"/>
      <c r="K6925" s="30">
        <v>27.925959628100291</v>
      </c>
      <c r="L6925" s="31">
        <v>20.351597823332437</v>
      </c>
      <c r="Q6925" s="41"/>
    </row>
    <row r="6926" spans="9:17" x14ac:dyDescent="0.25">
      <c r="I6926" s="21"/>
      <c r="K6926" s="30">
        <v>0</v>
      </c>
      <c r="L6926" s="31">
        <v>0</v>
      </c>
      <c r="Q6926" s="41"/>
    </row>
    <row r="6927" spans="9:17" x14ac:dyDescent="0.25">
      <c r="I6927" s="21"/>
      <c r="K6927" s="30">
        <v>0</v>
      </c>
      <c r="L6927" s="31">
        <v>0</v>
      </c>
      <c r="Q6927" s="41"/>
    </row>
    <row r="6928" spans="9:17" x14ac:dyDescent="0.25">
      <c r="I6928" s="21"/>
      <c r="K6928" s="30">
        <v>19.947114020071634</v>
      </c>
      <c r="L6928" s="31">
        <v>0</v>
      </c>
      <c r="Q6928" s="41"/>
    </row>
    <row r="6929" spans="9:17" x14ac:dyDescent="0.25">
      <c r="I6929" s="21"/>
      <c r="K6929" s="30">
        <v>15.957691216057308</v>
      </c>
      <c r="L6929" s="31">
        <v>32.529826586013506</v>
      </c>
      <c r="Q6929" s="41"/>
    </row>
    <row r="6930" spans="9:17" x14ac:dyDescent="0.25">
      <c r="I6930" s="21"/>
      <c r="K6930" s="30">
        <v>19.947114020071634</v>
      </c>
      <c r="L6930" s="31">
        <v>10.273882935170928</v>
      </c>
      <c r="Q6930" s="41"/>
    </row>
    <row r="6931" spans="9:17" x14ac:dyDescent="0.25">
      <c r="I6931" s="21"/>
      <c r="K6931" s="30">
        <v>19.947114020071634</v>
      </c>
      <c r="L6931" s="31">
        <v>28.832917421740675</v>
      </c>
      <c r="Q6931" s="41"/>
    </row>
    <row r="6932" spans="9:17" x14ac:dyDescent="0.25">
      <c r="I6932" s="21"/>
      <c r="K6932" s="30">
        <v>11.968268412042981</v>
      </c>
      <c r="L6932" s="31">
        <v>18.0850347554363</v>
      </c>
      <c r="Q6932" s="41"/>
    </row>
    <row r="6933" spans="9:17" x14ac:dyDescent="0.25">
      <c r="I6933" s="21"/>
      <c r="K6933" s="30">
        <v>0</v>
      </c>
      <c r="L6933" s="31">
        <v>0</v>
      </c>
      <c r="Q6933" s="41"/>
    </row>
    <row r="6934" spans="9:17" x14ac:dyDescent="0.25">
      <c r="I6934" s="21"/>
      <c r="K6934" s="30">
        <v>27.925959628100291</v>
      </c>
      <c r="L6934" s="31">
        <v>26.206459173293339</v>
      </c>
      <c r="Q6934" s="41"/>
    </row>
    <row r="6935" spans="9:17" x14ac:dyDescent="0.25">
      <c r="I6935" s="21"/>
      <c r="K6935" s="30">
        <v>0</v>
      </c>
      <c r="L6935" s="31">
        <v>0</v>
      </c>
      <c r="Q6935" s="41"/>
    </row>
    <row r="6936" spans="9:17" x14ac:dyDescent="0.25">
      <c r="I6936" s="21"/>
      <c r="K6936" s="30">
        <v>0</v>
      </c>
      <c r="L6936" s="31">
        <v>0</v>
      </c>
      <c r="Q6936" s="41"/>
    </row>
    <row r="6937" spans="9:17" x14ac:dyDescent="0.25">
      <c r="I6937" s="21"/>
      <c r="K6937" s="30">
        <v>7.9788456080286538</v>
      </c>
      <c r="L6937" s="31">
        <v>16.64964462937726</v>
      </c>
      <c r="Q6937" s="41"/>
    </row>
    <row r="6938" spans="9:17" x14ac:dyDescent="0.25">
      <c r="I6938" s="21"/>
      <c r="K6938" s="30">
        <v>0</v>
      </c>
      <c r="L6938" s="31">
        <v>0</v>
      </c>
      <c r="Q6938" s="41"/>
    </row>
    <row r="6939" spans="9:17" x14ac:dyDescent="0.25">
      <c r="I6939" s="21"/>
      <c r="K6939" s="30">
        <v>15.957691216057308</v>
      </c>
      <c r="L6939" s="31">
        <v>15.842992093946988</v>
      </c>
      <c r="Q6939" s="41"/>
    </row>
    <row r="6940" spans="9:17" x14ac:dyDescent="0.25">
      <c r="I6940" s="21"/>
      <c r="K6940" s="30">
        <v>3.9894228040143269</v>
      </c>
      <c r="L6940" s="31">
        <v>14.811422098228054</v>
      </c>
      <c r="Q6940" s="41"/>
    </row>
    <row r="6941" spans="9:17" x14ac:dyDescent="0.25">
      <c r="I6941" s="21"/>
      <c r="K6941" s="30">
        <v>15.957691216057308</v>
      </c>
      <c r="L6941" s="31">
        <v>1.5753699346745622</v>
      </c>
      <c r="Q6941" s="41"/>
    </row>
    <row r="6942" spans="9:17" x14ac:dyDescent="0.25">
      <c r="I6942" s="21"/>
      <c r="K6942" s="30">
        <v>15.957691216057308</v>
      </c>
      <c r="L6942" s="31">
        <v>20.429487374185122</v>
      </c>
      <c r="Q6942" s="41"/>
    </row>
    <row r="6943" spans="9:17" x14ac:dyDescent="0.25">
      <c r="I6943" s="21"/>
      <c r="K6943" s="30">
        <v>7.9788456080286538</v>
      </c>
      <c r="L6943" s="31">
        <v>38.979979983061853</v>
      </c>
      <c r="Q6943" s="41"/>
    </row>
    <row r="6944" spans="9:17" x14ac:dyDescent="0.25">
      <c r="I6944" s="21"/>
      <c r="K6944" s="30">
        <v>0</v>
      </c>
      <c r="L6944" s="31">
        <v>0</v>
      </c>
      <c r="Q6944" s="41"/>
    </row>
    <row r="6945" spans="9:17" x14ac:dyDescent="0.25">
      <c r="I6945" s="21"/>
      <c r="K6945" s="30">
        <v>0</v>
      </c>
      <c r="L6945" s="31">
        <v>0</v>
      </c>
      <c r="Q6945" s="41"/>
    </row>
    <row r="6946" spans="9:17" x14ac:dyDescent="0.25">
      <c r="I6946" s="21"/>
      <c r="K6946" s="30">
        <v>7.9788456080286538</v>
      </c>
      <c r="L6946" s="31">
        <v>30.405069433929025</v>
      </c>
      <c r="Q6946" s="41"/>
    </row>
    <row r="6947" spans="9:17" x14ac:dyDescent="0.25">
      <c r="I6947" s="21"/>
      <c r="K6947" s="30">
        <v>3.9894228040143269</v>
      </c>
      <c r="L6947" s="31">
        <v>0</v>
      </c>
      <c r="Q6947" s="41"/>
    </row>
    <row r="6948" spans="9:17" x14ac:dyDescent="0.25">
      <c r="I6948" s="21"/>
      <c r="K6948" s="30">
        <v>0</v>
      </c>
      <c r="L6948" s="31">
        <v>0</v>
      </c>
      <c r="Q6948" s="41"/>
    </row>
    <row r="6949" spans="9:17" x14ac:dyDescent="0.25">
      <c r="I6949" s="21"/>
      <c r="K6949" s="30">
        <v>7.9788456080286538</v>
      </c>
      <c r="L6949" s="31">
        <v>1.9470650355042389</v>
      </c>
      <c r="Q6949" s="41"/>
    </row>
    <row r="6950" spans="9:17" x14ac:dyDescent="0.25">
      <c r="I6950" s="21"/>
      <c r="K6950" s="30">
        <v>0</v>
      </c>
      <c r="L6950" s="31">
        <v>0</v>
      </c>
      <c r="Q6950" s="41"/>
    </row>
    <row r="6951" spans="9:17" x14ac:dyDescent="0.25">
      <c r="I6951" s="21"/>
      <c r="K6951" s="30">
        <v>0</v>
      </c>
      <c r="L6951" s="31">
        <v>0</v>
      </c>
      <c r="Q6951" s="41"/>
    </row>
    <row r="6952" spans="9:17" x14ac:dyDescent="0.25">
      <c r="I6952" s="21"/>
      <c r="K6952" s="30">
        <v>0</v>
      </c>
      <c r="L6952" s="31">
        <v>0</v>
      </c>
      <c r="Q6952" s="41"/>
    </row>
    <row r="6953" spans="9:17" x14ac:dyDescent="0.25">
      <c r="I6953" s="21"/>
      <c r="K6953" s="30">
        <v>7.9788456080286538</v>
      </c>
      <c r="L6953" s="31">
        <v>16.698563755636975</v>
      </c>
      <c r="Q6953" s="41"/>
    </row>
    <row r="6954" spans="9:17" x14ac:dyDescent="0.25">
      <c r="I6954" s="21"/>
      <c r="K6954" s="30">
        <v>7.9788456080286538</v>
      </c>
      <c r="L6954" s="31">
        <v>0</v>
      </c>
      <c r="Q6954" s="41"/>
    </row>
    <row r="6955" spans="9:17" x14ac:dyDescent="0.25">
      <c r="I6955" s="21"/>
      <c r="K6955" s="30">
        <v>7.9788456080286538</v>
      </c>
      <c r="L6955" s="31">
        <v>5.3046296106201849</v>
      </c>
      <c r="Q6955" s="41"/>
    </row>
    <row r="6956" spans="9:17" x14ac:dyDescent="0.25">
      <c r="I6956" s="21"/>
      <c r="K6956" s="30">
        <v>0</v>
      </c>
      <c r="L6956" s="31">
        <v>0</v>
      </c>
      <c r="Q6956" s="41"/>
    </row>
    <row r="6957" spans="9:17" x14ac:dyDescent="0.25">
      <c r="I6957" s="21"/>
      <c r="K6957" s="30">
        <v>15.957691216057308</v>
      </c>
      <c r="L6957" s="31">
        <v>15.029747007555354</v>
      </c>
      <c r="Q6957" s="41"/>
    </row>
    <row r="6958" spans="9:17" x14ac:dyDescent="0.25">
      <c r="I6958" s="21"/>
      <c r="K6958" s="30">
        <v>0</v>
      </c>
      <c r="L6958" s="31">
        <v>0</v>
      </c>
      <c r="Q6958" s="41"/>
    </row>
    <row r="6959" spans="9:17" x14ac:dyDescent="0.25">
      <c r="I6959" s="21"/>
      <c r="K6959" s="30">
        <v>0</v>
      </c>
      <c r="L6959" s="31">
        <v>0</v>
      </c>
      <c r="Q6959" s="41"/>
    </row>
    <row r="6960" spans="9:17" x14ac:dyDescent="0.25">
      <c r="I6960" s="21"/>
      <c r="K6960" s="30">
        <v>11.968268412042981</v>
      </c>
      <c r="L6960" s="31">
        <v>24.99380615263496</v>
      </c>
      <c r="Q6960" s="41"/>
    </row>
    <row r="6961" spans="9:17" x14ac:dyDescent="0.25">
      <c r="I6961" s="21"/>
      <c r="K6961" s="30">
        <v>3.9894228040143269</v>
      </c>
      <c r="L6961" s="31">
        <v>4.1710316413399644</v>
      </c>
      <c r="Q6961" s="41"/>
    </row>
    <row r="6962" spans="9:17" x14ac:dyDescent="0.25">
      <c r="I6962" s="21"/>
      <c r="K6962" s="30">
        <v>0</v>
      </c>
      <c r="L6962" s="31">
        <v>0</v>
      </c>
      <c r="Q6962" s="41"/>
    </row>
    <row r="6963" spans="9:17" x14ac:dyDescent="0.25">
      <c r="I6963" s="21"/>
      <c r="K6963" s="30">
        <v>3.9894228040143269</v>
      </c>
      <c r="L6963" s="31">
        <v>0</v>
      </c>
      <c r="Q6963" s="41"/>
    </row>
    <row r="6964" spans="9:17" x14ac:dyDescent="0.25">
      <c r="I6964" s="21"/>
      <c r="K6964" s="30">
        <v>3.9894228040143269</v>
      </c>
      <c r="L6964" s="31">
        <v>0</v>
      </c>
      <c r="Q6964" s="41"/>
    </row>
    <row r="6965" spans="9:17" x14ac:dyDescent="0.25">
      <c r="I6965" s="21"/>
      <c r="K6965" s="30">
        <v>0</v>
      </c>
      <c r="L6965" s="31">
        <v>0</v>
      </c>
      <c r="Q6965" s="41"/>
    </row>
    <row r="6966" spans="9:17" x14ac:dyDescent="0.25">
      <c r="I6966" s="21"/>
      <c r="K6966" s="30">
        <v>7.9788456080286538</v>
      </c>
      <c r="L6966" s="31">
        <v>0</v>
      </c>
      <c r="Q6966" s="41"/>
    </row>
    <row r="6967" spans="9:17" x14ac:dyDescent="0.25">
      <c r="I6967" s="21"/>
      <c r="K6967" s="30">
        <v>0</v>
      </c>
      <c r="L6967" s="31">
        <v>0</v>
      </c>
      <c r="Q6967" s="41"/>
    </row>
    <row r="6968" spans="9:17" x14ac:dyDescent="0.25">
      <c r="I6968" s="21"/>
      <c r="K6968" s="30">
        <v>11.968268412042981</v>
      </c>
      <c r="L6968" s="31">
        <v>13.701425118667075</v>
      </c>
      <c r="Q6968" s="41"/>
    </row>
    <row r="6969" spans="9:17" x14ac:dyDescent="0.25">
      <c r="I6969" s="21"/>
      <c r="K6969" s="30">
        <v>0</v>
      </c>
      <c r="L6969" s="31">
        <v>0</v>
      </c>
      <c r="Q6969" s="41"/>
    </row>
    <row r="6970" spans="9:17" x14ac:dyDescent="0.25">
      <c r="I6970" s="21"/>
      <c r="K6970" s="30">
        <v>7.9788456080286538</v>
      </c>
      <c r="L6970" s="31">
        <v>14.419798493237039</v>
      </c>
      <c r="Q6970" s="41"/>
    </row>
    <row r="6971" spans="9:17" x14ac:dyDescent="0.25">
      <c r="I6971" s="21"/>
      <c r="K6971" s="30">
        <v>0</v>
      </c>
      <c r="L6971" s="31">
        <v>0</v>
      </c>
      <c r="Q6971" s="41"/>
    </row>
    <row r="6972" spans="9:17" x14ac:dyDescent="0.25">
      <c r="I6972" s="21"/>
      <c r="K6972" s="30">
        <v>7.9788456080286538</v>
      </c>
      <c r="L6972" s="31">
        <v>0</v>
      </c>
      <c r="Q6972" s="41"/>
    </row>
    <row r="6973" spans="9:17" x14ac:dyDescent="0.25">
      <c r="I6973" s="21"/>
      <c r="K6973" s="30">
        <v>0</v>
      </c>
      <c r="L6973" s="31">
        <v>0</v>
      </c>
      <c r="Q6973" s="41"/>
    </row>
    <row r="6974" spans="9:17" x14ac:dyDescent="0.25">
      <c r="I6974" s="21"/>
      <c r="K6974" s="30">
        <v>35.904805236128944</v>
      </c>
      <c r="L6974" s="31">
        <v>62.617833110035718</v>
      </c>
      <c r="Q6974" s="41"/>
    </row>
    <row r="6975" spans="9:17" x14ac:dyDescent="0.25">
      <c r="I6975" s="21"/>
      <c r="K6975" s="30">
        <v>0</v>
      </c>
      <c r="L6975" s="31">
        <v>0</v>
      </c>
      <c r="Q6975" s="41"/>
    </row>
    <row r="6976" spans="9:17" x14ac:dyDescent="0.25">
      <c r="I6976" s="21"/>
      <c r="K6976" s="30">
        <v>27.925959628100291</v>
      </c>
      <c r="L6976" s="31">
        <v>15.538028277697046</v>
      </c>
      <c r="Q6976" s="41"/>
    </row>
    <row r="6977" spans="9:17" x14ac:dyDescent="0.25">
      <c r="I6977" s="21"/>
      <c r="K6977" s="30">
        <v>19.947114020071634</v>
      </c>
      <c r="L6977" s="31">
        <v>43.577038243707506</v>
      </c>
      <c r="Q6977" s="41"/>
    </row>
    <row r="6978" spans="9:17" x14ac:dyDescent="0.25">
      <c r="I6978" s="21"/>
      <c r="K6978" s="30">
        <v>0</v>
      </c>
      <c r="L6978" s="31">
        <v>0</v>
      </c>
      <c r="Q6978" s="41"/>
    </row>
    <row r="6979" spans="9:17" x14ac:dyDescent="0.25">
      <c r="I6979" s="21"/>
      <c r="K6979" s="30">
        <v>0</v>
      </c>
      <c r="L6979" s="31">
        <v>0</v>
      </c>
      <c r="Q6979" s="41"/>
    </row>
    <row r="6980" spans="9:17" x14ac:dyDescent="0.25">
      <c r="I6980" s="21"/>
      <c r="K6980" s="30">
        <v>0</v>
      </c>
      <c r="L6980" s="31">
        <v>0</v>
      </c>
      <c r="Q6980" s="41"/>
    </row>
    <row r="6981" spans="9:17" x14ac:dyDescent="0.25">
      <c r="I6981" s="21"/>
      <c r="K6981" s="30">
        <v>0</v>
      </c>
      <c r="L6981" s="31">
        <v>0</v>
      </c>
      <c r="Q6981" s="41"/>
    </row>
    <row r="6982" spans="9:17" x14ac:dyDescent="0.25">
      <c r="I6982" s="21"/>
      <c r="K6982" s="30">
        <v>31.915382432114619</v>
      </c>
      <c r="L6982" s="31">
        <v>25.247251113114373</v>
      </c>
      <c r="Q6982" s="41"/>
    </row>
    <row r="6983" spans="9:17" x14ac:dyDescent="0.25">
      <c r="I6983" s="21"/>
      <c r="K6983" s="30">
        <v>3.9894228040143269</v>
      </c>
      <c r="L6983" s="31">
        <v>21.129767120723596</v>
      </c>
      <c r="Q6983" s="41"/>
    </row>
    <row r="6984" spans="9:17" x14ac:dyDescent="0.25">
      <c r="I6984" s="21"/>
      <c r="K6984" s="30">
        <v>15.957691216057308</v>
      </c>
      <c r="L6984" s="31">
        <v>15.788465210115239</v>
      </c>
      <c r="Q6984" s="41"/>
    </row>
    <row r="6985" spans="9:17" x14ac:dyDescent="0.25">
      <c r="I6985" s="21"/>
      <c r="K6985" s="30">
        <v>0</v>
      </c>
      <c r="L6985" s="31">
        <v>0</v>
      </c>
      <c r="Q6985" s="41"/>
    </row>
    <row r="6986" spans="9:17" x14ac:dyDescent="0.25">
      <c r="I6986" s="21"/>
      <c r="K6986" s="30">
        <v>0</v>
      </c>
      <c r="L6986" s="31">
        <v>0</v>
      </c>
      <c r="Q6986" s="41"/>
    </row>
    <row r="6987" spans="9:17" x14ac:dyDescent="0.25">
      <c r="I6987" s="21"/>
      <c r="K6987" s="30">
        <v>7.9788456080286538</v>
      </c>
      <c r="L6987" s="31">
        <v>14.670131989892509</v>
      </c>
      <c r="Q6987" s="41"/>
    </row>
    <row r="6988" spans="9:17" x14ac:dyDescent="0.25">
      <c r="I6988" s="21"/>
      <c r="K6988" s="30">
        <v>11.968268412042981</v>
      </c>
      <c r="L6988" s="31">
        <v>26.455935158824559</v>
      </c>
      <c r="Q6988" s="41"/>
    </row>
    <row r="6989" spans="9:17" x14ac:dyDescent="0.25">
      <c r="I6989" s="21"/>
      <c r="K6989" s="30">
        <v>0</v>
      </c>
      <c r="L6989" s="31">
        <v>0</v>
      </c>
      <c r="Q6989" s="41"/>
    </row>
    <row r="6990" spans="9:17" x14ac:dyDescent="0.25">
      <c r="I6990" s="21"/>
      <c r="K6990" s="30">
        <v>3.9894228040143269</v>
      </c>
      <c r="L6990" s="31">
        <v>0</v>
      </c>
      <c r="Q6990" s="41"/>
    </row>
    <row r="6991" spans="9:17" x14ac:dyDescent="0.25">
      <c r="I6991" s="21"/>
      <c r="K6991" s="30">
        <v>43.883650844157593</v>
      </c>
      <c r="L6991" s="31">
        <v>40.521494648337629</v>
      </c>
      <c r="Q6991" s="41"/>
    </row>
    <row r="6992" spans="9:17" x14ac:dyDescent="0.25">
      <c r="I6992" s="21"/>
      <c r="K6992" s="30">
        <v>11.968268412042981</v>
      </c>
      <c r="L6992" s="31">
        <v>2.2709396687947274</v>
      </c>
      <c r="Q6992" s="41"/>
    </row>
    <row r="6993" spans="9:17" x14ac:dyDescent="0.25">
      <c r="I6993" s="21"/>
      <c r="K6993" s="30">
        <v>19.947114020071634</v>
      </c>
      <c r="L6993" s="31">
        <v>26.657791186968751</v>
      </c>
      <c r="Q6993" s="41"/>
    </row>
    <row r="6994" spans="9:17" x14ac:dyDescent="0.25">
      <c r="I6994" s="21"/>
      <c r="K6994" s="30">
        <v>0</v>
      </c>
      <c r="L6994" s="31">
        <v>0</v>
      </c>
      <c r="Q6994" s="41"/>
    </row>
    <row r="6995" spans="9:17" x14ac:dyDescent="0.25">
      <c r="I6995" s="21"/>
      <c r="K6995" s="30">
        <v>0</v>
      </c>
      <c r="L6995" s="31">
        <v>0</v>
      </c>
      <c r="Q6995" s="41"/>
    </row>
    <row r="6996" spans="9:17" x14ac:dyDescent="0.25">
      <c r="I6996" s="21"/>
      <c r="K6996" s="30">
        <v>7.9788456080286538</v>
      </c>
      <c r="L6996" s="31">
        <v>0</v>
      </c>
      <c r="Q6996" s="41"/>
    </row>
    <row r="6997" spans="9:17" x14ac:dyDescent="0.25">
      <c r="I6997" s="21"/>
      <c r="K6997" s="30">
        <v>3.9894228040143269</v>
      </c>
      <c r="L6997" s="31">
        <v>0</v>
      </c>
      <c r="Q6997" s="41"/>
    </row>
    <row r="6998" spans="9:17" x14ac:dyDescent="0.25">
      <c r="I6998" s="21"/>
      <c r="K6998" s="30">
        <v>3.9894228040143269</v>
      </c>
      <c r="L6998" s="31">
        <v>0</v>
      </c>
      <c r="Q6998" s="41"/>
    </row>
    <row r="6999" spans="9:17" x14ac:dyDescent="0.25">
      <c r="I6999" s="21"/>
      <c r="K6999" s="30">
        <v>7.9788456080286538</v>
      </c>
      <c r="L6999" s="31">
        <v>20.525895921561045</v>
      </c>
      <c r="Q6999" s="41"/>
    </row>
    <row r="7000" spans="9:17" x14ac:dyDescent="0.25">
      <c r="I7000" s="21"/>
      <c r="K7000" s="30">
        <v>39.894228040143268</v>
      </c>
      <c r="L7000" s="31">
        <v>39.03741713690421</v>
      </c>
      <c r="Q7000" s="41"/>
    </row>
    <row r="7001" spans="9:17" x14ac:dyDescent="0.25">
      <c r="I7001" s="21"/>
      <c r="K7001" s="30">
        <v>0</v>
      </c>
      <c r="L7001" s="31">
        <v>0</v>
      </c>
      <c r="Q7001" s="41"/>
    </row>
    <row r="7002" spans="9:17" x14ac:dyDescent="0.25">
      <c r="I7002" s="21"/>
      <c r="K7002" s="30">
        <v>7.9788456080286538</v>
      </c>
      <c r="L7002" s="31">
        <v>0</v>
      </c>
      <c r="Q7002" s="41"/>
    </row>
    <row r="7003" spans="9:17" x14ac:dyDescent="0.25">
      <c r="I7003" s="21"/>
      <c r="K7003" s="30">
        <v>7.9788456080286538</v>
      </c>
      <c r="L7003" s="31">
        <v>0</v>
      </c>
      <c r="Q7003" s="41"/>
    </row>
    <row r="7004" spans="9:17" x14ac:dyDescent="0.25">
      <c r="I7004" s="21"/>
      <c r="K7004" s="30">
        <v>0</v>
      </c>
      <c r="L7004" s="31">
        <v>0</v>
      </c>
      <c r="Q7004" s="41"/>
    </row>
    <row r="7005" spans="9:17" x14ac:dyDescent="0.25">
      <c r="I7005" s="21"/>
      <c r="K7005" s="30">
        <v>23.936536824085962</v>
      </c>
      <c r="L7005" s="31">
        <v>12.075342609680675</v>
      </c>
      <c r="Q7005" s="41"/>
    </row>
    <row r="7006" spans="9:17" x14ac:dyDescent="0.25">
      <c r="I7006" s="21"/>
      <c r="K7006" s="30">
        <v>0</v>
      </c>
      <c r="L7006" s="31">
        <v>0</v>
      </c>
      <c r="Q7006" s="41"/>
    </row>
    <row r="7007" spans="9:17" x14ac:dyDescent="0.25">
      <c r="I7007" s="21"/>
      <c r="K7007" s="30">
        <v>11.968268412042981</v>
      </c>
      <c r="L7007" s="31">
        <v>9.1296041182752781</v>
      </c>
      <c r="Q7007" s="41"/>
    </row>
    <row r="7008" spans="9:17" x14ac:dyDescent="0.25">
      <c r="I7008" s="21"/>
      <c r="K7008" s="30">
        <v>7.9788456080286538</v>
      </c>
      <c r="L7008" s="31">
        <v>13.727796397793441</v>
      </c>
      <c r="Q7008" s="41"/>
    </row>
    <row r="7009" spans="9:17" x14ac:dyDescent="0.25">
      <c r="I7009" s="21"/>
      <c r="K7009" s="30">
        <v>11.968268412042981</v>
      </c>
      <c r="L7009" s="31">
        <v>22.582486809158581</v>
      </c>
      <c r="Q7009" s="41"/>
    </row>
    <row r="7010" spans="9:17" x14ac:dyDescent="0.25">
      <c r="I7010" s="21"/>
      <c r="K7010" s="30">
        <v>3.9894228040143269</v>
      </c>
      <c r="L7010" s="31">
        <v>0</v>
      </c>
      <c r="Q7010" s="41"/>
    </row>
    <row r="7011" spans="9:17" x14ac:dyDescent="0.25">
      <c r="I7011" s="21"/>
      <c r="K7011" s="30">
        <v>11.968268412042981</v>
      </c>
      <c r="L7011" s="31">
        <v>2.7246199101994768</v>
      </c>
      <c r="Q7011" s="41"/>
    </row>
    <row r="7012" spans="9:17" x14ac:dyDescent="0.25">
      <c r="I7012" s="21"/>
      <c r="K7012" s="30">
        <v>27.925959628100291</v>
      </c>
      <c r="L7012" s="31">
        <v>24.753177532857347</v>
      </c>
      <c r="Q7012" s="41"/>
    </row>
    <row r="7013" spans="9:17" x14ac:dyDescent="0.25">
      <c r="I7013" s="21"/>
      <c r="K7013" s="30">
        <v>3.9894228040143269</v>
      </c>
      <c r="L7013" s="31">
        <v>6.57241678259407</v>
      </c>
      <c r="Q7013" s="41"/>
    </row>
    <row r="7014" spans="9:17" x14ac:dyDescent="0.25">
      <c r="I7014" s="21"/>
      <c r="K7014" s="30">
        <v>0</v>
      </c>
      <c r="L7014" s="31">
        <v>0</v>
      </c>
      <c r="Q7014" s="41"/>
    </row>
    <row r="7015" spans="9:17" x14ac:dyDescent="0.25">
      <c r="I7015" s="21"/>
      <c r="K7015" s="30">
        <v>7.9788456080286538</v>
      </c>
      <c r="L7015" s="31">
        <v>0</v>
      </c>
      <c r="Q7015" s="41"/>
    </row>
    <row r="7016" spans="9:17" x14ac:dyDescent="0.25">
      <c r="I7016" s="21"/>
      <c r="K7016" s="30">
        <v>19.947114020071634</v>
      </c>
      <c r="L7016" s="31">
        <v>17.56435711916517</v>
      </c>
      <c r="Q7016" s="41"/>
    </row>
    <row r="7017" spans="9:17" x14ac:dyDescent="0.25">
      <c r="I7017" s="21"/>
      <c r="K7017" s="30">
        <v>0</v>
      </c>
      <c r="L7017" s="31">
        <v>0</v>
      </c>
      <c r="Q7017" s="41"/>
    </row>
    <row r="7018" spans="9:17" x14ac:dyDescent="0.25">
      <c r="I7018" s="21"/>
      <c r="K7018" s="30">
        <v>27.925959628100291</v>
      </c>
      <c r="L7018" s="31">
        <v>31.03636111889633</v>
      </c>
      <c r="Q7018" s="41"/>
    </row>
    <row r="7019" spans="9:17" x14ac:dyDescent="0.25">
      <c r="I7019" s="21"/>
      <c r="K7019" s="30">
        <v>0</v>
      </c>
      <c r="L7019" s="31">
        <v>0</v>
      </c>
      <c r="Q7019" s="41"/>
    </row>
    <row r="7020" spans="9:17" x14ac:dyDescent="0.25">
      <c r="I7020" s="21"/>
      <c r="K7020" s="30">
        <v>35.904805236128944</v>
      </c>
      <c r="L7020" s="31">
        <v>39.69896114220986</v>
      </c>
      <c r="Q7020" s="41"/>
    </row>
    <row r="7021" spans="9:17" x14ac:dyDescent="0.25">
      <c r="I7021" s="21"/>
      <c r="K7021" s="30">
        <v>19.947114020071634</v>
      </c>
      <c r="L7021" s="31">
        <v>17.685015884006852</v>
      </c>
      <c r="Q7021" s="41"/>
    </row>
    <row r="7022" spans="9:17" x14ac:dyDescent="0.25">
      <c r="I7022" s="21"/>
      <c r="K7022" s="30">
        <v>7.9788456080286538</v>
      </c>
      <c r="L7022" s="31">
        <v>0</v>
      </c>
      <c r="Q7022" s="41"/>
    </row>
    <row r="7023" spans="9:17" x14ac:dyDescent="0.25">
      <c r="I7023" s="21"/>
      <c r="K7023" s="30">
        <v>19.947114020071634</v>
      </c>
      <c r="L7023" s="31">
        <v>18.576103161032012</v>
      </c>
      <c r="Q7023" s="41"/>
    </row>
    <row r="7024" spans="9:17" x14ac:dyDescent="0.25">
      <c r="I7024" s="21"/>
      <c r="K7024" s="30">
        <v>7.9788456080286538</v>
      </c>
      <c r="L7024" s="31">
        <v>0</v>
      </c>
      <c r="Q7024" s="41"/>
    </row>
    <row r="7025" spans="9:17" x14ac:dyDescent="0.25">
      <c r="I7025" s="21"/>
      <c r="K7025" s="30">
        <v>3.9894228040143269</v>
      </c>
      <c r="L7025" s="31">
        <v>4.1690312188702938</v>
      </c>
      <c r="Q7025" s="41"/>
    </row>
    <row r="7026" spans="9:17" x14ac:dyDescent="0.25">
      <c r="I7026" s="21"/>
      <c r="K7026" s="30">
        <v>0</v>
      </c>
      <c r="L7026" s="31">
        <v>0</v>
      </c>
      <c r="Q7026" s="41"/>
    </row>
    <row r="7027" spans="9:17" x14ac:dyDescent="0.25">
      <c r="I7027" s="21"/>
      <c r="K7027" s="30">
        <v>0</v>
      </c>
      <c r="L7027" s="31">
        <v>0</v>
      </c>
      <c r="Q7027" s="41"/>
    </row>
    <row r="7028" spans="9:17" x14ac:dyDescent="0.25">
      <c r="I7028" s="21"/>
      <c r="K7028" s="30">
        <v>3.9894228040143269</v>
      </c>
      <c r="L7028" s="31">
        <v>0</v>
      </c>
      <c r="Q7028" s="41"/>
    </row>
    <row r="7029" spans="9:17" x14ac:dyDescent="0.25">
      <c r="I7029" s="21"/>
      <c r="K7029" s="30">
        <v>11.968268412042981</v>
      </c>
      <c r="L7029" s="31">
        <v>5.8595214436676066</v>
      </c>
      <c r="Q7029" s="41"/>
    </row>
    <row r="7030" spans="9:17" x14ac:dyDescent="0.25">
      <c r="I7030" s="21"/>
      <c r="K7030" s="30">
        <v>3.9894228040143269</v>
      </c>
      <c r="L7030" s="31">
        <v>4.0279030699315426</v>
      </c>
      <c r="Q7030" s="41"/>
    </row>
    <row r="7031" spans="9:17" x14ac:dyDescent="0.25">
      <c r="I7031" s="21"/>
      <c r="K7031" s="30">
        <v>27.925959628100291</v>
      </c>
      <c r="L7031" s="31">
        <v>27.541151584282218</v>
      </c>
      <c r="Q7031" s="41"/>
    </row>
    <row r="7032" spans="9:17" x14ac:dyDescent="0.25">
      <c r="I7032" s="21"/>
      <c r="K7032" s="30">
        <v>3.9894228040143269</v>
      </c>
      <c r="L7032" s="31">
        <v>0</v>
      </c>
      <c r="Q7032" s="41"/>
    </row>
    <row r="7033" spans="9:17" x14ac:dyDescent="0.25">
      <c r="I7033" s="21"/>
      <c r="K7033" s="30">
        <v>0</v>
      </c>
      <c r="L7033" s="31">
        <v>0</v>
      </c>
      <c r="Q7033" s="41"/>
    </row>
    <row r="7034" spans="9:17" x14ac:dyDescent="0.25">
      <c r="I7034" s="21"/>
      <c r="K7034" s="30">
        <v>43.883650844157593</v>
      </c>
      <c r="L7034" s="31">
        <v>58.118543673261215</v>
      </c>
      <c r="Q7034" s="41"/>
    </row>
    <row r="7035" spans="9:17" x14ac:dyDescent="0.25">
      <c r="I7035" s="21"/>
      <c r="K7035" s="30">
        <v>3.9894228040143269</v>
      </c>
      <c r="L7035" s="31">
        <v>0</v>
      </c>
      <c r="Q7035" s="41"/>
    </row>
    <row r="7036" spans="9:17" x14ac:dyDescent="0.25">
      <c r="I7036" s="21"/>
      <c r="K7036" s="30">
        <v>0</v>
      </c>
      <c r="L7036" s="31">
        <v>0</v>
      </c>
      <c r="Q7036" s="41"/>
    </row>
    <row r="7037" spans="9:17" x14ac:dyDescent="0.25">
      <c r="I7037" s="21"/>
      <c r="K7037" s="30">
        <v>3.9894228040143269</v>
      </c>
      <c r="L7037" s="31">
        <v>8.2439802649861509</v>
      </c>
      <c r="Q7037" s="41"/>
    </row>
    <row r="7038" spans="9:17" x14ac:dyDescent="0.25">
      <c r="I7038" s="21"/>
      <c r="K7038" s="30">
        <v>3.9894228040143269</v>
      </c>
      <c r="L7038" s="31">
        <v>0</v>
      </c>
      <c r="Q7038" s="41"/>
    </row>
    <row r="7039" spans="9:17" x14ac:dyDescent="0.25">
      <c r="I7039" s="21"/>
      <c r="K7039" s="30">
        <v>3.9894228040143269</v>
      </c>
      <c r="L7039" s="31">
        <v>0</v>
      </c>
      <c r="Q7039" s="41"/>
    </row>
    <row r="7040" spans="9:17" x14ac:dyDescent="0.25">
      <c r="I7040" s="21"/>
      <c r="K7040" s="30">
        <v>0</v>
      </c>
      <c r="L7040" s="31">
        <v>0</v>
      </c>
      <c r="Q7040" s="41"/>
    </row>
    <row r="7041" spans="9:17" x14ac:dyDescent="0.25">
      <c r="I7041" s="21"/>
      <c r="K7041" s="30">
        <v>7.9788456080286538</v>
      </c>
      <c r="L7041" s="31">
        <v>2.407366220515414</v>
      </c>
      <c r="Q7041" s="41"/>
    </row>
    <row r="7042" spans="9:17" x14ac:dyDescent="0.25">
      <c r="I7042" s="21"/>
      <c r="K7042" s="30">
        <v>11.968268412042981</v>
      </c>
      <c r="L7042" s="31">
        <v>18.786109822511996</v>
      </c>
      <c r="Q7042" s="41"/>
    </row>
    <row r="7043" spans="9:17" x14ac:dyDescent="0.25">
      <c r="I7043" s="21"/>
      <c r="K7043" s="30">
        <v>11.968268412042981</v>
      </c>
      <c r="L7043" s="31">
        <v>26.144982278282832</v>
      </c>
      <c r="Q7043" s="41"/>
    </row>
    <row r="7044" spans="9:17" x14ac:dyDescent="0.25">
      <c r="I7044" s="21"/>
      <c r="K7044" s="30">
        <v>0</v>
      </c>
      <c r="L7044" s="31">
        <v>0</v>
      </c>
      <c r="Q7044" s="41"/>
    </row>
    <row r="7045" spans="9:17" x14ac:dyDescent="0.25">
      <c r="I7045" s="21"/>
      <c r="K7045" s="30">
        <v>0</v>
      </c>
      <c r="L7045" s="31">
        <v>0</v>
      </c>
      <c r="Q7045" s="41"/>
    </row>
    <row r="7046" spans="9:17" x14ac:dyDescent="0.25">
      <c r="I7046" s="21"/>
      <c r="K7046" s="30">
        <v>11.968268412042981</v>
      </c>
      <c r="L7046" s="31">
        <v>15.876695044953317</v>
      </c>
      <c r="Q7046" s="41"/>
    </row>
    <row r="7047" spans="9:17" x14ac:dyDescent="0.25">
      <c r="I7047" s="21"/>
      <c r="K7047" s="30">
        <v>7.9788456080286538</v>
      </c>
      <c r="L7047" s="31">
        <v>8.317828838916876</v>
      </c>
      <c r="Q7047" s="41"/>
    </row>
    <row r="7048" spans="9:17" x14ac:dyDescent="0.25">
      <c r="I7048" s="21"/>
      <c r="K7048" s="30">
        <v>43.883650844157593</v>
      </c>
      <c r="L7048" s="31">
        <v>56.100054706839266</v>
      </c>
      <c r="Q7048" s="41"/>
    </row>
    <row r="7049" spans="9:17" x14ac:dyDescent="0.25">
      <c r="I7049" s="21"/>
      <c r="K7049" s="30">
        <v>11.968268412042981</v>
      </c>
      <c r="L7049" s="31">
        <v>16.266991266503595</v>
      </c>
      <c r="Q7049" s="41"/>
    </row>
    <row r="7050" spans="9:17" x14ac:dyDescent="0.25">
      <c r="I7050" s="21"/>
      <c r="K7050" s="30">
        <v>15.957691216057308</v>
      </c>
      <c r="L7050" s="31">
        <v>20.035739166230009</v>
      </c>
      <c r="Q7050" s="41"/>
    </row>
    <row r="7051" spans="9:17" x14ac:dyDescent="0.25">
      <c r="I7051" s="21"/>
      <c r="K7051" s="30">
        <v>15.957691216057308</v>
      </c>
      <c r="L7051" s="31">
        <v>0</v>
      </c>
      <c r="Q7051" s="41"/>
    </row>
    <row r="7052" spans="9:17" x14ac:dyDescent="0.25">
      <c r="I7052" s="21"/>
      <c r="K7052" s="30">
        <v>0</v>
      </c>
      <c r="L7052" s="31">
        <v>0</v>
      </c>
      <c r="Q7052" s="41"/>
    </row>
    <row r="7053" spans="9:17" x14ac:dyDescent="0.25">
      <c r="I7053" s="21"/>
      <c r="K7053" s="30">
        <v>7.9788456080286538</v>
      </c>
      <c r="L7053" s="31">
        <v>12.565237135994458</v>
      </c>
      <c r="Q7053" s="41"/>
    </row>
    <row r="7054" spans="9:17" x14ac:dyDescent="0.25">
      <c r="I7054" s="21"/>
      <c r="K7054" s="30">
        <v>3.9894228040143269</v>
      </c>
      <c r="L7054" s="31">
        <v>0</v>
      </c>
      <c r="Q7054" s="41"/>
    </row>
    <row r="7055" spans="9:17" x14ac:dyDescent="0.25">
      <c r="I7055" s="21"/>
      <c r="K7055" s="30">
        <v>0</v>
      </c>
      <c r="L7055" s="31">
        <v>0</v>
      </c>
      <c r="Q7055" s="41"/>
    </row>
    <row r="7056" spans="9:17" x14ac:dyDescent="0.25">
      <c r="I7056" s="21"/>
      <c r="K7056" s="30">
        <v>3.9894228040143269</v>
      </c>
      <c r="L7056" s="31">
        <v>0</v>
      </c>
      <c r="Q7056" s="41"/>
    </row>
    <row r="7057" spans="9:17" x14ac:dyDescent="0.25">
      <c r="I7057" s="21"/>
      <c r="K7057" s="30">
        <v>31.915382432114619</v>
      </c>
      <c r="L7057" s="31">
        <v>22.90213017827724</v>
      </c>
      <c r="Q7057" s="41"/>
    </row>
    <row r="7058" spans="9:17" x14ac:dyDescent="0.25">
      <c r="I7058" s="21"/>
      <c r="K7058" s="30">
        <v>3.9894228040143269</v>
      </c>
      <c r="L7058" s="31">
        <v>0</v>
      </c>
      <c r="Q7058" s="41"/>
    </row>
    <row r="7059" spans="9:17" x14ac:dyDescent="0.25">
      <c r="I7059" s="21"/>
      <c r="K7059" s="30">
        <v>0</v>
      </c>
      <c r="L7059" s="31">
        <v>0</v>
      </c>
      <c r="Q7059" s="41"/>
    </row>
    <row r="7060" spans="9:17" x14ac:dyDescent="0.25">
      <c r="I7060" s="21"/>
      <c r="K7060" s="30">
        <v>7.9788456080286538</v>
      </c>
      <c r="L7060" s="31">
        <v>0</v>
      </c>
      <c r="Q7060" s="41"/>
    </row>
    <row r="7061" spans="9:17" x14ac:dyDescent="0.25">
      <c r="I7061" s="21"/>
      <c r="K7061" s="30">
        <v>83.777878884300847</v>
      </c>
      <c r="L7061" s="31">
        <v>82.467490977072515</v>
      </c>
      <c r="Q7061" s="41"/>
    </row>
    <row r="7062" spans="9:17" x14ac:dyDescent="0.25">
      <c r="I7062" s="21"/>
      <c r="K7062" s="30">
        <v>15.957691216057308</v>
      </c>
      <c r="L7062" s="31">
        <v>3.9497910437176071</v>
      </c>
      <c r="Q7062" s="41"/>
    </row>
    <row r="7063" spans="9:17" x14ac:dyDescent="0.25">
      <c r="I7063" s="21"/>
      <c r="K7063" s="30">
        <v>11.968268412042981</v>
      </c>
      <c r="L7063" s="31">
        <v>5.9075501657767351</v>
      </c>
      <c r="Q7063" s="41"/>
    </row>
    <row r="7064" spans="9:17" x14ac:dyDescent="0.25">
      <c r="I7064" s="21"/>
      <c r="K7064" s="30">
        <v>0</v>
      </c>
      <c r="L7064" s="31">
        <v>0</v>
      </c>
      <c r="Q7064" s="41"/>
    </row>
    <row r="7065" spans="9:17" x14ac:dyDescent="0.25">
      <c r="I7065" s="21"/>
      <c r="K7065" s="30">
        <v>19.947114020071634</v>
      </c>
      <c r="L7065" s="31">
        <v>12.635834956727168</v>
      </c>
      <c r="Q7065" s="41"/>
    </row>
    <row r="7066" spans="9:17" x14ac:dyDescent="0.25">
      <c r="I7066" s="21"/>
      <c r="K7066" s="30">
        <v>0</v>
      </c>
      <c r="L7066" s="31">
        <v>0</v>
      </c>
      <c r="Q7066" s="41"/>
    </row>
    <row r="7067" spans="9:17" x14ac:dyDescent="0.25">
      <c r="I7067" s="21"/>
      <c r="K7067" s="30">
        <v>7.9788456080286538</v>
      </c>
      <c r="L7067" s="31">
        <v>17.945990638054504</v>
      </c>
      <c r="Q7067" s="41"/>
    </row>
    <row r="7068" spans="9:17" x14ac:dyDescent="0.25">
      <c r="I7068" s="21"/>
      <c r="K7068" s="30">
        <v>0</v>
      </c>
      <c r="L7068" s="31">
        <v>0</v>
      </c>
      <c r="Q7068" s="41"/>
    </row>
    <row r="7069" spans="9:17" x14ac:dyDescent="0.25">
      <c r="I7069" s="21"/>
      <c r="K7069" s="30">
        <v>0</v>
      </c>
      <c r="L7069" s="31">
        <v>0</v>
      </c>
      <c r="Q7069" s="41"/>
    </row>
    <row r="7070" spans="9:17" x14ac:dyDescent="0.25">
      <c r="I7070" s="21"/>
      <c r="K7070" s="30">
        <v>3.9894228040143269</v>
      </c>
      <c r="L7070" s="31">
        <v>0</v>
      </c>
      <c r="Q7070" s="41"/>
    </row>
    <row r="7071" spans="9:17" x14ac:dyDescent="0.25">
      <c r="I7071" s="21"/>
      <c r="K7071" s="30">
        <v>15.957691216057308</v>
      </c>
      <c r="L7071" s="31">
        <v>19.069279573674248</v>
      </c>
      <c r="Q7071" s="41"/>
    </row>
    <row r="7072" spans="9:17" x14ac:dyDescent="0.25">
      <c r="I7072" s="21"/>
      <c r="K7072" s="30">
        <v>31.915382432114619</v>
      </c>
      <c r="L7072" s="31">
        <v>38.128556447602193</v>
      </c>
      <c r="Q7072" s="41"/>
    </row>
    <row r="7073" spans="9:17" x14ac:dyDescent="0.25">
      <c r="I7073" s="21"/>
      <c r="K7073" s="30">
        <v>3.9894228040143269</v>
      </c>
      <c r="L7073" s="31">
        <v>8.6642354101019148</v>
      </c>
      <c r="Q7073" s="41"/>
    </row>
    <row r="7074" spans="9:17" x14ac:dyDescent="0.25">
      <c r="I7074" s="21"/>
      <c r="K7074" s="30">
        <v>7.9788456080286538</v>
      </c>
      <c r="L7074" s="31">
        <v>3.4901031472294459</v>
      </c>
      <c r="Q7074" s="41"/>
    </row>
    <row r="7075" spans="9:17" x14ac:dyDescent="0.25">
      <c r="I7075" s="21"/>
      <c r="K7075" s="30">
        <v>7.9788456080286538</v>
      </c>
      <c r="L7075" s="31">
        <v>0</v>
      </c>
      <c r="Q7075" s="41"/>
    </row>
    <row r="7076" spans="9:17" x14ac:dyDescent="0.25">
      <c r="I7076" s="21"/>
      <c r="K7076" s="30">
        <v>7.9788456080286538</v>
      </c>
      <c r="L7076" s="31">
        <v>9.0845250469246626</v>
      </c>
      <c r="Q7076" s="41"/>
    </row>
    <row r="7077" spans="9:17" x14ac:dyDescent="0.25">
      <c r="I7077" s="21"/>
      <c r="K7077" s="30">
        <v>31.915382432114619</v>
      </c>
      <c r="L7077" s="31">
        <v>27.472799116305673</v>
      </c>
      <c r="Q7077" s="41"/>
    </row>
    <row r="7078" spans="9:17" x14ac:dyDescent="0.25">
      <c r="I7078" s="21"/>
      <c r="K7078" s="30">
        <v>11.968268412042981</v>
      </c>
      <c r="L7078" s="31">
        <v>12.011797801077577</v>
      </c>
      <c r="Q7078" s="41"/>
    </row>
    <row r="7079" spans="9:17" x14ac:dyDescent="0.25">
      <c r="I7079" s="21"/>
      <c r="K7079" s="30">
        <v>0</v>
      </c>
      <c r="L7079" s="31">
        <v>0</v>
      </c>
      <c r="Q7079" s="41"/>
    </row>
    <row r="7080" spans="9:17" x14ac:dyDescent="0.25">
      <c r="I7080" s="21"/>
      <c r="K7080" s="30">
        <v>11.968268412042981</v>
      </c>
      <c r="L7080" s="31">
        <v>8.3263968218861741</v>
      </c>
      <c r="Q7080" s="41"/>
    </row>
    <row r="7081" spans="9:17" x14ac:dyDescent="0.25">
      <c r="I7081" s="21"/>
      <c r="K7081" s="30">
        <v>7.9788456080286538</v>
      </c>
      <c r="L7081" s="31">
        <v>2.4961139557815057</v>
      </c>
      <c r="Q7081" s="41"/>
    </row>
    <row r="7082" spans="9:17" x14ac:dyDescent="0.25">
      <c r="I7082" s="21"/>
      <c r="K7082" s="30">
        <v>23.936536824085962</v>
      </c>
      <c r="L7082" s="31">
        <v>22.578486241482622</v>
      </c>
      <c r="Q7082" s="41"/>
    </row>
    <row r="7083" spans="9:17" x14ac:dyDescent="0.25">
      <c r="I7083" s="21"/>
      <c r="K7083" s="30">
        <v>11.968268412042981</v>
      </c>
      <c r="L7083" s="31">
        <v>3.6633765578058535</v>
      </c>
      <c r="Q7083" s="41"/>
    </row>
    <row r="7084" spans="9:17" x14ac:dyDescent="0.25">
      <c r="I7084" s="21"/>
      <c r="K7084" s="30">
        <v>39.894228040143268</v>
      </c>
      <c r="L7084" s="31">
        <v>58.209389078220497</v>
      </c>
      <c r="Q7084" s="41"/>
    </row>
    <row r="7085" spans="9:17" x14ac:dyDescent="0.25">
      <c r="I7085" s="21"/>
      <c r="K7085" s="30">
        <v>0</v>
      </c>
      <c r="L7085" s="31">
        <v>0</v>
      </c>
      <c r="Q7085" s="41"/>
    </row>
    <row r="7086" spans="9:17" x14ac:dyDescent="0.25">
      <c r="I7086" s="21"/>
      <c r="K7086" s="30">
        <v>15.957691216057308</v>
      </c>
      <c r="L7086" s="31">
        <v>10.544603432361647</v>
      </c>
      <c r="Q7086" s="41"/>
    </row>
    <row r="7087" spans="9:17" x14ac:dyDescent="0.25">
      <c r="I7087" s="21"/>
      <c r="K7087" s="30">
        <v>0</v>
      </c>
      <c r="L7087" s="31">
        <v>0</v>
      </c>
      <c r="Q7087" s="41"/>
    </row>
    <row r="7088" spans="9:17" x14ac:dyDescent="0.25">
      <c r="I7088" s="21"/>
      <c r="K7088" s="30">
        <v>7.9788456080286538</v>
      </c>
      <c r="L7088" s="31">
        <v>1.0905604426505504</v>
      </c>
      <c r="Q7088" s="41"/>
    </row>
    <row r="7089" spans="9:17" x14ac:dyDescent="0.25">
      <c r="I7089" s="21"/>
      <c r="K7089" s="30">
        <v>3.9894228040143269</v>
      </c>
      <c r="L7089" s="31">
        <v>0</v>
      </c>
      <c r="Q7089" s="41"/>
    </row>
    <row r="7090" spans="9:17" x14ac:dyDescent="0.25">
      <c r="I7090" s="21"/>
      <c r="K7090" s="30">
        <v>19.947114020071634</v>
      </c>
      <c r="L7090" s="31">
        <v>29.441903699832956</v>
      </c>
      <c r="Q7090" s="41"/>
    </row>
    <row r="7091" spans="9:17" x14ac:dyDescent="0.25">
      <c r="I7091" s="21"/>
      <c r="K7091" s="30">
        <v>11.968268412042981</v>
      </c>
      <c r="L7091" s="31">
        <v>11.167544792711457</v>
      </c>
      <c r="Q7091" s="41"/>
    </row>
    <row r="7092" spans="9:17" x14ac:dyDescent="0.25">
      <c r="I7092" s="21"/>
      <c r="K7092" s="30">
        <v>19.947114020071634</v>
      </c>
      <c r="L7092" s="31">
        <v>28.854992802890258</v>
      </c>
      <c r="Q7092" s="41"/>
    </row>
    <row r="7093" spans="9:17" x14ac:dyDescent="0.25">
      <c r="I7093" s="21"/>
      <c r="K7093" s="30">
        <v>7.9788456080286538</v>
      </c>
      <c r="L7093" s="31">
        <v>11.786028229428588</v>
      </c>
      <c r="Q7093" s="41"/>
    </row>
    <row r="7094" spans="9:17" x14ac:dyDescent="0.25">
      <c r="I7094" s="21"/>
      <c r="K7094" s="30">
        <v>0</v>
      </c>
      <c r="L7094" s="31">
        <v>0</v>
      </c>
      <c r="Q7094" s="41"/>
    </row>
    <row r="7095" spans="9:17" x14ac:dyDescent="0.25">
      <c r="I7095" s="21"/>
      <c r="K7095" s="30">
        <v>3.9894228040143269</v>
      </c>
      <c r="L7095" s="31">
        <v>0</v>
      </c>
      <c r="Q7095" s="41"/>
    </row>
    <row r="7096" spans="9:17" x14ac:dyDescent="0.25">
      <c r="I7096" s="21"/>
      <c r="K7096" s="30">
        <v>3.9894228040143269</v>
      </c>
      <c r="L7096" s="31">
        <v>0</v>
      </c>
      <c r="Q7096" s="41"/>
    </row>
    <row r="7097" spans="9:17" x14ac:dyDescent="0.25">
      <c r="I7097" s="21"/>
      <c r="K7097" s="30">
        <v>11.968268412042981</v>
      </c>
      <c r="L7097" s="31">
        <v>3.9291637837368882</v>
      </c>
      <c r="Q7097" s="41"/>
    </row>
    <row r="7098" spans="9:17" x14ac:dyDescent="0.25">
      <c r="I7098" s="21"/>
      <c r="K7098" s="30">
        <v>15.957691216057308</v>
      </c>
      <c r="L7098" s="31">
        <v>8.0651419814904042</v>
      </c>
      <c r="Q7098" s="41"/>
    </row>
    <row r="7099" spans="9:17" x14ac:dyDescent="0.25">
      <c r="I7099" s="21"/>
      <c r="K7099" s="30">
        <v>11.968268412042981</v>
      </c>
      <c r="L7099" s="31">
        <v>0</v>
      </c>
      <c r="Q7099" s="41"/>
    </row>
    <row r="7100" spans="9:17" x14ac:dyDescent="0.25">
      <c r="I7100" s="21"/>
      <c r="K7100" s="30">
        <v>0</v>
      </c>
      <c r="L7100" s="31">
        <v>0</v>
      </c>
      <c r="Q7100" s="41"/>
    </row>
    <row r="7101" spans="9:17" x14ac:dyDescent="0.25">
      <c r="I7101" s="21"/>
      <c r="K7101" s="30">
        <v>3.9894228040143269</v>
      </c>
      <c r="L7101" s="31">
        <v>0.43412701344017357</v>
      </c>
      <c r="Q7101" s="41"/>
    </row>
    <row r="7102" spans="9:17" x14ac:dyDescent="0.25">
      <c r="I7102" s="21"/>
      <c r="K7102" s="30">
        <v>3.9894228040143269</v>
      </c>
      <c r="L7102" s="31">
        <v>0</v>
      </c>
      <c r="Q7102" s="41"/>
    </row>
    <row r="7103" spans="9:17" x14ac:dyDescent="0.25">
      <c r="I7103" s="21"/>
      <c r="K7103" s="30">
        <v>0</v>
      </c>
      <c r="L7103" s="31">
        <v>0</v>
      </c>
      <c r="Q7103" s="41"/>
    </row>
    <row r="7104" spans="9:17" x14ac:dyDescent="0.25">
      <c r="I7104" s="21"/>
      <c r="K7104" s="30">
        <v>3.9894228040143269</v>
      </c>
      <c r="L7104" s="31">
        <v>0</v>
      </c>
      <c r="Q7104" s="41"/>
    </row>
    <row r="7105" spans="9:17" x14ac:dyDescent="0.25">
      <c r="I7105" s="21"/>
      <c r="K7105" s="30">
        <v>55.851919256200567</v>
      </c>
      <c r="L7105" s="31">
        <v>15.506492856127561</v>
      </c>
      <c r="Q7105" s="41"/>
    </row>
    <row r="7106" spans="9:17" x14ac:dyDescent="0.25">
      <c r="I7106" s="21"/>
      <c r="K7106" s="30">
        <v>15.957691216057308</v>
      </c>
      <c r="L7106" s="31">
        <v>2.9716657118421974</v>
      </c>
      <c r="Q7106" s="41"/>
    </row>
    <row r="7107" spans="9:17" x14ac:dyDescent="0.25">
      <c r="I7107" s="21"/>
      <c r="K7107" s="30">
        <v>11.968268412042981</v>
      </c>
      <c r="L7107" s="31">
        <v>0</v>
      </c>
      <c r="Q7107" s="41"/>
    </row>
    <row r="7108" spans="9:17" x14ac:dyDescent="0.25">
      <c r="I7108" s="21"/>
      <c r="K7108" s="30">
        <v>0</v>
      </c>
      <c r="L7108" s="31">
        <v>0</v>
      </c>
      <c r="Q7108" s="41"/>
    </row>
    <row r="7109" spans="9:17" x14ac:dyDescent="0.25">
      <c r="I7109" s="21"/>
      <c r="K7109" s="30">
        <v>0</v>
      </c>
      <c r="L7109" s="31">
        <v>0</v>
      </c>
      <c r="Q7109" s="41"/>
    </row>
    <row r="7110" spans="9:17" x14ac:dyDescent="0.25">
      <c r="I7110" s="21"/>
      <c r="K7110" s="30">
        <v>0</v>
      </c>
      <c r="L7110" s="31">
        <v>0</v>
      </c>
      <c r="Q7110" s="41"/>
    </row>
    <row r="7111" spans="9:17" x14ac:dyDescent="0.25">
      <c r="I7111" s="21"/>
      <c r="K7111" s="30">
        <v>23.936536824085962</v>
      </c>
      <c r="L7111" s="31">
        <v>38.394398079026971</v>
      </c>
      <c r="Q7111" s="41"/>
    </row>
    <row r="7112" spans="9:17" x14ac:dyDescent="0.25">
      <c r="I7112" s="21"/>
      <c r="K7112" s="30">
        <v>31.915382432114619</v>
      </c>
      <c r="L7112" s="31">
        <v>35.703572365402167</v>
      </c>
      <c r="Q7112" s="41"/>
    </row>
    <row r="7113" spans="9:17" x14ac:dyDescent="0.25">
      <c r="I7113" s="21"/>
      <c r="K7113" s="30">
        <v>0</v>
      </c>
      <c r="L7113" s="31">
        <v>0</v>
      </c>
      <c r="Q7113" s="41"/>
    </row>
    <row r="7114" spans="9:17" x14ac:dyDescent="0.25">
      <c r="I7114" s="21"/>
      <c r="K7114" s="30">
        <v>19.947114020071634</v>
      </c>
      <c r="L7114" s="31">
        <v>16.628742216808469</v>
      </c>
      <c r="Q7114" s="41"/>
    </row>
    <row r="7115" spans="9:17" x14ac:dyDescent="0.25">
      <c r="I7115" s="21"/>
      <c r="K7115" s="30">
        <v>11.968268412042981</v>
      </c>
      <c r="L7115" s="31">
        <v>15.170984666920885</v>
      </c>
      <c r="Q7115" s="41"/>
    </row>
    <row r="7116" spans="9:17" x14ac:dyDescent="0.25">
      <c r="I7116" s="21"/>
      <c r="K7116" s="30">
        <v>3.9894228040143269</v>
      </c>
      <c r="L7116" s="31">
        <v>0</v>
      </c>
      <c r="Q7116" s="41"/>
    </row>
    <row r="7117" spans="9:17" x14ac:dyDescent="0.25">
      <c r="I7117" s="21"/>
      <c r="K7117" s="30">
        <v>7.9788456080286538</v>
      </c>
      <c r="L7117" s="31">
        <v>13.323738435572128</v>
      </c>
      <c r="Q7117" s="41"/>
    </row>
    <row r="7118" spans="9:17" x14ac:dyDescent="0.25">
      <c r="I7118" s="21"/>
      <c r="K7118" s="30">
        <v>51.862496452186242</v>
      </c>
      <c r="L7118" s="31">
        <v>69.829045530054273</v>
      </c>
      <c r="Q7118" s="41"/>
    </row>
    <row r="7119" spans="9:17" x14ac:dyDescent="0.25">
      <c r="I7119" s="21"/>
      <c r="K7119" s="30">
        <v>0</v>
      </c>
      <c r="L7119" s="31">
        <v>0</v>
      </c>
      <c r="Q7119" s="41"/>
    </row>
    <row r="7120" spans="9:17" x14ac:dyDescent="0.25">
      <c r="I7120" s="21"/>
      <c r="K7120" s="30">
        <v>7.9788456080286538</v>
      </c>
      <c r="L7120" s="31">
        <v>14.039541163353315</v>
      </c>
      <c r="Q7120" s="41"/>
    </row>
    <row r="7121" spans="9:17" x14ac:dyDescent="0.25">
      <c r="I7121" s="21"/>
      <c r="K7121" s="30">
        <v>23.936536824085962</v>
      </c>
      <c r="L7121" s="31">
        <v>55.077085828093018</v>
      </c>
      <c r="Q7121" s="41"/>
    </row>
    <row r="7122" spans="9:17" x14ac:dyDescent="0.25">
      <c r="I7122" s="21"/>
      <c r="K7122" s="30">
        <v>0</v>
      </c>
      <c r="L7122" s="31">
        <v>0</v>
      </c>
      <c r="Q7122" s="41"/>
    </row>
    <row r="7123" spans="9:17" x14ac:dyDescent="0.25">
      <c r="I7123" s="21"/>
      <c r="K7123" s="30">
        <v>0</v>
      </c>
      <c r="L7123" s="31">
        <v>0</v>
      </c>
      <c r="Q7123" s="41"/>
    </row>
    <row r="7124" spans="9:17" x14ac:dyDescent="0.25">
      <c r="I7124" s="21"/>
      <c r="K7124" s="30">
        <v>31.915382432114619</v>
      </c>
      <c r="L7124" s="31">
        <v>42.077299389448498</v>
      </c>
      <c r="Q7124" s="41"/>
    </row>
    <row r="7125" spans="9:17" x14ac:dyDescent="0.25">
      <c r="I7125" s="21"/>
      <c r="K7125" s="30">
        <v>3.9894228040143269</v>
      </c>
      <c r="L7125" s="31">
        <v>3.0330329809793355</v>
      </c>
      <c r="Q7125" s="41"/>
    </row>
    <row r="7126" spans="9:17" x14ac:dyDescent="0.25">
      <c r="I7126" s="21"/>
      <c r="K7126" s="30">
        <v>0</v>
      </c>
      <c r="L7126" s="31">
        <v>0</v>
      </c>
      <c r="Q7126" s="41"/>
    </row>
    <row r="7127" spans="9:17" x14ac:dyDescent="0.25">
      <c r="I7127" s="21"/>
      <c r="K7127" s="30">
        <v>3.9894228040143269</v>
      </c>
      <c r="L7127" s="31">
        <v>0</v>
      </c>
      <c r="Q7127" s="41"/>
    </row>
    <row r="7128" spans="9:17" x14ac:dyDescent="0.25">
      <c r="I7128" s="21"/>
      <c r="K7128" s="30">
        <v>0</v>
      </c>
      <c r="L7128" s="31">
        <v>0</v>
      </c>
      <c r="Q7128" s="41"/>
    </row>
    <row r="7129" spans="9:17" x14ac:dyDescent="0.25">
      <c r="I7129" s="21"/>
      <c r="K7129" s="30">
        <v>0</v>
      </c>
      <c r="L7129" s="31">
        <v>0</v>
      </c>
      <c r="Q7129" s="41"/>
    </row>
    <row r="7130" spans="9:17" x14ac:dyDescent="0.25">
      <c r="I7130" s="21"/>
      <c r="K7130" s="30">
        <v>0</v>
      </c>
      <c r="L7130" s="31">
        <v>0</v>
      </c>
      <c r="Q7130" s="41"/>
    </row>
    <row r="7131" spans="9:17" x14ac:dyDescent="0.25">
      <c r="I7131" s="21"/>
      <c r="K7131" s="30">
        <v>11.968268412042981</v>
      </c>
      <c r="L7131" s="31">
        <v>9.6876084437466172</v>
      </c>
      <c r="Q7131" s="41"/>
    </row>
    <row r="7132" spans="9:17" x14ac:dyDescent="0.25">
      <c r="I7132" s="21"/>
      <c r="K7132" s="30">
        <v>0</v>
      </c>
      <c r="L7132" s="31">
        <v>0</v>
      </c>
      <c r="Q7132" s="41"/>
    </row>
    <row r="7133" spans="9:17" x14ac:dyDescent="0.25">
      <c r="I7133" s="21"/>
      <c r="K7133" s="30">
        <v>0</v>
      </c>
      <c r="L7133" s="31">
        <v>0</v>
      </c>
      <c r="Q7133" s="41"/>
    </row>
    <row r="7134" spans="9:17" x14ac:dyDescent="0.25">
      <c r="I7134" s="21"/>
      <c r="K7134" s="30">
        <v>0</v>
      </c>
      <c r="L7134" s="31">
        <v>0</v>
      </c>
      <c r="Q7134" s="41"/>
    </row>
    <row r="7135" spans="9:17" x14ac:dyDescent="0.25">
      <c r="I7135" s="21"/>
      <c r="K7135" s="30">
        <v>11.968268412042981</v>
      </c>
      <c r="L7135" s="31">
        <v>21.704338984653113</v>
      </c>
      <c r="Q7135" s="41"/>
    </row>
    <row r="7136" spans="9:17" x14ac:dyDescent="0.25">
      <c r="I7136" s="21"/>
      <c r="K7136" s="30">
        <v>0</v>
      </c>
      <c r="L7136" s="31">
        <v>0</v>
      </c>
      <c r="Q7136" s="41"/>
    </row>
    <row r="7137" spans="9:17" x14ac:dyDescent="0.25">
      <c r="I7137" s="21"/>
      <c r="K7137" s="30">
        <v>0</v>
      </c>
      <c r="L7137" s="31">
        <v>0</v>
      </c>
      <c r="Q7137" s="41"/>
    </row>
    <row r="7138" spans="9:17" x14ac:dyDescent="0.25">
      <c r="I7138" s="21"/>
      <c r="K7138" s="30">
        <v>0</v>
      </c>
      <c r="L7138" s="31">
        <v>0</v>
      </c>
      <c r="Q7138" s="41"/>
    </row>
    <row r="7139" spans="9:17" x14ac:dyDescent="0.25">
      <c r="I7139" s="21"/>
      <c r="K7139" s="30">
        <v>0</v>
      </c>
      <c r="L7139" s="31">
        <v>0</v>
      </c>
      <c r="Q7139" s="41"/>
    </row>
    <row r="7140" spans="9:17" x14ac:dyDescent="0.25">
      <c r="I7140" s="21"/>
      <c r="K7140" s="30">
        <v>15.957691216057308</v>
      </c>
      <c r="L7140" s="31">
        <v>8.6710724815708708</v>
      </c>
      <c r="Q7140" s="41"/>
    </row>
    <row r="7141" spans="9:17" x14ac:dyDescent="0.25">
      <c r="I7141" s="21"/>
      <c r="K7141" s="30">
        <v>0</v>
      </c>
      <c r="L7141" s="31">
        <v>0</v>
      </c>
      <c r="Q7141" s="41"/>
    </row>
    <row r="7142" spans="9:17" x14ac:dyDescent="0.25">
      <c r="I7142" s="21"/>
      <c r="K7142" s="30">
        <v>7.9788456080286538</v>
      </c>
      <c r="L7142" s="31">
        <v>9.0511621554964297</v>
      </c>
      <c r="Q7142" s="41"/>
    </row>
    <row r="7143" spans="9:17" x14ac:dyDescent="0.25">
      <c r="I7143" s="21"/>
      <c r="K7143" s="30">
        <v>3.9894228040143269</v>
      </c>
      <c r="L7143" s="31">
        <v>0</v>
      </c>
      <c r="Q7143" s="41"/>
    </row>
    <row r="7144" spans="9:17" x14ac:dyDescent="0.25">
      <c r="I7144" s="21"/>
      <c r="K7144" s="30">
        <v>15.957691216057308</v>
      </c>
      <c r="L7144" s="31">
        <v>8.7824018855335346</v>
      </c>
      <c r="Q7144" s="41"/>
    </row>
    <row r="7145" spans="9:17" x14ac:dyDescent="0.25">
      <c r="I7145" s="21"/>
      <c r="K7145" s="30">
        <v>0</v>
      </c>
      <c r="L7145" s="31">
        <v>0</v>
      </c>
      <c r="Q7145" s="41"/>
    </row>
    <row r="7146" spans="9:17" x14ac:dyDescent="0.25">
      <c r="I7146" s="21"/>
      <c r="K7146" s="30">
        <v>31.915382432114619</v>
      </c>
      <c r="L7146" s="31">
        <v>51.618101944498342</v>
      </c>
      <c r="Q7146" s="41"/>
    </row>
    <row r="7147" spans="9:17" x14ac:dyDescent="0.25">
      <c r="I7147" s="21"/>
      <c r="K7147" s="30">
        <v>0</v>
      </c>
      <c r="L7147" s="31">
        <v>0</v>
      </c>
      <c r="Q7147" s="41"/>
    </row>
    <row r="7148" spans="9:17" x14ac:dyDescent="0.25">
      <c r="I7148" s="21"/>
      <c r="K7148" s="30">
        <v>3.9894228040143269</v>
      </c>
      <c r="L7148" s="31">
        <v>0</v>
      </c>
      <c r="Q7148" s="41"/>
    </row>
    <row r="7149" spans="9:17" x14ac:dyDescent="0.25">
      <c r="I7149" s="21"/>
      <c r="K7149" s="30">
        <v>3.9894228040143269</v>
      </c>
      <c r="L7149" s="31">
        <v>4.7829409629012494</v>
      </c>
      <c r="Q7149" s="41"/>
    </row>
    <row r="7150" spans="9:17" x14ac:dyDescent="0.25">
      <c r="I7150" s="21"/>
      <c r="K7150" s="30">
        <v>7.9788456080286538</v>
      </c>
      <c r="L7150" s="31">
        <v>22.23440431752686</v>
      </c>
      <c r="Q7150" s="41"/>
    </row>
    <row r="7151" spans="9:17" x14ac:dyDescent="0.25">
      <c r="I7151" s="21"/>
      <c r="K7151" s="30">
        <v>3.9894228040143269</v>
      </c>
      <c r="L7151" s="31">
        <v>12.978732099174561</v>
      </c>
      <c r="Q7151" s="41"/>
    </row>
    <row r="7152" spans="9:17" x14ac:dyDescent="0.25">
      <c r="I7152" s="21"/>
      <c r="K7152" s="30">
        <v>0</v>
      </c>
      <c r="L7152" s="31">
        <v>0</v>
      </c>
      <c r="Q7152" s="41"/>
    </row>
    <row r="7153" spans="9:17" x14ac:dyDescent="0.25">
      <c r="I7153" s="21"/>
      <c r="K7153" s="30">
        <v>11.968268412042981</v>
      </c>
      <c r="L7153" s="31">
        <v>13.577069610614455</v>
      </c>
      <c r="Q7153" s="41"/>
    </row>
    <row r="7154" spans="9:17" x14ac:dyDescent="0.25">
      <c r="I7154" s="21"/>
      <c r="K7154" s="30">
        <v>0</v>
      </c>
      <c r="L7154" s="31">
        <v>0</v>
      </c>
      <c r="Q7154" s="41"/>
    </row>
    <row r="7155" spans="9:17" x14ac:dyDescent="0.25">
      <c r="I7155" s="21"/>
      <c r="K7155" s="30">
        <v>31.915382432114619</v>
      </c>
      <c r="L7155" s="31">
        <v>16.854449520156166</v>
      </c>
      <c r="Q7155" s="41"/>
    </row>
    <row r="7156" spans="9:17" x14ac:dyDescent="0.25">
      <c r="I7156" s="21"/>
      <c r="K7156" s="30">
        <v>3.9894228040143269</v>
      </c>
      <c r="L7156" s="31">
        <v>0</v>
      </c>
      <c r="Q7156" s="41"/>
    </row>
    <row r="7157" spans="9:17" x14ac:dyDescent="0.25">
      <c r="I7157" s="21"/>
      <c r="K7157" s="30">
        <v>7.9788456080286538</v>
      </c>
      <c r="L7157" s="31">
        <v>0</v>
      </c>
      <c r="Q7157" s="41"/>
    </row>
    <row r="7158" spans="9:17" x14ac:dyDescent="0.25">
      <c r="I7158" s="21"/>
      <c r="K7158" s="30">
        <v>0</v>
      </c>
      <c r="L7158" s="31">
        <v>0</v>
      </c>
      <c r="Q7158" s="41"/>
    </row>
    <row r="7159" spans="9:17" x14ac:dyDescent="0.25">
      <c r="I7159" s="21"/>
      <c r="K7159" s="30">
        <v>0</v>
      </c>
      <c r="L7159" s="31">
        <v>0</v>
      </c>
      <c r="Q7159" s="41"/>
    </row>
    <row r="7160" spans="9:17" x14ac:dyDescent="0.25">
      <c r="I7160" s="21"/>
      <c r="K7160" s="30">
        <v>11.968268412042981</v>
      </c>
      <c r="L7160" s="31">
        <v>11.646036608704764</v>
      </c>
      <c r="Q7160" s="41"/>
    </row>
    <row r="7161" spans="9:17" x14ac:dyDescent="0.25">
      <c r="I7161" s="21"/>
      <c r="K7161" s="30">
        <v>23.936536824085962</v>
      </c>
      <c r="L7161" s="31">
        <v>10.835263519653584</v>
      </c>
      <c r="Q7161" s="41"/>
    </row>
    <row r="7162" spans="9:17" x14ac:dyDescent="0.25">
      <c r="I7162" s="21"/>
      <c r="K7162" s="30">
        <v>7.9788456080286538</v>
      </c>
      <c r="L7162" s="31">
        <v>21.615311148669591</v>
      </c>
      <c r="Q7162" s="41"/>
    </row>
    <row r="7163" spans="9:17" x14ac:dyDescent="0.25">
      <c r="I7163" s="21"/>
      <c r="K7163" s="30">
        <v>0</v>
      </c>
      <c r="L7163" s="31">
        <v>0</v>
      </c>
      <c r="Q7163" s="41"/>
    </row>
    <row r="7164" spans="9:17" x14ac:dyDescent="0.25">
      <c r="I7164" s="21"/>
      <c r="K7164" s="30">
        <v>0</v>
      </c>
      <c r="L7164" s="31">
        <v>0</v>
      </c>
      <c r="Q7164" s="41"/>
    </row>
    <row r="7165" spans="9:17" x14ac:dyDescent="0.25">
      <c r="I7165" s="21"/>
      <c r="K7165" s="30">
        <v>3.9894228040143269</v>
      </c>
      <c r="L7165" s="31">
        <v>0</v>
      </c>
      <c r="Q7165" s="41"/>
    </row>
    <row r="7166" spans="9:17" x14ac:dyDescent="0.25">
      <c r="I7166" s="21"/>
      <c r="K7166" s="30">
        <v>0</v>
      </c>
      <c r="L7166" s="31">
        <v>0</v>
      </c>
      <c r="Q7166" s="41"/>
    </row>
    <row r="7167" spans="9:17" x14ac:dyDescent="0.25">
      <c r="I7167" s="21"/>
      <c r="K7167" s="30">
        <v>0</v>
      </c>
      <c r="L7167" s="31">
        <v>0</v>
      </c>
      <c r="Q7167" s="41"/>
    </row>
    <row r="7168" spans="9:17" x14ac:dyDescent="0.25">
      <c r="I7168" s="21"/>
      <c r="K7168" s="30">
        <v>7.9788456080286538</v>
      </c>
      <c r="L7168" s="31">
        <v>9.2949220396944447</v>
      </c>
      <c r="Q7168" s="41"/>
    </row>
    <row r="7169" spans="9:17" x14ac:dyDescent="0.25">
      <c r="I7169" s="21"/>
      <c r="K7169" s="30">
        <v>3.9894228040143269</v>
      </c>
      <c r="L7169" s="31">
        <v>0</v>
      </c>
      <c r="Q7169" s="41"/>
    </row>
    <row r="7170" spans="9:17" x14ac:dyDescent="0.25">
      <c r="I7170" s="21"/>
      <c r="K7170" s="30">
        <v>0</v>
      </c>
      <c r="L7170" s="31">
        <v>0</v>
      </c>
      <c r="Q7170" s="41"/>
    </row>
    <row r="7171" spans="9:17" x14ac:dyDescent="0.25">
      <c r="I7171" s="21"/>
      <c r="K7171" s="30">
        <v>0</v>
      </c>
      <c r="L7171" s="31">
        <v>0</v>
      </c>
      <c r="Q7171" s="41"/>
    </row>
    <row r="7172" spans="9:17" x14ac:dyDescent="0.25">
      <c r="I7172" s="21"/>
      <c r="K7172" s="30">
        <v>7.9788456080286538</v>
      </c>
      <c r="L7172" s="31">
        <v>0</v>
      </c>
      <c r="Q7172" s="41"/>
    </row>
    <row r="7173" spans="9:17" x14ac:dyDescent="0.25">
      <c r="I7173" s="21"/>
      <c r="K7173" s="30">
        <v>7.9788456080286538</v>
      </c>
      <c r="L7173" s="31">
        <v>24.517770447676376</v>
      </c>
      <c r="Q7173" s="41"/>
    </row>
    <row r="7174" spans="9:17" x14ac:dyDescent="0.25">
      <c r="I7174" s="21"/>
      <c r="K7174" s="30">
        <v>35.904805236128944</v>
      </c>
      <c r="L7174" s="31">
        <v>25.833064633083577</v>
      </c>
      <c r="Q7174" s="41"/>
    </row>
    <row r="7175" spans="9:17" x14ac:dyDescent="0.25">
      <c r="I7175" s="21"/>
      <c r="K7175" s="30">
        <v>3.9894228040143269</v>
      </c>
      <c r="L7175" s="31">
        <v>11.033312863465039</v>
      </c>
      <c r="Q7175" s="41"/>
    </row>
    <row r="7176" spans="9:17" x14ac:dyDescent="0.25">
      <c r="I7176" s="21"/>
      <c r="K7176" s="30">
        <v>0</v>
      </c>
      <c r="L7176" s="31">
        <v>0</v>
      </c>
      <c r="Q7176" s="41"/>
    </row>
    <row r="7177" spans="9:17" x14ac:dyDescent="0.25">
      <c r="I7177" s="21"/>
      <c r="K7177" s="30">
        <v>3.9894228040143269</v>
      </c>
      <c r="L7177" s="31">
        <v>0</v>
      </c>
      <c r="Q7177" s="41"/>
    </row>
    <row r="7178" spans="9:17" x14ac:dyDescent="0.25">
      <c r="I7178" s="21"/>
      <c r="K7178" s="30">
        <v>7.9788456080286538</v>
      </c>
      <c r="L7178" s="31">
        <v>0</v>
      </c>
      <c r="Q7178" s="41"/>
    </row>
    <row r="7179" spans="9:17" x14ac:dyDescent="0.25">
      <c r="I7179" s="21"/>
      <c r="K7179" s="30">
        <v>0</v>
      </c>
      <c r="L7179" s="31">
        <v>0</v>
      </c>
      <c r="Q7179" s="41"/>
    </row>
    <row r="7180" spans="9:17" x14ac:dyDescent="0.25">
      <c r="I7180" s="21"/>
      <c r="K7180" s="30">
        <v>0</v>
      </c>
      <c r="L7180" s="31">
        <v>0</v>
      </c>
      <c r="Q7180" s="41"/>
    </row>
    <row r="7181" spans="9:17" x14ac:dyDescent="0.25">
      <c r="I7181" s="21"/>
      <c r="K7181" s="30">
        <v>7.9788456080286538</v>
      </c>
      <c r="L7181" s="31">
        <v>3.5056461423749994</v>
      </c>
      <c r="Q7181" s="41"/>
    </row>
    <row r="7182" spans="9:17" x14ac:dyDescent="0.25">
      <c r="I7182" s="21"/>
      <c r="K7182" s="30">
        <v>7.9788456080286538</v>
      </c>
      <c r="L7182" s="31">
        <v>23.042937972476249</v>
      </c>
      <c r="Q7182" s="41"/>
    </row>
    <row r="7183" spans="9:17" x14ac:dyDescent="0.25">
      <c r="I7183" s="21"/>
      <c r="K7183" s="30">
        <v>3.9894228040143269</v>
      </c>
      <c r="L7183" s="31">
        <v>0</v>
      </c>
      <c r="Q7183" s="41"/>
    </row>
    <row r="7184" spans="9:17" x14ac:dyDescent="0.25">
      <c r="I7184" s="21"/>
      <c r="K7184" s="30">
        <v>0</v>
      </c>
      <c r="L7184" s="31">
        <v>0</v>
      </c>
      <c r="Q7184" s="41"/>
    </row>
    <row r="7185" spans="9:17" x14ac:dyDescent="0.25">
      <c r="I7185" s="21"/>
      <c r="K7185" s="30">
        <v>0</v>
      </c>
      <c r="L7185" s="31">
        <v>0</v>
      </c>
      <c r="Q7185" s="41"/>
    </row>
    <row r="7186" spans="9:17" x14ac:dyDescent="0.25">
      <c r="I7186" s="21"/>
      <c r="K7186" s="30">
        <v>0</v>
      </c>
      <c r="L7186" s="31">
        <v>0</v>
      </c>
      <c r="Q7186" s="41"/>
    </row>
    <row r="7187" spans="9:17" x14ac:dyDescent="0.25">
      <c r="I7187" s="21"/>
      <c r="K7187" s="30">
        <v>7.9788456080286538</v>
      </c>
      <c r="L7187" s="31">
        <v>4.1418466195720036</v>
      </c>
      <c r="Q7187" s="41"/>
    </row>
    <row r="7188" spans="9:17" x14ac:dyDescent="0.25">
      <c r="I7188" s="21"/>
      <c r="K7188" s="30">
        <v>0</v>
      </c>
      <c r="L7188" s="31">
        <v>0</v>
      </c>
      <c r="Q7188" s="41"/>
    </row>
    <row r="7189" spans="9:17" x14ac:dyDescent="0.25">
      <c r="I7189" s="21"/>
      <c r="K7189" s="30">
        <v>7.9788456080286538</v>
      </c>
      <c r="L7189" s="31">
        <v>0.25873360903104514</v>
      </c>
      <c r="Q7189" s="41"/>
    </row>
    <row r="7190" spans="9:17" x14ac:dyDescent="0.25">
      <c r="I7190" s="21"/>
      <c r="K7190" s="30">
        <v>7.9788456080286538</v>
      </c>
      <c r="L7190" s="31">
        <v>5.4609394058455223</v>
      </c>
      <c r="Q7190" s="41"/>
    </row>
    <row r="7191" spans="9:17" x14ac:dyDescent="0.25">
      <c r="I7191" s="21"/>
      <c r="K7191" s="30">
        <v>11.968268412042981</v>
      </c>
      <c r="L7191" s="31">
        <v>28.779412455932476</v>
      </c>
      <c r="Q7191" s="41"/>
    </row>
    <row r="7192" spans="9:17" x14ac:dyDescent="0.25">
      <c r="I7192" s="21"/>
      <c r="K7192" s="30">
        <v>0</v>
      </c>
      <c r="L7192" s="31">
        <v>0</v>
      </c>
      <c r="Q7192" s="41"/>
    </row>
    <row r="7193" spans="9:17" x14ac:dyDescent="0.25">
      <c r="I7193" s="21"/>
      <c r="K7193" s="30">
        <v>71.809610472257873</v>
      </c>
      <c r="L7193" s="31">
        <v>44.685660808300412</v>
      </c>
      <c r="Q7193" s="41"/>
    </row>
    <row r="7194" spans="9:17" x14ac:dyDescent="0.25">
      <c r="I7194" s="21"/>
      <c r="K7194" s="30">
        <v>0</v>
      </c>
      <c r="L7194" s="31">
        <v>0</v>
      </c>
      <c r="Q7194" s="41"/>
    </row>
    <row r="7195" spans="9:17" x14ac:dyDescent="0.25">
      <c r="I7195" s="21"/>
      <c r="K7195" s="30">
        <v>15.957691216057308</v>
      </c>
      <c r="L7195" s="31">
        <v>0</v>
      </c>
      <c r="Q7195" s="41"/>
    </row>
    <row r="7196" spans="9:17" x14ac:dyDescent="0.25">
      <c r="I7196" s="21"/>
      <c r="K7196" s="30">
        <v>3.9894228040143269</v>
      </c>
      <c r="L7196" s="31">
        <v>0</v>
      </c>
      <c r="Q7196" s="41"/>
    </row>
    <row r="7197" spans="9:17" x14ac:dyDescent="0.25">
      <c r="I7197" s="21"/>
      <c r="K7197" s="30">
        <v>7.9788456080286538</v>
      </c>
      <c r="L7197" s="31">
        <v>0</v>
      </c>
      <c r="Q7197" s="41"/>
    </row>
    <row r="7198" spans="9:17" x14ac:dyDescent="0.25">
      <c r="I7198" s="21"/>
      <c r="K7198" s="30">
        <v>91.756724492329496</v>
      </c>
      <c r="L7198" s="31">
        <v>153.73939229285941</v>
      </c>
      <c r="Q7198" s="41"/>
    </row>
    <row r="7199" spans="9:17" x14ac:dyDescent="0.25">
      <c r="I7199" s="21"/>
      <c r="K7199" s="30">
        <v>7.9788456080286538</v>
      </c>
      <c r="L7199" s="31">
        <v>0</v>
      </c>
      <c r="Q7199" s="41"/>
    </row>
    <row r="7200" spans="9:17" x14ac:dyDescent="0.25">
      <c r="I7200" s="21"/>
      <c r="K7200" s="30">
        <v>31.915382432114619</v>
      </c>
      <c r="L7200" s="31">
        <v>14.902302300403081</v>
      </c>
      <c r="Q7200" s="41"/>
    </row>
    <row r="7201" spans="9:17" x14ac:dyDescent="0.25">
      <c r="I7201" s="21"/>
      <c r="K7201" s="30">
        <v>59.841342060214892</v>
      </c>
      <c r="L7201" s="31">
        <v>86.193970832004339</v>
      </c>
      <c r="Q7201" s="41"/>
    </row>
    <row r="7202" spans="9:17" x14ac:dyDescent="0.25">
      <c r="I7202" s="21"/>
      <c r="K7202" s="30">
        <v>7.9788456080286538</v>
      </c>
      <c r="L7202" s="31">
        <v>2.5581481991612245</v>
      </c>
      <c r="Q7202" s="41"/>
    </row>
    <row r="7203" spans="9:17" x14ac:dyDescent="0.25">
      <c r="I7203" s="21"/>
      <c r="K7203" s="30">
        <v>11.968268412042981</v>
      </c>
      <c r="L7203" s="31">
        <v>11.328234299943846</v>
      </c>
      <c r="Q7203" s="41"/>
    </row>
    <row r="7204" spans="9:17" x14ac:dyDescent="0.25">
      <c r="I7204" s="21"/>
      <c r="K7204" s="30">
        <v>7.9788456080286538</v>
      </c>
      <c r="L7204" s="31">
        <v>15.22789140869987</v>
      </c>
      <c r="Q7204" s="41"/>
    </row>
    <row r="7205" spans="9:17" x14ac:dyDescent="0.25">
      <c r="I7205" s="21"/>
      <c r="K7205" s="30">
        <v>3.9894228040143269</v>
      </c>
      <c r="L7205" s="31">
        <v>0</v>
      </c>
      <c r="Q7205" s="41"/>
    </row>
    <row r="7206" spans="9:17" x14ac:dyDescent="0.25">
      <c r="I7206" s="21"/>
      <c r="K7206" s="30">
        <v>0</v>
      </c>
      <c r="L7206" s="31">
        <v>0</v>
      </c>
      <c r="Q7206" s="41"/>
    </row>
    <row r="7207" spans="9:17" x14ac:dyDescent="0.25">
      <c r="I7207" s="21"/>
      <c r="K7207" s="30">
        <v>7.9788456080286538</v>
      </c>
      <c r="L7207" s="31">
        <v>10.514004435668943</v>
      </c>
      <c r="Q7207" s="41"/>
    </row>
    <row r="7208" spans="9:17" x14ac:dyDescent="0.25">
      <c r="I7208" s="21"/>
      <c r="K7208" s="30">
        <v>0</v>
      </c>
      <c r="L7208" s="31">
        <v>0</v>
      </c>
      <c r="Q7208" s="41"/>
    </row>
    <row r="7209" spans="9:17" x14ac:dyDescent="0.25">
      <c r="I7209" s="21"/>
      <c r="K7209" s="30">
        <v>3.9894228040143269</v>
      </c>
      <c r="L7209" s="31">
        <v>0</v>
      </c>
      <c r="Q7209" s="41"/>
    </row>
    <row r="7210" spans="9:17" x14ac:dyDescent="0.25">
      <c r="I7210" s="21"/>
      <c r="K7210" s="30">
        <v>11.968268412042981</v>
      </c>
      <c r="L7210" s="31">
        <v>6.3145986794211693</v>
      </c>
      <c r="Q7210" s="41"/>
    </row>
    <row r="7211" spans="9:17" x14ac:dyDescent="0.25">
      <c r="I7211" s="21"/>
      <c r="K7211" s="30">
        <v>0</v>
      </c>
      <c r="L7211" s="31">
        <v>0</v>
      </c>
      <c r="Q7211" s="41"/>
    </row>
    <row r="7212" spans="9:17" x14ac:dyDescent="0.25">
      <c r="I7212" s="21"/>
      <c r="K7212" s="30">
        <v>19.947114020071634</v>
      </c>
      <c r="L7212" s="31">
        <v>29.194152156226671</v>
      </c>
      <c r="Q7212" s="41"/>
    </row>
    <row r="7213" spans="9:17" x14ac:dyDescent="0.25">
      <c r="I7213" s="21"/>
      <c r="K7213" s="30">
        <v>0</v>
      </c>
      <c r="L7213" s="31">
        <v>0</v>
      </c>
      <c r="Q7213" s="41"/>
    </row>
    <row r="7214" spans="9:17" x14ac:dyDescent="0.25">
      <c r="I7214" s="21"/>
      <c r="K7214" s="30">
        <v>11.968268412042981</v>
      </c>
      <c r="L7214" s="31">
        <v>20.775753785229533</v>
      </c>
      <c r="Q7214" s="41"/>
    </row>
    <row r="7215" spans="9:17" x14ac:dyDescent="0.25">
      <c r="I7215" s="21"/>
      <c r="K7215" s="30">
        <v>0</v>
      </c>
      <c r="L7215" s="31">
        <v>0</v>
      </c>
      <c r="Q7215" s="41"/>
    </row>
    <row r="7216" spans="9:17" x14ac:dyDescent="0.25">
      <c r="I7216" s="21"/>
      <c r="K7216" s="30">
        <v>0</v>
      </c>
      <c r="L7216" s="31">
        <v>0</v>
      </c>
      <c r="Q7216" s="41"/>
    </row>
    <row r="7217" spans="9:17" x14ac:dyDescent="0.25">
      <c r="I7217" s="21"/>
      <c r="K7217" s="30">
        <v>3.9894228040143269</v>
      </c>
      <c r="L7217" s="31">
        <v>16.68973510452965</v>
      </c>
      <c r="Q7217" s="41"/>
    </row>
    <row r="7218" spans="9:17" x14ac:dyDescent="0.25">
      <c r="I7218" s="21"/>
      <c r="K7218" s="30">
        <v>19.947114020071634</v>
      </c>
      <c r="L7218" s="31">
        <v>4.2697899140338071</v>
      </c>
      <c r="Q7218" s="41"/>
    </row>
    <row r="7219" spans="9:17" x14ac:dyDescent="0.25">
      <c r="I7219" s="21"/>
      <c r="K7219" s="30">
        <v>0</v>
      </c>
      <c r="L7219" s="31">
        <v>0</v>
      </c>
      <c r="Q7219" s="41"/>
    </row>
    <row r="7220" spans="9:17" x14ac:dyDescent="0.25">
      <c r="I7220" s="21"/>
      <c r="K7220" s="30">
        <v>7.9788456080286538</v>
      </c>
      <c r="L7220" s="31">
        <v>15.425082978320049</v>
      </c>
      <c r="Q7220" s="41"/>
    </row>
    <row r="7221" spans="9:17" x14ac:dyDescent="0.25">
      <c r="I7221" s="21"/>
      <c r="K7221" s="30">
        <v>3.9894228040143269</v>
      </c>
      <c r="L7221" s="31">
        <v>0</v>
      </c>
      <c r="Q7221" s="41"/>
    </row>
    <row r="7222" spans="9:17" x14ac:dyDescent="0.25">
      <c r="I7222" s="21"/>
      <c r="K7222" s="30">
        <v>7.9788456080286538</v>
      </c>
      <c r="L7222" s="31">
        <v>9.7201307378927834E-2</v>
      </c>
      <c r="Q7222" s="41"/>
    </row>
    <row r="7223" spans="9:17" x14ac:dyDescent="0.25">
      <c r="I7223" s="21"/>
      <c r="K7223" s="30">
        <v>3.9894228040143269</v>
      </c>
      <c r="L7223" s="31">
        <v>0</v>
      </c>
      <c r="Q7223" s="41"/>
    </row>
    <row r="7224" spans="9:17" x14ac:dyDescent="0.25">
      <c r="I7224" s="21"/>
      <c r="K7224" s="30">
        <v>19.947114020071634</v>
      </c>
      <c r="L7224" s="31">
        <v>14.674477290294309</v>
      </c>
      <c r="Q7224" s="41"/>
    </row>
    <row r="7225" spans="9:17" x14ac:dyDescent="0.25">
      <c r="I7225" s="21"/>
      <c r="K7225" s="30">
        <v>3.9894228040143269</v>
      </c>
      <c r="L7225" s="31">
        <v>0</v>
      </c>
      <c r="Q7225" s="41"/>
    </row>
    <row r="7226" spans="9:17" x14ac:dyDescent="0.25">
      <c r="I7226" s="21"/>
      <c r="K7226" s="30">
        <v>43.883650844157593</v>
      </c>
      <c r="L7226" s="31">
        <v>42.054378529067606</v>
      </c>
      <c r="Q7226" s="41"/>
    </row>
    <row r="7227" spans="9:17" x14ac:dyDescent="0.25">
      <c r="I7227" s="21"/>
      <c r="K7227" s="30">
        <v>0</v>
      </c>
      <c r="L7227" s="31">
        <v>0</v>
      </c>
      <c r="Q7227" s="41"/>
    </row>
    <row r="7228" spans="9:17" x14ac:dyDescent="0.25">
      <c r="I7228" s="21"/>
      <c r="K7228" s="30">
        <v>0</v>
      </c>
      <c r="L7228" s="31">
        <v>0</v>
      </c>
      <c r="Q7228" s="41"/>
    </row>
    <row r="7229" spans="9:17" x14ac:dyDescent="0.25">
      <c r="I7229" s="21"/>
      <c r="K7229" s="30">
        <v>0</v>
      </c>
      <c r="L7229" s="31">
        <v>0</v>
      </c>
      <c r="Q7229" s="41"/>
    </row>
    <row r="7230" spans="9:17" x14ac:dyDescent="0.25">
      <c r="I7230" s="21"/>
      <c r="K7230" s="30">
        <v>39.894228040143268</v>
      </c>
      <c r="L7230" s="31">
        <v>45.82511803434204</v>
      </c>
      <c r="Q7230" s="41"/>
    </row>
    <row r="7231" spans="9:17" x14ac:dyDescent="0.25">
      <c r="I7231" s="21"/>
      <c r="K7231" s="30">
        <v>0</v>
      </c>
      <c r="L7231" s="31">
        <v>0</v>
      </c>
      <c r="Q7231" s="41"/>
    </row>
    <row r="7232" spans="9:17" x14ac:dyDescent="0.25">
      <c r="I7232" s="21"/>
      <c r="K7232" s="30">
        <v>23.936536824085962</v>
      </c>
      <c r="L7232" s="31">
        <v>29.845820360172375</v>
      </c>
      <c r="Q7232" s="41"/>
    </row>
    <row r="7233" spans="9:17" x14ac:dyDescent="0.25">
      <c r="I7233" s="21"/>
      <c r="K7233" s="30">
        <v>7.9788456080286538</v>
      </c>
      <c r="L7233" s="31">
        <v>0</v>
      </c>
      <c r="Q7233" s="41"/>
    </row>
    <row r="7234" spans="9:17" x14ac:dyDescent="0.25">
      <c r="I7234" s="21"/>
      <c r="K7234" s="30">
        <v>0</v>
      </c>
      <c r="L7234" s="31">
        <v>0</v>
      </c>
      <c r="Q7234" s="41"/>
    </row>
    <row r="7235" spans="9:17" x14ac:dyDescent="0.25">
      <c r="I7235" s="21"/>
      <c r="K7235" s="30">
        <v>7.9788456080286538</v>
      </c>
      <c r="L7235" s="31">
        <v>3.2367093066414521</v>
      </c>
      <c r="Q7235" s="41"/>
    </row>
    <row r="7236" spans="9:17" x14ac:dyDescent="0.25">
      <c r="I7236" s="21"/>
      <c r="K7236" s="30">
        <v>0</v>
      </c>
      <c r="L7236" s="31">
        <v>0</v>
      </c>
      <c r="Q7236" s="41"/>
    </row>
    <row r="7237" spans="9:17" x14ac:dyDescent="0.25">
      <c r="I7237" s="21"/>
      <c r="K7237" s="30">
        <v>3.9894228040143269</v>
      </c>
      <c r="L7237" s="31">
        <v>8.0265564035192121</v>
      </c>
      <c r="Q7237" s="41"/>
    </row>
    <row r="7238" spans="9:17" x14ac:dyDescent="0.25">
      <c r="I7238" s="21"/>
      <c r="K7238" s="30">
        <v>27.925959628100291</v>
      </c>
      <c r="L7238" s="31">
        <v>29.69708011412725</v>
      </c>
      <c r="Q7238" s="41"/>
    </row>
    <row r="7239" spans="9:17" x14ac:dyDescent="0.25">
      <c r="I7239" s="21"/>
      <c r="K7239" s="30">
        <v>7.9788456080286538</v>
      </c>
      <c r="L7239" s="31">
        <v>0</v>
      </c>
      <c r="Q7239" s="41"/>
    </row>
    <row r="7240" spans="9:17" x14ac:dyDescent="0.25">
      <c r="I7240" s="21"/>
      <c r="K7240" s="30">
        <v>7.9788456080286538</v>
      </c>
      <c r="L7240" s="31">
        <v>0</v>
      </c>
      <c r="Q7240" s="41"/>
    </row>
    <row r="7241" spans="9:17" x14ac:dyDescent="0.25">
      <c r="I7241" s="21"/>
      <c r="K7241" s="30">
        <v>0</v>
      </c>
      <c r="L7241" s="31">
        <v>0</v>
      </c>
      <c r="Q7241" s="41"/>
    </row>
    <row r="7242" spans="9:17" x14ac:dyDescent="0.25">
      <c r="I7242" s="21"/>
      <c r="K7242" s="30">
        <v>0</v>
      </c>
      <c r="L7242" s="31">
        <v>0</v>
      </c>
      <c r="Q7242" s="41"/>
    </row>
    <row r="7243" spans="9:17" x14ac:dyDescent="0.25">
      <c r="I7243" s="21"/>
      <c r="K7243" s="30">
        <v>0</v>
      </c>
      <c r="L7243" s="31">
        <v>0</v>
      </c>
      <c r="Q7243" s="41"/>
    </row>
    <row r="7244" spans="9:17" x14ac:dyDescent="0.25">
      <c r="I7244" s="21"/>
      <c r="K7244" s="30">
        <v>7.9788456080286538</v>
      </c>
      <c r="L7244" s="31">
        <v>18.225988465864308</v>
      </c>
      <c r="Q7244" s="41"/>
    </row>
    <row r="7245" spans="9:17" x14ac:dyDescent="0.25">
      <c r="I7245" s="21"/>
      <c r="K7245" s="30">
        <v>3.9894228040143269</v>
      </c>
      <c r="L7245" s="31">
        <v>0</v>
      </c>
      <c r="Q7245" s="41"/>
    </row>
    <row r="7246" spans="9:17" x14ac:dyDescent="0.25">
      <c r="I7246" s="21"/>
      <c r="K7246" s="30">
        <v>3.9894228040143269</v>
      </c>
      <c r="L7246" s="31">
        <v>4.8831286080086524</v>
      </c>
      <c r="Q7246" s="41"/>
    </row>
    <row r="7247" spans="9:17" x14ac:dyDescent="0.25">
      <c r="I7247" s="21"/>
      <c r="K7247" s="30">
        <v>0</v>
      </c>
      <c r="L7247" s="31">
        <v>0</v>
      </c>
      <c r="Q7247" s="41"/>
    </row>
    <row r="7248" spans="9:17" x14ac:dyDescent="0.25">
      <c r="I7248" s="21"/>
      <c r="K7248" s="30">
        <v>3.9894228040143269</v>
      </c>
      <c r="L7248" s="31">
        <v>9.7786615770480552</v>
      </c>
      <c r="Q7248" s="41"/>
    </row>
    <row r="7249" spans="9:17" x14ac:dyDescent="0.25">
      <c r="I7249" s="21"/>
      <c r="K7249" s="30">
        <v>0</v>
      </c>
      <c r="L7249" s="31">
        <v>0</v>
      </c>
      <c r="Q7249" s="41"/>
    </row>
    <row r="7250" spans="9:17" x14ac:dyDescent="0.25">
      <c r="I7250" s="21"/>
      <c r="K7250" s="30">
        <v>55.851919256200567</v>
      </c>
      <c r="L7250" s="31">
        <v>52.33217216333378</v>
      </c>
      <c r="Q7250" s="41"/>
    </row>
    <row r="7251" spans="9:17" x14ac:dyDescent="0.25">
      <c r="I7251" s="21"/>
      <c r="K7251" s="30">
        <v>3.9894228040143269</v>
      </c>
      <c r="L7251" s="31">
        <v>0</v>
      </c>
      <c r="Q7251" s="41"/>
    </row>
    <row r="7252" spans="9:17" x14ac:dyDescent="0.25">
      <c r="I7252" s="21"/>
      <c r="K7252" s="30">
        <v>3.9894228040143269</v>
      </c>
      <c r="L7252" s="31">
        <v>0</v>
      </c>
      <c r="Q7252" s="41"/>
    </row>
    <row r="7253" spans="9:17" x14ac:dyDescent="0.25">
      <c r="I7253" s="21"/>
      <c r="K7253" s="30">
        <v>3.9894228040143269</v>
      </c>
      <c r="L7253" s="31">
        <v>0</v>
      </c>
      <c r="Q7253" s="41"/>
    </row>
    <row r="7254" spans="9:17" x14ac:dyDescent="0.25">
      <c r="I7254" s="21"/>
      <c r="K7254" s="30">
        <v>59.841342060214892</v>
      </c>
      <c r="L7254" s="31">
        <v>48.060192887020882</v>
      </c>
      <c r="Q7254" s="41"/>
    </row>
    <row r="7255" spans="9:17" x14ac:dyDescent="0.25">
      <c r="I7255" s="21"/>
      <c r="K7255" s="30">
        <v>51.862496452186242</v>
      </c>
      <c r="L7255" s="31">
        <v>35.296719795030114</v>
      </c>
      <c r="Q7255" s="41"/>
    </row>
    <row r="7256" spans="9:17" x14ac:dyDescent="0.25">
      <c r="I7256" s="21"/>
      <c r="K7256" s="30">
        <v>27.925959628100291</v>
      </c>
      <c r="L7256" s="31">
        <v>18.211438739916325</v>
      </c>
      <c r="Q7256" s="41"/>
    </row>
    <row r="7257" spans="9:17" x14ac:dyDescent="0.25">
      <c r="I7257" s="21"/>
      <c r="K7257" s="30">
        <v>7.9788456080286538</v>
      </c>
      <c r="L7257" s="31">
        <v>2.8315777028755997</v>
      </c>
      <c r="Q7257" s="41"/>
    </row>
    <row r="7258" spans="9:17" x14ac:dyDescent="0.25">
      <c r="I7258" s="21"/>
      <c r="K7258" s="30">
        <v>0</v>
      </c>
      <c r="L7258" s="31">
        <v>0</v>
      </c>
      <c r="Q7258" s="41"/>
    </row>
    <row r="7259" spans="9:17" x14ac:dyDescent="0.25">
      <c r="I7259" s="21"/>
      <c r="K7259" s="30">
        <v>3.9894228040143269</v>
      </c>
      <c r="L7259" s="31">
        <v>11.212463370521439</v>
      </c>
      <c r="Q7259" s="41"/>
    </row>
    <row r="7260" spans="9:17" x14ac:dyDescent="0.25">
      <c r="I7260" s="21"/>
      <c r="K7260" s="30">
        <v>0</v>
      </c>
      <c r="L7260" s="31">
        <v>0</v>
      </c>
      <c r="Q7260" s="41"/>
    </row>
    <row r="7261" spans="9:17" x14ac:dyDescent="0.25">
      <c r="I7261" s="21"/>
      <c r="K7261" s="30">
        <v>0</v>
      </c>
      <c r="L7261" s="31">
        <v>0</v>
      </c>
      <c r="Q7261" s="41"/>
    </row>
    <row r="7262" spans="9:17" x14ac:dyDescent="0.25">
      <c r="I7262" s="21"/>
      <c r="K7262" s="30">
        <v>19.947114020071634</v>
      </c>
      <c r="L7262" s="31">
        <v>23.501770566951578</v>
      </c>
      <c r="Q7262" s="41"/>
    </row>
    <row r="7263" spans="9:17" x14ac:dyDescent="0.25">
      <c r="I7263" s="21"/>
      <c r="K7263" s="30">
        <v>27.925959628100291</v>
      </c>
      <c r="L7263" s="31">
        <v>33.57627631152517</v>
      </c>
      <c r="Q7263" s="41"/>
    </row>
    <row r="7264" spans="9:17" x14ac:dyDescent="0.25">
      <c r="I7264" s="21"/>
      <c r="K7264" s="30">
        <v>19.947114020071634</v>
      </c>
      <c r="L7264" s="31">
        <v>9.2299409501805716</v>
      </c>
      <c r="Q7264" s="41"/>
    </row>
    <row r="7265" spans="9:17" x14ac:dyDescent="0.25">
      <c r="I7265" s="21"/>
      <c r="K7265" s="30">
        <v>27.925959628100291</v>
      </c>
      <c r="L7265" s="31">
        <v>42.355831005150137</v>
      </c>
      <c r="Q7265" s="41"/>
    </row>
    <row r="7266" spans="9:17" x14ac:dyDescent="0.25">
      <c r="I7266" s="21"/>
      <c r="K7266" s="30">
        <v>7.9788456080286538</v>
      </c>
      <c r="L7266" s="31">
        <v>3.9549683538430731</v>
      </c>
      <c r="Q7266" s="41"/>
    </row>
    <row r="7267" spans="9:17" x14ac:dyDescent="0.25">
      <c r="I7267" s="21"/>
      <c r="K7267" s="30">
        <v>3.9894228040143269</v>
      </c>
      <c r="L7267" s="31">
        <v>0</v>
      </c>
      <c r="Q7267" s="41"/>
    </row>
    <row r="7268" spans="9:17" x14ac:dyDescent="0.25">
      <c r="I7268" s="21"/>
      <c r="K7268" s="30">
        <v>11.968268412042981</v>
      </c>
      <c r="L7268" s="31">
        <v>21.161287818950626</v>
      </c>
      <c r="Q7268" s="41"/>
    </row>
    <row r="7269" spans="9:17" x14ac:dyDescent="0.25">
      <c r="I7269" s="21"/>
      <c r="K7269" s="30">
        <v>0</v>
      </c>
      <c r="L7269" s="31">
        <v>0</v>
      </c>
      <c r="Q7269" s="41"/>
    </row>
    <row r="7270" spans="9:17" x14ac:dyDescent="0.25">
      <c r="I7270" s="21"/>
      <c r="K7270" s="30">
        <v>3.9894228040143269</v>
      </c>
      <c r="L7270" s="31">
        <v>4.3005007465012568</v>
      </c>
      <c r="Q7270" s="41"/>
    </row>
    <row r="7271" spans="9:17" x14ac:dyDescent="0.25">
      <c r="I7271" s="21"/>
      <c r="K7271" s="30">
        <v>75.799033276272198</v>
      </c>
      <c r="L7271" s="31">
        <v>70.483924401118372</v>
      </c>
      <c r="Q7271" s="41"/>
    </row>
    <row r="7272" spans="9:17" x14ac:dyDescent="0.25">
      <c r="I7272" s="21"/>
      <c r="K7272" s="30">
        <v>7.9788456080286538</v>
      </c>
      <c r="L7272" s="31">
        <v>1.6372897534189521</v>
      </c>
      <c r="Q7272" s="41"/>
    </row>
    <row r="7273" spans="9:17" x14ac:dyDescent="0.25">
      <c r="I7273" s="21"/>
      <c r="K7273" s="30">
        <v>7.9788456080286538</v>
      </c>
      <c r="L7273" s="31">
        <v>0</v>
      </c>
      <c r="Q7273" s="41"/>
    </row>
    <row r="7274" spans="9:17" x14ac:dyDescent="0.25">
      <c r="I7274" s="21"/>
      <c r="K7274" s="30">
        <v>35.904805236128944</v>
      </c>
      <c r="L7274" s="31">
        <v>42.170077554794872</v>
      </c>
      <c r="Q7274" s="41"/>
    </row>
    <row r="7275" spans="9:17" x14ac:dyDescent="0.25">
      <c r="I7275" s="21"/>
      <c r="K7275" s="30">
        <v>11.968268412042981</v>
      </c>
      <c r="L7275" s="31">
        <v>14.240981492601886</v>
      </c>
      <c r="Q7275" s="41"/>
    </row>
    <row r="7276" spans="9:17" x14ac:dyDescent="0.25">
      <c r="I7276" s="21"/>
      <c r="K7276" s="30">
        <v>0</v>
      </c>
      <c r="L7276" s="31">
        <v>0</v>
      </c>
      <c r="Q7276" s="41"/>
    </row>
    <row r="7277" spans="9:17" x14ac:dyDescent="0.25">
      <c r="I7277" s="21"/>
      <c r="K7277" s="30">
        <v>0</v>
      </c>
      <c r="L7277" s="31">
        <v>0</v>
      </c>
      <c r="Q7277" s="41"/>
    </row>
    <row r="7278" spans="9:17" x14ac:dyDescent="0.25">
      <c r="I7278" s="21"/>
      <c r="K7278" s="30">
        <v>11.968268412042981</v>
      </c>
      <c r="L7278" s="31">
        <v>18.117194441938477</v>
      </c>
      <c r="Q7278" s="41"/>
    </row>
    <row r="7279" spans="9:17" x14ac:dyDescent="0.25">
      <c r="I7279" s="21"/>
      <c r="K7279" s="30">
        <v>0</v>
      </c>
      <c r="L7279" s="31">
        <v>0</v>
      </c>
      <c r="Q7279" s="41"/>
    </row>
    <row r="7280" spans="9:17" x14ac:dyDescent="0.25">
      <c r="I7280" s="21"/>
      <c r="K7280" s="30">
        <v>7.9788456080286538</v>
      </c>
      <c r="L7280" s="31">
        <v>5.4378699434460041</v>
      </c>
      <c r="Q7280" s="41"/>
    </row>
    <row r="7281" spans="9:17" x14ac:dyDescent="0.25">
      <c r="I7281" s="21"/>
      <c r="K7281" s="30">
        <v>0</v>
      </c>
      <c r="L7281" s="31">
        <v>0</v>
      </c>
      <c r="Q7281" s="41"/>
    </row>
    <row r="7282" spans="9:17" x14ac:dyDescent="0.25">
      <c r="I7282" s="21"/>
      <c r="K7282" s="30">
        <v>15.957691216057308</v>
      </c>
      <c r="L7282" s="31">
        <v>10.598404251592017</v>
      </c>
      <c r="Q7282" s="41"/>
    </row>
    <row r="7283" spans="9:17" x14ac:dyDescent="0.25">
      <c r="I7283" s="21"/>
      <c r="K7283" s="30">
        <v>15.957691216057308</v>
      </c>
      <c r="L7283" s="31">
        <v>26.406647457025141</v>
      </c>
      <c r="Q7283" s="41"/>
    </row>
    <row r="7284" spans="9:17" x14ac:dyDescent="0.25">
      <c r="I7284" s="21"/>
      <c r="K7284" s="30">
        <v>43.883650844157593</v>
      </c>
      <c r="L7284" s="31">
        <v>24.028052728212025</v>
      </c>
      <c r="Q7284" s="41"/>
    </row>
    <row r="7285" spans="9:17" x14ac:dyDescent="0.25">
      <c r="I7285" s="21"/>
      <c r="K7285" s="30">
        <v>11.968268412042981</v>
      </c>
      <c r="L7285" s="31">
        <v>8.4149827634444208</v>
      </c>
      <c r="Q7285" s="41"/>
    </row>
    <row r="7286" spans="9:17" x14ac:dyDescent="0.25">
      <c r="I7286" s="21"/>
      <c r="K7286" s="30">
        <v>0</v>
      </c>
      <c r="L7286" s="31">
        <v>0</v>
      </c>
      <c r="Q7286" s="41"/>
    </row>
    <row r="7287" spans="9:17" x14ac:dyDescent="0.25">
      <c r="I7287" s="21"/>
      <c r="K7287" s="30">
        <v>11.968268412042981</v>
      </c>
      <c r="L7287" s="31">
        <v>12.803227924496605</v>
      </c>
      <c r="Q7287" s="41"/>
    </row>
    <row r="7288" spans="9:17" x14ac:dyDescent="0.25">
      <c r="I7288" s="21"/>
      <c r="K7288" s="30">
        <v>11.968268412042981</v>
      </c>
      <c r="L7288" s="31">
        <v>0.86044957742924655</v>
      </c>
      <c r="Q7288" s="41"/>
    </row>
    <row r="7289" spans="9:17" x14ac:dyDescent="0.25">
      <c r="I7289" s="21"/>
      <c r="K7289" s="30">
        <v>7.9788456080286538</v>
      </c>
      <c r="L7289" s="31">
        <v>0.7765786546058967</v>
      </c>
      <c r="Q7289" s="41"/>
    </row>
    <row r="7290" spans="9:17" x14ac:dyDescent="0.25">
      <c r="I7290" s="21"/>
      <c r="K7290" s="30">
        <v>0</v>
      </c>
      <c r="L7290" s="31">
        <v>0</v>
      </c>
      <c r="Q7290" s="41"/>
    </row>
    <row r="7291" spans="9:17" x14ac:dyDescent="0.25">
      <c r="I7291" s="21"/>
      <c r="K7291" s="30">
        <v>0</v>
      </c>
      <c r="L7291" s="31">
        <v>0</v>
      </c>
      <c r="Q7291" s="41"/>
    </row>
    <row r="7292" spans="9:17" x14ac:dyDescent="0.25">
      <c r="I7292" s="21"/>
      <c r="K7292" s="30">
        <v>3.9894228040143269</v>
      </c>
      <c r="L7292" s="31">
        <v>0</v>
      </c>
      <c r="Q7292" s="41"/>
    </row>
    <row r="7293" spans="9:17" x14ac:dyDescent="0.25">
      <c r="I7293" s="21"/>
      <c r="K7293" s="30">
        <v>0</v>
      </c>
      <c r="L7293" s="31">
        <v>0</v>
      </c>
      <c r="Q7293" s="41"/>
    </row>
    <row r="7294" spans="9:17" x14ac:dyDescent="0.25">
      <c r="I7294" s="21"/>
      <c r="K7294" s="30">
        <v>0</v>
      </c>
      <c r="L7294" s="31">
        <v>0</v>
      </c>
      <c r="Q7294" s="41"/>
    </row>
    <row r="7295" spans="9:17" x14ac:dyDescent="0.25">
      <c r="I7295" s="21"/>
      <c r="K7295" s="30">
        <v>0</v>
      </c>
      <c r="L7295" s="31">
        <v>0</v>
      </c>
      <c r="Q7295" s="41"/>
    </row>
    <row r="7296" spans="9:17" x14ac:dyDescent="0.25">
      <c r="I7296" s="21"/>
      <c r="K7296" s="30">
        <v>3.9894228040143269</v>
      </c>
      <c r="L7296" s="31">
        <v>0</v>
      </c>
      <c r="Q7296" s="41"/>
    </row>
    <row r="7297" spans="9:17" x14ac:dyDescent="0.25">
      <c r="I7297" s="21"/>
      <c r="K7297" s="30">
        <v>71.809610472257873</v>
      </c>
      <c r="L7297" s="31">
        <v>112.51255775429358</v>
      </c>
      <c r="Q7297" s="41"/>
    </row>
    <row r="7298" spans="9:17" x14ac:dyDescent="0.25">
      <c r="I7298" s="21"/>
      <c r="K7298" s="30">
        <v>0</v>
      </c>
      <c r="L7298" s="31">
        <v>0</v>
      </c>
      <c r="Q7298" s="41"/>
    </row>
    <row r="7299" spans="9:17" x14ac:dyDescent="0.25">
      <c r="I7299" s="21"/>
      <c r="K7299" s="30">
        <v>7.9788456080286538</v>
      </c>
      <c r="L7299" s="31">
        <v>0</v>
      </c>
      <c r="Q7299" s="41"/>
    </row>
    <row r="7300" spans="9:17" x14ac:dyDescent="0.25">
      <c r="I7300" s="21"/>
      <c r="K7300" s="30">
        <v>0</v>
      </c>
      <c r="L7300" s="31">
        <v>0</v>
      </c>
      <c r="Q7300" s="41"/>
    </row>
    <row r="7301" spans="9:17" x14ac:dyDescent="0.25">
      <c r="I7301" s="21"/>
      <c r="K7301" s="30">
        <v>27.925959628100291</v>
      </c>
      <c r="L7301" s="31">
        <v>17.69977675262194</v>
      </c>
      <c r="Q7301" s="41"/>
    </row>
    <row r="7302" spans="9:17" x14ac:dyDescent="0.25">
      <c r="I7302" s="21"/>
      <c r="K7302" s="30">
        <v>0</v>
      </c>
      <c r="L7302" s="31">
        <v>0</v>
      </c>
      <c r="Q7302" s="41"/>
    </row>
    <row r="7303" spans="9:17" x14ac:dyDescent="0.25">
      <c r="I7303" s="21"/>
      <c r="K7303" s="30">
        <v>15.957691216057308</v>
      </c>
      <c r="L7303" s="31">
        <v>19.834269871404043</v>
      </c>
      <c r="Q7303" s="41"/>
    </row>
    <row r="7304" spans="9:17" x14ac:dyDescent="0.25">
      <c r="I7304" s="21"/>
      <c r="K7304" s="30">
        <v>7.9788456080286538</v>
      </c>
      <c r="L7304" s="31">
        <v>0</v>
      </c>
      <c r="Q7304" s="41"/>
    </row>
    <row r="7305" spans="9:17" x14ac:dyDescent="0.25">
      <c r="I7305" s="21"/>
      <c r="K7305" s="30">
        <v>3.9894228040143269</v>
      </c>
      <c r="L7305" s="31">
        <v>6.1268793831353694</v>
      </c>
      <c r="Q7305" s="41"/>
    </row>
    <row r="7306" spans="9:17" x14ac:dyDescent="0.25">
      <c r="I7306" s="21"/>
      <c r="K7306" s="30">
        <v>0</v>
      </c>
      <c r="L7306" s="31">
        <v>0</v>
      </c>
      <c r="Q7306" s="41"/>
    </row>
    <row r="7307" spans="9:17" x14ac:dyDescent="0.25">
      <c r="I7307" s="21"/>
      <c r="K7307" s="30">
        <v>59.841342060214892</v>
      </c>
      <c r="L7307" s="31">
        <v>41.888490513121617</v>
      </c>
      <c r="Q7307" s="41"/>
    </row>
    <row r="7308" spans="9:17" x14ac:dyDescent="0.25">
      <c r="I7308" s="21"/>
      <c r="K7308" s="30">
        <v>0</v>
      </c>
      <c r="L7308" s="31">
        <v>0</v>
      </c>
      <c r="Q7308" s="41"/>
    </row>
    <row r="7309" spans="9:17" x14ac:dyDescent="0.25">
      <c r="I7309" s="21"/>
      <c r="K7309" s="30">
        <v>3.9894228040143269</v>
      </c>
      <c r="L7309" s="31">
        <v>0</v>
      </c>
      <c r="Q7309" s="41"/>
    </row>
    <row r="7310" spans="9:17" x14ac:dyDescent="0.25">
      <c r="I7310" s="21"/>
      <c r="K7310" s="30">
        <v>123.67210692444409</v>
      </c>
      <c r="L7310" s="31">
        <v>91.321012088917087</v>
      </c>
      <c r="Q7310" s="41"/>
    </row>
    <row r="7311" spans="9:17" x14ac:dyDescent="0.25">
      <c r="I7311" s="21"/>
      <c r="K7311" s="30">
        <v>27.925959628100291</v>
      </c>
      <c r="L7311" s="31">
        <v>21.399309946545628</v>
      </c>
      <c r="Q7311" s="41"/>
    </row>
    <row r="7312" spans="9:17" x14ac:dyDescent="0.25">
      <c r="I7312" s="21"/>
      <c r="K7312" s="30">
        <v>0</v>
      </c>
      <c r="L7312" s="31">
        <v>0</v>
      </c>
      <c r="Q7312" s="41"/>
    </row>
    <row r="7313" spans="9:17" x14ac:dyDescent="0.25">
      <c r="I7313" s="21"/>
      <c r="K7313" s="30">
        <v>0</v>
      </c>
      <c r="L7313" s="31">
        <v>0</v>
      </c>
      <c r="Q7313" s="41"/>
    </row>
    <row r="7314" spans="9:17" x14ac:dyDescent="0.25">
      <c r="I7314" s="21"/>
      <c r="K7314" s="30">
        <v>19.947114020071634</v>
      </c>
      <c r="L7314" s="31">
        <v>28.60715238277707</v>
      </c>
      <c r="Q7314" s="41"/>
    </row>
    <row r="7315" spans="9:17" x14ac:dyDescent="0.25">
      <c r="I7315" s="21"/>
      <c r="K7315" s="30">
        <v>3.9894228040143269</v>
      </c>
      <c r="L7315" s="31">
        <v>4.9751814528057432</v>
      </c>
      <c r="Q7315" s="41"/>
    </row>
    <row r="7316" spans="9:17" x14ac:dyDescent="0.25">
      <c r="I7316" s="21"/>
      <c r="K7316" s="30">
        <v>15.957691216057308</v>
      </c>
      <c r="L7316" s="31">
        <v>24.688507108728956</v>
      </c>
      <c r="Q7316" s="41"/>
    </row>
    <row r="7317" spans="9:17" x14ac:dyDescent="0.25">
      <c r="I7317" s="21"/>
      <c r="K7317" s="30">
        <v>11.968268412042981</v>
      </c>
      <c r="L7317" s="31">
        <v>4.3865975666343937</v>
      </c>
      <c r="Q7317" s="41"/>
    </row>
    <row r="7318" spans="9:17" x14ac:dyDescent="0.25">
      <c r="I7318" s="21"/>
      <c r="K7318" s="30">
        <v>0</v>
      </c>
      <c r="L7318" s="31">
        <v>0</v>
      </c>
      <c r="Q7318" s="41"/>
    </row>
    <row r="7319" spans="9:17" x14ac:dyDescent="0.25">
      <c r="I7319" s="21"/>
      <c r="K7319" s="30">
        <v>19.947114020071634</v>
      </c>
      <c r="L7319" s="31">
        <v>7.842643225210745</v>
      </c>
      <c r="Q7319" s="41"/>
    </row>
    <row r="7320" spans="9:17" x14ac:dyDescent="0.25">
      <c r="I7320" s="21"/>
      <c r="K7320" s="30">
        <v>3.9894228040143269</v>
      </c>
      <c r="L7320" s="31">
        <v>8.9092237166896098</v>
      </c>
      <c r="Q7320" s="41"/>
    </row>
    <row r="7321" spans="9:17" x14ac:dyDescent="0.25">
      <c r="I7321" s="21"/>
      <c r="K7321" s="30">
        <v>31.915382432114619</v>
      </c>
      <c r="L7321" s="31">
        <v>13.778517111274686</v>
      </c>
      <c r="Q7321" s="41"/>
    </row>
    <row r="7322" spans="9:17" x14ac:dyDescent="0.25">
      <c r="I7322" s="21"/>
      <c r="K7322" s="30">
        <v>0</v>
      </c>
      <c r="L7322" s="31">
        <v>0</v>
      </c>
      <c r="Q7322" s="41"/>
    </row>
    <row r="7323" spans="9:17" x14ac:dyDescent="0.25">
      <c r="I7323" s="21"/>
      <c r="K7323" s="30">
        <v>0</v>
      </c>
      <c r="L7323" s="31">
        <v>0</v>
      </c>
      <c r="Q7323" s="41"/>
    </row>
    <row r="7324" spans="9:17" x14ac:dyDescent="0.25">
      <c r="I7324" s="21"/>
      <c r="K7324" s="30">
        <v>7.9788456080286538</v>
      </c>
      <c r="L7324" s="31">
        <v>0</v>
      </c>
      <c r="Q7324" s="41"/>
    </row>
    <row r="7325" spans="9:17" x14ac:dyDescent="0.25">
      <c r="I7325" s="21"/>
      <c r="K7325" s="30">
        <v>0</v>
      </c>
      <c r="L7325" s="31">
        <v>0</v>
      </c>
      <c r="Q7325" s="41"/>
    </row>
    <row r="7326" spans="9:17" x14ac:dyDescent="0.25">
      <c r="I7326" s="21"/>
      <c r="K7326" s="30">
        <v>0</v>
      </c>
      <c r="L7326" s="31">
        <v>0</v>
      </c>
      <c r="Q7326" s="41"/>
    </row>
    <row r="7327" spans="9:17" x14ac:dyDescent="0.25">
      <c r="I7327" s="21"/>
      <c r="K7327" s="30">
        <v>71.809610472257873</v>
      </c>
      <c r="L7327" s="31">
        <v>55.512877190007202</v>
      </c>
      <c r="Q7327" s="41"/>
    </row>
    <row r="7328" spans="9:17" x14ac:dyDescent="0.25">
      <c r="I7328" s="21"/>
      <c r="K7328" s="30">
        <v>11.968268412042981</v>
      </c>
      <c r="L7328" s="31">
        <v>0.44736145180276993</v>
      </c>
      <c r="Q7328" s="41"/>
    </row>
    <row r="7329" spans="9:17" x14ac:dyDescent="0.25">
      <c r="I7329" s="21"/>
      <c r="K7329" s="30">
        <v>11.968268412042981</v>
      </c>
      <c r="L7329" s="31">
        <v>1.2360435712704696</v>
      </c>
      <c r="Q7329" s="41"/>
    </row>
    <row r="7330" spans="9:17" x14ac:dyDescent="0.25">
      <c r="I7330" s="21"/>
      <c r="K7330" s="30">
        <v>0</v>
      </c>
      <c r="L7330" s="31">
        <v>0</v>
      </c>
      <c r="Q7330" s="41"/>
    </row>
    <row r="7331" spans="9:17" x14ac:dyDescent="0.25">
      <c r="I7331" s="21"/>
      <c r="K7331" s="30">
        <v>3.9894228040143269</v>
      </c>
      <c r="L7331" s="31">
        <v>19.935564706985812</v>
      </c>
      <c r="Q7331" s="41"/>
    </row>
    <row r="7332" spans="9:17" x14ac:dyDescent="0.25">
      <c r="I7332" s="21"/>
      <c r="K7332" s="30">
        <v>23.936536824085962</v>
      </c>
      <c r="L7332" s="31">
        <v>24.252382026750777</v>
      </c>
      <c r="Q7332" s="41"/>
    </row>
    <row r="7333" spans="9:17" x14ac:dyDescent="0.25">
      <c r="I7333" s="21"/>
      <c r="K7333" s="30">
        <v>19.947114020071634</v>
      </c>
      <c r="L7333" s="31">
        <v>24.078393060729244</v>
      </c>
      <c r="Q7333" s="41"/>
    </row>
    <row r="7334" spans="9:17" x14ac:dyDescent="0.25">
      <c r="I7334" s="21"/>
      <c r="K7334" s="30">
        <v>0</v>
      </c>
      <c r="L7334" s="31">
        <v>0</v>
      </c>
      <c r="Q7334" s="41"/>
    </row>
    <row r="7335" spans="9:17" x14ac:dyDescent="0.25">
      <c r="I7335" s="21"/>
      <c r="K7335" s="30">
        <v>0</v>
      </c>
      <c r="L7335" s="31">
        <v>0</v>
      </c>
      <c r="Q7335" s="41"/>
    </row>
    <row r="7336" spans="9:17" x14ac:dyDescent="0.25">
      <c r="I7336" s="21"/>
      <c r="K7336" s="30">
        <v>7.9788456080286538</v>
      </c>
      <c r="L7336" s="31">
        <v>10.898587583515916</v>
      </c>
      <c r="Q7336" s="41"/>
    </row>
    <row r="7337" spans="9:17" x14ac:dyDescent="0.25">
      <c r="I7337" s="21"/>
      <c r="K7337" s="30">
        <v>3.9894228040143269</v>
      </c>
      <c r="L7337" s="31">
        <v>0</v>
      </c>
      <c r="Q7337" s="41"/>
    </row>
    <row r="7338" spans="9:17" x14ac:dyDescent="0.25">
      <c r="I7338" s="21"/>
      <c r="K7338" s="30">
        <v>15.957691216057308</v>
      </c>
      <c r="L7338" s="31">
        <v>7.0615633944312473</v>
      </c>
      <c r="Q7338" s="41"/>
    </row>
    <row r="7339" spans="9:17" x14ac:dyDescent="0.25">
      <c r="I7339" s="21"/>
      <c r="K7339" s="30">
        <v>3.9894228040143269</v>
      </c>
      <c r="L7339" s="31">
        <v>0</v>
      </c>
      <c r="Q7339" s="41"/>
    </row>
    <row r="7340" spans="9:17" x14ac:dyDescent="0.25">
      <c r="I7340" s="21"/>
      <c r="K7340" s="30">
        <v>19.947114020071634</v>
      </c>
      <c r="L7340" s="31">
        <v>4.759523747323087E-2</v>
      </c>
      <c r="Q7340" s="41"/>
    </row>
    <row r="7341" spans="9:17" x14ac:dyDescent="0.25">
      <c r="I7341" s="21"/>
      <c r="K7341" s="30">
        <v>0</v>
      </c>
      <c r="L7341" s="31">
        <v>0</v>
      </c>
      <c r="Q7341" s="41"/>
    </row>
    <row r="7342" spans="9:17" x14ac:dyDescent="0.25">
      <c r="I7342" s="21"/>
      <c r="K7342" s="30">
        <v>0</v>
      </c>
      <c r="L7342" s="31">
        <v>0</v>
      </c>
      <c r="Q7342" s="41"/>
    </row>
    <row r="7343" spans="9:17" x14ac:dyDescent="0.25">
      <c r="I7343" s="21"/>
      <c r="K7343" s="30">
        <v>7.9788456080286538</v>
      </c>
      <c r="L7343" s="31">
        <v>3.3070510987635982</v>
      </c>
      <c r="Q7343" s="41"/>
    </row>
    <row r="7344" spans="9:17" x14ac:dyDescent="0.25">
      <c r="I7344" s="21"/>
      <c r="K7344" s="30">
        <v>51.862496452186242</v>
      </c>
      <c r="L7344" s="31">
        <v>22.549792186076786</v>
      </c>
      <c r="Q7344" s="41"/>
    </row>
    <row r="7345" spans="9:17" x14ac:dyDescent="0.25">
      <c r="I7345" s="21"/>
      <c r="K7345" s="30">
        <v>0</v>
      </c>
      <c r="L7345" s="31">
        <v>0</v>
      </c>
      <c r="Q7345" s="41"/>
    </row>
    <row r="7346" spans="9:17" x14ac:dyDescent="0.25">
      <c r="I7346" s="21"/>
      <c r="K7346" s="30">
        <v>0</v>
      </c>
      <c r="L7346" s="31">
        <v>0</v>
      </c>
      <c r="Q7346" s="41"/>
    </row>
    <row r="7347" spans="9:17" x14ac:dyDescent="0.25">
      <c r="I7347" s="21"/>
      <c r="K7347" s="30">
        <v>39.894228040143268</v>
      </c>
      <c r="L7347" s="31">
        <v>5.135426548320809</v>
      </c>
      <c r="Q7347" s="41"/>
    </row>
    <row r="7348" spans="9:17" x14ac:dyDescent="0.25">
      <c r="I7348" s="21"/>
      <c r="K7348" s="30">
        <v>23.936536824085962</v>
      </c>
      <c r="L7348" s="31">
        <v>0</v>
      </c>
      <c r="Q7348" s="41"/>
    </row>
    <row r="7349" spans="9:17" x14ac:dyDescent="0.25">
      <c r="I7349" s="21"/>
      <c r="K7349" s="30">
        <v>11.968268412042981</v>
      </c>
      <c r="L7349" s="31">
        <v>8.9146038256038516</v>
      </c>
      <c r="Q7349" s="41"/>
    </row>
    <row r="7350" spans="9:17" x14ac:dyDescent="0.25">
      <c r="I7350" s="21"/>
      <c r="K7350" s="30">
        <v>11.968268412042981</v>
      </c>
      <c r="L7350" s="31">
        <v>15.312651853677067</v>
      </c>
      <c r="Q7350" s="41"/>
    </row>
    <row r="7351" spans="9:17" x14ac:dyDescent="0.25">
      <c r="I7351" s="21"/>
      <c r="K7351" s="30">
        <v>3.9894228040143269</v>
      </c>
      <c r="L7351" s="31">
        <v>0</v>
      </c>
      <c r="Q7351" s="41"/>
    </row>
    <row r="7352" spans="9:17" x14ac:dyDescent="0.25">
      <c r="I7352" s="21"/>
      <c r="K7352" s="30">
        <v>3.9894228040143269</v>
      </c>
      <c r="L7352" s="31">
        <v>0</v>
      </c>
      <c r="Q7352" s="41"/>
    </row>
    <row r="7353" spans="9:17" x14ac:dyDescent="0.25">
      <c r="I7353" s="21"/>
      <c r="K7353" s="30">
        <v>3.9894228040143269</v>
      </c>
      <c r="L7353" s="31">
        <v>13.359031648803203</v>
      </c>
      <c r="Q7353" s="41"/>
    </row>
    <row r="7354" spans="9:17" x14ac:dyDescent="0.25">
      <c r="I7354" s="21"/>
      <c r="K7354" s="30">
        <v>3.9894228040143269</v>
      </c>
      <c r="L7354" s="31">
        <v>0</v>
      </c>
      <c r="Q7354" s="41"/>
    </row>
    <row r="7355" spans="9:17" x14ac:dyDescent="0.25">
      <c r="I7355" s="21"/>
      <c r="K7355" s="30">
        <v>31.915382432114619</v>
      </c>
      <c r="L7355" s="31">
        <v>10.660429664817665</v>
      </c>
      <c r="Q7355" s="41"/>
    </row>
    <row r="7356" spans="9:17" x14ac:dyDescent="0.25">
      <c r="I7356" s="21"/>
      <c r="K7356" s="30">
        <v>15.957691216057308</v>
      </c>
      <c r="L7356" s="31">
        <v>0</v>
      </c>
      <c r="Q7356" s="41"/>
    </row>
    <row r="7357" spans="9:17" x14ac:dyDescent="0.25">
      <c r="I7357" s="21"/>
      <c r="K7357" s="30">
        <v>7.9788456080286538</v>
      </c>
      <c r="L7357" s="31">
        <v>0</v>
      </c>
      <c r="Q7357" s="41"/>
    </row>
    <row r="7358" spans="9:17" x14ac:dyDescent="0.25">
      <c r="I7358" s="21"/>
      <c r="K7358" s="30">
        <v>0</v>
      </c>
      <c r="L7358" s="31">
        <v>0</v>
      </c>
      <c r="Q7358" s="41"/>
    </row>
    <row r="7359" spans="9:17" x14ac:dyDescent="0.25">
      <c r="I7359" s="21"/>
      <c r="K7359" s="30">
        <v>7.9788456080286538</v>
      </c>
      <c r="L7359" s="31">
        <v>21.592361711705827</v>
      </c>
      <c r="Q7359" s="41"/>
    </row>
    <row r="7360" spans="9:17" x14ac:dyDescent="0.25">
      <c r="I7360" s="21"/>
      <c r="K7360" s="30">
        <v>3.9894228040143269</v>
      </c>
      <c r="L7360" s="31">
        <v>12.916051910867555</v>
      </c>
      <c r="Q7360" s="41"/>
    </row>
    <row r="7361" spans="9:17" x14ac:dyDescent="0.25">
      <c r="I7361" s="21"/>
      <c r="K7361" s="30">
        <v>0</v>
      </c>
      <c r="L7361" s="31">
        <v>0</v>
      </c>
      <c r="Q7361" s="41"/>
    </row>
    <row r="7362" spans="9:17" x14ac:dyDescent="0.25">
      <c r="I7362" s="21"/>
      <c r="K7362" s="30">
        <v>0</v>
      </c>
      <c r="L7362" s="31">
        <v>0</v>
      </c>
      <c r="Q7362" s="41"/>
    </row>
    <row r="7363" spans="9:17" x14ac:dyDescent="0.25">
      <c r="I7363" s="21"/>
      <c r="K7363" s="30">
        <v>15.957691216057308</v>
      </c>
      <c r="L7363" s="31">
        <v>4.8337207006933031E-2</v>
      </c>
      <c r="Q7363" s="41"/>
    </row>
    <row r="7364" spans="9:17" x14ac:dyDescent="0.25">
      <c r="I7364" s="21"/>
      <c r="K7364" s="30">
        <v>27.925959628100291</v>
      </c>
      <c r="L7364" s="31">
        <v>19.901464229255556</v>
      </c>
      <c r="Q7364" s="41"/>
    </row>
    <row r="7365" spans="9:17" x14ac:dyDescent="0.25">
      <c r="I7365" s="21"/>
      <c r="K7365" s="30">
        <v>0</v>
      </c>
      <c r="L7365" s="31">
        <v>0</v>
      </c>
      <c r="Q7365" s="41"/>
    </row>
    <row r="7366" spans="9:17" x14ac:dyDescent="0.25">
      <c r="I7366" s="21"/>
      <c r="K7366" s="30">
        <v>0</v>
      </c>
      <c r="L7366" s="31">
        <v>0</v>
      </c>
      <c r="Q7366" s="41"/>
    </row>
    <row r="7367" spans="9:17" x14ac:dyDescent="0.25">
      <c r="I7367" s="21"/>
      <c r="K7367" s="30">
        <v>19.947114020071634</v>
      </c>
      <c r="L7367" s="31">
        <v>49.591487391920182</v>
      </c>
      <c r="Q7367" s="41"/>
    </row>
    <row r="7368" spans="9:17" x14ac:dyDescent="0.25">
      <c r="I7368" s="21"/>
      <c r="K7368" s="30">
        <v>0</v>
      </c>
      <c r="L7368" s="31">
        <v>0</v>
      </c>
      <c r="Q7368" s="41"/>
    </row>
    <row r="7369" spans="9:17" x14ac:dyDescent="0.25">
      <c r="I7369" s="21"/>
      <c r="K7369" s="30">
        <v>3.9894228040143269</v>
      </c>
      <c r="L7369" s="31">
        <v>0</v>
      </c>
      <c r="Q7369" s="41"/>
    </row>
    <row r="7370" spans="9:17" x14ac:dyDescent="0.25">
      <c r="I7370" s="21"/>
      <c r="K7370" s="30">
        <v>23.936536824085962</v>
      </c>
      <c r="L7370" s="31">
        <v>23.890297833001213</v>
      </c>
      <c r="Q7370" s="41"/>
    </row>
    <row r="7371" spans="9:17" x14ac:dyDescent="0.25">
      <c r="I7371" s="21"/>
      <c r="K7371" s="30">
        <v>11.968268412042981</v>
      </c>
      <c r="L7371" s="31">
        <v>1.4776963007657229</v>
      </c>
      <c r="Q7371" s="41"/>
    </row>
    <row r="7372" spans="9:17" x14ac:dyDescent="0.25">
      <c r="I7372" s="21"/>
      <c r="K7372" s="30">
        <v>7.9788456080286538</v>
      </c>
      <c r="L7372" s="31">
        <v>0.49405197634950082</v>
      </c>
      <c r="Q7372" s="41"/>
    </row>
    <row r="7373" spans="9:17" x14ac:dyDescent="0.25">
      <c r="I7373" s="21"/>
      <c r="K7373" s="30">
        <v>55.851919256200567</v>
      </c>
      <c r="L7373" s="31">
        <v>58.377932786341837</v>
      </c>
      <c r="Q7373" s="41"/>
    </row>
    <row r="7374" spans="9:17" x14ac:dyDescent="0.25">
      <c r="I7374" s="21"/>
      <c r="K7374" s="30">
        <v>0</v>
      </c>
      <c r="L7374" s="31">
        <v>0</v>
      </c>
      <c r="Q7374" s="41"/>
    </row>
    <row r="7375" spans="9:17" x14ac:dyDescent="0.25">
      <c r="I7375" s="21"/>
      <c r="K7375" s="30">
        <v>0</v>
      </c>
      <c r="L7375" s="31">
        <v>0</v>
      </c>
      <c r="Q7375" s="41"/>
    </row>
    <row r="7376" spans="9:17" x14ac:dyDescent="0.25">
      <c r="I7376" s="21"/>
      <c r="K7376" s="30">
        <v>31.915382432114619</v>
      </c>
      <c r="L7376" s="31">
        <v>21.751397881728771</v>
      </c>
      <c r="Q7376" s="41"/>
    </row>
    <row r="7377" spans="9:17" x14ac:dyDescent="0.25">
      <c r="I7377" s="21"/>
      <c r="K7377" s="30">
        <v>0</v>
      </c>
      <c r="L7377" s="31">
        <v>0</v>
      </c>
      <c r="Q7377" s="41"/>
    </row>
    <row r="7378" spans="9:17" x14ac:dyDescent="0.25">
      <c r="I7378" s="21"/>
      <c r="K7378" s="30">
        <v>3.9894228040143269</v>
      </c>
      <c r="L7378" s="31">
        <v>10.942186017731325</v>
      </c>
      <c r="Q7378" s="41"/>
    </row>
    <row r="7379" spans="9:17" x14ac:dyDescent="0.25">
      <c r="I7379" s="21"/>
      <c r="K7379" s="30">
        <v>0</v>
      </c>
      <c r="L7379" s="31">
        <v>0</v>
      </c>
      <c r="Q7379" s="41"/>
    </row>
    <row r="7380" spans="9:17" x14ac:dyDescent="0.25">
      <c r="I7380" s="21"/>
      <c r="K7380" s="30">
        <v>0</v>
      </c>
      <c r="L7380" s="31">
        <v>0</v>
      </c>
      <c r="Q7380" s="41"/>
    </row>
    <row r="7381" spans="9:17" x14ac:dyDescent="0.25">
      <c r="I7381" s="21"/>
      <c r="K7381" s="30">
        <v>83.777878884300847</v>
      </c>
      <c r="L7381" s="31">
        <v>84.313232834309915</v>
      </c>
      <c r="Q7381" s="41"/>
    </row>
    <row r="7382" spans="9:17" x14ac:dyDescent="0.25">
      <c r="I7382" s="21"/>
      <c r="K7382" s="30">
        <v>3.9894228040143269</v>
      </c>
      <c r="L7382" s="31">
        <v>0.81774510684039081</v>
      </c>
      <c r="Q7382" s="41"/>
    </row>
    <row r="7383" spans="9:17" x14ac:dyDescent="0.25">
      <c r="I7383" s="21"/>
      <c r="K7383" s="30">
        <v>7.9788456080286538</v>
      </c>
      <c r="L7383" s="31">
        <v>0</v>
      </c>
      <c r="Q7383" s="41"/>
    </row>
    <row r="7384" spans="9:17" x14ac:dyDescent="0.25">
      <c r="I7384" s="21"/>
      <c r="K7384" s="30">
        <v>3.9894228040143269</v>
      </c>
      <c r="L7384" s="31">
        <v>15.75687151567992</v>
      </c>
      <c r="Q7384" s="41"/>
    </row>
    <row r="7385" spans="9:17" x14ac:dyDescent="0.25">
      <c r="I7385" s="21"/>
      <c r="K7385" s="30">
        <v>3.9894228040143269</v>
      </c>
      <c r="L7385" s="31">
        <v>0</v>
      </c>
      <c r="Q7385" s="41"/>
    </row>
    <row r="7386" spans="9:17" x14ac:dyDescent="0.25">
      <c r="I7386" s="21"/>
      <c r="K7386" s="30">
        <v>3.9894228040143269</v>
      </c>
      <c r="L7386" s="31">
        <v>7.3593001822414381</v>
      </c>
      <c r="Q7386" s="41"/>
    </row>
    <row r="7387" spans="9:17" x14ac:dyDescent="0.25">
      <c r="I7387" s="21"/>
      <c r="K7387" s="30">
        <v>11.968268412042981</v>
      </c>
      <c r="L7387" s="31">
        <v>1.6260373740987786</v>
      </c>
      <c r="Q7387" s="41"/>
    </row>
    <row r="7388" spans="9:17" x14ac:dyDescent="0.25">
      <c r="I7388" s="21"/>
      <c r="K7388" s="30">
        <v>0</v>
      </c>
      <c r="L7388" s="31">
        <v>0</v>
      </c>
      <c r="Q7388" s="41"/>
    </row>
    <row r="7389" spans="9:17" x14ac:dyDescent="0.25">
      <c r="I7389" s="21"/>
      <c r="K7389" s="30">
        <v>0</v>
      </c>
      <c r="L7389" s="31">
        <v>0</v>
      </c>
      <c r="Q7389" s="41"/>
    </row>
    <row r="7390" spans="9:17" x14ac:dyDescent="0.25">
      <c r="I7390" s="21"/>
      <c r="K7390" s="30">
        <v>79.788456080286522</v>
      </c>
      <c r="L7390" s="31">
        <v>126.97139669751583</v>
      </c>
      <c r="Q7390" s="41"/>
    </row>
    <row r="7391" spans="9:17" x14ac:dyDescent="0.25">
      <c r="I7391" s="21"/>
      <c r="K7391" s="30">
        <v>0</v>
      </c>
      <c r="L7391" s="31">
        <v>0</v>
      </c>
      <c r="Q7391" s="41"/>
    </row>
    <row r="7392" spans="9:17" x14ac:dyDescent="0.25">
      <c r="I7392" s="21"/>
      <c r="K7392" s="30">
        <v>3.9894228040143269</v>
      </c>
      <c r="L7392" s="31">
        <v>7.3399470106638764</v>
      </c>
      <c r="Q7392" s="41"/>
    </row>
    <row r="7393" spans="9:17" x14ac:dyDescent="0.25">
      <c r="I7393" s="21"/>
      <c r="K7393" s="30">
        <v>35.904805236128944</v>
      </c>
      <c r="L7393" s="31">
        <v>48.58674702252717</v>
      </c>
      <c r="Q7393" s="41"/>
    </row>
    <row r="7394" spans="9:17" x14ac:dyDescent="0.25">
      <c r="I7394" s="21"/>
      <c r="K7394" s="30">
        <v>0</v>
      </c>
      <c r="L7394" s="31">
        <v>0</v>
      </c>
      <c r="Q7394" s="41"/>
    </row>
    <row r="7395" spans="9:17" x14ac:dyDescent="0.25">
      <c r="I7395" s="21"/>
      <c r="K7395" s="30">
        <v>3.9894228040143269</v>
      </c>
      <c r="L7395" s="31">
        <v>0</v>
      </c>
      <c r="Q7395" s="41"/>
    </row>
    <row r="7396" spans="9:17" x14ac:dyDescent="0.25">
      <c r="I7396" s="21"/>
      <c r="K7396" s="30">
        <v>7.9788456080286538</v>
      </c>
      <c r="L7396" s="31">
        <v>0</v>
      </c>
      <c r="Q7396" s="41"/>
    </row>
    <row r="7397" spans="9:17" x14ac:dyDescent="0.25">
      <c r="I7397" s="21"/>
      <c r="K7397" s="30">
        <v>11.968268412042981</v>
      </c>
      <c r="L7397" s="31">
        <v>12.838690914453302</v>
      </c>
      <c r="Q7397" s="41"/>
    </row>
    <row r="7398" spans="9:17" x14ac:dyDescent="0.25">
      <c r="I7398" s="21"/>
      <c r="K7398" s="30">
        <v>3.9894228040143269</v>
      </c>
      <c r="L7398" s="31">
        <v>9.1739635905544255</v>
      </c>
      <c r="Q7398" s="41"/>
    </row>
    <row r="7399" spans="9:17" x14ac:dyDescent="0.25">
      <c r="I7399" s="21"/>
      <c r="K7399" s="30">
        <v>0</v>
      </c>
      <c r="L7399" s="31">
        <v>0</v>
      </c>
      <c r="Q7399" s="41"/>
    </row>
    <row r="7400" spans="9:17" x14ac:dyDescent="0.25">
      <c r="I7400" s="21"/>
      <c r="K7400" s="30">
        <v>35.904805236128944</v>
      </c>
      <c r="L7400" s="31">
        <v>15.637498173453572</v>
      </c>
      <c r="Q7400" s="41"/>
    </row>
    <row r="7401" spans="9:17" x14ac:dyDescent="0.25">
      <c r="I7401" s="21"/>
      <c r="K7401" s="30">
        <v>0</v>
      </c>
      <c r="L7401" s="31">
        <v>0</v>
      </c>
      <c r="Q7401" s="41"/>
    </row>
    <row r="7402" spans="9:17" x14ac:dyDescent="0.25">
      <c r="I7402" s="21"/>
      <c r="K7402" s="30">
        <v>23.936536824085962</v>
      </c>
      <c r="L7402" s="31">
        <v>38.428132807442935</v>
      </c>
      <c r="Q7402" s="41"/>
    </row>
    <row r="7403" spans="9:17" x14ac:dyDescent="0.25">
      <c r="I7403" s="21"/>
      <c r="K7403" s="30">
        <v>31.915382432114619</v>
      </c>
      <c r="L7403" s="31">
        <v>19.095816022169899</v>
      </c>
      <c r="Q7403" s="41"/>
    </row>
    <row r="7404" spans="9:17" x14ac:dyDescent="0.25">
      <c r="I7404" s="21"/>
      <c r="K7404" s="30">
        <v>0</v>
      </c>
      <c r="L7404" s="31">
        <v>0</v>
      </c>
      <c r="Q7404" s="41"/>
    </row>
    <row r="7405" spans="9:17" x14ac:dyDescent="0.25">
      <c r="I7405" s="21"/>
      <c r="K7405" s="30">
        <v>11.968268412042981</v>
      </c>
      <c r="L7405" s="31">
        <v>17.535176039056125</v>
      </c>
      <c r="Q7405" s="41"/>
    </row>
    <row r="7406" spans="9:17" x14ac:dyDescent="0.25">
      <c r="I7406" s="21"/>
      <c r="K7406" s="30">
        <v>0</v>
      </c>
      <c r="L7406" s="31">
        <v>0</v>
      </c>
      <c r="Q7406" s="41"/>
    </row>
    <row r="7407" spans="9:17" x14ac:dyDescent="0.25">
      <c r="I7407" s="21"/>
      <c r="K7407" s="30">
        <v>3.9894228040143269</v>
      </c>
      <c r="L7407" s="31">
        <v>6.471238938330651</v>
      </c>
      <c r="Q7407" s="41"/>
    </row>
    <row r="7408" spans="9:17" x14ac:dyDescent="0.25">
      <c r="I7408" s="21"/>
      <c r="K7408" s="30">
        <v>15.957691216057308</v>
      </c>
      <c r="L7408" s="31">
        <v>1.5485617477797031</v>
      </c>
      <c r="Q7408" s="41"/>
    </row>
    <row r="7409" spans="9:17" x14ac:dyDescent="0.25">
      <c r="I7409" s="21"/>
      <c r="K7409" s="30">
        <v>0</v>
      </c>
      <c r="L7409" s="31">
        <v>0</v>
      </c>
      <c r="Q7409" s="41"/>
    </row>
    <row r="7410" spans="9:17" x14ac:dyDescent="0.25">
      <c r="I7410" s="21"/>
      <c r="K7410" s="30">
        <v>3.9894228040143269</v>
      </c>
      <c r="L7410" s="31">
        <v>19.625612604627353</v>
      </c>
      <c r="Q7410" s="41"/>
    </row>
    <row r="7411" spans="9:17" x14ac:dyDescent="0.25">
      <c r="I7411" s="21"/>
      <c r="K7411" s="30">
        <v>0</v>
      </c>
      <c r="L7411" s="31">
        <v>0</v>
      </c>
      <c r="Q7411" s="41"/>
    </row>
    <row r="7412" spans="9:17" x14ac:dyDescent="0.25">
      <c r="I7412" s="21"/>
      <c r="K7412" s="30">
        <v>0</v>
      </c>
      <c r="L7412" s="31">
        <v>0</v>
      </c>
      <c r="Q7412" s="41"/>
    </row>
    <row r="7413" spans="9:17" x14ac:dyDescent="0.25">
      <c r="I7413" s="21"/>
      <c r="K7413" s="30">
        <v>11.968268412042981</v>
      </c>
      <c r="L7413" s="31">
        <v>20.90503710007901</v>
      </c>
      <c r="Q7413" s="41"/>
    </row>
    <row r="7414" spans="9:17" x14ac:dyDescent="0.25">
      <c r="I7414" s="21"/>
      <c r="K7414" s="30">
        <v>47.873073648171918</v>
      </c>
      <c r="L7414" s="31">
        <v>43.438752666492242</v>
      </c>
      <c r="Q7414" s="41"/>
    </row>
    <row r="7415" spans="9:17" x14ac:dyDescent="0.25">
      <c r="I7415" s="21"/>
      <c r="K7415" s="30">
        <v>7.9788456080286538</v>
      </c>
      <c r="L7415" s="31">
        <v>8.6300016696964548</v>
      </c>
      <c r="Q7415" s="41"/>
    </row>
    <row r="7416" spans="9:17" x14ac:dyDescent="0.25">
      <c r="I7416" s="21"/>
      <c r="K7416" s="30">
        <v>3.9894228040143269</v>
      </c>
      <c r="L7416" s="31">
        <v>0</v>
      </c>
      <c r="Q7416" s="41"/>
    </row>
    <row r="7417" spans="9:17" x14ac:dyDescent="0.25">
      <c r="I7417" s="21"/>
      <c r="K7417" s="30">
        <v>3.9894228040143269</v>
      </c>
      <c r="L7417" s="31">
        <v>0</v>
      </c>
      <c r="Q7417" s="41"/>
    </row>
    <row r="7418" spans="9:17" x14ac:dyDescent="0.25">
      <c r="I7418" s="21"/>
      <c r="K7418" s="30">
        <v>0</v>
      </c>
      <c r="L7418" s="31">
        <v>0</v>
      </c>
      <c r="Q7418" s="41"/>
    </row>
    <row r="7419" spans="9:17" x14ac:dyDescent="0.25">
      <c r="I7419" s="21"/>
      <c r="K7419" s="30">
        <v>7.9788456080286538</v>
      </c>
      <c r="L7419" s="31">
        <v>4.9653728033185072</v>
      </c>
      <c r="Q7419" s="41"/>
    </row>
    <row r="7420" spans="9:17" x14ac:dyDescent="0.25">
      <c r="I7420" s="21"/>
      <c r="K7420" s="30">
        <v>7.9788456080286538</v>
      </c>
      <c r="L7420" s="31">
        <v>1.7118977245334146</v>
      </c>
      <c r="Q7420" s="41"/>
    </row>
    <row r="7421" spans="9:17" x14ac:dyDescent="0.25">
      <c r="I7421" s="21"/>
      <c r="K7421" s="30">
        <v>3.9894228040143269</v>
      </c>
      <c r="L7421" s="31">
        <v>0.61379384246541091</v>
      </c>
      <c r="Q7421" s="41"/>
    </row>
    <row r="7422" spans="9:17" x14ac:dyDescent="0.25">
      <c r="I7422" s="21"/>
      <c r="K7422" s="30">
        <v>11.968268412042981</v>
      </c>
      <c r="L7422" s="31">
        <v>13.993660245315574</v>
      </c>
      <c r="Q7422" s="41"/>
    </row>
    <row r="7423" spans="9:17" x14ac:dyDescent="0.25">
      <c r="I7423" s="21"/>
      <c r="K7423" s="30">
        <v>7.9788456080286538</v>
      </c>
      <c r="L7423" s="31">
        <v>0</v>
      </c>
      <c r="Q7423" s="41"/>
    </row>
    <row r="7424" spans="9:17" x14ac:dyDescent="0.25">
      <c r="I7424" s="21"/>
      <c r="K7424" s="30">
        <v>59.841342060214892</v>
      </c>
      <c r="L7424" s="31">
        <v>64.060970036459139</v>
      </c>
      <c r="Q7424" s="41"/>
    </row>
    <row r="7425" spans="9:17" x14ac:dyDescent="0.25">
      <c r="I7425" s="21"/>
      <c r="K7425" s="30">
        <v>0</v>
      </c>
      <c r="L7425" s="31">
        <v>0</v>
      </c>
      <c r="Q7425" s="41"/>
    </row>
    <row r="7426" spans="9:17" x14ac:dyDescent="0.25">
      <c r="I7426" s="21"/>
      <c r="K7426" s="30">
        <v>3.9894228040143269</v>
      </c>
      <c r="L7426" s="31">
        <v>0</v>
      </c>
      <c r="Q7426" s="41"/>
    </row>
    <row r="7427" spans="9:17" x14ac:dyDescent="0.25">
      <c r="I7427" s="21"/>
      <c r="K7427" s="30">
        <v>7.9788456080286538</v>
      </c>
      <c r="L7427" s="31">
        <v>26.888700798885722</v>
      </c>
      <c r="Q7427" s="41"/>
    </row>
    <row r="7428" spans="9:17" x14ac:dyDescent="0.25">
      <c r="I7428" s="21"/>
      <c r="K7428" s="30">
        <v>3.9894228040143269</v>
      </c>
      <c r="L7428" s="31">
        <v>0</v>
      </c>
      <c r="Q7428" s="41"/>
    </row>
    <row r="7429" spans="9:17" x14ac:dyDescent="0.25">
      <c r="I7429" s="21"/>
      <c r="K7429" s="30">
        <v>0</v>
      </c>
      <c r="L7429" s="31">
        <v>0</v>
      </c>
      <c r="Q7429" s="41"/>
    </row>
    <row r="7430" spans="9:17" x14ac:dyDescent="0.25">
      <c r="I7430" s="21"/>
      <c r="K7430" s="30">
        <v>15.957691216057308</v>
      </c>
      <c r="L7430" s="31">
        <v>22.351944847395107</v>
      </c>
      <c r="Q7430" s="41"/>
    </row>
    <row r="7431" spans="9:17" x14ac:dyDescent="0.25">
      <c r="I7431" s="21"/>
      <c r="K7431" s="30">
        <v>7.9788456080286538</v>
      </c>
      <c r="L7431" s="31">
        <v>22.09331382385048</v>
      </c>
      <c r="Q7431" s="41"/>
    </row>
    <row r="7432" spans="9:17" x14ac:dyDescent="0.25">
      <c r="I7432" s="21"/>
      <c r="K7432" s="30">
        <v>0</v>
      </c>
      <c r="L7432" s="31">
        <v>0</v>
      </c>
      <c r="Q7432" s="41"/>
    </row>
    <row r="7433" spans="9:17" x14ac:dyDescent="0.25">
      <c r="I7433" s="21"/>
      <c r="K7433" s="30">
        <v>7.9788456080286538</v>
      </c>
      <c r="L7433" s="31">
        <v>0</v>
      </c>
      <c r="Q7433" s="41"/>
    </row>
    <row r="7434" spans="9:17" x14ac:dyDescent="0.25">
      <c r="I7434" s="21"/>
      <c r="K7434" s="30">
        <v>11.968268412042981</v>
      </c>
      <c r="L7434" s="31">
        <v>0</v>
      </c>
      <c r="Q7434" s="41"/>
    </row>
    <row r="7435" spans="9:17" x14ac:dyDescent="0.25">
      <c r="I7435" s="21"/>
      <c r="K7435" s="30">
        <v>0</v>
      </c>
      <c r="L7435" s="31">
        <v>0</v>
      </c>
      <c r="Q7435" s="41"/>
    </row>
    <row r="7436" spans="9:17" x14ac:dyDescent="0.25">
      <c r="I7436" s="21"/>
      <c r="K7436" s="30">
        <v>0</v>
      </c>
      <c r="L7436" s="31">
        <v>0</v>
      </c>
      <c r="Q7436" s="41"/>
    </row>
    <row r="7437" spans="9:17" x14ac:dyDescent="0.25">
      <c r="I7437" s="21"/>
      <c r="K7437" s="30">
        <v>0</v>
      </c>
      <c r="L7437" s="31">
        <v>0</v>
      </c>
      <c r="Q7437" s="41"/>
    </row>
    <row r="7438" spans="9:17" x14ac:dyDescent="0.25">
      <c r="I7438" s="21"/>
      <c r="K7438" s="30">
        <v>11.968268412042981</v>
      </c>
      <c r="L7438" s="31">
        <v>7.9821607139515667</v>
      </c>
      <c r="Q7438" s="41"/>
    </row>
    <row r="7439" spans="9:17" x14ac:dyDescent="0.25">
      <c r="I7439" s="21"/>
      <c r="K7439" s="30">
        <v>0</v>
      </c>
      <c r="L7439" s="31">
        <v>0</v>
      </c>
      <c r="Q7439" s="41"/>
    </row>
    <row r="7440" spans="9:17" x14ac:dyDescent="0.25">
      <c r="I7440" s="21"/>
      <c r="K7440" s="30">
        <v>3.9894228040143269</v>
      </c>
      <c r="L7440" s="31">
        <v>13.883291906614639</v>
      </c>
      <c r="Q7440" s="41"/>
    </row>
    <row r="7441" spans="9:17" x14ac:dyDescent="0.25">
      <c r="I7441" s="21"/>
      <c r="K7441" s="30">
        <v>0</v>
      </c>
      <c r="L7441" s="31">
        <v>0</v>
      </c>
      <c r="Q7441" s="41"/>
    </row>
    <row r="7442" spans="9:17" x14ac:dyDescent="0.25">
      <c r="I7442" s="21"/>
      <c r="K7442" s="30">
        <v>3.9894228040143269</v>
      </c>
      <c r="L7442" s="31">
        <v>0</v>
      </c>
      <c r="Q7442" s="41"/>
    </row>
    <row r="7443" spans="9:17" x14ac:dyDescent="0.25">
      <c r="I7443" s="21"/>
      <c r="K7443" s="30">
        <v>7.9788456080286538</v>
      </c>
      <c r="L7443" s="31">
        <v>13.476528130079842</v>
      </c>
      <c r="Q7443" s="41"/>
    </row>
    <row r="7444" spans="9:17" x14ac:dyDescent="0.25">
      <c r="I7444" s="21"/>
      <c r="K7444" s="30">
        <v>0</v>
      </c>
      <c r="L7444" s="31">
        <v>0</v>
      </c>
      <c r="Q7444" s="41"/>
    </row>
    <row r="7445" spans="9:17" x14ac:dyDescent="0.25">
      <c r="I7445" s="21"/>
      <c r="K7445" s="30">
        <v>7.9788456080286538</v>
      </c>
      <c r="L7445" s="31">
        <v>2.403315040919793</v>
      </c>
      <c r="Q7445" s="41"/>
    </row>
    <row r="7446" spans="9:17" x14ac:dyDescent="0.25">
      <c r="I7446" s="21"/>
      <c r="K7446" s="30">
        <v>0</v>
      </c>
      <c r="L7446" s="31">
        <v>0</v>
      </c>
      <c r="Q7446" s="41"/>
    </row>
    <row r="7447" spans="9:17" x14ac:dyDescent="0.25">
      <c r="I7447" s="21"/>
      <c r="K7447" s="30">
        <v>11.968268412042981</v>
      </c>
      <c r="L7447" s="31">
        <v>18.79705244353763</v>
      </c>
      <c r="Q7447" s="41"/>
    </row>
    <row r="7448" spans="9:17" x14ac:dyDescent="0.25">
      <c r="I7448" s="21"/>
      <c r="K7448" s="30">
        <v>19.947114020071634</v>
      </c>
      <c r="L7448" s="31">
        <v>2.1863532354402975</v>
      </c>
      <c r="Q7448" s="41"/>
    </row>
    <row r="7449" spans="9:17" x14ac:dyDescent="0.25">
      <c r="I7449" s="21"/>
      <c r="K7449" s="30">
        <v>0</v>
      </c>
      <c r="L7449" s="31">
        <v>0</v>
      </c>
      <c r="Q7449" s="41"/>
    </row>
    <row r="7450" spans="9:17" x14ac:dyDescent="0.25">
      <c r="I7450" s="21"/>
      <c r="K7450" s="30">
        <v>39.894228040143268</v>
      </c>
      <c r="L7450" s="31">
        <v>47.836959072748066</v>
      </c>
      <c r="Q7450" s="41"/>
    </row>
    <row r="7451" spans="9:17" x14ac:dyDescent="0.25">
      <c r="I7451" s="21"/>
      <c r="K7451" s="30">
        <v>0</v>
      </c>
      <c r="L7451" s="31">
        <v>0</v>
      </c>
      <c r="Q7451" s="41"/>
    </row>
    <row r="7452" spans="9:17" x14ac:dyDescent="0.25">
      <c r="I7452" s="21"/>
      <c r="K7452" s="30">
        <v>0</v>
      </c>
      <c r="L7452" s="31">
        <v>0</v>
      </c>
      <c r="Q7452" s="41"/>
    </row>
    <row r="7453" spans="9:17" x14ac:dyDescent="0.25">
      <c r="I7453" s="21"/>
      <c r="K7453" s="30">
        <v>0</v>
      </c>
      <c r="L7453" s="31">
        <v>0</v>
      </c>
      <c r="Q7453" s="41"/>
    </row>
    <row r="7454" spans="9:17" x14ac:dyDescent="0.25">
      <c r="I7454" s="21"/>
      <c r="K7454" s="30">
        <v>3.9894228040143269</v>
      </c>
      <c r="L7454" s="31">
        <v>0</v>
      </c>
      <c r="Q7454" s="41"/>
    </row>
    <row r="7455" spans="9:17" x14ac:dyDescent="0.25">
      <c r="I7455" s="21"/>
      <c r="K7455" s="30">
        <v>55.851919256200567</v>
      </c>
      <c r="L7455" s="31">
        <v>61.827717237872285</v>
      </c>
      <c r="Q7455" s="41"/>
    </row>
    <row r="7456" spans="9:17" x14ac:dyDescent="0.25">
      <c r="I7456" s="21"/>
      <c r="K7456" s="30">
        <v>0</v>
      </c>
      <c r="L7456" s="31">
        <v>0</v>
      </c>
      <c r="Q7456" s="41"/>
    </row>
    <row r="7457" spans="9:17" x14ac:dyDescent="0.25">
      <c r="I7457" s="21"/>
      <c r="K7457" s="30">
        <v>3.9894228040143269</v>
      </c>
      <c r="L7457" s="31">
        <v>0</v>
      </c>
      <c r="Q7457" s="41"/>
    </row>
    <row r="7458" spans="9:17" x14ac:dyDescent="0.25">
      <c r="I7458" s="21"/>
      <c r="K7458" s="30">
        <v>0</v>
      </c>
      <c r="L7458" s="31">
        <v>0</v>
      </c>
      <c r="Q7458" s="41"/>
    </row>
    <row r="7459" spans="9:17" x14ac:dyDescent="0.25">
      <c r="I7459" s="21"/>
      <c r="K7459" s="30">
        <v>23.936536824085962</v>
      </c>
      <c r="L7459" s="31">
        <v>13.246371305166736</v>
      </c>
      <c r="Q7459" s="41"/>
    </row>
    <row r="7460" spans="9:17" x14ac:dyDescent="0.25">
      <c r="I7460" s="21"/>
      <c r="K7460" s="30">
        <v>0</v>
      </c>
      <c r="L7460" s="31">
        <v>0</v>
      </c>
      <c r="Q7460" s="41"/>
    </row>
    <row r="7461" spans="9:17" x14ac:dyDescent="0.25">
      <c r="I7461" s="21"/>
      <c r="K7461" s="30">
        <v>7.9788456080286538</v>
      </c>
      <c r="L7461" s="31">
        <v>0</v>
      </c>
      <c r="Q7461" s="41"/>
    </row>
    <row r="7462" spans="9:17" x14ac:dyDescent="0.25">
      <c r="I7462" s="21"/>
      <c r="K7462" s="30">
        <v>31.915382432114619</v>
      </c>
      <c r="L7462" s="31">
        <v>44.80625557731765</v>
      </c>
      <c r="Q7462" s="41"/>
    </row>
    <row r="7463" spans="9:17" x14ac:dyDescent="0.25">
      <c r="I7463" s="21"/>
      <c r="K7463" s="30">
        <v>3.9894228040143269</v>
      </c>
      <c r="L7463" s="31">
        <v>1.334895480553757E-2</v>
      </c>
      <c r="Q7463" s="41"/>
    </row>
    <row r="7464" spans="9:17" x14ac:dyDescent="0.25">
      <c r="I7464" s="21"/>
      <c r="K7464" s="30">
        <v>43.883650844157593</v>
      </c>
      <c r="L7464" s="31">
        <v>20.024949865394287</v>
      </c>
      <c r="Q7464" s="41"/>
    </row>
    <row r="7465" spans="9:17" x14ac:dyDescent="0.25">
      <c r="I7465" s="21"/>
      <c r="K7465" s="30">
        <v>3.9894228040143269</v>
      </c>
      <c r="L7465" s="31">
        <v>0</v>
      </c>
      <c r="Q7465" s="41"/>
    </row>
    <row r="7466" spans="9:17" x14ac:dyDescent="0.25">
      <c r="I7466" s="21"/>
      <c r="K7466" s="30">
        <v>3.9894228040143269</v>
      </c>
      <c r="L7466" s="31">
        <v>6.3308947650913403</v>
      </c>
      <c r="Q7466" s="41"/>
    </row>
    <row r="7467" spans="9:17" x14ac:dyDescent="0.25">
      <c r="I7467" s="21"/>
      <c r="K7467" s="30">
        <v>0</v>
      </c>
      <c r="L7467" s="31">
        <v>0</v>
      </c>
      <c r="Q7467" s="41"/>
    </row>
    <row r="7468" spans="9:17" x14ac:dyDescent="0.25">
      <c r="I7468" s="21"/>
      <c r="K7468" s="30">
        <v>3.9894228040143269</v>
      </c>
      <c r="L7468" s="31">
        <v>0</v>
      </c>
      <c r="Q7468" s="41"/>
    </row>
    <row r="7469" spans="9:17" x14ac:dyDescent="0.25">
      <c r="I7469" s="21"/>
      <c r="K7469" s="30">
        <v>3.9894228040143269</v>
      </c>
      <c r="L7469" s="31">
        <v>11.045554116109177</v>
      </c>
      <c r="Q7469" s="41"/>
    </row>
    <row r="7470" spans="9:17" x14ac:dyDescent="0.25">
      <c r="I7470" s="21"/>
      <c r="K7470" s="30">
        <v>19.947114020071634</v>
      </c>
      <c r="L7470" s="31">
        <v>11.607124579625633</v>
      </c>
      <c r="Q7470" s="41"/>
    </row>
    <row r="7471" spans="9:17" x14ac:dyDescent="0.25">
      <c r="I7471" s="21"/>
      <c r="K7471" s="30">
        <v>0</v>
      </c>
      <c r="L7471" s="31">
        <v>0</v>
      </c>
      <c r="Q7471" s="41"/>
    </row>
    <row r="7472" spans="9:17" x14ac:dyDescent="0.25">
      <c r="I7472" s="21"/>
      <c r="K7472" s="30">
        <v>7.9788456080286538</v>
      </c>
      <c r="L7472" s="31">
        <v>17.768922007679478</v>
      </c>
      <c r="Q7472" s="41"/>
    </row>
    <row r="7473" spans="9:17" x14ac:dyDescent="0.25">
      <c r="I7473" s="21"/>
      <c r="K7473" s="30">
        <v>0</v>
      </c>
      <c r="L7473" s="31">
        <v>0</v>
      </c>
      <c r="Q7473" s="41"/>
    </row>
    <row r="7474" spans="9:17" x14ac:dyDescent="0.25">
      <c r="I7474" s="21"/>
      <c r="K7474" s="30">
        <v>0</v>
      </c>
      <c r="L7474" s="31">
        <v>0</v>
      </c>
      <c r="Q7474" s="41"/>
    </row>
    <row r="7475" spans="9:17" x14ac:dyDescent="0.25">
      <c r="I7475" s="21"/>
      <c r="K7475" s="30">
        <v>11.968268412042981</v>
      </c>
      <c r="L7475" s="31">
        <v>0</v>
      </c>
      <c r="Q7475" s="41"/>
    </row>
    <row r="7476" spans="9:17" x14ac:dyDescent="0.25">
      <c r="I7476" s="21"/>
      <c r="K7476" s="30">
        <v>0</v>
      </c>
      <c r="L7476" s="31">
        <v>0</v>
      </c>
      <c r="Q7476" s="41"/>
    </row>
    <row r="7477" spans="9:17" x14ac:dyDescent="0.25">
      <c r="I7477" s="21"/>
      <c r="K7477" s="30">
        <v>11.968268412042981</v>
      </c>
      <c r="L7477" s="31">
        <v>16.522000113217739</v>
      </c>
      <c r="Q7477" s="41"/>
    </row>
    <row r="7478" spans="9:17" x14ac:dyDescent="0.25">
      <c r="I7478" s="21"/>
      <c r="K7478" s="30">
        <v>0</v>
      </c>
      <c r="L7478" s="31">
        <v>0</v>
      </c>
      <c r="Q7478" s="41"/>
    </row>
    <row r="7479" spans="9:17" x14ac:dyDescent="0.25">
      <c r="I7479" s="21"/>
      <c r="K7479" s="30">
        <v>11.968268412042981</v>
      </c>
      <c r="L7479" s="31">
        <v>1.0047107442087679</v>
      </c>
      <c r="Q7479" s="41"/>
    </row>
    <row r="7480" spans="9:17" x14ac:dyDescent="0.25">
      <c r="I7480" s="21"/>
      <c r="K7480" s="30">
        <v>3.9894228040143269</v>
      </c>
      <c r="L7480" s="31">
        <v>0</v>
      </c>
      <c r="Q7480" s="41"/>
    </row>
    <row r="7481" spans="9:17" x14ac:dyDescent="0.25">
      <c r="I7481" s="21"/>
      <c r="K7481" s="30">
        <v>0</v>
      </c>
      <c r="L7481" s="31">
        <v>0</v>
      </c>
      <c r="Q7481" s="41"/>
    </row>
    <row r="7482" spans="9:17" x14ac:dyDescent="0.25">
      <c r="I7482" s="21"/>
      <c r="K7482" s="30">
        <v>11.968268412042981</v>
      </c>
      <c r="L7482" s="31">
        <v>2.9805537412096177</v>
      </c>
      <c r="Q7482" s="41"/>
    </row>
    <row r="7483" spans="9:17" x14ac:dyDescent="0.25">
      <c r="I7483" s="21"/>
      <c r="K7483" s="30">
        <v>0</v>
      </c>
      <c r="L7483" s="31">
        <v>0</v>
      </c>
      <c r="Q7483" s="41"/>
    </row>
    <row r="7484" spans="9:17" x14ac:dyDescent="0.25">
      <c r="I7484" s="21"/>
      <c r="K7484" s="30">
        <v>23.936536824085962</v>
      </c>
      <c r="L7484" s="31">
        <v>24.475910754145971</v>
      </c>
      <c r="Q7484" s="41"/>
    </row>
    <row r="7485" spans="9:17" x14ac:dyDescent="0.25">
      <c r="I7485" s="21"/>
      <c r="K7485" s="30">
        <v>127.66152972845842</v>
      </c>
      <c r="L7485" s="31">
        <v>143.34562024199721</v>
      </c>
      <c r="Q7485" s="41"/>
    </row>
    <row r="7486" spans="9:17" x14ac:dyDescent="0.25">
      <c r="I7486" s="21"/>
      <c r="K7486" s="30">
        <v>135.6403753364871</v>
      </c>
      <c r="L7486" s="31">
        <v>82.452177728504722</v>
      </c>
      <c r="Q7486" s="41"/>
    </row>
    <row r="7487" spans="9:17" x14ac:dyDescent="0.25">
      <c r="I7487" s="21"/>
      <c r="K7487" s="30">
        <v>0</v>
      </c>
      <c r="L7487" s="31">
        <v>0</v>
      </c>
      <c r="Q7487" s="41"/>
    </row>
    <row r="7488" spans="9:17" x14ac:dyDescent="0.25">
      <c r="I7488" s="21"/>
      <c r="K7488" s="30">
        <v>35.904805236128944</v>
      </c>
      <c r="L7488" s="31">
        <v>18.164141965288646</v>
      </c>
      <c r="Q7488" s="41"/>
    </row>
    <row r="7489" spans="9:17" x14ac:dyDescent="0.25">
      <c r="I7489" s="21"/>
      <c r="K7489" s="30">
        <v>0</v>
      </c>
      <c r="L7489" s="31">
        <v>0</v>
      </c>
      <c r="Q7489" s="41"/>
    </row>
    <row r="7490" spans="9:17" x14ac:dyDescent="0.25">
      <c r="I7490" s="21"/>
      <c r="K7490" s="30">
        <v>19.947114020071634</v>
      </c>
      <c r="L7490" s="31">
        <v>21.255551384473822</v>
      </c>
      <c r="Q7490" s="41"/>
    </row>
    <row r="7491" spans="9:17" x14ac:dyDescent="0.25">
      <c r="I7491" s="21"/>
      <c r="K7491" s="30">
        <v>0</v>
      </c>
      <c r="L7491" s="31">
        <v>0</v>
      </c>
      <c r="Q7491" s="41"/>
    </row>
    <row r="7492" spans="9:17" x14ac:dyDescent="0.25">
      <c r="I7492" s="21"/>
      <c r="K7492" s="30">
        <v>0</v>
      </c>
      <c r="L7492" s="31">
        <v>0</v>
      </c>
      <c r="Q7492" s="41"/>
    </row>
    <row r="7493" spans="9:17" x14ac:dyDescent="0.25">
      <c r="I7493" s="21"/>
      <c r="K7493" s="30">
        <v>3.9894228040143269</v>
      </c>
      <c r="L7493" s="31">
        <v>0</v>
      </c>
      <c r="Q7493" s="41"/>
    </row>
    <row r="7494" spans="9:17" x14ac:dyDescent="0.25">
      <c r="I7494" s="21"/>
      <c r="K7494" s="30">
        <v>7.9788456080286538</v>
      </c>
      <c r="L7494" s="31">
        <v>13.401574023067566</v>
      </c>
      <c r="Q7494" s="41"/>
    </row>
    <row r="7495" spans="9:17" x14ac:dyDescent="0.25">
      <c r="I7495" s="21"/>
      <c r="K7495" s="30">
        <v>3.9894228040143269</v>
      </c>
      <c r="L7495" s="31">
        <v>0</v>
      </c>
      <c r="Q7495" s="41"/>
    </row>
    <row r="7496" spans="9:17" x14ac:dyDescent="0.25">
      <c r="I7496" s="21"/>
      <c r="K7496" s="30">
        <v>0</v>
      </c>
      <c r="L7496" s="31">
        <v>0</v>
      </c>
      <c r="Q7496" s="41"/>
    </row>
    <row r="7497" spans="9:17" x14ac:dyDescent="0.25">
      <c r="I7497" s="21"/>
      <c r="K7497" s="30">
        <v>0</v>
      </c>
      <c r="L7497" s="31">
        <v>0</v>
      </c>
      <c r="Q7497" s="41"/>
    </row>
    <row r="7498" spans="9:17" x14ac:dyDescent="0.25">
      <c r="I7498" s="21"/>
      <c r="K7498" s="30">
        <v>0</v>
      </c>
      <c r="L7498" s="31">
        <v>0</v>
      </c>
      <c r="Q7498" s="41"/>
    </row>
    <row r="7499" spans="9:17" x14ac:dyDescent="0.25">
      <c r="I7499" s="21"/>
      <c r="K7499" s="30">
        <v>19.947114020071634</v>
      </c>
      <c r="L7499" s="31">
        <v>45.701371685193479</v>
      </c>
      <c r="Q7499" s="41"/>
    </row>
    <row r="7500" spans="9:17" x14ac:dyDescent="0.25">
      <c r="I7500" s="21"/>
      <c r="K7500" s="30">
        <v>15.957691216057308</v>
      </c>
      <c r="L7500" s="31">
        <v>9.1315231574343283</v>
      </c>
      <c r="Q7500" s="41"/>
    </row>
    <row r="7501" spans="9:17" x14ac:dyDescent="0.25">
      <c r="I7501" s="21"/>
      <c r="K7501" s="30">
        <v>7.9788456080286538</v>
      </c>
      <c r="L7501" s="31">
        <v>2.5264675101663361</v>
      </c>
      <c r="Q7501" s="41"/>
    </row>
    <row r="7502" spans="9:17" x14ac:dyDescent="0.25">
      <c r="I7502" s="21"/>
      <c r="K7502" s="30">
        <v>7.9788456080286538</v>
      </c>
      <c r="L7502" s="31">
        <v>10.325073850351965</v>
      </c>
      <c r="Q7502" s="41"/>
    </row>
    <row r="7503" spans="9:17" x14ac:dyDescent="0.25">
      <c r="I7503" s="21"/>
      <c r="K7503" s="30">
        <v>3.9894228040143269</v>
      </c>
      <c r="L7503" s="31">
        <v>3.2914670586461279</v>
      </c>
      <c r="Q7503" s="41"/>
    </row>
    <row r="7504" spans="9:17" x14ac:dyDescent="0.25">
      <c r="I7504" s="21"/>
      <c r="K7504" s="30">
        <v>43.883650844157593</v>
      </c>
      <c r="L7504" s="31">
        <v>24.199692546922506</v>
      </c>
      <c r="Q7504" s="41"/>
    </row>
    <row r="7505" spans="9:17" x14ac:dyDescent="0.25">
      <c r="I7505" s="21"/>
      <c r="K7505" s="30">
        <v>3.9894228040143269</v>
      </c>
      <c r="L7505" s="31">
        <v>0</v>
      </c>
      <c r="Q7505" s="41"/>
    </row>
    <row r="7506" spans="9:17" x14ac:dyDescent="0.25">
      <c r="I7506" s="21"/>
      <c r="K7506" s="30">
        <v>27.925959628100291</v>
      </c>
      <c r="L7506" s="31">
        <v>27.385538883831835</v>
      </c>
      <c r="Q7506" s="41"/>
    </row>
    <row r="7507" spans="9:17" x14ac:dyDescent="0.25">
      <c r="I7507" s="21"/>
      <c r="K7507" s="30">
        <v>0</v>
      </c>
      <c r="L7507" s="31">
        <v>0</v>
      </c>
      <c r="Q7507" s="41"/>
    </row>
    <row r="7508" spans="9:17" x14ac:dyDescent="0.25">
      <c r="I7508" s="21"/>
      <c r="K7508" s="30">
        <v>11.968268412042981</v>
      </c>
      <c r="L7508" s="31">
        <v>0</v>
      </c>
      <c r="Q7508" s="41"/>
    </row>
    <row r="7509" spans="9:17" x14ac:dyDescent="0.25">
      <c r="I7509" s="21"/>
      <c r="K7509" s="30">
        <v>39.894228040143268</v>
      </c>
      <c r="L7509" s="31">
        <v>7.595972127858909</v>
      </c>
      <c r="Q7509" s="41"/>
    </row>
    <row r="7510" spans="9:17" x14ac:dyDescent="0.25">
      <c r="I7510" s="21"/>
      <c r="K7510" s="30">
        <v>0</v>
      </c>
      <c r="L7510" s="31">
        <v>0</v>
      </c>
      <c r="Q7510" s="41"/>
    </row>
    <row r="7511" spans="9:17" x14ac:dyDescent="0.25">
      <c r="I7511" s="21"/>
      <c r="K7511" s="30">
        <v>7.9788456080286538</v>
      </c>
      <c r="L7511" s="31">
        <v>0</v>
      </c>
      <c r="Q7511" s="41"/>
    </row>
    <row r="7512" spans="9:17" x14ac:dyDescent="0.25">
      <c r="I7512" s="21"/>
      <c r="K7512" s="30">
        <v>15.957691216057308</v>
      </c>
      <c r="L7512" s="31">
        <v>3.8799860216074684</v>
      </c>
      <c r="Q7512" s="41"/>
    </row>
    <row r="7513" spans="9:17" x14ac:dyDescent="0.25">
      <c r="I7513" s="21"/>
      <c r="K7513" s="30">
        <v>0</v>
      </c>
      <c r="L7513" s="31">
        <v>0</v>
      </c>
      <c r="Q7513" s="41"/>
    </row>
    <row r="7514" spans="9:17" x14ac:dyDescent="0.25">
      <c r="I7514" s="21"/>
      <c r="K7514" s="30">
        <v>0</v>
      </c>
      <c r="L7514" s="31">
        <v>0</v>
      </c>
      <c r="Q7514" s="41"/>
    </row>
    <row r="7515" spans="9:17" x14ac:dyDescent="0.25">
      <c r="I7515" s="21"/>
      <c r="K7515" s="30">
        <v>23.936536824085962</v>
      </c>
      <c r="L7515" s="31">
        <v>36.42876737212994</v>
      </c>
      <c r="Q7515" s="41"/>
    </row>
    <row r="7516" spans="9:17" x14ac:dyDescent="0.25">
      <c r="I7516" s="21"/>
      <c r="K7516" s="30">
        <v>19.947114020071634</v>
      </c>
      <c r="L7516" s="31">
        <v>11.151457781569993</v>
      </c>
      <c r="Q7516" s="41"/>
    </row>
    <row r="7517" spans="9:17" x14ac:dyDescent="0.25">
      <c r="I7517" s="21"/>
      <c r="K7517" s="30">
        <v>3.9894228040143269</v>
      </c>
      <c r="L7517" s="31">
        <v>0</v>
      </c>
      <c r="Q7517" s="41"/>
    </row>
    <row r="7518" spans="9:17" x14ac:dyDescent="0.25">
      <c r="I7518" s="21"/>
      <c r="K7518" s="30">
        <v>15.957691216057308</v>
      </c>
      <c r="L7518" s="31">
        <v>13.375026167868205</v>
      </c>
      <c r="Q7518" s="41"/>
    </row>
    <row r="7519" spans="9:17" x14ac:dyDescent="0.25">
      <c r="I7519" s="21"/>
      <c r="K7519" s="30">
        <v>7.9788456080286538</v>
      </c>
      <c r="L7519" s="31">
        <v>2.4443371257507645</v>
      </c>
      <c r="Q7519" s="41"/>
    </row>
    <row r="7520" spans="9:17" x14ac:dyDescent="0.25">
      <c r="I7520" s="21"/>
      <c r="K7520" s="30">
        <v>0</v>
      </c>
      <c r="L7520" s="31">
        <v>0</v>
      </c>
      <c r="Q7520" s="41"/>
    </row>
    <row r="7521" spans="9:17" x14ac:dyDescent="0.25">
      <c r="I7521" s="21"/>
      <c r="K7521" s="30">
        <v>3.9894228040143269</v>
      </c>
      <c r="L7521" s="31">
        <v>0</v>
      </c>
      <c r="Q7521" s="41"/>
    </row>
    <row r="7522" spans="9:17" x14ac:dyDescent="0.25">
      <c r="I7522" s="21"/>
      <c r="K7522" s="30">
        <v>3.9894228040143269</v>
      </c>
      <c r="L7522" s="31">
        <v>14.685179000143664</v>
      </c>
      <c r="Q7522" s="41"/>
    </row>
    <row r="7523" spans="9:17" x14ac:dyDescent="0.25">
      <c r="I7523" s="21"/>
      <c r="K7523" s="30">
        <v>19.947114020071634</v>
      </c>
      <c r="L7523" s="31">
        <v>19.48537108650735</v>
      </c>
      <c r="Q7523" s="41"/>
    </row>
    <row r="7524" spans="9:17" x14ac:dyDescent="0.25">
      <c r="I7524" s="21"/>
      <c r="K7524" s="30">
        <v>0</v>
      </c>
      <c r="L7524" s="31">
        <v>0</v>
      </c>
      <c r="Q7524" s="41"/>
    </row>
    <row r="7525" spans="9:17" x14ac:dyDescent="0.25">
      <c r="I7525" s="21"/>
      <c r="K7525" s="30">
        <v>3.9894228040143269</v>
      </c>
      <c r="L7525" s="31">
        <v>0</v>
      </c>
      <c r="Q7525" s="41"/>
    </row>
    <row r="7526" spans="9:17" x14ac:dyDescent="0.25">
      <c r="I7526" s="21"/>
      <c r="K7526" s="30">
        <v>7.9788456080286538</v>
      </c>
      <c r="L7526" s="31">
        <v>29.581704169139023</v>
      </c>
      <c r="Q7526" s="41"/>
    </row>
    <row r="7527" spans="9:17" x14ac:dyDescent="0.25">
      <c r="I7527" s="21"/>
      <c r="K7527" s="30">
        <v>11.968268412042981</v>
      </c>
      <c r="L7527" s="31">
        <v>14.423649767619676</v>
      </c>
      <c r="Q7527" s="41"/>
    </row>
    <row r="7528" spans="9:17" x14ac:dyDescent="0.25">
      <c r="I7528" s="21"/>
      <c r="K7528" s="30">
        <v>11.968268412042981</v>
      </c>
      <c r="L7528" s="31">
        <v>8.6344986768132816</v>
      </c>
      <c r="Q7528" s="41"/>
    </row>
    <row r="7529" spans="9:17" x14ac:dyDescent="0.25">
      <c r="I7529" s="21"/>
      <c r="K7529" s="30">
        <v>0</v>
      </c>
      <c r="L7529" s="31">
        <v>0</v>
      </c>
      <c r="Q7529" s="41"/>
    </row>
    <row r="7530" spans="9:17" x14ac:dyDescent="0.25">
      <c r="I7530" s="21"/>
      <c r="K7530" s="30">
        <v>3.9894228040143269</v>
      </c>
      <c r="L7530" s="31">
        <v>0</v>
      </c>
      <c r="Q7530" s="41"/>
    </row>
    <row r="7531" spans="9:17" x14ac:dyDescent="0.25">
      <c r="I7531" s="21"/>
      <c r="K7531" s="30">
        <v>0</v>
      </c>
      <c r="L7531" s="31">
        <v>0</v>
      </c>
      <c r="Q7531" s="41"/>
    </row>
    <row r="7532" spans="9:17" x14ac:dyDescent="0.25">
      <c r="I7532" s="21"/>
      <c r="K7532" s="30">
        <v>0</v>
      </c>
      <c r="L7532" s="31">
        <v>0</v>
      </c>
      <c r="Q7532" s="41"/>
    </row>
    <row r="7533" spans="9:17" x14ac:dyDescent="0.25">
      <c r="I7533" s="21"/>
      <c r="K7533" s="30">
        <v>3.9894228040143269</v>
      </c>
      <c r="L7533" s="31">
        <v>20.601422810375514</v>
      </c>
      <c r="Q7533" s="41"/>
    </row>
    <row r="7534" spans="9:17" x14ac:dyDescent="0.25">
      <c r="I7534" s="21"/>
      <c r="K7534" s="30">
        <v>0</v>
      </c>
      <c r="L7534" s="31">
        <v>0</v>
      </c>
      <c r="Q7534" s="41"/>
    </row>
    <row r="7535" spans="9:17" x14ac:dyDescent="0.25">
      <c r="I7535" s="21"/>
      <c r="K7535" s="30">
        <v>11.968268412042981</v>
      </c>
      <c r="L7535" s="31">
        <v>3.882695172921411</v>
      </c>
      <c r="Q7535" s="41"/>
    </row>
    <row r="7536" spans="9:17" x14ac:dyDescent="0.25">
      <c r="I7536" s="21"/>
      <c r="K7536" s="30">
        <v>11.968268412042981</v>
      </c>
      <c r="L7536" s="31">
        <v>21.193681347861826</v>
      </c>
      <c r="Q7536" s="41"/>
    </row>
    <row r="7537" spans="9:17" x14ac:dyDescent="0.25">
      <c r="I7537" s="21"/>
      <c r="K7537" s="30">
        <v>7.9788456080286538</v>
      </c>
      <c r="L7537" s="31">
        <v>14.603723895320879</v>
      </c>
      <c r="Q7537" s="41"/>
    </row>
    <row r="7538" spans="9:17" x14ac:dyDescent="0.25">
      <c r="I7538" s="21"/>
      <c r="K7538" s="30">
        <v>0</v>
      </c>
      <c r="L7538" s="31">
        <v>0</v>
      </c>
      <c r="Q7538" s="41"/>
    </row>
    <row r="7539" spans="9:17" x14ac:dyDescent="0.25">
      <c r="I7539" s="21"/>
      <c r="K7539" s="30">
        <v>0</v>
      </c>
      <c r="L7539" s="31">
        <v>0</v>
      </c>
      <c r="Q7539" s="41"/>
    </row>
    <row r="7540" spans="9:17" x14ac:dyDescent="0.25">
      <c r="I7540" s="21"/>
      <c r="K7540" s="30">
        <v>27.925959628100291</v>
      </c>
      <c r="L7540" s="31">
        <v>32.487423795826267</v>
      </c>
      <c r="Q7540" s="41"/>
    </row>
    <row r="7541" spans="9:17" x14ac:dyDescent="0.25">
      <c r="I7541" s="21"/>
      <c r="K7541" s="30">
        <v>0</v>
      </c>
      <c r="L7541" s="31">
        <v>0</v>
      </c>
      <c r="Q7541" s="41"/>
    </row>
    <row r="7542" spans="9:17" x14ac:dyDescent="0.25">
      <c r="I7542" s="21"/>
      <c r="K7542" s="30">
        <v>0</v>
      </c>
      <c r="L7542" s="31">
        <v>0</v>
      </c>
      <c r="Q7542" s="41"/>
    </row>
    <row r="7543" spans="9:17" x14ac:dyDescent="0.25">
      <c r="I7543" s="21"/>
      <c r="K7543" s="30">
        <v>39.894228040143268</v>
      </c>
      <c r="L7543" s="31">
        <v>58.32948098762364</v>
      </c>
      <c r="Q7543" s="41"/>
    </row>
    <row r="7544" spans="9:17" x14ac:dyDescent="0.25">
      <c r="I7544" s="21"/>
      <c r="K7544" s="30">
        <v>63.830764864229216</v>
      </c>
      <c r="L7544" s="31">
        <v>62.533030867871446</v>
      </c>
      <c r="Q7544" s="41"/>
    </row>
    <row r="7545" spans="9:17" x14ac:dyDescent="0.25">
      <c r="I7545" s="21"/>
      <c r="K7545" s="30">
        <v>11.968268412042981</v>
      </c>
      <c r="L7545" s="31">
        <v>0</v>
      </c>
      <c r="Q7545" s="41"/>
    </row>
    <row r="7546" spans="9:17" x14ac:dyDescent="0.25">
      <c r="I7546" s="21"/>
      <c r="K7546" s="30">
        <v>0</v>
      </c>
      <c r="L7546" s="31">
        <v>0</v>
      </c>
      <c r="Q7546" s="41"/>
    </row>
    <row r="7547" spans="9:17" x14ac:dyDescent="0.25">
      <c r="I7547" s="21"/>
      <c r="K7547" s="30">
        <v>3.9894228040143269</v>
      </c>
      <c r="L7547" s="31">
        <v>0</v>
      </c>
      <c r="Q7547" s="41"/>
    </row>
    <row r="7548" spans="9:17" x14ac:dyDescent="0.25">
      <c r="I7548" s="21"/>
      <c r="K7548" s="30">
        <v>15.957691216057308</v>
      </c>
      <c r="L7548" s="31">
        <v>19.226528173744622</v>
      </c>
      <c r="Q7548" s="41"/>
    </row>
    <row r="7549" spans="9:17" x14ac:dyDescent="0.25">
      <c r="I7549" s="21"/>
      <c r="K7549" s="30">
        <v>0</v>
      </c>
      <c r="L7549" s="31">
        <v>0</v>
      </c>
      <c r="Q7549" s="41"/>
    </row>
    <row r="7550" spans="9:17" x14ac:dyDescent="0.25">
      <c r="I7550" s="21"/>
      <c r="K7550" s="30">
        <v>0</v>
      </c>
      <c r="L7550" s="31">
        <v>0</v>
      </c>
      <c r="Q7550" s="41"/>
    </row>
    <row r="7551" spans="9:17" x14ac:dyDescent="0.25">
      <c r="I7551" s="21"/>
      <c r="K7551" s="30">
        <v>11.968268412042981</v>
      </c>
      <c r="L7551" s="31">
        <v>11.348256270856915</v>
      </c>
      <c r="Q7551" s="41"/>
    </row>
    <row r="7552" spans="9:17" x14ac:dyDescent="0.25">
      <c r="I7552" s="21"/>
      <c r="K7552" s="30">
        <v>59.841342060214892</v>
      </c>
      <c r="L7552" s="31">
        <v>66.439509356505724</v>
      </c>
      <c r="Q7552" s="41"/>
    </row>
    <row r="7553" spans="9:17" x14ac:dyDescent="0.25">
      <c r="I7553" s="21"/>
      <c r="K7553" s="30">
        <v>0</v>
      </c>
      <c r="L7553" s="31">
        <v>0</v>
      </c>
      <c r="Q7553" s="41"/>
    </row>
    <row r="7554" spans="9:17" x14ac:dyDescent="0.25">
      <c r="I7554" s="21"/>
      <c r="K7554" s="30">
        <v>7.9788456080286538</v>
      </c>
      <c r="L7554" s="31">
        <v>21.244399986758037</v>
      </c>
      <c r="Q7554" s="41"/>
    </row>
    <row r="7555" spans="9:17" x14ac:dyDescent="0.25">
      <c r="I7555" s="21"/>
      <c r="K7555" s="30">
        <v>3.9894228040143269</v>
      </c>
      <c r="L7555" s="31">
        <v>0.85279823281636591</v>
      </c>
      <c r="Q7555" s="41"/>
    </row>
    <row r="7556" spans="9:17" x14ac:dyDescent="0.25">
      <c r="I7556" s="21"/>
      <c r="K7556" s="30">
        <v>3.9894228040143269</v>
      </c>
      <c r="L7556" s="31">
        <v>2.1402022307775366</v>
      </c>
      <c r="Q7556" s="41"/>
    </row>
    <row r="7557" spans="9:17" x14ac:dyDescent="0.25">
      <c r="I7557" s="21"/>
      <c r="K7557" s="30">
        <v>0</v>
      </c>
      <c r="L7557" s="31">
        <v>0</v>
      </c>
      <c r="Q7557" s="41"/>
    </row>
    <row r="7558" spans="9:17" x14ac:dyDescent="0.25">
      <c r="I7558" s="21"/>
      <c r="K7558" s="30">
        <v>15.957691216057308</v>
      </c>
      <c r="L7558" s="31">
        <v>36.220539883744365</v>
      </c>
      <c r="Q7558" s="41"/>
    </row>
    <row r="7559" spans="9:17" x14ac:dyDescent="0.25">
      <c r="I7559" s="21"/>
      <c r="K7559" s="30">
        <v>0</v>
      </c>
      <c r="L7559" s="31">
        <v>0</v>
      </c>
      <c r="Q7559" s="41"/>
    </row>
    <row r="7560" spans="9:17" x14ac:dyDescent="0.25">
      <c r="I7560" s="21"/>
      <c r="K7560" s="30">
        <v>0</v>
      </c>
      <c r="L7560" s="31">
        <v>0</v>
      </c>
      <c r="Q7560" s="41"/>
    </row>
    <row r="7561" spans="9:17" x14ac:dyDescent="0.25">
      <c r="I7561" s="21"/>
      <c r="K7561" s="30">
        <v>0</v>
      </c>
      <c r="L7561" s="31">
        <v>0</v>
      </c>
      <c r="Q7561" s="41"/>
    </row>
    <row r="7562" spans="9:17" x14ac:dyDescent="0.25">
      <c r="I7562" s="21"/>
      <c r="K7562" s="30">
        <v>0</v>
      </c>
      <c r="L7562" s="31">
        <v>0</v>
      </c>
      <c r="Q7562" s="41"/>
    </row>
    <row r="7563" spans="9:17" x14ac:dyDescent="0.25">
      <c r="I7563" s="21"/>
      <c r="K7563" s="30">
        <v>0</v>
      </c>
      <c r="L7563" s="31">
        <v>0</v>
      </c>
      <c r="Q7563" s="41"/>
    </row>
    <row r="7564" spans="9:17" x14ac:dyDescent="0.25">
      <c r="I7564" s="21"/>
      <c r="K7564" s="30">
        <v>19.947114020071634</v>
      </c>
      <c r="L7564" s="31">
        <v>28.6524775076998</v>
      </c>
      <c r="Q7564" s="41"/>
    </row>
    <row r="7565" spans="9:17" x14ac:dyDescent="0.25">
      <c r="I7565" s="21"/>
      <c r="K7565" s="30">
        <v>0</v>
      </c>
      <c r="L7565" s="31">
        <v>0</v>
      </c>
      <c r="Q7565" s="41"/>
    </row>
    <row r="7566" spans="9:17" x14ac:dyDescent="0.25">
      <c r="I7566" s="21"/>
      <c r="K7566" s="30">
        <v>0</v>
      </c>
      <c r="L7566" s="31">
        <v>0</v>
      </c>
      <c r="Q7566" s="41"/>
    </row>
    <row r="7567" spans="9:17" x14ac:dyDescent="0.25">
      <c r="I7567" s="21"/>
      <c r="K7567" s="30">
        <v>23.936536824085962</v>
      </c>
      <c r="L7567" s="31">
        <v>9.0540306033745672</v>
      </c>
      <c r="Q7567" s="41"/>
    </row>
    <row r="7568" spans="9:17" x14ac:dyDescent="0.25">
      <c r="I7568" s="21"/>
      <c r="K7568" s="30">
        <v>15.957691216057308</v>
      </c>
      <c r="L7568" s="31">
        <v>28.882638129124629</v>
      </c>
      <c r="Q7568" s="41"/>
    </row>
    <row r="7569" spans="9:17" x14ac:dyDescent="0.25">
      <c r="I7569" s="21"/>
      <c r="K7569" s="30">
        <v>15.957691216057308</v>
      </c>
      <c r="L7569" s="31">
        <v>3.6138820910008276</v>
      </c>
      <c r="Q7569" s="41"/>
    </row>
    <row r="7570" spans="9:17" x14ac:dyDescent="0.25">
      <c r="I7570" s="21"/>
      <c r="K7570" s="30">
        <v>0</v>
      </c>
      <c r="L7570" s="31">
        <v>0</v>
      </c>
      <c r="Q7570" s="41"/>
    </row>
    <row r="7571" spans="9:17" x14ac:dyDescent="0.25">
      <c r="I7571" s="21"/>
      <c r="K7571" s="30">
        <v>0</v>
      </c>
      <c r="L7571" s="31">
        <v>0</v>
      </c>
      <c r="Q7571" s="41"/>
    </row>
    <row r="7572" spans="9:17" x14ac:dyDescent="0.25">
      <c r="I7572" s="21"/>
      <c r="K7572" s="30">
        <v>3.9894228040143269</v>
      </c>
      <c r="L7572" s="31">
        <v>2.6581049086515138</v>
      </c>
      <c r="Q7572" s="41"/>
    </row>
    <row r="7573" spans="9:17" x14ac:dyDescent="0.25">
      <c r="I7573" s="21"/>
      <c r="K7573" s="30">
        <v>0</v>
      </c>
      <c r="L7573" s="31">
        <v>0</v>
      </c>
      <c r="Q7573" s="41"/>
    </row>
    <row r="7574" spans="9:17" x14ac:dyDescent="0.25">
      <c r="I7574" s="21"/>
      <c r="K7574" s="30">
        <v>0</v>
      </c>
      <c r="L7574" s="31">
        <v>0</v>
      </c>
      <c r="Q7574" s="41"/>
    </row>
    <row r="7575" spans="9:17" x14ac:dyDescent="0.25">
      <c r="I7575" s="21"/>
      <c r="K7575" s="30">
        <v>3.9894228040143269</v>
      </c>
      <c r="L7575" s="31">
        <v>5.7944118735559442</v>
      </c>
      <c r="Q7575" s="41"/>
    </row>
    <row r="7576" spans="9:17" x14ac:dyDescent="0.25">
      <c r="I7576" s="21"/>
      <c r="K7576" s="30">
        <v>0</v>
      </c>
      <c r="L7576" s="31">
        <v>0</v>
      </c>
      <c r="Q7576" s="41"/>
    </row>
    <row r="7577" spans="9:17" x14ac:dyDescent="0.25">
      <c r="I7577" s="21"/>
      <c r="K7577" s="30">
        <v>31.915382432114619</v>
      </c>
      <c r="L7577" s="31">
        <v>31.044352391177537</v>
      </c>
      <c r="Q7577" s="41"/>
    </row>
    <row r="7578" spans="9:17" x14ac:dyDescent="0.25">
      <c r="I7578" s="21"/>
      <c r="K7578" s="30">
        <v>7.9788456080286538</v>
      </c>
      <c r="L7578" s="31">
        <v>0.3111760021187171</v>
      </c>
      <c r="Q7578" s="41"/>
    </row>
    <row r="7579" spans="9:17" x14ac:dyDescent="0.25">
      <c r="I7579" s="21"/>
      <c r="K7579" s="30">
        <v>0</v>
      </c>
      <c r="L7579" s="31">
        <v>0</v>
      </c>
      <c r="Q7579" s="41"/>
    </row>
    <row r="7580" spans="9:17" x14ac:dyDescent="0.25">
      <c r="I7580" s="21"/>
      <c r="K7580" s="30">
        <v>0</v>
      </c>
      <c r="L7580" s="31">
        <v>0</v>
      </c>
      <c r="Q7580" s="41"/>
    </row>
    <row r="7581" spans="9:17" x14ac:dyDescent="0.25">
      <c r="I7581" s="21"/>
      <c r="K7581" s="30">
        <v>0</v>
      </c>
      <c r="L7581" s="31">
        <v>0</v>
      </c>
      <c r="Q7581" s="41"/>
    </row>
    <row r="7582" spans="9:17" x14ac:dyDescent="0.25">
      <c r="I7582" s="21"/>
      <c r="K7582" s="30">
        <v>59.841342060214892</v>
      </c>
      <c r="L7582" s="31">
        <v>23.227374752629231</v>
      </c>
      <c r="Q7582" s="41"/>
    </row>
    <row r="7583" spans="9:17" x14ac:dyDescent="0.25">
      <c r="I7583" s="21"/>
      <c r="K7583" s="30">
        <v>39.894228040143268</v>
      </c>
      <c r="L7583" s="31">
        <v>39.909521743642216</v>
      </c>
      <c r="Q7583" s="41"/>
    </row>
    <row r="7584" spans="9:17" x14ac:dyDescent="0.25">
      <c r="I7584" s="21"/>
      <c r="K7584" s="30">
        <v>0</v>
      </c>
      <c r="L7584" s="31">
        <v>0</v>
      </c>
      <c r="Q7584" s="41"/>
    </row>
    <row r="7585" spans="9:17" x14ac:dyDescent="0.25">
      <c r="I7585" s="21"/>
      <c r="K7585" s="30">
        <v>19.947114020071634</v>
      </c>
      <c r="L7585" s="31">
        <v>13.600671000572337</v>
      </c>
      <c r="Q7585" s="41"/>
    </row>
    <row r="7586" spans="9:17" x14ac:dyDescent="0.25">
      <c r="I7586" s="21"/>
      <c r="K7586" s="30">
        <v>0</v>
      </c>
      <c r="L7586" s="31">
        <v>0</v>
      </c>
      <c r="Q7586" s="41"/>
    </row>
    <row r="7587" spans="9:17" x14ac:dyDescent="0.25">
      <c r="I7587" s="21"/>
      <c r="K7587" s="30">
        <v>35.904805236128944</v>
      </c>
      <c r="L7587" s="31">
        <v>42.149024473003728</v>
      </c>
      <c r="Q7587" s="41"/>
    </row>
    <row r="7588" spans="9:17" x14ac:dyDescent="0.25">
      <c r="I7588" s="21"/>
      <c r="K7588" s="30">
        <v>0</v>
      </c>
      <c r="L7588" s="31">
        <v>0</v>
      </c>
      <c r="Q7588" s="41"/>
    </row>
    <row r="7589" spans="9:17" x14ac:dyDescent="0.25">
      <c r="I7589" s="21"/>
      <c r="K7589" s="30">
        <v>0</v>
      </c>
      <c r="L7589" s="31">
        <v>0</v>
      </c>
      <c r="Q7589" s="41"/>
    </row>
    <row r="7590" spans="9:17" x14ac:dyDescent="0.25">
      <c r="I7590" s="21"/>
      <c r="K7590" s="30">
        <v>0</v>
      </c>
      <c r="L7590" s="31">
        <v>0</v>
      </c>
      <c r="Q7590" s="41"/>
    </row>
    <row r="7591" spans="9:17" x14ac:dyDescent="0.25">
      <c r="I7591" s="21"/>
      <c r="K7591" s="30">
        <v>0</v>
      </c>
      <c r="L7591" s="31">
        <v>0</v>
      </c>
      <c r="Q7591" s="41"/>
    </row>
    <row r="7592" spans="9:17" x14ac:dyDescent="0.25">
      <c r="I7592" s="21"/>
      <c r="K7592" s="30">
        <v>0</v>
      </c>
      <c r="L7592" s="31">
        <v>0</v>
      </c>
      <c r="Q7592" s="41"/>
    </row>
    <row r="7593" spans="9:17" x14ac:dyDescent="0.25">
      <c r="I7593" s="21"/>
      <c r="K7593" s="30">
        <v>15.957691216057308</v>
      </c>
      <c r="L7593" s="31">
        <v>9.910403881238274</v>
      </c>
      <c r="Q7593" s="41"/>
    </row>
    <row r="7594" spans="9:17" x14ac:dyDescent="0.25">
      <c r="I7594" s="21"/>
      <c r="K7594" s="30">
        <v>0</v>
      </c>
      <c r="L7594" s="31">
        <v>0</v>
      </c>
      <c r="Q7594" s="41"/>
    </row>
    <row r="7595" spans="9:17" x14ac:dyDescent="0.25">
      <c r="I7595" s="21"/>
      <c r="K7595" s="30">
        <v>0</v>
      </c>
      <c r="L7595" s="31">
        <v>0</v>
      </c>
      <c r="Q7595" s="41"/>
    </row>
    <row r="7596" spans="9:17" x14ac:dyDescent="0.25">
      <c r="I7596" s="21"/>
      <c r="K7596" s="30">
        <v>3.9894228040143269</v>
      </c>
      <c r="L7596" s="31">
        <v>0</v>
      </c>
      <c r="Q7596" s="41"/>
    </row>
    <row r="7597" spans="9:17" x14ac:dyDescent="0.25">
      <c r="I7597" s="21"/>
      <c r="K7597" s="30">
        <v>35.904805236128944</v>
      </c>
      <c r="L7597" s="31">
        <v>41.947598856149895</v>
      </c>
      <c r="Q7597" s="41"/>
    </row>
    <row r="7598" spans="9:17" x14ac:dyDescent="0.25">
      <c r="I7598" s="21"/>
      <c r="K7598" s="30">
        <v>27.925959628100291</v>
      </c>
      <c r="L7598" s="31">
        <v>17.919704576501999</v>
      </c>
      <c r="Q7598" s="41"/>
    </row>
    <row r="7599" spans="9:17" x14ac:dyDescent="0.25">
      <c r="I7599" s="21"/>
      <c r="K7599" s="30">
        <v>0</v>
      </c>
      <c r="L7599" s="31">
        <v>0</v>
      </c>
      <c r="Q7599" s="41"/>
    </row>
    <row r="7600" spans="9:17" x14ac:dyDescent="0.25">
      <c r="I7600" s="21"/>
      <c r="K7600" s="30">
        <v>15.957691216057308</v>
      </c>
      <c r="L7600" s="31">
        <v>18.706702469174523</v>
      </c>
      <c r="Q7600" s="41"/>
    </row>
    <row r="7601" spans="9:17" x14ac:dyDescent="0.25">
      <c r="I7601" s="21"/>
      <c r="K7601" s="30">
        <v>0</v>
      </c>
      <c r="L7601" s="31">
        <v>0</v>
      </c>
      <c r="Q7601" s="41"/>
    </row>
    <row r="7602" spans="9:17" x14ac:dyDescent="0.25">
      <c r="I7602" s="21"/>
      <c r="K7602" s="30">
        <v>19.947114020071634</v>
      </c>
      <c r="L7602" s="31">
        <v>12.894270900072629</v>
      </c>
      <c r="Q7602" s="41"/>
    </row>
    <row r="7603" spans="9:17" x14ac:dyDescent="0.25">
      <c r="I7603" s="21"/>
      <c r="K7603" s="30">
        <v>0</v>
      </c>
      <c r="L7603" s="31">
        <v>0</v>
      </c>
      <c r="Q7603" s="41"/>
    </row>
    <row r="7604" spans="9:17" x14ac:dyDescent="0.25">
      <c r="I7604" s="21"/>
      <c r="K7604" s="30">
        <v>7.9788456080286538</v>
      </c>
      <c r="L7604" s="31">
        <v>8.590344983860664</v>
      </c>
      <c r="Q7604" s="41"/>
    </row>
    <row r="7605" spans="9:17" x14ac:dyDescent="0.25">
      <c r="I7605" s="21"/>
      <c r="K7605" s="30">
        <v>19.947114020071634</v>
      </c>
      <c r="L7605" s="31">
        <v>36.429230140154438</v>
      </c>
      <c r="Q7605" s="41"/>
    </row>
    <row r="7606" spans="9:17" x14ac:dyDescent="0.25">
      <c r="I7606" s="21"/>
      <c r="K7606" s="30">
        <v>3.9894228040143269</v>
      </c>
      <c r="L7606" s="31">
        <v>12.57193797375951</v>
      </c>
      <c r="Q7606" s="41"/>
    </row>
    <row r="7607" spans="9:17" x14ac:dyDescent="0.25">
      <c r="I7607" s="21"/>
      <c r="K7607" s="30">
        <v>3.9894228040143269</v>
      </c>
      <c r="L7607" s="31">
        <v>3.7607193597930628</v>
      </c>
      <c r="Q7607" s="41"/>
    </row>
    <row r="7608" spans="9:17" x14ac:dyDescent="0.25">
      <c r="I7608" s="21"/>
      <c r="K7608" s="30">
        <v>0</v>
      </c>
      <c r="L7608" s="31">
        <v>0</v>
      </c>
      <c r="Q7608" s="41"/>
    </row>
    <row r="7609" spans="9:17" x14ac:dyDescent="0.25">
      <c r="I7609" s="21"/>
      <c r="K7609" s="30">
        <v>0</v>
      </c>
      <c r="L7609" s="31">
        <v>0</v>
      </c>
      <c r="Q7609" s="41"/>
    </row>
    <row r="7610" spans="9:17" x14ac:dyDescent="0.25">
      <c r="I7610" s="21"/>
      <c r="K7610" s="30">
        <v>47.873073648171918</v>
      </c>
      <c r="L7610" s="31">
        <v>26.374746758682523</v>
      </c>
      <c r="Q7610" s="41"/>
    </row>
    <row r="7611" spans="9:17" x14ac:dyDescent="0.25">
      <c r="I7611" s="21"/>
      <c r="K7611" s="30">
        <v>3.9894228040143269</v>
      </c>
      <c r="L7611" s="31">
        <v>0</v>
      </c>
      <c r="Q7611" s="41"/>
    </row>
    <row r="7612" spans="9:17" x14ac:dyDescent="0.25">
      <c r="I7612" s="21"/>
      <c r="K7612" s="30">
        <v>0</v>
      </c>
      <c r="L7612" s="31">
        <v>0</v>
      </c>
      <c r="Q7612" s="41"/>
    </row>
    <row r="7613" spans="9:17" x14ac:dyDescent="0.25">
      <c r="I7613" s="21"/>
      <c r="K7613" s="30">
        <v>7.9788456080286538</v>
      </c>
      <c r="L7613" s="31">
        <v>8.3297241800491264</v>
      </c>
      <c r="Q7613" s="41"/>
    </row>
    <row r="7614" spans="9:17" x14ac:dyDescent="0.25">
      <c r="I7614" s="21"/>
      <c r="K7614" s="30">
        <v>7.9788456080286538</v>
      </c>
      <c r="L7614" s="31">
        <v>8.3432908893275446</v>
      </c>
      <c r="Q7614" s="41"/>
    </row>
    <row r="7615" spans="9:17" x14ac:dyDescent="0.25">
      <c r="I7615" s="21"/>
      <c r="K7615" s="30">
        <v>7.9788456080286538</v>
      </c>
      <c r="L7615" s="31">
        <v>18.62835817352812</v>
      </c>
      <c r="Q7615" s="41"/>
    </row>
    <row r="7616" spans="9:17" x14ac:dyDescent="0.25">
      <c r="I7616" s="21"/>
      <c r="K7616" s="30">
        <v>3.9894228040143269</v>
      </c>
      <c r="L7616" s="31">
        <v>7.8718018725522079</v>
      </c>
      <c r="Q7616" s="41"/>
    </row>
    <row r="7617" spans="9:17" x14ac:dyDescent="0.25">
      <c r="I7617" s="21"/>
      <c r="K7617" s="30">
        <v>91.756724492329496</v>
      </c>
      <c r="L7617" s="31">
        <v>106.88388297141827</v>
      </c>
      <c r="Q7617" s="41"/>
    </row>
    <row r="7618" spans="9:17" x14ac:dyDescent="0.25">
      <c r="I7618" s="21"/>
      <c r="K7618" s="30">
        <v>3.9894228040143269</v>
      </c>
      <c r="L7618" s="31">
        <v>0</v>
      </c>
      <c r="Q7618" s="41"/>
    </row>
    <row r="7619" spans="9:17" x14ac:dyDescent="0.25">
      <c r="I7619" s="21"/>
      <c r="K7619" s="30">
        <v>35.904805236128944</v>
      </c>
      <c r="L7619" s="31">
        <v>54.352112396369577</v>
      </c>
      <c r="Q7619" s="41"/>
    </row>
    <row r="7620" spans="9:17" x14ac:dyDescent="0.25">
      <c r="I7620" s="21"/>
      <c r="K7620" s="30">
        <v>15.957691216057308</v>
      </c>
      <c r="L7620" s="31">
        <v>0</v>
      </c>
      <c r="Q7620" s="41"/>
    </row>
    <row r="7621" spans="9:17" x14ac:dyDescent="0.25">
      <c r="I7621" s="21"/>
      <c r="K7621" s="30">
        <v>7.9788456080286538</v>
      </c>
      <c r="L7621" s="31">
        <v>2.336660923873096</v>
      </c>
      <c r="Q7621" s="41"/>
    </row>
    <row r="7622" spans="9:17" x14ac:dyDescent="0.25">
      <c r="I7622" s="21"/>
      <c r="K7622" s="30">
        <v>0</v>
      </c>
      <c r="L7622" s="31">
        <v>0</v>
      </c>
      <c r="Q7622" s="41"/>
    </row>
    <row r="7623" spans="9:17" x14ac:dyDescent="0.25">
      <c r="I7623" s="21"/>
      <c r="K7623" s="30">
        <v>15.957691216057308</v>
      </c>
      <c r="L7623" s="31">
        <v>19.07539535635609</v>
      </c>
      <c r="Q7623" s="41"/>
    </row>
    <row r="7624" spans="9:17" x14ac:dyDescent="0.25">
      <c r="I7624" s="21"/>
      <c r="K7624" s="30">
        <v>19.947114020071634</v>
      </c>
      <c r="L7624" s="31">
        <v>13.950999624214306</v>
      </c>
      <c r="Q7624" s="41"/>
    </row>
    <row r="7625" spans="9:17" x14ac:dyDescent="0.25">
      <c r="I7625" s="21"/>
      <c r="K7625" s="30">
        <v>7.9788456080286538</v>
      </c>
      <c r="L7625" s="31">
        <v>8.7058064593451903</v>
      </c>
      <c r="Q7625" s="41"/>
    </row>
    <row r="7626" spans="9:17" x14ac:dyDescent="0.25">
      <c r="I7626" s="21"/>
      <c r="K7626" s="30">
        <v>3.9894228040143269</v>
      </c>
      <c r="L7626" s="31">
        <v>14.007507744474001</v>
      </c>
      <c r="Q7626" s="41"/>
    </row>
    <row r="7627" spans="9:17" x14ac:dyDescent="0.25">
      <c r="I7627" s="21"/>
      <c r="K7627" s="30">
        <v>39.894228040143268</v>
      </c>
      <c r="L7627" s="31">
        <v>48.157283912825747</v>
      </c>
      <c r="Q7627" s="41"/>
    </row>
    <row r="7628" spans="9:17" x14ac:dyDescent="0.25">
      <c r="I7628" s="21"/>
      <c r="K7628" s="30">
        <v>19.947114020071634</v>
      </c>
      <c r="L7628" s="31">
        <v>26.434348228914249</v>
      </c>
      <c r="Q7628" s="41"/>
    </row>
    <row r="7629" spans="9:17" x14ac:dyDescent="0.25">
      <c r="I7629" s="21"/>
      <c r="K7629" s="30">
        <v>0</v>
      </c>
      <c r="L7629" s="31">
        <v>0</v>
      </c>
      <c r="Q7629" s="41"/>
    </row>
    <row r="7630" spans="9:17" x14ac:dyDescent="0.25">
      <c r="I7630" s="21"/>
      <c r="K7630" s="30">
        <v>0</v>
      </c>
      <c r="L7630" s="31">
        <v>0</v>
      </c>
      <c r="Q7630" s="41"/>
    </row>
    <row r="7631" spans="9:17" x14ac:dyDescent="0.25">
      <c r="I7631" s="21"/>
      <c r="K7631" s="30">
        <v>0</v>
      </c>
      <c r="L7631" s="31">
        <v>0</v>
      </c>
      <c r="Q7631" s="41"/>
    </row>
    <row r="7632" spans="9:17" x14ac:dyDescent="0.25">
      <c r="I7632" s="21"/>
      <c r="K7632" s="30">
        <v>35.904805236128944</v>
      </c>
      <c r="L7632" s="31">
        <v>42.920751361951901</v>
      </c>
      <c r="Q7632" s="41"/>
    </row>
    <row r="7633" spans="9:17" x14ac:dyDescent="0.25">
      <c r="I7633" s="21"/>
      <c r="K7633" s="30">
        <v>11.968268412042981</v>
      </c>
      <c r="L7633" s="31">
        <v>0</v>
      </c>
      <c r="Q7633" s="41"/>
    </row>
    <row r="7634" spans="9:17" x14ac:dyDescent="0.25">
      <c r="I7634" s="21"/>
      <c r="K7634" s="30">
        <v>27.925959628100291</v>
      </c>
      <c r="L7634" s="31">
        <v>10.266440707484591</v>
      </c>
      <c r="Q7634" s="41"/>
    </row>
    <row r="7635" spans="9:17" x14ac:dyDescent="0.25">
      <c r="I7635" s="21"/>
      <c r="K7635" s="30">
        <v>11.968268412042981</v>
      </c>
      <c r="L7635" s="31">
        <v>21.587439425276138</v>
      </c>
      <c r="Q7635" s="41"/>
    </row>
    <row r="7636" spans="9:17" x14ac:dyDescent="0.25">
      <c r="I7636" s="21"/>
      <c r="K7636" s="30">
        <v>3.9894228040143269</v>
      </c>
      <c r="L7636" s="31">
        <v>16.585863585981116</v>
      </c>
      <c r="Q7636" s="41"/>
    </row>
    <row r="7637" spans="9:17" x14ac:dyDescent="0.25">
      <c r="I7637" s="21"/>
      <c r="K7637" s="30">
        <v>39.894228040143268</v>
      </c>
      <c r="L7637" s="31">
        <v>103.1190255676116</v>
      </c>
      <c r="Q7637" s="41"/>
    </row>
    <row r="7638" spans="9:17" x14ac:dyDescent="0.25">
      <c r="I7638" s="21"/>
      <c r="K7638" s="30">
        <v>19.947114020071634</v>
      </c>
      <c r="L7638" s="31">
        <v>18.184843198416431</v>
      </c>
      <c r="Q7638" s="41"/>
    </row>
    <row r="7639" spans="9:17" x14ac:dyDescent="0.25">
      <c r="I7639" s="21"/>
      <c r="K7639" s="30">
        <v>15.957691216057308</v>
      </c>
      <c r="L7639" s="31">
        <v>26.071217875514332</v>
      </c>
      <c r="Q7639" s="41"/>
    </row>
    <row r="7640" spans="9:17" x14ac:dyDescent="0.25">
      <c r="I7640" s="21"/>
      <c r="K7640" s="30">
        <v>7.9788456080286538</v>
      </c>
      <c r="L7640" s="31">
        <v>5.2486081498746664</v>
      </c>
      <c r="Q7640" s="41"/>
    </row>
    <row r="7641" spans="9:17" x14ac:dyDescent="0.25">
      <c r="I7641" s="21"/>
      <c r="K7641" s="30">
        <v>0</v>
      </c>
      <c r="L7641" s="31">
        <v>0</v>
      </c>
      <c r="Q7641" s="41"/>
    </row>
    <row r="7642" spans="9:17" x14ac:dyDescent="0.25">
      <c r="I7642" s="21"/>
      <c r="K7642" s="30">
        <v>55.851919256200567</v>
      </c>
      <c r="L7642" s="31">
        <v>32.964874808646123</v>
      </c>
      <c r="Q7642" s="41"/>
    </row>
    <row r="7643" spans="9:17" x14ac:dyDescent="0.25">
      <c r="I7643" s="21"/>
      <c r="K7643" s="30">
        <v>7.9788456080286538</v>
      </c>
      <c r="L7643" s="31">
        <v>0</v>
      </c>
      <c r="Q7643" s="41"/>
    </row>
    <row r="7644" spans="9:17" x14ac:dyDescent="0.25">
      <c r="I7644" s="21"/>
      <c r="K7644" s="30">
        <v>0</v>
      </c>
      <c r="L7644" s="31">
        <v>0</v>
      </c>
      <c r="Q7644" s="41"/>
    </row>
    <row r="7645" spans="9:17" x14ac:dyDescent="0.25">
      <c r="I7645" s="21"/>
      <c r="K7645" s="30">
        <v>39.894228040143268</v>
      </c>
      <c r="L7645" s="31">
        <v>41.71105179811115</v>
      </c>
      <c r="Q7645" s="41"/>
    </row>
    <row r="7646" spans="9:17" x14ac:dyDescent="0.25">
      <c r="I7646" s="21"/>
      <c r="K7646" s="30">
        <v>0</v>
      </c>
      <c r="L7646" s="31">
        <v>0</v>
      </c>
      <c r="Q7646" s="41"/>
    </row>
    <row r="7647" spans="9:17" x14ac:dyDescent="0.25">
      <c r="I7647" s="21"/>
      <c r="K7647" s="30">
        <v>0</v>
      </c>
      <c r="L7647" s="31">
        <v>0</v>
      </c>
      <c r="Q7647" s="41"/>
    </row>
    <row r="7648" spans="9:17" x14ac:dyDescent="0.25">
      <c r="I7648" s="21"/>
      <c r="K7648" s="30">
        <v>0</v>
      </c>
      <c r="L7648" s="31">
        <v>0</v>
      </c>
      <c r="Q7648" s="41"/>
    </row>
    <row r="7649" spans="9:17" x14ac:dyDescent="0.25">
      <c r="I7649" s="21"/>
      <c r="K7649" s="30">
        <v>3.9894228040143269</v>
      </c>
      <c r="L7649" s="31">
        <v>0.64984355799746019</v>
      </c>
      <c r="Q7649" s="41"/>
    </row>
    <row r="7650" spans="9:17" x14ac:dyDescent="0.25">
      <c r="I7650" s="21"/>
      <c r="K7650" s="30">
        <v>3.9894228040143269</v>
      </c>
      <c r="L7650" s="31">
        <v>3.3369087934000348</v>
      </c>
      <c r="Q7650" s="41"/>
    </row>
    <row r="7651" spans="9:17" x14ac:dyDescent="0.25">
      <c r="I7651" s="21"/>
      <c r="K7651" s="30">
        <v>0</v>
      </c>
      <c r="L7651" s="31">
        <v>0</v>
      </c>
      <c r="Q7651" s="41"/>
    </row>
    <row r="7652" spans="9:17" x14ac:dyDescent="0.25">
      <c r="I7652" s="21"/>
      <c r="K7652" s="30">
        <v>35.904805236128944</v>
      </c>
      <c r="L7652" s="31">
        <v>90.621929495911957</v>
      </c>
      <c r="Q7652" s="41"/>
    </row>
    <row r="7653" spans="9:17" x14ac:dyDescent="0.25">
      <c r="I7653" s="21"/>
      <c r="K7653" s="30">
        <v>11.968268412042981</v>
      </c>
      <c r="L7653" s="31">
        <v>16.076419898304174</v>
      </c>
      <c r="Q7653" s="41"/>
    </row>
    <row r="7654" spans="9:17" x14ac:dyDescent="0.25">
      <c r="I7654" s="21"/>
      <c r="K7654" s="30">
        <v>3.9894228040143269</v>
      </c>
      <c r="L7654" s="31">
        <v>0</v>
      </c>
      <c r="Q7654" s="41"/>
    </row>
    <row r="7655" spans="9:17" x14ac:dyDescent="0.25">
      <c r="I7655" s="21"/>
      <c r="K7655" s="30">
        <v>3.9894228040143269</v>
      </c>
      <c r="L7655" s="31">
        <v>19.188990728542535</v>
      </c>
      <c r="Q7655" s="41"/>
    </row>
    <row r="7656" spans="9:17" x14ac:dyDescent="0.25">
      <c r="I7656" s="21"/>
      <c r="K7656" s="30">
        <v>3.9894228040143269</v>
      </c>
      <c r="L7656" s="31">
        <v>0</v>
      </c>
      <c r="Q7656" s="41"/>
    </row>
    <row r="7657" spans="9:17" x14ac:dyDescent="0.25">
      <c r="I7657" s="21"/>
      <c r="K7657" s="30">
        <v>7.9788456080286538</v>
      </c>
      <c r="L7657" s="31">
        <v>4.5545119930088509</v>
      </c>
      <c r="Q7657" s="41"/>
    </row>
    <row r="7658" spans="9:17" x14ac:dyDescent="0.25">
      <c r="I7658" s="21"/>
      <c r="K7658" s="30">
        <v>0</v>
      </c>
      <c r="L7658" s="31">
        <v>0</v>
      </c>
      <c r="Q7658" s="41"/>
    </row>
    <row r="7659" spans="9:17" x14ac:dyDescent="0.25">
      <c r="I7659" s="21"/>
      <c r="K7659" s="30">
        <v>0</v>
      </c>
      <c r="L7659" s="31">
        <v>0</v>
      </c>
      <c r="Q7659" s="41"/>
    </row>
    <row r="7660" spans="9:17" x14ac:dyDescent="0.25">
      <c r="I7660" s="21"/>
      <c r="K7660" s="30">
        <v>0</v>
      </c>
      <c r="L7660" s="31">
        <v>0</v>
      </c>
      <c r="Q7660" s="41"/>
    </row>
    <row r="7661" spans="9:17" x14ac:dyDescent="0.25">
      <c r="I7661" s="21"/>
      <c r="K7661" s="30">
        <v>3.9894228040143269</v>
      </c>
      <c r="L7661" s="31">
        <v>0</v>
      </c>
      <c r="Q7661" s="41"/>
    </row>
    <row r="7662" spans="9:17" x14ac:dyDescent="0.25">
      <c r="I7662" s="21"/>
      <c r="K7662" s="30">
        <v>3.9894228040143269</v>
      </c>
      <c r="L7662" s="31">
        <v>7.5256076638207592</v>
      </c>
      <c r="Q7662" s="41"/>
    </row>
    <row r="7663" spans="9:17" x14ac:dyDescent="0.25">
      <c r="I7663" s="21"/>
      <c r="K7663" s="30">
        <v>0</v>
      </c>
      <c r="L7663" s="31">
        <v>0</v>
      </c>
      <c r="Q7663" s="41"/>
    </row>
    <row r="7664" spans="9:17" x14ac:dyDescent="0.25">
      <c r="I7664" s="21"/>
      <c r="K7664" s="30">
        <v>3.9894228040143269</v>
      </c>
      <c r="L7664" s="31">
        <v>6.6296709906678855</v>
      </c>
      <c r="Q7664" s="41"/>
    </row>
    <row r="7665" spans="9:17" x14ac:dyDescent="0.25">
      <c r="I7665" s="21"/>
      <c r="K7665" s="30">
        <v>3.9894228040143269</v>
      </c>
      <c r="L7665" s="31">
        <v>0</v>
      </c>
      <c r="Q7665" s="41"/>
    </row>
    <row r="7666" spans="9:17" x14ac:dyDescent="0.25">
      <c r="I7666" s="21"/>
      <c r="K7666" s="30">
        <v>3.9894228040143269</v>
      </c>
      <c r="L7666" s="31">
        <v>0</v>
      </c>
      <c r="Q7666" s="41"/>
    </row>
    <row r="7667" spans="9:17" x14ac:dyDescent="0.25">
      <c r="I7667" s="21"/>
      <c r="K7667" s="30">
        <v>0</v>
      </c>
      <c r="L7667" s="31">
        <v>0</v>
      </c>
      <c r="Q7667" s="41"/>
    </row>
    <row r="7668" spans="9:17" x14ac:dyDescent="0.25">
      <c r="I7668" s="21"/>
      <c r="K7668" s="30">
        <v>7.9788456080286538</v>
      </c>
      <c r="L7668" s="31">
        <v>21.393053051923189</v>
      </c>
      <c r="Q7668" s="41"/>
    </row>
    <row r="7669" spans="9:17" x14ac:dyDescent="0.25">
      <c r="I7669" s="21"/>
      <c r="K7669" s="30">
        <v>0</v>
      </c>
      <c r="L7669" s="31">
        <v>0</v>
      </c>
      <c r="Q7669" s="41"/>
    </row>
    <row r="7670" spans="9:17" x14ac:dyDescent="0.25">
      <c r="I7670" s="21"/>
      <c r="K7670" s="30">
        <v>19.947114020071634</v>
      </c>
      <c r="L7670" s="31">
        <v>7.343019771696758</v>
      </c>
      <c r="Q7670" s="41"/>
    </row>
    <row r="7671" spans="9:17" x14ac:dyDescent="0.25">
      <c r="I7671" s="21"/>
      <c r="K7671" s="30">
        <v>0</v>
      </c>
      <c r="L7671" s="31">
        <v>0</v>
      </c>
      <c r="Q7671" s="41"/>
    </row>
    <row r="7672" spans="9:17" x14ac:dyDescent="0.25">
      <c r="I7672" s="21"/>
      <c r="K7672" s="30">
        <v>7.9788456080286538</v>
      </c>
      <c r="L7672" s="31">
        <v>0</v>
      </c>
      <c r="Q7672" s="41"/>
    </row>
    <row r="7673" spans="9:17" x14ac:dyDescent="0.25">
      <c r="I7673" s="21"/>
      <c r="K7673" s="30">
        <v>0</v>
      </c>
      <c r="L7673" s="31">
        <v>0</v>
      </c>
      <c r="Q7673" s="41"/>
    </row>
    <row r="7674" spans="9:17" x14ac:dyDescent="0.25">
      <c r="I7674" s="21"/>
      <c r="K7674" s="30">
        <v>0</v>
      </c>
      <c r="L7674" s="31">
        <v>0</v>
      </c>
      <c r="Q7674" s="41"/>
    </row>
    <row r="7675" spans="9:17" x14ac:dyDescent="0.25">
      <c r="I7675" s="21"/>
      <c r="K7675" s="30">
        <v>31.915382432114619</v>
      </c>
      <c r="L7675" s="31">
        <v>17.992057719340707</v>
      </c>
      <c r="Q7675" s="41"/>
    </row>
    <row r="7676" spans="9:17" x14ac:dyDescent="0.25">
      <c r="I7676" s="21"/>
      <c r="K7676" s="30">
        <v>3.9894228040143269</v>
      </c>
      <c r="L7676" s="31">
        <v>5.4848533745207604</v>
      </c>
      <c r="Q7676" s="41"/>
    </row>
    <row r="7677" spans="9:17" x14ac:dyDescent="0.25">
      <c r="I7677" s="21"/>
      <c r="K7677" s="30">
        <v>0</v>
      </c>
      <c r="L7677" s="31">
        <v>0</v>
      </c>
      <c r="Q7677" s="41"/>
    </row>
    <row r="7678" spans="9:17" x14ac:dyDescent="0.25">
      <c r="I7678" s="21"/>
      <c r="K7678" s="30">
        <v>15.957691216057308</v>
      </c>
      <c r="L7678" s="31">
        <v>11.429975807572529</v>
      </c>
      <c r="Q7678" s="41"/>
    </row>
    <row r="7679" spans="9:17" x14ac:dyDescent="0.25">
      <c r="I7679" s="21"/>
      <c r="K7679" s="30">
        <v>3.9894228040143269</v>
      </c>
      <c r="L7679" s="31">
        <v>0</v>
      </c>
      <c r="Q7679" s="41"/>
    </row>
    <row r="7680" spans="9:17" x14ac:dyDescent="0.25">
      <c r="I7680" s="21"/>
      <c r="K7680" s="30">
        <v>3.9894228040143269</v>
      </c>
      <c r="L7680" s="31">
        <v>9.4180901876939451</v>
      </c>
      <c r="Q7680" s="41"/>
    </row>
    <row r="7681" spans="9:17" x14ac:dyDescent="0.25">
      <c r="I7681" s="21"/>
      <c r="K7681" s="30">
        <v>7.9788456080286538</v>
      </c>
      <c r="L7681" s="31">
        <v>1.5393573709699482</v>
      </c>
      <c r="Q7681" s="41"/>
    </row>
    <row r="7682" spans="9:17" x14ac:dyDescent="0.25">
      <c r="I7682" s="21"/>
      <c r="K7682" s="30">
        <v>3.9894228040143269</v>
      </c>
      <c r="L7682" s="31">
        <v>0</v>
      </c>
      <c r="Q7682" s="41"/>
    </row>
    <row r="7683" spans="9:17" x14ac:dyDescent="0.25">
      <c r="I7683" s="21"/>
      <c r="K7683" s="30">
        <v>0</v>
      </c>
      <c r="L7683" s="31">
        <v>0</v>
      </c>
      <c r="Q7683" s="41"/>
    </row>
    <row r="7684" spans="9:17" x14ac:dyDescent="0.25">
      <c r="I7684" s="21"/>
      <c r="K7684" s="30">
        <v>11.968268412042981</v>
      </c>
      <c r="L7684" s="31">
        <v>9.6684652566948621</v>
      </c>
      <c r="Q7684" s="41"/>
    </row>
    <row r="7685" spans="9:17" x14ac:dyDescent="0.25">
      <c r="I7685" s="21"/>
      <c r="K7685" s="30">
        <v>7.9788456080286538</v>
      </c>
      <c r="L7685" s="31">
        <v>0</v>
      </c>
      <c r="Q7685" s="41"/>
    </row>
    <row r="7686" spans="9:17" x14ac:dyDescent="0.25">
      <c r="I7686" s="21"/>
      <c r="K7686" s="30">
        <v>0</v>
      </c>
      <c r="L7686" s="31">
        <v>0</v>
      </c>
      <c r="Q7686" s="41"/>
    </row>
    <row r="7687" spans="9:17" x14ac:dyDescent="0.25">
      <c r="I7687" s="21"/>
      <c r="K7687" s="30">
        <v>0</v>
      </c>
      <c r="L7687" s="31">
        <v>0</v>
      </c>
      <c r="Q7687" s="41"/>
    </row>
    <row r="7688" spans="9:17" x14ac:dyDescent="0.25">
      <c r="I7688" s="21"/>
      <c r="K7688" s="30">
        <v>15.957691216057308</v>
      </c>
      <c r="L7688" s="31">
        <v>7.3951832125370487</v>
      </c>
      <c r="Q7688" s="41"/>
    </row>
    <row r="7689" spans="9:17" x14ac:dyDescent="0.25">
      <c r="I7689" s="21"/>
      <c r="K7689" s="30">
        <v>19.947114020071634</v>
      </c>
      <c r="L7689" s="31">
        <v>21.738511445987118</v>
      </c>
      <c r="Q7689" s="41"/>
    </row>
    <row r="7690" spans="9:17" x14ac:dyDescent="0.25">
      <c r="I7690" s="21"/>
      <c r="K7690" s="30">
        <v>0</v>
      </c>
      <c r="L7690" s="31">
        <v>0</v>
      </c>
      <c r="Q7690" s="41"/>
    </row>
    <row r="7691" spans="9:17" x14ac:dyDescent="0.25">
      <c r="I7691" s="21"/>
      <c r="K7691" s="30">
        <v>27.925959628100291</v>
      </c>
      <c r="L7691" s="31">
        <v>3.5726417611138102</v>
      </c>
      <c r="Q7691" s="41"/>
    </row>
    <row r="7692" spans="9:17" x14ac:dyDescent="0.25">
      <c r="I7692" s="21"/>
      <c r="K7692" s="30">
        <v>0</v>
      </c>
      <c r="L7692" s="31">
        <v>0</v>
      </c>
      <c r="Q7692" s="41"/>
    </row>
    <row r="7693" spans="9:17" x14ac:dyDescent="0.25">
      <c r="I7693" s="21"/>
      <c r="K7693" s="30">
        <v>7.9788456080286538</v>
      </c>
      <c r="L7693" s="31">
        <v>5.1785121095299829</v>
      </c>
      <c r="Q7693" s="41"/>
    </row>
    <row r="7694" spans="9:17" x14ac:dyDescent="0.25">
      <c r="I7694" s="21"/>
      <c r="K7694" s="30">
        <v>11.968268412042981</v>
      </c>
      <c r="L7694" s="31">
        <v>10.356025168301002</v>
      </c>
      <c r="Q7694" s="41"/>
    </row>
    <row r="7695" spans="9:17" x14ac:dyDescent="0.25">
      <c r="I7695" s="21"/>
      <c r="K7695" s="30">
        <v>3.9894228040143269</v>
      </c>
      <c r="L7695" s="31">
        <v>5.7879673959057296</v>
      </c>
      <c r="Q7695" s="41"/>
    </row>
    <row r="7696" spans="9:17" x14ac:dyDescent="0.25">
      <c r="I7696" s="21"/>
      <c r="K7696" s="30">
        <v>0</v>
      </c>
      <c r="L7696" s="31">
        <v>0</v>
      </c>
      <c r="Q7696" s="41"/>
    </row>
    <row r="7697" spans="9:17" x14ac:dyDescent="0.25">
      <c r="I7697" s="21"/>
      <c r="K7697" s="30">
        <v>39.894228040143268</v>
      </c>
      <c r="L7697" s="31">
        <v>29.936065116533072</v>
      </c>
      <c r="Q7697" s="41"/>
    </row>
    <row r="7698" spans="9:17" x14ac:dyDescent="0.25">
      <c r="I7698" s="21"/>
      <c r="K7698" s="30">
        <v>11.968268412042981</v>
      </c>
      <c r="L7698" s="31">
        <v>18.356399454135911</v>
      </c>
      <c r="Q7698" s="41"/>
    </row>
    <row r="7699" spans="9:17" x14ac:dyDescent="0.25">
      <c r="I7699" s="21"/>
      <c r="K7699" s="30">
        <v>0</v>
      </c>
      <c r="L7699" s="31">
        <v>0</v>
      </c>
      <c r="Q7699" s="41"/>
    </row>
    <row r="7700" spans="9:17" x14ac:dyDescent="0.25">
      <c r="I7700" s="21"/>
      <c r="K7700" s="30">
        <v>15.957691216057308</v>
      </c>
      <c r="L7700" s="31">
        <v>0</v>
      </c>
      <c r="Q7700" s="41"/>
    </row>
    <row r="7701" spans="9:17" x14ac:dyDescent="0.25">
      <c r="I7701" s="21"/>
      <c r="K7701" s="30">
        <v>7.9788456080286538</v>
      </c>
      <c r="L7701" s="31">
        <v>4.827298896118899</v>
      </c>
      <c r="Q7701" s="41"/>
    </row>
    <row r="7702" spans="9:17" x14ac:dyDescent="0.25">
      <c r="I7702" s="21"/>
      <c r="K7702" s="30">
        <v>3.9894228040143269</v>
      </c>
      <c r="L7702" s="31">
        <v>12.311703394892543</v>
      </c>
      <c r="Q7702" s="41"/>
    </row>
    <row r="7703" spans="9:17" x14ac:dyDescent="0.25">
      <c r="I7703" s="21"/>
      <c r="K7703" s="30">
        <v>0</v>
      </c>
      <c r="L7703" s="31">
        <v>0</v>
      </c>
      <c r="Q7703" s="41"/>
    </row>
    <row r="7704" spans="9:17" x14ac:dyDescent="0.25">
      <c r="I7704" s="21"/>
      <c r="K7704" s="30">
        <v>0</v>
      </c>
      <c r="L7704" s="31">
        <v>0</v>
      </c>
      <c r="Q7704" s="41"/>
    </row>
    <row r="7705" spans="9:17" x14ac:dyDescent="0.25">
      <c r="I7705" s="21"/>
      <c r="K7705" s="30">
        <v>3.9894228040143269</v>
      </c>
      <c r="L7705" s="31">
        <v>0</v>
      </c>
      <c r="Q7705" s="41"/>
    </row>
    <row r="7706" spans="9:17" x14ac:dyDescent="0.25">
      <c r="I7706" s="21"/>
      <c r="K7706" s="30">
        <v>0</v>
      </c>
      <c r="L7706" s="31">
        <v>0</v>
      </c>
      <c r="Q7706" s="41"/>
    </row>
    <row r="7707" spans="9:17" x14ac:dyDescent="0.25">
      <c r="I7707" s="21"/>
      <c r="K7707" s="30">
        <v>0</v>
      </c>
      <c r="L7707" s="31">
        <v>0</v>
      </c>
      <c r="Q7707" s="41"/>
    </row>
    <row r="7708" spans="9:17" x14ac:dyDescent="0.25">
      <c r="I7708" s="21"/>
      <c r="K7708" s="30">
        <v>27.925959628100291</v>
      </c>
      <c r="L7708" s="31">
        <v>22.933614576502329</v>
      </c>
      <c r="Q7708" s="41"/>
    </row>
    <row r="7709" spans="9:17" x14ac:dyDescent="0.25">
      <c r="I7709" s="21"/>
      <c r="K7709" s="30">
        <v>7.9788456080286538</v>
      </c>
      <c r="L7709" s="31">
        <v>0</v>
      </c>
      <c r="Q7709" s="41"/>
    </row>
    <row r="7710" spans="9:17" x14ac:dyDescent="0.25">
      <c r="I7710" s="21"/>
      <c r="K7710" s="30">
        <v>0</v>
      </c>
      <c r="L7710" s="31">
        <v>0</v>
      </c>
      <c r="Q7710" s="41"/>
    </row>
    <row r="7711" spans="9:17" x14ac:dyDescent="0.25">
      <c r="I7711" s="21"/>
      <c r="K7711" s="30">
        <v>3.9894228040143269</v>
      </c>
      <c r="L7711" s="31">
        <v>2.5019305165265475</v>
      </c>
      <c r="Q7711" s="41"/>
    </row>
    <row r="7712" spans="9:17" x14ac:dyDescent="0.25">
      <c r="I7712" s="21"/>
      <c r="K7712" s="30">
        <v>3.9894228040143269</v>
      </c>
      <c r="L7712" s="31">
        <v>10.75858753054769</v>
      </c>
      <c r="Q7712" s="41"/>
    </row>
    <row r="7713" spans="9:17" x14ac:dyDescent="0.25">
      <c r="I7713" s="21"/>
      <c r="K7713" s="30">
        <v>7.9788456080286538</v>
      </c>
      <c r="L7713" s="31">
        <v>11.598480053767844</v>
      </c>
      <c r="Q7713" s="41"/>
    </row>
    <row r="7714" spans="9:17" x14ac:dyDescent="0.25">
      <c r="I7714" s="21"/>
      <c r="K7714" s="30">
        <v>0</v>
      </c>
      <c r="L7714" s="31">
        <v>0</v>
      </c>
      <c r="Q7714" s="41"/>
    </row>
    <row r="7715" spans="9:17" x14ac:dyDescent="0.25">
      <c r="I7715" s="21"/>
      <c r="K7715" s="30">
        <v>0</v>
      </c>
      <c r="L7715" s="31">
        <v>0</v>
      </c>
      <c r="Q7715" s="41"/>
    </row>
    <row r="7716" spans="9:17" x14ac:dyDescent="0.25">
      <c r="I7716" s="21"/>
      <c r="K7716" s="30">
        <v>15.957691216057308</v>
      </c>
      <c r="L7716" s="31">
        <v>28.875847022403221</v>
      </c>
      <c r="Q7716" s="41"/>
    </row>
    <row r="7717" spans="9:17" x14ac:dyDescent="0.25">
      <c r="I7717" s="21"/>
      <c r="K7717" s="30">
        <v>7.9788456080286538</v>
      </c>
      <c r="L7717" s="31">
        <v>19.274267336448691</v>
      </c>
      <c r="Q7717" s="41"/>
    </row>
    <row r="7718" spans="9:17" x14ac:dyDescent="0.25">
      <c r="I7718" s="21"/>
      <c r="K7718" s="30">
        <v>7.9788456080286538</v>
      </c>
      <c r="L7718" s="31">
        <v>0</v>
      </c>
      <c r="Q7718" s="41"/>
    </row>
    <row r="7719" spans="9:17" x14ac:dyDescent="0.25">
      <c r="I7719" s="21"/>
      <c r="K7719" s="30">
        <v>31.915382432114619</v>
      </c>
      <c r="L7719" s="31">
        <v>22.796020481661472</v>
      </c>
      <c r="Q7719" s="41"/>
    </row>
    <row r="7720" spans="9:17" x14ac:dyDescent="0.25">
      <c r="I7720" s="21"/>
      <c r="K7720" s="30">
        <v>0</v>
      </c>
      <c r="L7720" s="31">
        <v>0</v>
      </c>
      <c r="Q7720" s="41"/>
    </row>
    <row r="7721" spans="9:17" x14ac:dyDescent="0.25">
      <c r="I7721" s="21"/>
      <c r="K7721" s="30">
        <v>7.9788456080286538</v>
      </c>
      <c r="L7721" s="31">
        <v>9.7264626029284287</v>
      </c>
      <c r="Q7721" s="41"/>
    </row>
    <row r="7722" spans="9:17" x14ac:dyDescent="0.25">
      <c r="I7722" s="21"/>
      <c r="K7722" s="30">
        <v>7.9788456080286538</v>
      </c>
      <c r="L7722" s="31">
        <v>0.7541843815164061</v>
      </c>
      <c r="Q7722" s="41"/>
    </row>
    <row r="7723" spans="9:17" x14ac:dyDescent="0.25">
      <c r="I7723" s="21"/>
      <c r="K7723" s="30">
        <v>3.9894228040143269</v>
      </c>
      <c r="L7723" s="31">
        <v>1.7162312058168938</v>
      </c>
      <c r="Q7723" s="41"/>
    </row>
    <row r="7724" spans="9:17" x14ac:dyDescent="0.25">
      <c r="I7724" s="21"/>
      <c r="K7724" s="30">
        <v>23.936536824085962</v>
      </c>
      <c r="L7724" s="31">
        <v>2.504103303827439</v>
      </c>
      <c r="Q7724" s="41"/>
    </row>
    <row r="7725" spans="9:17" x14ac:dyDescent="0.25">
      <c r="I7725" s="21"/>
      <c r="K7725" s="30">
        <v>0</v>
      </c>
      <c r="L7725" s="31">
        <v>0</v>
      </c>
      <c r="Q7725" s="41"/>
    </row>
    <row r="7726" spans="9:17" x14ac:dyDescent="0.25">
      <c r="I7726" s="21"/>
      <c r="K7726" s="30">
        <v>3.9894228040143269</v>
      </c>
      <c r="L7726" s="31">
        <v>9.754510855714285</v>
      </c>
      <c r="Q7726" s="41"/>
    </row>
    <row r="7727" spans="9:17" x14ac:dyDescent="0.25">
      <c r="I7727" s="21"/>
      <c r="K7727" s="30">
        <v>11.968268412042981</v>
      </c>
      <c r="L7727" s="31">
        <v>0</v>
      </c>
      <c r="Q7727" s="41"/>
    </row>
    <row r="7728" spans="9:17" x14ac:dyDescent="0.25">
      <c r="I7728" s="21"/>
      <c r="K7728" s="30">
        <v>3.9894228040143269</v>
      </c>
      <c r="L7728" s="31">
        <v>13.940724161915208</v>
      </c>
      <c r="Q7728" s="41"/>
    </row>
    <row r="7729" spans="9:17" x14ac:dyDescent="0.25">
      <c r="I7729" s="21"/>
      <c r="K7729" s="30">
        <v>59.841342060214892</v>
      </c>
      <c r="L7729" s="31">
        <v>77.790383866972846</v>
      </c>
      <c r="Q7729" s="41"/>
    </row>
    <row r="7730" spans="9:17" x14ac:dyDescent="0.25">
      <c r="I7730" s="21"/>
      <c r="K7730" s="30">
        <v>0</v>
      </c>
      <c r="L7730" s="31">
        <v>0</v>
      </c>
      <c r="Q7730" s="41"/>
    </row>
    <row r="7731" spans="9:17" x14ac:dyDescent="0.25">
      <c r="I7731" s="21"/>
      <c r="K7731" s="30">
        <v>31.915382432114619</v>
      </c>
      <c r="L7731" s="31">
        <v>64.694352749102123</v>
      </c>
      <c r="Q7731" s="41"/>
    </row>
    <row r="7732" spans="9:17" x14ac:dyDescent="0.25">
      <c r="I7732" s="21"/>
      <c r="K7732" s="30">
        <v>0</v>
      </c>
      <c r="L7732" s="31">
        <v>0</v>
      </c>
      <c r="Q7732" s="41"/>
    </row>
    <row r="7733" spans="9:17" x14ac:dyDescent="0.25">
      <c r="I7733" s="21"/>
      <c r="K7733" s="30">
        <v>7.9788456080286538</v>
      </c>
      <c r="L7733" s="31">
        <v>0</v>
      </c>
      <c r="Q7733" s="41"/>
    </row>
    <row r="7734" spans="9:17" x14ac:dyDescent="0.25">
      <c r="I7734" s="21"/>
      <c r="K7734" s="30">
        <v>11.968268412042981</v>
      </c>
      <c r="L7734" s="31">
        <v>9.247025440154415</v>
      </c>
      <c r="Q7734" s="41"/>
    </row>
    <row r="7735" spans="9:17" x14ac:dyDescent="0.25">
      <c r="I7735" s="21"/>
      <c r="K7735" s="30">
        <v>19.947114020071634</v>
      </c>
      <c r="L7735" s="31">
        <v>26.481907640199715</v>
      </c>
      <c r="Q7735" s="41"/>
    </row>
    <row r="7736" spans="9:17" x14ac:dyDescent="0.25">
      <c r="I7736" s="21"/>
      <c r="K7736" s="30">
        <v>0</v>
      </c>
      <c r="L7736" s="31">
        <v>0</v>
      </c>
      <c r="Q7736" s="41"/>
    </row>
    <row r="7737" spans="9:17" x14ac:dyDescent="0.25">
      <c r="I7737" s="21"/>
      <c r="K7737" s="30">
        <v>3.9894228040143269</v>
      </c>
      <c r="L7737" s="31">
        <v>0</v>
      </c>
      <c r="Q7737" s="41"/>
    </row>
    <row r="7738" spans="9:17" x14ac:dyDescent="0.25">
      <c r="I7738" s="21"/>
      <c r="K7738" s="30">
        <v>35.904805236128944</v>
      </c>
      <c r="L7738" s="31">
        <v>49.815500524402715</v>
      </c>
      <c r="Q7738" s="41"/>
    </row>
    <row r="7739" spans="9:17" x14ac:dyDescent="0.25">
      <c r="I7739" s="21"/>
      <c r="K7739" s="30">
        <v>0</v>
      </c>
      <c r="L7739" s="31">
        <v>0</v>
      </c>
      <c r="Q7739" s="41"/>
    </row>
    <row r="7740" spans="9:17" x14ac:dyDescent="0.25">
      <c r="I7740" s="21"/>
      <c r="K7740" s="30">
        <v>0</v>
      </c>
      <c r="L7740" s="31">
        <v>0</v>
      </c>
      <c r="Q7740" s="41"/>
    </row>
    <row r="7741" spans="9:17" x14ac:dyDescent="0.25">
      <c r="I7741" s="21"/>
      <c r="K7741" s="30">
        <v>0</v>
      </c>
      <c r="L7741" s="31">
        <v>0</v>
      </c>
      <c r="Q7741" s="41"/>
    </row>
    <row r="7742" spans="9:17" x14ac:dyDescent="0.25">
      <c r="I7742" s="21"/>
      <c r="K7742" s="30">
        <v>0</v>
      </c>
      <c r="L7742" s="31">
        <v>0</v>
      </c>
      <c r="Q7742" s="41"/>
    </row>
    <row r="7743" spans="9:17" x14ac:dyDescent="0.25">
      <c r="I7743" s="21"/>
      <c r="K7743" s="30">
        <v>91.756724492329496</v>
      </c>
      <c r="L7743" s="31">
        <v>105.28122680634819</v>
      </c>
      <c r="Q7743" s="41"/>
    </row>
    <row r="7744" spans="9:17" x14ac:dyDescent="0.25">
      <c r="I7744" s="21"/>
      <c r="K7744" s="30">
        <v>0</v>
      </c>
      <c r="L7744" s="31">
        <v>0</v>
      </c>
      <c r="Q7744" s="41"/>
    </row>
    <row r="7745" spans="9:17" x14ac:dyDescent="0.25">
      <c r="I7745" s="21"/>
      <c r="K7745" s="30">
        <v>0</v>
      </c>
      <c r="L7745" s="31">
        <v>0</v>
      </c>
      <c r="Q7745" s="41"/>
    </row>
    <row r="7746" spans="9:17" x14ac:dyDescent="0.25">
      <c r="I7746" s="21"/>
      <c r="K7746" s="30">
        <v>51.862496452186242</v>
      </c>
      <c r="L7746" s="31">
        <v>89.574315682764819</v>
      </c>
      <c r="Q7746" s="41"/>
    </row>
    <row r="7747" spans="9:17" x14ac:dyDescent="0.25">
      <c r="I7747" s="21"/>
      <c r="K7747" s="30">
        <v>11.968268412042981</v>
      </c>
      <c r="L7747" s="31">
        <v>6.8113588846818551</v>
      </c>
      <c r="Q7747" s="41"/>
    </row>
    <row r="7748" spans="9:17" x14ac:dyDescent="0.25">
      <c r="I7748" s="21"/>
      <c r="K7748" s="30">
        <v>0</v>
      </c>
      <c r="L7748" s="31">
        <v>0</v>
      </c>
      <c r="Q7748" s="41"/>
    </row>
    <row r="7749" spans="9:17" x14ac:dyDescent="0.25">
      <c r="I7749" s="21"/>
      <c r="K7749" s="30">
        <v>0</v>
      </c>
      <c r="L7749" s="31">
        <v>0</v>
      </c>
      <c r="Q7749" s="41"/>
    </row>
    <row r="7750" spans="9:17" x14ac:dyDescent="0.25">
      <c r="I7750" s="21"/>
      <c r="K7750" s="30">
        <v>0</v>
      </c>
      <c r="L7750" s="31">
        <v>0</v>
      </c>
      <c r="Q7750" s="41"/>
    </row>
    <row r="7751" spans="9:17" x14ac:dyDescent="0.25">
      <c r="I7751" s="21"/>
      <c r="K7751" s="30">
        <v>11.968268412042981</v>
      </c>
      <c r="L7751" s="31">
        <v>13.394124139657112</v>
      </c>
      <c r="Q7751" s="41"/>
    </row>
    <row r="7752" spans="9:17" x14ac:dyDescent="0.25">
      <c r="I7752" s="21"/>
      <c r="K7752" s="30">
        <v>0</v>
      </c>
      <c r="L7752" s="31">
        <v>0</v>
      </c>
      <c r="Q7752" s="41"/>
    </row>
    <row r="7753" spans="9:17" x14ac:dyDescent="0.25">
      <c r="I7753" s="21"/>
      <c r="K7753" s="30">
        <v>7.9788456080286538</v>
      </c>
      <c r="L7753" s="31">
        <v>12.355015882382791</v>
      </c>
      <c r="Q7753" s="41"/>
    </row>
    <row r="7754" spans="9:17" x14ac:dyDescent="0.25">
      <c r="I7754" s="21"/>
      <c r="K7754" s="30">
        <v>0</v>
      </c>
      <c r="L7754" s="31">
        <v>0</v>
      </c>
      <c r="Q7754" s="41"/>
    </row>
    <row r="7755" spans="9:17" x14ac:dyDescent="0.25">
      <c r="I7755" s="21"/>
      <c r="K7755" s="30">
        <v>19.947114020071634</v>
      </c>
      <c r="L7755" s="31">
        <v>26.093642469109867</v>
      </c>
      <c r="Q7755" s="41"/>
    </row>
    <row r="7756" spans="9:17" x14ac:dyDescent="0.25">
      <c r="I7756" s="21"/>
      <c r="K7756" s="30">
        <v>3.9894228040143269</v>
      </c>
      <c r="L7756" s="31">
        <v>0</v>
      </c>
      <c r="Q7756" s="41"/>
    </row>
    <row r="7757" spans="9:17" x14ac:dyDescent="0.25">
      <c r="I7757" s="21"/>
      <c r="K7757" s="30">
        <v>3.9894228040143269</v>
      </c>
      <c r="L7757" s="31">
        <v>0</v>
      </c>
      <c r="Q7757" s="41"/>
    </row>
    <row r="7758" spans="9:17" x14ac:dyDescent="0.25">
      <c r="I7758" s="21"/>
      <c r="K7758" s="30">
        <v>7.9788456080286538</v>
      </c>
      <c r="L7758" s="31">
        <v>10.795126785555777</v>
      </c>
      <c r="Q7758" s="41"/>
    </row>
    <row r="7759" spans="9:17" x14ac:dyDescent="0.25">
      <c r="I7759" s="21"/>
      <c r="K7759" s="30">
        <v>35.904805236128944</v>
      </c>
      <c r="L7759" s="31">
        <v>19.298651425010746</v>
      </c>
      <c r="Q7759" s="41"/>
    </row>
    <row r="7760" spans="9:17" x14ac:dyDescent="0.25">
      <c r="I7760" s="21"/>
      <c r="K7760" s="30">
        <v>0</v>
      </c>
      <c r="L7760" s="31">
        <v>0</v>
      </c>
      <c r="Q7760" s="41"/>
    </row>
    <row r="7761" spans="9:17" x14ac:dyDescent="0.25">
      <c r="I7761" s="21"/>
      <c r="K7761" s="30">
        <v>0</v>
      </c>
      <c r="L7761" s="31">
        <v>0</v>
      </c>
      <c r="Q7761" s="41"/>
    </row>
    <row r="7762" spans="9:17" x14ac:dyDescent="0.25">
      <c r="I7762" s="21"/>
      <c r="K7762" s="30">
        <v>3.9894228040143269</v>
      </c>
      <c r="L7762" s="31">
        <v>0.30483176808742596</v>
      </c>
      <c r="Q7762" s="41"/>
    </row>
    <row r="7763" spans="9:17" x14ac:dyDescent="0.25">
      <c r="I7763" s="21"/>
      <c r="K7763" s="30">
        <v>0</v>
      </c>
      <c r="L7763" s="31">
        <v>0</v>
      </c>
      <c r="Q7763" s="41"/>
    </row>
    <row r="7764" spans="9:17" x14ac:dyDescent="0.25">
      <c r="I7764" s="21"/>
      <c r="K7764" s="30">
        <v>0</v>
      </c>
      <c r="L7764" s="31">
        <v>0</v>
      </c>
      <c r="Q7764" s="41"/>
    </row>
    <row r="7765" spans="9:17" x14ac:dyDescent="0.25">
      <c r="I7765" s="21"/>
      <c r="K7765" s="30">
        <v>0</v>
      </c>
      <c r="L7765" s="31">
        <v>0</v>
      </c>
      <c r="Q7765" s="41"/>
    </row>
    <row r="7766" spans="9:17" x14ac:dyDescent="0.25">
      <c r="I7766" s="21"/>
      <c r="K7766" s="30">
        <v>15.957691216057308</v>
      </c>
      <c r="L7766" s="31">
        <v>25.452464404999308</v>
      </c>
      <c r="Q7766" s="41"/>
    </row>
    <row r="7767" spans="9:17" x14ac:dyDescent="0.25">
      <c r="I7767" s="21"/>
      <c r="K7767" s="30">
        <v>0</v>
      </c>
      <c r="L7767" s="31">
        <v>0</v>
      </c>
      <c r="Q7767" s="41"/>
    </row>
    <row r="7768" spans="9:17" x14ac:dyDescent="0.25">
      <c r="I7768" s="21"/>
      <c r="K7768" s="30">
        <v>55.851919256200567</v>
      </c>
      <c r="L7768" s="31">
        <v>41.081801887398875</v>
      </c>
      <c r="Q7768" s="41"/>
    </row>
    <row r="7769" spans="9:17" x14ac:dyDescent="0.25">
      <c r="I7769" s="21"/>
      <c r="K7769" s="30">
        <v>0</v>
      </c>
      <c r="L7769" s="31">
        <v>0</v>
      </c>
      <c r="Q7769" s="41"/>
    </row>
    <row r="7770" spans="9:17" x14ac:dyDescent="0.25">
      <c r="I7770" s="21"/>
      <c r="K7770" s="30">
        <v>0</v>
      </c>
      <c r="L7770" s="31">
        <v>0</v>
      </c>
      <c r="Q7770" s="41"/>
    </row>
    <row r="7771" spans="9:17" x14ac:dyDescent="0.25">
      <c r="I7771" s="21"/>
      <c r="K7771" s="30">
        <v>0</v>
      </c>
      <c r="L7771" s="31">
        <v>0</v>
      </c>
      <c r="Q7771" s="41"/>
    </row>
    <row r="7772" spans="9:17" x14ac:dyDescent="0.25">
      <c r="I7772" s="21"/>
      <c r="K7772" s="30">
        <v>0</v>
      </c>
      <c r="L7772" s="31">
        <v>0</v>
      </c>
      <c r="Q7772" s="41"/>
    </row>
    <row r="7773" spans="9:17" x14ac:dyDescent="0.25">
      <c r="I7773" s="21"/>
      <c r="K7773" s="30">
        <v>87.767301688315172</v>
      </c>
      <c r="L7773" s="31">
        <v>128.97432153245597</v>
      </c>
      <c r="Q7773" s="41"/>
    </row>
    <row r="7774" spans="9:17" x14ac:dyDescent="0.25">
      <c r="I7774" s="21"/>
      <c r="K7774" s="30">
        <v>0</v>
      </c>
      <c r="L7774" s="31">
        <v>0</v>
      </c>
      <c r="Q7774" s="41"/>
    </row>
    <row r="7775" spans="9:17" x14ac:dyDescent="0.25">
      <c r="I7775" s="21"/>
      <c r="K7775" s="30">
        <v>3.9894228040143269</v>
      </c>
      <c r="L7775" s="31">
        <v>0.42356202907077034</v>
      </c>
      <c r="Q7775" s="41"/>
    </row>
    <row r="7776" spans="9:17" x14ac:dyDescent="0.25">
      <c r="I7776" s="21"/>
      <c r="K7776" s="30">
        <v>3.9894228040143269</v>
      </c>
      <c r="L7776" s="31">
        <v>0</v>
      </c>
      <c r="Q7776" s="41"/>
    </row>
    <row r="7777" spans="9:17" x14ac:dyDescent="0.25">
      <c r="I7777" s="21"/>
      <c r="K7777" s="30">
        <v>23.936536824085962</v>
      </c>
      <c r="L7777" s="31">
        <v>51.180651881828197</v>
      </c>
      <c r="Q7777" s="41"/>
    </row>
    <row r="7778" spans="9:17" x14ac:dyDescent="0.25">
      <c r="I7778" s="21"/>
      <c r="K7778" s="30">
        <v>3.9894228040143269</v>
      </c>
      <c r="L7778" s="31">
        <v>3.7688603477502851</v>
      </c>
      <c r="Q7778" s="41"/>
    </row>
    <row r="7779" spans="9:17" x14ac:dyDescent="0.25">
      <c r="I7779" s="21"/>
      <c r="K7779" s="30">
        <v>15.957691216057308</v>
      </c>
      <c r="L7779" s="31">
        <v>12.237345661637594</v>
      </c>
      <c r="Q7779" s="41"/>
    </row>
    <row r="7780" spans="9:17" x14ac:dyDescent="0.25">
      <c r="I7780" s="21"/>
      <c r="K7780" s="30">
        <v>0</v>
      </c>
      <c r="L7780" s="31">
        <v>0</v>
      </c>
      <c r="Q7780" s="41"/>
    </row>
    <row r="7781" spans="9:17" x14ac:dyDescent="0.25">
      <c r="I7781" s="21"/>
      <c r="K7781" s="30">
        <v>0</v>
      </c>
      <c r="L7781" s="31">
        <v>0</v>
      </c>
      <c r="Q7781" s="41"/>
    </row>
    <row r="7782" spans="9:17" x14ac:dyDescent="0.25">
      <c r="I7782" s="21"/>
      <c r="K7782" s="30">
        <v>7.9788456080286538</v>
      </c>
      <c r="L7782" s="31">
        <v>0.96615634366720771</v>
      </c>
      <c r="Q7782" s="41"/>
    </row>
    <row r="7783" spans="9:17" x14ac:dyDescent="0.25">
      <c r="I7783" s="21"/>
      <c r="K7783" s="30">
        <v>11.968268412042981</v>
      </c>
      <c r="L7783" s="31">
        <v>16.173858010953737</v>
      </c>
      <c r="Q7783" s="41"/>
    </row>
    <row r="7784" spans="9:17" x14ac:dyDescent="0.25">
      <c r="I7784" s="21"/>
      <c r="K7784" s="30">
        <v>35.904805236128944</v>
      </c>
      <c r="L7784" s="31">
        <v>15.654069815820485</v>
      </c>
      <c r="Q7784" s="41"/>
    </row>
    <row r="7785" spans="9:17" x14ac:dyDescent="0.25">
      <c r="I7785" s="21"/>
      <c r="K7785" s="30">
        <v>0</v>
      </c>
      <c r="L7785" s="31">
        <v>0</v>
      </c>
      <c r="Q7785" s="41"/>
    </row>
    <row r="7786" spans="9:17" x14ac:dyDescent="0.25">
      <c r="I7786" s="21"/>
      <c r="K7786" s="30">
        <v>7.9788456080286538</v>
      </c>
      <c r="L7786" s="31">
        <v>0</v>
      </c>
      <c r="Q7786" s="41"/>
    </row>
    <row r="7787" spans="9:17" x14ac:dyDescent="0.25">
      <c r="I7787" s="21"/>
      <c r="K7787" s="30">
        <v>11.968268412042981</v>
      </c>
      <c r="L7787" s="31">
        <v>5.13118042313309</v>
      </c>
      <c r="Q7787" s="41"/>
    </row>
    <row r="7788" spans="9:17" x14ac:dyDescent="0.25">
      <c r="I7788" s="21"/>
      <c r="K7788" s="30">
        <v>7.9788456080286538</v>
      </c>
      <c r="L7788" s="31">
        <v>11.222327229600047</v>
      </c>
      <c r="Q7788" s="41"/>
    </row>
    <row r="7789" spans="9:17" x14ac:dyDescent="0.25">
      <c r="I7789" s="21"/>
      <c r="K7789" s="30">
        <v>19.947114020071634</v>
      </c>
      <c r="L7789" s="31">
        <v>30.881607913962508</v>
      </c>
      <c r="Q7789" s="41"/>
    </row>
    <row r="7790" spans="9:17" x14ac:dyDescent="0.25">
      <c r="I7790" s="21"/>
      <c r="K7790" s="30">
        <v>0</v>
      </c>
      <c r="L7790" s="31">
        <v>0</v>
      </c>
      <c r="Q7790" s="41"/>
    </row>
    <row r="7791" spans="9:17" x14ac:dyDescent="0.25">
      <c r="I7791" s="21"/>
      <c r="K7791" s="30">
        <v>23.936536824085962</v>
      </c>
      <c r="L7791" s="31">
        <v>20.608151307256456</v>
      </c>
      <c r="Q7791" s="41"/>
    </row>
    <row r="7792" spans="9:17" x14ac:dyDescent="0.25">
      <c r="I7792" s="21"/>
      <c r="K7792" s="30">
        <v>11.968268412042981</v>
      </c>
      <c r="L7792" s="31">
        <v>2.3662493772040678</v>
      </c>
      <c r="Q7792" s="41"/>
    </row>
    <row r="7793" spans="9:17" x14ac:dyDescent="0.25">
      <c r="I7793" s="21"/>
      <c r="K7793" s="30">
        <v>7.9788456080286538</v>
      </c>
      <c r="L7793" s="31">
        <v>0</v>
      </c>
      <c r="Q7793" s="41"/>
    </row>
    <row r="7794" spans="9:17" x14ac:dyDescent="0.25">
      <c r="I7794" s="21"/>
      <c r="K7794" s="30">
        <v>0</v>
      </c>
      <c r="L7794" s="31">
        <v>0</v>
      </c>
      <c r="Q7794" s="41"/>
    </row>
    <row r="7795" spans="9:17" x14ac:dyDescent="0.25">
      <c r="I7795" s="21"/>
      <c r="K7795" s="30">
        <v>39.894228040143268</v>
      </c>
      <c r="L7795" s="31">
        <v>43.746735637750668</v>
      </c>
      <c r="Q7795" s="41"/>
    </row>
    <row r="7796" spans="9:17" x14ac:dyDescent="0.25">
      <c r="I7796" s="21"/>
      <c r="K7796" s="30">
        <v>3.9894228040143269</v>
      </c>
      <c r="L7796" s="31">
        <v>0</v>
      </c>
      <c r="Q7796" s="41"/>
    </row>
    <row r="7797" spans="9:17" x14ac:dyDescent="0.25">
      <c r="I7797" s="21"/>
      <c r="K7797" s="30">
        <v>7.9788456080286538</v>
      </c>
      <c r="L7797" s="31">
        <v>8.6547850018875128</v>
      </c>
      <c r="Q7797" s="41"/>
    </row>
    <row r="7798" spans="9:17" x14ac:dyDescent="0.25">
      <c r="I7798" s="21"/>
      <c r="K7798" s="30">
        <v>3.9894228040143269</v>
      </c>
      <c r="L7798" s="31">
        <v>0</v>
      </c>
      <c r="Q7798" s="41"/>
    </row>
    <row r="7799" spans="9:17" x14ac:dyDescent="0.25">
      <c r="I7799" s="21"/>
      <c r="K7799" s="30">
        <v>11.968268412042981</v>
      </c>
      <c r="L7799" s="31">
        <v>16.364185569032983</v>
      </c>
      <c r="Q7799" s="41"/>
    </row>
    <row r="7800" spans="9:17" x14ac:dyDescent="0.25">
      <c r="I7800" s="21"/>
      <c r="K7800" s="30">
        <v>3.9894228040143269</v>
      </c>
      <c r="L7800" s="31">
        <v>6.8781227218225647</v>
      </c>
      <c r="Q7800" s="41"/>
    </row>
    <row r="7801" spans="9:17" x14ac:dyDescent="0.25">
      <c r="I7801" s="21"/>
      <c r="K7801" s="30">
        <v>0</v>
      </c>
      <c r="L7801" s="31">
        <v>0</v>
      </c>
      <c r="Q7801" s="41"/>
    </row>
    <row r="7802" spans="9:17" x14ac:dyDescent="0.25">
      <c r="I7802" s="21"/>
      <c r="K7802" s="30">
        <v>0</v>
      </c>
      <c r="L7802" s="31">
        <v>0</v>
      </c>
      <c r="Q7802" s="41"/>
    </row>
    <row r="7803" spans="9:17" x14ac:dyDescent="0.25">
      <c r="I7803" s="21"/>
      <c r="K7803" s="30">
        <v>3.9894228040143269</v>
      </c>
      <c r="L7803" s="31">
        <v>0</v>
      </c>
      <c r="Q7803" s="41"/>
    </row>
    <row r="7804" spans="9:17" x14ac:dyDescent="0.25">
      <c r="I7804" s="21"/>
      <c r="K7804" s="30">
        <v>3.9894228040143269</v>
      </c>
      <c r="L7804" s="31">
        <v>0.60752497811982176</v>
      </c>
      <c r="Q7804" s="41"/>
    </row>
    <row r="7805" spans="9:17" x14ac:dyDescent="0.25">
      <c r="I7805" s="21"/>
      <c r="K7805" s="30">
        <v>7.9788456080286538</v>
      </c>
      <c r="L7805" s="31">
        <v>14.942302255196163</v>
      </c>
      <c r="Q7805" s="41"/>
    </row>
    <row r="7806" spans="9:17" x14ac:dyDescent="0.25">
      <c r="I7806" s="21"/>
      <c r="K7806" s="30">
        <v>0</v>
      </c>
      <c r="L7806" s="31">
        <v>0</v>
      </c>
      <c r="Q7806" s="41"/>
    </row>
    <row r="7807" spans="9:17" x14ac:dyDescent="0.25">
      <c r="I7807" s="21"/>
      <c r="K7807" s="30">
        <v>0</v>
      </c>
      <c r="L7807" s="31">
        <v>0</v>
      </c>
      <c r="Q7807" s="41"/>
    </row>
    <row r="7808" spans="9:17" x14ac:dyDescent="0.25">
      <c r="I7808" s="21"/>
      <c r="K7808" s="30">
        <v>7.9788456080286538</v>
      </c>
      <c r="L7808" s="31">
        <v>19.01976487521798</v>
      </c>
      <c r="Q7808" s="41"/>
    </row>
    <row r="7809" spans="9:17" x14ac:dyDescent="0.25">
      <c r="I7809" s="21"/>
      <c r="K7809" s="30">
        <v>11.968268412042981</v>
      </c>
      <c r="L7809" s="31">
        <v>41.879056144358081</v>
      </c>
      <c r="Q7809" s="41"/>
    </row>
    <row r="7810" spans="9:17" x14ac:dyDescent="0.25">
      <c r="I7810" s="21"/>
      <c r="K7810" s="30">
        <v>3.9894228040143269</v>
      </c>
      <c r="L7810" s="31">
        <v>7.9105315670983529</v>
      </c>
      <c r="Q7810" s="41"/>
    </row>
    <row r="7811" spans="9:17" x14ac:dyDescent="0.25">
      <c r="I7811" s="21"/>
      <c r="K7811" s="30">
        <v>3.9894228040143269</v>
      </c>
      <c r="L7811" s="31">
        <v>23.509621813579873</v>
      </c>
      <c r="Q7811" s="41"/>
    </row>
    <row r="7812" spans="9:17" x14ac:dyDescent="0.25">
      <c r="I7812" s="21"/>
      <c r="K7812" s="30">
        <v>0</v>
      </c>
      <c r="L7812" s="31">
        <v>0</v>
      </c>
      <c r="Q7812" s="41"/>
    </row>
    <row r="7813" spans="9:17" x14ac:dyDescent="0.25">
      <c r="I7813" s="21"/>
      <c r="K7813" s="30">
        <v>11.968268412042981</v>
      </c>
      <c r="L7813" s="31">
        <v>1.8479888034561076E-2</v>
      </c>
      <c r="Q7813" s="41"/>
    </row>
    <row r="7814" spans="9:17" x14ac:dyDescent="0.25">
      <c r="I7814" s="21"/>
      <c r="K7814" s="30">
        <v>0</v>
      </c>
      <c r="L7814" s="31">
        <v>0</v>
      </c>
      <c r="Q7814" s="41"/>
    </row>
    <row r="7815" spans="9:17" x14ac:dyDescent="0.25">
      <c r="I7815" s="21"/>
      <c r="K7815" s="30">
        <v>11.968268412042981</v>
      </c>
      <c r="L7815" s="31">
        <v>0</v>
      </c>
      <c r="Q7815" s="41"/>
    </row>
    <row r="7816" spans="9:17" x14ac:dyDescent="0.25">
      <c r="I7816" s="21"/>
      <c r="K7816" s="30">
        <v>27.925959628100291</v>
      </c>
      <c r="L7816" s="31">
        <v>13.646938986627351</v>
      </c>
      <c r="Q7816" s="41"/>
    </row>
    <row r="7817" spans="9:17" x14ac:dyDescent="0.25">
      <c r="I7817" s="21"/>
      <c r="K7817" s="30">
        <v>3.9894228040143269</v>
      </c>
      <c r="L7817" s="31">
        <v>0</v>
      </c>
      <c r="Q7817" s="41"/>
    </row>
    <row r="7818" spans="9:17" x14ac:dyDescent="0.25">
      <c r="I7818" s="21"/>
      <c r="K7818" s="30">
        <v>55.851919256200567</v>
      </c>
      <c r="L7818" s="31">
        <v>54.477694029171857</v>
      </c>
      <c r="Q7818" s="41"/>
    </row>
    <row r="7819" spans="9:17" x14ac:dyDescent="0.25">
      <c r="I7819" s="21"/>
      <c r="K7819" s="30">
        <v>7.9788456080286538</v>
      </c>
      <c r="L7819" s="31">
        <v>7.1426423029571149</v>
      </c>
      <c r="Q7819" s="41"/>
    </row>
    <row r="7820" spans="9:17" x14ac:dyDescent="0.25">
      <c r="I7820" s="21"/>
      <c r="K7820" s="30">
        <v>7.9788456080286538</v>
      </c>
      <c r="L7820" s="31">
        <v>1.7359027506661113</v>
      </c>
      <c r="Q7820" s="41"/>
    </row>
    <row r="7821" spans="9:17" x14ac:dyDescent="0.25">
      <c r="I7821" s="21"/>
      <c r="K7821" s="30">
        <v>27.925959628100291</v>
      </c>
      <c r="L7821" s="31">
        <v>5.520423024074816</v>
      </c>
      <c r="Q7821" s="41"/>
    </row>
    <row r="7822" spans="9:17" x14ac:dyDescent="0.25">
      <c r="I7822" s="21"/>
      <c r="K7822" s="30">
        <v>51.862496452186242</v>
      </c>
      <c r="L7822" s="31">
        <v>47.861086167070958</v>
      </c>
      <c r="Q7822" s="41"/>
    </row>
    <row r="7823" spans="9:17" x14ac:dyDescent="0.25">
      <c r="I7823" s="21"/>
      <c r="K7823" s="30">
        <v>0</v>
      </c>
      <c r="L7823" s="31">
        <v>0</v>
      </c>
      <c r="Q7823" s="41"/>
    </row>
    <row r="7824" spans="9:17" x14ac:dyDescent="0.25">
      <c r="I7824" s="21"/>
      <c r="K7824" s="30">
        <v>7.9788456080286538</v>
      </c>
      <c r="L7824" s="31">
        <v>12.661960263766511</v>
      </c>
      <c r="Q7824" s="41"/>
    </row>
    <row r="7825" spans="9:17" x14ac:dyDescent="0.25">
      <c r="I7825" s="21"/>
      <c r="K7825" s="30">
        <v>7.9788456080286538</v>
      </c>
      <c r="L7825" s="31">
        <v>10.556037883422412</v>
      </c>
      <c r="Q7825" s="41"/>
    </row>
    <row r="7826" spans="9:17" x14ac:dyDescent="0.25">
      <c r="I7826" s="21"/>
      <c r="K7826" s="30">
        <v>0</v>
      </c>
      <c r="L7826" s="31">
        <v>0</v>
      </c>
      <c r="Q7826" s="41"/>
    </row>
    <row r="7827" spans="9:17" x14ac:dyDescent="0.25">
      <c r="I7827" s="21"/>
      <c r="K7827" s="30">
        <v>0</v>
      </c>
      <c r="L7827" s="31">
        <v>0</v>
      </c>
      <c r="Q7827" s="41"/>
    </row>
    <row r="7828" spans="9:17" x14ac:dyDescent="0.25">
      <c r="I7828" s="21"/>
      <c r="K7828" s="30">
        <v>15.957691216057308</v>
      </c>
      <c r="L7828" s="31">
        <v>1.7024581073791305</v>
      </c>
      <c r="Q7828" s="41"/>
    </row>
    <row r="7829" spans="9:17" x14ac:dyDescent="0.25">
      <c r="I7829" s="21"/>
      <c r="K7829" s="30">
        <v>15.957691216057308</v>
      </c>
      <c r="L7829" s="31">
        <v>4.1874904428369648</v>
      </c>
      <c r="Q7829" s="41"/>
    </row>
    <row r="7830" spans="9:17" x14ac:dyDescent="0.25">
      <c r="I7830" s="21"/>
      <c r="K7830" s="30">
        <v>15.957691216057308</v>
      </c>
      <c r="L7830" s="31">
        <v>45.815016982451255</v>
      </c>
      <c r="Q7830" s="41"/>
    </row>
    <row r="7831" spans="9:17" x14ac:dyDescent="0.25">
      <c r="I7831" s="21"/>
      <c r="K7831" s="30">
        <v>23.936536824085962</v>
      </c>
      <c r="L7831" s="31">
        <v>35.810294301053261</v>
      </c>
      <c r="Q7831" s="41"/>
    </row>
    <row r="7832" spans="9:17" x14ac:dyDescent="0.25">
      <c r="I7832" s="21"/>
      <c r="K7832" s="30">
        <v>3.9894228040143269</v>
      </c>
      <c r="L7832" s="31">
        <v>3.9247190709757862</v>
      </c>
      <c r="Q7832" s="41"/>
    </row>
    <row r="7833" spans="9:17" x14ac:dyDescent="0.25">
      <c r="I7833" s="21"/>
      <c r="K7833" s="30">
        <v>199.47114020071652</v>
      </c>
      <c r="L7833" s="31">
        <v>180.76991874030617</v>
      </c>
      <c r="Q7833" s="41"/>
    </row>
    <row r="7834" spans="9:17" x14ac:dyDescent="0.25">
      <c r="I7834" s="21"/>
      <c r="K7834" s="30">
        <v>0</v>
      </c>
      <c r="L7834" s="31">
        <v>0</v>
      </c>
      <c r="Q7834" s="41"/>
    </row>
    <row r="7835" spans="9:17" x14ac:dyDescent="0.25">
      <c r="I7835" s="21"/>
      <c r="K7835" s="30">
        <v>39.894228040143268</v>
      </c>
      <c r="L7835" s="31">
        <v>60.781918014236084</v>
      </c>
      <c r="Q7835" s="41"/>
    </row>
    <row r="7836" spans="9:17" x14ac:dyDescent="0.25">
      <c r="I7836" s="21"/>
      <c r="K7836" s="30">
        <v>7.9788456080286538</v>
      </c>
      <c r="L7836" s="31">
        <v>7.9105946304513974</v>
      </c>
      <c r="Q7836" s="41"/>
    </row>
    <row r="7837" spans="9:17" x14ac:dyDescent="0.25">
      <c r="I7837" s="21"/>
      <c r="K7837" s="30">
        <v>7.9788456080286538</v>
      </c>
      <c r="L7837" s="31">
        <v>0</v>
      </c>
      <c r="Q7837" s="41"/>
    </row>
    <row r="7838" spans="9:17" x14ac:dyDescent="0.25">
      <c r="I7838" s="21"/>
      <c r="K7838" s="30">
        <v>3.9894228040143269</v>
      </c>
      <c r="L7838" s="31">
        <v>5.3003471403259104</v>
      </c>
      <c r="Q7838" s="41"/>
    </row>
    <row r="7839" spans="9:17" x14ac:dyDescent="0.25">
      <c r="I7839" s="21"/>
      <c r="K7839" s="30">
        <v>23.936536824085962</v>
      </c>
      <c r="L7839" s="31">
        <v>1.5552971873400492</v>
      </c>
      <c r="Q7839" s="41"/>
    </row>
    <row r="7840" spans="9:17" x14ac:dyDescent="0.25">
      <c r="I7840" s="21"/>
      <c r="K7840" s="30">
        <v>23.936536824085962</v>
      </c>
      <c r="L7840" s="31">
        <v>16.347638889254771</v>
      </c>
      <c r="Q7840" s="41"/>
    </row>
    <row r="7841" spans="9:17" x14ac:dyDescent="0.25">
      <c r="I7841" s="21"/>
      <c r="K7841" s="30">
        <v>15.957691216057308</v>
      </c>
      <c r="L7841" s="31">
        <v>2.8719698950464787</v>
      </c>
      <c r="Q7841" s="41"/>
    </row>
    <row r="7842" spans="9:17" x14ac:dyDescent="0.25">
      <c r="I7842" s="21"/>
      <c r="K7842" s="30">
        <v>7.9788456080286538</v>
      </c>
      <c r="L7842" s="31">
        <v>0</v>
      </c>
      <c r="Q7842" s="41"/>
    </row>
    <row r="7843" spans="9:17" x14ac:dyDescent="0.25">
      <c r="I7843" s="21"/>
      <c r="K7843" s="30">
        <v>0</v>
      </c>
      <c r="L7843" s="31">
        <v>0</v>
      </c>
      <c r="Q7843" s="41"/>
    </row>
    <row r="7844" spans="9:17" x14ac:dyDescent="0.25">
      <c r="I7844" s="21"/>
      <c r="K7844" s="30">
        <v>15.957691216057308</v>
      </c>
      <c r="L7844" s="31">
        <v>8.7973908028276124</v>
      </c>
      <c r="Q7844" s="41"/>
    </row>
    <row r="7845" spans="9:17" x14ac:dyDescent="0.25">
      <c r="I7845" s="21"/>
      <c r="K7845" s="30">
        <v>7.9788456080286538</v>
      </c>
      <c r="L7845" s="31">
        <v>8.5020884900864022</v>
      </c>
      <c r="Q7845" s="41"/>
    </row>
    <row r="7846" spans="9:17" x14ac:dyDescent="0.25">
      <c r="I7846" s="21"/>
      <c r="K7846" s="30">
        <v>0</v>
      </c>
      <c r="L7846" s="31">
        <v>0</v>
      </c>
      <c r="Q7846" s="41"/>
    </row>
    <row r="7847" spans="9:17" x14ac:dyDescent="0.25">
      <c r="I7847" s="21"/>
      <c r="K7847" s="30">
        <v>11.968268412042981</v>
      </c>
      <c r="L7847" s="31">
        <v>0</v>
      </c>
      <c r="Q7847" s="41"/>
    </row>
    <row r="7848" spans="9:17" x14ac:dyDescent="0.25">
      <c r="I7848" s="21"/>
      <c r="K7848" s="30">
        <v>0</v>
      </c>
      <c r="L7848" s="31">
        <v>0</v>
      </c>
      <c r="Q7848" s="41"/>
    </row>
    <row r="7849" spans="9:17" x14ac:dyDescent="0.25">
      <c r="I7849" s="21"/>
      <c r="K7849" s="30">
        <v>0</v>
      </c>
      <c r="L7849" s="31">
        <v>0</v>
      </c>
      <c r="Q7849" s="41"/>
    </row>
    <row r="7850" spans="9:17" x14ac:dyDescent="0.25">
      <c r="I7850" s="21"/>
      <c r="K7850" s="30">
        <v>0</v>
      </c>
      <c r="L7850" s="31">
        <v>0</v>
      </c>
      <c r="Q7850" s="41"/>
    </row>
    <row r="7851" spans="9:17" x14ac:dyDescent="0.25">
      <c r="I7851" s="21"/>
      <c r="K7851" s="30">
        <v>3.9894228040143269</v>
      </c>
      <c r="L7851" s="31">
        <v>8.0582774979781764</v>
      </c>
      <c r="Q7851" s="41"/>
    </row>
    <row r="7852" spans="9:17" x14ac:dyDescent="0.25">
      <c r="I7852" s="21"/>
      <c r="K7852" s="30">
        <v>0</v>
      </c>
      <c r="L7852" s="31">
        <v>0</v>
      </c>
      <c r="Q7852" s="41"/>
    </row>
    <row r="7853" spans="9:17" x14ac:dyDescent="0.25">
      <c r="I7853" s="21"/>
      <c r="K7853" s="30">
        <v>3.9894228040143269</v>
      </c>
      <c r="L7853" s="31">
        <v>0</v>
      </c>
      <c r="Q7853" s="41"/>
    </row>
    <row r="7854" spans="9:17" x14ac:dyDescent="0.25">
      <c r="I7854" s="21"/>
      <c r="K7854" s="30">
        <v>35.904805236128944</v>
      </c>
      <c r="L7854" s="31">
        <v>60.624443246374184</v>
      </c>
      <c r="Q7854" s="41"/>
    </row>
    <row r="7855" spans="9:17" x14ac:dyDescent="0.25">
      <c r="I7855" s="21"/>
      <c r="K7855" s="30">
        <v>3.9894228040143269</v>
      </c>
      <c r="L7855" s="31">
        <v>0</v>
      </c>
      <c r="Q7855" s="41"/>
    </row>
    <row r="7856" spans="9:17" x14ac:dyDescent="0.25">
      <c r="I7856" s="21"/>
      <c r="K7856" s="30">
        <v>7.9788456080286538</v>
      </c>
      <c r="L7856" s="31">
        <v>0</v>
      </c>
      <c r="Q7856" s="41"/>
    </row>
    <row r="7857" spans="9:17" x14ac:dyDescent="0.25">
      <c r="I7857" s="21"/>
      <c r="K7857" s="30">
        <v>7.9788456080286538</v>
      </c>
      <c r="L7857" s="31">
        <v>21.627367657838313</v>
      </c>
      <c r="Q7857" s="41"/>
    </row>
    <row r="7858" spans="9:17" x14ac:dyDescent="0.25">
      <c r="I7858" s="21"/>
      <c r="K7858" s="30">
        <v>0</v>
      </c>
      <c r="L7858" s="31">
        <v>0</v>
      </c>
      <c r="Q7858" s="41"/>
    </row>
    <row r="7859" spans="9:17" x14ac:dyDescent="0.25">
      <c r="I7859" s="21"/>
      <c r="K7859" s="30">
        <v>3.9894228040143269</v>
      </c>
      <c r="L7859" s="31">
        <v>0</v>
      </c>
      <c r="Q7859" s="41"/>
    </row>
    <row r="7860" spans="9:17" x14ac:dyDescent="0.25">
      <c r="I7860" s="21"/>
      <c r="K7860" s="30">
        <v>23.936536824085962</v>
      </c>
      <c r="L7860" s="31">
        <v>5.427824231183628</v>
      </c>
      <c r="Q7860" s="41"/>
    </row>
    <row r="7861" spans="9:17" x14ac:dyDescent="0.25">
      <c r="I7861" s="21"/>
      <c r="K7861" s="30">
        <v>0</v>
      </c>
      <c r="L7861" s="31">
        <v>0</v>
      </c>
      <c r="Q7861" s="41"/>
    </row>
    <row r="7862" spans="9:17" x14ac:dyDescent="0.25">
      <c r="I7862" s="21"/>
      <c r="K7862" s="30">
        <v>0</v>
      </c>
      <c r="L7862" s="31">
        <v>0</v>
      </c>
      <c r="Q7862" s="41"/>
    </row>
    <row r="7863" spans="9:17" x14ac:dyDescent="0.25">
      <c r="I7863" s="21"/>
      <c r="K7863" s="30">
        <v>7.9788456080286538</v>
      </c>
      <c r="L7863" s="31">
        <v>18.844320912728961</v>
      </c>
      <c r="Q7863" s="41"/>
    </row>
    <row r="7864" spans="9:17" x14ac:dyDescent="0.25">
      <c r="I7864" s="21"/>
      <c r="K7864" s="30">
        <v>7.9788456080286538</v>
      </c>
      <c r="L7864" s="31">
        <v>0</v>
      </c>
      <c r="Q7864" s="41"/>
    </row>
    <row r="7865" spans="9:17" x14ac:dyDescent="0.25">
      <c r="I7865" s="21"/>
      <c r="K7865" s="30">
        <v>7.9788456080286538</v>
      </c>
      <c r="L7865" s="31">
        <v>15.117060941943556</v>
      </c>
      <c r="Q7865" s="41"/>
    </row>
    <row r="7866" spans="9:17" x14ac:dyDescent="0.25">
      <c r="I7866" s="21"/>
      <c r="K7866" s="30">
        <v>0</v>
      </c>
      <c r="L7866" s="31">
        <v>0</v>
      </c>
      <c r="Q7866" s="41"/>
    </row>
    <row r="7867" spans="9:17" x14ac:dyDescent="0.25">
      <c r="I7867" s="21"/>
      <c r="K7867" s="30">
        <v>0</v>
      </c>
      <c r="L7867" s="31">
        <v>0</v>
      </c>
      <c r="Q7867" s="41"/>
    </row>
    <row r="7868" spans="9:17" x14ac:dyDescent="0.25">
      <c r="I7868" s="21"/>
      <c r="K7868" s="30">
        <v>0</v>
      </c>
      <c r="L7868" s="31">
        <v>0</v>
      </c>
      <c r="Q7868" s="41"/>
    </row>
    <row r="7869" spans="9:17" x14ac:dyDescent="0.25">
      <c r="I7869" s="21"/>
      <c r="K7869" s="30">
        <v>31.915382432114619</v>
      </c>
      <c r="L7869" s="31">
        <v>49.728943963081335</v>
      </c>
      <c r="Q7869" s="41"/>
    </row>
    <row r="7870" spans="9:17" x14ac:dyDescent="0.25">
      <c r="I7870" s="21"/>
      <c r="K7870" s="30">
        <v>0</v>
      </c>
      <c r="L7870" s="31">
        <v>0</v>
      </c>
      <c r="Q7870" s="41"/>
    </row>
    <row r="7871" spans="9:17" x14ac:dyDescent="0.25">
      <c r="I7871" s="21"/>
      <c r="K7871" s="30">
        <v>23.936536824085962</v>
      </c>
      <c r="L7871" s="31">
        <v>11.985775536774042</v>
      </c>
      <c r="Q7871" s="41"/>
    </row>
    <row r="7872" spans="9:17" x14ac:dyDescent="0.25">
      <c r="I7872" s="21"/>
      <c r="K7872" s="30">
        <v>0</v>
      </c>
      <c r="L7872" s="31">
        <v>0</v>
      </c>
      <c r="Q7872" s="41"/>
    </row>
    <row r="7873" spans="9:17" x14ac:dyDescent="0.25">
      <c r="I7873" s="21"/>
      <c r="K7873" s="30">
        <v>23.936536824085962</v>
      </c>
      <c r="L7873" s="31">
        <v>34.76360769078488</v>
      </c>
      <c r="Q7873" s="41"/>
    </row>
    <row r="7874" spans="9:17" x14ac:dyDescent="0.25">
      <c r="I7874" s="21"/>
      <c r="K7874" s="30">
        <v>0</v>
      </c>
      <c r="L7874" s="31">
        <v>0</v>
      </c>
      <c r="Q7874" s="41"/>
    </row>
    <row r="7875" spans="9:17" x14ac:dyDescent="0.25">
      <c r="I7875" s="21"/>
      <c r="K7875" s="30">
        <v>43.883650844157593</v>
      </c>
      <c r="L7875" s="31">
        <v>92.446028266406572</v>
      </c>
      <c r="Q7875" s="41"/>
    </row>
    <row r="7876" spans="9:17" x14ac:dyDescent="0.25">
      <c r="I7876" s="21"/>
      <c r="K7876" s="30">
        <v>3.9894228040143269</v>
      </c>
      <c r="L7876" s="31">
        <v>10.567725683369495</v>
      </c>
      <c r="Q7876" s="41"/>
    </row>
    <row r="7877" spans="9:17" x14ac:dyDescent="0.25">
      <c r="I7877" s="21"/>
      <c r="K7877" s="30">
        <v>39.894228040143268</v>
      </c>
      <c r="L7877" s="31">
        <v>3.5838090841699248</v>
      </c>
      <c r="Q7877" s="41"/>
    </row>
    <row r="7878" spans="9:17" x14ac:dyDescent="0.25">
      <c r="I7878" s="21"/>
      <c r="K7878" s="30">
        <v>0</v>
      </c>
      <c r="L7878" s="31">
        <v>0</v>
      </c>
      <c r="Q7878" s="41"/>
    </row>
    <row r="7879" spans="9:17" x14ac:dyDescent="0.25">
      <c r="I7879" s="21"/>
      <c r="K7879" s="30">
        <v>35.904805236128944</v>
      </c>
      <c r="L7879" s="31">
        <v>41.42847364623875</v>
      </c>
      <c r="Q7879" s="41"/>
    </row>
    <row r="7880" spans="9:17" x14ac:dyDescent="0.25">
      <c r="I7880" s="21"/>
      <c r="K7880" s="30">
        <v>23.936536824085962</v>
      </c>
      <c r="L7880" s="31">
        <v>23.859102404525572</v>
      </c>
      <c r="Q7880" s="41"/>
    </row>
    <row r="7881" spans="9:17" x14ac:dyDescent="0.25">
      <c r="I7881" s="21"/>
      <c r="K7881" s="30">
        <v>0</v>
      </c>
      <c r="L7881" s="31">
        <v>0</v>
      </c>
      <c r="Q7881" s="41"/>
    </row>
    <row r="7882" spans="9:17" x14ac:dyDescent="0.25">
      <c r="I7882" s="21"/>
      <c r="K7882" s="30">
        <v>0</v>
      </c>
      <c r="L7882" s="31">
        <v>0</v>
      </c>
      <c r="Q7882" s="41"/>
    </row>
    <row r="7883" spans="9:17" x14ac:dyDescent="0.25">
      <c r="I7883" s="21"/>
      <c r="K7883" s="30">
        <v>0</v>
      </c>
      <c r="L7883" s="31">
        <v>0</v>
      </c>
      <c r="Q7883" s="41"/>
    </row>
    <row r="7884" spans="9:17" x14ac:dyDescent="0.25">
      <c r="I7884" s="21"/>
      <c r="K7884" s="30">
        <v>91.756724492329496</v>
      </c>
      <c r="L7884" s="31">
        <v>117.86041763442765</v>
      </c>
      <c r="Q7884" s="41"/>
    </row>
    <row r="7885" spans="9:17" x14ac:dyDescent="0.25">
      <c r="I7885" s="21"/>
      <c r="K7885" s="30">
        <v>7.9788456080286538</v>
      </c>
      <c r="L7885" s="31">
        <v>0</v>
      </c>
      <c r="Q7885" s="41"/>
    </row>
    <row r="7886" spans="9:17" x14ac:dyDescent="0.25">
      <c r="I7886" s="21"/>
      <c r="K7886" s="30">
        <v>3.9894228040143269</v>
      </c>
      <c r="L7886" s="31">
        <v>8.6620342353819133</v>
      </c>
      <c r="Q7886" s="41"/>
    </row>
    <row r="7887" spans="9:17" x14ac:dyDescent="0.25">
      <c r="I7887" s="21"/>
      <c r="K7887" s="30">
        <v>3.9894228040143269</v>
      </c>
      <c r="L7887" s="31">
        <v>18.453427464248509</v>
      </c>
      <c r="Q7887" s="41"/>
    </row>
    <row r="7888" spans="9:17" x14ac:dyDescent="0.25">
      <c r="I7888" s="21"/>
      <c r="K7888" s="30">
        <v>7.9788456080286538</v>
      </c>
      <c r="L7888" s="31">
        <v>5.1716687590287878</v>
      </c>
      <c r="Q7888" s="41"/>
    </row>
    <row r="7889" spans="9:17" x14ac:dyDescent="0.25">
      <c r="I7889" s="21"/>
      <c r="K7889" s="30">
        <v>23.936536824085962</v>
      </c>
      <c r="L7889" s="31">
        <v>35.569232868384795</v>
      </c>
      <c r="Q7889" s="41"/>
    </row>
    <row r="7890" spans="9:17" x14ac:dyDescent="0.25">
      <c r="I7890" s="21"/>
      <c r="K7890" s="30">
        <v>23.936536824085962</v>
      </c>
      <c r="L7890" s="31">
        <v>26.184493972022686</v>
      </c>
      <c r="Q7890" s="41"/>
    </row>
    <row r="7891" spans="9:17" x14ac:dyDescent="0.25">
      <c r="I7891" s="21"/>
      <c r="K7891" s="30">
        <v>15.957691216057308</v>
      </c>
      <c r="L7891" s="31">
        <v>59.549100621412158</v>
      </c>
      <c r="Q7891" s="41"/>
    </row>
    <row r="7892" spans="9:17" x14ac:dyDescent="0.25">
      <c r="I7892" s="21"/>
      <c r="K7892" s="30">
        <v>7.9788456080286538</v>
      </c>
      <c r="L7892" s="31">
        <v>0.35544031526847464</v>
      </c>
      <c r="Q7892" s="41"/>
    </row>
    <row r="7893" spans="9:17" x14ac:dyDescent="0.25">
      <c r="I7893" s="21"/>
      <c r="K7893" s="30">
        <v>11.968268412042981</v>
      </c>
      <c r="L7893" s="31">
        <v>0</v>
      </c>
      <c r="Q7893" s="41"/>
    </row>
    <row r="7894" spans="9:17" x14ac:dyDescent="0.25">
      <c r="I7894" s="21"/>
      <c r="K7894" s="30">
        <v>3.9894228040143269</v>
      </c>
      <c r="L7894" s="31">
        <v>0</v>
      </c>
      <c r="Q7894" s="41"/>
    </row>
    <row r="7895" spans="9:17" x14ac:dyDescent="0.25">
      <c r="I7895" s="21"/>
      <c r="K7895" s="30">
        <v>0</v>
      </c>
      <c r="L7895" s="31">
        <v>0</v>
      </c>
      <c r="Q7895" s="41"/>
    </row>
    <row r="7896" spans="9:17" x14ac:dyDescent="0.25">
      <c r="I7896" s="21"/>
      <c r="K7896" s="30">
        <v>0</v>
      </c>
      <c r="L7896" s="31">
        <v>0</v>
      </c>
      <c r="Q7896" s="41"/>
    </row>
    <row r="7897" spans="9:17" x14ac:dyDescent="0.25">
      <c r="I7897" s="21"/>
      <c r="K7897" s="30">
        <v>35.904805236128944</v>
      </c>
      <c r="L7897" s="31">
        <v>50.571820082801381</v>
      </c>
      <c r="Q7897" s="41"/>
    </row>
    <row r="7898" spans="9:17" x14ac:dyDescent="0.25">
      <c r="I7898" s="21"/>
      <c r="K7898" s="30">
        <v>11.968268412042981</v>
      </c>
      <c r="L7898" s="31">
        <v>35.045976041706183</v>
      </c>
      <c r="Q7898" s="41"/>
    </row>
    <row r="7899" spans="9:17" x14ac:dyDescent="0.25">
      <c r="I7899" s="21"/>
      <c r="K7899" s="30">
        <v>0</v>
      </c>
      <c r="L7899" s="31">
        <v>0</v>
      </c>
      <c r="Q7899" s="41"/>
    </row>
    <row r="7900" spans="9:17" x14ac:dyDescent="0.25">
      <c r="I7900" s="21"/>
      <c r="K7900" s="30">
        <v>0</v>
      </c>
      <c r="L7900" s="31">
        <v>0</v>
      </c>
      <c r="Q7900" s="41"/>
    </row>
    <row r="7901" spans="9:17" x14ac:dyDescent="0.25">
      <c r="I7901" s="21"/>
      <c r="K7901" s="30">
        <v>19.947114020071634</v>
      </c>
      <c r="L7901" s="31">
        <v>6.7696226373615893</v>
      </c>
      <c r="Q7901" s="41"/>
    </row>
    <row r="7902" spans="9:17" x14ac:dyDescent="0.25">
      <c r="I7902" s="21"/>
      <c r="K7902" s="30">
        <v>11.968268412042981</v>
      </c>
      <c r="L7902" s="31">
        <v>13.265830471379225</v>
      </c>
      <c r="Q7902" s="41"/>
    </row>
    <row r="7903" spans="9:17" x14ac:dyDescent="0.25">
      <c r="I7903" s="21"/>
      <c r="K7903" s="30">
        <v>3.9894228040143269</v>
      </c>
      <c r="L7903" s="31">
        <v>0</v>
      </c>
      <c r="Q7903" s="41"/>
    </row>
    <row r="7904" spans="9:17" x14ac:dyDescent="0.25">
      <c r="I7904" s="21"/>
      <c r="K7904" s="30">
        <v>11.968268412042981</v>
      </c>
      <c r="L7904" s="31">
        <v>0</v>
      </c>
      <c r="Q7904" s="41"/>
    </row>
    <row r="7905" spans="9:17" x14ac:dyDescent="0.25">
      <c r="I7905" s="21"/>
      <c r="K7905" s="30">
        <v>11.968268412042981</v>
      </c>
      <c r="L7905" s="31">
        <v>16.772648375836518</v>
      </c>
      <c r="Q7905" s="41"/>
    </row>
    <row r="7906" spans="9:17" x14ac:dyDescent="0.25">
      <c r="I7906" s="21"/>
      <c r="K7906" s="30">
        <v>0</v>
      </c>
      <c r="L7906" s="31">
        <v>0</v>
      </c>
      <c r="Q7906" s="41"/>
    </row>
    <row r="7907" spans="9:17" x14ac:dyDescent="0.25">
      <c r="I7907" s="21"/>
      <c r="K7907" s="30">
        <v>43.883650844157593</v>
      </c>
      <c r="L7907" s="31">
        <v>33.524528978471608</v>
      </c>
      <c r="Q7907" s="41"/>
    </row>
    <row r="7908" spans="9:17" x14ac:dyDescent="0.25">
      <c r="I7908" s="21"/>
      <c r="K7908" s="30">
        <v>15.957691216057308</v>
      </c>
      <c r="L7908" s="31">
        <v>0</v>
      </c>
      <c r="Q7908" s="41"/>
    </row>
    <row r="7909" spans="9:17" x14ac:dyDescent="0.25">
      <c r="I7909" s="21"/>
      <c r="K7909" s="30">
        <v>0</v>
      </c>
      <c r="L7909" s="31">
        <v>0</v>
      </c>
      <c r="Q7909" s="41"/>
    </row>
    <row r="7910" spans="9:17" x14ac:dyDescent="0.25">
      <c r="I7910" s="21"/>
      <c r="K7910" s="30">
        <v>19.947114020071634</v>
      </c>
      <c r="L7910" s="31">
        <v>2.3517575558561274</v>
      </c>
      <c r="Q7910" s="41"/>
    </row>
    <row r="7911" spans="9:17" x14ac:dyDescent="0.25">
      <c r="I7911" s="21"/>
      <c r="K7911" s="30">
        <v>0</v>
      </c>
      <c r="L7911" s="31">
        <v>0</v>
      </c>
      <c r="Q7911" s="41"/>
    </row>
    <row r="7912" spans="9:17" x14ac:dyDescent="0.25">
      <c r="I7912" s="21"/>
      <c r="K7912" s="30">
        <v>3.9894228040143269</v>
      </c>
      <c r="L7912" s="31">
        <v>16.784074223563699</v>
      </c>
      <c r="Q7912" s="41"/>
    </row>
    <row r="7913" spans="9:17" x14ac:dyDescent="0.25">
      <c r="I7913" s="21"/>
      <c r="K7913" s="30">
        <v>0</v>
      </c>
      <c r="L7913" s="31">
        <v>0</v>
      </c>
      <c r="Q7913" s="41"/>
    </row>
    <row r="7914" spans="9:17" x14ac:dyDescent="0.25">
      <c r="I7914" s="21"/>
      <c r="K7914" s="30">
        <v>0</v>
      </c>
      <c r="L7914" s="31">
        <v>0</v>
      </c>
      <c r="Q7914" s="41"/>
    </row>
    <row r="7915" spans="9:17" x14ac:dyDescent="0.25">
      <c r="I7915" s="21"/>
      <c r="K7915" s="30">
        <v>19.947114020071634</v>
      </c>
      <c r="L7915" s="31">
        <v>28.100408140112869</v>
      </c>
      <c r="Q7915" s="41"/>
    </row>
    <row r="7916" spans="9:17" x14ac:dyDescent="0.25">
      <c r="I7916" s="21"/>
      <c r="K7916" s="30">
        <v>7.9788456080286538</v>
      </c>
      <c r="L7916" s="31">
        <v>16.300532933820936</v>
      </c>
      <c r="Q7916" s="41"/>
    </row>
    <row r="7917" spans="9:17" x14ac:dyDescent="0.25">
      <c r="I7917" s="21"/>
      <c r="K7917" s="30">
        <v>27.925959628100291</v>
      </c>
      <c r="L7917" s="31">
        <v>26.377310240991406</v>
      </c>
      <c r="Q7917" s="41"/>
    </row>
    <row r="7918" spans="9:17" x14ac:dyDescent="0.25">
      <c r="I7918" s="21"/>
      <c r="K7918" s="30">
        <v>27.925959628100291</v>
      </c>
      <c r="L7918" s="31">
        <v>56.898072831434142</v>
      </c>
      <c r="Q7918" s="41"/>
    </row>
    <row r="7919" spans="9:17" x14ac:dyDescent="0.25">
      <c r="I7919" s="21"/>
      <c r="K7919" s="30">
        <v>99.735570100358146</v>
      </c>
      <c r="L7919" s="31">
        <v>78.904837401341993</v>
      </c>
      <c r="Q7919" s="41"/>
    </row>
    <row r="7920" spans="9:17" x14ac:dyDescent="0.25">
      <c r="I7920" s="21"/>
      <c r="K7920" s="30">
        <v>3.9894228040143269</v>
      </c>
      <c r="L7920" s="31">
        <v>6.8878282576772678</v>
      </c>
      <c r="Q7920" s="41"/>
    </row>
    <row r="7921" spans="9:17" x14ac:dyDescent="0.25">
      <c r="I7921" s="21"/>
      <c r="K7921" s="30">
        <v>23.936536824085962</v>
      </c>
      <c r="L7921" s="31">
        <v>42.21235161209367</v>
      </c>
      <c r="Q7921" s="41"/>
    </row>
    <row r="7922" spans="9:17" x14ac:dyDescent="0.25">
      <c r="I7922" s="21"/>
      <c r="K7922" s="30">
        <v>0</v>
      </c>
      <c r="L7922" s="31">
        <v>0</v>
      </c>
      <c r="Q7922" s="41"/>
    </row>
    <row r="7923" spans="9:17" x14ac:dyDescent="0.25">
      <c r="I7923" s="21"/>
      <c r="K7923" s="30">
        <v>7.9788456080286538</v>
      </c>
      <c r="L7923" s="31">
        <v>0</v>
      </c>
      <c r="Q7923" s="41"/>
    </row>
    <row r="7924" spans="9:17" x14ac:dyDescent="0.25">
      <c r="I7924" s="21"/>
      <c r="K7924" s="30">
        <v>0</v>
      </c>
      <c r="L7924" s="31">
        <v>0</v>
      </c>
      <c r="Q7924" s="41"/>
    </row>
    <row r="7925" spans="9:17" x14ac:dyDescent="0.25">
      <c r="I7925" s="21"/>
      <c r="K7925" s="30">
        <v>3.9894228040143269</v>
      </c>
      <c r="L7925" s="31">
        <v>0</v>
      </c>
      <c r="Q7925" s="41"/>
    </row>
    <row r="7926" spans="9:17" x14ac:dyDescent="0.25">
      <c r="I7926" s="21"/>
      <c r="K7926" s="30">
        <v>11.968268412042981</v>
      </c>
      <c r="L7926" s="31">
        <v>0</v>
      </c>
      <c r="Q7926" s="41"/>
    </row>
    <row r="7927" spans="9:17" x14ac:dyDescent="0.25">
      <c r="I7927" s="21"/>
      <c r="K7927" s="30">
        <v>0</v>
      </c>
      <c r="L7927" s="31">
        <v>0</v>
      </c>
      <c r="Q7927" s="41"/>
    </row>
    <row r="7928" spans="9:17" x14ac:dyDescent="0.25">
      <c r="I7928" s="21"/>
      <c r="K7928" s="30">
        <v>19.947114020071634</v>
      </c>
      <c r="L7928" s="31">
        <v>25.463636664373336</v>
      </c>
      <c r="Q7928" s="41"/>
    </row>
    <row r="7929" spans="9:17" x14ac:dyDescent="0.25">
      <c r="I7929" s="21"/>
      <c r="K7929" s="30">
        <v>55.851919256200567</v>
      </c>
      <c r="L7929" s="31">
        <v>49.58557743109624</v>
      </c>
      <c r="Q7929" s="41"/>
    </row>
    <row r="7930" spans="9:17" x14ac:dyDescent="0.25">
      <c r="I7930" s="21"/>
      <c r="K7930" s="30">
        <v>7.9788456080286538</v>
      </c>
      <c r="L7930" s="31">
        <v>0</v>
      </c>
      <c r="Q7930" s="41"/>
    </row>
    <row r="7931" spans="9:17" x14ac:dyDescent="0.25">
      <c r="I7931" s="21"/>
      <c r="K7931" s="30">
        <v>7.9788456080286538</v>
      </c>
      <c r="L7931" s="31">
        <v>15.510869650672984</v>
      </c>
      <c r="Q7931" s="41"/>
    </row>
    <row r="7932" spans="9:17" x14ac:dyDescent="0.25">
      <c r="I7932" s="21"/>
      <c r="K7932" s="30">
        <v>3.9894228040143269</v>
      </c>
      <c r="L7932" s="31">
        <v>18.569887156036689</v>
      </c>
      <c r="Q7932" s="41"/>
    </row>
    <row r="7933" spans="9:17" x14ac:dyDescent="0.25">
      <c r="I7933" s="21"/>
      <c r="K7933" s="30">
        <v>23.936536824085962</v>
      </c>
      <c r="L7933" s="31">
        <v>34.435743497650506</v>
      </c>
      <c r="Q7933" s="41"/>
    </row>
    <row r="7934" spans="9:17" x14ac:dyDescent="0.25">
      <c r="I7934" s="21"/>
      <c r="K7934" s="30">
        <v>3.9894228040143269</v>
      </c>
      <c r="L7934" s="31">
        <v>1.3798834663211945</v>
      </c>
      <c r="Q7934" s="41"/>
    </row>
    <row r="7935" spans="9:17" x14ac:dyDescent="0.25">
      <c r="I7935" s="21"/>
      <c r="K7935" s="30">
        <v>0</v>
      </c>
      <c r="L7935" s="31">
        <v>0</v>
      </c>
      <c r="Q7935" s="41"/>
    </row>
    <row r="7936" spans="9:17" x14ac:dyDescent="0.25">
      <c r="I7936" s="21"/>
      <c r="K7936" s="30">
        <v>15.957691216057308</v>
      </c>
      <c r="L7936" s="31">
        <v>3.921770791925749</v>
      </c>
      <c r="Q7936" s="41"/>
    </row>
    <row r="7937" spans="9:17" x14ac:dyDescent="0.25">
      <c r="I7937" s="21"/>
      <c r="K7937" s="30">
        <v>0</v>
      </c>
      <c r="L7937" s="31">
        <v>0</v>
      </c>
      <c r="Q7937" s="41"/>
    </row>
    <row r="7938" spans="9:17" x14ac:dyDescent="0.25">
      <c r="I7938" s="21"/>
      <c r="K7938" s="30">
        <v>3.9894228040143269</v>
      </c>
      <c r="L7938" s="31">
        <v>0</v>
      </c>
      <c r="Q7938" s="41"/>
    </row>
    <row r="7939" spans="9:17" x14ac:dyDescent="0.25">
      <c r="I7939" s="21"/>
      <c r="K7939" s="30">
        <v>15.957691216057308</v>
      </c>
      <c r="L7939" s="31">
        <v>19.897523028601491</v>
      </c>
      <c r="Q7939" s="41"/>
    </row>
    <row r="7940" spans="9:17" x14ac:dyDescent="0.25">
      <c r="I7940" s="21"/>
      <c r="K7940" s="30">
        <v>3.9894228040143269</v>
      </c>
      <c r="L7940" s="31">
        <v>0.38354765492159776</v>
      </c>
      <c r="Q7940" s="41"/>
    </row>
    <row r="7941" spans="9:17" x14ac:dyDescent="0.25">
      <c r="I7941" s="21"/>
      <c r="K7941" s="30">
        <v>0</v>
      </c>
      <c r="L7941" s="31">
        <v>0</v>
      </c>
      <c r="Q7941" s="41"/>
    </row>
    <row r="7942" spans="9:17" x14ac:dyDescent="0.25">
      <c r="I7942" s="21"/>
      <c r="K7942" s="30">
        <v>0</v>
      </c>
      <c r="L7942" s="31">
        <v>0</v>
      </c>
      <c r="Q7942" s="41"/>
    </row>
    <row r="7943" spans="9:17" x14ac:dyDescent="0.25">
      <c r="I7943" s="21"/>
      <c r="K7943" s="30">
        <v>15.957691216057308</v>
      </c>
      <c r="L7943" s="31">
        <v>18.524955859995462</v>
      </c>
      <c r="Q7943" s="41"/>
    </row>
    <row r="7944" spans="9:17" x14ac:dyDescent="0.25">
      <c r="I7944" s="21"/>
      <c r="K7944" s="30">
        <v>7.9788456080286538</v>
      </c>
      <c r="L7944" s="31">
        <v>0</v>
      </c>
      <c r="Q7944" s="41"/>
    </row>
    <row r="7945" spans="9:17" x14ac:dyDescent="0.25">
      <c r="I7945" s="21"/>
      <c r="K7945" s="30">
        <v>0</v>
      </c>
      <c r="L7945" s="31">
        <v>0</v>
      </c>
      <c r="Q7945" s="41"/>
    </row>
    <row r="7946" spans="9:17" x14ac:dyDescent="0.25">
      <c r="I7946" s="21"/>
      <c r="K7946" s="30">
        <v>7.9788456080286538</v>
      </c>
      <c r="L7946" s="31">
        <v>3.4751657080148473</v>
      </c>
      <c r="Q7946" s="41"/>
    </row>
    <row r="7947" spans="9:17" x14ac:dyDescent="0.25">
      <c r="I7947" s="21"/>
      <c r="K7947" s="30">
        <v>7.9788456080286538</v>
      </c>
      <c r="L7947" s="31">
        <v>9.5938557258036212</v>
      </c>
      <c r="Q7947" s="41"/>
    </row>
    <row r="7948" spans="9:17" x14ac:dyDescent="0.25">
      <c r="I7948" s="21"/>
      <c r="K7948" s="30">
        <v>51.862496452186242</v>
      </c>
      <c r="L7948" s="31">
        <v>25.806720098677811</v>
      </c>
      <c r="Q7948" s="41"/>
    </row>
    <row r="7949" spans="9:17" x14ac:dyDescent="0.25">
      <c r="I7949" s="21"/>
      <c r="K7949" s="30">
        <v>0</v>
      </c>
      <c r="L7949" s="31">
        <v>0</v>
      </c>
      <c r="Q7949" s="41"/>
    </row>
    <row r="7950" spans="9:17" x14ac:dyDescent="0.25">
      <c r="I7950" s="21"/>
      <c r="K7950" s="30">
        <v>11.968268412042981</v>
      </c>
      <c r="L7950" s="31">
        <v>13.048261189062409</v>
      </c>
      <c r="Q7950" s="41"/>
    </row>
    <row r="7951" spans="9:17" x14ac:dyDescent="0.25">
      <c r="I7951" s="21"/>
      <c r="K7951" s="30">
        <v>0</v>
      </c>
      <c r="L7951" s="31">
        <v>0</v>
      </c>
      <c r="Q7951" s="41"/>
    </row>
    <row r="7952" spans="9:17" x14ac:dyDescent="0.25">
      <c r="I7952" s="21"/>
      <c r="K7952" s="30">
        <v>23.936536824085962</v>
      </c>
      <c r="L7952" s="31">
        <v>28.104393792860833</v>
      </c>
      <c r="Q7952" s="41"/>
    </row>
    <row r="7953" spans="9:17" x14ac:dyDescent="0.25">
      <c r="I7953" s="21"/>
      <c r="K7953" s="30">
        <v>31.915382432114619</v>
      </c>
      <c r="L7953" s="31">
        <v>23.481459999482517</v>
      </c>
      <c r="Q7953" s="41"/>
    </row>
    <row r="7954" spans="9:17" x14ac:dyDescent="0.25">
      <c r="I7954" s="21"/>
      <c r="K7954" s="30">
        <v>0</v>
      </c>
      <c r="L7954" s="31">
        <v>0</v>
      </c>
      <c r="Q7954" s="41"/>
    </row>
    <row r="7955" spans="9:17" x14ac:dyDescent="0.25">
      <c r="I7955" s="21"/>
      <c r="K7955" s="30">
        <v>0</v>
      </c>
      <c r="L7955" s="31">
        <v>0</v>
      </c>
      <c r="Q7955" s="41"/>
    </row>
    <row r="7956" spans="9:17" x14ac:dyDescent="0.25">
      <c r="I7956" s="21"/>
      <c r="K7956" s="30">
        <v>0</v>
      </c>
      <c r="L7956" s="31">
        <v>0</v>
      </c>
      <c r="Q7956" s="41"/>
    </row>
    <row r="7957" spans="9:17" x14ac:dyDescent="0.25">
      <c r="I7957" s="21"/>
      <c r="K7957" s="30">
        <v>51.862496452186242</v>
      </c>
      <c r="L7957" s="31">
        <v>81.415761202771137</v>
      </c>
      <c r="Q7957" s="41"/>
    </row>
    <row r="7958" spans="9:17" x14ac:dyDescent="0.25">
      <c r="I7958" s="21"/>
      <c r="K7958" s="30">
        <v>0</v>
      </c>
      <c r="L7958" s="31">
        <v>0</v>
      </c>
      <c r="Q7958" s="41"/>
    </row>
    <row r="7959" spans="9:17" x14ac:dyDescent="0.25">
      <c r="I7959" s="21"/>
      <c r="K7959" s="30">
        <v>15.957691216057308</v>
      </c>
      <c r="L7959" s="31">
        <v>31.775142830483777</v>
      </c>
      <c r="Q7959" s="41"/>
    </row>
    <row r="7960" spans="9:17" x14ac:dyDescent="0.25">
      <c r="I7960" s="21"/>
      <c r="K7960" s="30">
        <v>67.820187668243548</v>
      </c>
      <c r="L7960" s="31">
        <v>42.926275918663023</v>
      </c>
      <c r="Q7960" s="41"/>
    </row>
    <row r="7961" spans="9:17" x14ac:dyDescent="0.25">
      <c r="I7961" s="21"/>
      <c r="K7961" s="30">
        <v>0</v>
      </c>
      <c r="L7961" s="31">
        <v>0</v>
      </c>
      <c r="Q7961" s="41"/>
    </row>
    <row r="7962" spans="9:17" x14ac:dyDescent="0.25">
      <c r="I7962" s="21"/>
      <c r="K7962" s="30">
        <v>0</v>
      </c>
      <c r="L7962" s="31">
        <v>0</v>
      </c>
      <c r="Q7962" s="41"/>
    </row>
    <row r="7963" spans="9:17" x14ac:dyDescent="0.25">
      <c r="I7963" s="21"/>
      <c r="K7963" s="30">
        <v>0</v>
      </c>
      <c r="L7963" s="31">
        <v>0</v>
      </c>
      <c r="Q7963" s="41"/>
    </row>
    <row r="7964" spans="9:17" x14ac:dyDescent="0.25">
      <c r="I7964" s="21"/>
      <c r="K7964" s="30">
        <v>0</v>
      </c>
      <c r="L7964" s="31">
        <v>0</v>
      </c>
      <c r="Q7964" s="41"/>
    </row>
    <row r="7965" spans="9:17" x14ac:dyDescent="0.25">
      <c r="I7965" s="21"/>
      <c r="K7965" s="30">
        <v>11.968268412042981</v>
      </c>
      <c r="L7965" s="31">
        <v>4.8361114720617584</v>
      </c>
      <c r="Q7965" s="41"/>
    </row>
    <row r="7966" spans="9:17" x14ac:dyDescent="0.25">
      <c r="I7966" s="21"/>
      <c r="K7966" s="30">
        <v>0</v>
      </c>
      <c r="L7966" s="31">
        <v>0</v>
      </c>
      <c r="Q7966" s="41"/>
    </row>
    <row r="7967" spans="9:17" x14ac:dyDescent="0.25">
      <c r="I7967" s="21"/>
      <c r="K7967" s="30">
        <v>15.957691216057308</v>
      </c>
      <c r="L7967" s="31">
        <v>0</v>
      </c>
      <c r="Q7967" s="41"/>
    </row>
    <row r="7968" spans="9:17" x14ac:dyDescent="0.25">
      <c r="I7968" s="21"/>
      <c r="K7968" s="30">
        <v>51.862496452186242</v>
      </c>
      <c r="L7968" s="31">
        <v>34.233117125679613</v>
      </c>
      <c r="Q7968" s="41"/>
    </row>
    <row r="7969" spans="9:17" x14ac:dyDescent="0.25">
      <c r="I7969" s="21"/>
      <c r="K7969" s="30">
        <v>0</v>
      </c>
      <c r="L7969" s="31">
        <v>0</v>
      </c>
      <c r="Q7969" s="41"/>
    </row>
    <row r="7970" spans="9:17" x14ac:dyDescent="0.25">
      <c r="I7970" s="21"/>
      <c r="K7970" s="30">
        <v>0</v>
      </c>
      <c r="L7970" s="31">
        <v>0</v>
      </c>
      <c r="Q7970" s="41"/>
    </row>
    <row r="7971" spans="9:17" x14ac:dyDescent="0.25">
      <c r="I7971" s="21"/>
      <c r="K7971" s="30">
        <v>47.873073648171918</v>
      </c>
      <c r="L7971" s="31">
        <v>32.294359082641009</v>
      </c>
      <c r="Q7971" s="41"/>
    </row>
    <row r="7972" spans="9:17" x14ac:dyDescent="0.25">
      <c r="I7972" s="21"/>
      <c r="K7972" s="30">
        <v>11.968268412042981</v>
      </c>
      <c r="L7972" s="31">
        <v>15.878967703193684</v>
      </c>
      <c r="Q7972" s="41"/>
    </row>
    <row r="7973" spans="9:17" x14ac:dyDescent="0.25">
      <c r="I7973" s="21"/>
      <c r="K7973" s="30">
        <v>59.841342060214892</v>
      </c>
      <c r="L7973" s="31">
        <v>70.267209482368017</v>
      </c>
      <c r="Q7973" s="41"/>
    </row>
    <row r="7974" spans="9:17" x14ac:dyDescent="0.25">
      <c r="I7974" s="21"/>
      <c r="K7974" s="30">
        <v>19.947114020071634</v>
      </c>
      <c r="L7974" s="31">
        <v>32.997087553338559</v>
      </c>
      <c r="Q7974" s="41"/>
    </row>
    <row r="7975" spans="9:17" x14ac:dyDescent="0.25">
      <c r="I7975" s="21"/>
      <c r="K7975" s="30">
        <v>0</v>
      </c>
      <c r="L7975" s="31">
        <v>0</v>
      </c>
      <c r="Q7975" s="41"/>
    </row>
    <row r="7976" spans="9:17" x14ac:dyDescent="0.25">
      <c r="I7976" s="21"/>
      <c r="K7976" s="30">
        <v>0</v>
      </c>
      <c r="L7976" s="31">
        <v>0</v>
      </c>
      <c r="Q7976" s="41"/>
    </row>
    <row r="7977" spans="9:17" x14ac:dyDescent="0.25">
      <c r="I7977" s="21"/>
      <c r="K7977" s="30">
        <v>47.873073648171918</v>
      </c>
      <c r="L7977" s="31">
        <v>52.855615931109377</v>
      </c>
      <c r="Q7977" s="41"/>
    </row>
    <row r="7978" spans="9:17" x14ac:dyDescent="0.25">
      <c r="I7978" s="21"/>
      <c r="K7978" s="30">
        <v>3.9894228040143269</v>
      </c>
      <c r="L7978" s="31">
        <v>10.151978545342189</v>
      </c>
      <c r="Q7978" s="41"/>
    </row>
    <row r="7979" spans="9:17" x14ac:dyDescent="0.25">
      <c r="I7979" s="21"/>
      <c r="K7979" s="30">
        <v>7.9788456080286538</v>
      </c>
      <c r="L7979" s="31">
        <v>0</v>
      </c>
      <c r="Q7979" s="41"/>
    </row>
    <row r="7980" spans="9:17" x14ac:dyDescent="0.25">
      <c r="I7980" s="21"/>
      <c r="K7980" s="30">
        <v>27.925959628100291</v>
      </c>
      <c r="L7980" s="31">
        <v>40.705701432363746</v>
      </c>
      <c r="Q7980" s="41"/>
    </row>
    <row r="7981" spans="9:17" x14ac:dyDescent="0.25">
      <c r="I7981" s="21"/>
      <c r="K7981" s="30">
        <v>0</v>
      </c>
      <c r="L7981" s="31">
        <v>0</v>
      </c>
      <c r="Q7981" s="41"/>
    </row>
    <row r="7982" spans="9:17" x14ac:dyDescent="0.25">
      <c r="I7982" s="21"/>
      <c r="K7982" s="30">
        <v>0</v>
      </c>
      <c r="L7982" s="31">
        <v>0</v>
      </c>
      <c r="Q7982" s="41"/>
    </row>
    <row r="7983" spans="9:17" x14ac:dyDescent="0.25">
      <c r="I7983" s="21"/>
      <c r="K7983" s="30">
        <v>0</v>
      </c>
      <c r="L7983" s="31">
        <v>0</v>
      </c>
      <c r="Q7983" s="41"/>
    </row>
    <row r="7984" spans="9:17" x14ac:dyDescent="0.25">
      <c r="I7984" s="21"/>
      <c r="K7984" s="30">
        <v>31.915382432114619</v>
      </c>
      <c r="L7984" s="31">
        <v>29.667776418167662</v>
      </c>
      <c r="Q7984" s="41"/>
    </row>
    <row r="7985" spans="9:17" x14ac:dyDescent="0.25">
      <c r="I7985" s="21"/>
      <c r="K7985" s="30">
        <v>35.904805236128944</v>
      </c>
      <c r="L7985" s="31">
        <v>60.874699360158047</v>
      </c>
      <c r="Q7985" s="41"/>
    </row>
    <row r="7986" spans="9:17" x14ac:dyDescent="0.25">
      <c r="I7986" s="21"/>
      <c r="K7986" s="30">
        <v>0</v>
      </c>
      <c r="L7986" s="31">
        <v>0</v>
      </c>
      <c r="Q7986" s="41"/>
    </row>
    <row r="7987" spans="9:17" x14ac:dyDescent="0.25">
      <c r="I7987" s="21"/>
      <c r="K7987" s="30">
        <v>0</v>
      </c>
      <c r="L7987" s="31">
        <v>0</v>
      </c>
      <c r="Q7987" s="41"/>
    </row>
    <row r="7988" spans="9:17" x14ac:dyDescent="0.25">
      <c r="I7988" s="21"/>
      <c r="K7988" s="30">
        <v>51.862496452186242</v>
      </c>
      <c r="L7988" s="31">
        <v>52.427397525027203</v>
      </c>
      <c r="Q7988" s="41"/>
    </row>
    <row r="7989" spans="9:17" x14ac:dyDescent="0.25">
      <c r="I7989" s="21"/>
      <c r="K7989" s="30">
        <v>3.9894228040143269</v>
      </c>
      <c r="L7989" s="31">
        <v>0</v>
      </c>
      <c r="Q7989" s="41"/>
    </row>
    <row r="7990" spans="9:17" x14ac:dyDescent="0.25">
      <c r="I7990" s="21"/>
      <c r="K7990" s="30">
        <v>67.820187668243548</v>
      </c>
      <c r="L7990" s="31">
        <v>68.875415297950155</v>
      </c>
      <c r="Q7990" s="41"/>
    </row>
    <row r="7991" spans="9:17" x14ac:dyDescent="0.25">
      <c r="I7991" s="21"/>
      <c r="K7991" s="30">
        <v>0</v>
      </c>
      <c r="L7991" s="31">
        <v>0</v>
      </c>
      <c r="Q7991" s="41"/>
    </row>
    <row r="7992" spans="9:17" x14ac:dyDescent="0.25">
      <c r="I7992" s="21"/>
      <c r="K7992" s="30">
        <v>51.862496452186242</v>
      </c>
      <c r="L7992" s="31">
        <v>38.147096301115589</v>
      </c>
      <c r="Q7992" s="41"/>
    </row>
    <row r="7993" spans="9:17" x14ac:dyDescent="0.25">
      <c r="I7993" s="21"/>
      <c r="K7993" s="30">
        <v>11.968268412042981</v>
      </c>
      <c r="L7993" s="31">
        <v>0</v>
      </c>
      <c r="Q7993" s="41"/>
    </row>
    <row r="7994" spans="9:17" x14ac:dyDescent="0.25">
      <c r="I7994" s="21"/>
      <c r="K7994" s="30">
        <v>3.9894228040143269</v>
      </c>
      <c r="L7994" s="31">
        <v>4.7397639681773853</v>
      </c>
      <c r="Q7994" s="41"/>
    </row>
    <row r="7995" spans="9:17" x14ac:dyDescent="0.25">
      <c r="I7995" s="21"/>
      <c r="K7995" s="30">
        <v>0</v>
      </c>
      <c r="L7995" s="31">
        <v>0</v>
      </c>
      <c r="Q7995" s="41"/>
    </row>
    <row r="7996" spans="9:17" x14ac:dyDescent="0.25">
      <c r="I7996" s="21"/>
      <c r="K7996" s="30">
        <v>3.9894228040143269</v>
      </c>
      <c r="L7996" s="31">
        <v>0</v>
      </c>
      <c r="Q7996" s="41"/>
    </row>
    <row r="7997" spans="9:17" x14ac:dyDescent="0.25">
      <c r="I7997" s="21"/>
      <c r="K7997" s="30">
        <v>7.9788456080286538</v>
      </c>
      <c r="L7997" s="31">
        <v>0</v>
      </c>
      <c r="Q7997" s="41"/>
    </row>
    <row r="7998" spans="9:17" x14ac:dyDescent="0.25">
      <c r="I7998" s="21"/>
      <c r="K7998" s="30">
        <v>0</v>
      </c>
      <c r="L7998" s="31">
        <v>0</v>
      </c>
      <c r="Q7998" s="41"/>
    </row>
    <row r="7999" spans="9:17" x14ac:dyDescent="0.25">
      <c r="I7999" s="21"/>
      <c r="K7999" s="30">
        <v>0</v>
      </c>
      <c r="L7999" s="31">
        <v>0</v>
      </c>
      <c r="Q7999" s="41"/>
    </row>
    <row r="8000" spans="9:17" x14ac:dyDescent="0.25">
      <c r="I8000" s="21"/>
      <c r="K8000" s="30">
        <v>7.9788456080286538</v>
      </c>
      <c r="L8000" s="31">
        <v>9.7613173685676351</v>
      </c>
      <c r="Q8000" s="41"/>
    </row>
    <row r="8001" spans="9:17" x14ac:dyDescent="0.25">
      <c r="I8001" s="21"/>
      <c r="K8001" s="30">
        <v>35.904805236128944</v>
      </c>
      <c r="L8001" s="31">
        <v>77.983178049355573</v>
      </c>
      <c r="Q8001" s="41"/>
    </row>
    <row r="8002" spans="9:17" x14ac:dyDescent="0.25">
      <c r="I8002" s="21"/>
      <c r="K8002" s="30">
        <v>23.936536824085962</v>
      </c>
      <c r="L8002" s="31">
        <v>10.586064177286769</v>
      </c>
      <c r="Q8002" s="41"/>
    </row>
    <row r="8003" spans="9:17" x14ac:dyDescent="0.25">
      <c r="I8003" s="21"/>
      <c r="K8003" s="30">
        <v>7.9788456080286538</v>
      </c>
      <c r="L8003" s="31">
        <v>0</v>
      </c>
      <c r="Q8003" s="41"/>
    </row>
    <row r="8004" spans="9:17" x14ac:dyDescent="0.25">
      <c r="I8004" s="21"/>
      <c r="K8004" s="30">
        <v>0</v>
      </c>
      <c r="L8004" s="31">
        <v>0</v>
      </c>
      <c r="Q8004" s="41"/>
    </row>
    <row r="8005" spans="9:17" x14ac:dyDescent="0.25">
      <c r="I8005" s="21"/>
      <c r="K8005" s="30">
        <v>0</v>
      </c>
      <c r="L8005" s="31">
        <v>0</v>
      </c>
      <c r="Q8005" s="41"/>
    </row>
    <row r="8006" spans="9:17" x14ac:dyDescent="0.25">
      <c r="I8006" s="21"/>
      <c r="K8006" s="30">
        <v>23.936536824085962</v>
      </c>
      <c r="L8006" s="31">
        <v>19.254642882942097</v>
      </c>
      <c r="Q8006" s="41"/>
    </row>
    <row r="8007" spans="9:17" x14ac:dyDescent="0.25">
      <c r="I8007" s="21"/>
      <c r="K8007" s="30">
        <v>67.820187668243548</v>
      </c>
      <c r="L8007" s="31">
        <v>79.057230857035634</v>
      </c>
      <c r="Q8007" s="41"/>
    </row>
    <row r="8008" spans="9:17" x14ac:dyDescent="0.25">
      <c r="I8008" s="21"/>
      <c r="K8008" s="30">
        <v>3.9894228040143269</v>
      </c>
      <c r="L8008" s="31">
        <v>0</v>
      </c>
      <c r="Q8008" s="41"/>
    </row>
    <row r="8009" spans="9:17" x14ac:dyDescent="0.25">
      <c r="I8009" s="21"/>
      <c r="K8009" s="30">
        <v>7.9788456080286538</v>
      </c>
      <c r="L8009" s="31">
        <v>0</v>
      </c>
      <c r="Q8009" s="41"/>
    </row>
    <row r="8010" spans="9:17" x14ac:dyDescent="0.25">
      <c r="I8010" s="21"/>
      <c r="K8010" s="30">
        <v>0</v>
      </c>
      <c r="L8010" s="31">
        <v>0</v>
      </c>
      <c r="Q8010" s="41"/>
    </row>
    <row r="8011" spans="9:17" x14ac:dyDescent="0.25">
      <c r="I8011" s="21"/>
      <c r="K8011" s="30">
        <v>19.947114020071634</v>
      </c>
      <c r="L8011" s="31">
        <v>7.2466624567935911</v>
      </c>
      <c r="Q8011" s="41"/>
    </row>
    <row r="8012" spans="9:17" x14ac:dyDescent="0.25">
      <c r="I8012" s="21"/>
      <c r="K8012" s="30">
        <v>15.957691216057308</v>
      </c>
      <c r="L8012" s="31">
        <v>26.384753206064222</v>
      </c>
      <c r="Q8012" s="41"/>
    </row>
    <row r="8013" spans="9:17" x14ac:dyDescent="0.25">
      <c r="I8013" s="21"/>
      <c r="K8013" s="30">
        <v>0</v>
      </c>
      <c r="L8013" s="31">
        <v>0</v>
      </c>
      <c r="Q8013" s="41"/>
    </row>
    <row r="8014" spans="9:17" x14ac:dyDescent="0.25">
      <c r="I8014" s="21"/>
      <c r="K8014" s="30">
        <v>15.957691216057308</v>
      </c>
      <c r="L8014" s="31">
        <v>8.9517041279831044</v>
      </c>
      <c r="Q8014" s="41"/>
    </row>
    <row r="8015" spans="9:17" x14ac:dyDescent="0.25">
      <c r="I8015" s="21"/>
      <c r="K8015" s="30">
        <v>0</v>
      </c>
      <c r="L8015" s="31">
        <v>0</v>
      </c>
      <c r="Q8015" s="41"/>
    </row>
    <row r="8016" spans="9:17" x14ac:dyDescent="0.25">
      <c r="I8016" s="21"/>
      <c r="K8016" s="30">
        <v>0</v>
      </c>
      <c r="L8016" s="31">
        <v>0</v>
      </c>
      <c r="Q8016" s="41"/>
    </row>
    <row r="8017" spans="9:17" x14ac:dyDescent="0.25">
      <c r="I8017" s="21"/>
      <c r="K8017" s="30">
        <v>0</v>
      </c>
      <c r="L8017" s="31">
        <v>0</v>
      </c>
      <c r="Q8017" s="41"/>
    </row>
    <row r="8018" spans="9:17" x14ac:dyDescent="0.25">
      <c r="I8018" s="21"/>
      <c r="K8018" s="30">
        <v>15.957691216057308</v>
      </c>
      <c r="L8018" s="31">
        <v>21.512586829872625</v>
      </c>
      <c r="Q8018" s="41"/>
    </row>
    <row r="8019" spans="9:17" x14ac:dyDescent="0.25">
      <c r="I8019" s="21"/>
      <c r="K8019" s="30">
        <v>31.915382432114619</v>
      </c>
      <c r="L8019" s="31">
        <v>47.358502291000676</v>
      </c>
      <c r="Q8019" s="41"/>
    </row>
    <row r="8020" spans="9:17" x14ac:dyDescent="0.25">
      <c r="I8020" s="21"/>
      <c r="K8020" s="30">
        <v>3.9894228040143269</v>
      </c>
      <c r="L8020" s="31">
        <v>23.754552706695499</v>
      </c>
      <c r="Q8020" s="41"/>
    </row>
    <row r="8021" spans="9:17" x14ac:dyDescent="0.25">
      <c r="I8021" s="21"/>
      <c r="K8021" s="30">
        <v>0</v>
      </c>
      <c r="L8021" s="31">
        <v>0</v>
      </c>
      <c r="Q8021" s="41"/>
    </row>
    <row r="8022" spans="9:17" x14ac:dyDescent="0.25">
      <c r="I8022" s="21"/>
      <c r="K8022" s="30">
        <v>7.9788456080286538</v>
      </c>
      <c r="L8022" s="31">
        <v>12.22921624352481</v>
      </c>
      <c r="Q8022" s="41"/>
    </row>
    <row r="8023" spans="9:17" x14ac:dyDescent="0.25">
      <c r="I8023" s="21"/>
      <c r="K8023" s="30">
        <v>11.968268412042981</v>
      </c>
      <c r="L8023" s="31">
        <v>32.885929226407868</v>
      </c>
      <c r="Q8023" s="41"/>
    </row>
    <row r="8024" spans="9:17" x14ac:dyDescent="0.25">
      <c r="I8024" s="21"/>
      <c r="K8024" s="30">
        <v>0</v>
      </c>
      <c r="L8024" s="31">
        <v>0</v>
      </c>
      <c r="Q8024" s="41"/>
    </row>
    <row r="8025" spans="9:17" x14ac:dyDescent="0.25">
      <c r="I8025" s="21"/>
      <c r="K8025" s="30">
        <v>7.9788456080286538</v>
      </c>
      <c r="L8025" s="31">
        <v>3.1214893192647644</v>
      </c>
      <c r="Q8025" s="41"/>
    </row>
    <row r="8026" spans="9:17" x14ac:dyDescent="0.25">
      <c r="I8026" s="21"/>
      <c r="K8026" s="30">
        <v>0</v>
      </c>
      <c r="L8026" s="31">
        <v>0</v>
      </c>
      <c r="Q8026" s="41"/>
    </row>
    <row r="8027" spans="9:17" x14ac:dyDescent="0.25">
      <c r="I8027" s="21"/>
      <c r="K8027" s="30">
        <v>11.968268412042981</v>
      </c>
      <c r="L8027" s="31">
        <v>3.0745095827015009E-2</v>
      </c>
      <c r="Q8027" s="41"/>
    </row>
    <row r="8028" spans="9:17" x14ac:dyDescent="0.25">
      <c r="I8028" s="21"/>
      <c r="K8028" s="30">
        <v>0</v>
      </c>
      <c r="L8028" s="31">
        <v>0</v>
      </c>
      <c r="Q8028" s="41"/>
    </row>
    <row r="8029" spans="9:17" x14ac:dyDescent="0.25">
      <c r="I8029" s="21"/>
      <c r="K8029" s="30">
        <v>0</v>
      </c>
      <c r="L8029" s="31">
        <v>0</v>
      </c>
      <c r="Q8029" s="41"/>
    </row>
    <row r="8030" spans="9:17" x14ac:dyDescent="0.25">
      <c r="I8030" s="21"/>
      <c r="K8030" s="30">
        <v>0</v>
      </c>
      <c r="L8030" s="31">
        <v>0</v>
      </c>
      <c r="Q8030" s="41"/>
    </row>
    <row r="8031" spans="9:17" x14ac:dyDescent="0.25">
      <c r="I8031" s="21"/>
      <c r="K8031" s="30">
        <v>3.9894228040143269</v>
      </c>
      <c r="L8031" s="31">
        <v>26.100026914824749</v>
      </c>
      <c r="Q8031" s="41"/>
    </row>
    <row r="8032" spans="9:17" x14ac:dyDescent="0.25">
      <c r="I8032" s="21"/>
      <c r="K8032" s="30">
        <v>7.9788456080286538</v>
      </c>
      <c r="L8032" s="31">
        <v>18.491923753798332</v>
      </c>
      <c r="Q8032" s="41"/>
    </row>
    <row r="8033" spans="9:17" x14ac:dyDescent="0.25">
      <c r="I8033" s="21"/>
      <c r="K8033" s="30">
        <v>31.915382432114619</v>
      </c>
      <c r="L8033" s="31">
        <v>12.257969033968582</v>
      </c>
      <c r="Q8033" s="41"/>
    </row>
    <row r="8034" spans="9:17" x14ac:dyDescent="0.25">
      <c r="I8034" s="21"/>
      <c r="K8034" s="30">
        <v>0</v>
      </c>
      <c r="L8034" s="31">
        <v>0</v>
      </c>
      <c r="Q8034" s="41"/>
    </row>
    <row r="8035" spans="9:17" x14ac:dyDescent="0.25">
      <c r="I8035" s="21"/>
      <c r="K8035" s="30">
        <v>55.851919256200567</v>
      </c>
      <c r="L8035" s="31">
        <v>63.392192030782233</v>
      </c>
      <c r="Q8035" s="41"/>
    </row>
    <row r="8036" spans="9:17" x14ac:dyDescent="0.25">
      <c r="I8036" s="21"/>
      <c r="K8036" s="30">
        <v>19.947114020071634</v>
      </c>
      <c r="L8036" s="31">
        <v>47.811252685182176</v>
      </c>
      <c r="Q8036" s="41"/>
    </row>
    <row r="8037" spans="9:17" x14ac:dyDescent="0.25">
      <c r="I8037" s="21"/>
      <c r="K8037" s="30">
        <v>0</v>
      </c>
      <c r="L8037" s="31">
        <v>0</v>
      </c>
      <c r="Q8037" s="41"/>
    </row>
    <row r="8038" spans="9:17" x14ac:dyDescent="0.25">
      <c r="I8038" s="21"/>
      <c r="K8038" s="30">
        <v>0</v>
      </c>
      <c r="L8038" s="31">
        <v>0</v>
      </c>
      <c r="Q8038" s="41"/>
    </row>
    <row r="8039" spans="9:17" x14ac:dyDescent="0.25">
      <c r="I8039" s="21"/>
      <c r="K8039" s="30">
        <v>3.9894228040143269</v>
      </c>
      <c r="L8039" s="31">
        <v>0</v>
      </c>
      <c r="Q8039" s="41"/>
    </row>
    <row r="8040" spans="9:17" x14ac:dyDescent="0.25">
      <c r="I8040" s="21"/>
      <c r="K8040" s="30">
        <v>11.968268412042981</v>
      </c>
      <c r="L8040" s="31">
        <v>7.8876848787368807</v>
      </c>
      <c r="Q8040" s="41"/>
    </row>
    <row r="8041" spans="9:17" x14ac:dyDescent="0.25">
      <c r="I8041" s="21"/>
      <c r="K8041" s="30">
        <v>3.9894228040143269</v>
      </c>
      <c r="L8041" s="31">
        <v>1.1505500949298995</v>
      </c>
      <c r="Q8041" s="41"/>
    </row>
    <row r="8042" spans="9:17" x14ac:dyDescent="0.25">
      <c r="I8042" s="21"/>
      <c r="K8042" s="30">
        <v>0</v>
      </c>
      <c r="L8042" s="31">
        <v>0</v>
      </c>
      <c r="Q8042" s="41"/>
    </row>
    <row r="8043" spans="9:17" x14ac:dyDescent="0.25">
      <c r="I8043" s="21"/>
      <c r="K8043" s="30">
        <v>0</v>
      </c>
      <c r="L8043" s="31">
        <v>0</v>
      </c>
      <c r="Q8043" s="41"/>
    </row>
    <row r="8044" spans="9:17" x14ac:dyDescent="0.25">
      <c r="I8044" s="21"/>
      <c r="K8044" s="30">
        <v>83.777878884300847</v>
      </c>
      <c r="L8044" s="31">
        <v>100.69610512031807</v>
      </c>
      <c r="Q8044" s="41"/>
    </row>
    <row r="8045" spans="9:17" x14ac:dyDescent="0.25">
      <c r="I8045" s="21"/>
      <c r="K8045" s="30">
        <v>7.9788456080286538</v>
      </c>
      <c r="L8045" s="31">
        <v>16.161534463669433</v>
      </c>
      <c r="Q8045" s="41"/>
    </row>
    <row r="8046" spans="9:17" x14ac:dyDescent="0.25">
      <c r="I8046" s="21"/>
      <c r="K8046" s="30">
        <v>0</v>
      </c>
      <c r="L8046" s="31">
        <v>0</v>
      </c>
      <c r="Q8046" s="41"/>
    </row>
    <row r="8047" spans="9:17" x14ac:dyDescent="0.25">
      <c r="I8047" s="21"/>
      <c r="K8047" s="30">
        <v>3.9894228040143269</v>
      </c>
      <c r="L8047" s="31">
        <v>0</v>
      </c>
      <c r="Q8047" s="41"/>
    </row>
    <row r="8048" spans="9:17" x14ac:dyDescent="0.25">
      <c r="I8048" s="21"/>
      <c r="K8048" s="30">
        <v>0</v>
      </c>
      <c r="L8048" s="31">
        <v>0</v>
      </c>
      <c r="Q8048" s="41"/>
    </row>
    <row r="8049" spans="9:17" x14ac:dyDescent="0.25">
      <c r="I8049" s="21"/>
      <c r="K8049" s="30">
        <v>27.925959628100291</v>
      </c>
      <c r="L8049" s="31">
        <v>25.619483873904663</v>
      </c>
      <c r="Q8049" s="41"/>
    </row>
    <row r="8050" spans="9:17" x14ac:dyDescent="0.25">
      <c r="I8050" s="21"/>
      <c r="K8050" s="30">
        <v>0</v>
      </c>
      <c r="L8050" s="31">
        <v>0</v>
      </c>
      <c r="Q8050" s="41"/>
    </row>
    <row r="8051" spans="9:17" x14ac:dyDescent="0.25">
      <c r="I8051" s="21"/>
      <c r="K8051" s="30">
        <v>7.9788456080286538</v>
      </c>
      <c r="L8051" s="31">
        <v>0</v>
      </c>
      <c r="Q8051" s="41"/>
    </row>
    <row r="8052" spans="9:17" x14ac:dyDescent="0.25">
      <c r="I8052" s="21"/>
      <c r="K8052" s="30">
        <v>15.957691216057308</v>
      </c>
      <c r="L8052" s="31">
        <v>5.3812863595026164</v>
      </c>
      <c r="Q8052" s="41"/>
    </row>
    <row r="8053" spans="9:17" x14ac:dyDescent="0.25">
      <c r="I8053" s="21"/>
      <c r="K8053" s="30">
        <v>3.9894228040143269</v>
      </c>
      <c r="L8053" s="31">
        <v>30.170127422008552</v>
      </c>
      <c r="Q8053" s="41"/>
    </row>
    <row r="8054" spans="9:17" x14ac:dyDescent="0.25">
      <c r="I8054" s="21"/>
      <c r="K8054" s="30">
        <v>0</v>
      </c>
      <c r="L8054" s="31">
        <v>0</v>
      </c>
      <c r="Q8054" s="41"/>
    </row>
    <row r="8055" spans="9:17" x14ac:dyDescent="0.25">
      <c r="I8055" s="21"/>
      <c r="K8055" s="30">
        <v>11.968268412042981</v>
      </c>
      <c r="L8055" s="31">
        <v>6.8039660890060458E-2</v>
      </c>
      <c r="Q8055" s="41"/>
    </row>
    <row r="8056" spans="9:17" x14ac:dyDescent="0.25">
      <c r="I8056" s="21"/>
      <c r="K8056" s="30">
        <v>3.9894228040143269</v>
      </c>
      <c r="L8056" s="31">
        <v>5.1124729208560069</v>
      </c>
      <c r="Q8056" s="41"/>
    </row>
    <row r="8057" spans="9:17" x14ac:dyDescent="0.25">
      <c r="I8057" s="21"/>
      <c r="K8057" s="30">
        <v>0</v>
      </c>
      <c r="L8057" s="31">
        <v>0</v>
      </c>
      <c r="Q8057" s="41"/>
    </row>
    <row r="8058" spans="9:17" x14ac:dyDescent="0.25">
      <c r="I8058" s="21"/>
      <c r="K8058" s="30">
        <v>3.9894228040143269</v>
      </c>
      <c r="L8058" s="31">
        <v>9.1124279763920277E-2</v>
      </c>
      <c r="Q8058" s="41"/>
    </row>
    <row r="8059" spans="9:17" x14ac:dyDescent="0.25">
      <c r="I8059" s="21"/>
      <c r="K8059" s="30">
        <v>0</v>
      </c>
      <c r="L8059" s="31">
        <v>0</v>
      </c>
      <c r="Q8059" s="41"/>
    </row>
    <row r="8060" spans="9:17" x14ac:dyDescent="0.25">
      <c r="I8060" s="21"/>
      <c r="K8060" s="30">
        <v>19.947114020071634</v>
      </c>
      <c r="L8060" s="31">
        <v>11.940331970593649</v>
      </c>
      <c r="Q8060" s="41"/>
    </row>
    <row r="8061" spans="9:17" x14ac:dyDescent="0.25">
      <c r="I8061" s="21"/>
      <c r="K8061" s="30">
        <v>0</v>
      </c>
      <c r="L8061" s="31">
        <v>0</v>
      </c>
      <c r="Q8061" s="41"/>
    </row>
    <row r="8062" spans="9:17" x14ac:dyDescent="0.25">
      <c r="I8062" s="21"/>
      <c r="K8062" s="30">
        <v>0</v>
      </c>
      <c r="L8062" s="31">
        <v>0</v>
      </c>
      <c r="Q8062" s="41"/>
    </row>
    <row r="8063" spans="9:17" x14ac:dyDescent="0.25">
      <c r="I8063" s="21"/>
      <c r="K8063" s="30">
        <v>11.968268412042981</v>
      </c>
      <c r="L8063" s="31">
        <v>12.622448748004851</v>
      </c>
      <c r="Q8063" s="41"/>
    </row>
    <row r="8064" spans="9:17" x14ac:dyDescent="0.25">
      <c r="I8064" s="21"/>
      <c r="K8064" s="30">
        <v>47.873073648171918</v>
      </c>
      <c r="L8064" s="31">
        <v>45.683959692546615</v>
      </c>
      <c r="Q8064" s="41"/>
    </row>
    <row r="8065" spans="9:17" x14ac:dyDescent="0.25">
      <c r="I8065" s="21"/>
      <c r="K8065" s="30">
        <v>0</v>
      </c>
      <c r="L8065" s="31">
        <v>0</v>
      </c>
      <c r="Q8065" s="41"/>
    </row>
    <row r="8066" spans="9:17" x14ac:dyDescent="0.25">
      <c r="I8066" s="21"/>
      <c r="K8066" s="30">
        <v>7.9788456080286538</v>
      </c>
      <c r="L8066" s="31">
        <v>14.014241167620508</v>
      </c>
      <c r="Q8066" s="41"/>
    </row>
    <row r="8067" spans="9:17" x14ac:dyDescent="0.25">
      <c r="I8067" s="21"/>
      <c r="K8067" s="30">
        <v>19.947114020071634</v>
      </c>
      <c r="L8067" s="31">
        <v>35.565337169044128</v>
      </c>
      <c r="Q8067" s="41"/>
    </row>
    <row r="8068" spans="9:17" x14ac:dyDescent="0.25">
      <c r="I8068" s="21"/>
      <c r="K8068" s="30">
        <v>0</v>
      </c>
      <c r="L8068" s="31">
        <v>0</v>
      </c>
      <c r="Q8068" s="41"/>
    </row>
    <row r="8069" spans="9:17" x14ac:dyDescent="0.25">
      <c r="I8069" s="21"/>
      <c r="K8069" s="30">
        <v>3.9894228040143269</v>
      </c>
      <c r="L8069" s="31">
        <v>0</v>
      </c>
      <c r="Q8069" s="41"/>
    </row>
    <row r="8070" spans="9:17" x14ac:dyDescent="0.25">
      <c r="I8070" s="21"/>
      <c r="K8070" s="30">
        <v>0</v>
      </c>
      <c r="L8070" s="31">
        <v>0</v>
      </c>
      <c r="Q8070" s="41"/>
    </row>
    <row r="8071" spans="9:17" x14ac:dyDescent="0.25">
      <c r="I8071" s="21"/>
      <c r="K8071" s="30">
        <v>0</v>
      </c>
      <c r="L8071" s="31">
        <v>0</v>
      </c>
      <c r="Q8071" s="41"/>
    </row>
    <row r="8072" spans="9:17" x14ac:dyDescent="0.25">
      <c r="I8072" s="21"/>
      <c r="K8072" s="30">
        <v>7.9788456080286538</v>
      </c>
      <c r="L8072" s="31">
        <v>6.1840576867195001</v>
      </c>
      <c r="Q8072" s="41"/>
    </row>
    <row r="8073" spans="9:17" x14ac:dyDescent="0.25">
      <c r="I8073" s="21"/>
      <c r="K8073" s="30">
        <v>47.873073648171918</v>
      </c>
      <c r="L8073" s="31">
        <v>50.397555384253948</v>
      </c>
      <c r="Q8073" s="41"/>
    </row>
    <row r="8074" spans="9:17" x14ac:dyDescent="0.25">
      <c r="I8074" s="21"/>
      <c r="K8074" s="30">
        <v>3.9894228040143269</v>
      </c>
      <c r="L8074" s="31">
        <v>3.5783629571055005</v>
      </c>
      <c r="Q8074" s="41"/>
    </row>
    <row r="8075" spans="9:17" x14ac:dyDescent="0.25">
      <c r="I8075" s="21"/>
      <c r="K8075" s="30">
        <v>0</v>
      </c>
      <c r="L8075" s="31">
        <v>0</v>
      </c>
      <c r="Q8075" s="41"/>
    </row>
    <row r="8076" spans="9:17" x14ac:dyDescent="0.25">
      <c r="I8076" s="21"/>
      <c r="K8076" s="30">
        <v>51.862496452186242</v>
      </c>
      <c r="L8076" s="31">
        <v>67.383110069229275</v>
      </c>
      <c r="Q8076" s="41"/>
    </row>
    <row r="8077" spans="9:17" x14ac:dyDescent="0.25">
      <c r="I8077" s="21"/>
      <c r="K8077" s="30">
        <v>11.968268412042981</v>
      </c>
      <c r="L8077" s="31">
        <v>22.028823457190871</v>
      </c>
      <c r="Q8077" s="41"/>
    </row>
    <row r="8078" spans="9:17" x14ac:dyDescent="0.25">
      <c r="I8078" s="21"/>
      <c r="K8078" s="30">
        <v>0</v>
      </c>
      <c r="L8078" s="31">
        <v>0</v>
      </c>
      <c r="Q8078" s="41"/>
    </row>
    <row r="8079" spans="9:17" x14ac:dyDescent="0.25">
      <c r="I8079" s="21"/>
      <c r="K8079" s="30">
        <v>0</v>
      </c>
      <c r="L8079" s="31">
        <v>0</v>
      </c>
      <c r="Q8079" s="41"/>
    </row>
    <row r="8080" spans="9:17" x14ac:dyDescent="0.25">
      <c r="I8080" s="21"/>
      <c r="K8080" s="30">
        <v>15.957691216057308</v>
      </c>
      <c r="L8080" s="31">
        <v>15.69217036659095</v>
      </c>
      <c r="Q8080" s="41"/>
    </row>
    <row r="8081" spans="9:17" x14ac:dyDescent="0.25">
      <c r="I8081" s="21"/>
      <c r="K8081" s="30">
        <v>3.9894228040143269</v>
      </c>
      <c r="L8081" s="31">
        <v>0</v>
      </c>
      <c r="Q8081" s="41"/>
    </row>
    <row r="8082" spans="9:17" x14ac:dyDescent="0.25">
      <c r="I8082" s="21"/>
      <c r="K8082" s="30">
        <v>3.9894228040143269</v>
      </c>
      <c r="L8082" s="31">
        <v>0</v>
      </c>
      <c r="Q8082" s="41"/>
    </row>
    <row r="8083" spans="9:17" x14ac:dyDescent="0.25">
      <c r="I8083" s="21"/>
      <c r="K8083" s="30">
        <v>0</v>
      </c>
      <c r="L8083" s="31">
        <v>0</v>
      </c>
      <c r="Q8083" s="41"/>
    </row>
    <row r="8084" spans="9:17" x14ac:dyDescent="0.25">
      <c r="I8084" s="21"/>
      <c r="K8084" s="30">
        <v>0</v>
      </c>
      <c r="L8084" s="31">
        <v>0</v>
      </c>
      <c r="Q8084" s="41"/>
    </row>
    <row r="8085" spans="9:17" x14ac:dyDescent="0.25">
      <c r="I8085" s="21"/>
      <c r="K8085" s="30">
        <v>3.9894228040143269</v>
      </c>
      <c r="L8085" s="31">
        <v>0</v>
      </c>
      <c r="Q8085" s="41"/>
    </row>
    <row r="8086" spans="9:17" x14ac:dyDescent="0.25">
      <c r="I8086" s="21"/>
      <c r="K8086" s="30">
        <v>23.936536824085962</v>
      </c>
      <c r="L8086" s="31">
        <v>38.159223471697402</v>
      </c>
      <c r="Q8086" s="41"/>
    </row>
    <row r="8087" spans="9:17" x14ac:dyDescent="0.25">
      <c r="I8087" s="21"/>
      <c r="K8087" s="30">
        <v>0</v>
      </c>
      <c r="L8087" s="31">
        <v>0</v>
      </c>
      <c r="Q8087" s="41"/>
    </row>
    <row r="8088" spans="9:17" x14ac:dyDescent="0.25">
      <c r="I8088" s="21"/>
      <c r="K8088" s="30">
        <v>3.9894228040143269</v>
      </c>
      <c r="L8088" s="31">
        <v>5.2495778797693671</v>
      </c>
      <c r="Q8088" s="41"/>
    </row>
    <row r="8089" spans="9:17" x14ac:dyDescent="0.25">
      <c r="I8089" s="21"/>
      <c r="K8089" s="30">
        <v>0</v>
      </c>
      <c r="L8089" s="31">
        <v>0</v>
      </c>
      <c r="Q8089" s="41"/>
    </row>
    <row r="8090" spans="9:17" x14ac:dyDescent="0.25">
      <c r="I8090" s="21"/>
      <c r="K8090" s="30">
        <v>0</v>
      </c>
      <c r="L8090" s="31">
        <v>0</v>
      </c>
      <c r="Q8090" s="41"/>
    </row>
    <row r="8091" spans="9:17" x14ac:dyDescent="0.25">
      <c r="I8091" s="21"/>
      <c r="K8091" s="30">
        <v>0</v>
      </c>
      <c r="L8091" s="31">
        <v>0</v>
      </c>
      <c r="Q8091" s="41"/>
    </row>
    <row r="8092" spans="9:17" x14ac:dyDescent="0.25">
      <c r="I8092" s="21"/>
      <c r="K8092" s="30">
        <v>0</v>
      </c>
      <c r="L8092" s="31">
        <v>0</v>
      </c>
      <c r="Q8092" s="41"/>
    </row>
    <row r="8093" spans="9:17" x14ac:dyDescent="0.25">
      <c r="I8093" s="21"/>
      <c r="K8093" s="30">
        <v>0</v>
      </c>
      <c r="L8093" s="31">
        <v>0</v>
      </c>
      <c r="Q8093" s="41"/>
    </row>
    <row r="8094" spans="9:17" x14ac:dyDescent="0.25">
      <c r="I8094" s="21"/>
      <c r="K8094" s="30">
        <v>11.968268412042981</v>
      </c>
      <c r="L8094" s="31">
        <v>8.7495579119500562</v>
      </c>
      <c r="Q8094" s="41"/>
    </row>
    <row r="8095" spans="9:17" x14ac:dyDescent="0.25">
      <c r="I8095" s="21"/>
      <c r="K8095" s="30">
        <v>7.9788456080286538</v>
      </c>
      <c r="L8095" s="31">
        <v>0.12891592130631654</v>
      </c>
      <c r="Q8095" s="41"/>
    </row>
    <row r="8096" spans="9:17" x14ac:dyDescent="0.25">
      <c r="I8096" s="21"/>
      <c r="K8096" s="30">
        <v>0</v>
      </c>
      <c r="L8096" s="31">
        <v>0</v>
      </c>
      <c r="Q8096" s="41"/>
    </row>
    <row r="8097" spans="9:17" x14ac:dyDescent="0.25">
      <c r="I8097" s="21"/>
      <c r="K8097" s="30">
        <v>3.9894228040143269</v>
      </c>
      <c r="L8097" s="31">
        <v>0</v>
      </c>
      <c r="Q8097" s="41"/>
    </row>
    <row r="8098" spans="9:17" x14ac:dyDescent="0.25">
      <c r="I8098" s="21"/>
      <c r="K8098" s="30">
        <v>3.9894228040143269</v>
      </c>
      <c r="L8098" s="31">
        <v>0</v>
      </c>
      <c r="Q8098" s="41"/>
    </row>
    <row r="8099" spans="9:17" x14ac:dyDescent="0.25">
      <c r="I8099" s="21"/>
      <c r="K8099" s="30">
        <v>91.756724492329496</v>
      </c>
      <c r="L8099" s="31">
        <v>92.305171813039166</v>
      </c>
      <c r="Q8099" s="41"/>
    </row>
    <row r="8100" spans="9:17" x14ac:dyDescent="0.25">
      <c r="I8100" s="21"/>
      <c r="K8100" s="30">
        <v>3.9894228040143269</v>
      </c>
      <c r="L8100" s="31">
        <v>0.44758117758492899</v>
      </c>
      <c r="Q8100" s="41"/>
    </row>
    <row r="8101" spans="9:17" x14ac:dyDescent="0.25">
      <c r="I8101" s="21"/>
      <c r="K8101" s="30">
        <v>3.9894228040143269</v>
      </c>
      <c r="L8101" s="31">
        <v>5.9956716846339573</v>
      </c>
      <c r="Q8101" s="41"/>
    </row>
    <row r="8102" spans="9:17" x14ac:dyDescent="0.25">
      <c r="I8102" s="21"/>
      <c r="K8102" s="30">
        <v>0</v>
      </c>
      <c r="L8102" s="31">
        <v>0</v>
      </c>
      <c r="Q8102" s="41"/>
    </row>
    <row r="8103" spans="9:17" x14ac:dyDescent="0.25">
      <c r="I8103" s="21"/>
      <c r="K8103" s="30">
        <v>0</v>
      </c>
      <c r="L8103" s="31">
        <v>0</v>
      </c>
      <c r="Q8103" s="41"/>
    </row>
    <row r="8104" spans="9:17" x14ac:dyDescent="0.25">
      <c r="I8104" s="21"/>
      <c r="K8104" s="30">
        <v>0</v>
      </c>
      <c r="L8104" s="31">
        <v>0</v>
      </c>
      <c r="Q8104" s="41"/>
    </row>
    <row r="8105" spans="9:17" x14ac:dyDescent="0.25">
      <c r="I8105" s="21"/>
      <c r="K8105" s="30">
        <v>0</v>
      </c>
      <c r="L8105" s="31">
        <v>0</v>
      </c>
      <c r="Q8105" s="41"/>
    </row>
    <row r="8106" spans="9:17" x14ac:dyDescent="0.25">
      <c r="I8106" s="21"/>
      <c r="K8106" s="30">
        <v>0</v>
      </c>
      <c r="L8106" s="31">
        <v>0</v>
      </c>
      <c r="Q8106" s="41"/>
    </row>
    <row r="8107" spans="9:17" x14ac:dyDescent="0.25">
      <c r="I8107" s="21"/>
      <c r="K8107" s="30">
        <v>0</v>
      </c>
      <c r="L8107" s="31">
        <v>0</v>
      </c>
      <c r="Q8107" s="41"/>
    </row>
    <row r="8108" spans="9:17" x14ac:dyDescent="0.25">
      <c r="I8108" s="21"/>
      <c r="K8108" s="30">
        <v>7.9788456080286538</v>
      </c>
      <c r="L8108" s="31">
        <v>9.9192284646977011</v>
      </c>
      <c r="Q8108" s="41"/>
    </row>
    <row r="8109" spans="9:17" x14ac:dyDescent="0.25">
      <c r="I8109" s="21"/>
      <c r="K8109" s="30">
        <v>3.9894228040143269</v>
      </c>
      <c r="L8109" s="31">
        <v>0</v>
      </c>
      <c r="Q8109" s="41"/>
    </row>
    <row r="8110" spans="9:17" x14ac:dyDescent="0.25">
      <c r="I8110" s="21"/>
      <c r="K8110" s="30">
        <v>15.957691216057308</v>
      </c>
      <c r="L8110" s="31">
        <v>20.054997439815594</v>
      </c>
      <c r="Q8110" s="41"/>
    </row>
    <row r="8111" spans="9:17" x14ac:dyDescent="0.25">
      <c r="I8111" s="21"/>
      <c r="K8111" s="30">
        <v>7.9788456080286538</v>
      </c>
      <c r="L8111" s="31">
        <v>3.8279358528554903</v>
      </c>
      <c r="Q8111" s="41"/>
    </row>
    <row r="8112" spans="9:17" x14ac:dyDescent="0.25">
      <c r="I8112" s="21"/>
      <c r="K8112" s="30">
        <v>7.9788456080286538</v>
      </c>
      <c r="L8112" s="31">
        <v>0</v>
      </c>
      <c r="Q8112" s="41"/>
    </row>
    <row r="8113" spans="9:17" x14ac:dyDescent="0.25">
      <c r="I8113" s="21"/>
      <c r="K8113" s="30">
        <v>3.9894228040143269</v>
      </c>
      <c r="L8113" s="31">
        <v>5.0535642623770505</v>
      </c>
      <c r="Q8113" s="41"/>
    </row>
    <row r="8114" spans="9:17" x14ac:dyDescent="0.25">
      <c r="I8114" s="21"/>
      <c r="K8114" s="30">
        <v>0</v>
      </c>
      <c r="L8114" s="31">
        <v>0</v>
      </c>
      <c r="Q8114" s="41"/>
    </row>
    <row r="8115" spans="9:17" x14ac:dyDescent="0.25">
      <c r="I8115" s="21"/>
      <c r="K8115" s="30">
        <v>11.968268412042981</v>
      </c>
      <c r="L8115" s="31">
        <v>11.836885593108203</v>
      </c>
      <c r="Q8115" s="41"/>
    </row>
    <row r="8116" spans="9:17" x14ac:dyDescent="0.25">
      <c r="I8116" s="21"/>
      <c r="K8116" s="30">
        <v>11.968268412042981</v>
      </c>
      <c r="L8116" s="31">
        <v>14.720897931803375</v>
      </c>
      <c r="Q8116" s="41"/>
    </row>
    <row r="8117" spans="9:17" x14ac:dyDescent="0.25">
      <c r="I8117" s="21"/>
      <c r="K8117" s="30">
        <v>15.957691216057308</v>
      </c>
      <c r="L8117" s="31">
        <v>12.814921877543535</v>
      </c>
      <c r="Q8117" s="41"/>
    </row>
    <row r="8118" spans="9:17" x14ac:dyDescent="0.25">
      <c r="I8118" s="21"/>
      <c r="K8118" s="30">
        <v>3.9894228040143269</v>
      </c>
      <c r="L8118" s="31">
        <v>20.90074237507071</v>
      </c>
      <c r="Q8118" s="41"/>
    </row>
    <row r="8119" spans="9:17" x14ac:dyDescent="0.25">
      <c r="I8119" s="21"/>
      <c r="K8119" s="30">
        <v>7.9788456080286538</v>
      </c>
      <c r="L8119" s="31">
        <v>0</v>
      </c>
      <c r="Q8119" s="41"/>
    </row>
    <row r="8120" spans="9:17" x14ac:dyDescent="0.25">
      <c r="I8120" s="21"/>
      <c r="K8120" s="30">
        <v>11.968268412042981</v>
      </c>
      <c r="L8120" s="31">
        <v>20.516069382167323</v>
      </c>
      <c r="Q8120" s="41"/>
    </row>
    <row r="8121" spans="9:17" x14ac:dyDescent="0.25">
      <c r="I8121" s="21"/>
      <c r="K8121" s="30">
        <v>39.894228040143268</v>
      </c>
      <c r="L8121" s="31">
        <v>66.593327401213742</v>
      </c>
      <c r="Q8121" s="41"/>
    </row>
    <row r="8122" spans="9:17" x14ac:dyDescent="0.25">
      <c r="I8122" s="21"/>
      <c r="K8122" s="30">
        <v>11.968268412042981</v>
      </c>
      <c r="L8122" s="31">
        <v>14.690225860581318</v>
      </c>
      <c r="Q8122" s="41"/>
    </row>
    <row r="8123" spans="9:17" x14ac:dyDescent="0.25">
      <c r="I8123" s="21"/>
      <c r="K8123" s="30">
        <v>7.9788456080286538</v>
      </c>
      <c r="L8123" s="31">
        <v>6.8419415708701825</v>
      </c>
      <c r="Q8123" s="41"/>
    </row>
    <row r="8124" spans="9:17" x14ac:dyDescent="0.25">
      <c r="I8124" s="21"/>
      <c r="K8124" s="30">
        <v>11.968268412042981</v>
      </c>
      <c r="L8124" s="31">
        <v>14.632912196846597</v>
      </c>
      <c r="Q8124" s="41"/>
    </row>
    <row r="8125" spans="9:17" x14ac:dyDescent="0.25">
      <c r="I8125" s="21"/>
      <c r="K8125" s="30">
        <v>0</v>
      </c>
      <c r="L8125" s="31">
        <v>0</v>
      </c>
      <c r="Q8125" s="41"/>
    </row>
    <row r="8126" spans="9:17" x14ac:dyDescent="0.25">
      <c r="I8126" s="21"/>
      <c r="K8126" s="30">
        <v>11.968268412042981</v>
      </c>
      <c r="L8126" s="31">
        <v>6.3564849742030836</v>
      </c>
      <c r="Q8126" s="41"/>
    </row>
    <row r="8127" spans="9:17" x14ac:dyDescent="0.25">
      <c r="I8127" s="21"/>
      <c r="K8127" s="30">
        <v>7.9788456080286538</v>
      </c>
      <c r="L8127" s="31">
        <v>5.0669157926736137</v>
      </c>
      <c r="Q8127" s="41"/>
    </row>
    <row r="8128" spans="9:17" x14ac:dyDescent="0.25">
      <c r="I8128" s="21"/>
      <c r="K8128" s="30">
        <v>11.968268412042981</v>
      </c>
      <c r="L8128" s="31">
        <v>2.2874798462800414</v>
      </c>
      <c r="Q8128" s="41"/>
    </row>
    <row r="8129" spans="9:17" x14ac:dyDescent="0.25">
      <c r="I8129" s="21"/>
      <c r="K8129" s="30">
        <v>3.9894228040143269</v>
      </c>
      <c r="L8129" s="31">
        <v>8.3134446644729483</v>
      </c>
      <c r="Q8129" s="41"/>
    </row>
    <row r="8130" spans="9:17" x14ac:dyDescent="0.25">
      <c r="I8130" s="21"/>
      <c r="K8130" s="30">
        <v>0</v>
      </c>
      <c r="L8130" s="31">
        <v>0</v>
      </c>
      <c r="Q8130" s="41"/>
    </row>
    <row r="8131" spans="9:17" x14ac:dyDescent="0.25">
      <c r="I8131" s="21"/>
      <c r="K8131" s="30">
        <v>11.968268412042981</v>
      </c>
      <c r="L8131" s="31">
        <v>17.170323847122219</v>
      </c>
      <c r="Q8131" s="41"/>
    </row>
    <row r="8132" spans="9:17" x14ac:dyDescent="0.25">
      <c r="I8132" s="21"/>
      <c r="K8132" s="30">
        <v>15.957691216057308</v>
      </c>
      <c r="L8132" s="31">
        <v>14.634004705906383</v>
      </c>
      <c r="Q8132" s="41"/>
    </row>
    <row r="8133" spans="9:17" x14ac:dyDescent="0.25">
      <c r="I8133" s="21"/>
      <c r="K8133" s="30">
        <v>0</v>
      </c>
      <c r="L8133" s="31">
        <v>0</v>
      </c>
      <c r="Q8133" s="41"/>
    </row>
    <row r="8134" spans="9:17" x14ac:dyDescent="0.25">
      <c r="I8134" s="21"/>
      <c r="K8134" s="30">
        <v>0</v>
      </c>
      <c r="L8134" s="31">
        <v>0</v>
      </c>
      <c r="Q8134" s="41"/>
    </row>
    <row r="8135" spans="9:17" x14ac:dyDescent="0.25">
      <c r="I8135" s="21"/>
      <c r="K8135" s="30">
        <v>3.9894228040143269</v>
      </c>
      <c r="L8135" s="31">
        <v>0</v>
      </c>
      <c r="Q8135" s="41"/>
    </row>
    <row r="8136" spans="9:17" x14ac:dyDescent="0.25">
      <c r="I8136" s="21"/>
      <c r="K8136" s="30">
        <v>27.925959628100291</v>
      </c>
      <c r="L8136" s="31">
        <v>19.974225858468145</v>
      </c>
      <c r="Q8136" s="41"/>
    </row>
    <row r="8137" spans="9:17" x14ac:dyDescent="0.25">
      <c r="I8137" s="21"/>
      <c r="K8137" s="30">
        <v>3.9894228040143269</v>
      </c>
      <c r="L8137" s="31">
        <v>0</v>
      </c>
      <c r="Q8137" s="41"/>
    </row>
    <row r="8138" spans="9:17" x14ac:dyDescent="0.25">
      <c r="I8138" s="21"/>
      <c r="K8138" s="30">
        <v>15.957691216057308</v>
      </c>
      <c r="L8138" s="31">
        <v>11.738794245333024</v>
      </c>
      <c r="Q8138" s="41"/>
    </row>
    <row r="8139" spans="9:17" x14ac:dyDescent="0.25">
      <c r="I8139" s="21"/>
      <c r="K8139" s="30">
        <v>0</v>
      </c>
      <c r="L8139" s="31">
        <v>0</v>
      </c>
      <c r="Q8139" s="41"/>
    </row>
    <row r="8140" spans="9:17" x14ac:dyDescent="0.25">
      <c r="I8140" s="21"/>
      <c r="K8140" s="30">
        <v>3.9894228040143269</v>
      </c>
      <c r="L8140" s="31">
        <v>0</v>
      </c>
      <c r="Q8140" s="41"/>
    </row>
    <row r="8141" spans="9:17" x14ac:dyDescent="0.25">
      <c r="I8141" s="21"/>
      <c r="K8141" s="30">
        <v>0</v>
      </c>
      <c r="L8141" s="31">
        <v>0</v>
      </c>
      <c r="Q8141" s="41"/>
    </row>
    <row r="8142" spans="9:17" x14ac:dyDescent="0.25">
      <c r="I8142" s="21"/>
      <c r="K8142" s="30">
        <v>0</v>
      </c>
      <c r="L8142" s="31">
        <v>0</v>
      </c>
      <c r="Q8142" s="41"/>
    </row>
    <row r="8143" spans="9:17" x14ac:dyDescent="0.25">
      <c r="I8143" s="21"/>
      <c r="K8143" s="30">
        <v>0</v>
      </c>
      <c r="L8143" s="31">
        <v>0</v>
      </c>
      <c r="Q8143" s="41"/>
    </row>
    <row r="8144" spans="9:17" x14ac:dyDescent="0.25">
      <c r="I8144" s="21"/>
      <c r="K8144" s="30">
        <v>11.968268412042981</v>
      </c>
      <c r="L8144" s="31">
        <v>12.487504634730918</v>
      </c>
      <c r="Q8144" s="41"/>
    </row>
    <row r="8145" spans="9:17" x14ac:dyDescent="0.25">
      <c r="I8145" s="21"/>
      <c r="K8145" s="30">
        <v>7.9788456080286538</v>
      </c>
      <c r="L8145" s="31">
        <v>19.263895029908099</v>
      </c>
      <c r="Q8145" s="41"/>
    </row>
    <row r="8146" spans="9:17" x14ac:dyDescent="0.25">
      <c r="I8146" s="21"/>
      <c r="K8146" s="30">
        <v>0</v>
      </c>
      <c r="L8146" s="31">
        <v>0</v>
      </c>
      <c r="Q8146" s="41"/>
    </row>
    <row r="8147" spans="9:17" x14ac:dyDescent="0.25">
      <c r="I8147" s="21"/>
      <c r="K8147" s="30">
        <v>0</v>
      </c>
      <c r="L8147" s="31">
        <v>0</v>
      </c>
      <c r="Q8147" s="41"/>
    </row>
    <row r="8148" spans="9:17" x14ac:dyDescent="0.25">
      <c r="I8148" s="21"/>
      <c r="K8148" s="30">
        <v>23.936536824085962</v>
      </c>
      <c r="L8148" s="31">
        <v>30.355188214046308</v>
      </c>
      <c r="Q8148" s="41"/>
    </row>
    <row r="8149" spans="9:17" x14ac:dyDescent="0.25">
      <c r="I8149" s="21"/>
      <c r="K8149" s="30">
        <v>0</v>
      </c>
      <c r="L8149" s="31">
        <v>0</v>
      </c>
      <c r="Q8149" s="41"/>
    </row>
    <row r="8150" spans="9:17" x14ac:dyDescent="0.25">
      <c r="I8150" s="21"/>
      <c r="K8150" s="30">
        <v>11.968268412042981</v>
      </c>
      <c r="L8150" s="31">
        <v>2.5009115807487801</v>
      </c>
      <c r="Q8150" s="41"/>
    </row>
    <row r="8151" spans="9:17" x14ac:dyDescent="0.25">
      <c r="I8151" s="21"/>
      <c r="K8151" s="30">
        <v>15.957691216057308</v>
      </c>
      <c r="L8151" s="31">
        <v>0</v>
      </c>
      <c r="Q8151" s="41"/>
    </row>
    <row r="8152" spans="9:17" x14ac:dyDescent="0.25">
      <c r="I8152" s="21"/>
      <c r="K8152" s="30">
        <v>27.925959628100291</v>
      </c>
      <c r="L8152" s="31">
        <v>22.947120067209816</v>
      </c>
      <c r="Q8152" s="41"/>
    </row>
    <row r="8153" spans="9:17" x14ac:dyDescent="0.25">
      <c r="I8153" s="21"/>
      <c r="K8153" s="30">
        <v>0</v>
      </c>
      <c r="L8153" s="31">
        <v>0</v>
      </c>
      <c r="Q8153" s="41"/>
    </row>
    <row r="8154" spans="9:17" x14ac:dyDescent="0.25">
      <c r="I8154" s="21"/>
      <c r="K8154" s="30">
        <v>0</v>
      </c>
      <c r="L8154" s="31">
        <v>0</v>
      </c>
      <c r="Q8154" s="41"/>
    </row>
    <row r="8155" spans="9:17" x14ac:dyDescent="0.25">
      <c r="I8155" s="21"/>
      <c r="K8155" s="30">
        <v>7.9788456080286538</v>
      </c>
      <c r="L8155" s="31">
        <v>3.4465258969492902</v>
      </c>
      <c r="Q8155" s="41"/>
    </row>
    <row r="8156" spans="9:17" x14ac:dyDescent="0.25">
      <c r="I8156" s="21"/>
      <c r="K8156" s="30">
        <v>39.894228040143268</v>
      </c>
      <c r="L8156" s="31">
        <v>27.73692761728298</v>
      </c>
      <c r="Q8156" s="41"/>
    </row>
    <row r="8157" spans="9:17" x14ac:dyDescent="0.25">
      <c r="I8157" s="21"/>
      <c r="K8157" s="30">
        <v>0</v>
      </c>
      <c r="L8157" s="31">
        <v>0</v>
      </c>
      <c r="Q8157" s="41"/>
    </row>
    <row r="8158" spans="9:17" x14ac:dyDescent="0.25">
      <c r="I8158" s="21"/>
      <c r="K8158" s="30">
        <v>0</v>
      </c>
      <c r="L8158" s="31">
        <v>0</v>
      </c>
      <c r="Q8158" s="41"/>
    </row>
    <row r="8159" spans="9:17" x14ac:dyDescent="0.25">
      <c r="I8159" s="21"/>
      <c r="K8159" s="30">
        <v>3.9894228040143269</v>
      </c>
      <c r="L8159" s="31">
        <v>7.7897139151456596</v>
      </c>
      <c r="Q8159" s="41"/>
    </row>
    <row r="8160" spans="9:17" x14ac:dyDescent="0.25">
      <c r="I8160" s="21"/>
      <c r="K8160" s="30">
        <v>23.936536824085962</v>
      </c>
      <c r="L8160" s="31">
        <v>25.025759836481363</v>
      </c>
      <c r="Q8160" s="41"/>
    </row>
    <row r="8161" spans="9:17" x14ac:dyDescent="0.25">
      <c r="I8161" s="21"/>
      <c r="K8161" s="30">
        <v>0</v>
      </c>
      <c r="L8161" s="31">
        <v>0</v>
      </c>
      <c r="Q8161" s="41"/>
    </row>
    <row r="8162" spans="9:17" x14ac:dyDescent="0.25">
      <c r="I8162" s="21"/>
      <c r="K8162" s="30">
        <v>7.9788456080286538</v>
      </c>
      <c r="L8162" s="31">
        <v>13.984802015386517</v>
      </c>
      <c r="Q8162" s="41"/>
    </row>
    <row r="8163" spans="9:17" x14ac:dyDescent="0.25">
      <c r="I8163" s="21"/>
      <c r="K8163" s="30">
        <v>7.9788456080286538</v>
      </c>
      <c r="L8163" s="31">
        <v>0</v>
      </c>
      <c r="Q8163" s="41"/>
    </row>
    <row r="8164" spans="9:17" x14ac:dyDescent="0.25">
      <c r="I8164" s="21"/>
      <c r="K8164" s="30">
        <v>3.9894228040143269</v>
      </c>
      <c r="L8164" s="31">
        <v>0.82801196504479824</v>
      </c>
      <c r="Q8164" s="41"/>
    </row>
    <row r="8165" spans="9:17" x14ac:dyDescent="0.25">
      <c r="I8165" s="21"/>
      <c r="K8165" s="30">
        <v>3.9894228040143269</v>
      </c>
      <c r="L8165" s="31">
        <v>2.3657554681467259</v>
      </c>
      <c r="Q8165" s="41"/>
    </row>
    <row r="8166" spans="9:17" x14ac:dyDescent="0.25">
      <c r="I8166" s="21"/>
      <c r="K8166" s="30">
        <v>3.9894228040143269</v>
      </c>
      <c r="L8166" s="31">
        <v>10.652733233850197</v>
      </c>
      <c r="Q8166" s="41"/>
    </row>
    <row r="8167" spans="9:17" x14ac:dyDescent="0.25">
      <c r="I8167" s="21"/>
      <c r="K8167" s="30">
        <v>0</v>
      </c>
      <c r="L8167" s="31">
        <v>0</v>
      </c>
      <c r="Q8167" s="41"/>
    </row>
    <row r="8168" spans="9:17" x14ac:dyDescent="0.25">
      <c r="I8168" s="21"/>
      <c r="K8168" s="30">
        <v>7.9788456080286538</v>
      </c>
      <c r="L8168" s="31">
        <v>19.344579488740049</v>
      </c>
      <c r="Q8168" s="41"/>
    </row>
    <row r="8169" spans="9:17" x14ac:dyDescent="0.25">
      <c r="I8169" s="21"/>
      <c r="K8169" s="30">
        <v>31.915382432114619</v>
      </c>
      <c r="L8169" s="31">
        <v>24.307810862593946</v>
      </c>
      <c r="Q8169" s="41"/>
    </row>
    <row r="8170" spans="9:17" x14ac:dyDescent="0.25">
      <c r="I8170" s="21"/>
      <c r="K8170" s="30">
        <v>3.9894228040143269</v>
      </c>
      <c r="L8170" s="31">
        <v>4.4736438348801517</v>
      </c>
      <c r="Q8170" s="41"/>
    </row>
    <row r="8171" spans="9:17" x14ac:dyDescent="0.25">
      <c r="I8171" s="21"/>
      <c r="K8171" s="30">
        <v>7.9788456080286538</v>
      </c>
      <c r="L8171" s="31">
        <v>20.319944205158794</v>
      </c>
      <c r="Q8171" s="41"/>
    </row>
    <row r="8172" spans="9:17" x14ac:dyDescent="0.25">
      <c r="I8172" s="21"/>
      <c r="K8172" s="30">
        <v>23.936536824085962</v>
      </c>
      <c r="L8172" s="31">
        <v>14.682775439419789</v>
      </c>
      <c r="Q8172" s="41"/>
    </row>
    <row r="8173" spans="9:17" x14ac:dyDescent="0.25">
      <c r="I8173" s="21"/>
      <c r="K8173" s="30">
        <v>3.9894228040143269</v>
      </c>
      <c r="L8173" s="31">
        <v>0.59796984794973529</v>
      </c>
      <c r="Q8173" s="41"/>
    </row>
    <row r="8174" spans="9:17" x14ac:dyDescent="0.25">
      <c r="I8174" s="21"/>
      <c r="K8174" s="30">
        <v>35.904805236128944</v>
      </c>
      <c r="L8174" s="31">
        <v>65.584170233002382</v>
      </c>
      <c r="Q8174" s="41"/>
    </row>
    <row r="8175" spans="9:17" x14ac:dyDescent="0.25">
      <c r="I8175" s="21"/>
      <c r="K8175" s="30">
        <v>0</v>
      </c>
      <c r="L8175" s="31">
        <v>0</v>
      </c>
      <c r="Q8175" s="41"/>
    </row>
    <row r="8176" spans="9:17" x14ac:dyDescent="0.25">
      <c r="I8176" s="21"/>
      <c r="K8176" s="30">
        <v>0</v>
      </c>
      <c r="L8176" s="31">
        <v>0</v>
      </c>
      <c r="Q8176" s="41"/>
    </row>
    <row r="8177" spans="9:17" x14ac:dyDescent="0.25">
      <c r="I8177" s="21"/>
      <c r="K8177" s="30">
        <v>7.9788456080286538</v>
      </c>
      <c r="L8177" s="31">
        <v>1.4604512231256055</v>
      </c>
      <c r="Q8177" s="41"/>
    </row>
    <row r="8178" spans="9:17" x14ac:dyDescent="0.25">
      <c r="I8178" s="21"/>
      <c r="K8178" s="30">
        <v>0</v>
      </c>
      <c r="L8178" s="31">
        <v>0</v>
      </c>
      <c r="Q8178" s="41"/>
    </row>
    <row r="8179" spans="9:17" x14ac:dyDescent="0.25">
      <c r="I8179" s="21"/>
      <c r="K8179" s="30">
        <v>3.9894228040143269</v>
      </c>
      <c r="L8179" s="31">
        <v>5.3955125509460462</v>
      </c>
      <c r="Q8179" s="41"/>
    </row>
    <row r="8180" spans="9:17" x14ac:dyDescent="0.25">
      <c r="I8180" s="21"/>
      <c r="K8180" s="30">
        <v>0</v>
      </c>
      <c r="L8180" s="31">
        <v>0</v>
      </c>
      <c r="Q8180" s="41"/>
    </row>
    <row r="8181" spans="9:17" x14ac:dyDescent="0.25">
      <c r="I8181" s="21"/>
      <c r="K8181" s="30">
        <v>19.947114020071634</v>
      </c>
      <c r="L8181" s="31">
        <v>17.882132975539783</v>
      </c>
      <c r="Q8181" s="41"/>
    </row>
    <row r="8182" spans="9:17" x14ac:dyDescent="0.25">
      <c r="I8182" s="21"/>
      <c r="K8182" s="30">
        <v>39.894228040143268</v>
      </c>
      <c r="L8182" s="31">
        <v>23.709323766826365</v>
      </c>
      <c r="Q8182" s="41"/>
    </row>
    <row r="8183" spans="9:17" x14ac:dyDescent="0.25">
      <c r="I8183" s="21"/>
      <c r="K8183" s="30">
        <v>27.925959628100291</v>
      </c>
      <c r="L8183" s="31">
        <v>75.15559735069958</v>
      </c>
      <c r="Q8183" s="41"/>
    </row>
    <row r="8184" spans="9:17" x14ac:dyDescent="0.25">
      <c r="I8184" s="21"/>
      <c r="K8184" s="30">
        <v>27.925959628100291</v>
      </c>
      <c r="L8184" s="31">
        <v>48.597399127105902</v>
      </c>
      <c r="Q8184" s="41"/>
    </row>
    <row r="8185" spans="9:17" x14ac:dyDescent="0.25">
      <c r="I8185" s="21"/>
      <c r="K8185" s="30">
        <v>0</v>
      </c>
      <c r="L8185" s="31">
        <v>0</v>
      </c>
      <c r="Q8185" s="41"/>
    </row>
    <row r="8186" spans="9:17" x14ac:dyDescent="0.25">
      <c r="I8186" s="21"/>
      <c r="K8186" s="30">
        <v>0</v>
      </c>
      <c r="L8186" s="31">
        <v>0</v>
      </c>
      <c r="Q8186" s="41"/>
    </row>
    <row r="8187" spans="9:17" x14ac:dyDescent="0.25">
      <c r="I8187" s="21"/>
      <c r="K8187" s="30">
        <v>11.968268412042981</v>
      </c>
      <c r="L8187" s="31">
        <v>5.600485464544148</v>
      </c>
      <c r="Q8187" s="41"/>
    </row>
    <row r="8188" spans="9:17" x14ac:dyDescent="0.25">
      <c r="I8188" s="21"/>
      <c r="K8188" s="30">
        <v>23.936536824085962</v>
      </c>
      <c r="L8188" s="31">
        <v>11.613382139145143</v>
      </c>
      <c r="Q8188" s="41"/>
    </row>
    <row r="8189" spans="9:17" x14ac:dyDescent="0.25">
      <c r="I8189" s="21"/>
      <c r="K8189" s="30">
        <v>19.947114020071634</v>
      </c>
      <c r="L8189" s="31">
        <v>5.3440397391084868</v>
      </c>
      <c r="Q8189" s="41"/>
    </row>
    <row r="8190" spans="9:17" x14ac:dyDescent="0.25">
      <c r="I8190" s="21"/>
      <c r="K8190" s="30">
        <v>23.936536824085962</v>
      </c>
      <c r="L8190" s="31">
        <v>23.079191864076112</v>
      </c>
      <c r="Q8190" s="41"/>
    </row>
    <row r="8191" spans="9:17" x14ac:dyDescent="0.25">
      <c r="I8191" s="21"/>
      <c r="K8191" s="30">
        <v>0</v>
      </c>
      <c r="L8191" s="31">
        <v>0</v>
      </c>
      <c r="Q8191" s="41"/>
    </row>
    <row r="8192" spans="9:17" x14ac:dyDescent="0.25">
      <c r="I8192" s="21"/>
      <c r="K8192" s="30">
        <v>11.968268412042981</v>
      </c>
      <c r="L8192" s="31">
        <v>33.994009760888844</v>
      </c>
      <c r="Q8192" s="41"/>
    </row>
    <row r="8193" spans="9:17" x14ac:dyDescent="0.25">
      <c r="I8193" s="21"/>
      <c r="K8193" s="30">
        <v>3.9894228040143269</v>
      </c>
      <c r="L8193" s="31">
        <v>4.628769431936675</v>
      </c>
      <c r="Q8193" s="41"/>
    </row>
    <row r="8194" spans="9:17" x14ac:dyDescent="0.25">
      <c r="I8194" s="21"/>
      <c r="K8194" s="30">
        <v>0</v>
      </c>
      <c r="L8194" s="31">
        <v>0</v>
      </c>
      <c r="Q8194" s="41"/>
    </row>
    <row r="8195" spans="9:17" x14ac:dyDescent="0.25">
      <c r="I8195" s="21"/>
      <c r="K8195" s="30">
        <v>0</v>
      </c>
      <c r="L8195" s="31">
        <v>0</v>
      </c>
      <c r="Q8195" s="41"/>
    </row>
    <row r="8196" spans="9:17" x14ac:dyDescent="0.25">
      <c r="I8196" s="21"/>
      <c r="K8196" s="30">
        <v>0</v>
      </c>
      <c r="L8196" s="31">
        <v>0</v>
      </c>
      <c r="Q8196" s="41"/>
    </row>
    <row r="8197" spans="9:17" x14ac:dyDescent="0.25">
      <c r="I8197" s="21"/>
      <c r="K8197" s="30">
        <v>11.968268412042981</v>
      </c>
      <c r="L8197" s="31">
        <v>14.156261221968499</v>
      </c>
      <c r="Q8197" s="41"/>
    </row>
    <row r="8198" spans="9:17" x14ac:dyDescent="0.25">
      <c r="I8198" s="21"/>
      <c r="K8198" s="30">
        <v>55.851919256200567</v>
      </c>
      <c r="L8198" s="31">
        <v>62.75964654140671</v>
      </c>
      <c r="Q8198" s="41"/>
    </row>
    <row r="8199" spans="9:17" x14ac:dyDescent="0.25">
      <c r="I8199" s="21"/>
      <c r="K8199" s="30">
        <v>3.9894228040143269</v>
      </c>
      <c r="L8199" s="31">
        <v>3.4108090858153122</v>
      </c>
      <c r="Q8199" s="41"/>
    </row>
    <row r="8200" spans="9:17" x14ac:dyDescent="0.25">
      <c r="I8200" s="21"/>
      <c r="K8200" s="30">
        <v>31.915382432114619</v>
      </c>
      <c r="L8200" s="31">
        <v>19.85752493630585</v>
      </c>
      <c r="Q8200" s="41"/>
    </row>
    <row r="8201" spans="9:17" x14ac:dyDescent="0.25">
      <c r="I8201" s="21"/>
      <c r="K8201" s="30">
        <v>11.968268412042981</v>
      </c>
      <c r="L8201" s="31">
        <v>0</v>
      </c>
      <c r="Q8201" s="41"/>
    </row>
    <row r="8202" spans="9:17" x14ac:dyDescent="0.25">
      <c r="I8202" s="21"/>
      <c r="K8202" s="30">
        <v>11.968268412042981</v>
      </c>
      <c r="L8202" s="31">
        <v>27.700948774186031</v>
      </c>
      <c r="Q8202" s="41"/>
    </row>
    <row r="8203" spans="9:17" x14ac:dyDescent="0.25">
      <c r="I8203" s="21"/>
      <c r="K8203" s="30">
        <v>7.9788456080286538</v>
      </c>
      <c r="L8203" s="31">
        <v>29.359096897695856</v>
      </c>
      <c r="Q8203" s="41"/>
    </row>
    <row r="8204" spans="9:17" x14ac:dyDescent="0.25">
      <c r="I8204" s="21"/>
      <c r="K8204" s="30">
        <v>7.9788456080286538</v>
      </c>
      <c r="L8204" s="31">
        <v>0</v>
      </c>
      <c r="Q8204" s="41"/>
    </row>
    <row r="8205" spans="9:17" x14ac:dyDescent="0.25">
      <c r="I8205" s="21"/>
      <c r="K8205" s="30">
        <v>0</v>
      </c>
      <c r="L8205" s="31">
        <v>0</v>
      </c>
      <c r="Q8205" s="41"/>
    </row>
    <row r="8206" spans="9:17" x14ac:dyDescent="0.25">
      <c r="I8206" s="21"/>
      <c r="K8206" s="30">
        <v>3.9894228040143269</v>
      </c>
      <c r="L8206" s="31">
        <v>11.805686771077754</v>
      </c>
      <c r="Q8206" s="41"/>
    </row>
    <row r="8207" spans="9:17" x14ac:dyDescent="0.25">
      <c r="I8207" s="21"/>
      <c r="K8207" s="30">
        <v>0</v>
      </c>
      <c r="L8207" s="31">
        <v>0</v>
      </c>
      <c r="Q8207" s="41"/>
    </row>
    <row r="8208" spans="9:17" x14ac:dyDescent="0.25">
      <c r="I8208" s="21"/>
      <c r="K8208" s="30">
        <v>0</v>
      </c>
      <c r="L8208" s="31">
        <v>0</v>
      </c>
      <c r="Q8208" s="41"/>
    </row>
    <row r="8209" spans="9:17" x14ac:dyDescent="0.25">
      <c r="I8209" s="21"/>
      <c r="K8209" s="30">
        <v>19.947114020071634</v>
      </c>
      <c r="L8209" s="31">
        <v>27.074104499913144</v>
      </c>
      <c r="Q8209" s="41"/>
    </row>
    <row r="8210" spans="9:17" x14ac:dyDescent="0.25">
      <c r="I8210" s="21"/>
      <c r="K8210" s="30">
        <v>0</v>
      </c>
      <c r="L8210" s="31">
        <v>0</v>
      </c>
      <c r="Q8210" s="41"/>
    </row>
    <row r="8211" spans="9:17" x14ac:dyDescent="0.25">
      <c r="I8211" s="21"/>
      <c r="K8211" s="30">
        <v>0</v>
      </c>
      <c r="L8211" s="31">
        <v>0</v>
      </c>
      <c r="Q8211" s="41"/>
    </row>
    <row r="8212" spans="9:17" x14ac:dyDescent="0.25">
      <c r="I8212" s="21"/>
      <c r="K8212" s="30">
        <v>35.904805236128944</v>
      </c>
      <c r="L8212" s="31">
        <v>42.250574831934841</v>
      </c>
      <c r="Q8212" s="41"/>
    </row>
    <row r="8213" spans="9:17" x14ac:dyDescent="0.25">
      <c r="I8213" s="21"/>
      <c r="K8213" s="30">
        <v>23.936536824085962</v>
      </c>
      <c r="L8213" s="31">
        <v>14.007452329152347</v>
      </c>
      <c r="Q8213" s="41"/>
    </row>
    <row r="8214" spans="9:17" x14ac:dyDescent="0.25">
      <c r="I8214" s="21"/>
      <c r="K8214" s="30">
        <v>3.9894228040143269</v>
      </c>
      <c r="L8214" s="31">
        <v>11.216643498493122</v>
      </c>
      <c r="Q8214" s="41"/>
    </row>
    <row r="8215" spans="9:17" x14ac:dyDescent="0.25">
      <c r="I8215" s="21"/>
      <c r="K8215" s="30">
        <v>19.947114020071634</v>
      </c>
      <c r="L8215" s="31">
        <v>2.4919030207230324</v>
      </c>
      <c r="Q8215" s="41"/>
    </row>
    <row r="8216" spans="9:17" x14ac:dyDescent="0.25">
      <c r="I8216" s="21"/>
      <c r="K8216" s="30">
        <v>15.957691216057308</v>
      </c>
      <c r="L8216" s="31">
        <v>22.540859712079495</v>
      </c>
      <c r="Q8216" s="41"/>
    </row>
    <row r="8217" spans="9:17" x14ac:dyDescent="0.25">
      <c r="I8217" s="21"/>
      <c r="K8217" s="30">
        <v>0</v>
      </c>
      <c r="L8217" s="31">
        <v>0</v>
      </c>
      <c r="Q8217" s="41"/>
    </row>
    <row r="8218" spans="9:17" x14ac:dyDescent="0.25">
      <c r="I8218" s="21"/>
      <c r="K8218" s="30">
        <v>11.968268412042981</v>
      </c>
      <c r="L8218" s="31">
        <v>9.2829014702434716</v>
      </c>
      <c r="Q8218" s="41"/>
    </row>
    <row r="8219" spans="9:17" x14ac:dyDescent="0.25">
      <c r="I8219" s="21"/>
      <c r="K8219" s="30">
        <v>7.9788456080286538</v>
      </c>
      <c r="L8219" s="31">
        <v>0.4756531947503021</v>
      </c>
      <c r="Q8219" s="41"/>
    </row>
    <row r="8220" spans="9:17" x14ac:dyDescent="0.25">
      <c r="I8220" s="21"/>
      <c r="K8220" s="30">
        <v>0</v>
      </c>
      <c r="L8220" s="31">
        <v>0</v>
      </c>
      <c r="Q8220" s="41"/>
    </row>
    <row r="8221" spans="9:17" x14ac:dyDescent="0.25">
      <c r="I8221" s="21"/>
      <c r="K8221" s="30">
        <v>19.947114020071634</v>
      </c>
      <c r="L8221" s="31">
        <v>34.331999047873595</v>
      </c>
      <c r="Q8221" s="41"/>
    </row>
    <row r="8222" spans="9:17" x14ac:dyDescent="0.25">
      <c r="I8222" s="21"/>
      <c r="K8222" s="30">
        <v>0</v>
      </c>
      <c r="L8222" s="31">
        <v>0</v>
      </c>
      <c r="Q8222" s="41"/>
    </row>
    <row r="8223" spans="9:17" x14ac:dyDescent="0.25">
      <c r="I8223" s="21"/>
      <c r="K8223" s="30">
        <v>3.9894228040143269</v>
      </c>
      <c r="L8223" s="31">
        <v>2.726895194487394</v>
      </c>
      <c r="Q8223" s="41"/>
    </row>
    <row r="8224" spans="9:17" x14ac:dyDescent="0.25">
      <c r="I8224" s="21"/>
      <c r="K8224" s="30">
        <v>0</v>
      </c>
      <c r="L8224" s="31">
        <v>0</v>
      </c>
      <c r="Q8224" s="41"/>
    </row>
    <row r="8225" spans="9:17" x14ac:dyDescent="0.25">
      <c r="I8225" s="21"/>
      <c r="K8225" s="30">
        <v>15.957691216057308</v>
      </c>
      <c r="L8225" s="31">
        <v>4.5031463441503714</v>
      </c>
      <c r="Q8225" s="41"/>
    </row>
    <row r="8226" spans="9:17" x14ac:dyDescent="0.25">
      <c r="I8226" s="21"/>
      <c r="K8226" s="30">
        <v>3.9894228040143269</v>
      </c>
      <c r="L8226" s="31">
        <v>3.5319501607354384</v>
      </c>
      <c r="Q8226" s="41"/>
    </row>
    <row r="8227" spans="9:17" x14ac:dyDescent="0.25">
      <c r="I8227" s="21"/>
      <c r="K8227" s="30">
        <v>0</v>
      </c>
      <c r="L8227" s="31">
        <v>0</v>
      </c>
      <c r="Q8227" s="41"/>
    </row>
    <row r="8228" spans="9:17" x14ac:dyDescent="0.25">
      <c r="I8228" s="21"/>
      <c r="K8228" s="30">
        <v>0</v>
      </c>
      <c r="L8228" s="31">
        <v>0</v>
      </c>
      <c r="Q8228" s="41"/>
    </row>
    <row r="8229" spans="9:17" x14ac:dyDescent="0.25">
      <c r="I8229" s="21"/>
      <c r="K8229" s="30">
        <v>0</v>
      </c>
      <c r="L8229" s="31">
        <v>0</v>
      </c>
      <c r="Q8229" s="41"/>
    </row>
    <row r="8230" spans="9:17" x14ac:dyDescent="0.25">
      <c r="I8230" s="21"/>
      <c r="K8230" s="30">
        <v>47.873073648171918</v>
      </c>
      <c r="L8230" s="31">
        <v>45.16885937159293</v>
      </c>
      <c r="Q8230" s="41"/>
    </row>
    <row r="8231" spans="9:17" x14ac:dyDescent="0.25">
      <c r="I8231" s="21"/>
      <c r="K8231" s="30">
        <v>7.9788456080286538</v>
      </c>
      <c r="L8231" s="31">
        <v>24.806474893010364</v>
      </c>
      <c r="Q8231" s="41"/>
    </row>
    <row r="8232" spans="9:17" x14ac:dyDescent="0.25">
      <c r="I8232" s="21"/>
      <c r="K8232" s="30">
        <v>0</v>
      </c>
      <c r="L8232" s="31">
        <v>0</v>
      </c>
      <c r="Q8232" s="41"/>
    </row>
    <row r="8233" spans="9:17" x14ac:dyDescent="0.25">
      <c r="I8233" s="21"/>
      <c r="K8233" s="30">
        <v>3.9894228040143269</v>
      </c>
      <c r="L8233" s="31">
        <v>0</v>
      </c>
      <c r="Q8233" s="41"/>
    </row>
    <row r="8234" spans="9:17" x14ac:dyDescent="0.25">
      <c r="I8234" s="21"/>
      <c r="K8234" s="30">
        <v>3.9894228040143269</v>
      </c>
      <c r="L8234" s="31">
        <v>0</v>
      </c>
      <c r="Q8234" s="41"/>
    </row>
    <row r="8235" spans="9:17" x14ac:dyDescent="0.25">
      <c r="I8235" s="21"/>
      <c r="K8235" s="30">
        <v>0</v>
      </c>
      <c r="L8235" s="31">
        <v>0</v>
      </c>
      <c r="Q8235" s="41"/>
    </row>
    <row r="8236" spans="9:17" x14ac:dyDescent="0.25">
      <c r="I8236" s="21"/>
      <c r="K8236" s="30">
        <v>7.9788456080286538</v>
      </c>
      <c r="L8236" s="31">
        <v>6.354622746165246</v>
      </c>
      <c r="Q8236" s="41"/>
    </row>
    <row r="8237" spans="9:17" x14ac:dyDescent="0.25">
      <c r="I8237" s="21"/>
      <c r="K8237" s="30">
        <v>3.9894228040143269</v>
      </c>
      <c r="L8237" s="31">
        <v>3.5519326454562767</v>
      </c>
      <c r="Q8237" s="41"/>
    </row>
    <row r="8238" spans="9:17" x14ac:dyDescent="0.25">
      <c r="I8238" s="21"/>
      <c r="K8238" s="30">
        <v>11.968268412042981</v>
      </c>
      <c r="L8238" s="31">
        <v>17.509696007898942</v>
      </c>
      <c r="Q8238" s="41"/>
    </row>
    <row r="8239" spans="9:17" x14ac:dyDescent="0.25">
      <c r="I8239" s="21"/>
      <c r="K8239" s="30">
        <v>3.9894228040143269</v>
      </c>
      <c r="L8239" s="31">
        <v>0</v>
      </c>
      <c r="Q8239" s="41"/>
    </row>
    <row r="8240" spans="9:17" x14ac:dyDescent="0.25">
      <c r="I8240" s="21"/>
      <c r="K8240" s="30">
        <v>0</v>
      </c>
      <c r="L8240" s="31">
        <v>0</v>
      </c>
      <c r="Q8240" s="41"/>
    </row>
    <row r="8241" spans="9:17" x14ac:dyDescent="0.25">
      <c r="I8241" s="21"/>
      <c r="K8241" s="30">
        <v>19.947114020071634</v>
      </c>
      <c r="L8241" s="31">
        <v>23.316758003922736</v>
      </c>
      <c r="Q8241" s="41"/>
    </row>
    <row r="8242" spans="9:17" x14ac:dyDescent="0.25">
      <c r="I8242" s="21"/>
      <c r="K8242" s="30">
        <v>11.968268412042981</v>
      </c>
      <c r="L8242" s="31">
        <v>4.8222368283058934</v>
      </c>
      <c r="Q8242" s="41"/>
    </row>
    <row r="8243" spans="9:17" x14ac:dyDescent="0.25">
      <c r="I8243" s="21"/>
      <c r="K8243" s="30">
        <v>0</v>
      </c>
      <c r="L8243" s="31">
        <v>0</v>
      </c>
      <c r="Q8243" s="41"/>
    </row>
    <row r="8244" spans="9:17" x14ac:dyDescent="0.25">
      <c r="I8244" s="21"/>
      <c r="K8244" s="30">
        <v>11.968268412042981</v>
      </c>
      <c r="L8244" s="31">
        <v>37.113728500742518</v>
      </c>
      <c r="Q8244" s="41"/>
    </row>
    <row r="8245" spans="9:17" x14ac:dyDescent="0.25">
      <c r="I8245" s="21"/>
      <c r="K8245" s="30">
        <v>15.957691216057308</v>
      </c>
      <c r="L8245" s="31">
        <v>13.771017284794766</v>
      </c>
      <c r="Q8245" s="41"/>
    </row>
    <row r="8246" spans="9:17" x14ac:dyDescent="0.25">
      <c r="I8246" s="21"/>
      <c r="K8246" s="30">
        <v>11.968268412042981</v>
      </c>
      <c r="L8246" s="31">
        <v>0</v>
      </c>
      <c r="Q8246" s="41"/>
    </row>
    <row r="8247" spans="9:17" x14ac:dyDescent="0.25">
      <c r="I8247" s="21"/>
      <c r="K8247" s="30">
        <v>0</v>
      </c>
      <c r="L8247" s="31">
        <v>0</v>
      </c>
      <c r="Q8247" s="41"/>
    </row>
    <row r="8248" spans="9:17" x14ac:dyDescent="0.25">
      <c r="I8248" s="21"/>
      <c r="K8248" s="30">
        <v>0</v>
      </c>
      <c r="L8248" s="31">
        <v>0</v>
      </c>
      <c r="Q8248" s="41"/>
    </row>
    <row r="8249" spans="9:17" x14ac:dyDescent="0.25">
      <c r="I8249" s="21"/>
      <c r="K8249" s="30">
        <v>3.9894228040143269</v>
      </c>
      <c r="L8249" s="31">
        <v>13.049902956496695</v>
      </c>
      <c r="Q8249" s="41"/>
    </row>
    <row r="8250" spans="9:17" x14ac:dyDescent="0.25">
      <c r="I8250" s="21"/>
      <c r="K8250" s="30">
        <v>0</v>
      </c>
      <c r="L8250" s="31">
        <v>0</v>
      </c>
      <c r="Q8250" s="41"/>
    </row>
    <row r="8251" spans="9:17" x14ac:dyDescent="0.25">
      <c r="I8251" s="21"/>
      <c r="K8251" s="30">
        <v>11.968268412042981</v>
      </c>
      <c r="L8251" s="31">
        <v>22.733809193193785</v>
      </c>
      <c r="Q8251" s="41"/>
    </row>
    <row r="8252" spans="9:17" x14ac:dyDescent="0.25">
      <c r="I8252" s="21"/>
      <c r="K8252" s="30">
        <v>3.9894228040143269</v>
      </c>
      <c r="L8252" s="31">
        <v>0</v>
      </c>
      <c r="Q8252" s="41"/>
    </row>
    <row r="8253" spans="9:17" x14ac:dyDescent="0.25">
      <c r="I8253" s="21"/>
      <c r="K8253" s="30">
        <v>7.9788456080286538</v>
      </c>
      <c r="L8253" s="31">
        <v>0.67582650799607402</v>
      </c>
      <c r="Q8253" s="41"/>
    </row>
    <row r="8254" spans="9:17" x14ac:dyDescent="0.25">
      <c r="I8254" s="21"/>
      <c r="K8254" s="30">
        <v>0</v>
      </c>
      <c r="L8254" s="31">
        <v>0</v>
      </c>
      <c r="Q8254" s="41"/>
    </row>
    <row r="8255" spans="9:17" x14ac:dyDescent="0.25">
      <c r="I8255" s="21"/>
      <c r="K8255" s="30">
        <v>11.968268412042981</v>
      </c>
      <c r="L8255" s="31">
        <v>14.03581477756801</v>
      </c>
      <c r="Q8255" s="41"/>
    </row>
    <row r="8256" spans="9:17" x14ac:dyDescent="0.25">
      <c r="I8256" s="21"/>
      <c r="K8256" s="30">
        <v>0</v>
      </c>
      <c r="L8256" s="31">
        <v>0</v>
      </c>
      <c r="Q8256" s="41"/>
    </row>
    <row r="8257" spans="9:17" x14ac:dyDescent="0.25">
      <c r="I8257" s="21"/>
      <c r="K8257" s="30">
        <v>0</v>
      </c>
      <c r="L8257" s="31">
        <v>0</v>
      </c>
      <c r="Q8257" s="41"/>
    </row>
    <row r="8258" spans="9:17" x14ac:dyDescent="0.25">
      <c r="I8258" s="21"/>
      <c r="K8258" s="30">
        <v>0</v>
      </c>
      <c r="L8258" s="31">
        <v>0</v>
      </c>
      <c r="Q8258" s="41"/>
    </row>
    <row r="8259" spans="9:17" x14ac:dyDescent="0.25">
      <c r="I8259" s="21"/>
      <c r="K8259" s="30">
        <v>0</v>
      </c>
      <c r="L8259" s="31">
        <v>0</v>
      </c>
      <c r="Q8259" s="41"/>
    </row>
    <row r="8260" spans="9:17" x14ac:dyDescent="0.25">
      <c r="I8260" s="21"/>
      <c r="K8260" s="30">
        <v>0</v>
      </c>
      <c r="L8260" s="31">
        <v>0</v>
      </c>
      <c r="Q8260" s="41"/>
    </row>
    <row r="8261" spans="9:17" x14ac:dyDescent="0.25">
      <c r="I8261" s="21"/>
      <c r="K8261" s="30">
        <v>0</v>
      </c>
      <c r="L8261" s="31">
        <v>0</v>
      </c>
      <c r="Q8261" s="41"/>
    </row>
    <row r="8262" spans="9:17" x14ac:dyDescent="0.25">
      <c r="I8262" s="21"/>
      <c r="K8262" s="30">
        <v>0</v>
      </c>
      <c r="L8262" s="31">
        <v>0</v>
      </c>
      <c r="Q8262" s="41"/>
    </row>
    <row r="8263" spans="9:17" x14ac:dyDescent="0.25">
      <c r="I8263" s="21"/>
      <c r="K8263" s="30">
        <v>15.957691216057308</v>
      </c>
      <c r="L8263" s="31">
        <v>7.4761634184042158</v>
      </c>
      <c r="Q8263" s="41"/>
    </row>
    <row r="8264" spans="9:17" x14ac:dyDescent="0.25">
      <c r="I8264" s="21"/>
      <c r="K8264" s="30">
        <v>19.947114020071634</v>
      </c>
      <c r="L8264" s="31">
        <v>6.0132159094272311</v>
      </c>
      <c r="Q8264" s="41"/>
    </row>
    <row r="8265" spans="9:17" x14ac:dyDescent="0.25">
      <c r="I8265" s="21"/>
      <c r="K8265" s="30">
        <v>0</v>
      </c>
      <c r="L8265" s="31">
        <v>0</v>
      </c>
      <c r="Q8265" s="41"/>
    </row>
    <row r="8266" spans="9:17" x14ac:dyDescent="0.25">
      <c r="I8266" s="21"/>
      <c r="K8266" s="30">
        <v>0</v>
      </c>
      <c r="L8266" s="31">
        <v>0</v>
      </c>
      <c r="Q8266" s="41"/>
    </row>
    <row r="8267" spans="9:17" x14ac:dyDescent="0.25">
      <c r="I8267" s="21"/>
      <c r="K8267" s="30">
        <v>0</v>
      </c>
      <c r="L8267" s="31">
        <v>0</v>
      </c>
      <c r="Q8267" s="41"/>
    </row>
    <row r="8268" spans="9:17" x14ac:dyDescent="0.25">
      <c r="I8268" s="21"/>
      <c r="K8268" s="30">
        <v>7.9788456080286538</v>
      </c>
      <c r="L8268" s="31">
        <v>0</v>
      </c>
      <c r="Q8268" s="41"/>
    </row>
    <row r="8269" spans="9:17" x14ac:dyDescent="0.25">
      <c r="I8269" s="21"/>
      <c r="K8269" s="30">
        <v>3.9894228040143269</v>
      </c>
      <c r="L8269" s="31">
        <v>21.371564876668732</v>
      </c>
      <c r="Q8269" s="41"/>
    </row>
    <row r="8270" spans="9:17" x14ac:dyDescent="0.25">
      <c r="I8270" s="21"/>
      <c r="K8270" s="30">
        <v>0</v>
      </c>
      <c r="L8270" s="31">
        <v>0</v>
      </c>
      <c r="Q8270" s="41"/>
    </row>
    <row r="8271" spans="9:17" x14ac:dyDescent="0.25">
      <c r="I8271" s="21"/>
      <c r="K8271" s="30">
        <v>3.9894228040143269</v>
      </c>
      <c r="L8271" s="31">
        <v>8.6634427184914298</v>
      </c>
      <c r="Q8271" s="41"/>
    </row>
    <row r="8272" spans="9:17" x14ac:dyDescent="0.25">
      <c r="I8272" s="21"/>
      <c r="K8272" s="30">
        <v>7.9788456080286538</v>
      </c>
      <c r="L8272" s="31">
        <v>0</v>
      </c>
      <c r="Q8272" s="41"/>
    </row>
    <row r="8273" spans="9:17" x14ac:dyDescent="0.25">
      <c r="I8273" s="21"/>
      <c r="K8273" s="30">
        <v>0</v>
      </c>
      <c r="L8273" s="31">
        <v>0</v>
      </c>
      <c r="Q8273" s="41"/>
    </row>
    <row r="8274" spans="9:17" x14ac:dyDescent="0.25">
      <c r="I8274" s="21"/>
      <c r="K8274" s="30">
        <v>3.9894228040143269</v>
      </c>
      <c r="L8274" s="31">
        <v>0</v>
      </c>
      <c r="Q8274" s="41"/>
    </row>
    <row r="8275" spans="9:17" x14ac:dyDescent="0.25">
      <c r="I8275" s="21"/>
      <c r="K8275" s="30">
        <v>7.9788456080286538</v>
      </c>
      <c r="L8275" s="31">
        <v>16.221148822766811</v>
      </c>
      <c r="Q8275" s="41"/>
    </row>
    <row r="8276" spans="9:17" x14ac:dyDescent="0.25">
      <c r="I8276" s="21"/>
      <c r="K8276" s="30">
        <v>11.968268412042981</v>
      </c>
      <c r="L8276" s="31">
        <v>3.1370749953738239</v>
      </c>
      <c r="Q8276" s="41"/>
    </row>
    <row r="8277" spans="9:17" x14ac:dyDescent="0.25">
      <c r="I8277" s="21"/>
      <c r="K8277" s="30">
        <v>55.851919256200567</v>
      </c>
      <c r="L8277" s="31">
        <v>87.222126487248133</v>
      </c>
      <c r="Q8277" s="41"/>
    </row>
    <row r="8278" spans="9:17" x14ac:dyDescent="0.25">
      <c r="I8278" s="21"/>
      <c r="K8278" s="30">
        <v>0</v>
      </c>
      <c r="L8278" s="31">
        <v>0</v>
      </c>
      <c r="Q8278" s="41"/>
    </row>
    <row r="8279" spans="9:17" x14ac:dyDescent="0.25">
      <c r="I8279" s="21"/>
      <c r="K8279" s="30">
        <v>3.9894228040143269</v>
      </c>
      <c r="L8279" s="31">
        <v>0.51644385258630954</v>
      </c>
      <c r="Q8279" s="41"/>
    </row>
    <row r="8280" spans="9:17" x14ac:dyDescent="0.25">
      <c r="I8280" s="21"/>
      <c r="K8280" s="30">
        <v>19.947114020071634</v>
      </c>
      <c r="L8280" s="31">
        <v>31.478109648490815</v>
      </c>
      <c r="Q8280" s="41"/>
    </row>
    <row r="8281" spans="9:17" x14ac:dyDescent="0.25">
      <c r="I8281" s="21"/>
      <c r="K8281" s="30">
        <v>0</v>
      </c>
      <c r="L8281" s="31">
        <v>0</v>
      </c>
      <c r="Q8281" s="41"/>
    </row>
    <row r="8282" spans="9:17" x14ac:dyDescent="0.25">
      <c r="I8282" s="21"/>
      <c r="K8282" s="30">
        <v>0</v>
      </c>
      <c r="L8282" s="31">
        <v>0</v>
      </c>
      <c r="Q8282" s="41"/>
    </row>
    <row r="8283" spans="9:17" x14ac:dyDescent="0.25">
      <c r="I8283" s="21"/>
      <c r="K8283" s="30">
        <v>3.9894228040143269</v>
      </c>
      <c r="L8283" s="31">
        <v>10.626171409583765</v>
      </c>
      <c r="Q8283" s="41"/>
    </row>
    <row r="8284" spans="9:17" x14ac:dyDescent="0.25">
      <c r="I8284" s="21"/>
      <c r="K8284" s="30">
        <v>15.957691216057308</v>
      </c>
      <c r="L8284" s="31">
        <v>10.393736080482874</v>
      </c>
      <c r="Q8284" s="41"/>
    </row>
    <row r="8285" spans="9:17" x14ac:dyDescent="0.25">
      <c r="I8285" s="21"/>
      <c r="K8285" s="30">
        <v>7.9788456080286538</v>
      </c>
      <c r="L8285" s="31">
        <v>25.156959171641674</v>
      </c>
      <c r="Q8285" s="41"/>
    </row>
    <row r="8286" spans="9:17" x14ac:dyDescent="0.25">
      <c r="I8286" s="21"/>
      <c r="K8286" s="30">
        <v>3.9894228040143269</v>
      </c>
      <c r="L8286" s="31">
        <v>8.9406042349085304</v>
      </c>
      <c r="Q8286" s="41"/>
    </row>
    <row r="8287" spans="9:17" x14ac:dyDescent="0.25">
      <c r="I8287" s="21"/>
      <c r="K8287" s="30">
        <v>27.925959628100291</v>
      </c>
      <c r="L8287" s="31">
        <v>21.154897664662094</v>
      </c>
      <c r="Q8287" s="41"/>
    </row>
    <row r="8288" spans="9:17" x14ac:dyDescent="0.25">
      <c r="I8288" s="21"/>
      <c r="K8288" s="30">
        <v>15.957691216057308</v>
      </c>
      <c r="L8288" s="31">
        <v>24.693884436214226</v>
      </c>
      <c r="Q8288" s="41"/>
    </row>
    <row r="8289" spans="9:17" x14ac:dyDescent="0.25">
      <c r="I8289" s="21"/>
      <c r="K8289" s="30">
        <v>7.9788456080286538</v>
      </c>
      <c r="L8289" s="31">
        <v>0</v>
      </c>
      <c r="Q8289" s="41"/>
    </row>
    <row r="8290" spans="9:17" x14ac:dyDescent="0.25">
      <c r="I8290" s="21"/>
      <c r="K8290" s="30">
        <v>11.968268412042981</v>
      </c>
      <c r="L8290" s="31">
        <v>8.5818660919602667</v>
      </c>
      <c r="Q8290" s="41"/>
    </row>
    <row r="8291" spans="9:17" x14ac:dyDescent="0.25">
      <c r="I8291" s="21"/>
      <c r="K8291" s="30">
        <v>27.925959628100291</v>
      </c>
      <c r="L8291" s="31">
        <v>43.8740263333234</v>
      </c>
      <c r="Q8291" s="41"/>
    </row>
    <row r="8292" spans="9:17" x14ac:dyDescent="0.25">
      <c r="I8292" s="21"/>
      <c r="K8292" s="30">
        <v>27.925959628100291</v>
      </c>
      <c r="L8292" s="31">
        <v>54.190883191658031</v>
      </c>
      <c r="Q8292" s="41"/>
    </row>
    <row r="8293" spans="9:17" x14ac:dyDescent="0.25">
      <c r="I8293" s="21"/>
      <c r="K8293" s="30">
        <v>3.9894228040143269</v>
      </c>
      <c r="L8293" s="31">
        <v>2.0442683020938972</v>
      </c>
      <c r="Q8293" s="41"/>
    </row>
    <row r="8294" spans="9:17" x14ac:dyDescent="0.25">
      <c r="I8294" s="21"/>
      <c r="K8294" s="30">
        <v>3.9894228040143269</v>
      </c>
      <c r="L8294" s="31">
        <v>18.049152344708308</v>
      </c>
      <c r="Q8294" s="41"/>
    </row>
    <row r="8295" spans="9:17" x14ac:dyDescent="0.25">
      <c r="I8295" s="21"/>
      <c r="K8295" s="30">
        <v>0</v>
      </c>
      <c r="L8295" s="31">
        <v>0</v>
      </c>
      <c r="Q8295" s="41"/>
    </row>
    <row r="8296" spans="9:17" x14ac:dyDescent="0.25">
      <c r="I8296" s="21"/>
      <c r="K8296" s="30">
        <v>27.925959628100291</v>
      </c>
      <c r="L8296" s="31">
        <v>21.190086704522265</v>
      </c>
      <c r="Q8296" s="41"/>
    </row>
    <row r="8297" spans="9:17" x14ac:dyDescent="0.25">
      <c r="I8297" s="21"/>
      <c r="K8297" s="30">
        <v>7.9788456080286538</v>
      </c>
      <c r="L8297" s="31">
        <v>8.7702880226444773</v>
      </c>
      <c r="Q8297" s="41"/>
    </row>
    <row r="8298" spans="9:17" x14ac:dyDescent="0.25">
      <c r="I8298" s="21"/>
      <c r="K8298" s="30">
        <v>15.957691216057308</v>
      </c>
      <c r="L8298" s="31">
        <v>18.254178154344288</v>
      </c>
      <c r="Q8298" s="41"/>
    </row>
    <row r="8299" spans="9:17" x14ac:dyDescent="0.25">
      <c r="I8299" s="21"/>
      <c r="K8299" s="30">
        <v>11.968268412042981</v>
      </c>
      <c r="L8299" s="31">
        <v>0.41009649158449396</v>
      </c>
      <c r="Q8299" s="41"/>
    </row>
    <row r="8300" spans="9:17" x14ac:dyDescent="0.25">
      <c r="I8300" s="21"/>
      <c r="K8300" s="30">
        <v>3.9894228040143269</v>
      </c>
      <c r="L8300" s="31">
        <v>0</v>
      </c>
      <c r="Q8300" s="41"/>
    </row>
    <row r="8301" spans="9:17" x14ac:dyDescent="0.25">
      <c r="I8301" s="21"/>
      <c r="K8301" s="30">
        <v>55.851919256200567</v>
      </c>
      <c r="L8301" s="31">
        <v>65.321118885566108</v>
      </c>
      <c r="Q8301" s="41"/>
    </row>
    <row r="8302" spans="9:17" x14ac:dyDescent="0.25">
      <c r="I8302" s="21"/>
      <c r="K8302" s="30">
        <v>0</v>
      </c>
      <c r="L8302" s="31">
        <v>0</v>
      </c>
      <c r="Q8302" s="41"/>
    </row>
    <row r="8303" spans="9:17" x14ac:dyDescent="0.25">
      <c r="I8303" s="21"/>
      <c r="K8303" s="30">
        <v>3.9894228040143269</v>
      </c>
      <c r="L8303" s="31">
        <v>0</v>
      </c>
      <c r="Q8303" s="41"/>
    </row>
    <row r="8304" spans="9:17" x14ac:dyDescent="0.25">
      <c r="I8304" s="21"/>
      <c r="K8304" s="30">
        <v>27.925959628100291</v>
      </c>
      <c r="L8304" s="31">
        <v>39.428383989226816</v>
      </c>
      <c r="Q8304" s="41"/>
    </row>
    <row r="8305" spans="9:17" x14ac:dyDescent="0.25">
      <c r="I8305" s="21"/>
      <c r="K8305" s="30">
        <v>7.9788456080286538</v>
      </c>
      <c r="L8305" s="31">
        <v>16.960444602216132</v>
      </c>
      <c r="Q8305" s="41"/>
    </row>
    <row r="8306" spans="9:17" x14ac:dyDescent="0.25">
      <c r="I8306" s="21"/>
      <c r="K8306" s="30">
        <v>0</v>
      </c>
      <c r="L8306" s="31">
        <v>0</v>
      </c>
      <c r="Q8306" s="41"/>
    </row>
    <row r="8307" spans="9:17" x14ac:dyDescent="0.25">
      <c r="I8307" s="21"/>
      <c r="K8307" s="30">
        <v>0</v>
      </c>
      <c r="L8307" s="31">
        <v>0</v>
      </c>
      <c r="Q8307" s="41"/>
    </row>
    <row r="8308" spans="9:17" x14ac:dyDescent="0.25">
      <c r="I8308" s="21"/>
      <c r="K8308" s="30">
        <v>3.9894228040143269</v>
      </c>
      <c r="L8308" s="31">
        <v>0</v>
      </c>
      <c r="Q8308" s="41"/>
    </row>
    <row r="8309" spans="9:17" x14ac:dyDescent="0.25">
      <c r="I8309" s="21"/>
      <c r="K8309" s="30">
        <v>3.9894228040143269</v>
      </c>
      <c r="L8309" s="31">
        <v>5.3874179219894653</v>
      </c>
      <c r="Q8309" s="41"/>
    </row>
    <row r="8310" spans="9:17" x14ac:dyDescent="0.25">
      <c r="I8310" s="21"/>
      <c r="K8310" s="30">
        <v>0</v>
      </c>
      <c r="L8310" s="31">
        <v>0</v>
      </c>
      <c r="Q8310" s="41"/>
    </row>
    <row r="8311" spans="9:17" x14ac:dyDescent="0.25">
      <c r="I8311" s="21"/>
      <c r="K8311" s="30">
        <v>11.968268412042981</v>
      </c>
      <c r="L8311" s="31">
        <v>10.390714561282302</v>
      </c>
      <c r="Q8311" s="41"/>
    </row>
    <row r="8312" spans="9:17" x14ac:dyDescent="0.25">
      <c r="I8312" s="21"/>
      <c r="K8312" s="30">
        <v>0</v>
      </c>
      <c r="L8312" s="31">
        <v>0</v>
      </c>
      <c r="Q8312" s="41"/>
    </row>
    <row r="8313" spans="9:17" x14ac:dyDescent="0.25">
      <c r="I8313" s="21"/>
      <c r="K8313" s="30">
        <v>11.968268412042981</v>
      </c>
      <c r="L8313" s="31">
        <v>4.3029261850545248</v>
      </c>
      <c r="Q8313" s="41"/>
    </row>
    <row r="8314" spans="9:17" x14ac:dyDescent="0.25">
      <c r="I8314" s="21"/>
      <c r="K8314" s="30">
        <v>19.947114020071634</v>
      </c>
      <c r="L8314" s="31">
        <v>11.905857856039461</v>
      </c>
      <c r="Q8314" s="41"/>
    </row>
    <row r="8315" spans="9:17" x14ac:dyDescent="0.25">
      <c r="I8315" s="21"/>
      <c r="K8315" s="30">
        <v>11.968268412042981</v>
      </c>
      <c r="L8315" s="31">
        <v>9.1768893959628457</v>
      </c>
      <c r="Q8315" s="41"/>
    </row>
    <row r="8316" spans="9:17" x14ac:dyDescent="0.25">
      <c r="I8316" s="21"/>
      <c r="K8316" s="30">
        <v>3.9894228040143269</v>
      </c>
      <c r="L8316" s="31">
        <v>0</v>
      </c>
      <c r="Q8316" s="41"/>
    </row>
    <row r="8317" spans="9:17" x14ac:dyDescent="0.25">
      <c r="I8317" s="21"/>
      <c r="K8317" s="30">
        <v>0</v>
      </c>
      <c r="L8317" s="31">
        <v>0</v>
      </c>
      <c r="Q8317" s="41"/>
    </row>
    <row r="8318" spans="9:17" x14ac:dyDescent="0.25">
      <c r="I8318" s="21"/>
      <c r="K8318" s="30">
        <v>15.957691216057308</v>
      </c>
      <c r="L8318" s="31">
        <v>0</v>
      </c>
      <c r="Q8318" s="41"/>
    </row>
    <row r="8319" spans="9:17" x14ac:dyDescent="0.25">
      <c r="I8319" s="21"/>
      <c r="K8319" s="30">
        <v>99.735570100358146</v>
      </c>
      <c r="L8319" s="31">
        <v>123.35166831518504</v>
      </c>
      <c r="Q8319" s="41"/>
    </row>
    <row r="8320" spans="9:17" x14ac:dyDescent="0.25">
      <c r="I8320" s="21"/>
      <c r="K8320" s="30">
        <v>0</v>
      </c>
      <c r="L8320" s="31">
        <v>0</v>
      </c>
      <c r="Q8320" s="41"/>
    </row>
    <row r="8321" spans="9:17" x14ac:dyDescent="0.25">
      <c r="I8321" s="21"/>
      <c r="K8321" s="30">
        <v>0</v>
      </c>
      <c r="L8321" s="31">
        <v>0</v>
      </c>
      <c r="Q8321" s="41"/>
    </row>
    <row r="8322" spans="9:17" x14ac:dyDescent="0.25">
      <c r="I8322" s="21"/>
      <c r="K8322" s="30">
        <v>0</v>
      </c>
      <c r="L8322" s="31">
        <v>0</v>
      </c>
      <c r="Q8322" s="41"/>
    </row>
    <row r="8323" spans="9:17" x14ac:dyDescent="0.25">
      <c r="I8323" s="21"/>
      <c r="K8323" s="30">
        <v>35.904805236128944</v>
      </c>
      <c r="L8323" s="31">
        <v>11.399460374363834</v>
      </c>
      <c r="Q8323" s="41"/>
    </row>
    <row r="8324" spans="9:17" x14ac:dyDescent="0.25">
      <c r="I8324" s="21"/>
      <c r="K8324" s="30">
        <v>15.957691216057308</v>
      </c>
      <c r="L8324" s="31">
        <v>12.145439996265756</v>
      </c>
      <c r="Q8324" s="41"/>
    </row>
    <row r="8325" spans="9:17" x14ac:dyDescent="0.25">
      <c r="I8325" s="21"/>
      <c r="K8325" s="30">
        <v>3.9894228040143269</v>
      </c>
      <c r="L8325" s="31">
        <v>0</v>
      </c>
      <c r="Q8325" s="41"/>
    </row>
    <row r="8326" spans="9:17" x14ac:dyDescent="0.25">
      <c r="I8326" s="21"/>
      <c r="K8326" s="30">
        <v>19.947114020071634</v>
      </c>
      <c r="L8326" s="31">
        <v>0</v>
      </c>
      <c r="Q8326" s="41"/>
    </row>
    <row r="8327" spans="9:17" x14ac:dyDescent="0.25">
      <c r="I8327" s="21"/>
      <c r="K8327" s="30">
        <v>11.968268412042981</v>
      </c>
      <c r="L8327" s="31">
        <v>7.7357523927299532</v>
      </c>
      <c r="Q8327" s="41"/>
    </row>
    <row r="8328" spans="9:17" x14ac:dyDescent="0.25">
      <c r="I8328" s="21"/>
      <c r="K8328" s="30">
        <v>3.9894228040143269</v>
      </c>
      <c r="L8328" s="31">
        <v>0</v>
      </c>
      <c r="Q8328" s="41"/>
    </row>
    <row r="8329" spans="9:17" x14ac:dyDescent="0.25">
      <c r="I8329" s="21"/>
      <c r="K8329" s="30">
        <v>3.9894228040143269</v>
      </c>
      <c r="L8329" s="31">
        <v>6.397307952940551</v>
      </c>
      <c r="Q8329" s="41"/>
    </row>
    <row r="8330" spans="9:17" x14ac:dyDescent="0.25">
      <c r="I8330" s="21"/>
      <c r="K8330" s="30">
        <v>0</v>
      </c>
      <c r="L8330" s="31">
        <v>0</v>
      </c>
      <c r="Q8330" s="41"/>
    </row>
    <row r="8331" spans="9:17" x14ac:dyDescent="0.25">
      <c r="I8331" s="21"/>
      <c r="K8331" s="30">
        <v>0</v>
      </c>
      <c r="L8331" s="31">
        <v>0</v>
      </c>
      <c r="Q8331" s="41"/>
    </row>
    <row r="8332" spans="9:17" x14ac:dyDescent="0.25">
      <c r="I8332" s="21"/>
      <c r="K8332" s="30">
        <v>3.9894228040143269</v>
      </c>
      <c r="L8332" s="31">
        <v>0</v>
      </c>
      <c r="Q8332" s="41"/>
    </row>
    <row r="8333" spans="9:17" x14ac:dyDescent="0.25">
      <c r="I8333" s="21"/>
      <c r="K8333" s="30">
        <v>3.9894228040143269</v>
      </c>
      <c r="L8333" s="31">
        <v>0</v>
      </c>
      <c r="Q8333" s="41"/>
    </row>
    <row r="8334" spans="9:17" x14ac:dyDescent="0.25">
      <c r="I8334" s="21"/>
      <c r="K8334" s="30">
        <v>0</v>
      </c>
      <c r="L8334" s="31">
        <v>0</v>
      </c>
      <c r="Q8334" s="41"/>
    </row>
    <row r="8335" spans="9:17" x14ac:dyDescent="0.25">
      <c r="I8335" s="21"/>
      <c r="K8335" s="30">
        <v>3.9894228040143269</v>
      </c>
      <c r="L8335" s="31">
        <v>0</v>
      </c>
      <c r="Q8335" s="41"/>
    </row>
    <row r="8336" spans="9:17" x14ac:dyDescent="0.25">
      <c r="I8336" s="21"/>
      <c r="K8336" s="30">
        <v>0</v>
      </c>
      <c r="L8336" s="31">
        <v>0</v>
      </c>
      <c r="Q8336" s="41"/>
    </row>
    <row r="8337" spans="9:17" x14ac:dyDescent="0.25">
      <c r="I8337" s="21"/>
      <c r="K8337" s="30">
        <v>87.767301688315172</v>
      </c>
      <c r="L8337" s="31">
        <v>123.90692833884162</v>
      </c>
      <c r="Q8337" s="41"/>
    </row>
    <row r="8338" spans="9:17" x14ac:dyDescent="0.25">
      <c r="I8338" s="21"/>
      <c r="K8338" s="30">
        <v>23.936536824085962</v>
      </c>
      <c r="L8338" s="31">
        <v>13.612484950010636</v>
      </c>
      <c r="Q8338" s="41"/>
    </row>
    <row r="8339" spans="9:17" x14ac:dyDescent="0.25">
      <c r="I8339" s="21"/>
      <c r="K8339" s="30">
        <v>3.9894228040143269</v>
      </c>
      <c r="L8339" s="31">
        <v>0</v>
      </c>
      <c r="Q8339" s="41"/>
    </row>
    <row r="8340" spans="9:17" x14ac:dyDescent="0.25">
      <c r="I8340" s="21"/>
      <c r="K8340" s="30">
        <v>3.9894228040143269</v>
      </c>
      <c r="L8340" s="31">
        <v>0</v>
      </c>
      <c r="Q8340" s="41"/>
    </row>
    <row r="8341" spans="9:17" x14ac:dyDescent="0.25">
      <c r="I8341" s="21"/>
      <c r="K8341" s="30">
        <v>35.904805236128944</v>
      </c>
      <c r="L8341" s="31">
        <v>45.057765561130068</v>
      </c>
      <c r="Q8341" s="41"/>
    </row>
    <row r="8342" spans="9:17" x14ac:dyDescent="0.25">
      <c r="I8342" s="21"/>
      <c r="K8342" s="30">
        <v>3.9894228040143269</v>
      </c>
      <c r="L8342" s="31">
        <v>0</v>
      </c>
      <c r="Q8342" s="41"/>
    </row>
    <row r="8343" spans="9:17" x14ac:dyDescent="0.25">
      <c r="I8343" s="21"/>
      <c r="K8343" s="30">
        <v>0</v>
      </c>
      <c r="L8343" s="31">
        <v>0</v>
      </c>
      <c r="Q8343" s="41"/>
    </row>
    <row r="8344" spans="9:17" x14ac:dyDescent="0.25">
      <c r="I8344" s="21"/>
      <c r="K8344" s="30">
        <v>0</v>
      </c>
      <c r="L8344" s="31">
        <v>0</v>
      </c>
      <c r="Q8344" s="41"/>
    </row>
    <row r="8345" spans="9:17" x14ac:dyDescent="0.25">
      <c r="I8345" s="21"/>
      <c r="K8345" s="30">
        <v>19.947114020071634</v>
      </c>
      <c r="L8345" s="31">
        <v>2.3224689229566278</v>
      </c>
      <c r="Q8345" s="41"/>
    </row>
    <row r="8346" spans="9:17" x14ac:dyDescent="0.25">
      <c r="I8346" s="21"/>
      <c r="K8346" s="30">
        <v>0</v>
      </c>
      <c r="L8346" s="31">
        <v>0</v>
      </c>
      <c r="Q8346" s="41"/>
    </row>
    <row r="8347" spans="9:17" x14ac:dyDescent="0.25">
      <c r="I8347" s="21"/>
      <c r="K8347" s="30">
        <v>0</v>
      </c>
      <c r="L8347" s="31">
        <v>0</v>
      </c>
      <c r="Q8347" s="41"/>
    </row>
    <row r="8348" spans="9:17" x14ac:dyDescent="0.25">
      <c r="I8348" s="21"/>
      <c r="K8348" s="30">
        <v>79.788456080286522</v>
      </c>
      <c r="L8348" s="31">
        <v>108.97471223747287</v>
      </c>
      <c r="Q8348" s="41"/>
    </row>
    <row r="8349" spans="9:17" x14ac:dyDescent="0.25">
      <c r="I8349" s="21"/>
      <c r="K8349" s="30">
        <v>0</v>
      </c>
      <c r="L8349" s="31">
        <v>0</v>
      </c>
      <c r="Q8349" s="41"/>
    </row>
    <row r="8350" spans="9:17" x14ac:dyDescent="0.25">
      <c r="I8350" s="21"/>
      <c r="K8350" s="30">
        <v>7.9788456080286538</v>
      </c>
      <c r="L8350" s="31">
        <v>0</v>
      </c>
      <c r="Q8350" s="41"/>
    </row>
    <row r="8351" spans="9:17" x14ac:dyDescent="0.25">
      <c r="I8351" s="21"/>
      <c r="K8351" s="30">
        <v>7.9788456080286538</v>
      </c>
      <c r="L8351" s="31">
        <v>1.6545615507451701</v>
      </c>
      <c r="Q8351" s="41"/>
    </row>
    <row r="8352" spans="9:17" x14ac:dyDescent="0.25">
      <c r="I8352" s="21"/>
      <c r="K8352" s="30">
        <v>0</v>
      </c>
      <c r="L8352" s="31">
        <v>0</v>
      </c>
      <c r="Q8352" s="41"/>
    </row>
    <row r="8353" spans="9:17" x14ac:dyDescent="0.25">
      <c r="I8353" s="21"/>
      <c r="K8353" s="30">
        <v>0</v>
      </c>
      <c r="L8353" s="31">
        <v>0</v>
      </c>
      <c r="Q8353" s="41"/>
    </row>
    <row r="8354" spans="9:17" x14ac:dyDescent="0.25">
      <c r="I8354" s="21"/>
      <c r="K8354" s="30">
        <v>19.947114020071634</v>
      </c>
      <c r="L8354" s="31">
        <v>11.513447954435662</v>
      </c>
      <c r="Q8354" s="41"/>
    </row>
    <row r="8355" spans="9:17" x14ac:dyDescent="0.25">
      <c r="I8355" s="21"/>
      <c r="K8355" s="30">
        <v>3.9894228040143269</v>
      </c>
      <c r="L8355" s="31">
        <v>13.360758705180558</v>
      </c>
      <c r="Q8355" s="41"/>
    </row>
    <row r="8356" spans="9:17" x14ac:dyDescent="0.25">
      <c r="I8356" s="21"/>
      <c r="K8356" s="30">
        <v>7.9788456080286538</v>
      </c>
      <c r="L8356" s="31">
        <v>0</v>
      </c>
      <c r="Q8356" s="41"/>
    </row>
    <row r="8357" spans="9:17" x14ac:dyDescent="0.25">
      <c r="I8357" s="21"/>
      <c r="K8357" s="30">
        <v>3.9894228040143269</v>
      </c>
      <c r="L8357" s="31">
        <v>18.22982319500969</v>
      </c>
      <c r="Q8357" s="41"/>
    </row>
    <row r="8358" spans="9:17" x14ac:dyDescent="0.25">
      <c r="I8358" s="21"/>
      <c r="K8358" s="30">
        <v>7.9788456080286538</v>
      </c>
      <c r="L8358" s="31">
        <v>3.9203414614979137</v>
      </c>
      <c r="Q8358" s="41"/>
    </row>
    <row r="8359" spans="9:17" x14ac:dyDescent="0.25">
      <c r="I8359" s="21"/>
      <c r="K8359" s="30">
        <v>47.873073648171918</v>
      </c>
      <c r="L8359" s="31">
        <v>13.29603342802468</v>
      </c>
      <c r="Q8359" s="41"/>
    </row>
    <row r="8360" spans="9:17" x14ac:dyDescent="0.25">
      <c r="I8360" s="21"/>
      <c r="K8360" s="30">
        <v>3.9894228040143269</v>
      </c>
      <c r="L8360" s="31">
        <v>0</v>
      </c>
      <c r="Q8360" s="41"/>
    </row>
    <row r="8361" spans="9:17" x14ac:dyDescent="0.25">
      <c r="I8361" s="21"/>
      <c r="K8361" s="30">
        <v>7.9788456080286538</v>
      </c>
      <c r="L8361" s="31">
        <v>13.794616626084588</v>
      </c>
      <c r="Q8361" s="41"/>
    </row>
    <row r="8362" spans="9:17" x14ac:dyDescent="0.25">
      <c r="I8362" s="21"/>
      <c r="K8362" s="30">
        <v>0</v>
      </c>
      <c r="L8362" s="31">
        <v>0</v>
      </c>
      <c r="Q8362" s="41"/>
    </row>
    <row r="8363" spans="9:17" x14ac:dyDescent="0.25">
      <c r="I8363" s="21"/>
      <c r="K8363" s="30">
        <v>11.968268412042981</v>
      </c>
      <c r="L8363" s="31">
        <v>28.729975290183347</v>
      </c>
      <c r="Q8363" s="41"/>
    </row>
    <row r="8364" spans="9:17" x14ac:dyDescent="0.25">
      <c r="I8364" s="21"/>
      <c r="K8364" s="30">
        <v>0</v>
      </c>
      <c r="L8364" s="31">
        <v>0</v>
      </c>
      <c r="Q8364" s="41"/>
    </row>
    <row r="8365" spans="9:17" x14ac:dyDescent="0.25">
      <c r="I8365" s="21"/>
      <c r="K8365" s="30">
        <v>0</v>
      </c>
      <c r="L8365" s="31">
        <v>0</v>
      </c>
      <c r="Q8365" s="41"/>
    </row>
    <row r="8366" spans="9:17" x14ac:dyDescent="0.25">
      <c r="I8366" s="21"/>
      <c r="K8366" s="30">
        <v>0</v>
      </c>
      <c r="L8366" s="31">
        <v>0</v>
      </c>
      <c r="Q8366" s="41"/>
    </row>
    <row r="8367" spans="9:17" x14ac:dyDescent="0.25">
      <c r="I8367" s="21"/>
      <c r="K8367" s="30">
        <v>79.788456080286522</v>
      </c>
      <c r="L8367" s="31">
        <v>93.544321421711487</v>
      </c>
      <c r="Q8367" s="41"/>
    </row>
    <row r="8368" spans="9:17" x14ac:dyDescent="0.25">
      <c r="I8368" s="21"/>
      <c r="K8368" s="30">
        <v>0</v>
      </c>
      <c r="L8368" s="31">
        <v>0</v>
      </c>
      <c r="Q8368" s="41"/>
    </row>
    <row r="8369" spans="9:17" x14ac:dyDescent="0.25">
      <c r="I8369" s="21"/>
      <c r="K8369" s="30">
        <v>19.947114020071634</v>
      </c>
      <c r="L8369" s="31">
        <v>21.427264481191678</v>
      </c>
      <c r="Q8369" s="41"/>
    </row>
    <row r="8370" spans="9:17" x14ac:dyDescent="0.25">
      <c r="I8370" s="21"/>
      <c r="K8370" s="30">
        <v>15.957691216057308</v>
      </c>
      <c r="L8370" s="31">
        <v>10.447244521205961</v>
      </c>
      <c r="Q8370" s="41"/>
    </row>
    <row r="8371" spans="9:17" x14ac:dyDescent="0.25">
      <c r="I8371" s="21"/>
      <c r="K8371" s="30">
        <v>0</v>
      </c>
      <c r="L8371" s="31">
        <v>0</v>
      </c>
      <c r="Q8371" s="41"/>
    </row>
    <row r="8372" spans="9:17" x14ac:dyDescent="0.25">
      <c r="I8372" s="21"/>
      <c r="K8372" s="30">
        <v>0</v>
      </c>
      <c r="L8372" s="31">
        <v>0</v>
      </c>
      <c r="Q8372" s="41"/>
    </row>
    <row r="8373" spans="9:17" x14ac:dyDescent="0.25">
      <c r="I8373" s="21"/>
      <c r="K8373" s="30">
        <v>0</v>
      </c>
      <c r="L8373" s="31">
        <v>0</v>
      </c>
      <c r="Q8373" s="41"/>
    </row>
    <row r="8374" spans="9:17" x14ac:dyDescent="0.25">
      <c r="I8374" s="21"/>
      <c r="K8374" s="30">
        <v>7.9788456080286538</v>
      </c>
      <c r="L8374" s="31">
        <v>3.2800787139269665</v>
      </c>
      <c r="Q8374" s="41"/>
    </row>
    <row r="8375" spans="9:17" x14ac:dyDescent="0.25">
      <c r="I8375" s="21"/>
      <c r="K8375" s="30">
        <v>3.9894228040143269</v>
      </c>
      <c r="L8375" s="31">
        <v>10.50702601427245</v>
      </c>
      <c r="Q8375" s="41"/>
    </row>
    <row r="8376" spans="9:17" x14ac:dyDescent="0.25">
      <c r="I8376" s="21"/>
      <c r="K8376" s="30">
        <v>79.788456080286522</v>
      </c>
      <c r="L8376" s="31">
        <v>79.375649515701127</v>
      </c>
      <c r="Q8376" s="41"/>
    </row>
    <row r="8377" spans="9:17" x14ac:dyDescent="0.25">
      <c r="I8377" s="21"/>
      <c r="K8377" s="30">
        <v>7.9788456080286538</v>
      </c>
      <c r="L8377" s="31">
        <v>4.0341361040975654</v>
      </c>
      <c r="Q8377" s="41"/>
    </row>
    <row r="8378" spans="9:17" x14ac:dyDescent="0.25">
      <c r="I8378" s="21"/>
      <c r="K8378" s="30">
        <v>7.9788456080286538</v>
      </c>
      <c r="L8378" s="31">
        <v>8.5355307127484556E-2</v>
      </c>
      <c r="Q8378" s="41"/>
    </row>
    <row r="8379" spans="9:17" x14ac:dyDescent="0.25">
      <c r="I8379" s="21"/>
      <c r="K8379" s="30">
        <v>3.9894228040143269</v>
      </c>
      <c r="L8379" s="31">
        <v>5.9934237277297804</v>
      </c>
      <c r="Q8379" s="41"/>
    </row>
    <row r="8380" spans="9:17" x14ac:dyDescent="0.25">
      <c r="I8380" s="21"/>
      <c r="K8380" s="30">
        <v>0</v>
      </c>
      <c r="L8380" s="31">
        <v>0</v>
      </c>
      <c r="Q8380" s="41"/>
    </row>
    <row r="8381" spans="9:17" x14ac:dyDescent="0.25">
      <c r="I8381" s="21"/>
      <c r="K8381" s="30">
        <v>11.968268412042981</v>
      </c>
      <c r="L8381" s="31">
        <v>0</v>
      </c>
      <c r="Q8381" s="41"/>
    </row>
    <row r="8382" spans="9:17" x14ac:dyDescent="0.25">
      <c r="I8382" s="21"/>
      <c r="K8382" s="30">
        <v>15.957691216057308</v>
      </c>
      <c r="L8382" s="31">
        <v>3.4799884630862046</v>
      </c>
      <c r="Q8382" s="41"/>
    </row>
    <row r="8383" spans="9:17" x14ac:dyDescent="0.25">
      <c r="I8383" s="21"/>
      <c r="K8383" s="30">
        <v>15.957691216057308</v>
      </c>
      <c r="L8383" s="31">
        <v>28.448856213531048</v>
      </c>
      <c r="Q8383" s="41"/>
    </row>
    <row r="8384" spans="9:17" x14ac:dyDescent="0.25">
      <c r="I8384" s="21"/>
      <c r="K8384" s="30">
        <v>11.968268412042981</v>
      </c>
      <c r="L8384" s="31">
        <v>11.676763986057059</v>
      </c>
      <c r="Q8384" s="41"/>
    </row>
    <row r="8385" spans="9:17" x14ac:dyDescent="0.25">
      <c r="I8385" s="21"/>
      <c r="K8385" s="30">
        <v>11.968268412042981</v>
      </c>
      <c r="L8385" s="31">
        <v>10.118392024610969</v>
      </c>
      <c r="Q8385" s="41"/>
    </row>
    <row r="8386" spans="9:17" x14ac:dyDescent="0.25">
      <c r="I8386" s="21"/>
      <c r="K8386" s="30">
        <v>55.851919256200567</v>
      </c>
      <c r="L8386" s="31">
        <v>51.736602005728749</v>
      </c>
      <c r="Q8386" s="41"/>
    </row>
    <row r="8387" spans="9:17" x14ac:dyDescent="0.25">
      <c r="I8387" s="21"/>
      <c r="K8387" s="30">
        <v>11.968268412042981</v>
      </c>
      <c r="L8387" s="31">
        <v>16.364617075480048</v>
      </c>
      <c r="Q8387" s="41"/>
    </row>
    <row r="8388" spans="9:17" x14ac:dyDescent="0.25">
      <c r="I8388" s="21"/>
      <c r="K8388" s="30">
        <v>3.9894228040143269</v>
      </c>
      <c r="L8388" s="31">
        <v>3.1976160514565679</v>
      </c>
      <c r="Q8388" s="41"/>
    </row>
    <row r="8389" spans="9:17" x14ac:dyDescent="0.25">
      <c r="I8389" s="21"/>
      <c r="K8389" s="30">
        <v>0</v>
      </c>
      <c r="L8389" s="31">
        <v>0</v>
      </c>
      <c r="Q8389" s="41"/>
    </row>
    <row r="8390" spans="9:17" x14ac:dyDescent="0.25">
      <c r="I8390" s="21"/>
      <c r="K8390" s="30">
        <v>0</v>
      </c>
      <c r="L8390" s="31">
        <v>0</v>
      </c>
      <c r="Q8390" s="41"/>
    </row>
    <row r="8391" spans="9:17" x14ac:dyDescent="0.25">
      <c r="I8391" s="21"/>
      <c r="K8391" s="30">
        <v>3.9894228040143269</v>
      </c>
      <c r="L8391" s="31">
        <v>0</v>
      </c>
      <c r="Q8391" s="41"/>
    </row>
    <row r="8392" spans="9:17" x14ac:dyDescent="0.25">
      <c r="I8392" s="21"/>
      <c r="K8392" s="30">
        <v>0</v>
      </c>
      <c r="L8392" s="31">
        <v>0</v>
      </c>
      <c r="Q8392" s="41"/>
    </row>
    <row r="8393" spans="9:17" x14ac:dyDescent="0.25">
      <c r="I8393" s="21"/>
      <c r="K8393" s="30">
        <v>7.9788456080286538</v>
      </c>
      <c r="L8393" s="31">
        <v>4.6572388833694474</v>
      </c>
      <c r="Q8393" s="41"/>
    </row>
    <row r="8394" spans="9:17" x14ac:dyDescent="0.25">
      <c r="I8394" s="21"/>
      <c r="K8394" s="30">
        <v>11.968268412042981</v>
      </c>
      <c r="L8394" s="31">
        <v>17.99814380392344</v>
      </c>
      <c r="Q8394" s="41"/>
    </row>
    <row r="8395" spans="9:17" x14ac:dyDescent="0.25">
      <c r="I8395" s="21"/>
      <c r="K8395" s="30">
        <v>0</v>
      </c>
      <c r="L8395" s="31">
        <v>0</v>
      </c>
      <c r="Q8395" s="41"/>
    </row>
    <row r="8396" spans="9:17" x14ac:dyDescent="0.25">
      <c r="I8396" s="21"/>
      <c r="K8396" s="30">
        <v>7.9788456080286538</v>
      </c>
      <c r="L8396" s="31">
        <v>1.3212793589303431</v>
      </c>
      <c r="Q8396" s="41"/>
    </row>
    <row r="8397" spans="9:17" x14ac:dyDescent="0.25">
      <c r="I8397" s="21"/>
      <c r="K8397" s="30">
        <v>27.925959628100291</v>
      </c>
      <c r="L8397" s="31">
        <v>25.083584632810293</v>
      </c>
      <c r="Q8397" s="41"/>
    </row>
    <row r="8398" spans="9:17" x14ac:dyDescent="0.25">
      <c r="I8398" s="21"/>
      <c r="K8398" s="30">
        <v>7.9788456080286538</v>
      </c>
      <c r="L8398" s="31">
        <v>5.2701591377823664</v>
      </c>
      <c r="Q8398" s="41"/>
    </row>
    <row r="8399" spans="9:17" x14ac:dyDescent="0.25">
      <c r="I8399" s="21"/>
      <c r="K8399" s="30">
        <v>0</v>
      </c>
      <c r="L8399" s="31">
        <v>0</v>
      </c>
      <c r="Q8399" s="41"/>
    </row>
    <row r="8400" spans="9:17" x14ac:dyDescent="0.25">
      <c r="I8400" s="21"/>
      <c r="K8400" s="30">
        <v>0</v>
      </c>
      <c r="L8400" s="31">
        <v>0</v>
      </c>
      <c r="Q8400" s="41"/>
    </row>
    <row r="8401" spans="9:17" x14ac:dyDescent="0.25">
      <c r="I8401" s="21"/>
      <c r="K8401" s="30">
        <v>27.925959628100291</v>
      </c>
      <c r="L8401" s="31">
        <v>37.612337299051497</v>
      </c>
      <c r="Q8401" s="41"/>
    </row>
    <row r="8402" spans="9:17" x14ac:dyDescent="0.25">
      <c r="I8402" s="21"/>
      <c r="K8402" s="30">
        <v>7.9788456080286538</v>
      </c>
      <c r="L8402" s="31">
        <v>13.423077733927949</v>
      </c>
      <c r="Q8402" s="41"/>
    </row>
    <row r="8403" spans="9:17" x14ac:dyDescent="0.25">
      <c r="I8403" s="21"/>
      <c r="K8403" s="30">
        <v>19.947114020071634</v>
      </c>
      <c r="L8403" s="31">
        <v>4.2635297597070139</v>
      </c>
      <c r="Q8403" s="41"/>
    </row>
    <row r="8404" spans="9:17" x14ac:dyDescent="0.25">
      <c r="I8404" s="21"/>
      <c r="K8404" s="30">
        <v>7.9788456080286538</v>
      </c>
      <c r="L8404" s="31">
        <v>1.094081668390511</v>
      </c>
      <c r="Q8404" s="41"/>
    </row>
    <row r="8405" spans="9:17" x14ac:dyDescent="0.25">
      <c r="I8405" s="21"/>
      <c r="K8405" s="30">
        <v>0</v>
      </c>
      <c r="L8405" s="31">
        <v>0</v>
      </c>
      <c r="Q8405" s="41"/>
    </row>
    <row r="8406" spans="9:17" x14ac:dyDescent="0.25">
      <c r="I8406" s="21"/>
      <c r="K8406" s="30">
        <v>87.767301688315172</v>
      </c>
      <c r="L8406" s="31">
        <v>125.99029138895109</v>
      </c>
      <c r="Q8406" s="41"/>
    </row>
    <row r="8407" spans="9:17" x14ac:dyDescent="0.25">
      <c r="I8407" s="21"/>
      <c r="K8407" s="30">
        <v>0</v>
      </c>
      <c r="L8407" s="31">
        <v>0</v>
      </c>
      <c r="Q8407" s="41"/>
    </row>
    <row r="8408" spans="9:17" x14ac:dyDescent="0.25">
      <c r="I8408" s="21"/>
      <c r="K8408" s="30">
        <v>3.9894228040143269</v>
      </c>
      <c r="L8408" s="31">
        <v>0</v>
      </c>
      <c r="Q8408" s="41"/>
    </row>
    <row r="8409" spans="9:17" x14ac:dyDescent="0.25">
      <c r="I8409" s="21"/>
      <c r="K8409" s="30">
        <v>7.9788456080286538</v>
      </c>
      <c r="L8409" s="31">
        <v>34.730421806945245</v>
      </c>
      <c r="Q8409" s="41"/>
    </row>
    <row r="8410" spans="9:17" x14ac:dyDescent="0.25">
      <c r="I8410" s="21"/>
      <c r="K8410" s="30">
        <v>3.9894228040143269</v>
      </c>
      <c r="L8410" s="31">
        <v>0</v>
      </c>
      <c r="Q8410" s="41"/>
    </row>
    <row r="8411" spans="9:17" x14ac:dyDescent="0.25">
      <c r="I8411" s="21"/>
      <c r="K8411" s="30">
        <v>19.947114020071634</v>
      </c>
      <c r="L8411" s="31">
        <v>7.9810165737971648</v>
      </c>
      <c r="Q8411" s="41"/>
    </row>
    <row r="8412" spans="9:17" x14ac:dyDescent="0.25">
      <c r="I8412" s="21"/>
      <c r="K8412" s="30">
        <v>3.9894228040143269</v>
      </c>
      <c r="L8412" s="31">
        <v>0</v>
      </c>
      <c r="Q8412" s="41"/>
    </row>
    <row r="8413" spans="9:17" x14ac:dyDescent="0.25">
      <c r="I8413" s="21"/>
      <c r="K8413" s="30">
        <v>11.968268412042981</v>
      </c>
      <c r="L8413" s="31">
        <v>11.568090968895437</v>
      </c>
      <c r="Q8413" s="41"/>
    </row>
    <row r="8414" spans="9:17" x14ac:dyDescent="0.25">
      <c r="I8414" s="21"/>
      <c r="K8414" s="30">
        <v>7.9788456080286538</v>
      </c>
      <c r="L8414" s="31">
        <v>4.8592118420124706</v>
      </c>
      <c r="Q8414" s="41"/>
    </row>
    <row r="8415" spans="9:17" x14ac:dyDescent="0.25">
      <c r="I8415" s="21"/>
      <c r="K8415" s="30">
        <v>15.957691216057308</v>
      </c>
      <c r="L8415" s="31">
        <v>17.567351960315559</v>
      </c>
      <c r="Q8415" s="41"/>
    </row>
    <row r="8416" spans="9:17" x14ac:dyDescent="0.25">
      <c r="I8416" s="21"/>
      <c r="K8416" s="30">
        <v>15.957691216057308</v>
      </c>
      <c r="L8416" s="31">
        <v>27.095648152479757</v>
      </c>
      <c r="Q8416" s="41"/>
    </row>
    <row r="8417" spans="9:17" x14ac:dyDescent="0.25">
      <c r="I8417" s="21"/>
      <c r="K8417" s="30">
        <v>7.9788456080286538</v>
      </c>
      <c r="L8417" s="31">
        <v>8.0344853826277038</v>
      </c>
      <c r="Q8417" s="41"/>
    </row>
    <row r="8418" spans="9:17" x14ac:dyDescent="0.25">
      <c r="I8418" s="21"/>
      <c r="K8418" s="30">
        <v>23.936536824085962</v>
      </c>
      <c r="L8418" s="31">
        <v>23.197660161401441</v>
      </c>
      <c r="Q8418" s="41"/>
    </row>
    <row r="8419" spans="9:17" x14ac:dyDescent="0.25">
      <c r="I8419" s="21"/>
      <c r="K8419" s="30">
        <v>3.9894228040143269</v>
      </c>
      <c r="L8419" s="31">
        <v>4.4057496527418483</v>
      </c>
      <c r="Q8419" s="41"/>
    </row>
    <row r="8420" spans="9:17" x14ac:dyDescent="0.25">
      <c r="I8420" s="21"/>
      <c r="K8420" s="30">
        <v>0</v>
      </c>
      <c r="L8420" s="31">
        <v>0</v>
      </c>
      <c r="Q8420" s="41"/>
    </row>
    <row r="8421" spans="9:17" x14ac:dyDescent="0.25">
      <c r="I8421" s="21"/>
      <c r="K8421" s="30">
        <v>3.9894228040143269</v>
      </c>
      <c r="L8421" s="31">
        <v>0</v>
      </c>
      <c r="Q8421" s="41"/>
    </row>
    <row r="8422" spans="9:17" x14ac:dyDescent="0.25">
      <c r="I8422" s="21"/>
      <c r="K8422" s="30">
        <v>0</v>
      </c>
      <c r="L8422" s="31">
        <v>0</v>
      </c>
      <c r="Q8422" s="41"/>
    </row>
    <row r="8423" spans="9:17" x14ac:dyDescent="0.25">
      <c r="I8423" s="21"/>
      <c r="K8423" s="30">
        <v>3.9894228040143269</v>
      </c>
      <c r="L8423" s="31">
        <v>4.9020376228783133</v>
      </c>
      <c r="Q8423" s="41"/>
    </row>
    <row r="8424" spans="9:17" x14ac:dyDescent="0.25">
      <c r="I8424" s="21"/>
      <c r="K8424" s="30">
        <v>0</v>
      </c>
      <c r="L8424" s="31">
        <v>0</v>
      </c>
      <c r="Q8424" s="41"/>
    </row>
    <row r="8425" spans="9:17" x14ac:dyDescent="0.25">
      <c r="I8425" s="21"/>
      <c r="K8425" s="30">
        <v>3.9894228040143269</v>
      </c>
      <c r="L8425" s="31">
        <v>0</v>
      </c>
      <c r="Q8425" s="41"/>
    </row>
    <row r="8426" spans="9:17" x14ac:dyDescent="0.25">
      <c r="I8426" s="21"/>
      <c r="K8426" s="30">
        <v>31.915382432114619</v>
      </c>
      <c r="L8426" s="31">
        <v>18.873201813143599</v>
      </c>
      <c r="Q8426" s="41"/>
    </row>
    <row r="8427" spans="9:17" x14ac:dyDescent="0.25">
      <c r="I8427" s="21"/>
      <c r="K8427" s="30">
        <v>3.9894228040143269</v>
      </c>
      <c r="L8427" s="31">
        <v>0</v>
      </c>
      <c r="Q8427" s="41"/>
    </row>
    <row r="8428" spans="9:17" x14ac:dyDescent="0.25">
      <c r="I8428" s="21"/>
      <c r="K8428" s="30">
        <v>0</v>
      </c>
      <c r="L8428" s="31">
        <v>0</v>
      </c>
      <c r="Q8428" s="41"/>
    </row>
    <row r="8429" spans="9:17" x14ac:dyDescent="0.25">
      <c r="I8429" s="21"/>
      <c r="K8429" s="30">
        <v>19.947114020071634</v>
      </c>
      <c r="L8429" s="31">
        <v>36.141684848644203</v>
      </c>
      <c r="Q8429" s="41"/>
    </row>
    <row r="8430" spans="9:17" x14ac:dyDescent="0.25">
      <c r="I8430" s="21"/>
      <c r="K8430" s="30">
        <v>3.9894228040143269</v>
      </c>
      <c r="L8430" s="31">
        <v>0</v>
      </c>
      <c r="Q8430" s="41"/>
    </row>
    <row r="8431" spans="9:17" x14ac:dyDescent="0.25">
      <c r="I8431" s="21"/>
      <c r="K8431" s="30">
        <v>19.947114020071634</v>
      </c>
      <c r="L8431" s="31">
        <v>39.47334816857034</v>
      </c>
      <c r="Q8431" s="41"/>
    </row>
    <row r="8432" spans="9:17" x14ac:dyDescent="0.25">
      <c r="I8432" s="21"/>
      <c r="K8432" s="30">
        <v>0</v>
      </c>
      <c r="L8432" s="31">
        <v>0</v>
      </c>
      <c r="Q8432" s="41"/>
    </row>
    <row r="8433" spans="9:17" x14ac:dyDescent="0.25">
      <c r="I8433" s="21"/>
      <c r="K8433" s="30">
        <v>0</v>
      </c>
      <c r="L8433" s="31">
        <v>0</v>
      </c>
      <c r="Q8433" s="41"/>
    </row>
    <row r="8434" spans="9:17" x14ac:dyDescent="0.25">
      <c r="I8434" s="21"/>
      <c r="K8434" s="30">
        <v>0</v>
      </c>
      <c r="L8434" s="31">
        <v>0</v>
      </c>
      <c r="Q8434" s="41"/>
    </row>
    <row r="8435" spans="9:17" x14ac:dyDescent="0.25">
      <c r="I8435" s="21"/>
      <c r="K8435" s="30">
        <v>3.9894228040143269</v>
      </c>
      <c r="L8435" s="31">
        <v>1.9085624156399161</v>
      </c>
      <c r="Q8435" s="41"/>
    </row>
    <row r="8436" spans="9:17" x14ac:dyDescent="0.25">
      <c r="I8436" s="21"/>
      <c r="K8436" s="30">
        <v>7.9788456080286538</v>
      </c>
      <c r="L8436" s="31">
        <v>16.63322937264272</v>
      </c>
      <c r="Q8436" s="41"/>
    </row>
    <row r="8437" spans="9:17" x14ac:dyDescent="0.25">
      <c r="I8437" s="21"/>
      <c r="K8437" s="30">
        <v>0</v>
      </c>
      <c r="L8437" s="31">
        <v>0</v>
      </c>
      <c r="Q8437" s="41"/>
    </row>
    <row r="8438" spans="9:17" x14ac:dyDescent="0.25">
      <c r="I8438" s="21"/>
      <c r="K8438" s="30">
        <v>3.9894228040143269</v>
      </c>
      <c r="L8438" s="31">
        <v>0.61843923583704163</v>
      </c>
      <c r="Q8438" s="41"/>
    </row>
    <row r="8439" spans="9:17" x14ac:dyDescent="0.25">
      <c r="I8439" s="21"/>
      <c r="K8439" s="30">
        <v>3.9894228040143269</v>
      </c>
      <c r="L8439" s="31">
        <v>0.74098619861220971</v>
      </c>
      <c r="Q8439" s="41"/>
    </row>
    <row r="8440" spans="9:17" x14ac:dyDescent="0.25">
      <c r="I8440" s="21"/>
      <c r="K8440" s="30">
        <v>0</v>
      </c>
      <c r="L8440" s="31">
        <v>0</v>
      </c>
      <c r="Q8440" s="41"/>
    </row>
    <row r="8441" spans="9:17" x14ac:dyDescent="0.25">
      <c r="I8441" s="21"/>
      <c r="K8441" s="30">
        <v>0</v>
      </c>
      <c r="L8441" s="31">
        <v>0</v>
      </c>
      <c r="Q8441" s="41"/>
    </row>
    <row r="8442" spans="9:17" x14ac:dyDescent="0.25">
      <c r="I8442" s="21"/>
      <c r="K8442" s="30">
        <v>19.947114020071634</v>
      </c>
      <c r="L8442" s="31">
        <v>11.023987065697693</v>
      </c>
      <c r="Q8442" s="41"/>
    </row>
    <row r="8443" spans="9:17" x14ac:dyDescent="0.25">
      <c r="I8443" s="21"/>
      <c r="K8443" s="30">
        <v>0</v>
      </c>
      <c r="L8443" s="31">
        <v>0</v>
      </c>
      <c r="Q8443" s="41"/>
    </row>
    <row r="8444" spans="9:17" x14ac:dyDescent="0.25">
      <c r="I8444" s="21"/>
      <c r="K8444" s="30">
        <v>0</v>
      </c>
      <c r="L8444" s="31">
        <v>0</v>
      </c>
      <c r="Q8444" s="41"/>
    </row>
    <row r="8445" spans="9:17" x14ac:dyDescent="0.25">
      <c r="I8445" s="21"/>
      <c r="K8445" s="30">
        <v>15.957691216057308</v>
      </c>
      <c r="L8445" s="31">
        <v>4.7735712742607834</v>
      </c>
      <c r="Q8445" s="41"/>
    </row>
    <row r="8446" spans="9:17" x14ac:dyDescent="0.25">
      <c r="I8446" s="21"/>
      <c r="K8446" s="30">
        <v>3.9894228040143269</v>
      </c>
      <c r="L8446" s="31">
        <v>0</v>
      </c>
      <c r="Q8446" s="41"/>
    </row>
    <row r="8447" spans="9:17" x14ac:dyDescent="0.25">
      <c r="I8447" s="21"/>
      <c r="K8447" s="30">
        <v>19.947114020071634</v>
      </c>
      <c r="L8447" s="31">
        <v>25.539835205994869</v>
      </c>
      <c r="Q8447" s="41"/>
    </row>
    <row r="8448" spans="9:17" x14ac:dyDescent="0.25">
      <c r="I8448" s="21"/>
      <c r="K8448" s="30">
        <v>0</v>
      </c>
      <c r="L8448" s="31">
        <v>0</v>
      </c>
      <c r="Q8448" s="41"/>
    </row>
    <row r="8449" spans="9:17" x14ac:dyDescent="0.25">
      <c r="I8449" s="21"/>
      <c r="K8449" s="30">
        <v>0</v>
      </c>
      <c r="L8449" s="31">
        <v>0</v>
      </c>
      <c r="Q8449" s="41"/>
    </row>
    <row r="8450" spans="9:17" x14ac:dyDescent="0.25">
      <c r="I8450" s="21"/>
      <c r="K8450" s="30">
        <v>19.947114020071634</v>
      </c>
      <c r="L8450" s="31">
        <v>16.160734016301642</v>
      </c>
      <c r="Q8450" s="41"/>
    </row>
    <row r="8451" spans="9:17" x14ac:dyDescent="0.25">
      <c r="I8451" s="21"/>
      <c r="K8451" s="30">
        <v>19.947114020071634</v>
      </c>
      <c r="L8451" s="31">
        <v>18.738354179463308</v>
      </c>
      <c r="Q8451" s="41"/>
    </row>
    <row r="8452" spans="9:17" x14ac:dyDescent="0.25">
      <c r="I8452" s="21"/>
      <c r="K8452" s="30">
        <v>11.968268412042981</v>
      </c>
      <c r="L8452" s="31">
        <v>4.7079777797752218</v>
      </c>
      <c r="Q8452" s="41"/>
    </row>
    <row r="8453" spans="9:17" x14ac:dyDescent="0.25">
      <c r="I8453" s="21"/>
      <c r="K8453" s="30">
        <v>0</v>
      </c>
      <c r="L8453" s="31">
        <v>0</v>
      </c>
      <c r="Q8453" s="41"/>
    </row>
    <row r="8454" spans="9:17" x14ac:dyDescent="0.25">
      <c r="I8454" s="21"/>
      <c r="K8454" s="30">
        <v>0</v>
      </c>
      <c r="L8454" s="31">
        <v>0</v>
      </c>
      <c r="Q8454" s="41"/>
    </row>
    <row r="8455" spans="9:17" x14ac:dyDescent="0.25">
      <c r="I8455" s="21"/>
      <c r="K8455" s="30">
        <v>0</v>
      </c>
      <c r="L8455" s="31">
        <v>0</v>
      </c>
      <c r="Q8455" s="41"/>
    </row>
    <row r="8456" spans="9:17" x14ac:dyDescent="0.25">
      <c r="I8456" s="21"/>
      <c r="K8456" s="30">
        <v>0</v>
      </c>
      <c r="L8456" s="31">
        <v>0</v>
      </c>
      <c r="Q8456" s="41"/>
    </row>
    <row r="8457" spans="9:17" x14ac:dyDescent="0.25">
      <c r="I8457" s="21"/>
      <c r="K8457" s="30">
        <v>0</v>
      </c>
      <c r="L8457" s="31">
        <v>0</v>
      </c>
      <c r="Q8457" s="41"/>
    </row>
    <row r="8458" spans="9:17" x14ac:dyDescent="0.25">
      <c r="I8458" s="21"/>
      <c r="K8458" s="30">
        <v>15.957691216057308</v>
      </c>
      <c r="L8458" s="31">
        <v>3.4016995874449467</v>
      </c>
      <c r="Q8458" s="41"/>
    </row>
    <row r="8459" spans="9:17" x14ac:dyDescent="0.25">
      <c r="I8459" s="21"/>
      <c r="K8459" s="30">
        <v>0</v>
      </c>
      <c r="L8459" s="31">
        <v>0</v>
      </c>
      <c r="Q8459" s="41"/>
    </row>
    <row r="8460" spans="9:17" x14ac:dyDescent="0.25">
      <c r="I8460" s="21"/>
      <c r="K8460" s="30">
        <v>0</v>
      </c>
      <c r="L8460" s="31">
        <v>0</v>
      </c>
      <c r="Q8460" s="41"/>
    </row>
    <row r="8461" spans="9:17" x14ac:dyDescent="0.25">
      <c r="I8461" s="21"/>
      <c r="K8461" s="30">
        <v>31.915382432114619</v>
      </c>
      <c r="L8461" s="31">
        <v>17.875921052947096</v>
      </c>
      <c r="Q8461" s="41"/>
    </row>
    <row r="8462" spans="9:17" x14ac:dyDescent="0.25">
      <c r="I8462" s="21"/>
      <c r="K8462" s="30">
        <v>0</v>
      </c>
      <c r="L8462" s="31">
        <v>0</v>
      </c>
      <c r="Q8462" s="41"/>
    </row>
    <row r="8463" spans="9:17" x14ac:dyDescent="0.25">
      <c r="I8463" s="21"/>
      <c r="K8463" s="30">
        <v>3.9894228040143269</v>
      </c>
      <c r="L8463" s="31">
        <v>9.3453409740777751</v>
      </c>
      <c r="Q8463" s="41"/>
    </row>
    <row r="8464" spans="9:17" x14ac:dyDescent="0.25">
      <c r="I8464" s="21"/>
      <c r="K8464" s="30">
        <v>0</v>
      </c>
      <c r="L8464" s="31">
        <v>0</v>
      </c>
      <c r="Q8464" s="41"/>
    </row>
    <row r="8465" spans="9:17" x14ac:dyDescent="0.25">
      <c r="I8465" s="21"/>
      <c r="K8465" s="30">
        <v>0</v>
      </c>
      <c r="L8465" s="31">
        <v>0</v>
      </c>
      <c r="Q8465" s="41"/>
    </row>
    <row r="8466" spans="9:17" x14ac:dyDescent="0.25">
      <c r="I8466" s="21"/>
      <c r="K8466" s="30">
        <v>0</v>
      </c>
      <c r="L8466" s="31">
        <v>0</v>
      </c>
      <c r="Q8466" s="41"/>
    </row>
    <row r="8467" spans="9:17" x14ac:dyDescent="0.25">
      <c r="I8467" s="21"/>
      <c r="K8467" s="30">
        <v>0</v>
      </c>
      <c r="L8467" s="31">
        <v>0</v>
      </c>
      <c r="Q8467" s="41"/>
    </row>
    <row r="8468" spans="9:17" x14ac:dyDescent="0.25">
      <c r="I8468" s="21"/>
      <c r="K8468" s="30">
        <v>3.9894228040143269</v>
      </c>
      <c r="L8468" s="31">
        <v>11.094980902966064</v>
      </c>
      <c r="Q8468" s="41"/>
    </row>
    <row r="8469" spans="9:17" x14ac:dyDescent="0.25">
      <c r="I8469" s="21"/>
      <c r="K8469" s="30">
        <v>0</v>
      </c>
      <c r="L8469" s="31">
        <v>0</v>
      </c>
      <c r="Q8469" s="41"/>
    </row>
    <row r="8470" spans="9:17" x14ac:dyDescent="0.25">
      <c r="I8470" s="21"/>
      <c r="K8470" s="30">
        <v>3.9894228040143269</v>
      </c>
      <c r="L8470" s="31">
        <v>18.31624405232272</v>
      </c>
      <c r="Q8470" s="41"/>
    </row>
    <row r="8471" spans="9:17" x14ac:dyDescent="0.25">
      <c r="I8471" s="21"/>
      <c r="K8471" s="30">
        <v>0</v>
      </c>
      <c r="L8471" s="31">
        <v>0</v>
      </c>
      <c r="Q8471" s="41"/>
    </row>
    <row r="8472" spans="9:17" x14ac:dyDescent="0.25">
      <c r="I8472" s="21"/>
      <c r="K8472" s="30">
        <v>3.9894228040143269</v>
      </c>
      <c r="L8472" s="31">
        <v>0.10179868774887897</v>
      </c>
      <c r="Q8472" s="41"/>
    </row>
    <row r="8473" spans="9:17" x14ac:dyDescent="0.25">
      <c r="I8473" s="21"/>
      <c r="K8473" s="30">
        <v>11.968268412042981</v>
      </c>
      <c r="L8473" s="31">
        <v>21.810481325433454</v>
      </c>
      <c r="Q8473" s="41"/>
    </row>
    <row r="8474" spans="9:17" x14ac:dyDescent="0.25">
      <c r="I8474" s="21"/>
      <c r="K8474" s="30">
        <v>7.9788456080286538</v>
      </c>
      <c r="L8474" s="31">
        <v>26.313268075709239</v>
      </c>
      <c r="Q8474" s="41"/>
    </row>
    <row r="8475" spans="9:17" x14ac:dyDescent="0.25">
      <c r="I8475" s="21"/>
      <c r="K8475" s="30">
        <v>15.957691216057308</v>
      </c>
      <c r="L8475" s="31">
        <v>23.224164203149101</v>
      </c>
      <c r="Q8475" s="41"/>
    </row>
    <row r="8476" spans="9:17" x14ac:dyDescent="0.25">
      <c r="I8476" s="21"/>
      <c r="K8476" s="30">
        <v>3.9894228040143269</v>
      </c>
      <c r="L8476" s="31">
        <v>29.440563770815459</v>
      </c>
      <c r="Q8476" s="41"/>
    </row>
    <row r="8477" spans="9:17" x14ac:dyDescent="0.25">
      <c r="I8477" s="21"/>
      <c r="K8477" s="30">
        <v>3.9894228040143269</v>
      </c>
      <c r="L8477" s="31">
        <v>0</v>
      </c>
      <c r="Q8477" s="41"/>
    </row>
    <row r="8478" spans="9:17" x14ac:dyDescent="0.25">
      <c r="I8478" s="21"/>
      <c r="K8478" s="30">
        <v>15.957691216057308</v>
      </c>
      <c r="L8478" s="31">
        <v>27.933117184510603</v>
      </c>
      <c r="Q8478" s="41"/>
    </row>
    <row r="8479" spans="9:17" x14ac:dyDescent="0.25">
      <c r="I8479" s="21"/>
      <c r="K8479" s="30">
        <v>0</v>
      </c>
      <c r="L8479" s="31">
        <v>0</v>
      </c>
      <c r="Q8479" s="41"/>
    </row>
    <row r="8480" spans="9:17" x14ac:dyDescent="0.25">
      <c r="I8480" s="21"/>
      <c r="K8480" s="30">
        <v>0</v>
      </c>
      <c r="L8480" s="31">
        <v>0</v>
      </c>
      <c r="Q8480" s="41"/>
    </row>
    <row r="8481" spans="9:17" x14ac:dyDescent="0.25">
      <c r="I8481" s="21"/>
      <c r="K8481" s="30">
        <v>15.957691216057308</v>
      </c>
      <c r="L8481" s="31">
        <v>1.4915741157930338</v>
      </c>
      <c r="Q8481" s="41"/>
    </row>
    <row r="8482" spans="9:17" x14ac:dyDescent="0.25">
      <c r="I8482" s="21"/>
      <c r="K8482" s="30">
        <v>0</v>
      </c>
      <c r="L8482" s="31">
        <v>0</v>
      </c>
      <c r="Q8482" s="41"/>
    </row>
    <row r="8483" spans="9:17" x14ac:dyDescent="0.25">
      <c r="I8483" s="21"/>
      <c r="K8483" s="30">
        <v>3.9894228040143269</v>
      </c>
      <c r="L8483" s="31">
        <v>0</v>
      </c>
      <c r="Q8483" s="41"/>
    </row>
    <row r="8484" spans="9:17" x14ac:dyDescent="0.25">
      <c r="I8484" s="21"/>
      <c r="K8484" s="30">
        <v>7.9788456080286538</v>
      </c>
      <c r="L8484" s="31">
        <v>18.883380029482538</v>
      </c>
      <c r="Q8484" s="41"/>
    </row>
    <row r="8485" spans="9:17" x14ac:dyDescent="0.25">
      <c r="I8485" s="21"/>
      <c r="K8485" s="30">
        <v>11.968268412042981</v>
      </c>
      <c r="L8485" s="31">
        <v>18.105365854708793</v>
      </c>
      <c r="Q8485" s="41"/>
    </row>
    <row r="8486" spans="9:17" x14ac:dyDescent="0.25">
      <c r="I8486" s="21"/>
      <c r="K8486" s="30">
        <v>15.957691216057308</v>
      </c>
      <c r="L8486" s="31">
        <v>39.220303748255184</v>
      </c>
      <c r="Q8486" s="41"/>
    </row>
    <row r="8487" spans="9:17" x14ac:dyDescent="0.25">
      <c r="I8487" s="21"/>
      <c r="K8487" s="30">
        <v>0</v>
      </c>
      <c r="L8487" s="31">
        <v>0</v>
      </c>
      <c r="Q8487" s="41"/>
    </row>
    <row r="8488" spans="9:17" x14ac:dyDescent="0.25">
      <c r="I8488" s="21"/>
      <c r="K8488" s="30">
        <v>11.968268412042981</v>
      </c>
      <c r="L8488" s="31">
        <v>3.2096782182995733</v>
      </c>
      <c r="Q8488" s="41"/>
    </row>
    <row r="8489" spans="9:17" x14ac:dyDescent="0.25">
      <c r="I8489" s="21"/>
      <c r="K8489" s="30">
        <v>7.9788456080286538</v>
      </c>
      <c r="L8489" s="31">
        <v>0</v>
      </c>
      <c r="Q8489" s="41"/>
    </row>
    <row r="8490" spans="9:17" x14ac:dyDescent="0.25">
      <c r="I8490" s="21"/>
      <c r="K8490" s="30">
        <v>3.9894228040143269</v>
      </c>
      <c r="L8490" s="31">
        <v>0</v>
      </c>
      <c r="Q8490" s="41"/>
    </row>
    <row r="8491" spans="9:17" x14ac:dyDescent="0.25">
      <c r="I8491" s="21"/>
      <c r="K8491" s="30">
        <v>7.9788456080286538</v>
      </c>
      <c r="L8491" s="31">
        <v>39.874494725432612</v>
      </c>
      <c r="Q8491" s="41"/>
    </row>
    <row r="8492" spans="9:17" x14ac:dyDescent="0.25">
      <c r="I8492" s="21"/>
      <c r="K8492" s="30">
        <v>3.9894228040143269</v>
      </c>
      <c r="L8492" s="31">
        <v>0</v>
      </c>
      <c r="Q8492" s="41"/>
    </row>
    <row r="8493" spans="9:17" x14ac:dyDescent="0.25">
      <c r="I8493" s="21"/>
      <c r="K8493" s="30">
        <v>0</v>
      </c>
      <c r="L8493" s="31">
        <v>0</v>
      </c>
      <c r="Q8493" s="41"/>
    </row>
    <row r="8494" spans="9:17" x14ac:dyDescent="0.25">
      <c r="I8494" s="21"/>
      <c r="K8494" s="30">
        <v>3.9894228040143269</v>
      </c>
      <c r="L8494" s="31">
        <v>0</v>
      </c>
      <c r="Q8494" s="41"/>
    </row>
    <row r="8495" spans="9:17" x14ac:dyDescent="0.25">
      <c r="I8495" s="21"/>
      <c r="K8495" s="30">
        <v>3.9894228040143269</v>
      </c>
      <c r="L8495" s="31">
        <v>0</v>
      </c>
      <c r="Q8495" s="41"/>
    </row>
    <row r="8496" spans="9:17" x14ac:dyDescent="0.25">
      <c r="I8496" s="21"/>
      <c r="K8496" s="30">
        <v>63.830764864229216</v>
      </c>
      <c r="L8496" s="31">
        <v>139.45355952105658</v>
      </c>
      <c r="Q8496" s="41"/>
    </row>
    <row r="8497" spans="9:17" x14ac:dyDescent="0.25">
      <c r="I8497" s="21"/>
      <c r="K8497" s="30">
        <v>0</v>
      </c>
      <c r="L8497" s="31">
        <v>0</v>
      </c>
      <c r="Q8497" s="41"/>
    </row>
    <row r="8498" spans="9:17" x14ac:dyDescent="0.25">
      <c r="I8498" s="21"/>
      <c r="K8498" s="30">
        <v>7.9788456080286538</v>
      </c>
      <c r="L8498" s="31">
        <v>30.280885041578259</v>
      </c>
      <c r="Q8498" s="41"/>
    </row>
    <row r="8499" spans="9:17" x14ac:dyDescent="0.25">
      <c r="I8499" s="21"/>
      <c r="K8499" s="30">
        <v>11.968268412042981</v>
      </c>
      <c r="L8499" s="31">
        <v>8.8838036690703106</v>
      </c>
      <c r="Q8499" s="41"/>
    </row>
    <row r="8500" spans="9:17" x14ac:dyDescent="0.25">
      <c r="I8500" s="21"/>
      <c r="K8500" s="30">
        <v>0</v>
      </c>
      <c r="L8500" s="31">
        <v>0</v>
      </c>
      <c r="Q8500" s="41"/>
    </row>
    <row r="8501" spans="9:17" x14ac:dyDescent="0.25">
      <c r="I8501" s="21"/>
      <c r="K8501" s="30">
        <v>19.947114020071634</v>
      </c>
      <c r="L8501" s="31">
        <v>27.401365932252482</v>
      </c>
      <c r="Q8501" s="41"/>
    </row>
    <row r="8502" spans="9:17" x14ac:dyDescent="0.25">
      <c r="I8502" s="21"/>
      <c r="K8502" s="30">
        <v>3.9894228040143269</v>
      </c>
      <c r="L8502" s="31">
        <v>10.398283473828673</v>
      </c>
      <c r="Q8502" s="41"/>
    </row>
    <row r="8503" spans="9:17" x14ac:dyDescent="0.25">
      <c r="I8503" s="21"/>
      <c r="K8503" s="30">
        <v>7.9788456080286538</v>
      </c>
      <c r="L8503" s="31">
        <v>8.496283688886745</v>
      </c>
      <c r="Q8503" s="41"/>
    </row>
    <row r="8504" spans="9:17" x14ac:dyDescent="0.25">
      <c r="I8504" s="21"/>
      <c r="K8504" s="30">
        <v>3.9894228040143269</v>
      </c>
      <c r="L8504" s="31">
        <v>6.4387830768992362</v>
      </c>
      <c r="Q8504" s="41"/>
    </row>
    <row r="8505" spans="9:17" x14ac:dyDescent="0.25">
      <c r="I8505" s="21"/>
      <c r="K8505" s="30">
        <v>0</v>
      </c>
      <c r="L8505" s="31">
        <v>0</v>
      </c>
      <c r="Q8505" s="41"/>
    </row>
    <row r="8506" spans="9:17" x14ac:dyDescent="0.25">
      <c r="I8506" s="21"/>
      <c r="K8506" s="30">
        <v>7.9788456080286538</v>
      </c>
      <c r="L8506" s="31">
        <v>12.988694132691217</v>
      </c>
      <c r="Q8506" s="41"/>
    </row>
    <row r="8507" spans="9:17" x14ac:dyDescent="0.25">
      <c r="I8507" s="21"/>
      <c r="K8507" s="30">
        <v>3.9894228040143269</v>
      </c>
      <c r="L8507" s="31">
        <v>1.4198273335870557</v>
      </c>
      <c r="Q8507" s="41"/>
    </row>
    <row r="8508" spans="9:17" x14ac:dyDescent="0.25">
      <c r="I8508" s="21"/>
      <c r="K8508" s="30">
        <v>7.9788456080286538</v>
      </c>
      <c r="L8508" s="31">
        <v>14.224498963028957</v>
      </c>
      <c r="Q8508" s="41"/>
    </row>
    <row r="8509" spans="9:17" x14ac:dyDescent="0.25">
      <c r="I8509" s="21"/>
      <c r="K8509" s="30">
        <v>0</v>
      </c>
      <c r="L8509" s="31">
        <v>0</v>
      </c>
      <c r="Q8509" s="41"/>
    </row>
    <row r="8510" spans="9:17" x14ac:dyDescent="0.25">
      <c r="I8510" s="21"/>
      <c r="K8510" s="30">
        <v>3.9894228040143269</v>
      </c>
      <c r="L8510" s="31">
        <v>4.0490333724868863</v>
      </c>
      <c r="Q8510" s="41"/>
    </row>
    <row r="8511" spans="9:17" x14ac:dyDescent="0.25">
      <c r="I8511" s="21"/>
      <c r="K8511" s="30">
        <v>11.968268412042981</v>
      </c>
      <c r="L8511" s="31">
        <v>23.170898919503312</v>
      </c>
      <c r="Q8511" s="41"/>
    </row>
    <row r="8512" spans="9:17" x14ac:dyDescent="0.25">
      <c r="I8512" s="21"/>
      <c r="K8512" s="30">
        <v>0</v>
      </c>
      <c r="L8512" s="31">
        <v>0</v>
      </c>
      <c r="Q8512" s="41"/>
    </row>
    <row r="8513" spans="9:17" x14ac:dyDescent="0.25">
      <c r="I8513" s="21"/>
      <c r="K8513" s="30">
        <v>0</v>
      </c>
      <c r="L8513" s="31">
        <v>0</v>
      </c>
      <c r="Q8513" s="41"/>
    </row>
    <row r="8514" spans="9:17" x14ac:dyDescent="0.25">
      <c r="I8514" s="21"/>
      <c r="K8514" s="30">
        <v>0</v>
      </c>
      <c r="L8514" s="31">
        <v>0</v>
      </c>
      <c r="Q8514" s="41"/>
    </row>
    <row r="8515" spans="9:17" x14ac:dyDescent="0.25">
      <c r="I8515" s="21"/>
      <c r="K8515" s="30">
        <v>7.9788456080286538</v>
      </c>
      <c r="L8515" s="31">
        <v>5.8068655652643733</v>
      </c>
      <c r="Q8515" s="41"/>
    </row>
    <row r="8516" spans="9:17" x14ac:dyDescent="0.25">
      <c r="I8516" s="21"/>
      <c r="K8516" s="30">
        <v>0</v>
      </c>
      <c r="L8516" s="31">
        <v>0</v>
      </c>
      <c r="Q8516" s="41"/>
    </row>
    <row r="8517" spans="9:17" x14ac:dyDescent="0.25">
      <c r="I8517" s="21"/>
      <c r="K8517" s="30">
        <v>3.9894228040143269</v>
      </c>
      <c r="L8517" s="31">
        <v>2.6179530027016913</v>
      </c>
      <c r="Q8517" s="41"/>
    </row>
    <row r="8518" spans="9:17" x14ac:dyDescent="0.25">
      <c r="I8518" s="21"/>
      <c r="K8518" s="30">
        <v>0</v>
      </c>
      <c r="L8518" s="31">
        <v>0</v>
      </c>
      <c r="Q8518" s="41"/>
    </row>
    <row r="8519" spans="9:17" x14ac:dyDescent="0.25">
      <c r="I8519" s="21"/>
      <c r="K8519" s="30">
        <v>11.968268412042981</v>
      </c>
      <c r="L8519" s="31">
        <v>5.5163577171977884</v>
      </c>
      <c r="Q8519" s="41"/>
    </row>
    <row r="8520" spans="9:17" x14ac:dyDescent="0.25">
      <c r="I8520" s="21"/>
      <c r="K8520" s="30">
        <v>11.968268412042981</v>
      </c>
      <c r="L8520" s="31">
        <v>2.0321100569077619</v>
      </c>
      <c r="Q8520" s="41"/>
    </row>
    <row r="8521" spans="9:17" x14ac:dyDescent="0.25">
      <c r="I8521" s="21"/>
      <c r="K8521" s="30">
        <v>3.9894228040143269</v>
      </c>
      <c r="L8521" s="31">
        <v>0</v>
      </c>
      <c r="Q8521" s="41"/>
    </row>
    <row r="8522" spans="9:17" x14ac:dyDescent="0.25">
      <c r="I8522" s="21"/>
      <c r="K8522" s="30">
        <v>0</v>
      </c>
      <c r="L8522" s="31">
        <v>0</v>
      </c>
      <c r="Q8522" s="41"/>
    </row>
    <row r="8523" spans="9:17" x14ac:dyDescent="0.25">
      <c r="I8523" s="21"/>
      <c r="K8523" s="30">
        <v>0</v>
      </c>
      <c r="L8523" s="31">
        <v>0</v>
      </c>
      <c r="Q8523" s="41"/>
    </row>
    <row r="8524" spans="9:17" x14ac:dyDescent="0.25">
      <c r="I8524" s="21"/>
      <c r="K8524" s="30">
        <v>3.9894228040143269</v>
      </c>
      <c r="L8524" s="31">
        <v>9.3885447462243778</v>
      </c>
      <c r="Q8524" s="41"/>
    </row>
    <row r="8525" spans="9:17" x14ac:dyDescent="0.25">
      <c r="I8525" s="21"/>
      <c r="K8525" s="30">
        <v>27.925959628100291</v>
      </c>
      <c r="L8525" s="31">
        <v>43.884170136102838</v>
      </c>
      <c r="Q8525" s="41"/>
    </row>
    <row r="8526" spans="9:17" x14ac:dyDescent="0.25">
      <c r="I8526" s="21"/>
      <c r="K8526" s="30">
        <v>23.936536824085962</v>
      </c>
      <c r="L8526" s="31">
        <v>48.581659085990964</v>
      </c>
      <c r="Q8526" s="41"/>
    </row>
    <row r="8527" spans="9:17" x14ac:dyDescent="0.25">
      <c r="I8527" s="21"/>
      <c r="K8527" s="30">
        <v>7.9788456080286538</v>
      </c>
      <c r="L8527" s="31">
        <v>0</v>
      </c>
      <c r="Q8527" s="41"/>
    </row>
    <row r="8528" spans="9:17" x14ac:dyDescent="0.25">
      <c r="I8528" s="21"/>
      <c r="K8528" s="30">
        <v>0</v>
      </c>
      <c r="L8528" s="31">
        <v>0</v>
      </c>
      <c r="Q8528" s="41"/>
    </row>
    <row r="8529" spans="9:17" x14ac:dyDescent="0.25">
      <c r="I8529" s="21"/>
      <c r="K8529" s="30">
        <v>7.9788456080286538</v>
      </c>
      <c r="L8529" s="31">
        <v>9.0052404042096228</v>
      </c>
      <c r="Q8529" s="41"/>
    </row>
    <row r="8530" spans="9:17" x14ac:dyDescent="0.25">
      <c r="I8530" s="21"/>
      <c r="K8530" s="30">
        <v>3.9894228040143269</v>
      </c>
      <c r="L8530" s="31">
        <v>0</v>
      </c>
      <c r="Q8530" s="41"/>
    </row>
    <row r="8531" spans="9:17" x14ac:dyDescent="0.25">
      <c r="I8531" s="21"/>
      <c r="K8531" s="30">
        <v>3.9894228040143269</v>
      </c>
      <c r="L8531" s="31">
        <v>10.550090617343976</v>
      </c>
      <c r="Q8531" s="41"/>
    </row>
    <row r="8532" spans="9:17" x14ac:dyDescent="0.25">
      <c r="I8532" s="21"/>
      <c r="K8532" s="30">
        <v>0</v>
      </c>
      <c r="L8532" s="31">
        <v>0</v>
      </c>
      <c r="Q8532" s="41"/>
    </row>
    <row r="8533" spans="9:17" x14ac:dyDescent="0.25">
      <c r="I8533" s="21"/>
      <c r="K8533" s="30">
        <v>7.9788456080286538</v>
      </c>
      <c r="L8533" s="31">
        <v>0</v>
      </c>
      <c r="Q8533" s="41"/>
    </row>
    <row r="8534" spans="9:17" x14ac:dyDescent="0.25">
      <c r="I8534" s="21"/>
      <c r="K8534" s="30">
        <v>0</v>
      </c>
      <c r="L8534" s="31">
        <v>0</v>
      </c>
      <c r="Q8534" s="41"/>
    </row>
    <row r="8535" spans="9:17" x14ac:dyDescent="0.25">
      <c r="I8535" s="21"/>
      <c r="K8535" s="30">
        <v>31.915382432114619</v>
      </c>
      <c r="L8535" s="31">
        <v>49.622578858420766</v>
      </c>
      <c r="Q8535" s="41"/>
    </row>
    <row r="8536" spans="9:17" x14ac:dyDescent="0.25">
      <c r="I8536" s="21"/>
      <c r="K8536" s="30">
        <v>19.947114020071634</v>
      </c>
      <c r="L8536" s="31">
        <v>28.821759173840064</v>
      </c>
      <c r="Q8536" s="41"/>
    </row>
    <row r="8537" spans="9:17" x14ac:dyDescent="0.25">
      <c r="I8537" s="21"/>
      <c r="K8537" s="30">
        <v>11.968268412042981</v>
      </c>
      <c r="L8537" s="31">
        <v>4.0250699617231351</v>
      </c>
      <c r="Q8537" s="41"/>
    </row>
    <row r="8538" spans="9:17" x14ac:dyDescent="0.25">
      <c r="I8538" s="21"/>
      <c r="K8538" s="30">
        <v>0</v>
      </c>
      <c r="L8538" s="31">
        <v>0</v>
      </c>
      <c r="Q8538" s="41"/>
    </row>
    <row r="8539" spans="9:17" x14ac:dyDescent="0.25">
      <c r="I8539" s="21"/>
      <c r="K8539" s="30">
        <v>7.9788456080286538</v>
      </c>
      <c r="L8539" s="31">
        <v>41.913309516287306</v>
      </c>
      <c r="Q8539" s="41"/>
    </row>
    <row r="8540" spans="9:17" x14ac:dyDescent="0.25">
      <c r="I8540" s="21"/>
      <c r="K8540" s="30">
        <v>7.9788456080286538</v>
      </c>
      <c r="L8540" s="31">
        <v>26.359900549460932</v>
      </c>
      <c r="Q8540" s="41"/>
    </row>
    <row r="8541" spans="9:17" x14ac:dyDescent="0.25">
      <c r="I8541" s="21"/>
      <c r="K8541" s="30">
        <v>0</v>
      </c>
      <c r="L8541" s="31">
        <v>0</v>
      </c>
      <c r="Q8541" s="41"/>
    </row>
    <row r="8542" spans="9:17" x14ac:dyDescent="0.25">
      <c r="I8542" s="21"/>
      <c r="K8542" s="30">
        <v>0</v>
      </c>
      <c r="L8542" s="31">
        <v>0</v>
      </c>
      <c r="Q8542" s="41"/>
    </row>
    <row r="8543" spans="9:17" x14ac:dyDescent="0.25">
      <c r="I8543" s="21"/>
      <c r="K8543" s="30">
        <v>55.851919256200567</v>
      </c>
      <c r="L8543" s="31">
        <v>48.165114615497359</v>
      </c>
      <c r="Q8543" s="41"/>
    </row>
    <row r="8544" spans="9:17" x14ac:dyDescent="0.25">
      <c r="I8544" s="21"/>
      <c r="K8544" s="30">
        <v>0</v>
      </c>
      <c r="L8544" s="31">
        <v>0</v>
      </c>
      <c r="Q8544" s="41"/>
    </row>
    <row r="8545" spans="9:17" x14ac:dyDescent="0.25">
      <c r="I8545" s="21"/>
      <c r="K8545" s="30">
        <v>3.9894228040143269</v>
      </c>
      <c r="L8545" s="31">
        <v>0</v>
      </c>
      <c r="Q8545" s="41"/>
    </row>
    <row r="8546" spans="9:17" x14ac:dyDescent="0.25">
      <c r="I8546" s="21"/>
      <c r="K8546" s="30">
        <v>0</v>
      </c>
      <c r="L8546" s="31">
        <v>0</v>
      </c>
      <c r="Q8546" s="41"/>
    </row>
    <row r="8547" spans="9:17" x14ac:dyDescent="0.25">
      <c r="I8547" s="21"/>
      <c r="K8547" s="30">
        <v>15.957691216057308</v>
      </c>
      <c r="L8547" s="31">
        <v>19.860777569712084</v>
      </c>
      <c r="Q8547" s="41"/>
    </row>
    <row r="8548" spans="9:17" x14ac:dyDescent="0.25">
      <c r="I8548" s="21"/>
      <c r="K8548" s="30">
        <v>0</v>
      </c>
      <c r="L8548" s="31">
        <v>0</v>
      </c>
      <c r="Q8548" s="41"/>
    </row>
    <row r="8549" spans="9:17" x14ac:dyDescent="0.25">
      <c r="I8549" s="21"/>
      <c r="K8549" s="30">
        <v>0</v>
      </c>
      <c r="L8549" s="31">
        <v>0</v>
      </c>
      <c r="Q8549" s="41"/>
    </row>
    <row r="8550" spans="9:17" x14ac:dyDescent="0.25">
      <c r="I8550" s="21"/>
      <c r="K8550" s="30">
        <v>0</v>
      </c>
      <c r="L8550" s="31">
        <v>0</v>
      </c>
      <c r="Q8550" s="41"/>
    </row>
    <row r="8551" spans="9:17" x14ac:dyDescent="0.25">
      <c r="I8551" s="21"/>
      <c r="K8551" s="30">
        <v>19.947114020071634</v>
      </c>
      <c r="L8551" s="31">
        <v>3.0624446148714175</v>
      </c>
      <c r="Q8551" s="41"/>
    </row>
    <row r="8552" spans="9:17" x14ac:dyDescent="0.25">
      <c r="I8552" s="21"/>
      <c r="K8552" s="30">
        <v>11.968268412042981</v>
      </c>
      <c r="L8552" s="31">
        <v>12.128955958698603</v>
      </c>
      <c r="Q8552" s="41"/>
    </row>
    <row r="8553" spans="9:17" x14ac:dyDescent="0.25">
      <c r="I8553" s="21"/>
      <c r="K8553" s="30">
        <v>19.947114020071634</v>
      </c>
      <c r="L8553" s="31">
        <v>13.770671812533919</v>
      </c>
      <c r="Q8553" s="41"/>
    </row>
    <row r="8554" spans="9:17" x14ac:dyDescent="0.25">
      <c r="I8554" s="21"/>
      <c r="K8554" s="30">
        <v>0</v>
      </c>
      <c r="L8554" s="31">
        <v>0</v>
      </c>
      <c r="Q8554" s="41"/>
    </row>
    <row r="8555" spans="9:17" x14ac:dyDescent="0.25">
      <c r="I8555" s="21"/>
      <c r="K8555" s="30">
        <v>3.9894228040143269</v>
      </c>
      <c r="L8555" s="31">
        <v>0</v>
      </c>
      <c r="Q8555" s="41"/>
    </row>
    <row r="8556" spans="9:17" x14ac:dyDescent="0.25">
      <c r="I8556" s="21"/>
      <c r="K8556" s="30">
        <v>0</v>
      </c>
      <c r="L8556" s="31">
        <v>0</v>
      </c>
      <c r="Q8556" s="41"/>
    </row>
    <row r="8557" spans="9:17" x14ac:dyDescent="0.25">
      <c r="I8557" s="21"/>
      <c r="K8557" s="30">
        <v>0</v>
      </c>
      <c r="L8557" s="31">
        <v>0</v>
      </c>
      <c r="Q8557" s="41"/>
    </row>
    <row r="8558" spans="9:17" x14ac:dyDescent="0.25">
      <c r="I8558" s="21"/>
      <c r="K8558" s="30">
        <v>7.9788456080286538</v>
      </c>
      <c r="L8558" s="31">
        <v>7.5645280376107991</v>
      </c>
      <c r="Q8558" s="41"/>
    </row>
    <row r="8559" spans="9:17" x14ac:dyDescent="0.25">
      <c r="I8559" s="21"/>
      <c r="K8559" s="30">
        <v>7.9788456080286538</v>
      </c>
      <c r="L8559" s="31">
        <v>1.7518000997458154</v>
      </c>
      <c r="Q8559" s="41"/>
    </row>
    <row r="8560" spans="9:17" x14ac:dyDescent="0.25">
      <c r="I8560" s="21"/>
      <c r="K8560" s="30">
        <v>3.9894228040143269</v>
      </c>
      <c r="L8560" s="31">
        <v>14.035887434297948</v>
      </c>
      <c r="Q8560" s="41"/>
    </row>
    <row r="8561" spans="9:17" x14ac:dyDescent="0.25">
      <c r="I8561" s="21"/>
      <c r="K8561" s="30">
        <v>0</v>
      </c>
      <c r="L8561" s="31">
        <v>0</v>
      </c>
      <c r="Q8561" s="41"/>
    </row>
    <row r="8562" spans="9:17" x14ac:dyDescent="0.25">
      <c r="I8562" s="21"/>
      <c r="K8562" s="30">
        <v>7.9788456080286538</v>
      </c>
      <c r="L8562" s="31">
        <v>4.8903338730985659</v>
      </c>
      <c r="Q8562" s="41"/>
    </row>
    <row r="8563" spans="9:17" x14ac:dyDescent="0.25">
      <c r="I8563" s="21"/>
      <c r="K8563" s="30">
        <v>0</v>
      </c>
      <c r="L8563" s="31">
        <v>0</v>
      </c>
      <c r="Q8563" s="41"/>
    </row>
    <row r="8564" spans="9:17" x14ac:dyDescent="0.25">
      <c r="I8564" s="21"/>
      <c r="K8564" s="30">
        <v>0</v>
      </c>
      <c r="L8564" s="31">
        <v>0</v>
      </c>
      <c r="Q8564" s="41"/>
    </row>
    <row r="8565" spans="9:17" x14ac:dyDescent="0.25">
      <c r="I8565" s="21"/>
      <c r="K8565" s="30">
        <v>15.957691216057308</v>
      </c>
      <c r="L8565" s="31">
        <v>9.1777212476516663</v>
      </c>
      <c r="Q8565" s="41"/>
    </row>
    <row r="8566" spans="9:17" x14ac:dyDescent="0.25">
      <c r="I8566" s="21"/>
      <c r="K8566" s="30">
        <v>3.9894228040143269</v>
      </c>
      <c r="L8566" s="31">
        <v>0</v>
      </c>
      <c r="Q8566" s="41"/>
    </row>
    <row r="8567" spans="9:17" x14ac:dyDescent="0.25">
      <c r="I8567" s="21"/>
      <c r="K8567" s="30">
        <v>3.9894228040143269</v>
      </c>
      <c r="L8567" s="31">
        <v>4.7945848171229644</v>
      </c>
      <c r="Q8567" s="41"/>
    </row>
    <row r="8568" spans="9:17" x14ac:dyDescent="0.25">
      <c r="I8568" s="21"/>
      <c r="K8568" s="30">
        <v>3.9894228040143269</v>
      </c>
      <c r="L8568" s="31">
        <v>6.1609028636571486</v>
      </c>
      <c r="Q8568" s="41"/>
    </row>
    <row r="8569" spans="9:17" x14ac:dyDescent="0.25">
      <c r="I8569" s="21"/>
      <c r="K8569" s="30">
        <v>51.862496452186242</v>
      </c>
      <c r="L8569" s="31">
        <v>99.889720984055032</v>
      </c>
      <c r="Q8569" s="41"/>
    </row>
    <row r="8570" spans="9:17" x14ac:dyDescent="0.25">
      <c r="I8570" s="21"/>
      <c r="K8570" s="30">
        <v>3.9894228040143269</v>
      </c>
      <c r="L8570" s="31">
        <v>0</v>
      </c>
      <c r="Q8570" s="41"/>
    </row>
    <row r="8571" spans="9:17" x14ac:dyDescent="0.25">
      <c r="I8571" s="21"/>
      <c r="K8571" s="30">
        <v>0</v>
      </c>
      <c r="L8571" s="31">
        <v>0</v>
      </c>
      <c r="Q8571" s="41"/>
    </row>
    <row r="8572" spans="9:17" x14ac:dyDescent="0.25">
      <c r="I8572" s="21"/>
      <c r="K8572" s="30">
        <v>3.9894228040143269</v>
      </c>
      <c r="L8572" s="31">
        <v>0</v>
      </c>
      <c r="Q8572" s="41"/>
    </row>
    <row r="8573" spans="9:17" x14ac:dyDescent="0.25">
      <c r="I8573" s="21"/>
      <c r="K8573" s="30">
        <v>11.968268412042981</v>
      </c>
      <c r="L8573" s="31">
        <v>8.5351593759404949</v>
      </c>
      <c r="Q8573" s="41"/>
    </row>
    <row r="8574" spans="9:17" x14ac:dyDescent="0.25">
      <c r="I8574" s="21"/>
      <c r="K8574" s="30">
        <v>3.9894228040143269</v>
      </c>
      <c r="L8574" s="31">
        <v>5.9131978159505625</v>
      </c>
      <c r="Q8574" s="41"/>
    </row>
    <row r="8575" spans="9:17" x14ac:dyDescent="0.25">
      <c r="I8575" s="21"/>
      <c r="K8575" s="30">
        <v>7.9788456080286538</v>
      </c>
      <c r="L8575" s="31">
        <v>0</v>
      </c>
      <c r="Q8575" s="41"/>
    </row>
    <row r="8576" spans="9:17" x14ac:dyDescent="0.25">
      <c r="I8576" s="21"/>
      <c r="K8576" s="30">
        <v>7.9788456080286538</v>
      </c>
      <c r="L8576" s="31">
        <v>4.5109759998162673</v>
      </c>
      <c r="Q8576" s="41"/>
    </row>
    <row r="8577" spans="9:17" x14ac:dyDescent="0.25">
      <c r="I8577" s="21"/>
      <c r="K8577" s="30">
        <v>0</v>
      </c>
      <c r="L8577" s="31">
        <v>0</v>
      </c>
      <c r="Q8577" s="41"/>
    </row>
    <row r="8578" spans="9:17" x14ac:dyDescent="0.25">
      <c r="I8578" s="21"/>
      <c r="K8578" s="30">
        <v>0</v>
      </c>
      <c r="L8578" s="31">
        <v>0</v>
      </c>
      <c r="Q8578" s="41"/>
    </row>
    <row r="8579" spans="9:17" x14ac:dyDescent="0.25">
      <c r="I8579" s="21"/>
      <c r="K8579" s="30">
        <v>0</v>
      </c>
      <c r="L8579" s="31">
        <v>0</v>
      </c>
      <c r="Q8579" s="41"/>
    </row>
    <row r="8580" spans="9:17" x14ac:dyDescent="0.25">
      <c r="I8580" s="21"/>
      <c r="K8580" s="30">
        <v>0</v>
      </c>
      <c r="L8580" s="31">
        <v>0</v>
      </c>
      <c r="Q8580" s="41"/>
    </row>
    <row r="8581" spans="9:17" x14ac:dyDescent="0.25">
      <c r="I8581" s="21"/>
      <c r="K8581" s="30">
        <v>7.9788456080286538</v>
      </c>
      <c r="L8581" s="31">
        <v>4.8270260086883265</v>
      </c>
      <c r="Q8581" s="41"/>
    </row>
    <row r="8582" spans="9:17" x14ac:dyDescent="0.25">
      <c r="I8582" s="21"/>
      <c r="K8582" s="30">
        <v>7.9788456080286538</v>
      </c>
      <c r="L8582" s="31">
        <v>3.7602502999291758</v>
      </c>
      <c r="Q8582" s="41"/>
    </row>
    <row r="8583" spans="9:17" x14ac:dyDescent="0.25">
      <c r="I8583" s="21"/>
      <c r="K8583" s="30">
        <v>7.9788456080286538</v>
      </c>
      <c r="L8583" s="31">
        <v>13.611752784053536</v>
      </c>
      <c r="Q8583" s="41"/>
    </row>
    <row r="8584" spans="9:17" x14ac:dyDescent="0.25">
      <c r="I8584" s="21"/>
      <c r="K8584" s="30">
        <v>3.9894228040143269</v>
      </c>
      <c r="L8584" s="31">
        <v>0</v>
      </c>
      <c r="Q8584" s="41"/>
    </row>
    <row r="8585" spans="9:17" x14ac:dyDescent="0.25">
      <c r="I8585" s="21"/>
      <c r="K8585" s="30">
        <v>7.9788456080286538</v>
      </c>
      <c r="L8585" s="31">
        <v>0</v>
      </c>
      <c r="Q8585" s="41"/>
    </row>
    <row r="8586" spans="9:17" x14ac:dyDescent="0.25">
      <c r="I8586" s="21"/>
      <c r="K8586" s="30">
        <v>19.947114020071634</v>
      </c>
      <c r="L8586" s="31">
        <v>55.177703669869842</v>
      </c>
      <c r="Q8586" s="41"/>
    </row>
    <row r="8587" spans="9:17" x14ac:dyDescent="0.25">
      <c r="I8587" s="21"/>
      <c r="K8587" s="30">
        <v>31.915382432114619</v>
      </c>
      <c r="L8587" s="31">
        <v>14.581659678978845</v>
      </c>
      <c r="Q8587" s="41"/>
    </row>
    <row r="8588" spans="9:17" x14ac:dyDescent="0.25">
      <c r="I8588" s="21"/>
      <c r="K8588" s="30">
        <v>3.9894228040143269</v>
      </c>
      <c r="L8588" s="31">
        <v>8.3009532489255591</v>
      </c>
      <c r="Q8588" s="41"/>
    </row>
    <row r="8589" spans="9:17" x14ac:dyDescent="0.25">
      <c r="I8589" s="21"/>
      <c r="K8589" s="30">
        <v>7.9788456080286538</v>
      </c>
      <c r="L8589" s="31">
        <v>8.3011978860467686</v>
      </c>
      <c r="Q8589" s="41"/>
    </row>
    <row r="8590" spans="9:17" x14ac:dyDescent="0.25">
      <c r="I8590" s="21"/>
      <c r="K8590" s="30">
        <v>0</v>
      </c>
      <c r="L8590" s="31">
        <v>0</v>
      </c>
      <c r="Q8590" s="41"/>
    </row>
    <row r="8591" spans="9:17" x14ac:dyDescent="0.25">
      <c r="I8591" s="21"/>
      <c r="K8591" s="30">
        <v>0</v>
      </c>
      <c r="L8591" s="31">
        <v>0</v>
      </c>
      <c r="Q8591" s="41"/>
    </row>
    <row r="8592" spans="9:17" x14ac:dyDescent="0.25">
      <c r="I8592" s="21"/>
      <c r="K8592" s="30">
        <v>0</v>
      </c>
      <c r="L8592" s="31">
        <v>0</v>
      </c>
      <c r="Q8592" s="41"/>
    </row>
    <row r="8593" spans="9:17" x14ac:dyDescent="0.25">
      <c r="I8593" s="21"/>
      <c r="K8593" s="30">
        <v>0</v>
      </c>
      <c r="L8593" s="31">
        <v>0</v>
      </c>
      <c r="Q8593" s="41"/>
    </row>
    <row r="8594" spans="9:17" x14ac:dyDescent="0.25">
      <c r="I8594" s="21"/>
      <c r="K8594" s="30">
        <v>15.957691216057308</v>
      </c>
      <c r="L8594" s="31">
        <v>22.344926642654535</v>
      </c>
      <c r="Q8594" s="41"/>
    </row>
    <row r="8595" spans="9:17" x14ac:dyDescent="0.25">
      <c r="I8595" s="21"/>
      <c r="K8595" s="30">
        <v>15.957691216057308</v>
      </c>
      <c r="L8595" s="31">
        <v>18.290642377157241</v>
      </c>
      <c r="Q8595" s="41"/>
    </row>
    <row r="8596" spans="9:17" x14ac:dyDescent="0.25">
      <c r="I8596" s="21"/>
      <c r="K8596" s="30">
        <v>0</v>
      </c>
      <c r="L8596" s="31">
        <v>0</v>
      </c>
      <c r="Q8596" s="41"/>
    </row>
    <row r="8597" spans="9:17" x14ac:dyDescent="0.25">
      <c r="I8597" s="21"/>
      <c r="K8597" s="30">
        <v>0</v>
      </c>
      <c r="L8597" s="31">
        <v>0</v>
      </c>
      <c r="Q8597" s="41"/>
    </row>
    <row r="8598" spans="9:17" x14ac:dyDescent="0.25">
      <c r="I8598" s="21"/>
      <c r="K8598" s="30">
        <v>7.9788456080286538</v>
      </c>
      <c r="L8598" s="31">
        <v>5.4997549143273989</v>
      </c>
      <c r="Q8598" s="41"/>
    </row>
    <row r="8599" spans="9:17" x14ac:dyDescent="0.25">
      <c r="I8599" s="21"/>
      <c r="K8599" s="30">
        <v>19.947114020071634</v>
      </c>
      <c r="L8599" s="31">
        <v>3.429386144664945</v>
      </c>
      <c r="Q8599" s="41"/>
    </row>
    <row r="8600" spans="9:17" x14ac:dyDescent="0.25">
      <c r="I8600" s="21"/>
      <c r="K8600" s="30">
        <v>11.968268412042981</v>
      </c>
      <c r="L8600" s="31">
        <v>1.5882126463869994</v>
      </c>
      <c r="Q8600" s="41"/>
    </row>
    <row r="8601" spans="9:17" x14ac:dyDescent="0.25">
      <c r="I8601" s="21"/>
      <c r="K8601" s="30">
        <v>3.9894228040143269</v>
      </c>
      <c r="L8601" s="31">
        <v>8.3979557991758469</v>
      </c>
      <c r="Q8601" s="41"/>
    </row>
    <row r="8602" spans="9:17" x14ac:dyDescent="0.25">
      <c r="I8602" s="21"/>
      <c r="K8602" s="30">
        <v>23.936536824085962</v>
      </c>
      <c r="L8602" s="31">
        <v>24.02967376661196</v>
      </c>
      <c r="Q8602" s="41"/>
    </row>
    <row r="8603" spans="9:17" x14ac:dyDescent="0.25">
      <c r="I8603" s="21"/>
      <c r="K8603" s="30">
        <v>0</v>
      </c>
      <c r="L8603" s="31">
        <v>0</v>
      </c>
      <c r="Q8603" s="41"/>
    </row>
    <row r="8604" spans="9:17" x14ac:dyDescent="0.25">
      <c r="I8604" s="21"/>
      <c r="K8604" s="30">
        <v>0</v>
      </c>
      <c r="L8604" s="31">
        <v>0</v>
      </c>
      <c r="Q8604" s="41"/>
    </row>
    <row r="8605" spans="9:17" x14ac:dyDescent="0.25">
      <c r="I8605" s="21"/>
      <c r="K8605" s="30">
        <v>7.9788456080286538</v>
      </c>
      <c r="L8605" s="31">
        <v>34.484649281585718</v>
      </c>
      <c r="Q8605" s="41"/>
    </row>
    <row r="8606" spans="9:17" x14ac:dyDescent="0.25">
      <c r="I8606" s="21"/>
      <c r="K8606" s="30">
        <v>0</v>
      </c>
      <c r="L8606" s="31">
        <v>0</v>
      </c>
      <c r="Q8606" s="41"/>
    </row>
    <row r="8607" spans="9:17" x14ac:dyDescent="0.25">
      <c r="I8607" s="21"/>
      <c r="K8607" s="30">
        <v>0</v>
      </c>
      <c r="L8607" s="31">
        <v>0</v>
      </c>
      <c r="Q8607" s="41"/>
    </row>
    <row r="8608" spans="9:17" x14ac:dyDescent="0.25">
      <c r="I8608" s="21"/>
      <c r="K8608" s="30">
        <v>0</v>
      </c>
      <c r="L8608" s="31">
        <v>0</v>
      </c>
      <c r="Q8608" s="41"/>
    </row>
    <row r="8609" spans="9:17" x14ac:dyDescent="0.25">
      <c r="I8609" s="21"/>
      <c r="K8609" s="30">
        <v>7.9788456080286538</v>
      </c>
      <c r="L8609" s="31">
        <v>7.2742276015969569</v>
      </c>
      <c r="Q8609" s="41"/>
    </row>
    <row r="8610" spans="9:17" x14ac:dyDescent="0.25">
      <c r="I8610" s="21"/>
      <c r="K8610" s="30">
        <v>3.9894228040143269</v>
      </c>
      <c r="L8610" s="31">
        <v>0</v>
      </c>
      <c r="Q8610" s="41"/>
    </row>
    <row r="8611" spans="9:17" x14ac:dyDescent="0.25">
      <c r="I8611" s="21"/>
      <c r="K8611" s="30">
        <v>11.968268412042981</v>
      </c>
      <c r="L8611" s="31">
        <v>22.378786996837263</v>
      </c>
      <c r="Q8611" s="41"/>
    </row>
    <row r="8612" spans="9:17" x14ac:dyDescent="0.25">
      <c r="I8612" s="21"/>
      <c r="K8612" s="30">
        <v>15.957691216057308</v>
      </c>
      <c r="L8612" s="31">
        <v>0</v>
      </c>
      <c r="Q8612" s="41"/>
    </row>
    <row r="8613" spans="9:17" x14ac:dyDescent="0.25">
      <c r="I8613" s="21"/>
      <c r="K8613" s="30">
        <v>15.957691216057308</v>
      </c>
      <c r="L8613" s="31">
        <v>0</v>
      </c>
      <c r="Q8613" s="41"/>
    </row>
    <row r="8614" spans="9:17" x14ac:dyDescent="0.25">
      <c r="I8614" s="21"/>
      <c r="K8614" s="30">
        <v>0</v>
      </c>
      <c r="L8614" s="31">
        <v>0</v>
      </c>
      <c r="Q8614" s="41"/>
    </row>
    <row r="8615" spans="9:17" x14ac:dyDescent="0.25">
      <c r="I8615" s="21"/>
      <c r="K8615" s="30">
        <v>3.9894228040143269</v>
      </c>
      <c r="L8615" s="31">
        <v>0</v>
      </c>
      <c r="Q8615" s="41"/>
    </row>
    <row r="8616" spans="9:17" x14ac:dyDescent="0.25">
      <c r="I8616" s="21"/>
      <c r="K8616" s="30">
        <v>19.947114020071634</v>
      </c>
      <c r="L8616" s="31">
        <v>30.455929278984037</v>
      </c>
      <c r="Q8616" s="41"/>
    </row>
    <row r="8617" spans="9:17" x14ac:dyDescent="0.25">
      <c r="I8617" s="21"/>
      <c r="K8617" s="30">
        <v>0</v>
      </c>
      <c r="L8617" s="31">
        <v>0</v>
      </c>
      <c r="Q8617" s="41"/>
    </row>
    <row r="8618" spans="9:17" x14ac:dyDescent="0.25">
      <c r="I8618" s="21"/>
      <c r="K8618" s="30">
        <v>0</v>
      </c>
      <c r="L8618" s="31">
        <v>0</v>
      </c>
      <c r="Q8618" s="41"/>
    </row>
    <row r="8619" spans="9:17" x14ac:dyDescent="0.25">
      <c r="I8619" s="21"/>
      <c r="K8619" s="30">
        <v>19.947114020071634</v>
      </c>
      <c r="L8619" s="31">
        <v>15.495346157850427</v>
      </c>
      <c r="Q8619" s="41"/>
    </row>
    <row r="8620" spans="9:17" x14ac:dyDescent="0.25">
      <c r="I8620" s="21"/>
      <c r="K8620" s="30">
        <v>3.9894228040143269</v>
      </c>
      <c r="L8620" s="31">
        <v>0</v>
      </c>
      <c r="Q8620" s="41"/>
    </row>
    <row r="8621" spans="9:17" x14ac:dyDescent="0.25">
      <c r="I8621" s="21"/>
      <c r="K8621" s="30">
        <v>3.9894228040143269</v>
      </c>
      <c r="L8621" s="31">
        <v>12.970816916447163</v>
      </c>
      <c r="Q8621" s="41"/>
    </row>
    <row r="8622" spans="9:17" x14ac:dyDescent="0.25">
      <c r="I8622" s="21"/>
      <c r="K8622" s="30">
        <v>7.9788456080286538</v>
      </c>
      <c r="L8622" s="31">
        <v>8.1786249442916699</v>
      </c>
      <c r="Q8622" s="41"/>
    </row>
    <row r="8623" spans="9:17" x14ac:dyDescent="0.25">
      <c r="I8623" s="21"/>
      <c r="K8623" s="30">
        <v>0</v>
      </c>
      <c r="L8623" s="31">
        <v>0</v>
      </c>
      <c r="Q8623" s="41"/>
    </row>
    <row r="8624" spans="9:17" x14ac:dyDescent="0.25">
      <c r="I8624" s="21"/>
      <c r="K8624" s="30">
        <v>0</v>
      </c>
      <c r="L8624" s="31">
        <v>0</v>
      </c>
      <c r="Q8624" s="41"/>
    </row>
    <row r="8625" spans="9:17" x14ac:dyDescent="0.25">
      <c r="I8625" s="21"/>
      <c r="K8625" s="30">
        <v>3.9894228040143269</v>
      </c>
      <c r="L8625" s="31">
        <v>6.4619939525795269</v>
      </c>
      <c r="Q8625" s="41"/>
    </row>
    <row r="8626" spans="9:17" x14ac:dyDescent="0.25">
      <c r="I8626" s="21"/>
      <c r="K8626" s="30">
        <v>27.925959628100291</v>
      </c>
      <c r="L8626" s="31">
        <v>37.114209965718004</v>
      </c>
      <c r="Q8626" s="41"/>
    </row>
    <row r="8627" spans="9:17" x14ac:dyDescent="0.25">
      <c r="I8627" s="21"/>
      <c r="K8627" s="30">
        <v>11.968268412042981</v>
      </c>
      <c r="L8627" s="31">
        <v>16.177291956400516</v>
      </c>
      <c r="Q8627" s="41"/>
    </row>
    <row r="8628" spans="9:17" x14ac:dyDescent="0.25">
      <c r="I8628" s="21"/>
      <c r="K8628" s="30">
        <v>7.9788456080286538</v>
      </c>
      <c r="L8628" s="31">
        <v>0</v>
      </c>
      <c r="Q8628" s="41"/>
    </row>
    <row r="8629" spans="9:17" x14ac:dyDescent="0.25">
      <c r="I8629" s="21"/>
      <c r="K8629" s="30">
        <v>3.9894228040143269</v>
      </c>
      <c r="L8629" s="31">
        <v>10.455284201583609</v>
      </c>
      <c r="Q8629" s="41"/>
    </row>
    <row r="8630" spans="9:17" x14ac:dyDescent="0.25">
      <c r="I8630" s="21"/>
      <c r="K8630" s="30">
        <v>3.9894228040143269</v>
      </c>
      <c r="L8630" s="31">
        <v>8.972566788923773</v>
      </c>
      <c r="Q8630" s="41"/>
    </row>
    <row r="8631" spans="9:17" x14ac:dyDescent="0.25">
      <c r="I8631" s="21"/>
      <c r="K8631" s="30">
        <v>31.915382432114619</v>
      </c>
      <c r="L8631" s="31">
        <v>62.351932631955037</v>
      </c>
      <c r="Q8631" s="41"/>
    </row>
    <row r="8632" spans="9:17" x14ac:dyDescent="0.25">
      <c r="I8632" s="21"/>
      <c r="K8632" s="30">
        <v>3.9894228040143269</v>
      </c>
      <c r="L8632" s="31">
        <v>0.49861400408306894</v>
      </c>
      <c r="Q8632" s="41"/>
    </row>
    <row r="8633" spans="9:17" x14ac:dyDescent="0.25">
      <c r="I8633" s="21"/>
      <c r="K8633" s="30">
        <v>0</v>
      </c>
      <c r="L8633" s="31">
        <v>0</v>
      </c>
      <c r="Q8633" s="41"/>
    </row>
    <row r="8634" spans="9:17" x14ac:dyDescent="0.25">
      <c r="I8634" s="21"/>
      <c r="K8634" s="30">
        <v>0</v>
      </c>
      <c r="L8634" s="31">
        <v>0</v>
      </c>
      <c r="Q8634" s="41"/>
    </row>
    <row r="8635" spans="9:17" x14ac:dyDescent="0.25">
      <c r="I8635" s="21"/>
      <c r="K8635" s="30">
        <v>47.873073648171918</v>
      </c>
      <c r="L8635" s="31">
        <v>38.781243113894298</v>
      </c>
      <c r="Q8635" s="41"/>
    </row>
    <row r="8636" spans="9:17" x14ac:dyDescent="0.25">
      <c r="I8636" s="21"/>
      <c r="K8636" s="30">
        <v>0</v>
      </c>
      <c r="L8636" s="31">
        <v>0</v>
      </c>
      <c r="Q8636" s="41"/>
    </row>
    <row r="8637" spans="9:17" x14ac:dyDescent="0.25">
      <c r="I8637" s="21"/>
      <c r="K8637" s="30">
        <v>7.9788456080286538</v>
      </c>
      <c r="L8637" s="31">
        <v>17.245832174558974</v>
      </c>
      <c r="Q8637" s="41"/>
    </row>
    <row r="8638" spans="9:17" x14ac:dyDescent="0.25">
      <c r="I8638" s="21"/>
      <c r="K8638" s="30">
        <v>11.968268412042981</v>
      </c>
      <c r="L8638" s="31">
        <v>24.390041948188802</v>
      </c>
      <c r="Q8638" s="41"/>
    </row>
    <row r="8639" spans="9:17" x14ac:dyDescent="0.25">
      <c r="I8639" s="21"/>
      <c r="K8639" s="30">
        <v>0</v>
      </c>
      <c r="L8639" s="31">
        <v>0</v>
      </c>
      <c r="Q8639" s="41"/>
    </row>
    <row r="8640" spans="9:17" x14ac:dyDescent="0.25">
      <c r="I8640" s="21"/>
      <c r="K8640" s="30">
        <v>11.968268412042981</v>
      </c>
      <c r="L8640" s="31">
        <v>3.4347365787363344</v>
      </c>
      <c r="Q8640" s="41"/>
    </row>
    <row r="8641" spans="9:17" x14ac:dyDescent="0.25">
      <c r="I8641" s="21"/>
      <c r="K8641" s="30">
        <v>3.9894228040143269</v>
      </c>
      <c r="L8641" s="31">
        <v>1.0124650045797896</v>
      </c>
      <c r="Q8641" s="41"/>
    </row>
    <row r="8642" spans="9:17" x14ac:dyDescent="0.25">
      <c r="I8642" s="21"/>
      <c r="K8642" s="30">
        <v>0</v>
      </c>
      <c r="L8642" s="31">
        <v>0</v>
      </c>
      <c r="Q8642" s="41"/>
    </row>
    <row r="8643" spans="9:17" x14ac:dyDescent="0.25">
      <c r="I8643" s="21"/>
      <c r="K8643" s="30">
        <v>0</v>
      </c>
      <c r="L8643" s="31">
        <v>0</v>
      </c>
      <c r="Q8643" s="41"/>
    </row>
    <row r="8644" spans="9:17" x14ac:dyDescent="0.25">
      <c r="I8644" s="21"/>
      <c r="K8644" s="30">
        <v>15.957691216057308</v>
      </c>
      <c r="L8644" s="31">
        <v>13.84317817169225</v>
      </c>
      <c r="Q8644" s="41"/>
    </row>
    <row r="8645" spans="9:17" x14ac:dyDescent="0.25">
      <c r="I8645" s="21"/>
      <c r="K8645" s="30">
        <v>3.9894228040143269</v>
      </c>
      <c r="L8645" s="31">
        <v>2.1377415480128166</v>
      </c>
      <c r="Q8645" s="41"/>
    </row>
    <row r="8646" spans="9:17" x14ac:dyDescent="0.25">
      <c r="I8646" s="21"/>
      <c r="K8646" s="30">
        <v>7.9788456080286538</v>
      </c>
      <c r="L8646" s="31">
        <v>0</v>
      </c>
      <c r="Q8646" s="41"/>
    </row>
    <row r="8647" spans="9:17" x14ac:dyDescent="0.25">
      <c r="I8647" s="21"/>
      <c r="K8647" s="30">
        <v>0</v>
      </c>
      <c r="L8647" s="31">
        <v>0</v>
      </c>
      <c r="Q8647" s="41"/>
    </row>
    <row r="8648" spans="9:17" x14ac:dyDescent="0.25">
      <c r="I8648" s="21"/>
      <c r="K8648" s="30">
        <v>3.9894228040143269</v>
      </c>
      <c r="L8648" s="31">
        <v>2.1458285215220316</v>
      </c>
      <c r="Q8648" s="41"/>
    </row>
    <row r="8649" spans="9:17" x14ac:dyDescent="0.25">
      <c r="I8649" s="21"/>
      <c r="K8649" s="30">
        <v>0</v>
      </c>
      <c r="L8649" s="31">
        <v>0</v>
      </c>
      <c r="Q8649" s="41"/>
    </row>
    <row r="8650" spans="9:17" x14ac:dyDescent="0.25">
      <c r="I8650" s="21"/>
      <c r="K8650" s="30">
        <v>7.9788456080286538</v>
      </c>
      <c r="L8650" s="31">
        <v>7.3853506109837728</v>
      </c>
      <c r="Q8650" s="41"/>
    </row>
    <row r="8651" spans="9:17" x14ac:dyDescent="0.25">
      <c r="I8651" s="21"/>
      <c r="K8651" s="30">
        <v>0</v>
      </c>
      <c r="L8651" s="31">
        <v>0</v>
      </c>
      <c r="Q8651" s="41"/>
    </row>
    <row r="8652" spans="9:17" x14ac:dyDescent="0.25">
      <c r="I8652" s="21"/>
      <c r="K8652" s="30">
        <v>3.9894228040143269</v>
      </c>
      <c r="L8652" s="31">
        <v>0</v>
      </c>
      <c r="Q8652" s="41"/>
    </row>
    <row r="8653" spans="9:17" x14ac:dyDescent="0.25">
      <c r="I8653" s="21"/>
      <c r="K8653" s="30">
        <v>7.9788456080286538</v>
      </c>
      <c r="L8653" s="31">
        <v>16.463848586112686</v>
      </c>
      <c r="Q8653" s="41"/>
    </row>
    <row r="8654" spans="9:17" x14ac:dyDescent="0.25">
      <c r="I8654" s="21"/>
      <c r="K8654" s="30">
        <v>35.904805236128944</v>
      </c>
      <c r="L8654" s="31">
        <v>23.499784566369726</v>
      </c>
      <c r="Q8654" s="41"/>
    </row>
    <row r="8655" spans="9:17" x14ac:dyDescent="0.25">
      <c r="I8655" s="21"/>
      <c r="K8655" s="30">
        <v>3.9894228040143269</v>
      </c>
      <c r="L8655" s="31">
        <v>7.1975306373599244</v>
      </c>
      <c r="Q8655" s="41"/>
    </row>
    <row r="8656" spans="9:17" x14ac:dyDescent="0.25">
      <c r="I8656" s="21"/>
      <c r="K8656" s="30">
        <v>11.968268412042981</v>
      </c>
      <c r="L8656" s="31">
        <v>10.189915450442077</v>
      </c>
      <c r="Q8656" s="41"/>
    </row>
    <row r="8657" spans="9:17" x14ac:dyDescent="0.25">
      <c r="I8657" s="21"/>
      <c r="K8657" s="30">
        <v>7.9788456080286538</v>
      </c>
      <c r="L8657" s="31">
        <v>0</v>
      </c>
      <c r="Q8657" s="41"/>
    </row>
    <row r="8658" spans="9:17" x14ac:dyDescent="0.25">
      <c r="I8658" s="21"/>
      <c r="K8658" s="30">
        <v>19.947114020071634</v>
      </c>
      <c r="L8658" s="31">
        <v>18.86676570344364</v>
      </c>
      <c r="Q8658" s="41"/>
    </row>
    <row r="8659" spans="9:17" x14ac:dyDescent="0.25">
      <c r="I8659" s="21"/>
      <c r="K8659" s="30">
        <v>0</v>
      </c>
      <c r="L8659" s="31">
        <v>0</v>
      </c>
      <c r="Q8659" s="41"/>
    </row>
    <row r="8660" spans="9:17" x14ac:dyDescent="0.25">
      <c r="I8660" s="21"/>
      <c r="K8660" s="30">
        <v>7.9788456080286538</v>
      </c>
      <c r="L8660" s="31">
        <v>2.5769742106631015</v>
      </c>
      <c r="Q8660" s="41"/>
    </row>
    <row r="8661" spans="9:17" x14ac:dyDescent="0.25">
      <c r="I8661" s="21"/>
      <c r="K8661" s="30">
        <v>0</v>
      </c>
      <c r="L8661" s="31">
        <v>0</v>
      </c>
      <c r="Q8661" s="41"/>
    </row>
    <row r="8662" spans="9:17" x14ac:dyDescent="0.25">
      <c r="I8662" s="21"/>
      <c r="K8662" s="30">
        <v>11.968268412042981</v>
      </c>
      <c r="L8662" s="31">
        <v>7.1931236022733387</v>
      </c>
      <c r="Q8662" s="41"/>
    </row>
    <row r="8663" spans="9:17" x14ac:dyDescent="0.25">
      <c r="I8663" s="21"/>
      <c r="K8663" s="30">
        <v>11.968268412042981</v>
      </c>
      <c r="L8663" s="31">
        <v>19.291221434031307</v>
      </c>
      <c r="Q8663" s="41"/>
    </row>
    <row r="8664" spans="9:17" x14ac:dyDescent="0.25">
      <c r="I8664" s="21"/>
      <c r="K8664" s="30">
        <v>11.968268412042981</v>
      </c>
      <c r="L8664" s="31">
        <v>6.1637207663501092</v>
      </c>
      <c r="Q8664" s="41"/>
    </row>
    <row r="8665" spans="9:17" x14ac:dyDescent="0.25">
      <c r="I8665" s="21"/>
      <c r="K8665" s="30">
        <v>7.9788456080286538</v>
      </c>
      <c r="L8665" s="31">
        <v>10.495804561627047</v>
      </c>
      <c r="Q8665" s="41"/>
    </row>
    <row r="8666" spans="9:17" x14ac:dyDescent="0.25">
      <c r="I8666" s="21"/>
      <c r="K8666" s="30">
        <v>3.9894228040143269</v>
      </c>
      <c r="L8666" s="31">
        <v>0</v>
      </c>
      <c r="Q8666" s="41"/>
    </row>
    <row r="8667" spans="9:17" x14ac:dyDescent="0.25">
      <c r="I8667" s="21"/>
      <c r="K8667" s="30">
        <v>3.9894228040143269</v>
      </c>
      <c r="L8667" s="31">
        <v>0</v>
      </c>
      <c r="Q8667" s="41"/>
    </row>
    <row r="8668" spans="9:17" x14ac:dyDescent="0.25">
      <c r="I8668" s="21"/>
      <c r="K8668" s="30">
        <v>0</v>
      </c>
      <c r="L8668" s="31">
        <v>0</v>
      </c>
      <c r="Q8668" s="41"/>
    </row>
    <row r="8669" spans="9:17" x14ac:dyDescent="0.25">
      <c r="I8669" s="21"/>
      <c r="K8669" s="30">
        <v>0</v>
      </c>
      <c r="L8669" s="31">
        <v>0</v>
      </c>
      <c r="Q8669" s="41"/>
    </row>
    <row r="8670" spans="9:17" x14ac:dyDescent="0.25">
      <c r="I8670" s="21"/>
      <c r="K8670" s="30">
        <v>3.9894228040143269</v>
      </c>
      <c r="L8670" s="31">
        <v>13.762289655726988</v>
      </c>
      <c r="Q8670" s="41"/>
    </row>
    <row r="8671" spans="9:17" x14ac:dyDescent="0.25">
      <c r="I8671" s="21"/>
      <c r="K8671" s="30">
        <v>3.9894228040143269</v>
      </c>
      <c r="L8671" s="31">
        <v>0</v>
      </c>
      <c r="Q8671" s="41"/>
    </row>
    <row r="8672" spans="9:17" x14ac:dyDescent="0.25">
      <c r="I8672" s="21"/>
      <c r="K8672" s="30">
        <v>0</v>
      </c>
      <c r="L8672" s="31">
        <v>0</v>
      </c>
      <c r="Q8672" s="41"/>
    </row>
    <row r="8673" spans="9:17" x14ac:dyDescent="0.25">
      <c r="I8673" s="21"/>
      <c r="K8673" s="30">
        <v>7.9788456080286538</v>
      </c>
      <c r="L8673" s="31">
        <v>0</v>
      </c>
      <c r="Q8673" s="41"/>
    </row>
    <row r="8674" spans="9:17" x14ac:dyDescent="0.25">
      <c r="I8674" s="21"/>
      <c r="K8674" s="30">
        <v>0</v>
      </c>
      <c r="L8674" s="31">
        <v>0</v>
      </c>
      <c r="Q8674" s="41"/>
    </row>
    <row r="8675" spans="9:17" x14ac:dyDescent="0.25">
      <c r="I8675" s="21"/>
      <c r="K8675" s="30">
        <v>3.9894228040143269</v>
      </c>
      <c r="L8675" s="31">
        <v>0</v>
      </c>
      <c r="Q8675" s="41"/>
    </row>
    <row r="8676" spans="9:17" x14ac:dyDescent="0.25">
      <c r="I8676" s="21"/>
      <c r="K8676" s="30">
        <v>35.904805236128944</v>
      </c>
      <c r="L8676" s="31">
        <v>64.979906345172282</v>
      </c>
      <c r="Q8676" s="41"/>
    </row>
    <row r="8677" spans="9:17" x14ac:dyDescent="0.25">
      <c r="I8677" s="21"/>
      <c r="K8677" s="30">
        <v>0</v>
      </c>
      <c r="L8677" s="31">
        <v>0</v>
      </c>
      <c r="Q8677" s="41"/>
    </row>
    <row r="8678" spans="9:17" x14ac:dyDescent="0.25">
      <c r="I8678" s="21"/>
      <c r="K8678" s="30">
        <v>19.947114020071634</v>
      </c>
      <c r="L8678" s="31">
        <v>26.873198504936688</v>
      </c>
      <c r="Q8678" s="41"/>
    </row>
    <row r="8679" spans="9:17" x14ac:dyDescent="0.25">
      <c r="I8679" s="21"/>
      <c r="K8679" s="30">
        <v>67.820187668243548</v>
      </c>
      <c r="L8679" s="31">
        <v>73.206439301778374</v>
      </c>
      <c r="Q8679" s="41"/>
    </row>
    <row r="8680" spans="9:17" x14ac:dyDescent="0.25">
      <c r="I8680" s="21"/>
      <c r="K8680" s="30">
        <v>19.947114020071634</v>
      </c>
      <c r="L8680" s="31">
        <v>29.907533266897534</v>
      </c>
      <c r="Q8680" s="41"/>
    </row>
    <row r="8681" spans="9:17" x14ac:dyDescent="0.25">
      <c r="I8681" s="21"/>
      <c r="K8681" s="30">
        <v>7.9788456080286538</v>
      </c>
      <c r="L8681" s="31">
        <v>0</v>
      </c>
      <c r="Q8681" s="41"/>
    </row>
    <row r="8682" spans="9:17" x14ac:dyDescent="0.25">
      <c r="I8682" s="21"/>
      <c r="K8682" s="30">
        <v>0</v>
      </c>
      <c r="L8682" s="31">
        <v>0</v>
      </c>
      <c r="Q8682" s="41"/>
    </row>
    <row r="8683" spans="9:17" x14ac:dyDescent="0.25">
      <c r="I8683" s="21"/>
      <c r="K8683" s="30">
        <v>0</v>
      </c>
      <c r="L8683" s="31">
        <v>0</v>
      </c>
      <c r="Q8683" s="41"/>
    </row>
    <row r="8684" spans="9:17" x14ac:dyDescent="0.25">
      <c r="I8684" s="21"/>
      <c r="K8684" s="30">
        <v>0</v>
      </c>
      <c r="L8684" s="31">
        <v>0</v>
      </c>
      <c r="Q8684" s="41"/>
    </row>
    <row r="8685" spans="9:17" x14ac:dyDescent="0.25">
      <c r="I8685" s="21"/>
      <c r="K8685" s="30">
        <v>23.936536824085962</v>
      </c>
      <c r="L8685" s="31">
        <v>14.959245851677135</v>
      </c>
      <c r="Q8685" s="41"/>
    </row>
    <row r="8686" spans="9:17" x14ac:dyDescent="0.25">
      <c r="I8686" s="21"/>
      <c r="K8686" s="30">
        <v>15.957691216057308</v>
      </c>
      <c r="L8686" s="31">
        <v>30.917834670263375</v>
      </c>
      <c r="Q8686" s="41"/>
    </row>
    <row r="8687" spans="9:17" x14ac:dyDescent="0.25">
      <c r="I8687" s="21"/>
      <c r="K8687" s="30">
        <v>3.9894228040143269</v>
      </c>
      <c r="L8687" s="31">
        <v>0</v>
      </c>
      <c r="Q8687" s="41"/>
    </row>
    <row r="8688" spans="9:17" x14ac:dyDescent="0.25">
      <c r="I8688" s="21"/>
      <c r="K8688" s="30">
        <v>0</v>
      </c>
      <c r="L8688" s="31">
        <v>0</v>
      </c>
      <c r="Q8688" s="41"/>
    </row>
    <row r="8689" spans="9:17" x14ac:dyDescent="0.25">
      <c r="I8689" s="21"/>
      <c r="K8689" s="30">
        <v>27.925959628100291</v>
      </c>
      <c r="L8689" s="31">
        <v>45.706985120004624</v>
      </c>
      <c r="Q8689" s="41"/>
    </row>
    <row r="8690" spans="9:17" x14ac:dyDescent="0.25">
      <c r="I8690" s="21"/>
      <c r="K8690" s="30">
        <v>0</v>
      </c>
      <c r="L8690" s="31">
        <v>0</v>
      </c>
      <c r="Q8690" s="41"/>
    </row>
    <row r="8691" spans="9:17" x14ac:dyDescent="0.25">
      <c r="I8691" s="21"/>
      <c r="K8691" s="30">
        <v>23.936536824085962</v>
      </c>
      <c r="L8691" s="31">
        <v>40.297417312734069</v>
      </c>
      <c r="Q8691" s="41"/>
    </row>
    <row r="8692" spans="9:17" x14ac:dyDescent="0.25">
      <c r="I8692" s="21"/>
      <c r="K8692" s="30">
        <v>7.9788456080286538</v>
      </c>
      <c r="L8692" s="31">
        <v>10.447360671740629</v>
      </c>
      <c r="Q8692" s="41"/>
    </row>
    <row r="8693" spans="9:17" x14ac:dyDescent="0.25">
      <c r="I8693" s="21"/>
      <c r="K8693" s="30">
        <v>7.9788456080286538</v>
      </c>
      <c r="L8693" s="31">
        <v>0</v>
      </c>
      <c r="Q8693" s="41"/>
    </row>
    <row r="8694" spans="9:17" x14ac:dyDescent="0.25">
      <c r="I8694" s="21"/>
      <c r="K8694" s="30">
        <v>0</v>
      </c>
      <c r="L8694" s="31">
        <v>0</v>
      </c>
      <c r="Q8694" s="41"/>
    </row>
    <row r="8695" spans="9:17" x14ac:dyDescent="0.25">
      <c r="I8695" s="21"/>
      <c r="K8695" s="30">
        <v>3.9894228040143269</v>
      </c>
      <c r="L8695" s="31">
        <v>0</v>
      </c>
      <c r="Q8695" s="41"/>
    </row>
    <row r="8696" spans="9:17" x14ac:dyDescent="0.25">
      <c r="I8696" s="21"/>
      <c r="K8696" s="30">
        <v>0</v>
      </c>
      <c r="L8696" s="31">
        <v>0</v>
      </c>
      <c r="Q8696" s="41"/>
    </row>
    <row r="8697" spans="9:17" x14ac:dyDescent="0.25">
      <c r="I8697" s="21"/>
      <c r="K8697" s="30">
        <v>3.9894228040143269</v>
      </c>
      <c r="L8697" s="31">
        <v>0</v>
      </c>
      <c r="Q8697" s="41"/>
    </row>
    <row r="8698" spans="9:17" x14ac:dyDescent="0.25">
      <c r="I8698" s="21"/>
      <c r="K8698" s="30">
        <v>3.9894228040143269</v>
      </c>
      <c r="L8698" s="31">
        <v>4.0260060426107032</v>
      </c>
      <c r="Q8698" s="41"/>
    </row>
    <row r="8699" spans="9:17" x14ac:dyDescent="0.25">
      <c r="I8699" s="21"/>
      <c r="K8699" s="30">
        <v>0</v>
      </c>
      <c r="L8699" s="31">
        <v>0</v>
      </c>
      <c r="Q8699" s="41"/>
    </row>
    <row r="8700" spans="9:17" x14ac:dyDescent="0.25">
      <c r="I8700" s="21"/>
      <c r="K8700" s="30">
        <v>0</v>
      </c>
      <c r="L8700" s="31">
        <v>0</v>
      </c>
      <c r="Q8700" s="41"/>
    </row>
    <row r="8701" spans="9:17" x14ac:dyDescent="0.25">
      <c r="I8701" s="21"/>
      <c r="K8701" s="30">
        <v>0</v>
      </c>
      <c r="L8701" s="31">
        <v>0</v>
      </c>
      <c r="Q8701" s="41"/>
    </row>
    <row r="8702" spans="9:17" x14ac:dyDescent="0.25">
      <c r="I8702" s="21"/>
      <c r="K8702" s="30">
        <v>7.9788456080286538</v>
      </c>
      <c r="L8702" s="31">
        <v>13.27116515532032</v>
      </c>
      <c r="Q8702" s="41"/>
    </row>
    <row r="8703" spans="9:17" x14ac:dyDescent="0.25">
      <c r="I8703" s="21"/>
      <c r="K8703" s="30">
        <v>7.9788456080286538</v>
      </c>
      <c r="L8703" s="31">
        <v>2.02515301896144</v>
      </c>
      <c r="Q8703" s="41"/>
    </row>
    <row r="8704" spans="9:17" x14ac:dyDescent="0.25">
      <c r="I8704" s="21"/>
      <c r="K8704" s="30">
        <v>0</v>
      </c>
      <c r="L8704" s="31">
        <v>0</v>
      </c>
      <c r="Q8704" s="41"/>
    </row>
    <row r="8705" spans="9:17" x14ac:dyDescent="0.25">
      <c r="I8705" s="21"/>
      <c r="K8705" s="30">
        <v>0</v>
      </c>
      <c r="L8705" s="31">
        <v>0</v>
      </c>
      <c r="Q8705" s="41"/>
    </row>
    <row r="8706" spans="9:17" x14ac:dyDescent="0.25">
      <c r="I8706" s="21"/>
      <c r="K8706" s="30">
        <v>3.9894228040143269</v>
      </c>
      <c r="L8706" s="31">
        <v>0.74381381709548389</v>
      </c>
      <c r="Q8706" s="41"/>
    </row>
    <row r="8707" spans="9:17" x14ac:dyDescent="0.25">
      <c r="I8707" s="21"/>
      <c r="K8707" s="30">
        <v>0</v>
      </c>
      <c r="L8707" s="31">
        <v>0</v>
      </c>
      <c r="Q8707" s="41"/>
    </row>
    <row r="8708" spans="9:17" x14ac:dyDescent="0.25">
      <c r="I8708" s="21"/>
      <c r="K8708" s="30">
        <v>31.915382432114619</v>
      </c>
      <c r="L8708" s="31">
        <v>26.201015183201413</v>
      </c>
      <c r="Q8708" s="41"/>
    </row>
    <row r="8709" spans="9:17" x14ac:dyDescent="0.25">
      <c r="I8709" s="21"/>
      <c r="K8709" s="30">
        <v>59.841342060214892</v>
      </c>
      <c r="L8709" s="31">
        <v>36.336518711417675</v>
      </c>
      <c r="Q8709" s="41"/>
    </row>
    <row r="8710" spans="9:17" x14ac:dyDescent="0.25">
      <c r="I8710" s="21"/>
      <c r="K8710" s="30">
        <v>0</v>
      </c>
      <c r="L8710" s="31">
        <v>0</v>
      </c>
      <c r="Q8710" s="41"/>
    </row>
    <row r="8711" spans="9:17" x14ac:dyDescent="0.25">
      <c r="I8711" s="21"/>
      <c r="K8711" s="30">
        <v>3.9894228040143269</v>
      </c>
      <c r="L8711" s="31">
        <v>0</v>
      </c>
      <c r="Q8711" s="41"/>
    </row>
    <row r="8712" spans="9:17" x14ac:dyDescent="0.25">
      <c r="I8712" s="21"/>
      <c r="K8712" s="30">
        <v>7.9788456080286538</v>
      </c>
      <c r="L8712" s="31">
        <v>15.198148917629073</v>
      </c>
      <c r="Q8712" s="41"/>
    </row>
    <row r="8713" spans="9:17" x14ac:dyDescent="0.25">
      <c r="I8713" s="21"/>
      <c r="K8713" s="30">
        <v>15.957691216057308</v>
      </c>
      <c r="L8713" s="31">
        <v>23.544450269058562</v>
      </c>
      <c r="Q8713" s="41"/>
    </row>
    <row r="8714" spans="9:17" x14ac:dyDescent="0.25">
      <c r="I8714" s="21"/>
      <c r="K8714" s="30">
        <v>0</v>
      </c>
      <c r="L8714" s="31">
        <v>0</v>
      </c>
      <c r="Q8714" s="41"/>
    </row>
    <row r="8715" spans="9:17" x14ac:dyDescent="0.25">
      <c r="I8715" s="21"/>
      <c r="K8715" s="30">
        <v>0</v>
      </c>
      <c r="L8715" s="31">
        <v>0</v>
      </c>
      <c r="Q8715" s="41"/>
    </row>
    <row r="8716" spans="9:17" x14ac:dyDescent="0.25">
      <c r="I8716" s="21"/>
      <c r="K8716" s="30">
        <v>23.936536824085962</v>
      </c>
      <c r="L8716" s="31">
        <v>31.842287721284553</v>
      </c>
      <c r="Q8716" s="41"/>
    </row>
    <row r="8717" spans="9:17" x14ac:dyDescent="0.25">
      <c r="I8717" s="21"/>
      <c r="K8717" s="30">
        <v>3.9894228040143269</v>
      </c>
      <c r="L8717" s="31">
        <v>2.849877233920735</v>
      </c>
      <c r="Q8717" s="41"/>
    </row>
    <row r="8718" spans="9:17" x14ac:dyDescent="0.25">
      <c r="I8718" s="21"/>
      <c r="K8718" s="30">
        <v>0</v>
      </c>
      <c r="L8718" s="31">
        <v>0</v>
      </c>
      <c r="Q8718" s="41"/>
    </row>
    <row r="8719" spans="9:17" x14ac:dyDescent="0.25">
      <c r="I8719" s="21"/>
      <c r="K8719" s="30">
        <v>0</v>
      </c>
      <c r="L8719" s="31">
        <v>0</v>
      </c>
      <c r="Q8719" s="41"/>
    </row>
    <row r="8720" spans="9:17" x14ac:dyDescent="0.25">
      <c r="I8720" s="21"/>
      <c r="K8720" s="30">
        <v>7.9788456080286538</v>
      </c>
      <c r="L8720" s="31">
        <v>17.354667037646045</v>
      </c>
      <c r="Q8720" s="41"/>
    </row>
    <row r="8721" spans="9:17" x14ac:dyDescent="0.25">
      <c r="I8721" s="21"/>
      <c r="K8721" s="30">
        <v>7.9788456080286538</v>
      </c>
      <c r="L8721" s="31">
        <v>20.066066643752912</v>
      </c>
      <c r="Q8721" s="41"/>
    </row>
    <row r="8722" spans="9:17" x14ac:dyDescent="0.25">
      <c r="I8722" s="21"/>
      <c r="K8722" s="30">
        <v>0</v>
      </c>
      <c r="L8722" s="31">
        <v>0</v>
      </c>
      <c r="Q8722" s="41"/>
    </row>
    <row r="8723" spans="9:17" x14ac:dyDescent="0.25">
      <c r="I8723" s="21"/>
      <c r="K8723" s="30">
        <v>7.9788456080286538</v>
      </c>
      <c r="L8723" s="31">
        <v>33.154765835665593</v>
      </c>
      <c r="Q8723" s="41"/>
    </row>
    <row r="8724" spans="9:17" x14ac:dyDescent="0.25">
      <c r="I8724" s="21"/>
      <c r="K8724" s="30">
        <v>7.9788456080286538</v>
      </c>
      <c r="L8724" s="31">
        <v>0</v>
      </c>
      <c r="Q8724" s="41"/>
    </row>
    <row r="8725" spans="9:17" x14ac:dyDescent="0.25">
      <c r="I8725" s="21"/>
      <c r="K8725" s="30">
        <v>0</v>
      </c>
      <c r="L8725" s="31">
        <v>0</v>
      </c>
      <c r="Q8725" s="41"/>
    </row>
    <row r="8726" spans="9:17" x14ac:dyDescent="0.25">
      <c r="I8726" s="21"/>
      <c r="K8726" s="30">
        <v>3.9894228040143269</v>
      </c>
      <c r="L8726" s="31">
        <v>8.0952522084913774</v>
      </c>
      <c r="Q8726" s="41"/>
    </row>
    <row r="8727" spans="9:17" x14ac:dyDescent="0.25">
      <c r="I8727" s="21"/>
      <c r="K8727" s="30">
        <v>11.968268412042981</v>
      </c>
      <c r="L8727" s="31">
        <v>20.239147064890069</v>
      </c>
      <c r="Q8727" s="41"/>
    </row>
    <row r="8728" spans="9:17" x14ac:dyDescent="0.25">
      <c r="I8728" s="21"/>
      <c r="K8728" s="30">
        <v>7.9788456080286538</v>
      </c>
      <c r="L8728" s="31">
        <v>4.3224759506317616</v>
      </c>
      <c r="Q8728" s="41"/>
    </row>
    <row r="8729" spans="9:17" x14ac:dyDescent="0.25">
      <c r="I8729" s="21"/>
      <c r="K8729" s="30">
        <v>3.9894228040143269</v>
      </c>
      <c r="L8729" s="31">
        <v>0</v>
      </c>
      <c r="Q8729" s="41"/>
    </row>
    <row r="8730" spans="9:17" x14ac:dyDescent="0.25">
      <c r="I8730" s="21"/>
      <c r="K8730" s="30">
        <v>0</v>
      </c>
      <c r="L8730" s="31">
        <v>0</v>
      </c>
      <c r="Q8730" s="41"/>
    </row>
    <row r="8731" spans="9:17" x14ac:dyDescent="0.25">
      <c r="I8731" s="21"/>
      <c r="K8731" s="30">
        <v>0</v>
      </c>
      <c r="L8731" s="31">
        <v>0</v>
      </c>
      <c r="Q8731" s="41"/>
    </row>
    <row r="8732" spans="9:17" x14ac:dyDescent="0.25">
      <c r="I8732" s="21"/>
      <c r="K8732" s="30">
        <v>0</v>
      </c>
      <c r="L8732" s="31">
        <v>0</v>
      </c>
      <c r="Q8732" s="41"/>
    </row>
    <row r="8733" spans="9:17" x14ac:dyDescent="0.25">
      <c r="I8733" s="21"/>
      <c r="K8733" s="30">
        <v>31.915382432114619</v>
      </c>
      <c r="L8733" s="31">
        <v>17.284906653111488</v>
      </c>
      <c r="Q8733" s="41"/>
    </row>
    <row r="8734" spans="9:17" x14ac:dyDescent="0.25">
      <c r="I8734" s="21"/>
      <c r="K8734" s="30">
        <v>0</v>
      </c>
      <c r="L8734" s="31">
        <v>0</v>
      </c>
      <c r="Q8734" s="41"/>
    </row>
    <row r="8735" spans="9:17" x14ac:dyDescent="0.25">
      <c r="I8735" s="21"/>
      <c r="K8735" s="30">
        <v>0</v>
      </c>
      <c r="L8735" s="31">
        <v>0</v>
      </c>
      <c r="Q8735" s="41"/>
    </row>
    <row r="8736" spans="9:17" x14ac:dyDescent="0.25">
      <c r="I8736" s="21"/>
      <c r="K8736" s="30">
        <v>0</v>
      </c>
      <c r="L8736" s="31">
        <v>0</v>
      </c>
      <c r="Q8736" s="41"/>
    </row>
    <row r="8737" spans="9:17" x14ac:dyDescent="0.25">
      <c r="I8737" s="21"/>
      <c r="K8737" s="30">
        <v>0</v>
      </c>
      <c r="L8737" s="31">
        <v>0</v>
      </c>
      <c r="Q8737" s="41"/>
    </row>
    <row r="8738" spans="9:17" x14ac:dyDescent="0.25">
      <c r="I8738" s="21"/>
      <c r="K8738" s="30">
        <v>3.9894228040143269</v>
      </c>
      <c r="L8738" s="31">
        <v>0</v>
      </c>
      <c r="Q8738" s="41"/>
    </row>
    <row r="8739" spans="9:17" x14ac:dyDescent="0.25">
      <c r="I8739" s="21"/>
      <c r="K8739" s="30">
        <v>11.968268412042981</v>
      </c>
      <c r="L8739" s="31">
        <v>3.2875274803720149</v>
      </c>
      <c r="Q8739" s="41"/>
    </row>
    <row r="8740" spans="9:17" x14ac:dyDescent="0.25">
      <c r="I8740" s="21"/>
      <c r="K8740" s="30">
        <v>11.968268412042981</v>
      </c>
      <c r="L8740" s="31">
        <v>21.642789241268048</v>
      </c>
      <c r="Q8740" s="41"/>
    </row>
    <row r="8741" spans="9:17" x14ac:dyDescent="0.25">
      <c r="I8741" s="21"/>
      <c r="K8741" s="30">
        <v>0</v>
      </c>
      <c r="L8741" s="31">
        <v>0</v>
      </c>
      <c r="Q8741" s="41"/>
    </row>
    <row r="8742" spans="9:17" x14ac:dyDescent="0.25">
      <c r="I8742" s="21"/>
      <c r="K8742" s="30">
        <v>7.9788456080286538</v>
      </c>
      <c r="L8742" s="31">
        <v>0</v>
      </c>
      <c r="Q8742" s="41"/>
    </row>
    <row r="8743" spans="9:17" x14ac:dyDescent="0.25">
      <c r="I8743" s="21"/>
      <c r="K8743" s="30">
        <v>3.9894228040143269</v>
      </c>
      <c r="L8743" s="31">
        <v>12.277968689607983</v>
      </c>
      <c r="Q8743" s="41"/>
    </row>
    <row r="8744" spans="9:17" x14ac:dyDescent="0.25">
      <c r="I8744" s="21"/>
      <c r="K8744" s="30">
        <v>27.925959628100291</v>
      </c>
      <c r="L8744" s="31">
        <v>71.129854178953892</v>
      </c>
      <c r="Q8744" s="41"/>
    </row>
    <row r="8745" spans="9:17" x14ac:dyDescent="0.25">
      <c r="I8745" s="21"/>
      <c r="K8745" s="30">
        <v>0</v>
      </c>
      <c r="L8745" s="31">
        <v>0</v>
      </c>
      <c r="Q8745" s="41"/>
    </row>
    <row r="8746" spans="9:17" x14ac:dyDescent="0.25">
      <c r="I8746" s="21"/>
      <c r="K8746" s="30">
        <v>0</v>
      </c>
      <c r="L8746" s="31">
        <v>0</v>
      </c>
      <c r="Q8746" s="41"/>
    </row>
    <row r="8747" spans="9:17" x14ac:dyDescent="0.25">
      <c r="I8747" s="21"/>
      <c r="K8747" s="30">
        <v>11.968268412042981</v>
      </c>
      <c r="L8747" s="31">
        <v>43.295055942700259</v>
      </c>
      <c r="Q8747" s="41"/>
    </row>
    <row r="8748" spans="9:17" x14ac:dyDescent="0.25">
      <c r="I8748" s="21"/>
      <c r="K8748" s="30">
        <v>0</v>
      </c>
      <c r="L8748" s="31">
        <v>0</v>
      </c>
      <c r="Q8748" s="41"/>
    </row>
    <row r="8749" spans="9:17" x14ac:dyDescent="0.25">
      <c r="I8749" s="21"/>
      <c r="K8749" s="30">
        <v>23.936536824085962</v>
      </c>
      <c r="L8749" s="31">
        <v>53.094321831609967</v>
      </c>
      <c r="Q8749" s="41"/>
    </row>
    <row r="8750" spans="9:17" x14ac:dyDescent="0.25">
      <c r="I8750" s="21"/>
      <c r="K8750" s="30">
        <v>3.9894228040143269</v>
      </c>
      <c r="L8750" s="31">
        <v>0</v>
      </c>
      <c r="Q8750" s="41"/>
    </row>
    <row r="8751" spans="9:17" x14ac:dyDescent="0.25">
      <c r="I8751" s="21"/>
      <c r="K8751" s="30">
        <v>7.9788456080286538</v>
      </c>
      <c r="L8751" s="31">
        <v>10.046141414502127</v>
      </c>
      <c r="Q8751" s="41"/>
    </row>
    <row r="8752" spans="9:17" x14ac:dyDescent="0.25">
      <c r="I8752" s="21"/>
      <c r="K8752" s="30">
        <v>63.830764864229216</v>
      </c>
      <c r="L8752" s="31">
        <v>42.441176340042389</v>
      </c>
      <c r="Q8752" s="41"/>
    </row>
    <row r="8753" spans="9:17" x14ac:dyDescent="0.25">
      <c r="I8753" s="21"/>
      <c r="K8753" s="30">
        <v>7.9788456080286538</v>
      </c>
      <c r="L8753" s="31">
        <v>11.021983352370704</v>
      </c>
      <c r="Q8753" s="41"/>
    </row>
    <row r="8754" spans="9:17" x14ac:dyDescent="0.25">
      <c r="I8754" s="21"/>
      <c r="K8754" s="30">
        <v>7.9788456080286538</v>
      </c>
      <c r="L8754" s="31">
        <v>25.246701983774081</v>
      </c>
      <c r="Q8754" s="41"/>
    </row>
    <row r="8755" spans="9:17" x14ac:dyDescent="0.25">
      <c r="I8755" s="21"/>
      <c r="K8755" s="30">
        <v>3.9894228040143269</v>
      </c>
      <c r="L8755" s="31">
        <v>0</v>
      </c>
      <c r="Q8755" s="41"/>
    </row>
    <row r="8756" spans="9:17" x14ac:dyDescent="0.25">
      <c r="I8756" s="21"/>
      <c r="K8756" s="30">
        <v>3.9894228040143269</v>
      </c>
      <c r="L8756" s="31">
        <v>0</v>
      </c>
      <c r="Q8756" s="41"/>
    </row>
    <row r="8757" spans="9:17" x14ac:dyDescent="0.25">
      <c r="I8757" s="21"/>
      <c r="K8757" s="30">
        <v>0</v>
      </c>
      <c r="L8757" s="31">
        <v>0</v>
      </c>
      <c r="Q8757" s="41"/>
    </row>
    <row r="8758" spans="9:17" x14ac:dyDescent="0.25">
      <c r="I8758" s="21"/>
      <c r="K8758" s="30">
        <v>23.936536824085962</v>
      </c>
      <c r="L8758" s="31">
        <v>25.166899153311459</v>
      </c>
      <c r="Q8758" s="41"/>
    </row>
    <row r="8759" spans="9:17" x14ac:dyDescent="0.25">
      <c r="I8759" s="21"/>
      <c r="K8759" s="30">
        <v>0</v>
      </c>
      <c r="L8759" s="31">
        <v>0</v>
      </c>
      <c r="Q8759" s="41"/>
    </row>
    <row r="8760" spans="9:17" x14ac:dyDescent="0.25">
      <c r="I8760" s="21"/>
      <c r="K8760" s="30">
        <v>0</v>
      </c>
      <c r="L8760" s="31">
        <v>0</v>
      </c>
      <c r="Q8760" s="41"/>
    </row>
    <row r="8761" spans="9:17" x14ac:dyDescent="0.25">
      <c r="I8761" s="21"/>
      <c r="K8761" s="30">
        <v>7.9788456080286538</v>
      </c>
      <c r="L8761" s="31">
        <v>2.550837216886459</v>
      </c>
      <c r="Q8761" s="41"/>
    </row>
    <row r="8762" spans="9:17" x14ac:dyDescent="0.25">
      <c r="I8762" s="21"/>
      <c r="K8762" s="30">
        <v>7.9788456080286538</v>
      </c>
      <c r="L8762" s="31">
        <v>18.202257473364739</v>
      </c>
      <c r="Q8762" s="41"/>
    </row>
    <row r="8763" spans="9:17" x14ac:dyDescent="0.25">
      <c r="I8763" s="21"/>
      <c r="K8763" s="30">
        <v>11.968268412042981</v>
      </c>
      <c r="L8763" s="31">
        <v>1.6498263092768239</v>
      </c>
      <c r="Q8763" s="41"/>
    </row>
    <row r="8764" spans="9:17" x14ac:dyDescent="0.25">
      <c r="I8764" s="21"/>
      <c r="K8764" s="30">
        <v>11.968268412042981</v>
      </c>
      <c r="L8764" s="31">
        <v>19.117923343412428</v>
      </c>
      <c r="Q8764" s="41"/>
    </row>
    <row r="8765" spans="9:17" x14ac:dyDescent="0.25">
      <c r="I8765" s="21"/>
      <c r="K8765" s="30">
        <v>0</v>
      </c>
      <c r="L8765" s="31">
        <v>0</v>
      </c>
      <c r="Q8765" s="41"/>
    </row>
    <row r="8766" spans="9:17" x14ac:dyDescent="0.25">
      <c r="I8766" s="21"/>
      <c r="K8766" s="30">
        <v>0</v>
      </c>
      <c r="L8766" s="31">
        <v>0</v>
      </c>
      <c r="Q8766" s="41"/>
    </row>
    <row r="8767" spans="9:17" x14ac:dyDescent="0.25">
      <c r="I8767" s="21"/>
      <c r="K8767" s="30">
        <v>23.936536824085962</v>
      </c>
      <c r="L8767" s="31">
        <v>58.752077770592905</v>
      </c>
      <c r="Q8767" s="41"/>
    </row>
    <row r="8768" spans="9:17" x14ac:dyDescent="0.25">
      <c r="I8768" s="21"/>
      <c r="K8768" s="30">
        <v>3.9894228040143269</v>
      </c>
      <c r="L8768" s="31">
        <v>3.0758854837994103</v>
      </c>
      <c r="Q8768" s="41"/>
    </row>
    <row r="8769" spans="9:17" x14ac:dyDescent="0.25">
      <c r="I8769" s="21"/>
      <c r="K8769" s="30">
        <v>11.968268412042981</v>
      </c>
      <c r="L8769" s="31">
        <v>24.907099455953556</v>
      </c>
      <c r="Q8769" s="41"/>
    </row>
    <row r="8770" spans="9:17" x14ac:dyDescent="0.25">
      <c r="I8770" s="21"/>
      <c r="K8770" s="30">
        <v>11.968268412042981</v>
      </c>
      <c r="L8770" s="31">
        <v>9.025421547208488</v>
      </c>
      <c r="Q8770" s="41"/>
    </row>
    <row r="8771" spans="9:17" x14ac:dyDescent="0.25">
      <c r="I8771" s="21"/>
      <c r="K8771" s="30">
        <v>0</v>
      </c>
      <c r="L8771" s="31">
        <v>0</v>
      </c>
      <c r="Q8771" s="41"/>
    </row>
    <row r="8772" spans="9:17" x14ac:dyDescent="0.25">
      <c r="I8772" s="21"/>
      <c r="K8772" s="30">
        <v>7.9788456080286538</v>
      </c>
      <c r="L8772" s="31">
        <v>3.6276285322459638</v>
      </c>
      <c r="Q8772" s="41"/>
    </row>
    <row r="8773" spans="9:17" x14ac:dyDescent="0.25">
      <c r="I8773" s="21"/>
      <c r="K8773" s="30">
        <v>0</v>
      </c>
      <c r="L8773" s="31">
        <v>0</v>
      </c>
      <c r="Q8773" s="41"/>
    </row>
    <row r="8774" spans="9:17" x14ac:dyDescent="0.25">
      <c r="I8774" s="21"/>
      <c r="K8774" s="30">
        <v>0</v>
      </c>
      <c r="L8774" s="31">
        <v>0</v>
      </c>
      <c r="Q8774" s="41"/>
    </row>
    <row r="8775" spans="9:17" x14ac:dyDescent="0.25">
      <c r="I8775" s="21"/>
      <c r="K8775" s="30">
        <v>3.9894228040143269</v>
      </c>
      <c r="L8775" s="31">
        <v>0</v>
      </c>
      <c r="Q8775" s="41"/>
    </row>
    <row r="8776" spans="9:17" x14ac:dyDescent="0.25">
      <c r="I8776" s="21"/>
      <c r="K8776" s="30">
        <v>11.968268412042981</v>
      </c>
      <c r="L8776" s="31">
        <v>7.0949242728338566</v>
      </c>
      <c r="Q8776" s="41"/>
    </row>
    <row r="8777" spans="9:17" x14ac:dyDescent="0.25">
      <c r="I8777" s="21"/>
      <c r="K8777" s="30">
        <v>0</v>
      </c>
      <c r="L8777" s="31">
        <v>0</v>
      </c>
      <c r="Q8777" s="41"/>
    </row>
    <row r="8778" spans="9:17" x14ac:dyDescent="0.25">
      <c r="I8778" s="21"/>
      <c r="K8778" s="30">
        <v>0</v>
      </c>
      <c r="L8778" s="31">
        <v>0</v>
      </c>
      <c r="Q8778" s="41"/>
    </row>
    <row r="8779" spans="9:17" x14ac:dyDescent="0.25">
      <c r="I8779" s="21"/>
      <c r="K8779" s="30">
        <v>43.883650844157593</v>
      </c>
      <c r="L8779" s="31">
        <v>23.254130670749895</v>
      </c>
      <c r="Q8779" s="41"/>
    </row>
    <row r="8780" spans="9:17" x14ac:dyDescent="0.25">
      <c r="I8780" s="21"/>
      <c r="K8780" s="30">
        <v>3.9894228040143269</v>
      </c>
      <c r="L8780" s="31">
        <v>0</v>
      </c>
      <c r="Q8780" s="41"/>
    </row>
    <row r="8781" spans="9:17" x14ac:dyDescent="0.25">
      <c r="I8781" s="21"/>
      <c r="K8781" s="30">
        <v>3.9894228040143269</v>
      </c>
      <c r="L8781" s="31">
        <v>16.139427586280959</v>
      </c>
      <c r="Q8781" s="41"/>
    </row>
    <row r="8782" spans="9:17" x14ac:dyDescent="0.25">
      <c r="I8782" s="21"/>
      <c r="K8782" s="30">
        <v>0</v>
      </c>
      <c r="L8782" s="31">
        <v>0</v>
      </c>
      <c r="Q8782" s="41"/>
    </row>
    <row r="8783" spans="9:17" x14ac:dyDescent="0.25">
      <c r="I8783" s="21"/>
      <c r="K8783" s="30">
        <v>0</v>
      </c>
      <c r="L8783" s="31">
        <v>0</v>
      </c>
      <c r="Q8783" s="41"/>
    </row>
    <row r="8784" spans="9:17" x14ac:dyDescent="0.25">
      <c r="I8784" s="21"/>
      <c r="K8784" s="30">
        <v>11.968268412042981</v>
      </c>
      <c r="L8784" s="31">
        <v>11.623111562984748</v>
      </c>
      <c r="Q8784" s="41"/>
    </row>
    <row r="8785" spans="9:17" x14ac:dyDescent="0.25">
      <c r="I8785" s="21"/>
      <c r="K8785" s="30">
        <v>3.9894228040143269</v>
      </c>
      <c r="L8785" s="31">
        <v>0</v>
      </c>
      <c r="Q8785" s="41"/>
    </row>
    <row r="8786" spans="9:17" x14ac:dyDescent="0.25">
      <c r="I8786" s="21"/>
      <c r="K8786" s="30">
        <v>3.9894228040143269</v>
      </c>
      <c r="L8786" s="31">
        <v>1.5931099291581805</v>
      </c>
      <c r="Q8786" s="41"/>
    </row>
    <row r="8787" spans="9:17" x14ac:dyDescent="0.25">
      <c r="I8787" s="21"/>
      <c r="K8787" s="30">
        <v>0</v>
      </c>
      <c r="L8787" s="31">
        <v>0</v>
      </c>
      <c r="Q8787" s="41"/>
    </row>
    <row r="8788" spans="9:17" x14ac:dyDescent="0.25">
      <c r="I8788" s="21"/>
      <c r="K8788" s="30">
        <v>3.9894228040143269</v>
      </c>
      <c r="L8788" s="31">
        <v>0</v>
      </c>
      <c r="Q8788" s="41"/>
    </row>
    <row r="8789" spans="9:17" x14ac:dyDescent="0.25">
      <c r="I8789" s="21"/>
      <c r="K8789" s="30">
        <v>3.9894228040143269</v>
      </c>
      <c r="L8789" s="31">
        <v>0</v>
      </c>
      <c r="Q8789" s="41"/>
    </row>
    <row r="8790" spans="9:17" x14ac:dyDescent="0.25">
      <c r="I8790" s="21"/>
      <c r="K8790" s="30">
        <v>0</v>
      </c>
      <c r="L8790" s="31">
        <v>0</v>
      </c>
      <c r="Q8790" s="41"/>
    </row>
    <row r="8791" spans="9:17" x14ac:dyDescent="0.25">
      <c r="I8791" s="21"/>
      <c r="K8791" s="30">
        <v>3.9894228040143269</v>
      </c>
      <c r="L8791" s="31">
        <v>0</v>
      </c>
      <c r="Q8791" s="41"/>
    </row>
    <row r="8792" spans="9:17" x14ac:dyDescent="0.25">
      <c r="I8792" s="21"/>
      <c r="K8792" s="30">
        <v>15.957691216057308</v>
      </c>
      <c r="L8792" s="31">
        <v>29.426593585350226</v>
      </c>
      <c r="Q8792" s="41"/>
    </row>
    <row r="8793" spans="9:17" x14ac:dyDescent="0.25">
      <c r="I8793" s="21"/>
      <c r="K8793" s="30">
        <v>0</v>
      </c>
      <c r="L8793" s="31">
        <v>0</v>
      </c>
      <c r="Q8793" s="41"/>
    </row>
    <row r="8794" spans="9:17" x14ac:dyDescent="0.25">
      <c r="I8794" s="21"/>
      <c r="K8794" s="30">
        <v>7.9788456080286538</v>
      </c>
      <c r="L8794" s="31">
        <v>2.5980947243328592</v>
      </c>
      <c r="Q8794" s="41"/>
    </row>
    <row r="8795" spans="9:17" x14ac:dyDescent="0.25">
      <c r="I8795" s="21"/>
      <c r="K8795" s="30">
        <v>0</v>
      </c>
      <c r="L8795" s="31">
        <v>0</v>
      </c>
      <c r="Q8795" s="41"/>
    </row>
    <row r="8796" spans="9:17" x14ac:dyDescent="0.25">
      <c r="I8796" s="21"/>
      <c r="K8796" s="30">
        <v>3.9894228040143269</v>
      </c>
      <c r="L8796" s="31">
        <v>0</v>
      </c>
      <c r="Q8796" s="41"/>
    </row>
    <row r="8797" spans="9:17" x14ac:dyDescent="0.25">
      <c r="I8797" s="21"/>
      <c r="K8797" s="30">
        <v>15.957691216057308</v>
      </c>
      <c r="L8797" s="31">
        <v>39.987218377916989</v>
      </c>
      <c r="Q8797" s="41"/>
    </row>
    <row r="8798" spans="9:17" x14ac:dyDescent="0.25">
      <c r="I8798" s="21"/>
      <c r="K8798" s="30">
        <v>31.915382432114619</v>
      </c>
      <c r="L8798" s="31">
        <v>41.250007369619901</v>
      </c>
      <c r="Q8798" s="41"/>
    </row>
    <row r="8799" spans="9:17" x14ac:dyDescent="0.25">
      <c r="I8799" s="21"/>
      <c r="K8799" s="30">
        <v>27.925959628100291</v>
      </c>
      <c r="L8799" s="31">
        <v>55.928560494876947</v>
      </c>
      <c r="Q8799" s="41"/>
    </row>
    <row r="8800" spans="9:17" x14ac:dyDescent="0.25">
      <c r="I8800" s="21"/>
      <c r="K8800" s="30">
        <v>47.873073648171918</v>
      </c>
      <c r="L8800" s="31">
        <v>29.984854211863201</v>
      </c>
      <c r="Q8800" s="41"/>
    </row>
    <row r="8801" spans="9:17" x14ac:dyDescent="0.25">
      <c r="I8801" s="21"/>
      <c r="K8801" s="30">
        <v>11.968268412042981</v>
      </c>
      <c r="L8801" s="31">
        <v>0.6377591160925038</v>
      </c>
      <c r="Q8801" s="41"/>
    </row>
    <row r="8802" spans="9:17" x14ac:dyDescent="0.25">
      <c r="I8802" s="21"/>
      <c r="K8802" s="30">
        <v>11.968268412042981</v>
      </c>
      <c r="L8802" s="31">
        <v>2.6070806844143339</v>
      </c>
      <c r="Q8802" s="41"/>
    </row>
    <row r="8803" spans="9:17" x14ac:dyDescent="0.25">
      <c r="I8803" s="21"/>
      <c r="K8803" s="30">
        <v>27.925959628100291</v>
      </c>
      <c r="L8803" s="31">
        <v>26.046678696454343</v>
      </c>
      <c r="Q8803" s="41"/>
    </row>
    <row r="8804" spans="9:17" x14ac:dyDescent="0.25">
      <c r="I8804" s="21"/>
      <c r="K8804" s="30">
        <v>3.9894228040143269</v>
      </c>
      <c r="L8804" s="31">
        <v>0.21155044240138271</v>
      </c>
      <c r="Q8804" s="41"/>
    </row>
    <row r="8805" spans="9:17" x14ac:dyDescent="0.25">
      <c r="I8805" s="21"/>
      <c r="K8805" s="30">
        <v>55.851919256200567</v>
      </c>
      <c r="L8805" s="31">
        <v>37.592880959090778</v>
      </c>
      <c r="Q8805" s="41"/>
    </row>
    <row r="8806" spans="9:17" x14ac:dyDescent="0.25">
      <c r="I8806" s="21"/>
      <c r="K8806" s="30">
        <v>0</v>
      </c>
      <c r="L8806" s="31">
        <v>0</v>
      </c>
      <c r="Q8806" s="41"/>
    </row>
    <row r="8807" spans="9:17" x14ac:dyDescent="0.25">
      <c r="I8807" s="21"/>
      <c r="K8807" s="30">
        <v>3.9894228040143269</v>
      </c>
      <c r="L8807" s="31">
        <v>0</v>
      </c>
      <c r="Q8807" s="41"/>
    </row>
    <row r="8808" spans="9:17" x14ac:dyDescent="0.25">
      <c r="I8808" s="21"/>
      <c r="K8808" s="30">
        <v>35.904805236128944</v>
      </c>
      <c r="L8808" s="31">
        <v>32.530589611613124</v>
      </c>
      <c r="Q8808" s="41"/>
    </row>
    <row r="8809" spans="9:17" x14ac:dyDescent="0.25">
      <c r="I8809" s="21"/>
      <c r="K8809" s="30">
        <v>0</v>
      </c>
      <c r="L8809" s="31">
        <v>0</v>
      </c>
      <c r="Q8809" s="41"/>
    </row>
    <row r="8810" spans="9:17" x14ac:dyDescent="0.25">
      <c r="I8810" s="21"/>
      <c r="K8810" s="30">
        <v>111.70383851240112</v>
      </c>
      <c r="L8810" s="31">
        <v>87.852116034439234</v>
      </c>
      <c r="Q8810" s="41"/>
    </row>
    <row r="8811" spans="9:17" x14ac:dyDescent="0.25">
      <c r="I8811" s="21"/>
      <c r="K8811" s="30">
        <v>19.947114020071634</v>
      </c>
      <c r="L8811" s="31">
        <v>8.7253235144065062</v>
      </c>
      <c r="Q8811" s="41"/>
    </row>
    <row r="8812" spans="9:17" x14ac:dyDescent="0.25">
      <c r="I8812" s="21"/>
      <c r="K8812" s="30">
        <v>0</v>
      </c>
      <c r="L8812" s="31">
        <v>0</v>
      </c>
      <c r="Q8812" s="41"/>
    </row>
    <row r="8813" spans="9:17" x14ac:dyDescent="0.25">
      <c r="I8813" s="21"/>
      <c r="K8813" s="30">
        <v>35.904805236128944</v>
      </c>
      <c r="L8813" s="31">
        <v>64.808177358936263</v>
      </c>
      <c r="Q8813" s="41"/>
    </row>
    <row r="8814" spans="9:17" x14ac:dyDescent="0.25">
      <c r="I8814" s="21"/>
      <c r="K8814" s="30">
        <v>3.9894228040143269</v>
      </c>
      <c r="L8814" s="31">
        <v>0</v>
      </c>
      <c r="Q8814" s="41"/>
    </row>
    <row r="8815" spans="9:17" x14ac:dyDescent="0.25">
      <c r="I8815" s="21"/>
      <c r="K8815" s="30">
        <v>3.9894228040143269</v>
      </c>
      <c r="L8815" s="31">
        <v>0</v>
      </c>
      <c r="Q8815" s="41"/>
    </row>
    <row r="8816" spans="9:17" x14ac:dyDescent="0.25">
      <c r="I8816" s="21"/>
      <c r="K8816" s="30">
        <v>19.947114020071634</v>
      </c>
      <c r="L8816" s="31">
        <v>45.341469125571891</v>
      </c>
      <c r="Q8816" s="41"/>
    </row>
    <row r="8817" spans="9:17" x14ac:dyDescent="0.25">
      <c r="I8817" s="21"/>
      <c r="K8817" s="30">
        <v>3.9894228040143269</v>
      </c>
      <c r="L8817" s="31">
        <v>0</v>
      </c>
      <c r="Q8817" s="41"/>
    </row>
    <row r="8818" spans="9:17" x14ac:dyDescent="0.25">
      <c r="I8818" s="21"/>
      <c r="K8818" s="30">
        <v>7.9788456080286538</v>
      </c>
      <c r="L8818" s="31">
        <v>11.671170274002325</v>
      </c>
      <c r="Q8818" s="41"/>
    </row>
    <row r="8819" spans="9:17" x14ac:dyDescent="0.25">
      <c r="I8819" s="21"/>
      <c r="K8819" s="30">
        <v>3.9894228040143269</v>
      </c>
      <c r="L8819" s="31">
        <v>10.178054450362165</v>
      </c>
      <c r="Q8819" s="41"/>
    </row>
    <row r="8820" spans="9:17" x14ac:dyDescent="0.25">
      <c r="I8820" s="21"/>
      <c r="K8820" s="30">
        <v>0</v>
      </c>
      <c r="L8820" s="31">
        <v>0</v>
      </c>
      <c r="Q8820" s="41"/>
    </row>
    <row r="8821" spans="9:17" x14ac:dyDescent="0.25">
      <c r="I8821" s="21"/>
      <c r="K8821" s="30">
        <v>7.9788456080286538</v>
      </c>
      <c r="L8821" s="31">
        <v>0.80209394469129713</v>
      </c>
      <c r="Q8821" s="41"/>
    </row>
    <row r="8822" spans="9:17" x14ac:dyDescent="0.25">
      <c r="I8822" s="21"/>
      <c r="K8822" s="30">
        <v>0</v>
      </c>
      <c r="L8822" s="31">
        <v>0</v>
      </c>
      <c r="Q8822" s="41"/>
    </row>
    <row r="8823" spans="9:17" x14ac:dyDescent="0.25">
      <c r="I8823" s="21"/>
      <c r="K8823" s="30">
        <v>0</v>
      </c>
      <c r="L8823" s="31">
        <v>0</v>
      </c>
      <c r="Q8823" s="41"/>
    </row>
    <row r="8824" spans="9:17" x14ac:dyDescent="0.25">
      <c r="I8824" s="21"/>
      <c r="K8824" s="30">
        <v>0</v>
      </c>
      <c r="L8824" s="31">
        <v>0</v>
      </c>
      <c r="Q8824" s="41"/>
    </row>
    <row r="8825" spans="9:17" x14ac:dyDescent="0.25">
      <c r="I8825" s="21"/>
      <c r="K8825" s="30">
        <v>3.9894228040143269</v>
      </c>
      <c r="L8825" s="31">
        <v>0</v>
      </c>
      <c r="Q8825" s="41"/>
    </row>
    <row r="8826" spans="9:17" x14ac:dyDescent="0.25">
      <c r="I8826" s="21"/>
      <c r="K8826" s="30">
        <v>0</v>
      </c>
      <c r="L8826" s="31">
        <v>0</v>
      </c>
      <c r="Q8826" s="41"/>
    </row>
    <row r="8827" spans="9:17" x14ac:dyDescent="0.25">
      <c r="I8827" s="21"/>
      <c r="K8827" s="30">
        <v>0</v>
      </c>
      <c r="L8827" s="31">
        <v>0</v>
      </c>
      <c r="Q8827" s="41"/>
    </row>
    <row r="8828" spans="9:17" x14ac:dyDescent="0.25">
      <c r="I8828" s="21"/>
      <c r="K8828" s="30">
        <v>15.957691216057308</v>
      </c>
      <c r="L8828" s="31">
        <v>4.6177282823558734</v>
      </c>
      <c r="Q8828" s="41"/>
    </row>
    <row r="8829" spans="9:17" x14ac:dyDescent="0.25">
      <c r="I8829" s="21"/>
      <c r="K8829" s="30">
        <v>107.7144157083868</v>
      </c>
      <c r="L8829" s="31">
        <v>144.69813833815448</v>
      </c>
      <c r="Q8829" s="41"/>
    </row>
    <row r="8830" spans="9:17" x14ac:dyDescent="0.25">
      <c r="I8830" s="21"/>
      <c r="K8830" s="30">
        <v>0</v>
      </c>
      <c r="L8830" s="31">
        <v>0</v>
      </c>
      <c r="Q8830" s="41"/>
    </row>
    <row r="8831" spans="9:17" x14ac:dyDescent="0.25">
      <c r="I8831" s="21"/>
      <c r="K8831" s="30">
        <v>0</v>
      </c>
      <c r="L8831" s="31">
        <v>0</v>
      </c>
      <c r="Q8831" s="41"/>
    </row>
    <row r="8832" spans="9:17" x14ac:dyDescent="0.25">
      <c r="I8832" s="21"/>
      <c r="K8832" s="30">
        <v>0</v>
      </c>
      <c r="L8832" s="31">
        <v>0</v>
      </c>
      <c r="Q8832" s="41"/>
    </row>
    <row r="8833" spans="9:17" x14ac:dyDescent="0.25">
      <c r="I8833" s="21"/>
      <c r="K8833" s="30">
        <v>3.9894228040143269</v>
      </c>
      <c r="L8833" s="31">
        <v>4.2538950707729635</v>
      </c>
      <c r="Q8833" s="41"/>
    </row>
    <row r="8834" spans="9:17" x14ac:dyDescent="0.25">
      <c r="I8834" s="21"/>
      <c r="K8834" s="30">
        <v>23.936536824085962</v>
      </c>
      <c r="L8834" s="31">
        <v>11.806586348300396</v>
      </c>
      <c r="Q8834" s="41"/>
    </row>
    <row r="8835" spans="9:17" x14ac:dyDescent="0.25">
      <c r="I8835" s="21"/>
      <c r="K8835" s="30">
        <v>7.9788456080286538</v>
      </c>
      <c r="L8835" s="31">
        <v>22.223529933949976</v>
      </c>
      <c r="Q8835" s="41"/>
    </row>
    <row r="8836" spans="9:17" x14ac:dyDescent="0.25">
      <c r="I8836" s="21"/>
      <c r="K8836" s="30">
        <v>0</v>
      </c>
      <c r="L8836" s="31">
        <v>0</v>
      </c>
      <c r="Q8836" s="41"/>
    </row>
    <row r="8837" spans="9:17" x14ac:dyDescent="0.25">
      <c r="I8837" s="21"/>
      <c r="K8837" s="30">
        <v>0</v>
      </c>
      <c r="L8837" s="31">
        <v>0</v>
      </c>
      <c r="Q8837" s="41"/>
    </row>
    <row r="8838" spans="9:17" x14ac:dyDescent="0.25">
      <c r="I8838" s="21"/>
      <c r="K8838" s="30">
        <v>7.9788456080286538</v>
      </c>
      <c r="L8838" s="31">
        <v>0</v>
      </c>
      <c r="Q8838" s="41"/>
    </row>
    <row r="8839" spans="9:17" x14ac:dyDescent="0.25">
      <c r="I8839" s="21"/>
      <c r="K8839" s="30">
        <v>0</v>
      </c>
      <c r="L8839" s="31">
        <v>0</v>
      </c>
      <c r="Q8839" s="41"/>
    </row>
    <row r="8840" spans="9:17" x14ac:dyDescent="0.25">
      <c r="I8840" s="21"/>
      <c r="K8840" s="30">
        <v>7.9788456080286538</v>
      </c>
      <c r="L8840" s="31">
        <v>8.1346044376723139</v>
      </c>
      <c r="Q8840" s="41"/>
    </row>
    <row r="8841" spans="9:17" x14ac:dyDescent="0.25">
      <c r="I8841" s="21"/>
      <c r="K8841" s="30">
        <v>11.968268412042981</v>
      </c>
      <c r="L8841" s="31">
        <v>0</v>
      </c>
      <c r="Q8841" s="41"/>
    </row>
    <row r="8842" spans="9:17" x14ac:dyDescent="0.25">
      <c r="I8842" s="21"/>
      <c r="K8842" s="30">
        <v>11.968268412042981</v>
      </c>
      <c r="L8842" s="31">
        <v>35.793925197453888</v>
      </c>
      <c r="Q8842" s="41"/>
    </row>
    <row r="8843" spans="9:17" x14ac:dyDescent="0.25">
      <c r="I8843" s="21"/>
      <c r="K8843" s="30">
        <v>0</v>
      </c>
      <c r="L8843" s="31">
        <v>0</v>
      </c>
      <c r="Q8843" s="41"/>
    </row>
    <row r="8844" spans="9:17" x14ac:dyDescent="0.25">
      <c r="I8844" s="21"/>
      <c r="K8844" s="30">
        <v>3.9894228040143269</v>
      </c>
      <c r="L8844" s="31">
        <v>0</v>
      </c>
      <c r="Q8844" s="41"/>
    </row>
    <row r="8845" spans="9:17" x14ac:dyDescent="0.25">
      <c r="I8845" s="21"/>
      <c r="K8845" s="30">
        <v>3.9894228040143269</v>
      </c>
      <c r="L8845" s="31">
        <v>2.2239640658186262</v>
      </c>
      <c r="Q8845" s="41"/>
    </row>
    <row r="8846" spans="9:17" x14ac:dyDescent="0.25">
      <c r="I8846" s="21"/>
      <c r="K8846" s="30">
        <v>0</v>
      </c>
      <c r="L8846" s="31">
        <v>0</v>
      </c>
      <c r="Q8846" s="41"/>
    </row>
    <row r="8847" spans="9:17" x14ac:dyDescent="0.25">
      <c r="I8847" s="21"/>
      <c r="K8847" s="30">
        <v>47.873073648171918</v>
      </c>
      <c r="L8847" s="31">
        <v>27.883991060696072</v>
      </c>
      <c r="Q8847" s="41"/>
    </row>
    <row r="8848" spans="9:17" x14ac:dyDescent="0.25">
      <c r="I8848" s="21"/>
      <c r="K8848" s="30">
        <v>15.957691216057308</v>
      </c>
      <c r="L8848" s="31">
        <v>0.31631145962468254</v>
      </c>
      <c r="Q8848" s="41"/>
    </row>
    <row r="8849" spans="9:17" x14ac:dyDescent="0.25">
      <c r="I8849" s="21"/>
      <c r="K8849" s="30">
        <v>15.957691216057308</v>
      </c>
      <c r="L8849" s="31">
        <v>58.144672770813528</v>
      </c>
      <c r="Q8849" s="41"/>
    </row>
    <row r="8850" spans="9:17" x14ac:dyDescent="0.25">
      <c r="I8850" s="21"/>
      <c r="K8850" s="30">
        <v>19.947114020071634</v>
      </c>
      <c r="L8850" s="31">
        <v>5.2449459774538347</v>
      </c>
      <c r="Q8850" s="41"/>
    </row>
    <row r="8851" spans="9:17" x14ac:dyDescent="0.25">
      <c r="I8851" s="21"/>
      <c r="K8851" s="30">
        <v>15.957691216057308</v>
      </c>
      <c r="L8851" s="31">
        <v>23.25927070954668</v>
      </c>
      <c r="Q8851" s="41"/>
    </row>
    <row r="8852" spans="9:17" x14ac:dyDescent="0.25">
      <c r="I8852" s="21"/>
      <c r="K8852" s="30">
        <v>7.9788456080286538</v>
      </c>
      <c r="L8852" s="31">
        <v>10.163510421720884</v>
      </c>
      <c r="Q8852" s="41"/>
    </row>
    <row r="8853" spans="9:17" x14ac:dyDescent="0.25">
      <c r="I8853" s="21"/>
      <c r="K8853" s="30">
        <v>3.9894228040143269</v>
      </c>
      <c r="L8853" s="31">
        <v>0</v>
      </c>
      <c r="Q8853" s="41"/>
    </row>
    <row r="8854" spans="9:17" x14ac:dyDescent="0.25">
      <c r="I8854" s="21"/>
      <c r="K8854" s="30">
        <v>0</v>
      </c>
      <c r="L8854" s="31">
        <v>0</v>
      </c>
      <c r="Q8854" s="41"/>
    </row>
    <row r="8855" spans="9:17" x14ac:dyDescent="0.25">
      <c r="I8855" s="21"/>
      <c r="K8855" s="30">
        <v>0</v>
      </c>
      <c r="L8855" s="31">
        <v>0</v>
      </c>
      <c r="Q8855" s="41"/>
    </row>
    <row r="8856" spans="9:17" x14ac:dyDescent="0.25">
      <c r="I8856" s="21"/>
      <c r="K8856" s="30">
        <v>3.9894228040143269</v>
      </c>
      <c r="L8856" s="31">
        <v>12.259771893887187</v>
      </c>
      <c r="Q8856" s="41"/>
    </row>
    <row r="8857" spans="9:17" x14ac:dyDescent="0.25">
      <c r="I8857" s="21"/>
      <c r="K8857" s="30">
        <v>3.9894228040143269</v>
      </c>
      <c r="L8857" s="31">
        <v>0</v>
      </c>
      <c r="Q8857" s="41"/>
    </row>
    <row r="8858" spans="9:17" x14ac:dyDescent="0.25">
      <c r="I8858" s="21"/>
      <c r="K8858" s="30">
        <v>0</v>
      </c>
      <c r="L8858" s="31">
        <v>0</v>
      </c>
      <c r="Q8858" s="41"/>
    </row>
    <row r="8859" spans="9:17" x14ac:dyDescent="0.25">
      <c r="I8859" s="21"/>
      <c r="K8859" s="30">
        <v>15.957691216057308</v>
      </c>
      <c r="L8859" s="31">
        <v>15.242772358321837</v>
      </c>
      <c r="Q8859" s="41"/>
    </row>
    <row r="8860" spans="9:17" x14ac:dyDescent="0.25">
      <c r="I8860" s="21"/>
      <c r="K8860" s="30">
        <v>19.947114020071634</v>
      </c>
      <c r="L8860" s="31">
        <v>16.838373440913045</v>
      </c>
      <c r="Q8860" s="41"/>
    </row>
    <row r="8861" spans="9:17" x14ac:dyDescent="0.25">
      <c r="I8861" s="21"/>
      <c r="K8861" s="30">
        <v>0</v>
      </c>
      <c r="L8861" s="31">
        <v>0</v>
      </c>
      <c r="Q8861" s="41"/>
    </row>
    <row r="8862" spans="9:17" x14ac:dyDescent="0.25">
      <c r="I8862" s="21"/>
      <c r="K8862" s="30">
        <v>0</v>
      </c>
      <c r="L8862" s="31">
        <v>0</v>
      </c>
      <c r="Q8862" s="41"/>
    </row>
    <row r="8863" spans="9:17" x14ac:dyDescent="0.25">
      <c r="I8863" s="21"/>
      <c r="K8863" s="30">
        <v>3.9894228040143269</v>
      </c>
      <c r="L8863" s="31">
        <v>1.2431953524356107</v>
      </c>
      <c r="Q8863" s="41"/>
    </row>
    <row r="8864" spans="9:17" x14ac:dyDescent="0.25">
      <c r="I8864" s="21"/>
      <c r="K8864" s="30">
        <v>0</v>
      </c>
      <c r="L8864" s="31">
        <v>0</v>
      </c>
      <c r="Q8864" s="41"/>
    </row>
    <row r="8865" spans="9:17" x14ac:dyDescent="0.25">
      <c r="I8865" s="21"/>
      <c r="K8865" s="30">
        <v>0</v>
      </c>
      <c r="L8865" s="31">
        <v>0</v>
      </c>
      <c r="Q8865" s="41"/>
    </row>
    <row r="8866" spans="9:17" x14ac:dyDescent="0.25">
      <c r="I8866" s="21"/>
      <c r="K8866" s="30">
        <v>0</v>
      </c>
      <c r="L8866" s="31">
        <v>0</v>
      </c>
      <c r="Q8866" s="41"/>
    </row>
    <row r="8867" spans="9:17" x14ac:dyDescent="0.25">
      <c r="I8867" s="21"/>
      <c r="K8867" s="30">
        <v>0</v>
      </c>
      <c r="L8867" s="31">
        <v>0</v>
      </c>
      <c r="Q8867" s="41"/>
    </row>
    <row r="8868" spans="9:17" x14ac:dyDescent="0.25">
      <c r="I8868" s="21"/>
      <c r="K8868" s="30">
        <v>0</v>
      </c>
      <c r="L8868" s="31">
        <v>0</v>
      </c>
      <c r="Q8868" s="41"/>
    </row>
    <row r="8869" spans="9:17" x14ac:dyDescent="0.25">
      <c r="I8869" s="21"/>
      <c r="K8869" s="30">
        <v>0</v>
      </c>
      <c r="L8869" s="31">
        <v>0</v>
      </c>
      <c r="Q8869" s="41"/>
    </row>
    <row r="8870" spans="9:17" x14ac:dyDescent="0.25">
      <c r="I8870" s="21"/>
      <c r="K8870" s="30">
        <v>0</v>
      </c>
      <c r="L8870" s="31">
        <v>0</v>
      </c>
      <c r="Q8870" s="41"/>
    </row>
    <row r="8871" spans="9:17" x14ac:dyDescent="0.25">
      <c r="I8871" s="21"/>
      <c r="K8871" s="30">
        <v>27.925959628100291</v>
      </c>
      <c r="L8871" s="31">
        <v>68.149502818348807</v>
      </c>
      <c r="Q8871" s="41"/>
    </row>
    <row r="8872" spans="9:17" x14ac:dyDescent="0.25">
      <c r="I8872" s="21"/>
      <c r="K8872" s="30">
        <v>7.9788456080286538</v>
      </c>
      <c r="L8872" s="31">
        <v>5.565047107372596</v>
      </c>
      <c r="Q8872" s="41"/>
    </row>
    <row r="8873" spans="9:17" x14ac:dyDescent="0.25">
      <c r="I8873" s="21"/>
      <c r="K8873" s="30">
        <v>3.9894228040143269</v>
      </c>
      <c r="L8873" s="31">
        <v>11.409080140778388</v>
      </c>
      <c r="Q8873" s="41"/>
    </row>
    <row r="8874" spans="9:17" x14ac:dyDescent="0.25">
      <c r="I8874" s="21"/>
      <c r="K8874" s="30">
        <v>31.915382432114619</v>
      </c>
      <c r="L8874" s="31">
        <v>20.113547039279698</v>
      </c>
      <c r="Q8874" s="41"/>
    </row>
    <row r="8875" spans="9:17" x14ac:dyDescent="0.25">
      <c r="I8875" s="21"/>
      <c r="K8875" s="30">
        <v>3.9894228040143269</v>
      </c>
      <c r="L8875" s="31">
        <v>0</v>
      </c>
      <c r="Q8875" s="41"/>
    </row>
    <row r="8876" spans="9:17" x14ac:dyDescent="0.25">
      <c r="I8876" s="21"/>
      <c r="K8876" s="30">
        <v>0</v>
      </c>
      <c r="L8876" s="31">
        <v>0</v>
      </c>
      <c r="Q8876" s="41"/>
    </row>
    <row r="8877" spans="9:17" x14ac:dyDescent="0.25">
      <c r="I8877" s="21"/>
      <c r="K8877" s="30">
        <v>43.883650844157593</v>
      </c>
      <c r="L8877" s="31">
        <v>34.556206528820454</v>
      </c>
      <c r="Q8877" s="41"/>
    </row>
    <row r="8878" spans="9:17" x14ac:dyDescent="0.25">
      <c r="I8878" s="21"/>
      <c r="K8878" s="30">
        <v>7.9788456080286538</v>
      </c>
      <c r="L8878" s="31">
        <v>0</v>
      </c>
      <c r="Q8878" s="41"/>
    </row>
    <row r="8879" spans="9:17" x14ac:dyDescent="0.25">
      <c r="I8879" s="21"/>
      <c r="K8879" s="30">
        <v>19.947114020071634</v>
      </c>
      <c r="L8879" s="31">
        <v>3.9182880981736172</v>
      </c>
      <c r="Q8879" s="41"/>
    </row>
    <row r="8880" spans="9:17" x14ac:dyDescent="0.25">
      <c r="I8880" s="21"/>
      <c r="K8880" s="30">
        <v>0</v>
      </c>
      <c r="L8880" s="31">
        <v>0</v>
      </c>
      <c r="Q8880" s="41"/>
    </row>
    <row r="8881" spans="9:17" x14ac:dyDescent="0.25">
      <c r="I8881" s="21"/>
      <c r="K8881" s="30">
        <v>0</v>
      </c>
      <c r="L8881" s="31">
        <v>0</v>
      </c>
      <c r="Q8881" s="41"/>
    </row>
    <row r="8882" spans="9:17" x14ac:dyDescent="0.25">
      <c r="I8882" s="21"/>
      <c r="K8882" s="30">
        <v>3.9894228040143269</v>
      </c>
      <c r="L8882" s="31">
        <v>0</v>
      </c>
      <c r="Q8882" s="41"/>
    </row>
    <row r="8883" spans="9:17" x14ac:dyDescent="0.25">
      <c r="I8883" s="21"/>
      <c r="K8883" s="30">
        <v>19.947114020071634</v>
      </c>
      <c r="L8883" s="31">
        <v>6.9665072387463116</v>
      </c>
      <c r="Q8883" s="41"/>
    </row>
    <row r="8884" spans="9:17" x14ac:dyDescent="0.25">
      <c r="I8884" s="21"/>
      <c r="K8884" s="30">
        <v>11.968268412042981</v>
      </c>
      <c r="L8884" s="31">
        <v>0</v>
      </c>
      <c r="Q8884" s="41"/>
    </row>
    <row r="8885" spans="9:17" x14ac:dyDescent="0.25">
      <c r="I8885" s="21"/>
      <c r="K8885" s="30">
        <v>3.9894228040143269</v>
      </c>
      <c r="L8885" s="31">
        <v>5.0393557817410963</v>
      </c>
      <c r="Q8885" s="41"/>
    </row>
    <row r="8886" spans="9:17" x14ac:dyDescent="0.25">
      <c r="I8886" s="21"/>
      <c r="K8886" s="30">
        <v>11.968268412042981</v>
      </c>
      <c r="L8886" s="31">
        <v>0</v>
      </c>
      <c r="Q8886" s="41"/>
    </row>
    <row r="8887" spans="9:17" x14ac:dyDescent="0.25">
      <c r="I8887" s="21"/>
      <c r="K8887" s="30">
        <v>0</v>
      </c>
      <c r="L8887" s="31">
        <v>0</v>
      </c>
      <c r="Q8887" s="41"/>
    </row>
    <row r="8888" spans="9:17" x14ac:dyDescent="0.25">
      <c r="I8888" s="21"/>
      <c r="K8888" s="30">
        <v>3.9894228040143269</v>
      </c>
      <c r="L8888" s="31">
        <v>10.125624021830371</v>
      </c>
      <c r="Q8888" s="41"/>
    </row>
    <row r="8889" spans="9:17" x14ac:dyDescent="0.25">
      <c r="I8889" s="21"/>
      <c r="K8889" s="30">
        <v>3.9894228040143269</v>
      </c>
      <c r="L8889" s="31">
        <v>0</v>
      </c>
      <c r="Q8889" s="41"/>
    </row>
    <row r="8890" spans="9:17" x14ac:dyDescent="0.25">
      <c r="I8890" s="21"/>
      <c r="K8890" s="30">
        <v>19.947114020071634</v>
      </c>
      <c r="L8890" s="31">
        <v>11.883057448108717</v>
      </c>
      <c r="Q8890" s="41"/>
    </row>
    <row r="8891" spans="9:17" x14ac:dyDescent="0.25">
      <c r="I8891" s="21"/>
      <c r="K8891" s="30">
        <v>3.9894228040143269</v>
      </c>
      <c r="L8891" s="31">
        <v>0</v>
      </c>
      <c r="Q8891" s="41"/>
    </row>
    <row r="8892" spans="9:17" x14ac:dyDescent="0.25">
      <c r="I8892" s="21"/>
      <c r="K8892" s="30">
        <v>0</v>
      </c>
      <c r="L8892" s="31">
        <v>0</v>
      </c>
      <c r="Q8892" s="41"/>
    </row>
    <row r="8893" spans="9:17" x14ac:dyDescent="0.25">
      <c r="I8893" s="21"/>
      <c r="K8893" s="30">
        <v>7.9788456080286538</v>
      </c>
      <c r="L8893" s="31">
        <v>0</v>
      </c>
      <c r="Q8893" s="41"/>
    </row>
    <row r="8894" spans="9:17" x14ac:dyDescent="0.25">
      <c r="I8894" s="21"/>
      <c r="K8894" s="30">
        <v>15.957691216057308</v>
      </c>
      <c r="L8894" s="31">
        <v>17.11764022577475</v>
      </c>
      <c r="Q8894" s="41"/>
    </row>
    <row r="8895" spans="9:17" x14ac:dyDescent="0.25">
      <c r="I8895" s="21"/>
      <c r="K8895" s="30">
        <v>3.9894228040143269</v>
      </c>
      <c r="L8895" s="31">
        <v>4.2823027758148529</v>
      </c>
      <c r="Q8895" s="41"/>
    </row>
    <row r="8896" spans="9:17" x14ac:dyDescent="0.25">
      <c r="I8896" s="21"/>
      <c r="K8896" s="30">
        <v>15.957691216057308</v>
      </c>
      <c r="L8896" s="31">
        <v>10.239328176991442</v>
      </c>
      <c r="Q8896" s="41"/>
    </row>
    <row r="8897" spans="9:17" x14ac:dyDescent="0.25">
      <c r="I8897" s="21"/>
      <c r="K8897" s="30">
        <v>15.957691216057308</v>
      </c>
      <c r="L8897" s="31">
        <v>4.4171031182874261</v>
      </c>
      <c r="Q8897" s="41"/>
    </row>
    <row r="8898" spans="9:17" x14ac:dyDescent="0.25">
      <c r="I8898" s="21"/>
      <c r="K8898" s="30">
        <v>0</v>
      </c>
      <c r="L8898" s="31">
        <v>0</v>
      </c>
      <c r="Q8898" s="41"/>
    </row>
    <row r="8899" spans="9:17" x14ac:dyDescent="0.25">
      <c r="I8899" s="21"/>
      <c r="K8899" s="30">
        <v>0</v>
      </c>
      <c r="L8899" s="31">
        <v>0</v>
      </c>
      <c r="Q8899" s="41"/>
    </row>
    <row r="8900" spans="9:17" x14ac:dyDescent="0.25">
      <c r="I8900" s="21"/>
      <c r="K8900" s="30">
        <v>31.915382432114619</v>
      </c>
      <c r="L8900" s="31">
        <v>19.207794246090213</v>
      </c>
      <c r="Q8900" s="41"/>
    </row>
    <row r="8901" spans="9:17" x14ac:dyDescent="0.25">
      <c r="I8901" s="21"/>
      <c r="K8901" s="30">
        <v>0</v>
      </c>
      <c r="L8901" s="31">
        <v>0</v>
      </c>
      <c r="Q8901" s="41"/>
    </row>
    <row r="8902" spans="9:17" x14ac:dyDescent="0.25">
      <c r="I8902" s="21"/>
      <c r="K8902" s="30">
        <v>3.9894228040143269</v>
      </c>
      <c r="L8902" s="31">
        <v>8.6992379693651589</v>
      </c>
      <c r="Q8902" s="41"/>
    </row>
    <row r="8903" spans="9:17" x14ac:dyDescent="0.25">
      <c r="I8903" s="21"/>
      <c r="K8903" s="30">
        <v>7.9788456080286538</v>
      </c>
      <c r="L8903" s="31">
        <v>7.5111361369965906</v>
      </c>
      <c r="Q8903" s="41"/>
    </row>
    <row r="8904" spans="9:17" x14ac:dyDescent="0.25">
      <c r="I8904" s="21"/>
      <c r="K8904" s="30">
        <v>75.799033276272198</v>
      </c>
      <c r="L8904" s="31">
        <v>93.933523650211797</v>
      </c>
      <c r="Q8904" s="41"/>
    </row>
    <row r="8905" spans="9:17" x14ac:dyDescent="0.25">
      <c r="I8905" s="21"/>
      <c r="K8905" s="30">
        <v>15.957691216057308</v>
      </c>
      <c r="L8905" s="31">
        <v>8.0975876092122725</v>
      </c>
      <c r="Q8905" s="41"/>
    </row>
    <row r="8906" spans="9:17" x14ac:dyDescent="0.25">
      <c r="I8906" s="21"/>
      <c r="K8906" s="30">
        <v>11.968268412042981</v>
      </c>
      <c r="L8906" s="31">
        <v>3.4994258033876484</v>
      </c>
      <c r="Q8906" s="41"/>
    </row>
    <row r="8907" spans="9:17" x14ac:dyDescent="0.25">
      <c r="I8907" s="21"/>
      <c r="K8907" s="30">
        <v>0</v>
      </c>
      <c r="L8907" s="31">
        <v>0</v>
      </c>
      <c r="Q8907" s="41"/>
    </row>
    <row r="8908" spans="9:17" x14ac:dyDescent="0.25">
      <c r="I8908" s="21"/>
      <c r="K8908" s="30">
        <v>0</v>
      </c>
      <c r="L8908" s="31">
        <v>0</v>
      </c>
      <c r="Q8908" s="41"/>
    </row>
    <row r="8909" spans="9:17" x14ac:dyDescent="0.25">
      <c r="I8909" s="21"/>
      <c r="K8909" s="30">
        <v>0</v>
      </c>
      <c r="L8909" s="31">
        <v>0</v>
      </c>
      <c r="Q8909" s="41"/>
    </row>
    <row r="8910" spans="9:17" x14ac:dyDescent="0.25">
      <c r="I8910" s="21"/>
      <c r="K8910" s="30">
        <v>0</v>
      </c>
      <c r="L8910" s="31">
        <v>0</v>
      </c>
      <c r="Q8910" s="41"/>
    </row>
    <row r="8911" spans="9:17" x14ac:dyDescent="0.25">
      <c r="I8911" s="21"/>
      <c r="K8911" s="30">
        <v>3.9894228040143269</v>
      </c>
      <c r="L8911" s="31">
        <v>4.1329656815997291</v>
      </c>
      <c r="Q8911" s="41"/>
    </row>
    <row r="8912" spans="9:17" x14ac:dyDescent="0.25">
      <c r="I8912" s="21"/>
      <c r="K8912" s="30">
        <v>11.968268412042981</v>
      </c>
      <c r="L8912" s="31">
        <v>15.266362670002749</v>
      </c>
      <c r="Q8912" s="41"/>
    </row>
    <row r="8913" spans="9:17" x14ac:dyDescent="0.25">
      <c r="I8913" s="21"/>
      <c r="K8913" s="30">
        <v>43.883650844157593</v>
      </c>
      <c r="L8913" s="31">
        <v>44.78859388377434</v>
      </c>
      <c r="Q8913" s="41"/>
    </row>
    <row r="8914" spans="9:17" x14ac:dyDescent="0.25">
      <c r="I8914" s="21"/>
      <c r="K8914" s="30">
        <v>75.799033276272198</v>
      </c>
      <c r="L8914" s="31">
        <v>81.022958474952546</v>
      </c>
      <c r="Q8914" s="41"/>
    </row>
    <row r="8915" spans="9:17" x14ac:dyDescent="0.25">
      <c r="I8915" s="21"/>
      <c r="K8915" s="30">
        <v>0</v>
      </c>
      <c r="L8915" s="31">
        <v>0</v>
      </c>
      <c r="Q8915" s="41"/>
    </row>
    <row r="8916" spans="9:17" x14ac:dyDescent="0.25">
      <c r="I8916" s="21"/>
      <c r="K8916" s="30">
        <v>11.968268412042981</v>
      </c>
      <c r="L8916" s="31">
        <v>0</v>
      </c>
      <c r="Q8916" s="41"/>
    </row>
    <row r="8917" spans="9:17" x14ac:dyDescent="0.25">
      <c r="I8917" s="21"/>
      <c r="K8917" s="30">
        <v>0</v>
      </c>
      <c r="L8917" s="31">
        <v>0</v>
      </c>
      <c r="Q8917" s="41"/>
    </row>
    <row r="8918" spans="9:17" x14ac:dyDescent="0.25">
      <c r="I8918" s="21"/>
      <c r="K8918" s="30">
        <v>3.9894228040143269</v>
      </c>
      <c r="L8918" s="31">
        <v>0</v>
      </c>
      <c r="Q8918" s="41"/>
    </row>
    <row r="8919" spans="9:17" x14ac:dyDescent="0.25">
      <c r="I8919" s="21"/>
      <c r="K8919" s="30">
        <v>3.9894228040143269</v>
      </c>
      <c r="L8919" s="31">
        <v>15.025609724774952</v>
      </c>
      <c r="Q8919" s="41"/>
    </row>
    <row r="8920" spans="9:17" x14ac:dyDescent="0.25">
      <c r="I8920" s="21"/>
      <c r="K8920" s="30">
        <v>27.925959628100291</v>
      </c>
      <c r="L8920" s="31">
        <v>38.93723944154511</v>
      </c>
      <c r="Q8920" s="41"/>
    </row>
    <row r="8921" spans="9:17" x14ac:dyDescent="0.25">
      <c r="I8921" s="21"/>
      <c r="K8921" s="30">
        <v>63.830764864229216</v>
      </c>
      <c r="L8921" s="31">
        <v>45.985256947242796</v>
      </c>
      <c r="Q8921" s="41"/>
    </row>
    <row r="8922" spans="9:17" x14ac:dyDescent="0.25">
      <c r="I8922" s="21"/>
      <c r="K8922" s="30">
        <v>0</v>
      </c>
      <c r="L8922" s="31">
        <v>0</v>
      </c>
      <c r="Q8922" s="41"/>
    </row>
    <row r="8923" spans="9:17" x14ac:dyDescent="0.25">
      <c r="I8923" s="21"/>
      <c r="K8923" s="30">
        <v>0</v>
      </c>
      <c r="L8923" s="31">
        <v>0</v>
      </c>
      <c r="Q8923" s="41"/>
    </row>
    <row r="8924" spans="9:17" x14ac:dyDescent="0.25">
      <c r="I8924" s="21"/>
      <c r="K8924" s="30">
        <v>0</v>
      </c>
      <c r="L8924" s="31">
        <v>0</v>
      </c>
      <c r="Q8924" s="41"/>
    </row>
    <row r="8925" spans="9:17" x14ac:dyDescent="0.25">
      <c r="I8925" s="21"/>
      <c r="K8925" s="30">
        <v>47.873073648171918</v>
      </c>
      <c r="L8925" s="31">
        <v>39.666417574194256</v>
      </c>
      <c r="Q8925" s="41"/>
    </row>
    <row r="8926" spans="9:17" x14ac:dyDescent="0.25">
      <c r="I8926" s="21"/>
      <c r="K8926" s="30">
        <v>19.947114020071634</v>
      </c>
      <c r="L8926" s="31">
        <v>13.344529128752768</v>
      </c>
      <c r="Q8926" s="41"/>
    </row>
    <row r="8927" spans="9:17" x14ac:dyDescent="0.25">
      <c r="I8927" s="21"/>
      <c r="K8927" s="30">
        <v>0</v>
      </c>
      <c r="L8927" s="31">
        <v>0</v>
      </c>
      <c r="Q8927" s="41"/>
    </row>
    <row r="8928" spans="9:17" x14ac:dyDescent="0.25">
      <c r="I8928" s="21"/>
      <c r="K8928" s="30">
        <v>11.968268412042981</v>
      </c>
      <c r="L8928" s="31">
        <v>25.793970960906062</v>
      </c>
      <c r="Q8928" s="41"/>
    </row>
    <row r="8929" spans="9:17" x14ac:dyDescent="0.25">
      <c r="I8929" s="21"/>
      <c r="K8929" s="30">
        <v>3.9894228040143269</v>
      </c>
      <c r="L8929" s="31">
        <v>9.4768321388870902</v>
      </c>
      <c r="Q8929" s="41"/>
    </row>
    <row r="8930" spans="9:17" x14ac:dyDescent="0.25">
      <c r="I8930" s="21"/>
      <c r="K8930" s="30">
        <v>0</v>
      </c>
      <c r="L8930" s="31">
        <v>0</v>
      </c>
      <c r="Q8930" s="41"/>
    </row>
    <row r="8931" spans="9:17" x14ac:dyDescent="0.25">
      <c r="I8931" s="21"/>
      <c r="K8931" s="30">
        <v>0</v>
      </c>
      <c r="L8931" s="31">
        <v>0</v>
      </c>
      <c r="Q8931" s="41"/>
    </row>
    <row r="8932" spans="9:17" x14ac:dyDescent="0.25">
      <c r="I8932" s="21"/>
      <c r="K8932" s="30">
        <v>3.9894228040143269</v>
      </c>
      <c r="L8932" s="31">
        <v>10.198611001128462</v>
      </c>
      <c r="Q8932" s="41"/>
    </row>
    <row r="8933" spans="9:17" x14ac:dyDescent="0.25">
      <c r="I8933" s="21"/>
      <c r="K8933" s="30">
        <v>3.9894228040143269</v>
      </c>
      <c r="L8933" s="31">
        <v>0</v>
      </c>
      <c r="Q8933" s="41"/>
    </row>
    <row r="8934" spans="9:17" x14ac:dyDescent="0.25">
      <c r="I8934" s="21"/>
      <c r="K8934" s="30">
        <v>0</v>
      </c>
      <c r="L8934" s="31">
        <v>0</v>
      </c>
      <c r="Q8934" s="41"/>
    </row>
    <row r="8935" spans="9:17" x14ac:dyDescent="0.25">
      <c r="I8935" s="21"/>
      <c r="K8935" s="30">
        <v>23.936536824085962</v>
      </c>
      <c r="L8935" s="31">
        <v>29.8504959024831</v>
      </c>
      <c r="Q8935" s="41"/>
    </row>
    <row r="8936" spans="9:17" x14ac:dyDescent="0.25">
      <c r="I8936" s="21"/>
      <c r="K8936" s="30">
        <v>7.9788456080286538</v>
      </c>
      <c r="L8936" s="31">
        <v>9.0564325111284845</v>
      </c>
      <c r="Q8936" s="41"/>
    </row>
    <row r="8937" spans="9:17" x14ac:dyDescent="0.25">
      <c r="I8937" s="21"/>
      <c r="K8937" s="30">
        <v>3.9894228040143269</v>
      </c>
      <c r="L8937" s="31">
        <v>4.808708104238355</v>
      </c>
      <c r="Q8937" s="41"/>
    </row>
    <row r="8938" spans="9:17" x14ac:dyDescent="0.25">
      <c r="I8938" s="21"/>
      <c r="K8938" s="30">
        <v>11.968268412042981</v>
      </c>
      <c r="L8938" s="31">
        <v>10.322400116886655</v>
      </c>
      <c r="Q8938" s="41"/>
    </row>
    <row r="8939" spans="9:17" x14ac:dyDescent="0.25">
      <c r="I8939" s="21"/>
      <c r="K8939" s="30">
        <v>3.9894228040143269</v>
      </c>
      <c r="L8939" s="31">
        <v>0.74826448226114217</v>
      </c>
      <c r="Q8939" s="41"/>
    </row>
    <row r="8940" spans="9:17" x14ac:dyDescent="0.25">
      <c r="I8940" s="21"/>
      <c r="K8940" s="30">
        <v>0</v>
      </c>
      <c r="L8940" s="31">
        <v>0</v>
      </c>
      <c r="Q8940" s="41"/>
    </row>
    <row r="8941" spans="9:17" x14ac:dyDescent="0.25">
      <c r="I8941" s="21"/>
      <c r="K8941" s="30">
        <v>0</v>
      </c>
      <c r="L8941" s="31">
        <v>0</v>
      </c>
      <c r="Q8941" s="41"/>
    </row>
    <row r="8942" spans="9:17" x14ac:dyDescent="0.25">
      <c r="I8942" s="21"/>
      <c r="K8942" s="30">
        <v>0</v>
      </c>
      <c r="L8942" s="31">
        <v>0</v>
      </c>
      <c r="Q8942" s="41"/>
    </row>
    <row r="8943" spans="9:17" x14ac:dyDescent="0.25">
      <c r="I8943" s="21"/>
      <c r="K8943" s="30">
        <v>0</v>
      </c>
      <c r="L8943" s="31">
        <v>0</v>
      </c>
      <c r="Q8943" s="41"/>
    </row>
    <row r="8944" spans="9:17" x14ac:dyDescent="0.25">
      <c r="I8944" s="21"/>
      <c r="K8944" s="30">
        <v>15.957691216057308</v>
      </c>
      <c r="L8944" s="31">
        <v>33.201079885920336</v>
      </c>
      <c r="Q8944" s="41"/>
    </row>
    <row r="8945" spans="9:17" x14ac:dyDescent="0.25">
      <c r="I8945" s="21"/>
      <c r="K8945" s="30">
        <v>7.9788456080286538</v>
      </c>
      <c r="L8945" s="31">
        <v>16.831512963000048</v>
      </c>
      <c r="Q8945" s="41"/>
    </row>
    <row r="8946" spans="9:17" x14ac:dyDescent="0.25">
      <c r="I8946" s="21"/>
      <c r="K8946" s="30">
        <v>0</v>
      </c>
      <c r="L8946" s="31">
        <v>0</v>
      </c>
      <c r="Q8946" s="41"/>
    </row>
    <row r="8947" spans="9:17" x14ac:dyDescent="0.25">
      <c r="I8947" s="21"/>
      <c r="K8947" s="30">
        <v>3.9894228040143269</v>
      </c>
      <c r="L8947" s="31">
        <v>0</v>
      </c>
      <c r="Q8947" s="41"/>
    </row>
    <row r="8948" spans="9:17" x14ac:dyDescent="0.25">
      <c r="I8948" s="21"/>
      <c r="K8948" s="30">
        <v>3.9894228040143269</v>
      </c>
      <c r="L8948" s="31">
        <v>0</v>
      </c>
      <c r="Q8948" s="41"/>
    </row>
    <row r="8949" spans="9:17" x14ac:dyDescent="0.25">
      <c r="I8949" s="21"/>
      <c r="K8949" s="30">
        <v>3.9894228040143269</v>
      </c>
      <c r="L8949" s="31">
        <v>0</v>
      </c>
      <c r="Q8949" s="41"/>
    </row>
    <row r="8950" spans="9:17" x14ac:dyDescent="0.25">
      <c r="I8950" s="21"/>
      <c r="K8950" s="30">
        <v>0</v>
      </c>
      <c r="L8950" s="31">
        <v>0</v>
      </c>
      <c r="Q8950" s="41"/>
    </row>
    <row r="8951" spans="9:17" x14ac:dyDescent="0.25">
      <c r="I8951" s="21"/>
      <c r="K8951" s="30">
        <v>0</v>
      </c>
      <c r="L8951" s="31">
        <v>0</v>
      </c>
      <c r="Q8951" s="41"/>
    </row>
    <row r="8952" spans="9:17" x14ac:dyDescent="0.25">
      <c r="I8952" s="21"/>
      <c r="K8952" s="30">
        <v>39.894228040143268</v>
      </c>
      <c r="L8952" s="31">
        <v>31.417153603023248</v>
      </c>
      <c r="Q8952" s="41"/>
    </row>
    <row r="8953" spans="9:17" x14ac:dyDescent="0.25">
      <c r="I8953" s="21"/>
      <c r="K8953" s="30">
        <v>27.925959628100291</v>
      </c>
      <c r="L8953" s="31">
        <v>15.644962715015689</v>
      </c>
      <c r="Q8953" s="41"/>
    </row>
    <row r="8954" spans="9:17" x14ac:dyDescent="0.25">
      <c r="I8954" s="21"/>
      <c r="K8954" s="30">
        <v>0</v>
      </c>
      <c r="L8954" s="31">
        <v>0</v>
      </c>
      <c r="Q8954" s="41"/>
    </row>
    <row r="8955" spans="9:17" x14ac:dyDescent="0.25">
      <c r="I8955" s="21"/>
      <c r="K8955" s="30">
        <v>23.936536824085962</v>
      </c>
      <c r="L8955" s="31">
        <v>24.652317547009432</v>
      </c>
      <c r="Q8955" s="41"/>
    </row>
    <row r="8956" spans="9:17" x14ac:dyDescent="0.25">
      <c r="I8956" s="21"/>
      <c r="K8956" s="30">
        <v>0</v>
      </c>
      <c r="L8956" s="31">
        <v>0</v>
      </c>
      <c r="Q8956" s="41"/>
    </row>
    <row r="8957" spans="9:17" x14ac:dyDescent="0.25">
      <c r="I8957" s="21"/>
      <c r="K8957" s="30">
        <v>3.9894228040143269</v>
      </c>
      <c r="L8957" s="31">
        <v>0</v>
      </c>
      <c r="Q8957" s="41"/>
    </row>
    <row r="8958" spans="9:17" x14ac:dyDescent="0.25">
      <c r="I8958" s="21"/>
      <c r="K8958" s="30">
        <v>3.9894228040143269</v>
      </c>
      <c r="L8958" s="31">
        <v>0</v>
      </c>
      <c r="Q8958" s="41"/>
    </row>
    <row r="8959" spans="9:17" x14ac:dyDescent="0.25">
      <c r="I8959" s="21"/>
      <c r="K8959" s="30">
        <v>0</v>
      </c>
      <c r="L8959" s="31">
        <v>0</v>
      </c>
      <c r="Q8959" s="41"/>
    </row>
    <row r="8960" spans="9:17" x14ac:dyDescent="0.25">
      <c r="I8960" s="21"/>
      <c r="K8960" s="30">
        <v>0</v>
      </c>
      <c r="L8960" s="31">
        <v>0</v>
      </c>
      <c r="Q8960" s="41"/>
    </row>
    <row r="8961" spans="9:17" x14ac:dyDescent="0.25">
      <c r="I8961" s="21"/>
      <c r="K8961" s="30">
        <v>3.9894228040143269</v>
      </c>
      <c r="L8961" s="31">
        <v>0</v>
      </c>
      <c r="Q8961" s="41"/>
    </row>
    <row r="8962" spans="9:17" x14ac:dyDescent="0.25">
      <c r="I8962" s="21"/>
      <c r="K8962" s="30">
        <v>0</v>
      </c>
      <c r="L8962" s="31">
        <v>0</v>
      </c>
      <c r="Q8962" s="41"/>
    </row>
    <row r="8963" spans="9:17" x14ac:dyDescent="0.25">
      <c r="I8963" s="21"/>
      <c r="K8963" s="30">
        <v>7.9788456080286538</v>
      </c>
      <c r="L8963" s="31">
        <v>16.577384683352687</v>
      </c>
      <c r="Q8963" s="41"/>
    </row>
    <row r="8964" spans="9:17" x14ac:dyDescent="0.25">
      <c r="I8964" s="21"/>
      <c r="K8964" s="30">
        <v>11.968268412042981</v>
      </c>
      <c r="L8964" s="31">
        <v>8.0761421932491775</v>
      </c>
      <c r="Q8964" s="41"/>
    </row>
    <row r="8965" spans="9:17" x14ac:dyDescent="0.25">
      <c r="I8965" s="21"/>
      <c r="K8965" s="30">
        <v>3.9894228040143269</v>
      </c>
      <c r="L8965" s="31">
        <v>0</v>
      </c>
      <c r="Q8965" s="41"/>
    </row>
    <row r="8966" spans="9:17" x14ac:dyDescent="0.25">
      <c r="I8966" s="21"/>
      <c r="K8966" s="30">
        <v>7.9788456080286538</v>
      </c>
      <c r="L8966" s="31">
        <v>0</v>
      </c>
      <c r="Q8966" s="41"/>
    </row>
    <row r="8967" spans="9:17" x14ac:dyDescent="0.25">
      <c r="I8967" s="21"/>
      <c r="K8967" s="30">
        <v>19.947114020071634</v>
      </c>
      <c r="L8967" s="31">
        <v>25.717783960468214</v>
      </c>
      <c r="Q8967" s="41"/>
    </row>
    <row r="8968" spans="9:17" x14ac:dyDescent="0.25">
      <c r="I8968" s="21"/>
      <c r="K8968" s="30">
        <v>0</v>
      </c>
      <c r="L8968" s="31">
        <v>0</v>
      </c>
      <c r="Q8968" s="41"/>
    </row>
    <row r="8969" spans="9:17" x14ac:dyDescent="0.25">
      <c r="I8969" s="21"/>
      <c r="K8969" s="30">
        <v>0</v>
      </c>
      <c r="L8969" s="31">
        <v>0</v>
      </c>
      <c r="Q8969" s="41"/>
    </row>
    <row r="8970" spans="9:17" x14ac:dyDescent="0.25">
      <c r="I8970" s="21"/>
      <c r="K8970" s="30">
        <v>7.9788456080286538</v>
      </c>
      <c r="L8970" s="31">
        <v>22.736809551558892</v>
      </c>
      <c r="Q8970" s="41"/>
    </row>
    <row r="8971" spans="9:17" x14ac:dyDescent="0.25">
      <c r="I8971" s="21"/>
      <c r="K8971" s="30">
        <v>0</v>
      </c>
      <c r="L8971" s="31">
        <v>0</v>
      </c>
      <c r="Q8971" s="41"/>
    </row>
    <row r="8972" spans="9:17" x14ac:dyDescent="0.25">
      <c r="I8972" s="21"/>
      <c r="K8972" s="30">
        <v>3.9894228040143269</v>
      </c>
      <c r="L8972" s="31">
        <v>9.0416544149061657</v>
      </c>
      <c r="Q8972" s="41"/>
    </row>
    <row r="8973" spans="9:17" x14ac:dyDescent="0.25">
      <c r="I8973" s="21"/>
      <c r="K8973" s="30">
        <v>3.9894228040143269</v>
      </c>
      <c r="L8973" s="31">
        <v>0</v>
      </c>
      <c r="Q8973" s="41"/>
    </row>
    <row r="8974" spans="9:17" x14ac:dyDescent="0.25">
      <c r="I8974" s="21"/>
      <c r="K8974" s="30">
        <v>15.957691216057308</v>
      </c>
      <c r="L8974" s="31">
        <v>23.013070503058785</v>
      </c>
      <c r="Q8974" s="41"/>
    </row>
    <row r="8975" spans="9:17" x14ac:dyDescent="0.25">
      <c r="I8975" s="21"/>
      <c r="K8975" s="30">
        <v>0</v>
      </c>
      <c r="L8975" s="31">
        <v>0</v>
      </c>
      <c r="Q8975" s="41"/>
    </row>
    <row r="8976" spans="9:17" x14ac:dyDescent="0.25">
      <c r="I8976" s="21"/>
      <c r="K8976" s="30">
        <v>0</v>
      </c>
      <c r="L8976" s="31">
        <v>0</v>
      </c>
      <c r="Q8976" s="41"/>
    </row>
    <row r="8977" spans="9:17" x14ac:dyDescent="0.25">
      <c r="I8977" s="21"/>
      <c r="K8977" s="30">
        <v>11.968268412042981</v>
      </c>
      <c r="L8977" s="31">
        <v>28.990221187549754</v>
      </c>
      <c r="Q8977" s="41"/>
    </row>
    <row r="8978" spans="9:17" x14ac:dyDescent="0.25">
      <c r="I8978" s="21"/>
      <c r="K8978" s="30">
        <v>15.957691216057308</v>
      </c>
      <c r="L8978" s="31">
        <v>28.800241123618292</v>
      </c>
      <c r="Q8978" s="41"/>
    </row>
    <row r="8979" spans="9:17" x14ac:dyDescent="0.25">
      <c r="I8979" s="21"/>
      <c r="K8979" s="30">
        <v>79.788456080286522</v>
      </c>
      <c r="L8979" s="31">
        <v>93.808808172774761</v>
      </c>
      <c r="Q8979" s="41"/>
    </row>
    <row r="8980" spans="9:17" x14ac:dyDescent="0.25">
      <c r="I8980" s="21"/>
      <c r="K8980" s="30">
        <v>0</v>
      </c>
      <c r="L8980" s="31">
        <v>0</v>
      </c>
      <c r="Q8980" s="41"/>
    </row>
    <row r="8981" spans="9:17" x14ac:dyDescent="0.25">
      <c r="I8981" s="21"/>
      <c r="K8981" s="30">
        <v>3.9894228040143269</v>
      </c>
      <c r="L8981" s="31">
        <v>9.4077298171473611</v>
      </c>
      <c r="Q8981" s="41"/>
    </row>
    <row r="8982" spans="9:17" x14ac:dyDescent="0.25">
      <c r="I8982" s="21"/>
      <c r="K8982" s="30">
        <v>3.9894228040143269</v>
      </c>
      <c r="L8982" s="31">
        <v>8.2381278218285949</v>
      </c>
      <c r="Q8982" s="41"/>
    </row>
    <row r="8983" spans="9:17" x14ac:dyDescent="0.25">
      <c r="I8983" s="21"/>
      <c r="K8983" s="30">
        <v>0</v>
      </c>
      <c r="L8983" s="31">
        <v>0</v>
      </c>
      <c r="Q8983" s="41"/>
    </row>
    <row r="8984" spans="9:17" x14ac:dyDescent="0.25">
      <c r="I8984" s="21"/>
      <c r="K8984" s="30">
        <v>39.894228040143268</v>
      </c>
      <c r="L8984" s="31">
        <v>44.486407700740173</v>
      </c>
      <c r="Q8984" s="41"/>
    </row>
    <row r="8985" spans="9:17" x14ac:dyDescent="0.25">
      <c r="I8985" s="21"/>
      <c r="K8985" s="30">
        <v>0</v>
      </c>
      <c r="L8985" s="31">
        <v>0</v>
      </c>
      <c r="Q8985" s="41"/>
    </row>
    <row r="8986" spans="9:17" x14ac:dyDescent="0.25">
      <c r="I8986" s="21"/>
      <c r="K8986" s="30">
        <v>0</v>
      </c>
      <c r="L8986" s="31">
        <v>0</v>
      </c>
      <c r="Q8986" s="41"/>
    </row>
    <row r="8987" spans="9:17" x14ac:dyDescent="0.25">
      <c r="I8987" s="21"/>
      <c r="K8987" s="30">
        <v>0</v>
      </c>
      <c r="L8987" s="31">
        <v>0</v>
      </c>
      <c r="Q8987" s="41"/>
    </row>
    <row r="8988" spans="9:17" x14ac:dyDescent="0.25">
      <c r="I8988" s="21"/>
      <c r="K8988" s="30">
        <v>11.968268412042981</v>
      </c>
      <c r="L8988" s="31">
        <v>23.592691459519674</v>
      </c>
      <c r="Q8988" s="41"/>
    </row>
    <row r="8989" spans="9:17" x14ac:dyDescent="0.25">
      <c r="I8989" s="21"/>
      <c r="K8989" s="30">
        <v>0</v>
      </c>
      <c r="L8989" s="31">
        <v>0</v>
      </c>
      <c r="Q8989" s="41"/>
    </row>
    <row r="8990" spans="9:17" x14ac:dyDescent="0.25">
      <c r="I8990" s="21"/>
      <c r="K8990" s="30">
        <v>3.9894228040143269</v>
      </c>
      <c r="L8990" s="31">
        <v>0</v>
      </c>
      <c r="Q8990" s="41"/>
    </row>
    <row r="8991" spans="9:17" x14ac:dyDescent="0.25">
      <c r="I8991" s="21"/>
      <c r="K8991" s="30">
        <v>43.883650844157593</v>
      </c>
      <c r="L8991" s="31">
        <v>37.60224470817532</v>
      </c>
      <c r="Q8991" s="41"/>
    </row>
    <row r="8992" spans="9:17" x14ac:dyDescent="0.25">
      <c r="I8992" s="21"/>
      <c r="K8992" s="30">
        <v>0</v>
      </c>
      <c r="L8992" s="31">
        <v>0</v>
      </c>
      <c r="Q8992" s="41"/>
    </row>
    <row r="8993" spans="9:17" x14ac:dyDescent="0.25">
      <c r="I8993" s="21"/>
      <c r="K8993" s="30">
        <v>0</v>
      </c>
      <c r="L8993" s="31">
        <v>0</v>
      </c>
      <c r="Q8993" s="41"/>
    </row>
    <row r="8994" spans="9:17" x14ac:dyDescent="0.25">
      <c r="I8994" s="21"/>
      <c r="K8994" s="30">
        <v>0</v>
      </c>
      <c r="L8994" s="31">
        <v>0</v>
      </c>
      <c r="Q8994" s="41"/>
    </row>
    <row r="8995" spans="9:17" x14ac:dyDescent="0.25">
      <c r="I8995" s="21"/>
      <c r="K8995" s="30">
        <v>19.947114020071634</v>
      </c>
      <c r="L8995" s="31">
        <v>16.974943045433527</v>
      </c>
      <c r="Q8995" s="41"/>
    </row>
    <row r="8996" spans="9:17" x14ac:dyDescent="0.25">
      <c r="I8996" s="21"/>
      <c r="K8996" s="30">
        <v>3.9894228040143269</v>
      </c>
      <c r="L8996" s="31">
        <v>6.6077950429551819</v>
      </c>
      <c r="Q8996" s="41"/>
    </row>
    <row r="8997" spans="9:17" x14ac:dyDescent="0.25">
      <c r="I8997" s="21"/>
      <c r="K8997" s="30">
        <v>3.9894228040143269</v>
      </c>
      <c r="L8997" s="31">
        <v>11.760069528667154</v>
      </c>
      <c r="Q8997" s="41"/>
    </row>
    <row r="8998" spans="9:17" x14ac:dyDescent="0.25">
      <c r="I8998" s="21"/>
      <c r="K8998" s="30">
        <v>0</v>
      </c>
      <c r="L8998" s="31">
        <v>0</v>
      </c>
      <c r="Q8998" s="41"/>
    </row>
    <row r="8999" spans="9:17" x14ac:dyDescent="0.25">
      <c r="I8999" s="21"/>
      <c r="K8999" s="30">
        <v>3.9894228040143269</v>
      </c>
      <c r="L8999" s="31">
        <v>8.4337392714327706</v>
      </c>
      <c r="Q8999" s="41"/>
    </row>
    <row r="9000" spans="9:17" x14ac:dyDescent="0.25">
      <c r="I9000" s="21"/>
      <c r="K9000" s="30">
        <v>0</v>
      </c>
      <c r="L9000" s="31">
        <v>0</v>
      </c>
      <c r="Q9000" s="41"/>
    </row>
    <row r="9001" spans="9:17" x14ac:dyDescent="0.25">
      <c r="I9001" s="21"/>
      <c r="K9001" s="30">
        <v>0</v>
      </c>
      <c r="L9001" s="31">
        <v>0</v>
      </c>
      <c r="Q9001" s="41"/>
    </row>
    <row r="9002" spans="9:17" x14ac:dyDescent="0.25">
      <c r="I9002" s="21"/>
      <c r="K9002" s="30">
        <v>3.9894228040143269</v>
      </c>
      <c r="L9002" s="31">
        <v>2.1925110559100731</v>
      </c>
      <c r="Q9002" s="41"/>
    </row>
    <row r="9003" spans="9:17" x14ac:dyDescent="0.25">
      <c r="I9003" s="21"/>
      <c r="K9003" s="30">
        <v>63.830764864229216</v>
      </c>
      <c r="L9003" s="31">
        <v>29.139825650467436</v>
      </c>
      <c r="Q9003" s="41"/>
    </row>
    <row r="9004" spans="9:17" x14ac:dyDescent="0.25">
      <c r="I9004" s="21"/>
      <c r="K9004" s="30">
        <v>11.968268412042981</v>
      </c>
      <c r="L9004" s="31">
        <v>1.4409459102378968</v>
      </c>
      <c r="Q9004" s="41"/>
    </row>
    <row r="9005" spans="9:17" x14ac:dyDescent="0.25">
      <c r="I9005" s="21"/>
      <c r="K9005" s="30">
        <v>3.9894228040143269</v>
      </c>
      <c r="L9005" s="31">
        <v>20.099036178852426</v>
      </c>
      <c r="Q9005" s="41"/>
    </row>
    <row r="9006" spans="9:17" x14ac:dyDescent="0.25">
      <c r="I9006" s="21"/>
      <c r="K9006" s="30">
        <v>3.9894228040143269</v>
      </c>
      <c r="L9006" s="31">
        <v>0</v>
      </c>
      <c r="Q9006" s="41"/>
    </row>
    <row r="9007" spans="9:17" x14ac:dyDescent="0.25">
      <c r="I9007" s="21"/>
      <c r="K9007" s="30">
        <v>3.9894228040143269</v>
      </c>
      <c r="L9007" s="31">
        <v>0</v>
      </c>
      <c r="Q9007" s="41"/>
    </row>
    <row r="9008" spans="9:17" x14ac:dyDescent="0.25">
      <c r="I9008" s="21"/>
      <c r="K9008" s="30">
        <v>51.862496452186242</v>
      </c>
      <c r="L9008" s="31">
        <v>47.565676400865868</v>
      </c>
      <c r="Q9008" s="41"/>
    </row>
    <row r="9009" spans="9:17" x14ac:dyDescent="0.25">
      <c r="I9009" s="21"/>
      <c r="K9009" s="30">
        <v>0</v>
      </c>
      <c r="L9009" s="31">
        <v>0</v>
      </c>
      <c r="Q9009" s="41"/>
    </row>
    <row r="9010" spans="9:17" x14ac:dyDescent="0.25">
      <c r="I9010" s="21"/>
      <c r="K9010" s="30">
        <v>0</v>
      </c>
      <c r="L9010" s="31">
        <v>0</v>
      </c>
      <c r="Q9010" s="41"/>
    </row>
    <row r="9011" spans="9:17" x14ac:dyDescent="0.25">
      <c r="I9011" s="21"/>
      <c r="K9011" s="30">
        <v>99.735570100358146</v>
      </c>
      <c r="L9011" s="31">
        <v>76.318215748523727</v>
      </c>
      <c r="Q9011" s="41"/>
    </row>
    <row r="9012" spans="9:17" x14ac:dyDescent="0.25">
      <c r="I9012" s="21"/>
      <c r="K9012" s="30">
        <v>3.9894228040143269</v>
      </c>
      <c r="L9012" s="31">
        <v>0</v>
      </c>
      <c r="Q9012" s="41"/>
    </row>
    <row r="9013" spans="9:17" x14ac:dyDescent="0.25">
      <c r="I9013" s="21"/>
      <c r="K9013" s="30">
        <v>23.936536824085962</v>
      </c>
      <c r="L9013" s="31">
        <v>18.609004423993575</v>
      </c>
      <c r="Q9013" s="41"/>
    </row>
    <row r="9014" spans="9:17" x14ac:dyDescent="0.25">
      <c r="I9014" s="21"/>
      <c r="K9014" s="30">
        <v>11.968268412042981</v>
      </c>
      <c r="L9014" s="31">
        <v>25.73654075658802</v>
      </c>
      <c r="Q9014" s="41"/>
    </row>
    <row r="9015" spans="9:17" x14ac:dyDescent="0.25">
      <c r="I9015" s="21"/>
      <c r="K9015" s="30">
        <v>31.915382432114619</v>
      </c>
      <c r="L9015" s="31">
        <v>12.712584416651479</v>
      </c>
      <c r="Q9015" s="41"/>
    </row>
    <row r="9016" spans="9:17" x14ac:dyDescent="0.25">
      <c r="I9016" s="21"/>
      <c r="K9016" s="30">
        <v>11.968268412042981</v>
      </c>
      <c r="L9016" s="31">
        <v>25.027819273970014</v>
      </c>
      <c r="Q9016" s="41"/>
    </row>
    <row r="9017" spans="9:17" x14ac:dyDescent="0.25">
      <c r="I9017" s="21"/>
      <c r="K9017" s="30">
        <v>23.936536824085962</v>
      </c>
      <c r="L9017" s="31">
        <v>21.154977260413759</v>
      </c>
      <c r="Q9017" s="41"/>
    </row>
    <row r="9018" spans="9:17" x14ac:dyDescent="0.25">
      <c r="I9018" s="21"/>
      <c r="K9018" s="30">
        <v>7.9788456080286538</v>
      </c>
      <c r="L9018" s="31">
        <v>0</v>
      </c>
      <c r="Q9018" s="41"/>
    </row>
    <row r="9019" spans="9:17" x14ac:dyDescent="0.25">
      <c r="I9019" s="21"/>
      <c r="K9019" s="30">
        <v>19.947114020071634</v>
      </c>
      <c r="L9019" s="31">
        <v>9.3461942665062843</v>
      </c>
      <c r="Q9019" s="41"/>
    </row>
    <row r="9020" spans="9:17" x14ac:dyDescent="0.25">
      <c r="I9020" s="21"/>
      <c r="K9020" s="30">
        <v>31.915382432114619</v>
      </c>
      <c r="L9020" s="31">
        <v>23.046310794542084</v>
      </c>
      <c r="Q9020" s="41"/>
    </row>
    <row r="9021" spans="9:17" x14ac:dyDescent="0.25">
      <c r="I9021" s="21"/>
      <c r="K9021" s="30">
        <v>3.9894228040143269</v>
      </c>
      <c r="L9021" s="31">
        <v>0.26018563875136103</v>
      </c>
      <c r="Q9021" s="41"/>
    </row>
    <row r="9022" spans="9:17" x14ac:dyDescent="0.25">
      <c r="I9022" s="21"/>
      <c r="K9022" s="30">
        <v>0</v>
      </c>
      <c r="L9022" s="31">
        <v>0</v>
      </c>
      <c r="Q9022" s="41"/>
    </row>
    <row r="9023" spans="9:17" x14ac:dyDescent="0.25">
      <c r="I9023" s="21"/>
      <c r="K9023" s="30">
        <v>7.9788456080286538</v>
      </c>
      <c r="L9023" s="31">
        <v>5.6967537091055034</v>
      </c>
      <c r="Q9023" s="41"/>
    </row>
    <row r="9024" spans="9:17" x14ac:dyDescent="0.25">
      <c r="I9024" s="21"/>
      <c r="K9024" s="30">
        <v>7.9788456080286538</v>
      </c>
      <c r="L9024" s="31">
        <v>5.7961054110049677</v>
      </c>
      <c r="Q9024" s="41"/>
    </row>
    <row r="9025" spans="9:17" x14ac:dyDescent="0.25">
      <c r="I9025" s="21"/>
      <c r="K9025" s="30">
        <v>0</v>
      </c>
      <c r="L9025" s="31">
        <v>0</v>
      </c>
      <c r="Q9025" s="41"/>
    </row>
    <row r="9026" spans="9:17" x14ac:dyDescent="0.25">
      <c r="I9026" s="21"/>
      <c r="K9026" s="30">
        <v>0</v>
      </c>
      <c r="L9026" s="31">
        <v>0</v>
      </c>
      <c r="Q9026" s="41"/>
    </row>
    <row r="9027" spans="9:17" x14ac:dyDescent="0.25">
      <c r="I9027" s="21"/>
      <c r="K9027" s="30">
        <v>0</v>
      </c>
      <c r="L9027" s="31">
        <v>0</v>
      </c>
      <c r="Q9027" s="41"/>
    </row>
    <row r="9028" spans="9:17" x14ac:dyDescent="0.25">
      <c r="I9028" s="21"/>
      <c r="K9028" s="30">
        <v>0</v>
      </c>
      <c r="L9028" s="31">
        <v>0</v>
      </c>
      <c r="Q9028" s="41"/>
    </row>
    <row r="9029" spans="9:17" x14ac:dyDescent="0.25">
      <c r="I9029" s="21"/>
      <c r="K9029" s="30">
        <v>0</v>
      </c>
      <c r="L9029" s="31">
        <v>0</v>
      </c>
      <c r="Q9029" s="41"/>
    </row>
    <row r="9030" spans="9:17" x14ac:dyDescent="0.25">
      <c r="I9030" s="21"/>
      <c r="K9030" s="30">
        <v>7.9788456080286538</v>
      </c>
      <c r="L9030" s="31">
        <v>13.635442295717731</v>
      </c>
      <c r="Q9030" s="41"/>
    </row>
    <row r="9031" spans="9:17" x14ac:dyDescent="0.25">
      <c r="I9031" s="21"/>
      <c r="K9031" s="30">
        <v>0</v>
      </c>
      <c r="L9031" s="31">
        <v>0</v>
      </c>
      <c r="Q9031" s="41"/>
    </row>
    <row r="9032" spans="9:17" x14ac:dyDescent="0.25">
      <c r="I9032" s="21"/>
      <c r="K9032" s="30">
        <v>0</v>
      </c>
      <c r="L9032" s="31">
        <v>0</v>
      </c>
      <c r="Q9032" s="41"/>
    </row>
    <row r="9033" spans="9:17" x14ac:dyDescent="0.25">
      <c r="I9033" s="21"/>
      <c r="K9033" s="30">
        <v>11.968268412042981</v>
      </c>
      <c r="L9033" s="31">
        <v>36.612112319753926</v>
      </c>
      <c r="Q9033" s="41"/>
    </row>
    <row r="9034" spans="9:17" x14ac:dyDescent="0.25">
      <c r="I9034" s="21"/>
      <c r="K9034" s="30">
        <v>19.947114020071634</v>
      </c>
      <c r="L9034" s="31">
        <v>29.554560338518915</v>
      </c>
      <c r="Q9034" s="41"/>
    </row>
    <row r="9035" spans="9:17" x14ac:dyDescent="0.25">
      <c r="I9035" s="21"/>
      <c r="K9035" s="30">
        <v>7.9788456080286538</v>
      </c>
      <c r="L9035" s="31">
        <v>0</v>
      </c>
      <c r="Q9035" s="41"/>
    </row>
    <row r="9036" spans="9:17" x14ac:dyDescent="0.25">
      <c r="I9036" s="21"/>
      <c r="K9036" s="30">
        <v>0</v>
      </c>
      <c r="L9036" s="31">
        <v>0</v>
      </c>
      <c r="Q9036" s="41"/>
    </row>
    <row r="9037" spans="9:17" x14ac:dyDescent="0.25">
      <c r="I9037" s="21"/>
      <c r="K9037" s="30">
        <v>0</v>
      </c>
      <c r="L9037" s="31">
        <v>0</v>
      </c>
      <c r="Q9037" s="41"/>
    </row>
    <row r="9038" spans="9:17" x14ac:dyDescent="0.25">
      <c r="I9038" s="21"/>
      <c r="K9038" s="30">
        <v>63.830764864229216</v>
      </c>
      <c r="L9038" s="31">
        <v>38.895165404779455</v>
      </c>
      <c r="Q9038" s="41"/>
    </row>
    <row r="9039" spans="9:17" x14ac:dyDescent="0.25">
      <c r="I9039" s="21"/>
      <c r="K9039" s="30">
        <v>15.957691216057308</v>
      </c>
      <c r="L9039" s="31">
        <v>9.1096339735593741</v>
      </c>
      <c r="Q9039" s="41"/>
    </row>
    <row r="9040" spans="9:17" x14ac:dyDescent="0.25">
      <c r="I9040" s="21"/>
      <c r="K9040" s="30">
        <v>3.9894228040143269</v>
      </c>
      <c r="L9040" s="31">
        <v>5.028368468789739</v>
      </c>
      <c r="Q9040" s="41"/>
    </row>
    <row r="9041" spans="9:17" x14ac:dyDescent="0.25">
      <c r="I9041" s="21"/>
      <c r="K9041" s="30">
        <v>7.9788456080286538</v>
      </c>
      <c r="L9041" s="31">
        <v>4.7926890445109072</v>
      </c>
      <c r="Q9041" s="41"/>
    </row>
    <row r="9042" spans="9:17" x14ac:dyDescent="0.25">
      <c r="I9042" s="21"/>
      <c r="K9042" s="30">
        <v>0</v>
      </c>
      <c r="L9042" s="31">
        <v>0</v>
      </c>
      <c r="Q9042" s="41"/>
    </row>
    <row r="9043" spans="9:17" x14ac:dyDescent="0.25">
      <c r="I9043" s="21"/>
      <c r="K9043" s="30">
        <v>7.9788456080286538</v>
      </c>
      <c r="L9043" s="31">
        <v>7.2999500429760484</v>
      </c>
      <c r="Q9043" s="41"/>
    </row>
    <row r="9044" spans="9:17" x14ac:dyDescent="0.25">
      <c r="I9044" s="21"/>
      <c r="K9044" s="30">
        <v>0</v>
      </c>
      <c r="L9044" s="31">
        <v>0</v>
      </c>
      <c r="Q9044" s="41"/>
    </row>
    <row r="9045" spans="9:17" x14ac:dyDescent="0.25">
      <c r="I9045" s="21"/>
      <c r="K9045" s="30">
        <v>39.894228040143268</v>
      </c>
      <c r="L9045" s="31">
        <v>64.03091594169625</v>
      </c>
      <c r="Q9045" s="41"/>
    </row>
    <row r="9046" spans="9:17" x14ac:dyDescent="0.25">
      <c r="I9046" s="21"/>
      <c r="K9046" s="30">
        <v>7.9788456080286538</v>
      </c>
      <c r="L9046" s="31">
        <v>0</v>
      </c>
      <c r="Q9046" s="41"/>
    </row>
    <row r="9047" spans="9:17" x14ac:dyDescent="0.25">
      <c r="I9047" s="21"/>
      <c r="K9047" s="30">
        <v>3.9894228040143269</v>
      </c>
      <c r="L9047" s="31">
        <v>17.257940982456287</v>
      </c>
      <c r="Q9047" s="41"/>
    </row>
    <row r="9048" spans="9:17" x14ac:dyDescent="0.25">
      <c r="I9048" s="21"/>
      <c r="K9048" s="30">
        <v>7.9788456080286538</v>
      </c>
      <c r="L9048" s="31">
        <v>20.687076667601861</v>
      </c>
      <c r="Q9048" s="41"/>
    </row>
    <row r="9049" spans="9:17" x14ac:dyDescent="0.25">
      <c r="I9049" s="21"/>
      <c r="K9049" s="30">
        <v>7.9788456080286538</v>
      </c>
      <c r="L9049" s="31">
        <v>27.36217740478331</v>
      </c>
      <c r="Q9049" s="41"/>
    </row>
    <row r="9050" spans="9:17" x14ac:dyDescent="0.25">
      <c r="I9050" s="21"/>
      <c r="K9050" s="30">
        <v>47.873073648171918</v>
      </c>
      <c r="L9050" s="31">
        <v>31.78489083835143</v>
      </c>
      <c r="Q9050" s="41"/>
    </row>
    <row r="9051" spans="9:17" x14ac:dyDescent="0.25">
      <c r="I9051" s="21"/>
      <c r="K9051" s="30">
        <v>11.968268412042981</v>
      </c>
      <c r="L9051" s="31">
        <v>12.876996363308121</v>
      </c>
      <c r="Q9051" s="41"/>
    </row>
    <row r="9052" spans="9:17" x14ac:dyDescent="0.25">
      <c r="I9052" s="21"/>
      <c r="K9052" s="30">
        <v>0</v>
      </c>
      <c r="L9052" s="31">
        <v>0</v>
      </c>
      <c r="Q9052" s="41"/>
    </row>
    <row r="9053" spans="9:17" x14ac:dyDescent="0.25">
      <c r="I9053" s="21"/>
      <c r="K9053" s="30">
        <v>0</v>
      </c>
      <c r="L9053" s="31">
        <v>0</v>
      </c>
      <c r="Q9053" s="41"/>
    </row>
    <row r="9054" spans="9:17" x14ac:dyDescent="0.25">
      <c r="I9054" s="21"/>
      <c r="K9054" s="30">
        <v>0</v>
      </c>
      <c r="L9054" s="31">
        <v>0</v>
      </c>
      <c r="Q9054" s="41"/>
    </row>
    <row r="9055" spans="9:17" x14ac:dyDescent="0.25">
      <c r="I9055" s="21"/>
      <c r="K9055" s="30">
        <v>3.9894228040143269</v>
      </c>
      <c r="L9055" s="31">
        <v>17.883875001706894</v>
      </c>
      <c r="Q9055" s="41"/>
    </row>
    <row r="9056" spans="9:17" x14ac:dyDescent="0.25">
      <c r="I9056" s="21"/>
      <c r="K9056" s="30">
        <v>0</v>
      </c>
      <c r="L9056" s="31">
        <v>0</v>
      </c>
      <c r="Q9056" s="41"/>
    </row>
    <row r="9057" spans="9:17" x14ac:dyDescent="0.25">
      <c r="I9057" s="21"/>
      <c r="K9057" s="30">
        <v>3.9894228040143269</v>
      </c>
      <c r="L9057" s="31">
        <v>19.813773280447606</v>
      </c>
      <c r="Q9057" s="41"/>
    </row>
    <row r="9058" spans="9:17" x14ac:dyDescent="0.25">
      <c r="I9058" s="21"/>
      <c r="K9058" s="30">
        <v>3.9894228040143269</v>
      </c>
      <c r="L9058" s="31">
        <v>8.7670747283224735</v>
      </c>
      <c r="Q9058" s="41"/>
    </row>
    <row r="9059" spans="9:17" x14ac:dyDescent="0.25">
      <c r="I9059" s="21"/>
      <c r="K9059" s="30">
        <v>27.925959628100291</v>
      </c>
      <c r="L9059" s="31">
        <v>3.4200352479716347</v>
      </c>
      <c r="Q9059" s="41"/>
    </row>
    <row r="9060" spans="9:17" x14ac:dyDescent="0.25">
      <c r="I9060" s="21"/>
      <c r="K9060" s="30">
        <v>0</v>
      </c>
      <c r="L9060" s="31">
        <v>0</v>
      </c>
      <c r="Q9060" s="41"/>
    </row>
    <row r="9061" spans="9:17" x14ac:dyDescent="0.25">
      <c r="I9061" s="21"/>
      <c r="K9061" s="30">
        <v>0</v>
      </c>
      <c r="L9061" s="31">
        <v>0</v>
      </c>
      <c r="Q9061" s="41"/>
    </row>
    <row r="9062" spans="9:17" x14ac:dyDescent="0.25">
      <c r="I9062" s="21"/>
      <c r="K9062" s="30">
        <v>47.873073648171918</v>
      </c>
      <c r="L9062" s="31">
        <v>48.731493471645791</v>
      </c>
      <c r="Q9062" s="41"/>
    </row>
    <row r="9063" spans="9:17" x14ac:dyDescent="0.25">
      <c r="I9063" s="21"/>
      <c r="K9063" s="30">
        <v>7.9788456080286538</v>
      </c>
      <c r="L9063" s="31">
        <v>0</v>
      </c>
      <c r="Q9063" s="41"/>
    </row>
    <row r="9064" spans="9:17" x14ac:dyDescent="0.25">
      <c r="I9064" s="21"/>
      <c r="K9064" s="30">
        <v>75.799033276272198</v>
      </c>
      <c r="L9064" s="31">
        <v>112.26491573960303</v>
      </c>
      <c r="Q9064" s="41"/>
    </row>
    <row r="9065" spans="9:17" x14ac:dyDescent="0.25">
      <c r="I9065" s="21"/>
      <c r="K9065" s="30">
        <v>3.9894228040143269</v>
      </c>
      <c r="L9065" s="31">
        <v>11.585476620152249</v>
      </c>
      <c r="Q9065" s="41"/>
    </row>
    <row r="9066" spans="9:17" x14ac:dyDescent="0.25">
      <c r="I9066" s="21"/>
      <c r="K9066" s="30">
        <v>0</v>
      </c>
      <c r="L9066" s="31">
        <v>0</v>
      </c>
      <c r="Q9066" s="41"/>
    </row>
    <row r="9067" spans="9:17" x14ac:dyDescent="0.25">
      <c r="I9067" s="21"/>
      <c r="K9067" s="30">
        <v>63.830764864229216</v>
      </c>
      <c r="L9067" s="31">
        <v>87.855754162675098</v>
      </c>
      <c r="Q9067" s="41"/>
    </row>
    <row r="9068" spans="9:17" x14ac:dyDescent="0.25">
      <c r="I9068" s="21"/>
      <c r="K9068" s="30">
        <v>0</v>
      </c>
      <c r="L9068" s="31">
        <v>0</v>
      </c>
      <c r="Q9068" s="41"/>
    </row>
    <row r="9069" spans="9:17" x14ac:dyDescent="0.25">
      <c r="I9069" s="21"/>
      <c r="K9069" s="30">
        <v>0</v>
      </c>
      <c r="L9069" s="31">
        <v>0</v>
      </c>
      <c r="Q9069" s="41"/>
    </row>
    <row r="9070" spans="9:17" x14ac:dyDescent="0.25">
      <c r="I9070" s="21"/>
      <c r="K9070" s="30">
        <v>0</v>
      </c>
      <c r="L9070" s="31">
        <v>0</v>
      </c>
      <c r="Q9070" s="41"/>
    </row>
    <row r="9071" spans="9:17" x14ac:dyDescent="0.25">
      <c r="I9071" s="21"/>
      <c r="K9071" s="30">
        <v>0</v>
      </c>
      <c r="L9071" s="31">
        <v>0</v>
      </c>
      <c r="Q9071" s="41"/>
    </row>
    <row r="9072" spans="9:17" x14ac:dyDescent="0.25">
      <c r="I9072" s="21"/>
      <c r="K9072" s="30">
        <v>3.9894228040143269</v>
      </c>
      <c r="L9072" s="31">
        <v>9.9589342185032415</v>
      </c>
      <c r="Q9072" s="41"/>
    </row>
    <row r="9073" spans="9:17" x14ac:dyDescent="0.25">
      <c r="I9073" s="21"/>
      <c r="K9073" s="30">
        <v>3.9894228040143269</v>
      </c>
      <c r="L9073" s="31">
        <v>0</v>
      </c>
      <c r="Q9073" s="41"/>
    </row>
    <row r="9074" spans="9:17" x14ac:dyDescent="0.25">
      <c r="I9074" s="21"/>
      <c r="K9074" s="30">
        <v>0</v>
      </c>
      <c r="L9074" s="31">
        <v>0</v>
      </c>
      <c r="Q9074" s="41"/>
    </row>
    <row r="9075" spans="9:17" x14ac:dyDescent="0.25">
      <c r="I9075" s="21"/>
      <c r="K9075" s="30">
        <v>0</v>
      </c>
      <c r="L9075" s="31">
        <v>0</v>
      </c>
      <c r="Q9075" s="41"/>
    </row>
    <row r="9076" spans="9:17" x14ac:dyDescent="0.25">
      <c r="I9076" s="21"/>
      <c r="K9076" s="30">
        <v>27.925959628100291</v>
      </c>
      <c r="L9076" s="31">
        <v>24.694550138005177</v>
      </c>
      <c r="Q9076" s="41"/>
    </row>
    <row r="9077" spans="9:17" x14ac:dyDescent="0.25">
      <c r="I9077" s="21"/>
      <c r="K9077" s="30">
        <v>23.936536824085962</v>
      </c>
      <c r="L9077" s="31">
        <v>38.458296029885517</v>
      </c>
      <c r="Q9077" s="41"/>
    </row>
    <row r="9078" spans="9:17" x14ac:dyDescent="0.25">
      <c r="I9078" s="21"/>
      <c r="K9078" s="30">
        <v>0</v>
      </c>
      <c r="L9078" s="31">
        <v>0</v>
      </c>
      <c r="Q9078" s="41"/>
    </row>
    <row r="9079" spans="9:17" x14ac:dyDescent="0.25">
      <c r="I9079" s="21"/>
      <c r="K9079" s="30">
        <v>3.9894228040143269</v>
      </c>
      <c r="L9079" s="31">
        <v>0</v>
      </c>
      <c r="Q9079" s="41"/>
    </row>
    <row r="9080" spans="9:17" x14ac:dyDescent="0.25">
      <c r="I9080" s="21"/>
      <c r="K9080" s="30">
        <v>0</v>
      </c>
      <c r="L9080" s="31">
        <v>0</v>
      </c>
      <c r="Q9080" s="41"/>
    </row>
    <row r="9081" spans="9:17" x14ac:dyDescent="0.25">
      <c r="I9081" s="21"/>
      <c r="K9081" s="30">
        <v>3.9894228040143269</v>
      </c>
      <c r="L9081" s="31">
        <v>10.322581061555789</v>
      </c>
      <c r="Q9081" s="41"/>
    </row>
    <row r="9082" spans="9:17" x14ac:dyDescent="0.25">
      <c r="I9082" s="21"/>
      <c r="K9082" s="30">
        <v>7.9788456080286538</v>
      </c>
      <c r="L9082" s="31">
        <v>3.2761530285123235</v>
      </c>
      <c r="Q9082" s="41"/>
    </row>
    <row r="9083" spans="9:17" x14ac:dyDescent="0.25">
      <c r="I9083" s="21"/>
      <c r="K9083" s="30">
        <v>23.936536824085962</v>
      </c>
      <c r="L9083" s="31">
        <v>5.6447844056820671</v>
      </c>
      <c r="Q9083" s="41"/>
    </row>
    <row r="9084" spans="9:17" x14ac:dyDescent="0.25">
      <c r="I9084" s="21"/>
      <c r="K9084" s="30">
        <v>0</v>
      </c>
      <c r="L9084" s="31">
        <v>0</v>
      </c>
      <c r="Q9084" s="41"/>
    </row>
    <row r="9085" spans="9:17" x14ac:dyDescent="0.25">
      <c r="I9085" s="21"/>
      <c r="K9085" s="30">
        <v>23.936536824085962</v>
      </c>
      <c r="L9085" s="31">
        <v>23.281510732744632</v>
      </c>
      <c r="Q9085" s="41"/>
    </row>
    <row r="9086" spans="9:17" x14ac:dyDescent="0.25">
      <c r="I9086" s="21"/>
      <c r="K9086" s="30">
        <v>15.957691216057308</v>
      </c>
      <c r="L9086" s="31">
        <v>24.356100699721534</v>
      </c>
      <c r="Q9086" s="41"/>
    </row>
    <row r="9087" spans="9:17" x14ac:dyDescent="0.25">
      <c r="I9087" s="21"/>
      <c r="K9087" s="30">
        <v>3.9894228040143269</v>
      </c>
      <c r="L9087" s="31">
        <v>0</v>
      </c>
      <c r="Q9087" s="41"/>
    </row>
    <row r="9088" spans="9:17" x14ac:dyDescent="0.25">
      <c r="I9088" s="21"/>
      <c r="K9088" s="30">
        <v>7.9788456080286538</v>
      </c>
      <c r="L9088" s="31">
        <v>14.064260593299494</v>
      </c>
      <c r="Q9088" s="41"/>
    </row>
    <row r="9089" spans="9:17" x14ac:dyDescent="0.25">
      <c r="I9089" s="21"/>
      <c r="K9089" s="30">
        <v>3.9894228040143269</v>
      </c>
      <c r="L9089" s="31">
        <v>0</v>
      </c>
      <c r="Q9089" s="41"/>
    </row>
    <row r="9090" spans="9:17" x14ac:dyDescent="0.25">
      <c r="I9090" s="21"/>
      <c r="K9090" s="30">
        <v>7.9788456080286538</v>
      </c>
      <c r="L9090" s="31">
        <v>0</v>
      </c>
      <c r="Q9090" s="41"/>
    </row>
    <row r="9091" spans="9:17" x14ac:dyDescent="0.25">
      <c r="I9091" s="21"/>
      <c r="K9091" s="30">
        <v>3.9894228040143269</v>
      </c>
      <c r="L9091" s="31">
        <v>0</v>
      </c>
      <c r="Q9091" s="41"/>
    </row>
    <row r="9092" spans="9:17" x14ac:dyDescent="0.25">
      <c r="I9092" s="21"/>
      <c r="K9092" s="30">
        <v>0</v>
      </c>
      <c r="L9092" s="31">
        <v>0</v>
      </c>
      <c r="Q9092" s="41"/>
    </row>
    <row r="9093" spans="9:17" x14ac:dyDescent="0.25">
      <c r="I9093" s="21"/>
      <c r="K9093" s="30">
        <v>0</v>
      </c>
      <c r="L9093" s="31">
        <v>0</v>
      </c>
      <c r="Q9093" s="41"/>
    </row>
    <row r="9094" spans="9:17" x14ac:dyDescent="0.25">
      <c r="I9094" s="21"/>
      <c r="K9094" s="30">
        <v>3.9894228040143269</v>
      </c>
      <c r="L9094" s="31">
        <v>0</v>
      </c>
      <c r="Q9094" s="41"/>
    </row>
    <row r="9095" spans="9:17" x14ac:dyDescent="0.25">
      <c r="I9095" s="21"/>
      <c r="K9095" s="30">
        <v>7.9788456080286538</v>
      </c>
      <c r="L9095" s="31">
        <v>0</v>
      </c>
      <c r="Q9095" s="41"/>
    </row>
    <row r="9096" spans="9:17" x14ac:dyDescent="0.25">
      <c r="I9096" s="21"/>
      <c r="K9096" s="30">
        <v>3.9894228040143269</v>
      </c>
      <c r="L9096" s="31">
        <v>0</v>
      </c>
      <c r="Q9096" s="41"/>
    </row>
    <row r="9097" spans="9:17" x14ac:dyDescent="0.25">
      <c r="I9097" s="21"/>
      <c r="K9097" s="30">
        <v>59.841342060214892</v>
      </c>
      <c r="L9097" s="31">
        <v>107.36436814188838</v>
      </c>
      <c r="Q9097" s="41"/>
    </row>
    <row r="9098" spans="9:17" x14ac:dyDescent="0.25">
      <c r="I9098" s="21"/>
      <c r="K9098" s="30">
        <v>3.9894228040143269</v>
      </c>
      <c r="L9098" s="31">
        <v>3.0026509733694629</v>
      </c>
      <c r="Q9098" s="41"/>
    </row>
    <row r="9099" spans="9:17" x14ac:dyDescent="0.25">
      <c r="I9099" s="21"/>
      <c r="K9099" s="30">
        <v>0</v>
      </c>
      <c r="L9099" s="31">
        <v>0</v>
      </c>
      <c r="Q9099" s="41"/>
    </row>
    <row r="9100" spans="9:17" x14ac:dyDescent="0.25">
      <c r="I9100" s="21"/>
      <c r="K9100" s="30">
        <v>0</v>
      </c>
      <c r="L9100" s="31">
        <v>0</v>
      </c>
      <c r="Q9100" s="41"/>
    </row>
    <row r="9101" spans="9:17" x14ac:dyDescent="0.25">
      <c r="I9101" s="21"/>
      <c r="K9101" s="30">
        <v>7.9788456080286538</v>
      </c>
      <c r="L9101" s="31">
        <v>0</v>
      </c>
      <c r="Q9101" s="41"/>
    </row>
    <row r="9102" spans="9:17" x14ac:dyDescent="0.25">
      <c r="I9102" s="21"/>
      <c r="K9102" s="30">
        <v>11.968268412042981</v>
      </c>
      <c r="L9102" s="31">
        <v>14.708409560704796</v>
      </c>
      <c r="Q9102" s="41"/>
    </row>
    <row r="9103" spans="9:17" x14ac:dyDescent="0.25">
      <c r="I9103" s="21"/>
      <c r="K9103" s="30">
        <v>7.9788456080286538</v>
      </c>
      <c r="L9103" s="31">
        <v>8.2422688860233784</v>
      </c>
      <c r="Q9103" s="41"/>
    </row>
    <row r="9104" spans="9:17" x14ac:dyDescent="0.25">
      <c r="I9104" s="21"/>
      <c r="K9104" s="30">
        <v>0</v>
      </c>
      <c r="L9104" s="31">
        <v>0</v>
      </c>
      <c r="Q9104" s="41"/>
    </row>
    <row r="9105" spans="9:17" x14ac:dyDescent="0.25">
      <c r="I9105" s="21"/>
      <c r="K9105" s="30">
        <v>0</v>
      </c>
      <c r="L9105" s="31">
        <v>0</v>
      </c>
      <c r="Q9105" s="41"/>
    </row>
    <row r="9106" spans="9:17" x14ac:dyDescent="0.25">
      <c r="I9106" s="21"/>
      <c r="K9106" s="30">
        <v>15.957691216057308</v>
      </c>
      <c r="L9106" s="31">
        <v>9.452155882024444</v>
      </c>
      <c r="Q9106" s="41"/>
    </row>
    <row r="9107" spans="9:17" x14ac:dyDescent="0.25">
      <c r="I9107" s="21"/>
      <c r="K9107" s="30">
        <v>3.9894228040143269</v>
      </c>
      <c r="L9107" s="31">
        <v>7.8875778618364931</v>
      </c>
      <c r="Q9107" s="41"/>
    </row>
    <row r="9108" spans="9:17" x14ac:dyDescent="0.25">
      <c r="I9108" s="21"/>
      <c r="K9108" s="30">
        <v>0</v>
      </c>
      <c r="L9108" s="31">
        <v>0</v>
      </c>
      <c r="Q9108" s="41"/>
    </row>
    <row r="9109" spans="9:17" x14ac:dyDescent="0.25">
      <c r="I9109" s="21"/>
      <c r="K9109" s="30">
        <v>11.968268412042981</v>
      </c>
      <c r="L9109" s="31">
        <v>7.0953390025774796</v>
      </c>
      <c r="Q9109" s="41"/>
    </row>
    <row r="9110" spans="9:17" x14ac:dyDescent="0.25">
      <c r="I9110" s="21"/>
      <c r="K9110" s="30">
        <v>7.9788456080286538</v>
      </c>
      <c r="L9110" s="31">
        <v>9.3935778553051197</v>
      </c>
      <c r="Q9110" s="41"/>
    </row>
    <row r="9111" spans="9:17" x14ac:dyDescent="0.25">
      <c r="I9111" s="21"/>
      <c r="K9111" s="30">
        <v>11.968268412042981</v>
      </c>
      <c r="L9111" s="31">
        <v>7.3285462953513374</v>
      </c>
      <c r="Q9111" s="41"/>
    </row>
    <row r="9112" spans="9:17" x14ac:dyDescent="0.25">
      <c r="I9112" s="21"/>
      <c r="K9112" s="30">
        <v>7.9788456080286538</v>
      </c>
      <c r="L9112" s="31">
        <v>6.0991806562188131</v>
      </c>
      <c r="Q9112" s="41"/>
    </row>
    <row r="9113" spans="9:17" x14ac:dyDescent="0.25">
      <c r="I9113" s="21"/>
      <c r="K9113" s="30">
        <v>0</v>
      </c>
      <c r="L9113" s="31">
        <v>0</v>
      </c>
      <c r="Q9113" s="41"/>
    </row>
    <row r="9114" spans="9:17" x14ac:dyDescent="0.25">
      <c r="I9114" s="21"/>
      <c r="K9114" s="30">
        <v>0</v>
      </c>
      <c r="L9114" s="31">
        <v>0</v>
      </c>
      <c r="Q9114" s="41"/>
    </row>
    <row r="9115" spans="9:17" x14ac:dyDescent="0.25">
      <c r="I9115" s="21"/>
      <c r="K9115" s="30">
        <v>19.947114020071634</v>
      </c>
      <c r="L9115" s="31">
        <v>39.54225331141074</v>
      </c>
      <c r="Q9115" s="41"/>
    </row>
    <row r="9116" spans="9:17" x14ac:dyDescent="0.25">
      <c r="I9116" s="21"/>
      <c r="K9116" s="30">
        <v>0</v>
      </c>
      <c r="L9116" s="31">
        <v>0</v>
      </c>
      <c r="Q9116" s="41"/>
    </row>
    <row r="9117" spans="9:17" x14ac:dyDescent="0.25">
      <c r="I9117" s="21"/>
      <c r="K9117" s="30">
        <v>0</v>
      </c>
      <c r="L9117" s="31">
        <v>0</v>
      </c>
      <c r="Q9117" s="41"/>
    </row>
    <row r="9118" spans="9:17" x14ac:dyDescent="0.25">
      <c r="I9118" s="21"/>
      <c r="K9118" s="30">
        <v>0</v>
      </c>
      <c r="L9118" s="31">
        <v>0</v>
      </c>
      <c r="Q9118" s="41"/>
    </row>
    <row r="9119" spans="9:17" x14ac:dyDescent="0.25">
      <c r="I9119" s="21"/>
      <c r="K9119" s="30">
        <v>3.9894228040143269</v>
      </c>
      <c r="L9119" s="31">
        <v>7.2719428850118142</v>
      </c>
      <c r="Q9119" s="41"/>
    </row>
    <row r="9120" spans="9:17" x14ac:dyDescent="0.25">
      <c r="I9120" s="21"/>
      <c r="K9120" s="30">
        <v>0</v>
      </c>
      <c r="L9120" s="31">
        <v>0</v>
      </c>
      <c r="Q9120" s="41"/>
    </row>
    <row r="9121" spans="9:17" x14ac:dyDescent="0.25">
      <c r="I9121" s="21"/>
      <c r="K9121" s="30">
        <v>3.9894228040143269</v>
      </c>
      <c r="L9121" s="31">
        <v>0</v>
      </c>
      <c r="Q9121" s="41"/>
    </row>
    <row r="9122" spans="9:17" x14ac:dyDescent="0.25">
      <c r="I9122" s="21"/>
      <c r="K9122" s="30">
        <v>0</v>
      </c>
      <c r="L9122" s="31">
        <v>0</v>
      </c>
      <c r="Q9122" s="41"/>
    </row>
    <row r="9123" spans="9:17" x14ac:dyDescent="0.25">
      <c r="I9123" s="21"/>
      <c r="K9123" s="30">
        <v>23.936536824085962</v>
      </c>
      <c r="L9123" s="31">
        <v>25.588397706939304</v>
      </c>
      <c r="Q9123" s="41"/>
    </row>
    <row r="9124" spans="9:17" x14ac:dyDescent="0.25">
      <c r="I9124" s="21"/>
      <c r="K9124" s="30">
        <v>0</v>
      </c>
      <c r="L9124" s="31">
        <v>0</v>
      </c>
      <c r="Q9124" s="41"/>
    </row>
    <row r="9125" spans="9:17" x14ac:dyDescent="0.25">
      <c r="I9125" s="21"/>
      <c r="K9125" s="30">
        <v>0</v>
      </c>
      <c r="L9125" s="31">
        <v>0</v>
      </c>
      <c r="Q9125" s="41"/>
    </row>
    <row r="9126" spans="9:17" x14ac:dyDescent="0.25">
      <c r="I9126" s="21"/>
      <c r="K9126" s="30">
        <v>19.947114020071634</v>
      </c>
      <c r="L9126" s="31">
        <v>17.269610586018175</v>
      </c>
      <c r="Q9126" s="41"/>
    </row>
    <row r="9127" spans="9:17" x14ac:dyDescent="0.25">
      <c r="I9127" s="21"/>
      <c r="K9127" s="30">
        <v>7.9788456080286538</v>
      </c>
      <c r="L9127" s="31">
        <v>0</v>
      </c>
      <c r="Q9127" s="41"/>
    </row>
    <row r="9128" spans="9:17" x14ac:dyDescent="0.25">
      <c r="I9128" s="21"/>
      <c r="K9128" s="30">
        <v>7.9788456080286538</v>
      </c>
      <c r="L9128" s="31">
        <v>30.492420875010218</v>
      </c>
      <c r="Q9128" s="41"/>
    </row>
    <row r="9129" spans="9:17" x14ac:dyDescent="0.25">
      <c r="I9129" s="21"/>
      <c r="K9129" s="30">
        <v>0</v>
      </c>
      <c r="L9129" s="31">
        <v>0</v>
      </c>
      <c r="Q9129" s="41"/>
    </row>
    <row r="9130" spans="9:17" x14ac:dyDescent="0.25">
      <c r="I9130" s="21"/>
      <c r="K9130" s="30">
        <v>3.9894228040143269</v>
      </c>
      <c r="L9130" s="31">
        <v>11.569654500217702</v>
      </c>
      <c r="Q9130" s="41"/>
    </row>
    <row r="9131" spans="9:17" x14ac:dyDescent="0.25">
      <c r="I9131" s="21"/>
      <c r="K9131" s="30">
        <v>11.968268412042981</v>
      </c>
      <c r="L9131" s="31">
        <v>6.2888242290704346</v>
      </c>
      <c r="Q9131" s="41"/>
    </row>
    <row r="9132" spans="9:17" x14ac:dyDescent="0.25">
      <c r="I9132" s="21"/>
      <c r="K9132" s="30">
        <v>0</v>
      </c>
      <c r="L9132" s="31">
        <v>0</v>
      </c>
      <c r="Q9132" s="41"/>
    </row>
    <row r="9133" spans="9:17" x14ac:dyDescent="0.25">
      <c r="I9133" s="21"/>
      <c r="K9133" s="30">
        <v>19.947114020071634</v>
      </c>
      <c r="L9133" s="31">
        <v>17.423024304751664</v>
      </c>
      <c r="Q9133" s="41"/>
    </row>
    <row r="9134" spans="9:17" x14ac:dyDescent="0.25">
      <c r="I9134" s="21"/>
      <c r="K9134" s="30">
        <v>19.947114020071634</v>
      </c>
      <c r="L9134" s="31">
        <v>26.041171544825716</v>
      </c>
      <c r="Q9134" s="41"/>
    </row>
    <row r="9135" spans="9:17" x14ac:dyDescent="0.25">
      <c r="I9135" s="21"/>
      <c r="K9135" s="30">
        <v>3.9894228040143269</v>
      </c>
      <c r="L9135" s="31">
        <v>15.64778751353079</v>
      </c>
      <c r="Q9135" s="41"/>
    </row>
    <row r="9136" spans="9:17" x14ac:dyDescent="0.25">
      <c r="I9136" s="21"/>
      <c r="K9136" s="30">
        <v>15.957691216057308</v>
      </c>
      <c r="L9136" s="31">
        <v>32.346169799346399</v>
      </c>
      <c r="Q9136" s="41"/>
    </row>
    <row r="9137" spans="9:17" x14ac:dyDescent="0.25">
      <c r="I9137" s="21"/>
      <c r="K9137" s="30">
        <v>3.9894228040143269</v>
      </c>
      <c r="L9137" s="31">
        <v>0</v>
      </c>
      <c r="Q9137" s="41"/>
    </row>
    <row r="9138" spans="9:17" x14ac:dyDescent="0.25">
      <c r="I9138" s="21"/>
      <c r="K9138" s="30">
        <v>27.925959628100291</v>
      </c>
      <c r="L9138" s="31">
        <v>22.890225701286386</v>
      </c>
      <c r="Q9138" s="41"/>
    </row>
    <row r="9139" spans="9:17" x14ac:dyDescent="0.25">
      <c r="I9139" s="21"/>
      <c r="K9139" s="30">
        <v>3.9894228040143269</v>
      </c>
      <c r="L9139" s="31">
        <v>1.9771445015759785</v>
      </c>
      <c r="Q9139" s="41"/>
    </row>
    <row r="9140" spans="9:17" x14ac:dyDescent="0.25">
      <c r="I9140" s="21"/>
      <c r="K9140" s="30">
        <v>7.9788456080286538</v>
      </c>
      <c r="L9140" s="31">
        <v>13.013256295932125</v>
      </c>
      <c r="Q9140" s="41"/>
    </row>
    <row r="9141" spans="9:17" x14ac:dyDescent="0.25">
      <c r="I9141" s="21"/>
      <c r="K9141" s="30">
        <v>7.9788456080286538</v>
      </c>
      <c r="L9141" s="31">
        <v>1.4173184233954301</v>
      </c>
      <c r="Q9141" s="41"/>
    </row>
    <row r="9142" spans="9:17" x14ac:dyDescent="0.25">
      <c r="I9142" s="21"/>
      <c r="K9142" s="30">
        <v>0</v>
      </c>
      <c r="L9142" s="31">
        <v>0</v>
      </c>
      <c r="Q9142" s="41"/>
    </row>
    <row r="9143" spans="9:17" x14ac:dyDescent="0.25">
      <c r="I9143" s="21"/>
      <c r="K9143" s="30">
        <v>0</v>
      </c>
      <c r="L9143" s="31">
        <v>0</v>
      </c>
      <c r="Q9143" s="41"/>
    </row>
    <row r="9144" spans="9:17" x14ac:dyDescent="0.25">
      <c r="I9144" s="21"/>
      <c r="K9144" s="30">
        <v>7.9788456080286538</v>
      </c>
      <c r="L9144" s="31">
        <v>0</v>
      </c>
      <c r="Q9144" s="41"/>
    </row>
    <row r="9145" spans="9:17" x14ac:dyDescent="0.25">
      <c r="I9145" s="21"/>
      <c r="K9145" s="30">
        <v>3.9894228040143269</v>
      </c>
      <c r="L9145" s="31">
        <v>4.6101256838361957</v>
      </c>
      <c r="Q9145" s="41"/>
    </row>
    <row r="9146" spans="9:17" x14ac:dyDescent="0.25">
      <c r="I9146" s="21"/>
      <c r="K9146" s="30">
        <v>3.9894228040143269</v>
      </c>
      <c r="L9146" s="31">
        <v>10.585024369542129</v>
      </c>
      <c r="Q9146" s="41"/>
    </row>
    <row r="9147" spans="9:17" x14ac:dyDescent="0.25">
      <c r="I9147" s="21"/>
      <c r="K9147" s="30">
        <v>7.9788456080286538</v>
      </c>
      <c r="L9147" s="31">
        <v>0</v>
      </c>
      <c r="Q9147" s="41"/>
    </row>
    <row r="9148" spans="9:17" x14ac:dyDescent="0.25">
      <c r="I9148" s="21"/>
      <c r="K9148" s="30">
        <v>19.947114020071634</v>
      </c>
      <c r="L9148" s="31">
        <v>21.707218966505188</v>
      </c>
      <c r="Q9148" s="41"/>
    </row>
    <row r="9149" spans="9:17" x14ac:dyDescent="0.25">
      <c r="I9149" s="21"/>
      <c r="K9149" s="30">
        <v>0</v>
      </c>
      <c r="L9149" s="31">
        <v>0</v>
      </c>
      <c r="Q9149" s="41"/>
    </row>
    <row r="9150" spans="9:17" x14ac:dyDescent="0.25">
      <c r="I9150" s="21"/>
      <c r="K9150" s="30">
        <v>0</v>
      </c>
      <c r="L9150" s="31">
        <v>0</v>
      </c>
      <c r="Q9150" s="41"/>
    </row>
    <row r="9151" spans="9:17" x14ac:dyDescent="0.25">
      <c r="I9151" s="21"/>
      <c r="K9151" s="30">
        <v>47.873073648171918</v>
      </c>
      <c r="L9151" s="31">
        <v>67.588795329295493</v>
      </c>
      <c r="Q9151" s="41"/>
    </row>
    <row r="9152" spans="9:17" x14ac:dyDescent="0.25">
      <c r="I9152" s="21"/>
      <c r="K9152" s="30">
        <v>7.9788456080286538</v>
      </c>
      <c r="L9152" s="31">
        <v>3.8829582514978211</v>
      </c>
      <c r="Q9152" s="41"/>
    </row>
    <row r="9153" spans="9:17" x14ac:dyDescent="0.25">
      <c r="I9153" s="21"/>
      <c r="K9153" s="30">
        <v>0</v>
      </c>
      <c r="L9153" s="31">
        <v>0</v>
      </c>
      <c r="Q9153" s="41"/>
    </row>
    <row r="9154" spans="9:17" x14ac:dyDescent="0.25">
      <c r="I9154" s="21"/>
      <c r="K9154" s="30">
        <v>0</v>
      </c>
      <c r="L9154" s="31">
        <v>0</v>
      </c>
      <c r="Q9154" s="41"/>
    </row>
    <row r="9155" spans="9:17" x14ac:dyDescent="0.25">
      <c r="I9155" s="21"/>
      <c r="K9155" s="30">
        <v>0</v>
      </c>
      <c r="L9155" s="31">
        <v>0</v>
      </c>
      <c r="Q9155" s="41"/>
    </row>
    <row r="9156" spans="9:17" x14ac:dyDescent="0.25">
      <c r="I9156" s="21"/>
      <c r="K9156" s="30">
        <v>3.9894228040143269</v>
      </c>
      <c r="L9156" s="31">
        <v>11.879133130433555</v>
      </c>
      <c r="Q9156" s="41"/>
    </row>
    <row r="9157" spans="9:17" x14ac:dyDescent="0.25">
      <c r="I9157" s="21"/>
      <c r="K9157" s="30">
        <v>11.968268412042981</v>
      </c>
      <c r="L9157" s="31">
        <v>20.235382086260103</v>
      </c>
      <c r="Q9157" s="41"/>
    </row>
    <row r="9158" spans="9:17" x14ac:dyDescent="0.25">
      <c r="I9158" s="21"/>
      <c r="K9158" s="30">
        <v>0</v>
      </c>
      <c r="L9158" s="31">
        <v>0</v>
      </c>
      <c r="Q9158" s="41"/>
    </row>
    <row r="9159" spans="9:17" x14ac:dyDescent="0.25">
      <c r="I9159" s="21"/>
      <c r="K9159" s="30">
        <v>11.968268412042981</v>
      </c>
      <c r="L9159" s="31">
        <v>23.750073966309081</v>
      </c>
      <c r="Q9159" s="41"/>
    </row>
    <row r="9160" spans="9:17" x14ac:dyDescent="0.25">
      <c r="I9160" s="21"/>
      <c r="K9160" s="30">
        <v>0</v>
      </c>
      <c r="L9160" s="31">
        <v>0</v>
      </c>
      <c r="Q9160" s="41"/>
    </row>
    <row r="9161" spans="9:17" x14ac:dyDescent="0.25">
      <c r="I9161" s="21"/>
      <c r="K9161" s="30">
        <v>31.915382432114619</v>
      </c>
      <c r="L9161" s="31">
        <v>17.69155010245953</v>
      </c>
      <c r="Q9161" s="41"/>
    </row>
    <row r="9162" spans="9:17" x14ac:dyDescent="0.25">
      <c r="I9162" s="21"/>
      <c r="K9162" s="30">
        <v>0</v>
      </c>
      <c r="L9162" s="31">
        <v>0</v>
      </c>
      <c r="Q9162" s="41"/>
    </row>
    <row r="9163" spans="9:17" x14ac:dyDescent="0.25">
      <c r="I9163" s="21"/>
      <c r="K9163" s="30">
        <v>0</v>
      </c>
      <c r="L9163" s="31">
        <v>0</v>
      </c>
      <c r="Q9163" s="41"/>
    </row>
    <row r="9164" spans="9:17" x14ac:dyDescent="0.25">
      <c r="I9164" s="21"/>
      <c r="K9164" s="30">
        <v>3.9894228040143269</v>
      </c>
      <c r="L9164" s="31">
        <v>0</v>
      </c>
      <c r="Q9164" s="41"/>
    </row>
    <row r="9165" spans="9:17" x14ac:dyDescent="0.25">
      <c r="I9165" s="21"/>
      <c r="K9165" s="30">
        <v>15.957691216057308</v>
      </c>
      <c r="L9165" s="31">
        <v>2.4467460962548699</v>
      </c>
      <c r="Q9165" s="41"/>
    </row>
    <row r="9166" spans="9:17" x14ac:dyDescent="0.25">
      <c r="I9166" s="21"/>
      <c r="K9166" s="30">
        <v>27.925959628100291</v>
      </c>
      <c r="L9166" s="31">
        <v>11.300743009951855</v>
      </c>
      <c r="Q9166" s="41"/>
    </row>
    <row r="9167" spans="9:17" x14ac:dyDescent="0.25">
      <c r="I9167" s="21"/>
      <c r="K9167" s="30">
        <v>31.915382432114619</v>
      </c>
      <c r="L9167" s="31">
        <v>16.348283117167608</v>
      </c>
      <c r="Q9167" s="41"/>
    </row>
    <row r="9168" spans="9:17" x14ac:dyDescent="0.25">
      <c r="I9168" s="21"/>
      <c r="K9168" s="30">
        <v>0</v>
      </c>
      <c r="L9168" s="31">
        <v>0</v>
      </c>
      <c r="Q9168" s="41"/>
    </row>
    <row r="9169" spans="9:17" x14ac:dyDescent="0.25">
      <c r="I9169" s="21"/>
      <c r="K9169" s="30">
        <v>0</v>
      </c>
      <c r="L9169" s="31">
        <v>0</v>
      </c>
      <c r="Q9169" s="41"/>
    </row>
    <row r="9170" spans="9:17" x14ac:dyDescent="0.25">
      <c r="I9170" s="21"/>
      <c r="K9170" s="30">
        <v>7.9788456080286538</v>
      </c>
      <c r="L9170" s="31">
        <v>14.131840762494814</v>
      </c>
      <c r="Q9170" s="41"/>
    </row>
    <row r="9171" spans="9:17" x14ac:dyDescent="0.25">
      <c r="I9171" s="21"/>
      <c r="K9171" s="30">
        <v>63.830764864229216</v>
      </c>
      <c r="L9171" s="31">
        <v>56.726951696684459</v>
      </c>
      <c r="Q9171" s="41"/>
    </row>
    <row r="9172" spans="9:17" x14ac:dyDescent="0.25">
      <c r="I9172" s="21"/>
      <c r="K9172" s="30">
        <v>19.947114020071634</v>
      </c>
      <c r="L9172" s="31">
        <v>28.494760793605934</v>
      </c>
      <c r="Q9172" s="41"/>
    </row>
    <row r="9173" spans="9:17" x14ac:dyDescent="0.25">
      <c r="I9173" s="21"/>
      <c r="K9173" s="30">
        <v>0</v>
      </c>
      <c r="L9173" s="31">
        <v>0</v>
      </c>
      <c r="Q9173" s="41"/>
    </row>
    <row r="9174" spans="9:17" x14ac:dyDescent="0.25">
      <c r="I9174" s="21"/>
      <c r="K9174" s="30">
        <v>0</v>
      </c>
      <c r="L9174" s="31">
        <v>0</v>
      </c>
      <c r="Q9174" s="41"/>
    </row>
    <row r="9175" spans="9:17" x14ac:dyDescent="0.25">
      <c r="I9175" s="21"/>
      <c r="K9175" s="30">
        <v>11.968268412042981</v>
      </c>
      <c r="L9175" s="31">
        <v>7.3059594607964566</v>
      </c>
      <c r="Q9175" s="41"/>
    </row>
    <row r="9176" spans="9:17" x14ac:dyDescent="0.25">
      <c r="I9176" s="21"/>
      <c r="K9176" s="30">
        <v>7.9788456080286538</v>
      </c>
      <c r="L9176" s="31">
        <v>4.5112152118847701</v>
      </c>
      <c r="Q9176" s="41"/>
    </row>
    <row r="9177" spans="9:17" x14ac:dyDescent="0.25">
      <c r="I9177" s="21"/>
      <c r="K9177" s="30">
        <v>43.883650844157593</v>
      </c>
      <c r="L9177" s="31">
        <v>57.481626638023144</v>
      </c>
      <c r="Q9177" s="41"/>
    </row>
    <row r="9178" spans="9:17" x14ac:dyDescent="0.25">
      <c r="I9178" s="21"/>
      <c r="K9178" s="30">
        <v>27.925959628100291</v>
      </c>
      <c r="L9178" s="31">
        <v>50.340647041242185</v>
      </c>
      <c r="Q9178" s="41"/>
    </row>
    <row r="9179" spans="9:17" x14ac:dyDescent="0.25">
      <c r="I9179" s="21"/>
      <c r="K9179" s="30">
        <v>7.9788456080286538</v>
      </c>
      <c r="L9179" s="31">
        <v>4.5766740296352459</v>
      </c>
      <c r="Q9179" s="41"/>
    </row>
    <row r="9180" spans="9:17" x14ac:dyDescent="0.25">
      <c r="I9180" s="21"/>
      <c r="K9180" s="30">
        <v>0</v>
      </c>
      <c r="L9180" s="31">
        <v>0</v>
      </c>
      <c r="Q9180" s="41"/>
    </row>
    <row r="9181" spans="9:17" x14ac:dyDescent="0.25">
      <c r="I9181" s="21"/>
      <c r="K9181" s="30">
        <v>3.9894228040143269</v>
      </c>
      <c r="L9181" s="31">
        <v>7.6113185859453747</v>
      </c>
      <c r="Q9181" s="41"/>
    </row>
    <row r="9182" spans="9:17" x14ac:dyDescent="0.25">
      <c r="I9182" s="21"/>
      <c r="K9182" s="30">
        <v>11.968268412042981</v>
      </c>
      <c r="L9182" s="31">
        <v>9.0505910489198165</v>
      </c>
      <c r="Q9182" s="41"/>
    </row>
    <row r="9183" spans="9:17" x14ac:dyDescent="0.25">
      <c r="I9183" s="21"/>
      <c r="K9183" s="30">
        <v>35.904805236128944</v>
      </c>
      <c r="L9183" s="31">
        <v>12.757975368998414</v>
      </c>
      <c r="Q9183" s="41"/>
    </row>
    <row r="9184" spans="9:17" x14ac:dyDescent="0.25">
      <c r="I9184" s="21"/>
      <c r="K9184" s="30">
        <v>0</v>
      </c>
      <c r="L9184" s="31">
        <v>0</v>
      </c>
      <c r="Q9184" s="41"/>
    </row>
    <row r="9185" spans="9:17" x14ac:dyDescent="0.25">
      <c r="I9185" s="21"/>
      <c r="K9185" s="30">
        <v>11.968268412042981</v>
      </c>
      <c r="L9185" s="31">
        <v>12.183866403810821</v>
      </c>
      <c r="Q9185" s="41"/>
    </row>
    <row r="9186" spans="9:17" x14ac:dyDescent="0.25">
      <c r="I9186" s="21"/>
      <c r="K9186" s="30">
        <v>95.746147296343821</v>
      </c>
      <c r="L9186" s="31">
        <v>81.117250535122594</v>
      </c>
      <c r="Q9186" s="41"/>
    </row>
    <row r="9187" spans="9:17" x14ac:dyDescent="0.25">
      <c r="I9187" s="21"/>
      <c r="K9187" s="30">
        <v>3.9894228040143269</v>
      </c>
      <c r="L9187" s="31">
        <v>0</v>
      </c>
      <c r="Q9187" s="41"/>
    </row>
    <row r="9188" spans="9:17" x14ac:dyDescent="0.25">
      <c r="I9188" s="21"/>
      <c r="K9188" s="30">
        <v>63.830764864229216</v>
      </c>
      <c r="L9188" s="31">
        <v>39.250594444854528</v>
      </c>
      <c r="Q9188" s="41"/>
    </row>
    <row r="9189" spans="9:17" x14ac:dyDescent="0.25">
      <c r="I9189" s="21"/>
      <c r="K9189" s="30">
        <v>11.968268412042981</v>
      </c>
      <c r="L9189" s="31">
        <v>15.113331862178022</v>
      </c>
      <c r="Q9189" s="41"/>
    </row>
    <row r="9190" spans="9:17" x14ac:dyDescent="0.25">
      <c r="I9190" s="21"/>
      <c r="K9190" s="30">
        <v>3.9894228040143269</v>
      </c>
      <c r="L9190" s="31">
        <v>0</v>
      </c>
      <c r="Q9190" s="41"/>
    </row>
    <row r="9191" spans="9:17" x14ac:dyDescent="0.25">
      <c r="I9191" s="21"/>
      <c r="K9191" s="30">
        <v>0</v>
      </c>
      <c r="L9191" s="31">
        <v>0</v>
      </c>
      <c r="Q9191" s="41"/>
    </row>
    <row r="9192" spans="9:17" x14ac:dyDescent="0.25">
      <c r="I9192" s="21"/>
      <c r="K9192" s="30">
        <v>0</v>
      </c>
      <c r="L9192" s="31">
        <v>0</v>
      </c>
      <c r="Q9192" s="41"/>
    </row>
    <row r="9193" spans="9:17" x14ac:dyDescent="0.25">
      <c r="I9193" s="21"/>
      <c r="K9193" s="30">
        <v>0</v>
      </c>
      <c r="L9193" s="31">
        <v>0</v>
      </c>
      <c r="Q9193" s="41"/>
    </row>
    <row r="9194" spans="9:17" x14ac:dyDescent="0.25">
      <c r="I9194" s="21"/>
      <c r="K9194" s="30">
        <v>3.9894228040143269</v>
      </c>
      <c r="L9194" s="31">
        <v>13.515666656062065</v>
      </c>
      <c r="Q9194" s="41"/>
    </row>
    <row r="9195" spans="9:17" x14ac:dyDescent="0.25">
      <c r="I9195" s="21"/>
      <c r="K9195" s="30">
        <v>0</v>
      </c>
      <c r="L9195" s="31">
        <v>0</v>
      </c>
      <c r="Q9195" s="41"/>
    </row>
    <row r="9196" spans="9:17" x14ac:dyDescent="0.25">
      <c r="I9196" s="21"/>
      <c r="K9196" s="30">
        <v>0</v>
      </c>
      <c r="L9196" s="31">
        <v>0</v>
      </c>
      <c r="Q9196" s="41"/>
    </row>
    <row r="9197" spans="9:17" x14ac:dyDescent="0.25">
      <c r="I9197" s="21"/>
      <c r="K9197" s="30">
        <v>0</v>
      </c>
      <c r="L9197" s="31">
        <v>0</v>
      </c>
      <c r="Q9197" s="41"/>
    </row>
    <row r="9198" spans="9:17" x14ac:dyDescent="0.25">
      <c r="I9198" s="21"/>
      <c r="K9198" s="30">
        <v>3.9894228040143269</v>
      </c>
      <c r="L9198" s="31">
        <v>0</v>
      </c>
      <c r="Q9198" s="41"/>
    </row>
    <row r="9199" spans="9:17" x14ac:dyDescent="0.25">
      <c r="I9199" s="21"/>
      <c r="K9199" s="30">
        <v>0</v>
      </c>
      <c r="L9199" s="31">
        <v>0</v>
      </c>
      <c r="Q9199" s="41"/>
    </row>
    <row r="9200" spans="9:17" x14ac:dyDescent="0.25">
      <c r="I9200" s="21"/>
      <c r="K9200" s="30">
        <v>3.9894228040143269</v>
      </c>
      <c r="L9200" s="31">
        <v>0</v>
      </c>
      <c r="Q9200" s="41"/>
    </row>
    <row r="9201" spans="9:17" x14ac:dyDescent="0.25">
      <c r="I9201" s="21"/>
      <c r="K9201" s="30">
        <v>0</v>
      </c>
      <c r="L9201" s="31">
        <v>0</v>
      </c>
      <c r="Q9201" s="41"/>
    </row>
    <row r="9202" spans="9:17" x14ac:dyDescent="0.25">
      <c r="I9202" s="21"/>
      <c r="K9202" s="30">
        <v>3.9894228040143269</v>
      </c>
      <c r="L9202" s="31">
        <v>1.6960510286891859</v>
      </c>
      <c r="Q9202" s="41"/>
    </row>
    <row r="9203" spans="9:17" x14ac:dyDescent="0.25">
      <c r="I9203" s="21"/>
      <c r="K9203" s="30">
        <v>15.957691216057308</v>
      </c>
      <c r="L9203" s="31">
        <v>13.424236451508579</v>
      </c>
      <c r="Q9203" s="41"/>
    </row>
    <row r="9204" spans="9:17" x14ac:dyDescent="0.25">
      <c r="I9204" s="21"/>
      <c r="K9204" s="30">
        <v>35.904805236128944</v>
      </c>
      <c r="L9204" s="31">
        <v>40.501266969547302</v>
      </c>
      <c r="Q9204" s="41"/>
    </row>
    <row r="9205" spans="9:17" x14ac:dyDescent="0.25">
      <c r="I9205" s="21"/>
      <c r="K9205" s="30">
        <v>0</v>
      </c>
      <c r="L9205" s="31">
        <v>0</v>
      </c>
      <c r="Q9205" s="41"/>
    </row>
    <row r="9206" spans="9:17" x14ac:dyDescent="0.25">
      <c r="I9206" s="21"/>
      <c r="K9206" s="30">
        <v>0</v>
      </c>
      <c r="L9206" s="31">
        <v>0</v>
      </c>
      <c r="Q9206" s="41"/>
    </row>
    <row r="9207" spans="9:17" x14ac:dyDescent="0.25">
      <c r="I9207" s="21"/>
      <c r="K9207" s="30">
        <v>0</v>
      </c>
      <c r="L9207" s="31">
        <v>0</v>
      </c>
      <c r="Q9207" s="41"/>
    </row>
    <row r="9208" spans="9:17" x14ac:dyDescent="0.25">
      <c r="I9208" s="21"/>
      <c r="K9208" s="30">
        <v>7.9788456080286538</v>
      </c>
      <c r="L9208" s="31">
        <v>26.069893103584395</v>
      </c>
      <c r="Q9208" s="41"/>
    </row>
    <row r="9209" spans="9:17" x14ac:dyDescent="0.25">
      <c r="I9209" s="21"/>
      <c r="K9209" s="30">
        <v>3.9894228040143269</v>
      </c>
      <c r="L9209" s="31">
        <v>0</v>
      </c>
      <c r="Q9209" s="41"/>
    </row>
    <row r="9210" spans="9:17" x14ac:dyDescent="0.25">
      <c r="I9210" s="21"/>
      <c r="K9210" s="30">
        <v>0</v>
      </c>
      <c r="L9210" s="31">
        <v>0</v>
      </c>
      <c r="Q9210" s="41"/>
    </row>
    <row r="9211" spans="9:17" x14ac:dyDescent="0.25">
      <c r="I9211" s="21"/>
      <c r="K9211" s="30">
        <v>7.9788456080286538</v>
      </c>
      <c r="L9211" s="31">
        <v>0</v>
      </c>
      <c r="Q9211" s="41"/>
    </row>
    <row r="9212" spans="9:17" x14ac:dyDescent="0.25">
      <c r="I9212" s="21"/>
      <c r="K9212" s="30">
        <v>0</v>
      </c>
      <c r="L9212" s="31">
        <v>0</v>
      </c>
      <c r="Q9212" s="41"/>
    </row>
    <row r="9213" spans="9:17" x14ac:dyDescent="0.25">
      <c r="I9213" s="21"/>
      <c r="K9213" s="30">
        <v>0</v>
      </c>
      <c r="L9213" s="31">
        <v>0</v>
      </c>
      <c r="Q9213" s="41"/>
    </row>
    <row r="9214" spans="9:17" x14ac:dyDescent="0.25">
      <c r="I9214" s="21"/>
      <c r="K9214" s="30">
        <v>31.915382432114619</v>
      </c>
      <c r="L9214" s="31">
        <v>25.157537131747812</v>
      </c>
      <c r="Q9214" s="41"/>
    </row>
    <row r="9215" spans="9:17" x14ac:dyDescent="0.25">
      <c r="I9215" s="21"/>
      <c r="K9215" s="30">
        <v>3.9894228040143269</v>
      </c>
      <c r="L9215" s="31">
        <v>13.469108471678597</v>
      </c>
      <c r="Q9215" s="41"/>
    </row>
    <row r="9216" spans="9:17" x14ac:dyDescent="0.25">
      <c r="I9216" s="21"/>
      <c r="K9216" s="30">
        <v>0</v>
      </c>
      <c r="L9216" s="31">
        <v>0</v>
      </c>
      <c r="Q9216" s="41"/>
    </row>
    <row r="9217" spans="9:17" x14ac:dyDescent="0.25">
      <c r="I9217" s="21"/>
      <c r="K9217" s="30">
        <v>11.968268412042981</v>
      </c>
      <c r="L9217" s="31">
        <v>12.964465273293618</v>
      </c>
      <c r="Q9217" s="41"/>
    </row>
    <row r="9218" spans="9:17" x14ac:dyDescent="0.25">
      <c r="I9218" s="21"/>
      <c r="K9218" s="30">
        <v>15.957691216057308</v>
      </c>
      <c r="L9218" s="31">
        <v>33.662176512247946</v>
      </c>
      <c r="Q9218" s="41"/>
    </row>
    <row r="9219" spans="9:17" x14ac:dyDescent="0.25">
      <c r="I9219" s="21"/>
      <c r="K9219" s="30">
        <v>3.9894228040143269</v>
      </c>
      <c r="L9219" s="31">
        <v>4.2466873279580151</v>
      </c>
      <c r="Q9219" s="41"/>
    </row>
    <row r="9220" spans="9:17" x14ac:dyDescent="0.25">
      <c r="I9220" s="21"/>
      <c r="K9220" s="30">
        <v>0</v>
      </c>
      <c r="L9220" s="31">
        <v>0</v>
      </c>
      <c r="Q9220" s="41"/>
    </row>
    <row r="9221" spans="9:17" x14ac:dyDescent="0.25">
      <c r="I9221" s="21"/>
      <c r="K9221" s="30">
        <v>0</v>
      </c>
      <c r="L9221" s="31">
        <v>0</v>
      </c>
      <c r="Q9221" s="41"/>
    </row>
    <row r="9222" spans="9:17" x14ac:dyDescent="0.25">
      <c r="I9222" s="21"/>
      <c r="K9222" s="30">
        <v>11.968268412042981</v>
      </c>
      <c r="L9222" s="31">
        <v>0</v>
      </c>
      <c r="Q9222" s="41"/>
    </row>
    <row r="9223" spans="9:17" x14ac:dyDescent="0.25">
      <c r="I9223" s="21"/>
      <c r="K9223" s="30">
        <v>3.9894228040143269</v>
      </c>
      <c r="L9223" s="31">
        <v>0</v>
      </c>
      <c r="Q9223" s="41"/>
    </row>
    <row r="9224" spans="9:17" x14ac:dyDescent="0.25">
      <c r="I9224" s="21"/>
      <c r="K9224" s="30">
        <v>0</v>
      </c>
      <c r="L9224" s="31">
        <v>0</v>
      </c>
      <c r="Q9224" s="41"/>
    </row>
    <row r="9225" spans="9:17" x14ac:dyDescent="0.25">
      <c r="I9225" s="21"/>
      <c r="K9225" s="30">
        <v>3.9894228040143269</v>
      </c>
      <c r="L9225" s="31">
        <v>0</v>
      </c>
      <c r="Q9225" s="41"/>
    </row>
    <row r="9226" spans="9:17" x14ac:dyDescent="0.25">
      <c r="I9226" s="21"/>
      <c r="K9226" s="30">
        <v>0</v>
      </c>
      <c r="L9226" s="31">
        <v>0</v>
      </c>
      <c r="Q9226" s="41"/>
    </row>
    <row r="9227" spans="9:17" x14ac:dyDescent="0.25">
      <c r="I9227" s="21"/>
      <c r="K9227" s="30">
        <v>0</v>
      </c>
      <c r="L9227" s="31">
        <v>0</v>
      </c>
      <c r="Q9227" s="41"/>
    </row>
    <row r="9228" spans="9:17" x14ac:dyDescent="0.25">
      <c r="I9228" s="21"/>
      <c r="K9228" s="30">
        <v>0</v>
      </c>
      <c r="L9228" s="31">
        <v>0</v>
      </c>
      <c r="Q9228" s="41"/>
    </row>
    <row r="9229" spans="9:17" x14ac:dyDescent="0.25">
      <c r="I9229" s="21"/>
      <c r="K9229" s="30">
        <v>0</v>
      </c>
      <c r="L9229" s="31">
        <v>0</v>
      </c>
      <c r="Q9229" s="41"/>
    </row>
    <row r="9230" spans="9:17" x14ac:dyDescent="0.25">
      <c r="I9230" s="21"/>
      <c r="K9230" s="30">
        <v>0</v>
      </c>
      <c r="L9230" s="31">
        <v>0</v>
      </c>
      <c r="Q9230" s="41"/>
    </row>
    <row r="9231" spans="9:17" x14ac:dyDescent="0.25">
      <c r="I9231" s="21"/>
      <c r="K9231" s="30">
        <v>0</v>
      </c>
      <c r="L9231" s="31">
        <v>0</v>
      </c>
      <c r="Q9231" s="41"/>
    </row>
    <row r="9232" spans="9:17" x14ac:dyDescent="0.25">
      <c r="I9232" s="21"/>
      <c r="K9232" s="30">
        <v>19.947114020071634</v>
      </c>
      <c r="L9232" s="31">
        <v>40.967118716565381</v>
      </c>
      <c r="Q9232" s="41"/>
    </row>
    <row r="9233" spans="9:17" x14ac:dyDescent="0.25">
      <c r="I9233" s="21"/>
      <c r="K9233" s="30">
        <v>19.947114020071634</v>
      </c>
      <c r="L9233" s="31">
        <v>7.8682371128336737</v>
      </c>
      <c r="Q9233" s="41"/>
    </row>
    <row r="9234" spans="9:17" x14ac:dyDescent="0.25">
      <c r="I9234" s="21"/>
      <c r="K9234" s="30">
        <v>0</v>
      </c>
      <c r="L9234" s="31">
        <v>0</v>
      </c>
      <c r="Q9234" s="41"/>
    </row>
    <row r="9235" spans="9:17" x14ac:dyDescent="0.25">
      <c r="I9235" s="21"/>
      <c r="K9235" s="30">
        <v>27.925959628100291</v>
      </c>
      <c r="L9235" s="31">
        <v>62.29643906885174</v>
      </c>
      <c r="Q9235" s="41"/>
    </row>
    <row r="9236" spans="9:17" x14ac:dyDescent="0.25">
      <c r="I9236" s="21"/>
      <c r="K9236" s="30">
        <v>3.9894228040143269</v>
      </c>
      <c r="L9236" s="31">
        <v>0</v>
      </c>
      <c r="Q9236" s="41"/>
    </row>
    <row r="9237" spans="9:17" x14ac:dyDescent="0.25">
      <c r="I9237" s="21"/>
      <c r="K9237" s="30">
        <v>11.968268412042981</v>
      </c>
      <c r="L9237" s="31">
        <v>6.4120525828651171</v>
      </c>
      <c r="Q9237" s="41"/>
    </row>
    <row r="9238" spans="9:17" x14ac:dyDescent="0.25">
      <c r="I9238" s="21"/>
      <c r="K9238" s="30">
        <v>0</v>
      </c>
      <c r="L9238" s="31">
        <v>0</v>
      </c>
      <c r="Q9238" s="41"/>
    </row>
    <row r="9239" spans="9:17" x14ac:dyDescent="0.25">
      <c r="I9239" s="21"/>
      <c r="K9239" s="30">
        <v>7.9788456080286538</v>
      </c>
      <c r="L9239" s="31">
        <v>0</v>
      </c>
      <c r="Q9239" s="41"/>
    </row>
    <row r="9240" spans="9:17" x14ac:dyDescent="0.25">
      <c r="I9240" s="21"/>
      <c r="K9240" s="30">
        <v>11.968268412042981</v>
      </c>
      <c r="L9240" s="31">
        <v>42.073478328504109</v>
      </c>
      <c r="Q9240" s="41"/>
    </row>
    <row r="9241" spans="9:17" x14ac:dyDescent="0.25">
      <c r="I9241" s="21"/>
      <c r="K9241" s="30">
        <v>0</v>
      </c>
      <c r="L9241" s="31">
        <v>0</v>
      </c>
      <c r="Q9241" s="41"/>
    </row>
    <row r="9242" spans="9:17" x14ac:dyDescent="0.25">
      <c r="I9242" s="21"/>
      <c r="K9242" s="30">
        <v>23.936536824085962</v>
      </c>
      <c r="L9242" s="31">
        <v>17.009053032564417</v>
      </c>
      <c r="Q9242" s="41"/>
    </row>
    <row r="9243" spans="9:17" x14ac:dyDescent="0.25">
      <c r="I9243" s="21"/>
      <c r="K9243" s="30">
        <v>7.9788456080286538</v>
      </c>
      <c r="L9243" s="31">
        <v>0</v>
      </c>
      <c r="Q9243" s="41"/>
    </row>
    <row r="9244" spans="9:17" x14ac:dyDescent="0.25">
      <c r="I9244" s="21"/>
      <c r="K9244" s="30">
        <v>0</v>
      </c>
      <c r="L9244" s="31">
        <v>0</v>
      </c>
      <c r="Q9244" s="41"/>
    </row>
    <row r="9245" spans="9:17" x14ac:dyDescent="0.25">
      <c r="I9245" s="21"/>
      <c r="K9245" s="30">
        <v>3.9894228040143269</v>
      </c>
      <c r="L9245" s="31">
        <v>0</v>
      </c>
      <c r="Q9245" s="41"/>
    </row>
    <row r="9246" spans="9:17" x14ac:dyDescent="0.25">
      <c r="I9246" s="21"/>
      <c r="K9246" s="30">
        <v>0</v>
      </c>
      <c r="L9246" s="31">
        <v>0</v>
      </c>
      <c r="Q9246" s="41"/>
    </row>
    <row r="9247" spans="9:17" x14ac:dyDescent="0.25">
      <c r="I9247" s="21"/>
      <c r="K9247" s="30">
        <v>23.936536824085962</v>
      </c>
      <c r="L9247" s="31">
        <v>31.950230309347177</v>
      </c>
      <c r="Q9247" s="41"/>
    </row>
    <row r="9248" spans="9:17" x14ac:dyDescent="0.25">
      <c r="I9248" s="21"/>
      <c r="K9248" s="30">
        <v>0</v>
      </c>
      <c r="L9248" s="31">
        <v>0</v>
      </c>
      <c r="Q9248" s="41"/>
    </row>
    <row r="9249" spans="9:17" x14ac:dyDescent="0.25">
      <c r="I9249" s="21"/>
      <c r="K9249" s="30">
        <v>15.957691216057308</v>
      </c>
      <c r="L9249" s="31">
        <v>11.064719580940753</v>
      </c>
      <c r="Q9249" s="41"/>
    </row>
    <row r="9250" spans="9:17" x14ac:dyDescent="0.25">
      <c r="I9250" s="21"/>
      <c r="K9250" s="30">
        <v>0</v>
      </c>
      <c r="L9250" s="31">
        <v>0</v>
      </c>
      <c r="Q9250" s="41"/>
    </row>
    <row r="9251" spans="9:17" x14ac:dyDescent="0.25">
      <c r="I9251" s="21"/>
      <c r="K9251" s="30">
        <v>7.9788456080286538</v>
      </c>
      <c r="L9251" s="31">
        <v>10.704241221286106</v>
      </c>
      <c r="Q9251" s="41"/>
    </row>
    <row r="9252" spans="9:17" x14ac:dyDescent="0.25">
      <c r="I9252" s="21"/>
      <c r="K9252" s="30">
        <v>0</v>
      </c>
      <c r="L9252" s="31">
        <v>0</v>
      </c>
      <c r="Q9252" s="41"/>
    </row>
    <row r="9253" spans="9:17" x14ac:dyDescent="0.25">
      <c r="I9253" s="21"/>
      <c r="K9253" s="30">
        <v>11.968268412042981</v>
      </c>
      <c r="L9253" s="31">
        <v>3.3433281415161256</v>
      </c>
      <c r="Q9253" s="41"/>
    </row>
    <row r="9254" spans="9:17" x14ac:dyDescent="0.25">
      <c r="I9254" s="21"/>
      <c r="K9254" s="30">
        <v>0</v>
      </c>
      <c r="L9254" s="31">
        <v>0</v>
      </c>
      <c r="Q9254" s="41"/>
    </row>
    <row r="9255" spans="9:17" x14ac:dyDescent="0.25">
      <c r="I9255" s="21"/>
      <c r="K9255" s="30">
        <v>3.9894228040143269</v>
      </c>
      <c r="L9255" s="31">
        <v>0</v>
      </c>
      <c r="Q9255" s="41"/>
    </row>
    <row r="9256" spans="9:17" x14ac:dyDescent="0.25">
      <c r="I9256" s="21"/>
      <c r="K9256" s="30">
        <v>0</v>
      </c>
      <c r="L9256" s="31">
        <v>0</v>
      </c>
      <c r="Q9256" s="41"/>
    </row>
    <row r="9257" spans="9:17" x14ac:dyDescent="0.25">
      <c r="I9257" s="21"/>
      <c r="K9257" s="30">
        <v>0</v>
      </c>
      <c r="L9257" s="31">
        <v>0</v>
      </c>
      <c r="Q9257" s="41"/>
    </row>
    <row r="9258" spans="9:17" x14ac:dyDescent="0.25">
      <c r="I9258" s="21"/>
      <c r="K9258" s="30">
        <v>43.883650844157593</v>
      </c>
      <c r="L9258" s="31">
        <v>62.829749153811186</v>
      </c>
      <c r="Q9258" s="41"/>
    </row>
    <row r="9259" spans="9:17" x14ac:dyDescent="0.25">
      <c r="I9259" s="21"/>
      <c r="K9259" s="30">
        <v>15.957691216057308</v>
      </c>
      <c r="L9259" s="31">
        <v>23.542192140947748</v>
      </c>
      <c r="Q9259" s="41"/>
    </row>
    <row r="9260" spans="9:17" x14ac:dyDescent="0.25">
      <c r="I9260" s="21"/>
      <c r="K9260" s="30">
        <v>35.904805236128944</v>
      </c>
      <c r="L9260" s="31">
        <v>5.2653295551523609</v>
      </c>
      <c r="Q9260" s="41"/>
    </row>
    <row r="9261" spans="9:17" x14ac:dyDescent="0.25">
      <c r="I9261" s="21"/>
      <c r="K9261" s="30">
        <v>0</v>
      </c>
      <c r="L9261" s="31">
        <v>0</v>
      </c>
      <c r="Q9261" s="41"/>
    </row>
    <row r="9262" spans="9:17" x14ac:dyDescent="0.25">
      <c r="I9262" s="21"/>
      <c r="K9262" s="30">
        <v>35.904805236128944</v>
      </c>
      <c r="L9262" s="31">
        <v>52.487939710550691</v>
      </c>
      <c r="Q9262" s="41"/>
    </row>
    <row r="9263" spans="9:17" x14ac:dyDescent="0.25">
      <c r="I9263" s="21"/>
      <c r="K9263" s="30">
        <v>0</v>
      </c>
      <c r="L9263" s="31">
        <v>0</v>
      </c>
      <c r="Q9263" s="41"/>
    </row>
    <row r="9264" spans="9:17" x14ac:dyDescent="0.25">
      <c r="I9264" s="21"/>
      <c r="K9264" s="30">
        <v>31.915382432114619</v>
      </c>
      <c r="L9264" s="31">
        <v>18.574845738702248</v>
      </c>
      <c r="Q9264" s="41"/>
    </row>
    <row r="9265" spans="9:17" x14ac:dyDescent="0.25">
      <c r="I9265" s="21"/>
      <c r="K9265" s="30">
        <v>7.9788456080286538</v>
      </c>
      <c r="L9265" s="31">
        <v>5.4865509795661493</v>
      </c>
      <c r="Q9265" s="41"/>
    </row>
    <row r="9266" spans="9:17" x14ac:dyDescent="0.25">
      <c r="I9266" s="21"/>
      <c r="K9266" s="30">
        <v>7.9788456080286538</v>
      </c>
      <c r="L9266" s="31">
        <v>4.1333971006856602</v>
      </c>
      <c r="Q9266" s="41"/>
    </row>
    <row r="9267" spans="9:17" x14ac:dyDescent="0.25">
      <c r="I9267" s="21"/>
      <c r="K9267" s="30">
        <v>7.9788456080286538</v>
      </c>
      <c r="L9267" s="31">
        <v>0</v>
      </c>
      <c r="Q9267" s="41"/>
    </row>
    <row r="9268" spans="9:17" x14ac:dyDescent="0.25">
      <c r="I9268" s="21"/>
      <c r="K9268" s="30">
        <v>3.9894228040143269</v>
      </c>
      <c r="L9268" s="31">
        <v>5.8136993367633778</v>
      </c>
      <c r="Q9268" s="41"/>
    </row>
    <row r="9269" spans="9:17" x14ac:dyDescent="0.25">
      <c r="I9269" s="21"/>
      <c r="K9269" s="30">
        <v>0</v>
      </c>
      <c r="L9269" s="31">
        <v>0</v>
      </c>
      <c r="Q9269" s="41"/>
    </row>
    <row r="9270" spans="9:17" x14ac:dyDescent="0.25">
      <c r="I9270" s="21"/>
      <c r="K9270" s="30">
        <v>3.9894228040143269</v>
      </c>
      <c r="L9270" s="31">
        <v>0</v>
      </c>
      <c r="Q9270" s="41"/>
    </row>
    <row r="9271" spans="9:17" x14ac:dyDescent="0.25">
      <c r="I9271" s="21"/>
      <c r="K9271" s="30">
        <v>43.883650844157593</v>
      </c>
      <c r="L9271" s="31">
        <v>60.138407948843636</v>
      </c>
      <c r="Q9271" s="41"/>
    </row>
    <row r="9272" spans="9:17" x14ac:dyDescent="0.25">
      <c r="I9272" s="21"/>
      <c r="K9272" s="30">
        <v>0</v>
      </c>
      <c r="L9272" s="31">
        <v>0</v>
      </c>
      <c r="Q9272" s="41"/>
    </row>
    <row r="9273" spans="9:17" x14ac:dyDescent="0.25">
      <c r="I9273" s="21"/>
      <c r="K9273" s="30">
        <v>3.9894228040143269</v>
      </c>
      <c r="L9273" s="31">
        <v>6.5518987258543691</v>
      </c>
      <c r="Q9273" s="41"/>
    </row>
    <row r="9274" spans="9:17" x14ac:dyDescent="0.25">
      <c r="I9274" s="21"/>
      <c r="K9274" s="30">
        <v>3.9894228040143269</v>
      </c>
      <c r="L9274" s="31">
        <v>0</v>
      </c>
      <c r="Q9274" s="41"/>
    </row>
    <row r="9275" spans="9:17" x14ac:dyDescent="0.25">
      <c r="I9275" s="21"/>
      <c r="K9275" s="30">
        <v>79.788456080286522</v>
      </c>
      <c r="L9275" s="31">
        <v>149.11022784414507</v>
      </c>
      <c r="Q9275" s="41"/>
    </row>
    <row r="9276" spans="9:17" x14ac:dyDescent="0.25">
      <c r="I9276" s="21"/>
      <c r="K9276" s="30">
        <v>3.9894228040143269</v>
      </c>
      <c r="L9276" s="31">
        <v>3.332562924041599</v>
      </c>
      <c r="Q9276" s="41"/>
    </row>
    <row r="9277" spans="9:17" x14ac:dyDescent="0.25">
      <c r="I9277" s="21"/>
      <c r="K9277" s="30">
        <v>0</v>
      </c>
      <c r="L9277" s="31">
        <v>0</v>
      </c>
      <c r="Q9277" s="41"/>
    </row>
    <row r="9278" spans="9:17" x14ac:dyDescent="0.25">
      <c r="I9278" s="21"/>
      <c r="K9278" s="30">
        <v>11.968268412042981</v>
      </c>
      <c r="L9278" s="31">
        <v>28.272803209380704</v>
      </c>
      <c r="Q9278" s="41"/>
    </row>
    <row r="9279" spans="9:17" x14ac:dyDescent="0.25">
      <c r="I9279" s="21"/>
      <c r="K9279" s="30">
        <v>35.904805236128944</v>
      </c>
      <c r="L9279" s="31">
        <v>13.668226093465824</v>
      </c>
      <c r="Q9279" s="41"/>
    </row>
    <row r="9280" spans="9:17" x14ac:dyDescent="0.25">
      <c r="I9280" s="21"/>
      <c r="K9280" s="30">
        <v>0</v>
      </c>
      <c r="L9280" s="31">
        <v>0</v>
      </c>
      <c r="Q9280" s="41"/>
    </row>
    <row r="9281" spans="9:17" x14ac:dyDescent="0.25">
      <c r="I9281" s="21"/>
      <c r="K9281" s="30">
        <v>0</v>
      </c>
      <c r="L9281" s="31">
        <v>0</v>
      </c>
      <c r="Q9281" s="41"/>
    </row>
    <row r="9282" spans="9:17" x14ac:dyDescent="0.25">
      <c r="I9282" s="21"/>
      <c r="K9282" s="30">
        <v>0</v>
      </c>
      <c r="L9282" s="31">
        <v>0</v>
      </c>
      <c r="Q9282" s="41"/>
    </row>
    <row r="9283" spans="9:17" x14ac:dyDescent="0.25">
      <c r="I9283" s="21"/>
      <c r="K9283" s="30">
        <v>0</v>
      </c>
      <c r="L9283" s="31">
        <v>0</v>
      </c>
      <c r="Q9283" s="41"/>
    </row>
    <row r="9284" spans="9:17" x14ac:dyDescent="0.25">
      <c r="I9284" s="21"/>
      <c r="K9284" s="30">
        <v>3.9894228040143269</v>
      </c>
      <c r="L9284" s="31">
        <v>0.22373642386769066</v>
      </c>
      <c r="Q9284" s="41"/>
    </row>
    <row r="9285" spans="9:17" x14ac:dyDescent="0.25">
      <c r="I9285" s="21"/>
      <c r="K9285" s="30">
        <v>3.9894228040143269</v>
      </c>
      <c r="L9285" s="31">
        <v>0</v>
      </c>
      <c r="Q9285" s="41"/>
    </row>
    <row r="9286" spans="9:17" x14ac:dyDescent="0.25">
      <c r="I9286" s="21"/>
      <c r="K9286" s="30">
        <v>31.915382432114619</v>
      </c>
      <c r="L9286" s="31">
        <v>24.951795796963168</v>
      </c>
      <c r="Q9286" s="41"/>
    </row>
    <row r="9287" spans="9:17" x14ac:dyDescent="0.25">
      <c r="I9287" s="21"/>
      <c r="K9287" s="30">
        <v>71.809610472257873</v>
      </c>
      <c r="L9287" s="31">
        <v>33.156042055500365</v>
      </c>
      <c r="Q9287" s="41"/>
    </row>
    <row r="9288" spans="9:17" x14ac:dyDescent="0.25">
      <c r="I9288" s="21"/>
      <c r="K9288" s="30">
        <v>23.936536824085962</v>
      </c>
      <c r="L9288" s="31">
        <v>17.312731885505222</v>
      </c>
      <c r="Q9288" s="41"/>
    </row>
    <row r="9289" spans="9:17" x14ac:dyDescent="0.25">
      <c r="I9289" s="21"/>
      <c r="K9289" s="30">
        <v>35.904805236128944</v>
      </c>
      <c r="L9289" s="31">
        <v>45.327785936528599</v>
      </c>
      <c r="Q9289" s="41"/>
    </row>
    <row r="9290" spans="9:17" x14ac:dyDescent="0.25">
      <c r="I9290" s="21"/>
      <c r="K9290" s="30">
        <v>7.9788456080286538</v>
      </c>
      <c r="L9290" s="31">
        <v>5.089293897536999</v>
      </c>
      <c r="Q9290" s="41"/>
    </row>
    <row r="9291" spans="9:17" x14ac:dyDescent="0.25">
      <c r="I9291" s="21"/>
      <c r="K9291" s="30">
        <v>15.957691216057308</v>
      </c>
      <c r="L9291" s="31">
        <v>14.728732264156834</v>
      </c>
      <c r="Q9291" s="41"/>
    </row>
    <row r="9292" spans="9:17" x14ac:dyDescent="0.25">
      <c r="I9292" s="21"/>
      <c r="K9292" s="30">
        <v>0</v>
      </c>
      <c r="L9292" s="31">
        <v>0</v>
      </c>
      <c r="Q9292" s="41"/>
    </row>
    <row r="9293" spans="9:17" x14ac:dyDescent="0.25">
      <c r="I9293" s="21"/>
      <c r="K9293" s="30">
        <v>0</v>
      </c>
      <c r="L9293" s="31">
        <v>0</v>
      </c>
      <c r="Q9293" s="41"/>
    </row>
    <row r="9294" spans="9:17" x14ac:dyDescent="0.25">
      <c r="I9294" s="21"/>
      <c r="K9294" s="30">
        <v>27.925959628100291</v>
      </c>
      <c r="L9294" s="31">
        <v>22.285412273148467</v>
      </c>
      <c r="Q9294" s="41"/>
    </row>
    <row r="9295" spans="9:17" x14ac:dyDescent="0.25">
      <c r="I9295" s="21"/>
      <c r="K9295" s="30">
        <v>15.957691216057308</v>
      </c>
      <c r="L9295" s="31">
        <v>0.28093637583451597</v>
      </c>
      <c r="Q9295" s="41"/>
    </row>
    <row r="9296" spans="9:17" x14ac:dyDescent="0.25">
      <c r="I9296" s="21"/>
      <c r="K9296" s="30">
        <v>3.9894228040143269</v>
      </c>
      <c r="L9296" s="31">
        <v>0</v>
      </c>
      <c r="Q9296" s="41"/>
    </row>
    <row r="9297" spans="9:17" x14ac:dyDescent="0.25">
      <c r="I9297" s="21"/>
      <c r="K9297" s="30">
        <v>7.9788456080286538</v>
      </c>
      <c r="L9297" s="31">
        <v>10.026056679905718</v>
      </c>
      <c r="Q9297" s="41"/>
    </row>
    <row r="9298" spans="9:17" x14ac:dyDescent="0.25">
      <c r="I9298" s="21"/>
      <c r="K9298" s="30">
        <v>15.957691216057308</v>
      </c>
      <c r="L9298" s="31">
        <v>3.5033110536322178</v>
      </c>
      <c r="Q9298" s="41"/>
    </row>
    <row r="9299" spans="9:17" x14ac:dyDescent="0.25">
      <c r="I9299" s="21"/>
      <c r="K9299" s="30">
        <v>7.9788456080286538</v>
      </c>
      <c r="L9299" s="31">
        <v>0.2355813067645546</v>
      </c>
      <c r="Q9299" s="41"/>
    </row>
    <row r="9300" spans="9:17" x14ac:dyDescent="0.25">
      <c r="I9300" s="21"/>
      <c r="K9300" s="30">
        <v>11.968268412042981</v>
      </c>
      <c r="L9300" s="31">
        <v>14.483529246578824</v>
      </c>
      <c r="Q9300" s="41"/>
    </row>
    <row r="9301" spans="9:17" x14ac:dyDescent="0.25">
      <c r="I9301" s="21"/>
      <c r="K9301" s="30">
        <v>11.968268412042981</v>
      </c>
      <c r="L9301" s="31">
        <v>8.6467607866290113</v>
      </c>
      <c r="Q9301" s="41"/>
    </row>
    <row r="9302" spans="9:17" x14ac:dyDescent="0.25">
      <c r="I9302" s="21"/>
      <c r="K9302" s="30">
        <v>3.9894228040143269</v>
      </c>
      <c r="L9302" s="31">
        <v>0</v>
      </c>
      <c r="Q9302" s="41"/>
    </row>
    <row r="9303" spans="9:17" x14ac:dyDescent="0.25">
      <c r="I9303" s="21"/>
      <c r="K9303" s="30">
        <v>7.9788456080286538</v>
      </c>
      <c r="L9303" s="31">
        <v>26.423356098381866</v>
      </c>
      <c r="Q9303" s="41"/>
    </row>
    <row r="9304" spans="9:17" x14ac:dyDescent="0.25">
      <c r="I9304" s="21"/>
      <c r="K9304" s="30">
        <v>3.9894228040143269</v>
      </c>
      <c r="L9304" s="31">
        <v>0.58474798138901296</v>
      </c>
      <c r="Q9304" s="41"/>
    </row>
    <row r="9305" spans="9:17" x14ac:dyDescent="0.25">
      <c r="I9305" s="21"/>
      <c r="K9305" s="30">
        <v>0</v>
      </c>
      <c r="L9305" s="31">
        <v>0</v>
      </c>
      <c r="Q9305" s="41"/>
    </row>
    <row r="9306" spans="9:17" x14ac:dyDescent="0.25">
      <c r="I9306" s="21"/>
      <c r="K9306" s="30">
        <v>0</v>
      </c>
      <c r="L9306" s="31">
        <v>0</v>
      </c>
      <c r="Q9306" s="41"/>
    </row>
    <row r="9307" spans="9:17" x14ac:dyDescent="0.25">
      <c r="I9307" s="21"/>
      <c r="K9307" s="30">
        <v>0</v>
      </c>
      <c r="L9307" s="31">
        <v>0</v>
      </c>
      <c r="Q9307" s="41"/>
    </row>
    <row r="9308" spans="9:17" x14ac:dyDescent="0.25">
      <c r="I9308" s="21"/>
      <c r="K9308" s="30">
        <v>19.947114020071634</v>
      </c>
      <c r="L9308" s="31">
        <v>19.650585141398246</v>
      </c>
      <c r="Q9308" s="41"/>
    </row>
    <row r="9309" spans="9:17" x14ac:dyDescent="0.25">
      <c r="I9309" s="21"/>
      <c r="K9309" s="30">
        <v>3.9894228040143269</v>
      </c>
      <c r="L9309" s="31">
        <v>13.889797531889077</v>
      </c>
      <c r="Q9309" s="41"/>
    </row>
    <row r="9310" spans="9:17" x14ac:dyDescent="0.25">
      <c r="I9310" s="21"/>
      <c r="K9310" s="30">
        <v>0</v>
      </c>
      <c r="L9310" s="31">
        <v>0</v>
      </c>
      <c r="Q9310" s="41"/>
    </row>
    <row r="9311" spans="9:17" x14ac:dyDescent="0.25">
      <c r="I9311" s="21"/>
      <c r="K9311" s="30">
        <v>0</v>
      </c>
      <c r="L9311" s="31">
        <v>0</v>
      </c>
      <c r="Q9311" s="41"/>
    </row>
    <row r="9312" spans="9:17" x14ac:dyDescent="0.25">
      <c r="I9312" s="21"/>
      <c r="K9312" s="30">
        <v>11.968268412042981</v>
      </c>
      <c r="L9312" s="31">
        <v>0</v>
      </c>
      <c r="Q9312" s="41"/>
    </row>
    <row r="9313" spans="9:17" x14ac:dyDescent="0.25">
      <c r="I9313" s="21"/>
      <c r="K9313" s="30">
        <v>3.9894228040143269</v>
      </c>
      <c r="L9313" s="31">
        <v>6.7739091674082461</v>
      </c>
      <c r="Q9313" s="41"/>
    </row>
    <row r="9314" spans="9:17" x14ac:dyDescent="0.25">
      <c r="I9314" s="21"/>
      <c r="K9314" s="30">
        <v>47.873073648171918</v>
      </c>
      <c r="L9314" s="31">
        <v>37.340278082993194</v>
      </c>
      <c r="Q9314" s="41"/>
    </row>
    <row r="9315" spans="9:17" x14ac:dyDescent="0.25">
      <c r="I9315" s="21"/>
      <c r="K9315" s="30">
        <v>19.947114020071634</v>
      </c>
      <c r="L9315" s="31">
        <v>47.708287204852496</v>
      </c>
      <c r="Q9315" s="41"/>
    </row>
    <row r="9316" spans="9:17" x14ac:dyDescent="0.25">
      <c r="I9316" s="21"/>
      <c r="K9316" s="30">
        <v>0</v>
      </c>
      <c r="L9316" s="31">
        <v>0</v>
      </c>
      <c r="Q9316" s="41"/>
    </row>
    <row r="9317" spans="9:17" x14ac:dyDescent="0.25">
      <c r="I9317" s="21"/>
      <c r="K9317" s="30">
        <v>39.894228040143268</v>
      </c>
      <c r="L9317" s="31">
        <v>46.488192152144777</v>
      </c>
      <c r="Q9317" s="41"/>
    </row>
    <row r="9318" spans="9:17" x14ac:dyDescent="0.25">
      <c r="I9318" s="21"/>
      <c r="K9318" s="30">
        <v>0</v>
      </c>
      <c r="L9318" s="31">
        <v>0</v>
      </c>
      <c r="Q9318" s="41"/>
    </row>
    <row r="9319" spans="9:17" x14ac:dyDescent="0.25">
      <c r="I9319" s="21"/>
      <c r="K9319" s="30">
        <v>3.9894228040143269</v>
      </c>
      <c r="L9319" s="31">
        <v>4.4202310995600822</v>
      </c>
      <c r="Q9319" s="41"/>
    </row>
    <row r="9320" spans="9:17" x14ac:dyDescent="0.25">
      <c r="I9320" s="21"/>
      <c r="K9320" s="30">
        <v>15.957691216057308</v>
      </c>
      <c r="L9320" s="31">
        <v>14.377970677440331</v>
      </c>
      <c r="Q9320" s="41"/>
    </row>
    <row r="9321" spans="9:17" x14ac:dyDescent="0.25">
      <c r="I9321" s="21"/>
      <c r="K9321" s="30">
        <v>3.9894228040143269</v>
      </c>
      <c r="L9321" s="31">
        <v>0</v>
      </c>
      <c r="Q9321" s="41"/>
    </row>
    <row r="9322" spans="9:17" x14ac:dyDescent="0.25">
      <c r="I9322" s="21"/>
      <c r="K9322" s="30">
        <v>11.968268412042981</v>
      </c>
      <c r="L9322" s="31">
        <v>3.2364035182853694</v>
      </c>
      <c r="Q9322" s="41"/>
    </row>
    <row r="9323" spans="9:17" x14ac:dyDescent="0.25">
      <c r="I9323" s="21"/>
      <c r="K9323" s="30">
        <v>27.925959628100291</v>
      </c>
      <c r="L9323" s="31">
        <v>25.299726324285761</v>
      </c>
      <c r="Q9323" s="41"/>
    </row>
    <row r="9324" spans="9:17" x14ac:dyDescent="0.25">
      <c r="I9324" s="21"/>
      <c r="K9324" s="30">
        <v>0</v>
      </c>
      <c r="L9324" s="31">
        <v>0</v>
      </c>
      <c r="Q9324" s="41"/>
    </row>
    <row r="9325" spans="9:17" x14ac:dyDescent="0.25">
      <c r="I9325" s="21"/>
      <c r="K9325" s="30">
        <v>11.968268412042981</v>
      </c>
      <c r="L9325" s="31">
        <v>4.5311085693847417</v>
      </c>
      <c r="Q9325" s="41"/>
    </row>
    <row r="9326" spans="9:17" x14ac:dyDescent="0.25">
      <c r="I9326" s="21"/>
      <c r="K9326" s="30">
        <v>3.9894228040143269</v>
      </c>
      <c r="L9326" s="31">
        <v>18.765729041257202</v>
      </c>
      <c r="Q9326" s="41"/>
    </row>
    <row r="9327" spans="9:17" x14ac:dyDescent="0.25">
      <c r="I9327" s="21"/>
      <c r="K9327" s="30">
        <v>11.968268412042981</v>
      </c>
      <c r="L9327" s="31">
        <v>23.743341004973765</v>
      </c>
      <c r="Q9327" s="41"/>
    </row>
    <row r="9328" spans="9:17" x14ac:dyDescent="0.25">
      <c r="I9328" s="21"/>
      <c r="K9328" s="30">
        <v>0</v>
      </c>
      <c r="L9328" s="31">
        <v>0</v>
      </c>
      <c r="Q9328" s="41"/>
    </row>
    <row r="9329" spans="9:17" x14ac:dyDescent="0.25">
      <c r="I9329" s="21"/>
      <c r="K9329" s="30">
        <v>0</v>
      </c>
      <c r="L9329" s="31">
        <v>0</v>
      </c>
      <c r="Q9329" s="41"/>
    </row>
    <row r="9330" spans="9:17" x14ac:dyDescent="0.25">
      <c r="I9330" s="21"/>
      <c r="K9330" s="30">
        <v>7.9788456080286538</v>
      </c>
      <c r="L9330" s="31">
        <v>17.624920077954698</v>
      </c>
      <c r="Q9330" s="41"/>
    </row>
    <row r="9331" spans="9:17" x14ac:dyDescent="0.25">
      <c r="I9331" s="21"/>
      <c r="K9331" s="30">
        <v>0</v>
      </c>
      <c r="L9331" s="31">
        <v>0</v>
      </c>
      <c r="Q9331" s="41"/>
    </row>
    <row r="9332" spans="9:17" x14ac:dyDescent="0.25">
      <c r="I9332" s="21"/>
      <c r="K9332" s="30">
        <v>11.968268412042981</v>
      </c>
      <c r="L9332" s="31">
        <v>0</v>
      </c>
      <c r="Q9332" s="41"/>
    </row>
    <row r="9333" spans="9:17" x14ac:dyDescent="0.25">
      <c r="I9333" s="21"/>
      <c r="K9333" s="30">
        <v>35.904805236128944</v>
      </c>
      <c r="L9333" s="31">
        <v>56.072777822886863</v>
      </c>
      <c r="Q9333" s="41"/>
    </row>
    <row r="9334" spans="9:17" x14ac:dyDescent="0.25">
      <c r="I9334" s="21"/>
      <c r="K9334" s="30">
        <v>27.925959628100291</v>
      </c>
      <c r="L9334" s="31">
        <v>15.105215311078091</v>
      </c>
      <c r="Q9334" s="41"/>
    </row>
    <row r="9335" spans="9:17" x14ac:dyDescent="0.25">
      <c r="I9335" s="21"/>
      <c r="K9335" s="30">
        <v>7.9788456080286538</v>
      </c>
      <c r="L9335" s="31">
        <v>6.1782173129507925</v>
      </c>
      <c r="Q9335" s="41"/>
    </row>
    <row r="9336" spans="9:17" x14ac:dyDescent="0.25">
      <c r="I9336" s="21"/>
      <c r="K9336" s="30">
        <v>3.9894228040143269</v>
      </c>
      <c r="L9336" s="31">
        <v>25.500303512505216</v>
      </c>
      <c r="Q9336" s="41"/>
    </row>
    <row r="9337" spans="9:17" x14ac:dyDescent="0.25">
      <c r="I9337" s="21"/>
      <c r="K9337" s="30">
        <v>11.968268412042981</v>
      </c>
      <c r="L9337" s="31">
        <v>11.628021307967938</v>
      </c>
      <c r="Q9337" s="41"/>
    </row>
    <row r="9338" spans="9:17" x14ac:dyDescent="0.25">
      <c r="I9338" s="21"/>
      <c r="K9338" s="30">
        <v>3.9894228040143269</v>
      </c>
      <c r="L9338" s="31">
        <v>9.200499344568728</v>
      </c>
      <c r="Q9338" s="41"/>
    </row>
    <row r="9339" spans="9:17" x14ac:dyDescent="0.25">
      <c r="I9339" s="21"/>
      <c r="K9339" s="30">
        <v>27.925959628100291</v>
      </c>
      <c r="L9339" s="31">
        <v>52.729643353468376</v>
      </c>
      <c r="Q9339" s="41"/>
    </row>
    <row r="9340" spans="9:17" x14ac:dyDescent="0.25">
      <c r="I9340" s="21"/>
      <c r="K9340" s="30">
        <v>3.9894228040143269</v>
      </c>
      <c r="L9340" s="31">
        <v>0</v>
      </c>
      <c r="Q9340" s="41"/>
    </row>
    <row r="9341" spans="9:17" x14ac:dyDescent="0.25">
      <c r="I9341" s="21"/>
      <c r="K9341" s="30">
        <v>0</v>
      </c>
      <c r="L9341" s="31">
        <v>0</v>
      </c>
      <c r="Q9341" s="41"/>
    </row>
    <row r="9342" spans="9:17" x14ac:dyDescent="0.25">
      <c r="I9342" s="21"/>
      <c r="K9342" s="30">
        <v>3.9894228040143269</v>
      </c>
      <c r="L9342" s="31">
        <v>0</v>
      </c>
      <c r="Q9342" s="41"/>
    </row>
    <row r="9343" spans="9:17" x14ac:dyDescent="0.25">
      <c r="I9343" s="21"/>
      <c r="K9343" s="30">
        <v>7.9788456080286538</v>
      </c>
      <c r="L9343" s="31">
        <v>40.745447955932477</v>
      </c>
      <c r="Q9343" s="41"/>
    </row>
    <row r="9344" spans="9:17" x14ac:dyDescent="0.25">
      <c r="I9344" s="21"/>
      <c r="K9344" s="30">
        <v>3.9894228040143269</v>
      </c>
      <c r="L9344" s="31">
        <v>0</v>
      </c>
      <c r="Q9344" s="41"/>
    </row>
    <row r="9345" spans="9:17" x14ac:dyDescent="0.25">
      <c r="I9345" s="21"/>
      <c r="K9345" s="30">
        <v>0</v>
      </c>
      <c r="L9345" s="31">
        <v>0</v>
      </c>
      <c r="Q9345" s="41"/>
    </row>
    <row r="9346" spans="9:17" x14ac:dyDescent="0.25">
      <c r="I9346" s="21"/>
      <c r="K9346" s="30">
        <v>11.968268412042981</v>
      </c>
      <c r="L9346" s="31">
        <v>11.291842385320013</v>
      </c>
      <c r="Q9346" s="41"/>
    </row>
    <row r="9347" spans="9:17" x14ac:dyDescent="0.25">
      <c r="I9347" s="21"/>
      <c r="K9347" s="30">
        <v>0</v>
      </c>
      <c r="L9347" s="31">
        <v>0</v>
      </c>
      <c r="Q9347" s="41"/>
    </row>
    <row r="9348" spans="9:17" x14ac:dyDescent="0.25">
      <c r="I9348" s="21"/>
      <c r="K9348" s="30">
        <v>0</v>
      </c>
      <c r="L9348" s="31">
        <v>0</v>
      </c>
      <c r="Q9348" s="41"/>
    </row>
    <row r="9349" spans="9:17" x14ac:dyDescent="0.25">
      <c r="I9349" s="21"/>
      <c r="K9349" s="30">
        <v>0</v>
      </c>
      <c r="L9349" s="31">
        <v>0</v>
      </c>
      <c r="Q9349" s="41"/>
    </row>
    <row r="9350" spans="9:17" x14ac:dyDescent="0.25">
      <c r="I9350" s="21"/>
      <c r="K9350" s="30">
        <v>0</v>
      </c>
      <c r="L9350" s="31">
        <v>0</v>
      </c>
      <c r="Q9350" s="41"/>
    </row>
    <row r="9351" spans="9:17" x14ac:dyDescent="0.25">
      <c r="I9351" s="21"/>
      <c r="K9351" s="30">
        <v>0</v>
      </c>
      <c r="L9351" s="31">
        <v>0</v>
      </c>
      <c r="Q9351" s="41"/>
    </row>
    <row r="9352" spans="9:17" x14ac:dyDescent="0.25">
      <c r="I9352" s="21"/>
      <c r="K9352" s="30">
        <v>0</v>
      </c>
      <c r="L9352" s="31">
        <v>0</v>
      </c>
      <c r="Q9352" s="41"/>
    </row>
    <row r="9353" spans="9:17" x14ac:dyDescent="0.25">
      <c r="I9353" s="21"/>
      <c r="K9353" s="30">
        <v>15.957691216057308</v>
      </c>
      <c r="L9353" s="31">
        <v>38.765461894178195</v>
      </c>
      <c r="Q9353" s="41"/>
    </row>
    <row r="9354" spans="9:17" x14ac:dyDescent="0.25">
      <c r="I9354" s="21"/>
      <c r="K9354" s="30">
        <v>39.894228040143268</v>
      </c>
      <c r="L9354" s="31">
        <v>39.821633386872833</v>
      </c>
      <c r="Q9354" s="41"/>
    </row>
    <row r="9355" spans="9:17" x14ac:dyDescent="0.25">
      <c r="I9355" s="21"/>
      <c r="K9355" s="30">
        <v>3.9894228040143269</v>
      </c>
      <c r="L9355" s="31">
        <v>12.055740031406764</v>
      </c>
      <c r="Q9355" s="41"/>
    </row>
    <row r="9356" spans="9:17" x14ac:dyDescent="0.25">
      <c r="I9356" s="21"/>
      <c r="K9356" s="30">
        <v>75.799033276272198</v>
      </c>
      <c r="L9356" s="31">
        <v>108.52390251239065</v>
      </c>
      <c r="Q9356" s="41"/>
    </row>
    <row r="9357" spans="9:17" x14ac:dyDescent="0.25">
      <c r="I9357" s="21"/>
      <c r="K9357" s="30">
        <v>51.862496452186242</v>
      </c>
      <c r="L9357" s="31">
        <v>42.56934190612931</v>
      </c>
      <c r="Q9357" s="41"/>
    </row>
    <row r="9358" spans="9:17" x14ac:dyDescent="0.25">
      <c r="I9358" s="21"/>
      <c r="K9358" s="30">
        <v>0</v>
      </c>
      <c r="L9358" s="31">
        <v>0</v>
      </c>
      <c r="Q9358" s="41"/>
    </row>
    <row r="9359" spans="9:17" x14ac:dyDescent="0.25">
      <c r="I9359" s="21"/>
      <c r="K9359" s="30">
        <v>3.9894228040143269</v>
      </c>
      <c r="L9359" s="31">
        <v>0</v>
      </c>
      <c r="Q9359" s="41"/>
    </row>
    <row r="9360" spans="9:17" x14ac:dyDescent="0.25">
      <c r="I9360" s="21"/>
      <c r="K9360" s="30">
        <v>67.820187668243548</v>
      </c>
      <c r="L9360" s="31">
        <v>141.19251721503642</v>
      </c>
      <c r="Q9360" s="41"/>
    </row>
    <row r="9361" spans="9:17" x14ac:dyDescent="0.25">
      <c r="I9361" s="21"/>
      <c r="K9361" s="30">
        <v>0</v>
      </c>
      <c r="L9361" s="31">
        <v>0</v>
      </c>
      <c r="Q9361" s="41"/>
    </row>
    <row r="9362" spans="9:17" x14ac:dyDescent="0.25">
      <c r="I9362" s="21"/>
      <c r="K9362" s="30">
        <v>0</v>
      </c>
      <c r="L9362" s="31">
        <v>0</v>
      </c>
      <c r="Q9362" s="41"/>
    </row>
    <row r="9363" spans="9:17" x14ac:dyDescent="0.25">
      <c r="I9363" s="21"/>
      <c r="K9363" s="30">
        <v>31.915382432114619</v>
      </c>
      <c r="L9363" s="31">
        <v>34.301073208496561</v>
      </c>
      <c r="Q9363" s="41"/>
    </row>
    <row r="9364" spans="9:17" x14ac:dyDescent="0.25">
      <c r="I9364" s="21"/>
      <c r="K9364" s="30">
        <v>7.9788456080286538</v>
      </c>
      <c r="L9364" s="31">
        <v>12.722407144925436</v>
      </c>
      <c r="Q9364" s="41"/>
    </row>
    <row r="9365" spans="9:17" x14ac:dyDescent="0.25">
      <c r="I9365" s="21"/>
      <c r="K9365" s="30">
        <v>3.9894228040143269</v>
      </c>
      <c r="L9365" s="31">
        <v>0.5585155342525423</v>
      </c>
      <c r="Q9365" s="41"/>
    </row>
    <row r="9366" spans="9:17" x14ac:dyDescent="0.25">
      <c r="I9366" s="21"/>
      <c r="K9366" s="30">
        <v>0</v>
      </c>
      <c r="L9366" s="31">
        <v>0</v>
      </c>
      <c r="Q9366" s="41"/>
    </row>
    <row r="9367" spans="9:17" x14ac:dyDescent="0.25">
      <c r="I9367" s="21"/>
      <c r="K9367" s="30">
        <v>3.9894228040143269</v>
      </c>
      <c r="L9367" s="31">
        <v>4.0255558154095308</v>
      </c>
      <c r="Q9367" s="41"/>
    </row>
    <row r="9368" spans="9:17" x14ac:dyDescent="0.25">
      <c r="I9368" s="21"/>
      <c r="K9368" s="30">
        <v>0</v>
      </c>
      <c r="L9368" s="31">
        <v>0</v>
      </c>
      <c r="Q9368" s="41"/>
    </row>
    <row r="9369" spans="9:17" x14ac:dyDescent="0.25">
      <c r="I9369" s="21"/>
      <c r="K9369" s="30">
        <v>0</v>
      </c>
      <c r="L9369" s="31">
        <v>0</v>
      </c>
      <c r="Q9369" s="41"/>
    </row>
    <row r="9370" spans="9:17" x14ac:dyDescent="0.25">
      <c r="I9370" s="21"/>
      <c r="K9370" s="30">
        <v>0</v>
      </c>
      <c r="L9370" s="31">
        <v>0</v>
      </c>
      <c r="Q9370" s="41"/>
    </row>
    <row r="9371" spans="9:17" x14ac:dyDescent="0.25">
      <c r="I9371" s="21"/>
      <c r="K9371" s="30">
        <v>27.925959628100291</v>
      </c>
      <c r="L9371" s="31">
        <v>18.19990241865095</v>
      </c>
      <c r="Q9371" s="41"/>
    </row>
    <row r="9372" spans="9:17" x14ac:dyDescent="0.25">
      <c r="I9372" s="21"/>
      <c r="K9372" s="30">
        <v>31.915382432114619</v>
      </c>
      <c r="L9372" s="31">
        <v>14.960538724169659</v>
      </c>
      <c r="Q9372" s="41"/>
    </row>
    <row r="9373" spans="9:17" x14ac:dyDescent="0.25">
      <c r="I9373" s="21"/>
      <c r="K9373" s="30">
        <v>3.9894228040143269</v>
      </c>
      <c r="L9373" s="31">
        <v>0</v>
      </c>
      <c r="Q9373" s="41"/>
    </row>
    <row r="9374" spans="9:17" x14ac:dyDescent="0.25">
      <c r="I9374" s="21"/>
      <c r="K9374" s="30">
        <v>0</v>
      </c>
      <c r="L9374" s="31">
        <v>0</v>
      </c>
      <c r="Q9374" s="41"/>
    </row>
    <row r="9375" spans="9:17" x14ac:dyDescent="0.25">
      <c r="I9375" s="21"/>
      <c r="K9375" s="30">
        <v>23.936536824085962</v>
      </c>
      <c r="L9375" s="31">
        <v>26.939693019259586</v>
      </c>
      <c r="Q9375" s="41"/>
    </row>
    <row r="9376" spans="9:17" x14ac:dyDescent="0.25">
      <c r="I9376" s="21"/>
      <c r="K9376" s="30">
        <v>0</v>
      </c>
      <c r="L9376" s="31">
        <v>0</v>
      </c>
      <c r="Q9376" s="41"/>
    </row>
    <row r="9377" spans="9:17" x14ac:dyDescent="0.25">
      <c r="I9377" s="21"/>
      <c r="K9377" s="30">
        <v>59.841342060214892</v>
      </c>
      <c r="L9377" s="31">
        <v>15.97802511963533</v>
      </c>
      <c r="Q9377" s="41"/>
    </row>
    <row r="9378" spans="9:17" x14ac:dyDescent="0.25">
      <c r="I9378" s="21"/>
      <c r="K9378" s="30">
        <v>11.968268412042981</v>
      </c>
      <c r="L9378" s="31">
        <v>12.479321197071602</v>
      </c>
      <c r="Q9378" s="41"/>
    </row>
    <row r="9379" spans="9:17" x14ac:dyDescent="0.25">
      <c r="I9379" s="21"/>
      <c r="K9379" s="30">
        <v>3.9894228040143269</v>
      </c>
      <c r="L9379" s="31">
        <v>0</v>
      </c>
      <c r="Q9379" s="41"/>
    </row>
    <row r="9380" spans="9:17" x14ac:dyDescent="0.25">
      <c r="I9380" s="21"/>
      <c r="K9380" s="30">
        <v>7.9788456080286538</v>
      </c>
      <c r="L9380" s="31">
        <v>0</v>
      </c>
      <c r="Q9380" s="41"/>
    </row>
    <row r="9381" spans="9:17" x14ac:dyDescent="0.25">
      <c r="I9381" s="21"/>
      <c r="K9381" s="30">
        <v>3.9894228040143269</v>
      </c>
      <c r="L9381" s="31">
        <v>4.1933538230832372</v>
      </c>
      <c r="Q9381" s="41"/>
    </row>
    <row r="9382" spans="9:17" x14ac:dyDescent="0.25">
      <c r="I9382" s="21"/>
      <c r="K9382" s="30">
        <v>3.9894228040143269</v>
      </c>
      <c r="L9382" s="31">
        <v>0</v>
      </c>
      <c r="Q9382" s="41"/>
    </row>
    <row r="9383" spans="9:17" x14ac:dyDescent="0.25">
      <c r="I9383" s="21"/>
      <c r="K9383" s="30">
        <v>0</v>
      </c>
      <c r="L9383" s="31">
        <v>0</v>
      </c>
      <c r="Q9383" s="41"/>
    </row>
    <row r="9384" spans="9:17" x14ac:dyDescent="0.25">
      <c r="I9384" s="21"/>
      <c r="K9384" s="30">
        <v>11.968268412042981</v>
      </c>
      <c r="L9384" s="31">
        <v>15.299835954903516</v>
      </c>
      <c r="Q9384" s="41"/>
    </row>
    <row r="9385" spans="9:17" x14ac:dyDescent="0.25">
      <c r="I9385" s="21"/>
      <c r="K9385" s="30">
        <v>3.9894228040143269</v>
      </c>
      <c r="L9385" s="31">
        <v>0</v>
      </c>
      <c r="Q9385" s="41"/>
    </row>
    <row r="9386" spans="9:17" x14ac:dyDescent="0.25">
      <c r="I9386" s="21"/>
      <c r="K9386" s="30">
        <v>0</v>
      </c>
      <c r="L9386" s="31">
        <v>0</v>
      </c>
      <c r="Q9386" s="41"/>
    </row>
    <row r="9387" spans="9:17" x14ac:dyDescent="0.25">
      <c r="I9387" s="21"/>
      <c r="K9387" s="30">
        <v>3.9894228040143269</v>
      </c>
      <c r="L9387" s="31">
        <v>0</v>
      </c>
      <c r="Q9387" s="41"/>
    </row>
    <row r="9388" spans="9:17" x14ac:dyDescent="0.25">
      <c r="I9388" s="21"/>
      <c r="K9388" s="30">
        <v>3.9894228040143269</v>
      </c>
      <c r="L9388" s="31">
        <v>0</v>
      </c>
      <c r="Q9388" s="41"/>
    </row>
    <row r="9389" spans="9:17" x14ac:dyDescent="0.25">
      <c r="I9389" s="21"/>
      <c r="K9389" s="30">
        <v>27.925959628100291</v>
      </c>
      <c r="L9389" s="31">
        <v>16.978224845055259</v>
      </c>
      <c r="Q9389" s="41"/>
    </row>
    <row r="9390" spans="9:17" x14ac:dyDescent="0.25">
      <c r="I9390" s="21"/>
      <c r="K9390" s="30">
        <v>15.957691216057308</v>
      </c>
      <c r="L9390" s="31">
        <v>0</v>
      </c>
      <c r="Q9390" s="41"/>
    </row>
    <row r="9391" spans="9:17" x14ac:dyDescent="0.25">
      <c r="I9391" s="21"/>
      <c r="K9391" s="30">
        <v>31.915382432114619</v>
      </c>
      <c r="L9391" s="31">
        <v>27.918252818039615</v>
      </c>
      <c r="Q9391" s="41"/>
    </row>
    <row r="9392" spans="9:17" x14ac:dyDescent="0.25">
      <c r="I9392" s="21"/>
      <c r="K9392" s="30">
        <v>3.9894228040143269</v>
      </c>
      <c r="L9392" s="31">
        <v>16.970654681136896</v>
      </c>
      <c r="Q9392" s="41"/>
    </row>
    <row r="9393" spans="9:17" x14ac:dyDescent="0.25">
      <c r="I9393" s="21"/>
      <c r="K9393" s="30">
        <v>11.968268412042981</v>
      </c>
      <c r="L9393" s="31">
        <v>5.8964705586973079</v>
      </c>
      <c r="Q9393" s="41"/>
    </row>
    <row r="9394" spans="9:17" x14ac:dyDescent="0.25">
      <c r="I9394" s="21"/>
      <c r="K9394" s="30">
        <v>19.947114020071634</v>
      </c>
      <c r="L9394" s="31">
        <v>26.215434815826647</v>
      </c>
      <c r="Q9394" s="41"/>
    </row>
    <row r="9395" spans="9:17" x14ac:dyDescent="0.25">
      <c r="I9395" s="21"/>
      <c r="K9395" s="30">
        <v>35.904805236128944</v>
      </c>
      <c r="L9395" s="31">
        <v>32.579061757970543</v>
      </c>
      <c r="Q9395" s="41"/>
    </row>
    <row r="9396" spans="9:17" x14ac:dyDescent="0.25">
      <c r="I9396" s="21"/>
      <c r="K9396" s="30">
        <v>3.9894228040143269</v>
      </c>
      <c r="L9396" s="31">
        <v>4.7074987303102462</v>
      </c>
      <c r="Q9396" s="41"/>
    </row>
    <row r="9397" spans="9:17" x14ac:dyDescent="0.25">
      <c r="I9397" s="21"/>
      <c r="K9397" s="30">
        <v>0</v>
      </c>
      <c r="L9397" s="31">
        <v>0</v>
      </c>
      <c r="Q9397" s="41"/>
    </row>
    <row r="9398" spans="9:17" x14ac:dyDescent="0.25">
      <c r="I9398" s="21"/>
      <c r="K9398" s="30">
        <v>0</v>
      </c>
      <c r="L9398" s="31">
        <v>0</v>
      </c>
      <c r="Q9398" s="41"/>
    </row>
    <row r="9399" spans="9:17" x14ac:dyDescent="0.25">
      <c r="I9399" s="21"/>
      <c r="K9399" s="30">
        <v>0</v>
      </c>
      <c r="L9399" s="31">
        <v>0</v>
      </c>
      <c r="Q9399" s="41"/>
    </row>
    <row r="9400" spans="9:17" x14ac:dyDescent="0.25">
      <c r="I9400" s="21"/>
      <c r="K9400" s="30">
        <v>7.9788456080286538</v>
      </c>
      <c r="L9400" s="31">
        <v>9.141967246031637</v>
      </c>
      <c r="Q9400" s="41"/>
    </row>
    <row r="9401" spans="9:17" x14ac:dyDescent="0.25">
      <c r="I9401" s="21"/>
      <c r="K9401" s="30">
        <v>0</v>
      </c>
      <c r="L9401" s="31">
        <v>0</v>
      </c>
      <c r="Q9401" s="41"/>
    </row>
    <row r="9402" spans="9:17" x14ac:dyDescent="0.25">
      <c r="I9402" s="21"/>
      <c r="K9402" s="30">
        <v>0</v>
      </c>
      <c r="L9402" s="31">
        <v>0</v>
      </c>
      <c r="Q9402" s="41"/>
    </row>
    <row r="9403" spans="9:17" x14ac:dyDescent="0.25">
      <c r="I9403" s="21"/>
      <c r="K9403" s="30">
        <v>3.9894228040143269</v>
      </c>
      <c r="L9403" s="31">
        <v>0</v>
      </c>
      <c r="Q9403" s="41"/>
    </row>
    <row r="9404" spans="9:17" x14ac:dyDescent="0.25">
      <c r="I9404" s="21"/>
      <c r="K9404" s="30">
        <v>11.968268412042981</v>
      </c>
      <c r="L9404" s="31">
        <v>0</v>
      </c>
      <c r="Q9404" s="41"/>
    </row>
    <row r="9405" spans="9:17" x14ac:dyDescent="0.25">
      <c r="I9405" s="21"/>
      <c r="K9405" s="30">
        <v>0</v>
      </c>
      <c r="L9405" s="31">
        <v>0</v>
      </c>
      <c r="Q9405" s="41"/>
    </row>
    <row r="9406" spans="9:17" x14ac:dyDescent="0.25">
      <c r="I9406" s="21"/>
      <c r="K9406" s="30">
        <v>23.936536824085962</v>
      </c>
      <c r="L9406" s="31">
        <v>5.8239663340466796</v>
      </c>
      <c r="Q9406" s="41"/>
    </row>
    <row r="9407" spans="9:17" x14ac:dyDescent="0.25">
      <c r="I9407" s="21"/>
      <c r="K9407" s="30">
        <v>3.9894228040143269</v>
      </c>
      <c r="L9407" s="31">
        <v>11.722259924719724</v>
      </c>
      <c r="Q9407" s="41"/>
    </row>
    <row r="9408" spans="9:17" x14ac:dyDescent="0.25">
      <c r="I9408" s="21"/>
      <c r="K9408" s="30">
        <v>0</v>
      </c>
      <c r="L9408" s="31">
        <v>0</v>
      </c>
      <c r="Q9408" s="41"/>
    </row>
    <row r="9409" spans="9:17" x14ac:dyDescent="0.25">
      <c r="I9409" s="21"/>
      <c r="K9409" s="30">
        <v>0</v>
      </c>
      <c r="L9409" s="31">
        <v>0</v>
      </c>
      <c r="Q9409" s="41"/>
    </row>
    <row r="9410" spans="9:17" x14ac:dyDescent="0.25">
      <c r="I9410" s="21"/>
      <c r="K9410" s="30">
        <v>11.968268412042981</v>
      </c>
      <c r="L9410" s="31">
        <v>7.1608608430269749</v>
      </c>
      <c r="Q9410" s="41"/>
    </row>
    <row r="9411" spans="9:17" x14ac:dyDescent="0.25">
      <c r="I9411" s="21"/>
      <c r="K9411" s="30">
        <v>0</v>
      </c>
      <c r="L9411" s="31">
        <v>0</v>
      </c>
      <c r="Q9411" s="41"/>
    </row>
    <row r="9412" spans="9:17" x14ac:dyDescent="0.25">
      <c r="I9412" s="21"/>
      <c r="K9412" s="30">
        <v>31.915382432114619</v>
      </c>
      <c r="L9412" s="31">
        <v>63.718682469547851</v>
      </c>
      <c r="Q9412" s="41"/>
    </row>
    <row r="9413" spans="9:17" x14ac:dyDescent="0.25">
      <c r="I9413" s="21"/>
      <c r="K9413" s="30">
        <v>7.9788456080286538</v>
      </c>
      <c r="L9413" s="31">
        <v>0</v>
      </c>
      <c r="Q9413" s="41"/>
    </row>
    <row r="9414" spans="9:17" x14ac:dyDescent="0.25">
      <c r="I9414" s="21"/>
      <c r="K9414" s="30">
        <v>63.830764864229216</v>
      </c>
      <c r="L9414" s="31">
        <v>73.058667194454856</v>
      </c>
      <c r="Q9414" s="41"/>
    </row>
    <row r="9415" spans="9:17" x14ac:dyDescent="0.25">
      <c r="I9415" s="21"/>
      <c r="K9415" s="30">
        <v>7.9788456080286538</v>
      </c>
      <c r="L9415" s="31">
        <v>10.852625500157949</v>
      </c>
      <c r="Q9415" s="41"/>
    </row>
    <row r="9416" spans="9:17" x14ac:dyDescent="0.25">
      <c r="I9416" s="21"/>
      <c r="K9416" s="30">
        <v>15.957691216057308</v>
      </c>
      <c r="L9416" s="31">
        <v>3.6025331568757508</v>
      </c>
      <c r="Q9416" s="41"/>
    </row>
    <row r="9417" spans="9:17" x14ac:dyDescent="0.25">
      <c r="I9417" s="21"/>
      <c r="K9417" s="30">
        <v>11.968268412042981</v>
      </c>
      <c r="L9417" s="31">
        <v>10.058090412583489</v>
      </c>
      <c r="Q9417" s="41"/>
    </row>
    <row r="9418" spans="9:17" x14ac:dyDescent="0.25">
      <c r="I9418" s="21"/>
      <c r="K9418" s="30">
        <v>11.968268412042981</v>
      </c>
      <c r="L9418" s="31">
        <v>1.7026906865444236</v>
      </c>
      <c r="Q9418" s="41"/>
    </row>
    <row r="9419" spans="9:17" x14ac:dyDescent="0.25">
      <c r="I9419" s="21"/>
      <c r="K9419" s="30">
        <v>7.9788456080286538</v>
      </c>
      <c r="L9419" s="31">
        <v>0</v>
      </c>
      <c r="Q9419" s="41"/>
    </row>
    <row r="9420" spans="9:17" x14ac:dyDescent="0.25">
      <c r="I9420" s="21"/>
      <c r="K9420" s="30">
        <v>0</v>
      </c>
      <c r="L9420" s="31">
        <v>0</v>
      </c>
      <c r="Q9420" s="41"/>
    </row>
    <row r="9421" spans="9:17" x14ac:dyDescent="0.25">
      <c r="I9421" s="21"/>
      <c r="K9421" s="30">
        <v>35.904805236128944</v>
      </c>
      <c r="L9421" s="31">
        <v>24.315021500724338</v>
      </c>
      <c r="Q9421" s="41"/>
    </row>
    <row r="9422" spans="9:17" x14ac:dyDescent="0.25">
      <c r="I9422" s="21"/>
      <c r="K9422" s="30">
        <v>7.9788456080286538</v>
      </c>
      <c r="L9422" s="31">
        <v>2.3155490044676035</v>
      </c>
      <c r="Q9422" s="41"/>
    </row>
    <row r="9423" spans="9:17" x14ac:dyDescent="0.25">
      <c r="I9423" s="21"/>
      <c r="K9423" s="30">
        <v>7.9788456080286538</v>
      </c>
      <c r="L9423" s="31">
        <v>30.530012310255287</v>
      </c>
      <c r="Q9423" s="41"/>
    </row>
    <row r="9424" spans="9:17" x14ac:dyDescent="0.25">
      <c r="I9424" s="21"/>
      <c r="K9424" s="30">
        <v>0</v>
      </c>
      <c r="L9424" s="31">
        <v>0</v>
      </c>
      <c r="Q9424" s="41"/>
    </row>
    <row r="9425" spans="9:17" x14ac:dyDescent="0.25">
      <c r="I9425" s="21"/>
      <c r="K9425" s="30">
        <v>19.947114020071634</v>
      </c>
      <c r="L9425" s="31">
        <v>9.9447444265191898</v>
      </c>
      <c r="Q9425" s="41"/>
    </row>
    <row r="9426" spans="9:17" x14ac:dyDescent="0.25">
      <c r="I9426" s="21"/>
      <c r="K9426" s="30">
        <v>59.841342060214892</v>
      </c>
      <c r="L9426" s="31">
        <v>51.428633242625274</v>
      </c>
      <c r="Q9426" s="41"/>
    </row>
    <row r="9427" spans="9:17" x14ac:dyDescent="0.25">
      <c r="I9427" s="21"/>
      <c r="K9427" s="30">
        <v>15.957691216057308</v>
      </c>
      <c r="L9427" s="31">
        <v>17.318892874366504</v>
      </c>
      <c r="Q9427" s="41"/>
    </row>
    <row r="9428" spans="9:17" x14ac:dyDescent="0.25">
      <c r="I9428" s="21"/>
      <c r="K9428" s="30">
        <v>0</v>
      </c>
      <c r="L9428" s="31">
        <v>0</v>
      </c>
      <c r="Q9428" s="41"/>
    </row>
    <row r="9429" spans="9:17" x14ac:dyDescent="0.25">
      <c r="I9429" s="21"/>
      <c r="K9429" s="30">
        <v>11.968268412042981</v>
      </c>
      <c r="L9429" s="31">
        <v>3.8352752541434185</v>
      </c>
      <c r="Q9429" s="41"/>
    </row>
    <row r="9430" spans="9:17" x14ac:dyDescent="0.25">
      <c r="I9430" s="21"/>
      <c r="K9430" s="30">
        <v>0</v>
      </c>
      <c r="L9430" s="31">
        <v>0</v>
      </c>
      <c r="Q9430" s="41"/>
    </row>
    <row r="9431" spans="9:17" x14ac:dyDescent="0.25">
      <c r="I9431" s="21"/>
      <c r="K9431" s="30">
        <v>3.9894228040143269</v>
      </c>
      <c r="L9431" s="31">
        <v>0</v>
      </c>
      <c r="Q9431" s="41"/>
    </row>
    <row r="9432" spans="9:17" x14ac:dyDescent="0.25">
      <c r="I9432" s="21"/>
      <c r="K9432" s="30">
        <v>0</v>
      </c>
      <c r="L9432" s="31">
        <v>0</v>
      </c>
      <c r="Q9432" s="41"/>
    </row>
    <row r="9433" spans="9:17" x14ac:dyDescent="0.25">
      <c r="I9433" s="21"/>
      <c r="K9433" s="30">
        <v>23.936536824085962</v>
      </c>
      <c r="L9433" s="31">
        <v>7.1028925847765612</v>
      </c>
      <c r="Q9433" s="41"/>
    </row>
    <row r="9434" spans="9:17" x14ac:dyDescent="0.25">
      <c r="I9434" s="21"/>
      <c r="K9434" s="30">
        <v>3.9894228040143269</v>
      </c>
      <c r="L9434" s="31">
        <v>6.322982242260851</v>
      </c>
      <c r="Q9434" s="41"/>
    </row>
    <row r="9435" spans="9:17" x14ac:dyDescent="0.25">
      <c r="I9435" s="21"/>
      <c r="K9435" s="30">
        <v>0</v>
      </c>
      <c r="L9435" s="31">
        <v>0</v>
      </c>
      <c r="Q9435" s="41"/>
    </row>
    <row r="9436" spans="9:17" x14ac:dyDescent="0.25">
      <c r="I9436" s="21"/>
      <c r="K9436" s="30">
        <v>11.968268412042981</v>
      </c>
      <c r="L9436" s="31">
        <v>24.907143367448537</v>
      </c>
      <c r="Q9436" s="41"/>
    </row>
    <row r="9437" spans="9:17" x14ac:dyDescent="0.25">
      <c r="I9437" s="21"/>
      <c r="K9437" s="30">
        <v>3.9894228040143269</v>
      </c>
      <c r="L9437" s="31">
        <v>6.9665640104994235</v>
      </c>
      <c r="Q9437" s="41"/>
    </row>
    <row r="9438" spans="9:17" x14ac:dyDescent="0.25">
      <c r="I9438" s="21"/>
      <c r="K9438" s="30">
        <v>3.9894228040143269</v>
      </c>
      <c r="L9438" s="31">
        <v>3.0697169721424351</v>
      </c>
      <c r="Q9438" s="41"/>
    </row>
    <row r="9439" spans="9:17" x14ac:dyDescent="0.25">
      <c r="I9439" s="21"/>
      <c r="K9439" s="30">
        <v>47.873073648171918</v>
      </c>
      <c r="L9439" s="31">
        <v>40.956281322609101</v>
      </c>
      <c r="Q9439" s="41"/>
    </row>
    <row r="9440" spans="9:17" x14ac:dyDescent="0.25">
      <c r="I9440" s="21"/>
      <c r="K9440" s="30">
        <v>3.9894228040143269</v>
      </c>
      <c r="L9440" s="31">
        <v>0</v>
      </c>
      <c r="Q9440" s="41"/>
    </row>
    <row r="9441" spans="9:17" x14ac:dyDescent="0.25">
      <c r="I9441" s="21"/>
      <c r="K9441" s="30">
        <v>0</v>
      </c>
      <c r="L9441" s="31">
        <v>0</v>
      </c>
      <c r="Q9441" s="41"/>
    </row>
    <row r="9442" spans="9:17" x14ac:dyDescent="0.25">
      <c r="I9442" s="21"/>
      <c r="K9442" s="30">
        <v>3.9894228040143269</v>
      </c>
      <c r="L9442" s="31">
        <v>0</v>
      </c>
      <c r="Q9442" s="41"/>
    </row>
    <row r="9443" spans="9:17" x14ac:dyDescent="0.25">
      <c r="I9443" s="21"/>
      <c r="K9443" s="30">
        <v>3.9894228040143269</v>
      </c>
      <c r="L9443" s="31">
        <v>0</v>
      </c>
      <c r="Q9443" s="41"/>
    </row>
    <row r="9444" spans="9:17" x14ac:dyDescent="0.25">
      <c r="I9444" s="21"/>
      <c r="K9444" s="30">
        <v>0</v>
      </c>
      <c r="L9444" s="31">
        <v>0</v>
      </c>
      <c r="Q9444" s="41"/>
    </row>
    <row r="9445" spans="9:17" x14ac:dyDescent="0.25">
      <c r="I9445" s="21"/>
      <c r="K9445" s="30">
        <v>19.947114020071634</v>
      </c>
      <c r="L9445" s="31">
        <v>8.2528980520267439</v>
      </c>
      <c r="Q9445" s="41"/>
    </row>
    <row r="9446" spans="9:17" x14ac:dyDescent="0.25">
      <c r="I9446" s="21"/>
      <c r="K9446" s="30">
        <v>23.936536824085962</v>
      </c>
      <c r="L9446" s="31">
        <v>16.935276332177576</v>
      </c>
      <c r="Q9446" s="41"/>
    </row>
    <row r="9447" spans="9:17" x14ac:dyDescent="0.25">
      <c r="I9447" s="21"/>
      <c r="K9447" s="30">
        <v>3.9894228040143269</v>
      </c>
      <c r="L9447" s="31">
        <v>0</v>
      </c>
      <c r="Q9447" s="41"/>
    </row>
    <row r="9448" spans="9:17" x14ac:dyDescent="0.25">
      <c r="I9448" s="21"/>
      <c r="K9448" s="30">
        <v>43.883650844157593</v>
      </c>
      <c r="L9448" s="31">
        <v>47.318706954805442</v>
      </c>
      <c r="Q9448" s="41"/>
    </row>
    <row r="9449" spans="9:17" x14ac:dyDescent="0.25">
      <c r="I9449" s="21"/>
      <c r="K9449" s="30">
        <v>3.9894228040143269</v>
      </c>
      <c r="L9449" s="31">
        <v>0</v>
      </c>
      <c r="Q9449" s="41"/>
    </row>
    <row r="9450" spans="9:17" x14ac:dyDescent="0.25">
      <c r="I9450" s="21"/>
      <c r="K9450" s="30">
        <v>0</v>
      </c>
      <c r="L9450" s="31">
        <v>0</v>
      </c>
      <c r="Q9450" s="41"/>
    </row>
    <row r="9451" spans="9:17" x14ac:dyDescent="0.25">
      <c r="I9451" s="21"/>
      <c r="K9451" s="30">
        <v>0</v>
      </c>
      <c r="L9451" s="31">
        <v>0</v>
      </c>
      <c r="Q9451" s="41"/>
    </row>
    <row r="9452" spans="9:17" x14ac:dyDescent="0.25">
      <c r="I9452" s="21"/>
      <c r="K9452" s="30">
        <v>7.9788456080286538</v>
      </c>
      <c r="L9452" s="31">
        <v>0</v>
      </c>
      <c r="Q9452" s="41"/>
    </row>
    <row r="9453" spans="9:17" x14ac:dyDescent="0.25">
      <c r="I9453" s="21"/>
      <c r="K9453" s="30">
        <v>7.9788456080286538</v>
      </c>
      <c r="L9453" s="31">
        <v>15.3054614942745</v>
      </c>
      <c r="Q9453" s="41"/>
    </row>
    <row r="9454" spans="9:17" x14ac:dyDescent="0.25">
      <c r="I9454" s="21"/>
      <c r="K9454" s="30">
        <v>7.9788456080286538</v>
      </c>
      <c r="L9454" s="31">
        <v>7.1584742992860759</v>
      </c>
      <c r="Q9454" s="41"/>
    </row>
    <row r="9455" spans="9:17" x14ac:dyDescent="0.25">
      <c r="I9455" s="21"/>
      <c r="K9455" s="30">
        <v>0</v>
      </c>
      <c r="L9455" s="31">
        <v>0</v>
      </c>
      <c r="Q9455" s="41"/>
    </row>
    <row r="9456" spans="9:17" x14ac:dyDescent="0.25">
      <c r="I9456" s="21"/>
      <c r="K9456" s="30">
        <v>31.915382432114619</v>
      </c>
      <c r="L9456" s="31">
        <v>25.644350409909794</v>
      </c>
      <c r="Q9456" s="41"/>
    </row>
    <row r="9457" spans="9:17" x14ac:dyDescent="0.25">
      <c r="I9457" s="21"/>
      <c r="K9457" s="30">
        <v>3.9894228040143269</v>
      </c>
      <c r="L9457" s="31">
        <v>0.73938318783523105</v>
      </c>
      <c r="Q9457" s="41"/>
    </row>
    <row r="9458" spans="9:17" x14ac:dyDescent="0.25">
      <c r="I9458" s="21"/>
      <c r="K9458" s="30">
        <v>23.936536824085962</v>
      </c>
      <c r="L9458" s="31">
        <v>37.139195226661165</v>
      </c>
      <c r="Q9458" s="41"/>
    </row>
    <row r="9459" spans="9:17" x14ac:dyDescent="0.25">
      <c r="I9459" s="21"/>
      <c r="K9459" s="30">
        <v>3.9894228040143269</v>
      </c>
      <c r="L9459" s="31">
        <v>0.41681587596941239</v>
      </c>
      <c r="Q9459" s="41"/>
    </row>
    <row r="9460" spans="9:17" x14ac:dyDescent="0.25">
      <c r="I9460" s="21"/>
      <c r="K9460" s="30">
        <v>3.9894228040143269</v>
      </c>
      <c r="L9460" s="31">
        <v>8.7184551946465216</v>
      </c>
      <c r="Q9460" s="41"/>
    </row>
    <row r="9461" spans="9:17" x14ac:dyDescent="0.25">
      <c r="I9461" s="21"/>
      <c r="K9461" s="30">
        <v>0</v>
      </c>
      <c r="L9461" s="31">
        <v>0</v>
      </c>
      <c r="Q9461" s="41"/>
    </row>
    <row r="9462" spans="9:17" x14ac:dyDescent="0.25">
      <c r="I9462" s="21"/>
      <c r="K9462" s="30">
        <v>99.735570100358146</v>
      </c>
      <c r="L9462" s="31">
        <v>59.812541061415914</v>
      </c>
      <c r="Q9462" s="41"/>
    </row>
    <row r="9463" spans="9:17" x14ac:dyDescent="0.25">
      <c r="I9463" s="21"/>
      <c r="K9463" s="30">
        <v>0</v>
      </c>
      <c r="L9463" s="31">
        <v>0</v>
      </c>
      <c r="Q9463" s="41"/>
    </row>
    <row r="9464" spans="9:17" x14ac:dyDescent="0.25">
      <c r="I9464" s="21"/>
      <c r="K9464" s="30">
        <v>0</v>
      </c>
      <c r="L9464" s="31">
        <v>0</v>
      </c>
      <c r="Q9464" s="41"/>
    </row>
    <row r="9465" spans="9:17" x14ac:dyDescent="0.25">
      <c r="I9465" s="21"/>
      <c r="K9465" s="30">
        <v>3.9894228040143269</v>
      </c>
      <c r="L9465" s="31">
        <v>2.4705998680808974</v>
      </c>
      <c r="Q9465" s="41"/>
    </row>
    <row r="9466" spans="9:17" x14ac:dyDescent="0.25">
      <c r="I9466" s="21"/>
      <c r="K9466" s="30">
        <v>35.904805236128944</v>
      </c>
      <c r="L9466" s="31">
        <v>51.406312994096389</v>
      </c>
      <c r="Q9466" s="41"/>
    </row>
    <row r="9467" spans="9:17" x14ac:dyDescent="0.25">
      <c r="I9467" s="21"/>
      <c r="K9467" s="30">
        <v>19.947114020071634</v>
      </c>
      <c r="L9467" s="31">
        <v>25.284201727768647</v>
      </c>
      <c r="Q9467" s="41"/>
    </row>
    <row r="9468" spans="9:17" x14ac:dyDescent="0.25">
      <c r="I9468" s="21"/>
      <c r="K9468" s="30">
        <v>15.957691216057308</v>
      </c>
      <c r="L9468" s="31">
        <v>23.581055560495329</v>
      </c>
      <c r="Q9468" s="41"/>
    </row>
    <row r="9469" spans="9:17" x14ac:dyDescent="0.25">
      <c r="I9469" s="21"/>
      <c r="K9469" s="30">
        <v>11.968268412042981</v>
      </c>
      <c r="L9469" s="31">
        <v>15.473794541343022</v>
      </c>
      <c r="Q9469" s="41"/>
    </row>
    <row r="9470" spans="9:17" x14ac:dyDescent="0.25">
      <c r="I9470" s="21"/>
      <c r="K9470" s="30">
        <v>3.9894228040143269</v>
      </c>
      <c r="L9470" s="31">
        <v>0</v>
      </c>
      <c r="Q9470" s="41"/>
    </row>
    <row r="9471" spans="9:17" x14ac:dyDescent="0.25">
      <c r="I9471" s="21"/>
      <c r="K9471" s="30">
        <v>0</v>
      </c>
      <c r="L9471" s="31">
        <v>0</v>
      </c>
      <c r="Q9471" s="41"/>
    </row>
    <row r="9472" spans="9:17" x14ac:dyDescent="0.25">
      <c r="I9472" s="21"/>
      <c r="K9472" s="30">
        <v>7.9788456080286538</v>
      </c>
      <c r="L9472" s="31">
        <v>24.229989276929903</v>
      </c>
      <c r="Q9472" s="41"/>
    </row>
    <row r="9473" spans="9:17" x14ac:dyDescent="0.25">
      <c r="I9473" s="21"/>
      <c r="K9473" s="30">
        <v>0</v>
      </c>
      <c r="L9473" s="31">
        <v>0</v>
      </c>
      <c r="Q9473" s="41"/>
    </row>
    <row r="9474" spans="9:17" x14ac:dyDescent="0.25">
      <c r="I9474" s="21"/>
      <c r="K9474" s="30">
        <v>0</v>
      </c>
      <c r="L9474" s="31">
        <v>0</v>
      </c>
      <c r="Q9474" s="41"/>
    </row>
    <row r="9475" spans="9:17" x14ac:dyDescent="0.25">
      <c r="I9475" s="21"/>
      <c r="K9475" s="30">
        <v>3.9894228040143269</v>
      </c>
      <c r="L9475" s="31">
        <v>12.546975819220357</v>
      </c>
      <c r="Q9475" s="41"/>
    </row>
    <row r="9476" spans="9:17" x14ac:dyDescent="0.25">
      <c r="I9476" s="21"/>
      <c r="K9476" s="30">
        <v>7.9788456080286538</v>
      </c>
      <c r="L9476" s="31">
        <v>0</v>
      </c>
      <c r="Q9476" s="41"/>
    </row>
    <row r="9477" spans="9:17" x14ac:dyDescent="0.25">
      <c r="I9477" s="21"/>
      <c r="K9477" s="30">
        <v>31.915382432114619</v>
      </c>
      <c r="L9477" s="31">
        <v>47.4777865930362</v>
      </c>
      <c r="Q9477" s="41"/>
    </row>
    <row r="9478" spans="9:17" x14ac:dyDescent="0.25">
      <c r="I9478" s="21"/>
      <c r="K9478" s="30">
        <v>0</v>
      </c>
      <c r="L9478" s="31">
        <v>0</v>
      </c>
      <c r="Q9478" s="41"/>
    </row>
    <row r="9479" spans="9:17" x14ac:dyDescent="0.25">
      <c r="I9479" s="21"/>
      <c r="K9479" s="30">
        <v>0</v>
      </c>
      <c r="L9479" s="31">
        <v>0</v>
      </c>
      <c r="Q9479" s="41"/>
    </row>
    <row r="9480" spans="9:17" x14ac:dyDescent="0.25">
      <c r="I9480" s="21"/>
      <c r="K9480" s="30">
        <v>35.904805236128944</v>
      </c>
      <c r="L9480" s="31">
        <v>15.352375445561449</v>
      </c>
      <c r="Q9480" s="41"/>
    </row>
    <row r="9481" spans="9:17" x14ac:dyDescent="0.25">
      <c r="I9481" s="21"/>
      <c r="K9481" s="30">
        <v>0</v>
      </c>
      <c r="L9481" s="31">
        <v>0</v>
      </c>
      <c r="Q9481" s="41"/>
    </row>
    <row r="9482" spans="9:17" x14ac:dyDescent="0.25">
      <c r="I9482" s="21"/>
      <c r="K9482" s="30">
        <v>3.9894228040143269</v>
      </c>
      <c r="L9482" s="31">
        <v>0</v>
      </c>
      <c r="Q9482" s="41"/>
    </row>
    <row r="9483" spans="9:17" x14ac:dyDescent="0.25">
      <c r="I9483" s="21"/>
      <c r="K9483" s="30">
        <v>19.947114020071634</v>
      </c>
      <c r="L9483" s="31">
        <v>23.844868924196263</v>
      </c>
      <c r="Q9483" s="41"/>
    </row>
    <row r="9484" spans="9:17" x14ac:dyDescent="0.25">
      <c r="I9484" s="21"/>
      <c r="K9484" s="30">
        <v>7.9788456080286538</v>
      </c>
      <c r="L9484" s="31">
        <v>6.6186455788972367</v>
      </c>
      <c r="Q9484" s="41"/>
    </row>
    <row r="9485" spans="9:17" x14ac:dyDescent="0.25">
      <c r="I9485" s="21"/>
      <c r="K9485" s="30">
        <v>11.968268412042981</v>
      </c>
      <c r="L9485" s="31">
        <v>16.198213481895372</v>
      </c>
      <c r="Q9485" s="41"/>
    </row>
    <row r="9486" spans="9:17" x14ac:dyDescent="0.25">
      <c r="I9486" s="21"/>
      <c r="K9486" s="30">
        <v>7.9788456080286538</v>
      </c>
      <c r="L9486" s="31">
        <v>20.155439044454077</v>
      </c>
      <c r="Q9486" s="41"/>
    </row>
    <row r="9487" spans="9:17" x14ac:dyDescent="0.25">
      <c r="I9487" s="21"/>
      <c r="K9487" s="30">
        <v>0</v>
      </c>
      <c r="L9487" s="31">
        <v>0</v>
      </c>
      <c r="Q9487" s="41"/>
    </row>
    <row r="9488" spans="9:17" x14ac:dyDescent="0.25">
      <c r="I9488" s="21"/>
      <c r="K9488" s="30">
        <v>0</v>
      </c>
      <c r="L9488" s="31">
        <v>0</v>
      </c>
      <c r="Q9488" s="41"/>
    </row>
    <row r="9489" spans="9:17" x14ac:dyDescent="0.25">
      <c r="I9489" s="21"/>
      <c r="K9489" s="30">
        <v>0</v>
      </c>
      <c r="L9489" s="31">
        <v>0</v>
      </c>
      <c r="Q9489" s="41"/>
    </row>
    <row r="9490" spans="9:17" x14ac:dyDescent="0.25">
      <c r="I9490" s="21"/>
      <c r="K9490" s="30">
        <v>0</v>
      </c>
      <c r="L9490" s="31">
        <v>0</v>
      </c>
      <c r="Q9490" s="41"/>
    </row>
    <row r="9491" spans="9:17" x14ac:dyDescent="0.25">
      <c r="I9491" s="21"/>
      <c r="K9491" s="30">
        <v>19.947114020071634</v>
      </c>
      <c r="L9491" s="31">
        <v>29.313858919110615</v>
      </c>
      <c r="Q9491" s="41"/>
    </row>
    <row r="9492" spans="9:17" x14ac:dyDescent="0.25">
      <c r="I9492" s="21"/>
      <c r="K9492" s="30">
        <v>35.904805236128944</v>
      </c>
      <c r="L9492" s="31">
        <v>22.913278422477227</v>
      </c>
      <c r="Q9492" s="41"/>
    </row>
    <row r="9493" spans="9:17" x14ac:dyDescent="0.25">
      <c r="I9493" s="21"/>
      <c r="K9493" s="30">
        <v>3.9894228040143269</v>
      </c>
      <c r="L9493" s="31">
        <v>0</v>
      </c>
      <c r="Q9493" s="41"/>
    </row>
    <row r="9494" spans="9:17" x14ac:dyDescent="0.25">
      <c r="I9494" s="21"/>
      <c r="K9494" s="30">
        <v>19.947114020071634</v>
      </c>
      <c r="L9494" s="31">
        <v>30.093063606147062</v>
      </c>
      <c r="Q9494" s="41"/>
    </row>
    <row r="9495" spans="9:17" x14ac:dyDescent="0.25">
      <c r="I9495" s="21"/>
      <c r="K9495" s="30">
        <v>15.957691216057308</v>
      </c>
      <c r="L9495" s="31">
        <v>13.632629861851987</v>
      </c>
      <c r="Q9495" s="41"/>
    </row>
    <row r="9496" spans="9:17" x14ac:dyDescent="0.25">
      <c r="I9496" s="21"/>
      <c r="K9496" s="30">
        <v>0</v>
      </c>
      <c r="L9496" s="31">
        <v>0</v>
      </c>
      <c r="Q9496" s="41"/>
    </row>
    <row r="9497" spans="9:17" x14ac:dyDescent="0.25">
      <c r="I9497" s="21"/>
      <c r="K9497" s="30">
        <v>23.936536824085962</v>
      </c>
      <c r="L9497" s="31">
        <v>5.1532383722913204</v>
      </c>
      <c r="Q9497" s="41"/>
    </row>
    <row r="9498" spans="9:17" x14ac:dyDescent="0.25">
      <c r="I9498" s="21"/>
      <c r="K9498" s="30">
        <v>7.9788456080286538</v>
      </c>
      <c r="L9498" s="31">
        <v>0</v>
      </c>
      <c r="Q9498" s="41"/>
    </row>
    <row r="9499" spans="9:17" x14ac:dyDescent="0.25">
      <c r="I9499" s="21"/>
      <c r="K9499" s="30">
        <v>3.9894228040143269</v>
      </c>
      <c r="L9499" s="31">
        <v>0</v>
      </c>
      <c r="Q9499" s="41"/>
    </row>
    <row r="9500" spans="9:17" x14ac:dyDescent="0.25">
      <c r="I9500" s="21"/>
      <c r="K9500" s="30">
        <v>11.968268412042981</v>
      </c>
      <c r="L9500" s="31">
        <v>10.894069642851854</v>
      </c>
      <c r="Q9500" s="41"/>
    </row>
    <row r="9501" spans="9:17" x14ac:dyDescent="0.25">
      <c r="I9501" s="21"/>
      <c r="K9501" s="30">
        <v>0</v>
      </c>
      <c r="L9501" s="31">
        <v>0</v>
      </c>
      <c r="Q9501" s="41"/>
    </row>
    <row r="9502" spans="9:17" x14ac:dyDescent="0.25">
      <c r="I9502" s="21"/>
      <c r="K9502" s="30">
        <v>3.9894228040143269</v>
      </c>
      <c r="L9502" s="31">
        <v>11.620004623188454</v>
      </c>
      <c r="Q9502" s="41"/>
    </row>
    <row r="9503" spans="9:17" x14ac:dyDescent="0.25">
      <c r="I9503" s="21"/>
      <c r="K9503" s="30">
        <v>35.904805236128944</v>
      </c>
      <c r="L9503" s="31">
        <v>65.518189953439474</v>
      </c>
      <c r="Q9503" s="41"/>
    </row>
    <row r="9504" spans="9:17" x14ac:dyDescent="0.25">
      <c r="I9504" s="21"/>
      <c r="K9504" s="30">
        <v>3.9894228040143269</v>
      </c>
      <c r="L9504" s="31">
        <v>12.608510130986595</v>
      </c>
      <c r="Q9504" s="41"/>
    </row>
    <row r="9505" spans="9:17" x14ac:dyDescent="0.25">
      <c r="I9505" s="21"/>
      <c r="K9505" s="30">
        <v>0</v>
      </c>
      <c r="L9505" s="31">
        <v>0</v>
      </c>
      <c r="Q9505" s="41"/>
    </row>
    <row r="9506" spans="9:17" x14ac:dyDescent="0.25">
      <c r="I9506" s="21"/>
      <c r="K9506" s="30">
        <v>0</v>
      </c>
      <c r="L9506" s="31">
        <v>0</v>
      </c>
      <c r="Q9506" s="41"/>
    </row>
    <row r="9507" spans="9:17" x14ac:dyDescent="0.25">
      <c r="I9507" s="21"/>
      <c r="K9507" s="30">
        <v>0</v>
      </c>
      <c r="L9507" s="31">
        <v>0</v>
      </c>
      <c r="Q9507" s="41"/>
    </row>
    <row r="9508" spans="9:17" x14ac:dyDescent="0.25">
      <c r="I9508" s="21"/>
      <c r="K9508" s="30">
        <v>15.957691216057308</v>
      </c>
      <c r="L9508" s="31">
        <v>18.913967075640098</v>
      </c>
      <c r="Q9508" s="41"/>
    </row>
    <row r="9509" spans="9:17" x14ac:dyDescent="0.25">
      <c r="I9509" s="21"/>
      <c r="K9509" s="30">
        <v>27.925959628100291</v>
      </c>
      <c r="L9509" s="31">
        <v>44.040123277484867</v>
      </c>
      <c r="Q9509" s="41"/>
    </row>
    <row r="9510" spans="9:17" x14ac:dyDescent="0.25">
      <c r="I9510" s="21"/>
      <c r="K9510" s="30">
        <v>27.925959628100291</v>
      </c>
      <c r="L9510" s="31">
        <v>3.6457481764367201</v>
      </c>
      <c r="Q9510" s="41"/>
    </row>
    <row r="9511" spans="9:17" x14ac:dyDescent="0.25">
      <c r="I9511" s="21"/>
      <c r="K9511" s="30">
        <v>7.9788456080286538</v>
      </c>
      <c r="L9511" s="31">
        <v>18.312403603045535</v>
      </c>
      <c r="Q9511" s="41"/>
    </row>
    <row r="9512" spans="9:17" x14ac:dyDescent="0.25">
      <c r="I9512" s="21"/>
      <c r="K9512" s="30">
        <v>0</v>
      </c>
      <c r="L9512" s="31">
        <v>0</v>
      </c>
      <c r="Q9512" s="41"/>
    </row>
    <row r="9513" spans="9:17" x14ac:dyDescent="0.25">
      <c r="I9513" s="21"/>
      <c r="K9513" s="30">
        <v>3.9894228040143269</v>
      </c>
      <c r="L9513" s="31">
        <v>0</v>
      </c>
      <c r="Q9513" s="41"/>
    </row>
    <row r="9514" spans="9:17" x14ac:dyDescent="0.25">
      <c r="I9514" s="21"/>
      <c r="K9514" s="30">
        <v>11.968268412042981</v>
      </c>
      <c r="L9514" s="31">
        <v>0.55310787299041009</v>
      </c>
      <c r="Q9514" s="41"/>
    </row>
    <row r="9515" spans="9:17" x14ac:dyDescent="0.25">
      <c r="I9515" s="21"/>
      <c r="K9515" s="30">
        <v>0</v>
      </c>
      <c r="L9515" s="31">
        <v>0</v>
      </c>
      <c r="Q9515" s="41"/>
    </row>
    <row r="9516" spans="9:17" x14ac:dyDescent="0.25">
      <c r="I9516" s="21"/>
      <c r="K9516" s="30">
        <v>0</v>
      </c>
      <c r="L9516" s="31">
        <v>0</v>
      </c>
      <c r="Q9516" s="41"/>
    </row>
    <row r="9517" spans="9:17" x14ac:dyDescent="0.25">
      <c r="I9517" s="21"/>
      <c r="K9517" s="30">
        <v>23.936536824085962</v>
      </c>
      <c r="L9517" s="31">
        <v>12.477641090531723</v>
      </c>
      <c r="Q9517" s="41"/>
    </row>
    <row r="9518" spans="9:17" x14ac:dyDescent="0.25">
      <c r="I9518" s="21"/>
      <c r="K9518" s="30">
        <v>7.9788456080286538</v>
      </c>
      <c r="L9518" s="31">
        <v>10.942209689631783</v>
      </c>
      <c r="Q9518" s="41"/>
    </row>
    <row r="9519" spans="9:17" x14ac:dyDescent="0.25">
      <c r="I9519" s="21"/>
      <c r="K9519" s="30">
        <v>3.9894228040143269</v>
      </c>
      <c r="L9519" s="31">
        <v>0</v>
      </c>
      <c r="Q9519" s="41"/>
    </row>
    <row r="9520" spans="9:17" x14ac:dyDescent="0.25">
      <c r="I9520" s="21"/>
      <c r="K9520" s="30">
        <v>3.9894228040143269</v>
      </c>
      <c r="L9520" s="31">
        <v>3.3962512052235043</v>
      </c>
      <c r="Q9520" s="41"/>
    </row>
    <row r="9521" spans="9:17" x14ac:dyDescent="0.25">
      <c r="I9521" s="21"/>
      <c r="K9521" s="30">
        <v>115.69326131641544</v>
      </c>
      <c r="L9521" s="31">
        <v>140.26702965813061</v>
      </c>
      <c r="Q9521" s="41"/>
    </row>
    <row r="9522" spans="9:17" x14ac:dyDescent="0.25">
      <c r="I9522" s="21"/>
      <c r="K9522" s="30">
        <v>31.915382432114619</v>
      </c>
      <c r="L9522" s="31">
        <v>25.661990701121276</v>
      </c>
      <c r="Q9522" s="41"/>
    </row>
    <row r="9523" spans="9:17" x14ac:dyDescent="0.25">
      <c r="I9523" s="21"/>
      <c r="K9523" s="30">
        <v>7.9788456080286538</v>
      </c>
      <c r="L9523" s="31">
        <v>2.2930841046239974</v>
      </c>
      <c r="Q9523" s="41"/>
    </row>
    <row r="9524" spans="9:17" x14ac:dyDescent="0.25">
      <c r="I9524" s="21"/>
      <c r="K9524" s="30">
        <v>0</v>
      </c>
      <c r="L9524" s="31">
        <v>0</v>
      </c>
      <c r="Q9524" s="41"/>
    </row>
    <row r="9525" spans="9:17" x14ac:dyDescent="0.25">
      <c r="I9525" s="21"/>
      <c r="K9525" s="30">
        <v>0</v>
      </c>
      <c r="L9525" s="31">
        <v>0</v>
      </c>
      <c r="Q9525" s="41"/>
    </row>
    <row r="9526" spans="9:17" x14ac:dyDescent="0.25">
      <c r="I9526" s="21"/>
      <c r="K9526" s="30">
        <v>11.968268412042981</v>
      </c>
      <c r="L9526" s="31">
        <v>42.257153251677728</v>
      </c>
      <c r="Q9526" s="41"/>
    </row>
    <row r="9527" spans="9:17" x14ac:dyDescent="0.25">
      <c r="I9527" s="21"/>
      <c r="K9527" s="30">
        <v>0</v>
      </c>
      <c r="L9527" s="31">
        <v>0</v>
      </c>
      <c r="Q9527" s="41"/>
    </row>
    <row r="9528" spans="9:17" x14ac:dyDescent="0.25">
      <c r="I9528" s="21"/>
      <c r="K9528" s="30">
        <v>0</v>
      </c>
      <c r="L9528" s="31">
        <v>0</v>
      </c>
      <c r="Q9528" s="41"/>
    </row>
    <row r="9529" spans="9:17" x14ac:dyDescent="0.25">
      <c r="I9529" s="21"/>
      <c r="K9529" s="30">
        <v>0</v>
      </c>
      <c r="L9529" s="31">
        <v>0</v>
      </c>
      <c r="Q9529" s="41"/>
    </row>
    <row r="9530" spans="9:17" x14ac:dyDescent="0.25">
      <c r="I9530" s="21"/>
      <c r="K9530" s="30">
        <v>0</v>
      </c>
      <c r="L9530" s="31">
        <v>0</v>
      </c>
      <c r="Q9530" s="41"/>
    </row>
    <row r="9531" spans="9:17" x14ac:dyDescent="0.25">
      <c r="I9531" s="21"/>
      <c r="K9531" s="30">
        <v>0</v>
      </c>
      <c r="L9531" s="31">
        <v>0</v>
      </c>
      <c r="Q9531" s="41"/>
    </row>
    <row r="9532" spans="9:17" x14ac:dyDescent="0.25">
      <c r="I9532" s="21"/>
      <c r="K9532" s="30">
        <v>27.925959628100291</v>
      </c>
      <c r="L9532" s="31">
        <v>15.116909355840217</v>
      </c>
      <c r="Q9532" s="41"/>
    </row>
    <row r="9533" spans="9:17" x14ac:dyDescent="0.25">
      <c r="I9533" s="21"/>
      <c r="K9533" s="30">
        <v>35.904805236128944</v>
      </c>
      <c r="L9533" s="31">
        <v>64.908132315383767</v>
      </c>
      <c r="Q9533" s="41"/>
    </row>
    <row r="9534" spans="9:17" x14ac:dyDescent="0.25">
      <c r="I9534" s="21"/>
      <c r="K9534" s="30">
        <v>0</v>
      </c>
      <c r="L9534" s="31">
        <v>0</v>
      </c>
      <c r="Q9534" s="41"/>
    </row>
    <row r="9535" spans="9:17" x14ac:dyDescent="0.25">
      <c r="I9535" s="21"/>
      <c r="K9535" s="30">
        <v>35.904805236128944</v>
      </c>
      <c r="L9535" s="31">
        <v>27.575773245129536</v>
      </c>
      <c r="Q9535" s="41"/>
    </row>
    <row r="9536" spans="9:17" x14ac:dyDescent="0.25">
      <c r="I9536" s="21"/>
      <c r="K9536" s="30">
        <v>0</v>
      </c>
      <c r="L9536" s="31">
        <v>0</v>
      </c>
      <c r="Q9536" s="41"/>
    </row>
    <row r="9537" spans="9:17" x14ac:dyDescent="0.25">
      <c r="I9537" s="21"/>
      <c r="K9537" s="30">
        <v>0</v>
      </c>
      <c r="L9537" s="31">
        <v>0</v>
      </c>
      <c r="Q9537" s="41"/>
    </row>
    <row r="9538" spans="9:17" x14ac:dyDescent="0.25">
      <c r="I9538" s="21"/>
      <c r="K9538" s="30">
        <v>35.904805236128944</v>
      </c>
      <c r="L9538" s="31">
        <v>21.931799333364236</v>
      </c>
      <c r="Q9538" s="41"/>
    </row>
    <row r="9539" spans="9:17" x14ac:dyDescent="0.25">
      <c r="I9539" s="21"/>
      <c r="K9539" s="30">
        <v>11.968268412042981</v>
      </c>
      <c r="L9539" s="31">
        <v>22.285546112684678</v>
      </c>
      <c r="Q9539" s="41"/>
    </row>
    <row r="9540" spans="9:17" x14ac:dyDescent="0.25">
      <c r="I9540" s="21"/>
      <c r="K9540" s="30">
        <v>7.9788456080286538</v>
      </c>
      <c r="L9540" s="31">
        <v>2.8815653653183975</v>
      </c>
      <c r="Q9540" s="41"/>
    </row>
    <row r="9541" spans="9:17" x14ac:dyDescent="0.25">
      <c r="I9541" s="21"/>
      <c r="K9541" s="30">
        <v>7.9788456080286538</v>
      </c>
      <c r="L9541" s="31">
        <v>29.371134813090407</v>
      </c>
      <c r="Q9541" s="41"/>
    </row>
    <row r="9542" spans="9:17" x14ac:dyDescent="0.25">
      <c r="I9542" s="21"/>
      <c r="K9542" s="30">
        <v>0</v>
      </c>
      <c r="L9542" s="31">
        <v>0</v>
      </c>
      <c r="Q9542" s="41"/>
    </row>
    <row r="9543" spans="9:17" x14ac:dyDescent="0.25">
      <c r="I9543" s="21"/>
      <c r="K9543" s="30">
        <v>0</v>
      </c>
      <c r="L9543" s="31">
        <v>0</v>
      </c>
      <c r="Q9543" s="41"/>
    </row>
    <row r="9544" spans="9:17" x14ac:dyDescent="0.25">
      <c r="I9544" s="21"/>
      <c r="K9544" s="30">
        <v>0</v>
      </c>
      <c r="L9544" s="31">
        <v>0</v>
      </c>
      <c r="Q9544" s="41"/>
    </row>
    <row r="9545" spans="9:17" x14ac:dyDescent="0.25">
      <c r="I9545" s="21"/>
      <c r="K9545" s="30">
        <v>3.9894228040143269</v>
      </c>
      <c r="L9545" s="31">
        <v>0</v>
      </c>
      <c r="Q9545" s="41"/>
    </row>
    <row r="9546" spans="9:17" x14ac:dyDescent="0.25">
      <c r="I9546" s="21"/>
      <c r="K9546" s="30">
        <v>3.9894228040143269</v>
      </c>
      <c r="L9546" s="31">
        <v>7.8995834292375067</v>
      </c>
      <c r="Q9546" s="41"/>
    </row>
    <row r="9547" spans="9:17" x14ac:dyDescent="0.25">
      <c r="I9547" s="21"/>
      <c r="K9547" s="30">
        <v>0</v>
      </c>
      <c r="L9547" s="31">
        <v>0</v>
      </c>
      <c r="Q9547" s="41"/>
    </row>
    <row r="9548" spans="9:17" x14ac:dyDescent="0.25">
      <c r="I9548" s="21"/>
      <c r="K9548" s="30">
        <v>27.925959628100291</v>
      </c>
      <c r="L9548" s="31">
        <v>5.0548840685592271</v>
      </c>
      <c r="Q9548" s="41"/>
    </row>
    <row r="9549" spans="9:17" x14ac:dyDescent="0.25">
      <c r="I9549" s="21"/>
      <c r="K9549" s="30">
        <v>7.9788456080286538</v>
      </c>
      <c r="L9549" s="31">
        <v>12.474042197705998</v>
      </c>
      <c r="Q9549" s="41"/>
    </row>
    <row r="9550" spans="9:17" x14ac:dyDescent="0.25">
      <c r="I9550" s="21"/>
      <c r="K9550" s="30">
        <v>3.9894228040143269</v>
      </c>
      <c r="L9550" s="31">
        <v>0</v>
      </c>
      <c r="Q9550" s="41"/>
    </row>
    <row r="9551" spans="9:17" x14ac:dyDescent="0.25">
      <c r="I9551" s="21"/>
      <c r="K9551" s="30">
        <v>0</v>
      </c>
      <c r="L9551" s="31">
        <v>0</v>
      </c>
      <c r="Q9551" s="41"/>
    </row>
    <row r="9552" spans="9:17" x14ac:dyDescent="0.25">
      <c r="I9552" s="21"/>
      <c r="K9552" s="30">
        <v>47.873073648171918</v>
      </c>
      <c r="L9552" s="31">
        <v>43.16088899286418</v>
      </c>
      <c r="Q9552" s="41"/>
    </row>
    <row r="9553" spans="9:17" x14ac:dyDescent="0.25">
      <c r="I9553" s="21"/>
      <c r="K9553" s="30">
        <v>0</v>
      </c>
      <c r="L9553" s="31">
        <v>0</v>
      </c>
      <c r="Q9553" s="41"/>
    </row>
    <row r="9554" spans="9:17" x14ac:dyDescent="0.25">
      <c r="I9554" s="21"/>
      <c r="K9554" s="30">
        <v>0</v>
      </c>
      <c r="L9554" s="31">
        <v>0</v>
      </c>
      <c r="Q9554" s="41"/>
    </row>
    <row r="9555" spans="9:17" x14ac:dyDescent="0.25">
      <c r="I9555" s="21"/>
      <c r="K9555" s="30">
        <v>55.851919256200567</v>
      </c>
      <c r="L9555" s="31">
        <v>43.200489627184417</v>
      </c>
      <c r="Q9555" s="41"/>
    </row>
    <row r="9556" spans="9:17" x14ac:dyDescent="0.25">
      <c r="I9556" s="21"/>
      <c r="K9556" s="30">
        <v>19.947114020071634</v>
      </c>
      <c r="L9556" s="31">
        <v>5.9238729890172284</v>
      </c>
      <c r="Q9556" s="41"/>
    </row>
    <row r="9557" spans="9:17" x14ac:dyDescent="0.25">
      <c r="I9557" s="21"/>
      <c r="K9557" s="30">
        <v>3.9894228040143269</v>
      </c>
      <c r="L9557" s="31">
        <v>0</v>
      </c>
      <c r="Q9557" s="41"/>
    </row>
    <row r="9558" spans="9:17" x14ac:dyDescent="0.25">
      <c r="I9558" s="21"/>
      <c r="K9558" s="30">
        <v>7.9788456080286538</v>
      </c>
      <c r="L9558" s="31">
        <v>5.7668218413706409</v>
      </c>
      <c r="Q9558" s="41"/>
    </row>
    <row r="9559" spans="9:17" x14ac:dyDescent="0.25">
      <c r="I9559" s="21"/>
      <c r="K9559" s="30">
        <v>19.947114020071634</v>
      </c>
      <c r="L9559" s="31">
        <v>13.856240793791809</v>
      </c>
      <c r="Q9559" s="41"/>
    </row>
    <row r="9560" spans="9:17" x14ac:dyDescent="0.25">
      <c r="I9560" s="21"/>
      <c r="K9560" s="30">
        <v>0</v>
      </c>
      <c r="L9560" s="31">
        <v>0</v>
      </c>
      <c r="Q9560" s="41"/>
    </row>
    <row r="9561" spans="9:17" x14ac:dyDescent="0.25">
      <c r="I9561" s="21"/>
      <c r="K9561" s="30">
        <v>11.968268412042981</v>
      </c>
      <c r="L9561" s="31">
        <v>0</v>
      </c>
      <c r="Q9561" s="41"/>
    </row>
    <row r="9562" spans="9:17" x14ac:dyDescent="0.25">
      <c r="I9562" s="21"/>
      <c r="K9562" s="30">
        <v>19.947114020071634</v>
      </c>
      <c r="L9562" s="31">
        <v>25.188957101198376</v>
      </c>
      <c r="Q9562" s="41"/>
    </row>
    <row r="9563" spans="9:17" x14ac:dyDescent="0.25">
      <c r="I9563" s="21"/>
      <c r="K9563" s="30">
        <v>3.9894228040143269</v>
      </c>
      <c r="L9563" s="31">
        <v>6.5103337783055748</v>
      </c>
      <c r="Q9563" s="41"/>
    </row>
    <row r="9564" spans="9:17" x14ac:dyDescent="0.25">
      <c r="I9564" s="21"/>
      <c r="K9564" s="30">
        <v>3.9894228040143269</v>
      </c>
      <c r="L9564" s="31">
        <v>0</v>
      </c>
      <c r="Q9564" s="41"/>
    </row>
    <row r="9565" spans="9:17" x14ac:dyDescent="0.25">
      <c r="I9565" s="21"/>
      <c r="K9565" s="30">
        <v>0</v>
      </c>
      <c r="L9565" s="31">
        <v>0</v>
      </c>
      <c r="Q9565" s="41"/>
    </row>
    <row r="9566" spans="9:17" x14ac:dyDescent="0.25">
      <c r="I9566" s="21"/>
      <c r="K9566" s="30">
        <v>0</v>
      </c>
      <c r="L9566" s="31">
        <v>0</v>
      </c>
      <c r="Q9566" s="41"/>
    </row>
    <row r="9567" spans="9:17" x14ac:dyDescent="0.25">
      <c r="I9567" s="21"/>
      <c r="K9567" s="30">
        <v>23.936536824085962</v>
      </c>
      <c r="L9567" s="31">
        <v>40.658275810194425</v>
      </c>
      <c r="Q9567" s="41"/>
    </row>
    <row r="9568" spans="9:17" x14ac:dyDescent="0.25">
      <c r="I9568" s="21"/>
      <c r="K9568" s="30">
        <v>7.9788456080286538</v>
      </c>
      <c r="L9568" s="31">
        <v>3.2115579980089315</v>
      </c>
      <c r="Q9568" s="41"/>
    </row>
    <row r="9569" spans="9:17" x14ac:dyDescent="0.25">
      <c r="I9569" s="21"/>
      <c r="K9569" s="30">
        <v>51.862496452186242</v>
      </c>
      <c r="L9569" s="31">
        <v>94.125851575771705</v>
      </c>
      <c r="Q9569" s="41"/>
    </row>
    <row r="9570" spans="9:17" x14ac:dyDescent="0.25">
      <c r="I9570" s="21"/>
      <c r="K9570" s="30">
        <v>7.9788456080286538</v>
      </c>
      <c r="L9570" s="31">
        <v>10.131853415180698</v>
      </c>
      <c r="Q9570" s="41"/>
    </row>
    <row r="9571" spans="9:17" x14ac:dyDescent="0.25">
      <c r="I9571" s="21"/>
      <c r="K9571" s="30">
        <v>0</v>
      </c>
      <c r="L9571" s="31">
        <v>0</v>
      </c>
      <c r="Q9571" s="41"/>
    </row>
    <row r="9572" spans="9:17" x14ac:dyDescent="0.25">
      <c r="I9572" s="21"/>
      <c r="K9572" s="30">
        <v>0</v>
      </c>
      <c r="L9572" s="31">
        <v>0</v>
      </c>
      <c r="Q9572" s="41"/>
    </row>
    <row r="9573" spans="9:17" x14ac:dyDescent="0.25">
      <c r="I9573" s="21"/>
      <c r="K9573" s="30">
        <v>0</v>
      </c>
      <c r="L9573" s="31">
        <v>0</v>
      </c>
      <c r="Q9573" s="41"/>
    </row>
    <row r="9574" spans="9:17" x14ac:dyDescent="0.25">
      <c r="I9574" s="21"/>
      <c r="K9574" s="30">
        <v>15.957691216057308</v>
      </c>
      <c r="L9574" s="31">
        <v>37.166173300593634</v>
      </c>
      <c r="Q9574" s="41"/>
    </row>
    <row r="9575" spans="9:17" x14ac:dyDescent="0.25">
      <c r="I9575" s="21"/>
      <c r="K9575" s="30">
        <v>3.9894228040143269</v>
      </c>
      <c r="L9575" s="31">
        <v>0</v>
      </c>
      <c r="Q9575" s="41"/>
    </row>
    <row r="9576" spans="9:17" x14ac:dyDescent="0.25">
      <c r="I9576" s="21"/>
      <c r="K9576" s="30">
        <v>0</v>
      </c>
      <c r="L9576" s="31">
        <v>0</v>
      </c>
      <c r="Q9576" s="41"/>
    </row>
    <row r="9577" spans="9:17" x14ac:dyDescent="0.25">
      <c r="I9577" s="21"/>
      <c r="K9577" s="30">
        <v>23.936536824085962</v>
      </c>
      <c r="L9577" s="31">
        <v>25.427497683195273</v>
      </c>
      <c r="Q9577" s="41"/>
    </row>
    <row r="9578" spans="9:17" x14ac:dyDescent="0.25">
      <c r="I9578" s="21"/>
      <c r="K9578" s="30">
        <v>0</v>
      </c>
      <c r="L9578" s="31">
        <v>0</v>
      </c>
      <c r="Q9578" s="41"/>
    </row>
    <row r="9579" spans="9:17" x14ac:dyDescent="0.25">
      <c r="I9579" s="21"/>
      <c r="K9579" s="30">
        <v>15.957691216057308</v>
      </c>
      <c r="L9579" s="31">
        <v>15.287462919711778</v>
      </c>
      <c r="Q9579" s="41"/>
    </row>
    <row r="9580" spans="9:17" x14ac:dyDescent="0.25">
      <c r="I9580" s="21"/>
      <c r="K9580" s="30">
        <v>7.9788456080286538</v>
      </c>
      <c r="L9580" s="31">
        <v>0</v>
      </c>
      <c r="Q9580" s="41"/>
    </row>
    <row r="9581" spans="9:17" x14ac:dyDescent="0.25">
      <c r="I9581" s="21"/>
      <c r="K9581" s="30">
        <v>0</v>
      </c>
      <c r="L9581" s="31">
        <v>0</v>
      </c>
      <c r="Q9581" s="41"/>
    </row>
    <row r="9582" spans="9:17" x14ac:dyDescent="0.25">
      <c r="I9582" s="21"/>
      <c r="K9582" s="30">
        <v>3.9894228040143269</v>
      </c>
      <c r="L9582" s="31">
        <v>0</v>
      </c>
      <c r="Q9582" s="41"/>
    </row>
    <row r="9583" spans="9:17" x14ac:dyDescent="0.25">
      <c r="I9583" s="21"/>
      <c r="K9583" s="30">
        <v>7.9788456080286538</v>
      </c>
      <c r="L9583" s="31">
        <v>1.2468188604340167</v>
      </c>
      <c r="Q9583" s="41"/>
    </row>
    <row r="9584" spans="9:17" x14ac:dyDescent="0.25">
      <c r="I9584" s="21"/>
      <c r="K9584" s="30">
        <v>0</v>
      </c>
      <c r="L9584" s="31">
        <v>0</v>
      </c>
      <c r="Q9584" s="41"/>
    </row>
    <row r="9585" spans="9:17" x14ac:dyDescent="0.25">
      <c r="I9585" s="21"/>
      <c r="K9585" s="30">
        <v>0</v>
      </c>
      <c r="L9585" s="31">
        <v>0</v>
      </c>
      <c r="Q9585" s="41"/>
    </row>
    <row r="9586" spans="9:17" x14ac:dyDescent="0.25">
      <c r="I9586" s="21"/>
      <c r="K9586" s="30">
        <v>11.968268412042981</v>
      </c>
      <c r="L9586" s="31">
        <v>33.59936128037107</v>
      </c>
      <c r="Q9586" s="41"/>
    </row>
    <row r="9587" spans="9:17" x14ac:dyDescent="0.25">
      <c r="I9587" s="21"/>
      <c r="K9587" s="30">
        <v>15.957691216057308</v>
      </c>
      <c r="L9587" s="31">
        <v>10.424226136430834</v>
      </c>
      <c r="Q9587" s="41"/>
    </row>
    <row r="9588" spans="9:17" x14ac:dyDescent="0.25">
      <c r="I9588" s="21"/>
      <c r="K9588" s="30">
        <v>67.820187668243548</v>
      </c>
      <c r="L9588" s="31">
        <v>39.868638683527635</v>
      </c>
      <c r="Q9588" s="41"/>
    </row>
    <row r="9589" spans="9:17" x14ac:dyDescent="0.25">
      <c r="I9589" s="21"/>
      <c r="K9589" s="30">
        <v>0</v>
      </c>
      <c r="L9589" s="31">
        <v>0</v>
      </c>
      <c r="Q9589" s="41"/>
    </row>
    <row r="9590" spans="9:17" x14ac:dyDescent="0.25">
      <c r="I9590" s="21"/>
      <c r="K9590" s="30">
        <v>3.9894228040143269</v>
      </c>
      <c r="L9590" s="31">
        <v>3.7048379025282019</v>
      </c>
      <c r="Q9590" s="41"/>
    </row>
    <row r="9591" spans="9:17" x14ac:dyDescent="0.25">
      <c r="I9591" s="21"/>
      <c r="K9591" s="30">
        <v>3.9894228040143269</v>
      </c>
      <c r="L9591" s="31">
        <v>7.3935806871793179</v>
      </c>
      <c r="Q9591" s="41"/>
    </row>
    <row r="9592" spans="9:17" x14ac:dyDescent="0.25">
      <c r="I9592" s="21"/>
      <c r="K9592" s="30">
        <v>11.968268412042981</v>
      </c>
      <c r="L9592" s="31">
        <v>6.9899600707154512</v>
      </c>
      <c r="Q9592" s="41"/>
    </row>
    <row r="9593" spans="9:17" x14ac:dyDescent="0.25">
      <c r="I9593" s="21"/>
      <c r="K9593" s="30">
        <v>3.9894228040143269</v>
      </c>
      <c r="L9593" s="31">
        <v>0</v>
      </c>
      <c r="Q9593" s="41"/>
    </row>
    <row r="9594" spans="9:17" x14ac:dyDescent="0.25">
      <c r="I9594" s="21"/>
      <c r="K9594" s="30">
        <v>55.851919256200567</v>
      </c>
      <c r="L9594" s="31">
        <v>75.107622189156075</v>
      </c>
      <c r="Q9594" s="41"/>
    </row>
    <row r="9595" spans="9:17" x14ac:dyDescent="0.25">
      <c r="I9595" s="21"/>
      <c r="K9595" s="30">
        <v>3.9894228040143269</v>
      </c>
      <c r="L9595" s="31">
        <v>0</v>
      </c>
      <c r="Q9595" s="41"/>
    </row>
    <row r="9596" spans="9:17" x14ac:dyDescent="0.25">
      <c r="I9596" s="21"/>
      <c r="K9596" s="30">
        <v>3.9894228040143269</v>
      </c>
      <c r="L9596" s="31">
        <v>0</v>
      </c>
      <c r="Q9596" s="41"/>
    </row>
    <row r="9597" spans="9:17" x14ac:dyDescent="0.25">
      <c r="I9597" s="21"/>
      <c r="K9597" s="30">
        <v>11.968268412042981</v>
      </c>
      <c r="L9597" s="31">
        <v>11.511115230168807</v>
      </c>
      <c r="Q9597" s="41"/>
    </row>
    <row r="9598" spans="9:17" x14ac:dyDescent="0.25">
      <c r="I9598" s="21"/>
      <c r="K9598" s="30">
        <v>31.915382432114619</v>
      </c>
      <c r="L9598" s="31">
        <v>11.60079554058372</v>
      </c>
      <c r="Q9598" s="41"/>
    </row>
    <row r="9599" spans="9:17" x14ac:dyDescent="0.25">
      <c r="I9599" s="21"/>
      <c r="K9599" s="30">
        <v>27.925959628100291</v>
      </c>
      <c r="L9599" s="31">
        <v>38.468336118177376</v>
      </c>
      <c r="Q9599" s="41"/>
    </row>
    <row r="9600" spans="9:17" x14ac:dyDescent="0.25">
      <c r="I9600" s="21"/>
      <c r="K9600" s="30">
        <v>3.9894228040143269</v>
      </c>
      <c r="L9600" s="31">
        <v>0</v>
      </c>
      <c r="Q9600" s="41"/>
    </row>
    <row r="9601" spans="9:17" x14ac:dyDescent="0.25">
      <c r="I9601" s="21"/>
      <c r="K9601" s="30">
        <v>0</v>
      </c>
      <c r="L9601" s="31">
        <v>0</v>
      </c>
      <c r="Q9601" s="41"/>
    </row>
    <row r="9602" spans="9:17" x14ac:dyDescent="0.25">
      <c r="I9602" s="21"/>
      <c r="K9602" s="30">
        <v>31.915382432114619</v>
      </c>
      <c r="L9602" s="31">
        <v>32.494065257753434</v>
      </c>
      <c r="Q9602" s="41"/>
    </row>
    <row r="9603" spans="9:17" x14ac:dyDescent="0.25">
      <c r="I9603" s="21"/>
      <c r="K9603" s="30">
        <v>3.9894228040143269</v>
      </c>
      <c r="L9603" s="31">
        <v>15.569606866896923</v>
      </c>
      <c r="Q9603" s="41"/>
    </row>
    <row r="9604" spans="9:17" x14ac:dyDescent="0.25">
      <c r="I9604" s="21"/>
      <c r="K9604" s="30">
        <v>0</v>
      </c>
      <c r="L9604" s="31">
        <v>0</v>
      </c>
      <c r="Q9604" s="41"/>
    </row>
    <row r="9605" spans="9:17" x14ac:dyDescent="0.25">
      <c r="I9605" s="21"/>
      <c r="K9605" s="30">
        <v>0</v>
      </c>
      <c r="L9605" s="31">
        <v>0</v>
      </c>
      <c r="Q9605" s="41"/>
    </row>
    <row r="9606" spans="9:17" x14ac:dyDescent="0.25">
      <c r="I9606" s="21"/>
      <c r="K9606" s="30">
        <v>39.894228040143268</v>
      </c>
      <c r="L9606" s="31">
        <v>32.843236243163389</v>
      </c>
      <c r="Q9606" s="41"/>
    </row>
    <row r="9607" spans="9:17" x14ac:dyDescent="0.25">
      <c r="I9607" s="21"/>
      <c r="K9607" s="30">
        <v>11.968268412042981</v>
      </c>
      <c r="L9607" s="31">
        <v>3.8916818237285278</v>
      </c>
      <c r="Q9607" s="41"/>
    </row>
    <row r="9608" spans="9:17" x14ac:dyDescent="0.25">
      <c r="I9608" s="21"/>
      <c r="K9608" s="30">
        <v>0</v>
      </c>
      <c r="L9608" s="31">
        <v>0</v>
      </c>
      <c r="Q9608" s="41"/>
    </row>
    <row r="9609" spans="9:17" x14ac:dyDescent="0.25">
      <c r="I9609" s="21"/>
      <c r="K9609" s="30">
        <v>0</v>
      </c>
      <c r="L9609" s="31">
        <v>0</v>
      </c>
      <c r="Q9609" s="41"/>
    </row>
    <row r="9610" spans="9:17" x14ac:dyDescent="0.25">
      <c r="I9610" s="21"/>
      <c r="K9610" s="30">
        <v>11.968268412042981</v>
      </c>
      <c r="L9610" s="31">
        <v>14.599240996861969</v>
      </c>
      <c r="Q9610" s="41"/>
    </row>
    <row r="9611" spans="9:17" x14ac:dyDescent="0.25">
      <c r="I9611" s="21"/>
      <c r="K9611" s="30">
        <v>3.9894228040143269</v>
      </c>
      <c r="L9611" s="31">
        <v>0</v>
      </c>
      <c r="Q9611" s="41"/>
    </row>
    <row r="9612" spans="9:17" x14ac:dyDescent="0.25">
      <c r="I9612" s="21"/>
      <c r="K9612" s="30">
        <v>0</v>
      </c>
      <c r="L9612" s="31">
        <v>0</v>
      </c>
      <c r="Q9612" s="41"/>
    </row>
    <row r="9613" spans="9:17" x14ac:dyDescent="0.25">
      <c r="I9613" s="21"/>
      <c r="K9613" s="30">
        <v>3.9894228040143269</v>
      </c>
      <c r="L9613" s="31">
        <v>0</v>
      </c>
      <c r="Q9613" s="41"/>
    </row>
    <row r="9614" spans="9:17" x14ac:dyDescent="0.25">
      <c r="I9614" s="21"/>
      <c r="K9614" s="30">
        <v>0</v>
      </c>
      <c r="L9614" s="31">
        <v>0</v>
      </c>
      <c r="Q9614" s="41"/>
    </row>
    <row r="9615" spans="9:17" x14ac:dyDescent="0.25">
      <c r="I9615" s="21"/>
      <c r="K9615" s="30">
        <v>67.820187668243548</v>
      </c>
      <c r="L9615" s="31">
        <v>84.402412218442961</v>
      </c>
      <c r="Q9615" s="41"/>
    </row>
    <row r="9616" spans="9:17" x14ac:dyDescent="0.25">
      <c r="I9616" s="21"/>
      <c r="K9616" s="30">
        <v>3.9894228040143269</v>
      </c>
      <c r="L9616" s="31">
        <v>0</v>
      </c>
      <c r="Q9616" s="41"/>
    </row>
    <row r="9617" spans="9:17" x14ac:dyDescent="0.25">
      <c r="I9617" s="21"/>
      <c r="K9617" s="30">
        <v>0</v>
      </c>
      <c r="L9617" s="31">
        <v>0</v>
      </c>
      <c r="Q9617" s="41"/>
    </row>
    <row r="9618" spans="9:17" x14ac:dyDescent="0.25">
      <c r="I9618" s="21"/>
      <c r="K9618" s="30">
        <v>3.9894228040143269</v>
      </c>
      <c r="L9618" s="31">
        <v>8.7416861960140544</v>
      </c>
      <c r="Q9618" s="41"/>
    </row>
    <row r="9619" spans="9:17" x14ac:dyDescent="0.25">
      <c r="I9619" s="21"/>
      <c r="K9619" s="30">
        <v>3.9894228040143269</v>
      </c>
      <c r="L9619" s="31">
        <v>0</v>
      </c>
      <c r="Q9619" s="41"/>
    </row>
    <row r="9620" spans="9:17" x14ac:dyDescent="0.25">
      <c r="I9620" s="21"/>
      <c r="K9620" s="30">
        <v>0</v>
      </c>
      <c r="L9620" s="31">
        <v>0</v>
      </c>
      <c r="Q9620" s="41"/>
    </row>
    <row r="9621" spans="9:17" x14ac:dyDescent="0.25">
      <c r="I9621" s="21"/>
      <c r="K9621" s="30">
        <v>19.947114020071634</v>
      </c>
      <c r="L9621" s="31">
        <v>5.1475737976324778</v>
      </c>
      <c r="Q9621" s="41"/>
    </row>
    <row r="9622" spans="9:17" x14ac:dyDescent="0.25">
      <c r="I9622" s="21"/>
      <c r="K9622" s="30">
        <v>3.9894228040143269</v>
      </c>
      <c r="L9622" s="31">
        <v>13.563096875633141</v>
      </c>
      <c r="Q9622" s="41"/>
    </row>
    <row r="9623" spans="9:17" x14ac:dyDescent="0.25">
      <c r="I9623" s="21"/>
      <c r="K9623" s="30">
        <v>3.9894228040143269</v>
      </c>
      <c r="L9623" s="31">
        <v>5.1181600939677292</v>
      </c>
      <c r="Q9623" s="41"/>
    </row>
    <row r="9624" spans="9:17" x14ac:dyDescent="0.25">
      <c r="I9624" s="21"/>
      <c r="K9624" s="30">
        <v>3.9894228040143269</v>
      </c>
      <c r="L9624" s="31">
        <v>7.8102818375145375</v>
      </c>
      <c r="Q9624" s="41"/>
    </row>
    <row r="9625" spans="9:17" x14ac:dyDescent="0.25">
      <c r="I9625" s="21"/>
      <c r="K9625" s="30">
        <v>7.9788456080286538</v>
      </c>
      <c r="L9625" s="31">
        <v>15.19520613574668</v>
      </c>
      <c r="Q9625" s="41"/>
    </row>
    <row r="9626" spans="9:17" x14ac:dyDescent="0.25">
      <c r="I9626" s="21"/>
      <c r="K9626" s="30">
        <v>19.947114020071634</v>
      </c>
      <c r="L9626" s="31">
        <v>31.855702846651724</v>
      </c>
      <c r="Q9626" s="41"/>
    </row>
    <row r="9627" spans="9:17" x14ac:dyDescent="0.25">
      <c r="I9627" s="21"/>
      <c r="K9627" s="30">
        <v>0</v>
      </c>
      <c r="L9627" s="31">
        <v>0</v>
      </c>
      <c r="Q9627" s="41"/>
    </row>
    <row r="9628" spans="9:17" x14ac:dyDescent="0.25">
      <c r="I9628" s="21"/>
      <c r="K9628" s="30">
        <v>11.968268412042981</v>
      </c>
      <c r="L9628" s="31">
        <v>22.570496597582263</v>
      </c>
      <c r="Q9628" s="41"/>
    </row>
    <row r="9629" spans="9:17" x14ac:dyDescent="0.25">
      <c r="I9629" s="21"/>
      <c r="K9629" s="30">
        <v>0</v>
      </c>
      <c r="L9629" s="31">
        <v>0</v>
      </c>
      <c r="Q9629" s="41"/>
    </row>
    <row r="9630" spans="9:17" x14ac:dyDescent="0.25">
      <c r="I9630" s="21"/>
      <c r="K9630" s="30">
        <v>15.957691216057308</v>
      </c>
      <c r="L9630" s="31">
        <v>25.171529882637685</v>
      </c>
      <c r="Q9630" s="41"/>
    </row>
    <row r="9631" spans="9:17" x14ac:dyDescent="0.25">
      <c r="I9631" s="21"/>
      <c r="K9631" s="30">
        <v>0</v>
      </c>
      <c r="L9631" s="31">
        <v>0</v>
      </c>
      <c r="Q9631" s="41"/>
    </row>
    <row r="9632" spans="9:17" x14ac:dyDescent="0.25">
      <c r="I9632" s="21"/>
      <c r="K9632" s="30">
        <v>3.9894228040143269</v>
      </c>
      <c r="L9632" s="31">
        <v>8.7036324548362689</v>
      </c>
      <c r="Q9632" s="41"/>
    </row>
    <row r="9633" spans="9:17" x14ac:dyDescent="0.25">
      <c r="I9633" s="21"/>
      <c r="K9633" s="30">
        <v>0</v>
      </c>
      <c r="L9633" s="31">
        <v>0</v>
      </c>
      <c r="Q9633" s="41"/>
    </row>
    <row r="9634" spans="9:17" x14ac:dyDescent="0.25">
      <c r="I9634" s="21"/>
      <c r="K9634" s="30">
        <v>3.9894228040143269</v>
      </c>
      <c r="L9634" s="31">
        <v>0</v>
      </c>
      <c r="Q9634" s="41"/>
    </row>
    <row r="9635" spans="9:17" x14ac:dyDescent="0.25">
      <c r="I9635" s="21"/>
      <c r="K9635" s="30">
        <v>95.746147296343821</v>
      </c>
      <c r="L9635" s="31">
        <v>63.067391586699209</v>
      </c>
      <c r="Q9635" s="41"/>
    </row>
    <row r="9636" spans="9:17" x14ac:dyDescent="0.25">
      <c r="I9636" s="21"/>
      <c r="K9636" s="30">
        <v>3.9894228040143269</v>
      </c>
      <c r="L9636" s="31">
        <v>0</v>
      </c>
      <c r="Q9636" s="41"/>
    </row>
    <row r="9637" spans="9:17" x14ac:dyDescent="0.25">
      <c r="I9637" s="21"/>
      <c r="K9637" s="30">
        <v>7.9788456080286538</v>
      </c>
      <c r="L9637" s="31">
        <v>4.9666733292143848</v>
      </c>
      <c r="Q9637" s="41"/>
    </row>
    <row r="9638" spans="9:17" x14ac:dyDescent="0.25">
      <c r="I9638" s="21"/>
      <c r="K9638" s="30">
        <v>3.9894228040143269</v>
      </c>
      <c r="L9638" s="31">
        <v>0</v>
      </c>
      <c r="Q9638" s="41"/>
    </row>
    <row r="9639" spans="9:17" x14ac:dyDescent="0.25">
      <c r="I9639" s="21"/>
      <c r="K9639" s="30">
        <v>3.9894228040143269</v>
      </c>
      <c r="L9639" s="31">
        <v>6.7626420159620562</v>
      </c>
      <c r="Q9639" s="41"/>
    </row>
    <row r="9640" spans="9:17" x14ac:dyDescent="0.25">
      <c r="I9640" s="21"/>
      <c r="K9640" s="30">
        <v>7.9788456080286538</v>
      </c>
      <c r="L9640" s="31">
        <v>3.2272631540718133</v>
      </c>
      <c r="Q9640" s="41"/>
    </row>
    <row r="9641" spans="9:17" x14ac:dyDescent="0.25">
      <c r="I9641" s="21"/>
      <c r="K9641" s="30">
        <v>11.968268412042981</v>
      </c>
      <c r="L9641" s="31">
        <v>14.943299703600509</v>
      </c>
      <c r="Q9641" s="41"/>
    </row>
    <row r="9642" spans="9:17" x14ac:dyDescent="0.25">
      <c r="I9642" s="21"/>
      <c r="K9642" s="30">
        <v>7.9788456080286538</v>
      </c>
      <c r="L9642" s="31">
        <v>10.489530378271905</v>
      </c>
      <c r="Q9642" s="41"/>
    </row>
    <row r="9643" spans="9:17" x14ac:dyDescent="0.25">
      <c r="I9643" s="21"/>
      <c r="K9643" s="30">
        <v>23.936536824085962</v>
      </c>
      <c r="L9643" s="31">
        <v>67.139772270035593</v>
      </c>
      <c r="Q9643" s="41"/>
    </row>
    <row r="9644" spans="9:17" x14ac:dyDescent="0.25">
      <c r="I9644" s="21"/>
      <c r="K9644" s="30">
        <v>0</v>
      </c>
      <c r="L9644" s="31">
        <v>0</v>
      </c>
      <c r="Q9644" s="41"/>
    </row>
    <row r="9645" spans="9:17" x14ac:dyDescent="0.25">
      <c r="I9645" s="21"/>
      <c r="K9645" s="30">
        <v>23.936536824085962</v>
      </c>
      <c r="L9645" s="31">
        <v>44.379313939110595</v>
      </c>
      <c r="Q9645" s="41"/>
    </row>
    <row r="9646" spans="9:17" x14ac:dyDescent="0.25">
      <c r="I9646" s="21"/>
      <c r="K9646" s="30">
        <v>0</v>
      </c>
      <c r="L9646" s="31">
        <v>0</v>
      </c>
      <c r="Q9646" s="41"/>
    </row>
    <row r="9647" spans="9:17" x14ac:dyDescent="0.25">
      <c r="I9647" s="21"/>
      <c r="K9647" s="30">
        <v>7.9788456080286538</v>
      </c>
      <c r="L9647" s="31">
        <v>0</v>
      </c>
      <c r="Q9647" s="41"/>
    </row>
    <row r="9648" spans="9:17" x14ac:dyDescent="0.25">
      <c r="I9648" s="21"/>
      <c r="K9648" s="30">
        <v>0</v>
      </c>
      <c r="L9648" s="31">
        <v>0</v>
      </c>
      <c r="Q9648" s="41"/>
    </row>
    <row r="9649" spans="9:17" x14ac:dyDescent="0.25">
      <c r="I9649" s="21"/>
      <c r="K9649" s="30">
        <v>0</v>
      </c>
      <c r="L9649" s="31">
        <v>0</v>
      </c>
      <c r="Q9649" s="41"/>
    </row>
    <row r="9650" spans="9:17" x14ac:dyDescent="0.25">
      <c r="I9650" s="21"/>
      <c r="K9650" s="30">
        <v>3.9894228040143269</v>
      </c>
      <c r="L9650" s="31">
        <v>0</v>
      </c>
      <c r="Q9650" s="41"/>
    </row>
    <row r="9651" spans="9:17" x14ac:dyDescent="0.25">
      <c r="I9651" s="21"/>
      <c r="K9651" s="30">
        <v>27.925959628100291</v>
      </c>
      <c r="L9651" s="31">
        <v>7.3661010875080493</v>
      </c>
      <c r="Q9651" s="41"/>
    </row>
    <row r="9652" spans="9:17" x14ac:dyDescent="0.25">
      <c r="I9652" s="21"/>
      <c r="K9652" s="30">
        <v>15.957691216057308</v>
      </c>
      <c r="L9652" s="31">
        <v>18.219498987112459</v>
      </c>
      <c r="Q9652" s="41"/>
    </row>
    <row r="9653" spans="9:17" x14ac:dyDescent="0.25">
      <c r="I9653" s="21"/>
      <c r="K9653" s="30">
        <v>7.9788456080286538</v>
      </c>
      <c r="L9653" s="31">
        <v>5.6817505593344722</v>
      </c>
      <c r="Q9653" s="41"/>
    </row>
    <row r="9654" spans="9:17" x14ac:dyDescent="0.25">
      <c r="I9654" s="21"/>
      <c r="K9654" s="30">
        <v>0</v>
      </c>
      <c r="L9654" s="31">
        <v>0</v>
      </c>
      <c r="Q9654" s="41"/>
    </row>
    <row r="9655" spans="9:17" x14ac:dyDescent="0.25">
      <c r="I9655" s="21"/>
      <c r="K9655" s="30">
        <v>3.9894228040143269</v>
      </c>
      <c r="L9655" s="31">
        <v>11.64037057257568</v>
      </c>
      <c r="Q9655" s="41"/>
    </row>
    <row r="9656" spans="9:17" x14ac:dyDescent="0.25">
      <c r="I9656" s="21"/>
      <c r="K9656" s="30">
        <v>19.947114020071634</v>
      </c>
      <c r="L9656" s="31">
        <v>16.911991985172548</v>
      </c>
      <c r="Q9656" s="41"/>
    </row>
    <row r="9657" spans="9:17" x14ac:dyDescent="0.25">
      <c r="I9657" s="21"/>
      <c r="K9657" s="30">
        <v>19.947114020071634</v>
      </c>
      <c r="L9657" s="31">
        <v>20.851763087135076</v>
      </c>
      <c r="Q9657" s="41"/>
    </row>
    <row r="9658" spans="9:17" x14ac:dyDescent="0.25">
      <c r="I9658" s="21"/>
      <c r="K9658" s="30">
        <v>19.947114020071634</v>
      </c>
      <c r="L9658" s="31">
        <v>17.411208527467309</v>
      </c>
      <c r="Q9658" s="41"/>
    </row>
    <row r="9659" spans="9:17" x14ac:dyDescent="0.25">
      <c r="I9659" s="21"/>
      <c r="K9659" s="30">
        <v>0</v>
      </c>
      <c r="L9659" s="31">
        <v>0</v>
      </c>
      <c r="Q9659" s="41"/>
    </row>
    <row r="9660" spans="9:17" x14ac:dyDescent="0.25">
      <c r="I9660" s="21"/>
      <c r="K9660" s="30">
        <v>7.9788456080286538</v>
      </c>
      <c r="L9660" s="31">
        <v>0.25561951783553738</v>
      </c>
      <c r="Q9660" s="41"/>
    </row>
    <row r="9661" spans="9:17" x14ac:dyDescent="0.25">
      <c r="I9661" s="21"/>
      <c r="K9661" s="30">
        <v>19.947114020071634</v>
      </c>
      <c r="L9661" s="31">
        <v>12.60963177238029</v>
      </c>
      <c r="Q9661" s="41"/>
    </row>
    <row r="9662" spans="9:17" x14ac:dyDescent="0.25">
      <c r="I9662" s="21"/>
      <c r="K9662" s="30">
        <v>91.756724492329496</v>
      </c>
      <c r="L9662" s="31">
        <v>150.84072658140599</v>
      </c>
      <c r="Q9662" s="41"/>
    </row>
    <row r="9663" spans="9:17" x14ac:dyDescent="0.25">
      <c r="I9663" s="21"/>
      <c r="K9663" s="30">
        <v>15.957691216057308</v>
      </c>
      <c r="L9663" s="31">
        <v>32.635876624957845</v>
      </c>
      <c r="Q9663" s="41"/>
    </row>
    <row r="9664" spans="9:17" x14ac:dyDescent="0.25">
      <c r="I9664" s="21"/>
      <c r="K9664" s="30">
        <v>19.947114020071634</v>
      </c>
      <c r="L9664" s="31">
        <v>18.613256536776426</v>
      </c>
      <c r="Q9664" s="41"/>
    </row>
    <row r="9665" spans="9:17" x14ac:dyDescent="0.25">
      <c r="I9665" s="21"/>
      <c r="K9665" s="30">
        <v>15.957691216057308</v>
      </c>
      <c r="L9665" s="31">
        <v>5.1032929514059173</v>
      </c>
      <c r="Q9665" s="41"/>
    </row>
    <row r="9666" spans="9:17" x14ac:dyDescent="0.25">
      <c r="I9666" s="21"/>
      <c r="K9666" s="30">
        <v>0</v>
      </c>
      <c r="L9666" s="31">
        <v>0</v>
      </c>
      <c r="Q9666" s="41"/>
    </row>
    <row r="9667" spans="9:17" x14ac:dyDescent="0.25">
      <c r="I9667" s="21"/>
      <c r="K9667" s="30">
        <v>27.925959628100291</v>
      </c>
      <c r="L9667" s="31">
        <v>28.492269821250694</v>
      </c>
      <c r="Q9667" s="41"/>
    </row>
    <row r="9668" spans="9:17" x14ac:dyDescent="0.25">
      <c r="I9668" s="21"/>
      <c r="K9668" s="30">
        <v>3.9894228040143269</v>
      </c>
      <c r="L9668" s="31">
        <v>11.683342880546837</v>
      </c>
      <c r="Q9668" s="41"/>
    </row>
    <row r="9669" spans="9:17" x14ac:dyDescent="0.25">
      <c r="I9669" s="21"/>
      <c r="K9669" s="30">
        <v>0</v>
      </c>
      <c r="L9669" s="31">
        <v>0</v>
      </c>
      <c r="Q9669" s="41"/>
    </row>
    <row r="9670" spans="9:17" x14ac:dyDescent="0.25">
      <c r="I9670" s="21"/>
      <c r="K9670" s="30">
        <v>23.936536824085962</v>
      </c>
      <c r="L9670" s="31">
        <v>1.3169127287475528</v>
      </c>
      <c r="Q9670" s="41"/>
    </row>
    <row r="9671" spans="9:17" x14ac:dyDescent="0.25">
      <c r="I9671" s="21"/>
      <c r="K9671" s="30">
        <v>11.968268412042981</v>
      </c>
      <c r="L9671" s="31">
        <v>9.0848853593991823</v>
      </c>
      <c r="Q9671" s="41"/>
    </row>
    <row r="9672" spans="9:17" x14ac:dyDescent="0.25">
      <c r="I9672" s="21"/>
      <c r="K9672" s="30">
        <v>11.968268412042981</v>
      </c>
      <c r="L9672" s="31">
        <v>14.616037849260053</v>
      </c>
      <c r="Q9672" s="41"/>
    </row>
    <row r="9673" spans="9:17" x14ac:dyDescent="0.25">
      <c r="I9673" s="21"/>
      <c r="K9673" s="30">
        <v>35.904805236128944</v>
      </c>
      <c r="L9673" s="31">
        <v>38.193187585744766</v>
      </c>
      <c r="Q9673" s="41"/>
    </row>
    <row r="9674" spans="9:17" x14ac:dyDescent="0.25">
      <c r="I9674" s="21"/>
      <c r="K9674" s="30">
        <v>0</v>
      </c>
      <c r="L9674" s="31">
        <v>0</v>
      </c>
      <c r="Q9674" s="41"/>
    </row>
    <row r="9675" spans="9:17" x14ac:dyDescent="0.25">
      <c r="I9675" s="21"/>
      <c r="K9675" s="30">
        <v>0</v>
      </c>
      <c r="L9675" s="31">
        <v>0</v>
      </c>
      <c r="Q9675" s="41"/>
    </row>
    <row r="9676" spans="9:17" x14ac:dyDescent="0.25">
      <c r="I9676" s="21"/>
      <c r="K9676" s="30">
        <v>3.9894228040143269</v>
      </c>
      <c r="L9676" s="31">
        <v>0</v>
      </c>
      <c r="Q9676" s="41"/>
    </row>
    <row r="9677" spans="9:17" x14ac:dyDescent="0.25">
      <c r="I9677" s="21"/>
      <c r="K9677" s="30">
        <v>0</v>
      </c>
      <c r="L9677" s="31">
        <v>0</v>
      </c>
      <c r="Q9677" s="41"/>
    </row>
    <row r="9678" spans="9:17" x14ac:dyDescent="0.25">
      <c r="I9678" s="21"/>
      <c r="K9678" s="30">
        <v>11.968268412042981</v>
      </c>
      <c r="L9678" s="31">
        <v>15.901637578074164</v>
      </c>
      <c r="Q9678" s="41"/>
    </row>
    <row r="9679" spans="9:17" x14ac:dyDescent="0.25">
      <c r="I9679" s="21"/>
      <c r="K9679" s="30">
        <v>7.9788456080286538</v>
      </c>
      <c r="L9679" s="31">
        <v>9.7481671594126613</v>
      </c>
      <c r="Q9679" s="41"/>
    </row>
    <row r="9680" spans="9:17" x14ac:dyDescent="0.25">
      <c r="I9680" s="21"/>
      <c r="K9680" s="30">
        <v>0</v>
      </c>
      <c r="L9680" s="31">
        <v>0</v>
      </c>
      <c r="Q9680" s="41"/>
    </row>
    <row r="9681" spans="9:17" x14ac:dyDescent="0.25">
      <c r="I9681" s="21"/>
      <c r="K9681" s="30">
        <v>0</v>
      </c>
      <c r="L9681" s="31">
        <v>0</v>
      </c>
      <c r="Q9681" s="41"/>
    </row>
    <row r="9682" spans="9:17" x14ac:dyDescent="0.25">
      <c r="I9682" s="21"/>
      <c r="K9682" s="30">
        <v>23.936536824085962</v>
      </c>
      <c r="L9682" s="31">
        <v>9.7401182936475585</v>
      </c>
      <c r="Q9682" s="41"/>
    </row>
    <row r="9683" spans="9:17" x14ac:dyDescent="0.25">
      <c r="I9683" s="21"/>
      <c r="K9683" s="30">
        <v>0</v>
      </c>
      <c r="L9683" s="31">
        <v>0</v>
      </c>
      <c r="Q9683" s="41"/>
    </row>
    <row r="9684" spans="9:17" x14ac:dyDescent="0.25">
      <c r="I9684" s="21"/>
      <c r="K9684" s="30">
        <v>3.9894228040143269</v>
      </c>
      <c r="L9684" s="31">
        <v>11.771832872410199</v>
      </c>
      <c r="Q9684" s="41"/>
    </row>
    <row r="9685" spans="9:17" x14ac:dyDescent="0.25">
      <c r="I9685" s="21"/>
      <c r="K9685" s="30">
        <v>7.9788456080286538</v>
      </c>
      <c r="L9685" s="31">
        <v>2.5317319541493539</v>
      </c>
      <c r="Q9685" s="41"/>
    </row>
    <row r="9686" spans="9:17" x14ac:dyDescent="0.25">
      <c r="I9686" s="21"/>
      <c r="K9686" s="30">
        <v>0</v>
      </c>
      <c r="L9686" s="31">
        <v>0</v>
      </c>
      <c r="Q9686" s="41"/>
    </row>
    <row r="9687" spans="9:17" x14ac:dyDescent="0.25">
      <c r="I9687" s="21"/>
      <c r="K9687" s="30">
        <v>0</v>
      </c>
      <c r="L9687" s="31">
        <v>0</v>
      </c>
      <c r="Q9687" s="41"/>
    </row>
    <row r="9688" spans="9:17" x14ac:dyDescent="0.25">
      <c r="I9688" s="21"/>
      <c r="K9688" s="30">
        <v>51.862496452186242</v>
      </c>
      <c r="L9688" s="31">
        <v>52.350250612521492</v>
      </c>
      <c r="Q9688" s="41"/>
    </row>
    <row r="9689" spans="9:17" x14ac:dyDescent="0.25">
      <c r="I9689" s="21"/>
      <c r="K9689" s="30">
        <v>0</v>
      </c>
      <c r="L9689" s="31">
        <v>0</v>
      </c>
      <c r="Q9689" s="41"/>
    </row>
    <row r="9690" spans="9:17" x14ac:dyDescent="0.25">
      <c r="I9690" s="21"/>
      <c r="K9690" s="30">
        <v>23.936536824085962</v>
      </c>
      <c r="L9690" s="31">
        <v>47.333570649792328</v>
      </c>
      <c r="Q9690" s="41"/>
    </row>
    <row r="9691" spans="9:17" x14ac:dyDescent="0.25">
      <c r="I9691" s="21"/>
      <c r="K9691" s="30">
        <v>3.9894228040143269</v>
      </c>
      <c r="L9691" s="31">
        <v>4.8489280054667834</v>
      </c>
      <c r="Q9691" s="41"/>
    </row>
    <row r="9692" spans="9:17" x14ac:dyDescent="0.25">
      <c r="I9692" s="21"/>
      <c r="K9692" s="30">
        <v>11.968268412042981</v>
      </c>
      <c r="L9692" s="31">
        <v>6.6110665853967383</v>
      </c>
      <c r="Q9692" s="41"/>
    </row>
    <row r="9693" spans="9:17" x14ac:dyDescent="0.25">
      <c r="I9693" s="21"/>
      <c r="K9693" s="30">
        <v>0</v>
      </c>
      <c r="L9693" s="31">
        <v>0</v>
      </c>
      <c r="Q9693" s="41"/>
    </row>
    <row r="9694" spans="9:17" x14ac:dyDescent="0.25">
      <c r="I9694" s="21"/>
      <c r="K9694" s="30">
        <v>0</v>
      </c>
      <c r="L9694" s="31">
        <v>0</v>
      </c>
      <c r="Q9694" s="41"/>
    </row>
    <row r="9695" spans="9:17" x14ac:dyDescent="0.25">
      <c r="I9695" s="21"/>
      <c r="K9695" s="30">
        <v>0</v>
      </c>
      <c r="L9695" s="31">
        <v>0</v>
      </c>
      <c r="Q9695" s="41"/>
    </row>
    <row r="9696" spans="9:17" x14ac:dyDescent="0.25">
      <c r="I9696" s="21"/>
      <c r="K9696" s="30">
        <v>0</v>
      </c>
      <c r="L9696" s="31">
        <v>0</v>
      </c>
      <c r="Q9696" s="41"/>
    </row>
    <row r="9697" spans="9:17" x14ac:dyDescent="0.25">
      <c r="I9697" s="21"/>
      <c r="K9697" s="30">
        <v>0</v>
      </c>
      <c r="L9697" s="31">
        <v>0</v>
      </c>
      <c r="Q9697" s="41"/>
    </row>
    <row r="9698" spans="9:17" x14ac:dyDescent="0.25">
      <c r="I9698" s="21"/>
      <c r="K9698" s="30">
        <v>0</v>
      </c>
      <c r="L9698" s="31">
        <v>0</v>
      </c>
      <c r="Q9698" s="41"/>
    </row>
    <row r="9699" spans="9:17" x14ac:dyDescent="0.25">
      <c r="I9699" s="21"/>
      <c r="K9699" s="30">
        <v>0</v>
      </c>
      <c r="L9699" s="31">
        <v>0</v>
      </c>
      <c r="Q9699" s="41"/>
    </row>
    <row r="9700" spans="9:17" x14ac:dyDescent="0.25">
      <c r="I9700" s="21"/>
      <c r="K9700" s="30">
        <v>0</v>
      </c>
      <c r="L9700" s="31">
        <v>0</v>
      </c>
      <c r="Q9700" s="41"/>
    </row>
    <row r="9701" spans="9:17" x14ac:dyDescent="0.25">
      <c r="I9701" s="21"/>
      <c r="K9701" s="30">
        <v>11.968268412042981</v>
      </c>
      <c r="L9701" s="31">
        <v>0</v>
      </c>
      <c r="Q9701" s="41"/>
    </row>
    <row r="9702" spans="9:17" x14ac:dyDescent="0.25">
      <c r="I9702" s="21"/>
      <c r="K9702" s="30">
        <v>0</v>
      </c>
      <c r="L9702" s="31">
        <v>0</v>
      </c>
      <c r="Q9702" s="41"/>
    </row>
    <row r="9703" spans="9:17" x14ac:dyDescent="0.25">
      <c r="I9703" s="21"/>
      <c r="K9703" s="30">
        <v>11.968268412042981</v>
      </c>
      <c r="L9703" s="31">
        <v>16.899284445623245</v>
      </c>
      <c r="Q9703" s="41"/>
    </row>
    <row r="9704" spans="9:17" x14ac:dyDescent="0.25">
      <c r="I9704" s="21"/>
      <c r="K9704" s="30">
        <v>11.968268412042981</v>
      </c>
      <c r="L9704" s="31">
        <v>13.396069815602731</v>
      </c>
      <c r="Q9704" s="41"/>
    </row>
    <row r="9705" spans="9:17" x14ac:dyDescent="0.25">
      <c r="I9705" s="21"/>
      <c r="K9705" s="30">
        <v>31.915382432114619</v>
      </c>
      <c r="L9705" s="31">
        <v>11.623078289095833</v>
      </c>
      <c r="Q9705" s="41"/>
    </row>
    <row r="9706" spans="9:17" x14ac:dyDescent="0.25">
      <c r="I9706" s="21"/>
      <c r="K9706" s="30">
        <v>3.9894228040143269</v>
      </c>
      <c r="L9706" s="31">
        <v>3.7725594128076163</v>
      </c>
      <c r="Q9706" s="41"/>
    </row>
    <row r="9707" spans="9:17" x14ac:dyDescent="0.25">
      <c r="I9707" s="21"/>
      <c r="K9707" s="30">
        <v>0</v>
      </c>
      <c r="L9707" s="31">
        <v>0</v>
      </c>
      <c r="Q9707" s="41"/>
    </row>
    <row r="9708" spans="9:17" x14ac:dyDescent="0.25">
      <c r="I9708" s="21"/>
      <c r="K9708" s="30">
        <v>7.9788456080286538</v>
      </c>
      <c r="L9708" s="31">
        <v>13.571890463394736</v>
      </c>
      <c r="Q9708" s="41"/>
    </row>
    <row r="9709" spans="9:17" x14ac:dyDescent="0.25">
      <c r="I9709" s="21"/>
      <c r="K9709" s="30">
        <v>0</v>
      </c>
      <c r="L9709" s="31">
        <v>0</v>
      </c>
      <c r="Q9709" s="41"/>
    </row>
    <row r="9710" spans="9:17" x14ac:dyDescent="0.25">
      <c r="I9710" s="21"/>
      <c r="K9710" s="30">
        <v>19.947114020071634</v>
      </c>
      <c r="L9710" s="31">
        <v>36.567767215090313</v>
      </c>
      <c r="Q9710" s="41"/>
    </row>
    <row r="9711" spans="9:17" x14ac:dyDescent="0.25">
      <c r="I9711" s="21"/>
      <c r="K9711" s="30">
        <v>3.9894228040143269</v>
      </c>
      <c r="L9711" s="31">
        <v>8.0159513296067892</v>
      </c>
      <c r="Q9711" s="41"/>
    </row>
    <row r="9712" spans="9:17" x14ac:dyDescent="0.25">
      <c r="I9712" s="21"/>
      <c r="K9712" s="30">
        <v>7.9788456080286538</v>
      </c>
      <c r="L9712" s="31">
        <v>25.318614520756441</v>
      </c>
      <c r="Q9712" s="41"/>
    </row>
    <row r="9713" spans="9:17" x14ac:dyDescent="0.25">
      <c r="I9713" s="21"/>
      <c r="K9713" s="30">
        <v>11.968268412042981</v>
      </c>
      <c r="L9713" s="31">
        <v>32.799051681341574</v>
      </c>
      <c r="Q9713" s="41"/>
    </row>
    <row r="9714" spans="9:17" x14ac:dyDescent="0.25">
      <c r="I9714" s="21"/>
      <c r="K9714" s="30">
        <v>11.968268412042981</v>
      </c>
      <c r="L9714" s="31">
        <v>1.8921674117918821</v>
      </c>
      <c r="Q9714" s="41"/>
    </row>
    <row r="9715" spans="9:17" x14ac:dyDescent="0.25">
      <c r="I9715" s="21"/>
      <c r="K9715" s="30">
        <v>0</v>
      </c>
      <c r="L9715" s="31">
        <v>0</v>
      </c>
      <c r="Q9715" s="41"/>
    </row>
    <row r="9716" spans="9:17" x14ac:dyDescent="0.25">
      <c r="I9716" s="21"/>
      <c r="K9716" s="30">
        <v>0</v>
      </c>
      <c r="L9716" s="31">
        <v>0</v>
      </c>
      <c r="Q9716" s="41"/>
    </row>
    <row r="9717" spans="9:17" x14ac:dyDescent="0.25">
      <c r="I9717" s="21"/>
      <c r="K9717" s="30">
        <v>0</v>
      </c>
      <c r="L9717" s="31">
        <v>0</v>
      </c>
      <c r="Q9717" s="41"/>
    </row>
    <row r="9718" spans="9:17" x14ac:dyDescent="0.25">
      <c r="I9718" s="21"/>
      <c r="K9718" s="30">
        <v>0</v>
      </c>
      <c r="L9718" s="31">
        <v>0</v>
      </c>
      <c r="Q9718" s="41"/>
    </row>
    <row r="9719" spans="9:17" x14ac:dyDescent="0.25">
      <c r="I9719" s="21"/>
      <c r="K9719" s="30">
        <v>0</v>
      </c>
      <c r="L9719" s="31">
        <v>0</v>
      </c>
      <c r="Q9719" s="41"/>
    </row>
    <row r="9720" spans="9:17" x14ac:dyDescent="0.25">
      <c r="I9720" s="21"/>
      <c r="K9720" s="30">
        <v>19.947114020071634</v>
      </c>
      <c r="L9720" s="31">
        <v>15.519648742543858</v>
      </c>
      <c r="Q9720" s="41"/>
    </row>
    <row r="9721" spans="9:17" x14ac:dyDescent="0.25">
      <c r="I9721" s="21"/>
      <c r="K9721" s="30">
        <v>11.968268412042981</v>
      </c>
      <c r="L9721" s="31">
        <v>9.1933503240622247</v>
      </c>
      <c r="Q9721" s="41"/>
    </row>
    <row r="9722" spans="9:17" x14ac:dyDescent="0.25">
      <c r="I9722" s="21"/>
      <c r="K9722" s="30">
        <v>0</v>
      </c>
      <c r="L9722" s="31">
        <v>0</v>
      </c>
      <c r="Q9722" s="41"/>
    </row>
    <row r="9723" spans="9:17" x14ac:dyDescent="0.25">
      <c r="I9723" s="21"/>
      <c r="K9723" s="30">
        <v>7.9788456080286538</v>
      </c>
      <c r="L9723" s="31">
        <v>2.5247345066286457</v>
      </c>
      <c r="Q9723" s="41"/>
    </row>
    <row r="9724" spans="9:17" x14ac:dyDescent="0.25">
      <c r="I9724" s="21"/>
      <c r="K9724" s="30">
        <v>0</v>
      </c>
      <c r="L9724" s="31">
        <v>0</v>
      </c>
      <c r="Q9724" s="41"/>
    </row>
    <row r="9725" spans="9:17" x14ac:dyDescent="0.25">
      <c r="I9725" s="21"/>
      <c r="K9725" s="30">
        <v>7.9788456080286538</v>
      </c>
      <c r="L9725" s="31">
        <v>0</v>
      </c>
      <c r="Q9725" s="41"/>
    </row>
    <row r="9726" spans="9:17" x14ac:dyDescent="0.25">
      <c r="I9726" s="21"/>
      <c r="K9726" s="30">
        <v>3.9894228040143269</v>
      </c>
      <c r="L9726" s="31">
        <v>11.43259413841416</v>
      </c>
      <c r="Q9726" s="41"/>
    </row>
    <row r="9727" spans="9:17" x14ac:dyDescent="0.25">
      <c r="I9727" s="21"/>
      <c r="K9727" s="30">
        <v>23.936536824085962</v>
      </c>
      <c r="L9727" s="31">
        <v>7.917360234254601</v>
      </c>
      <c r="Q9727" s="41"/>
    </row>
    <row r="9728" spans="9:17" x14ac:dyDescent="0.25">
      <c r="I9728" s="21"/>
      <c r="K9728" s="30">
        <v>0</v>
      </c>
      <c r="L9728" s="31">
        <v>0</v>
      </c>
      <c r="Q9728" s="41"/>
    </row>
    <row r="9729" spans="9:17" x14ac:dyDescent="0.25">
      <c r="I9729" s="21"/>
      <c r="K9729" s="30">
        <v>35.904805236128944</v>
      </c>
      <c r="L9729" s="31">
        <v>27.484471397710493</v>
      </c>
      <c r="Q9729" s="41"/>
    </row>
    <row r="9730" spans="9:17" x14ac:dyDescent="0.25">
      <c r="I9730" s="21"/>
      <c r="K9730" s="30">
        <v>0</v>
      </c>
      <c r="L9730" s="31">
        <v>0</v>
      </c>
      <c r="Q9730" s="41"/>
    </row>
    <row r="9731" spans="9:17" x14ac:dyDescent="0.25">
      <c r="I9731" s="21"/>
      <c r="K9731" s="30">
        <v>0</v>
      </c>
      <c r="L9731" s="31">
        <v>0</v>
      </c>
      <c r="Q9731" s="41"/>
    </row>
    <row r="9732" spans="9:17" x14ac:dyDescent="0.25">
      <c r="I9732" s="21"/>
      <c r="K9732" s="30">
        <v>3.9894228040143269</v>
      </c>
      <c r="L9732" s="31">
        <v>0</v>
      </c>
      <c r="Q9732" s="41"/>
    </row>
    <row r="9733" spans="9:17" x14ac:dyDescent="0.25">
      <c r="I9733" s="21"/>
      <c r="K9733" s="30">
        <v>3.9894228040143269</v>
      </c>
      <c r="L9733" s="31">
        <v>9.377639722036319</v>
      </c>
      <c r="Q9733" s="41"/>
    </row>
    <row r="9734" spans="9:17" x14ac:dyDescent="0.25">
      <c r="I9734" s="21"/>
      <c r="K9734" s="30">
        <v>0</v>
      </c>
      <c r="L9734" s="31">
        <v>0</v>
      </c>
      <c r="Q9734" s="41"/>
    </row>
    <row r="9735" spans="9:17" x14ac:dyDescent="0.25">
      <c r="I9735" s="21"/>
      <c r="K9735" s="30">
        <v>31.915382432114619</v>
      </c>
      <c r="L9735" s="31">
        <v>76.824297643543588</v>
      </c>
      <c r="Q9735" s="41"/>
    </row>
    <row r="9736" spans="9:17" x14ac:dyDescent="0.25">
      <c r="I9736" s="21"/>
      <c r="K9736" s="30">
        <v>7.9788456080286538</v>
      </c>
      <c r="L9736" s="31">
        <v>28.069436600334882</v>
      </c>
      <c r="Q9736" s="41"/>
    </row>
    <row r="9737" spans="9:17" x14ac:dyDescent="0.25">
      <c r="I9737" s="21"/>
      <c r="K9737" s="30">
        <v>75.799033276272198</v>
      </c>
      <c r="L9737" s="31">
        <v>53.17469977839901</v>
      </c>
      <c r="Q9737" s="41"/>
    </row>
    <row r="9738" spans="9:17" x14ac:dyDescent="0.25">
      <c r="I9738" s="21"/>
      <c r="K9738" s="30">
        <v>15.957691216057308</v>
      </c>
      <c r="L9738" s="31">
        <v>15.391274596519501</v>
      </c>
      <c r="Q9738" s="41"/>
    </row>
    <row r="9739" spans="9:17" x14ac:dyDescent="0.25">
      <c r="I9739" s="21"/>
      <c r="K9739" s="30">
        <v>3.9894228040143269</v>
      </c>
      <c r="L9739" s="31">
        <v>5.2850970931705579</v>
      </c>
      <c r="Q9739" s="41"/>
    </row>
    <row r="9740" spans="9:17" x14ac:dyDescent="0.25">
      <c r="I9740" s="21"/>
      <c r="K9740" s="30">
        <v>0</v>
      </c>
      <c r="L9740" s="31">
        <v>0</v>
      </c>
      <c r="Q9740" s="41"/>
    </row>
    <row r="9741" spans="9:17" x14ac:dyDescent="0.25">
      <c r="I9741" s="21"/>
      <c r="K9741" s="30">
        <v>3.9894228040143269</v>
      </c>
      <c r="L9741" s="31">
        <v>0</v>
      </c>
      <c r="Q9741" s="41"/>
    </row>
    <row r="9742" spans="9:17" x14ac:dyDescent="0.25">
      <c r="I9742" s="21"/>
      <c r="K9742" s="30">
        <v>11.968268412042981</v>
      </c>
      <c r="L9742" s="31">
        <v>15.749351078314675</v>
      </c>
      <c r="Q9742" s="41"/>
    </row>
    <row r="9743" spans="9:17" x14ac:dyDescent="0.25">
      <c r="I9743" s="21"/>
      <c r="K9743" s="30">
        <v>99.735570100358146</v>
      </c>
      <c r="L9743" s="31">
        <v>81.967151901486417</v>
      </c>
      <c r="Q9743" s="41"/>
    </row>
    <row r="9744" spans="9:17" x14ac:dyDescent="0.25">
      <c r="I9744" s="21"/>
      <c r="K9744" s="30">
        <v>3.9894228040143269</v>
      </c>
      <c r="L9744" s="31">
        <v>5.5249233312561143</v>
      </c>
      <c r="Q9744" s="41"/>
    </row>
    <row r="9745" spans="9:17" x14ac:dyDescent="0.25">
      <c r="I9745" s="21"/>
      <c r="K9745" s="30">
        <v>19.947114020071634</v>
      </c>
      <c r="L9745" s="31">
        <v>8.7829461749899078</v>
      </c>
      <c r="Q9745" s="41"/>
    </row>
    <row r="9746" spans="9:17" x14ac:dyDescent="0.25">
      <c r="I9746" s="21"/>
      <c r="K9746" s="30">
        <v>7.9788456080286538</v>
      </c>
      <c r="L9746" s="31">
        <v>2.6149161816315685</v>
      </c>
      <c r="Q9746" s="41"/>
    </row>
    <row r="9747" spans="9:17" x14ac:dyDescent="0.25">
      <c r="I9747" s="21"/>
      <c r="K9747" s="30">
        <v>0</v>
      </c>
      <c r="L9747" s="31">
        <v>0</v>
      </c>
      <c r="Q9747" s="41"/>
    </row>
    <row r="9748" spans="9:17" x14ac:dyDescent="0.25">
      <c r="I9748" s="21"/>
      <c r="K9748" s="30">
        <v>151.59806655254445</v>
      </c>
      <c r="L9748" s="31">
        <v>195.8812210165498</v>
      </c>
      <c r="Q9748" s="41"/>
    </row>
    <row r="9749" spans="9:17" x14ac:dyDescent="0.25">
      <c r="I9749" s="21"/>
      <c r="K9749" s="30">
        <v>0</v>
      </c>
      <c r="L9749" s="31">
        <v>0</v>
      </c>
      <c r="Q9749" s="41"/>
    </row>
    <row r="9750" spans="9:17" x14ac:dyDescent="0.25">
      <c r="I9750" s="21"/>
      <c r="K9750" s="30">
        <v>0</v>
      </c>
      <c r="L9750" s="31">
        <v>0</v>
      </c>
      <c r="Q9750" s="41"/>
    </row>
    <row r="9751" spans="9:17" x14ac:dyDescent="0.25">
      <c r="I9751" s="21"/>
      <c r="K9751" s="30">
        <v>27.925959628100291</v>
      </c>
      <c r="L9751" s="31">
        <v>36.570282244585769</v>
      </c>
      <c r="Q9751" s="41"/>
    </row>
    <row r="9752" spans="9:17" x14ac:dyDescent="0.25">
      <c r="I9752" s="21"/>
      <c r="K9752" s="30">
        <v>0</v>
      </c>
      <c r="L9752" s="31">
        <v>0</v>
      </c>
      <c r="Q9752" s="41"/>
    </row>
    <row r="9753" spans="9:17" x14ac:dyDescent="0.25">
      <c r="I9753" s="21"/>
      <c r="K9753" s="30">
        <v>15.957691216057308</v>
      </c>
      <c r="L9753" s="31">
        <v>20.539316842691925</v>
      </c>
      <c r="Q9753" s="41"/>
    </row>
    <row r="9754" spans="9:17" x14ac:dyDescent="0.25">
      <c r="I9754" s="21"/>
      <c r="K9754" s="30">
        <v>3.9894228040143269</v>
      </c>
      <c r="L9754" s="31">
        <v>13.57382114564729</v>
      </c>
      <c r="Q9754" s="41"/>
    </row>
    <row r="9755" spans="9:17" x14ac:dyDescent="0.25">
      <c r="I9755" s="21"/>
      <c r="K9755" s="30">
        <v>23.936536824085962</v>
      </c>
      <c r="L9755" s="31">
        <v>26.950443992153922</v>
      </c>
      <c r="Q9755" s="41"/>
    </row>
    <row r="9756" spans="9:17" x14ac:dyDescent="0.25">
      <c r="I9756" s="21"/>
      <c r="K9756" s="30">
        <v>0</v>
      </c>
      <c r="L9756" s="31">
        <v>0</v>
      </c>
      <c r="Q9756" s="41"/>
    </row>
    <row r="9757" spans="9:17" x14ac:dyDescent="0.25">
      <c r="I9757" s="21"/>
      <c r="K9757" s="30">
        <v>0</v>
      </c>
      <c r="L9757" s="31">
        <v>0</v>
      </c>
      <c r="Q9757" s="41"/>
    </row>
    <row r="9758" spans="9:17" x14ac:dyDescent="0.25">
      <c r="I9758" s="21"/>
      <c r="K9758" s="30">
        <v>27.925959628100291</v>
      </c>
      <c r="L9758" s="31">
        <v>40.253301262559731</v>
      </c>
      <c r="Q9758" s="41"/>
    </row>
    <row r="9759" spans="9:17" x14ac:dyDescent="0.25">
      <c r="I9759" s="21"/>
      <c r="K9759" s="30">
        <v>11.968268412042981</v>
      </c>
      <c r="L9759" s="31">
        <v>7.0152439726513833</v>
      </c>
      <c r="Q9759" s="41"/>
    </row>
    <row r="9760" spans="9:17" x14ac:dyDescent="0.25">
      <c r="I9760" s="21"/>
      <c r="K9760" s="30">
        <v>0</v>
      </c>
      <c r="L9760" s="31">
        <v>0</v>
      </c>
      <c r="Q9760" s="41"/>
    </row>
    <row r="9761" spans="9:17" x14ac:dyDescent="0.25">
      <c r="I9761" s="21"/>
      <c r="K9761" s="30">
        <v>3.9894228040143269</v>
      </c>
      <c r="L9761" s="31">
        <v>0.20634263581911372</v>
      </c>
      <c r="Q9761" s="41"/>
    </row>
    <row r="9762" spans="9:17" x14ac:dyDescent="0.25">
      <c r="I9762" s="21"/>
      <c r="K9762" s="30">
        <v>27.925959628100291</v>
      </c>
      <c r="L9762" s="31">
        <v>17.104881435344417</v>
      </c>
      <c r="Q9762" s="41"/>
    </row>
    <row r="9763" spans="9:17" x14ac:dyDescent="0.25">
      <c r="I9763" s="21"/>
      <c r="K9763" s="30">
        <v>27.925959628100291</v>
      </c>
      <c r="L9763" s="31">
        <v>11.918429210276816</v>
      </c>
      <c r="Q9763" s="41"/>
    </row>
    <row r="9764" spans="9:17" x14ac:dyDescent="0.25">
      <c r="I9764" s="21"/>
      <c r="K9764" s="30">
        <v>23.936536824085962</v>
      </c>
      <c r="L9764" s="31">
        <v>24.594769052654538</v>
      </c>
      <c r="Q9764" s="41"/>
    </row>
    <row r="9765" spans="9:17" x14ac:dyDescent="0.25">
      <c r="I9765" s="21"/>
      <c r="K9765" s="30">
        <v>0</v>
      </c>
      <c r="L9765" s="31">
        <v>0</v>
      </c>
      <c r="Q9765" s="41"/>
    </row>
    <row r="9766" spans="9:17" x14ac:dyDescent="0.25">
      <c r="I9766" s="21"/>
      <c r="K9766" s="30">
        <v>0</v>
      </c>
      <c r="L9766" s="31">
        <v>0</v>
      </c>
      <c r="Q9766" s="41"/>
    </row>
    <row r="9767" spans="9:17" x14ac:dyDescent="0.25">
      <c r="I9767" s="21"/>
      <c r="K9767" s="30">
        <v>43.883650844157593</v>
      </c>
      <c r="L9767" s="31">
        <v>43.165939914466364</v>
      </c>
      <c r="Q9767" s="41"/>
    </row>
    <row r="9768" spans="9:17" x14ac:dyDescent="0.25">
      <c r="I9768" s="21"/>
      <c r="K9768" s="30">
        <v>0</v>
      </c>
      <c r="L9768" s="31">
        <v>0</v>
      </c>
      <c r="Q9768" s="41"/>
    </row>
    <row r="9769" spans="9:17" x14ac:dyDescent="0.25">
      <c r="I9769" s="21"/>
      <c r="K9769" s="30">
        <v>3.9894228040143269</v>
      </c>
      <c r="L9769" s="31">
        <v>4.2753403378573536</v>
      </c>
      <c r="Q9769" s="41"/>
    </row>
    <row r="9770" spans="9:17" x14ac:dyDescent="0.25">
      <c r="I9770" s="21"/>
      <c r="K9770" s="30">
        <v>7.9788456080286538</v>
      </c>
      <c r="L9770" s="31">
        <v>0</v>
      </c>
      <c r="Q9770" s="41"/>
    </row>
    <row r="9771" spans="9:17" x14ac:dyDescent="0.25">
      <c r="I9771" s="21"/>
      <c r="K9771" s="30">
        <v>35.904805236128944</v>
      </c>
      <c r="L9771" s="31">
        <v>28.555794353832738</v>
      </c>
      <c r="Q9771" s="41"/>
    </row>
    <row r="9772" spans="9:17" x14ac:dyDescent="0.25">
      <c r="I9772" s="21"/>
      <c r="K9772" s="30">
        <v>0</v>
      </c>
      <c r="L9772" s="31">
        <v>0</v>
      </c>
      <c r="Q9772" s="41"/>
    </row>
    <row r="9773" spans="9:17" x14ac:dyDescent="0.25">
      <c r="I9773" s="21"/>
      <c r="K9773" s="30">
        <v>0</v>
      </c>
      <c r="L9773" s="31">
        <v>0</v>
      </c>
      <c r="Q9773" s="41"/>
    </row>
    <row r="9774" spans="9:17" x14ac:dyDescent="0.25">
      <c r="I9774" s="21"/>
      <c r="K9774" s="30">
        <v>3.9894228040143269</v>
      </c>
      <c r="L9774" s="31">
        <v>11.182975621418374</v>
      </c>
      <c r="Q9774" s="41"/>
    </row>
    <row r="9775" spans="9:17" x14ac:dyDescent="0.25">
      <c r="I9775" s="21"/>
      <c r="K9775" s="30">
        <v>11.968268412042981</v>
      </c>
      <c r="L9775" s="31">
        <v>10.878345058306294</v>
      </c>
      <c r="Q9775" s="41"/>
    </row>
    <row r="9776" spans="9:17" x14ac:dyDescent="0.25">
      <c r="I9776" s="21"/>
      <c r="K9776" s="30">
        <v>0</v>
      </c>
      <c r="L9776" s="31">
        <v>0</v>
      </c>
      <c r="Q9776" s="41"/>
    </row>
    <row r="9777" spans="9:17" x14ac:dyDescent="0.25">
      <c r="I9777" s="21"/>
      <c r="K9777" s="30">
        <v>7.9788456080286538</v>
      </c>
      <c r="L9777" s="31">
        <v>20.571159283379515</v>
      </c>
      <c r="Q9777" s="41"/>
    </row>
    <row r="9778" spans="9:17" x14ac:dyDescent="0.25">
      <c r="I9778" s="21"/>
      <c r="K9778" s="30">
        <v>0</v>
      </c>
      <c r="L9778" s="31">
        <v>0</v>
      </c>
      <c r="Q9778" s="41"/>
    </row>
    <row r="9779" spans="9:17" x14ac:dyDescent="0.25">
      <c r="I9779" s="21"/>
      <c r="K9779" s="30">
        <v>3.9894228040143269</v>
      </c>
      <c r="L9779" s="31">
        <v>5.0018505574636496</v>
      </c>
      <c r="Q9779" s="41"/>
    </row>
    <row r="9780" spans="9:17" x14ac:dyDescent="0.25">
      <c r="I9780" s="21"/>
      <c r="K9780" s="30">
        <v>0</v>
      </c>
      <c r="L9780" s="31">
        <v>0</v>
      </c>
      <c r="Q9780" s="41"/>
    </row>
    <row r="9781" spans="9:17" x14ac:dyDescent="0.25">
      <c r="I9781" s="21"/>
      <c r="K9781" s="30">
        <v>19.947114020071634</v>
      </c>
      <c r="L9781" s="31">
        <v>8.954135486745292</v>
      </c>
      <c r="Q9781" s="41"/>
    </row>
    <row r="9782" spans="9:17" x14ac:dyDescent="0.25">
      <c r="I9782" s="21"/>
      <c r="K9782" s="30">
        <v>11.968268412042981</v>
      </c>
      <c r="L9782" s="31">
        <v>7.679525982714182</v>
      </c>
      <c r="Q9782" s="41"/>
    </row>
    <row r="9783" spans="9:17" x14ac:dyDescent="0.25">
      <c r="I9783" s="21"/>
      <c r="K9783" s="30">
        <v>11.968268412042981</v>
      </c>
      <c r="L9783" s="31">
        <v>13.028330542883168</v>
      </c>
      <c r="Q9783" s="41"/>
    </row>
    <row r="9784" spans="9:17" x14ac:dyDescent="0.25">
      <c r="I9784" s="21"/>
      <c r="K9784" s="30">
        <v>0</v>
      </c>
      <c r="L9784" s="31">
        <v>0</v>
      </c>
      <c r="Q9784" s="41"/>
    </row>
    <row r="9785" spans="9:17" x14ac:dyDescent="0.25">
      <c r="I9785" s="21"/>
      <c r="K9785" s="30">
        <v>0</v>
      </c>
      <c r="L9785" s="31">
        <v>0</v>
      </c>
      <c r="Q9785" s="41"/>
    </row>
    <row r="9786" spans="9:17" x14ac:dyDescent="0.25">
      <c r="I9786" s="21"/>
      <c r="K9786" s="30">
        <v>11.968268412042981</v>
      </c>
      <c r="L9786" s="31">
        <v>12.195007031632286</v>
      </c>
      <c r="Q9786" s="41"/>
    </row>
    <row r="9787" spans="9:17" x14ac:dyDescent="0.25">
      <c r="I9787" s="21"/>
      <c r="K9787" s="30">
        <v>3.9894228040143269</v>
      </c>
      <c r="L9787" s="31">
        <v>1.4629308510267114</v>
      </c>
      <c r="Q9787" s="41"/>
    </row>
    <row r="9788" spans="9:17" x14ac:dyDescent="0.25">
      <c r="I9788" s="21"/>
      <c r="K9788" s="30">
        <v>0</v>
      </c>
      <c r="L9788" s="31">
        <v>0</v>
      </c>
      <c r="Q9788" s="41"/>
    </row>
    <row r="9789" spans="9:17" x14ac:dyDescent="0.25">
      <c r="I9789" s="21"/>
      <c r="K9789" s="30">
        <v>11.968268412042981</v>
      </c>
      <c r="L9789" s="31">
        <v>2.5113351050163453</v>
      </c>
      <c r="Q9789" s="41"/>
    </row>
    <row r="9790" spans="9:17" x14ac:dyDescent="0.25">
      <c r="I9790" s="21"/>
      <c r="K9790" s="30">
        <v>0</v>
      </c>
      <c r="L9790" s="31">
        <v>0</v>
      </c>
      <c r="Q9790" s="41"/>
    </row>
    <row r="9791" spans="9:17" x14ac:dyDescent="0.25">
      <c r="I9791" s="21"/>
      <c r="K9791" s="30">
        <v>3.9894228040143269</v>
      </c>
      <c r="L9791" s="31">
        <v>0</v>
      </c>
      <c r="Q9791" s="41"/>
    </row>
    <row r="9792" spans="9:17" x14ac:dyDescent="0.25">
      <c r="I9792" s="21"/>
      <c r="K9792" s="30">
        <v>23.936536824085962</v>
      </c>
      <c r="L9792" s="31">
        <v>4.8015383081720229</v>
      </c>
      <c r="Q9792" s="41"/>
    </row>
    <row r="9793" spans="9:17" x14ac:dyDescent="0.25">
      <c r="I9793" s="21"/>
      <c r="K9793" s="30">
        <v>0</v>
      </c>
      <c r="L9793" s="31">
        <v>0</v>
      </c>
      <c r="Q9793" s="41"/>
    </row>
    <row r="9794" spans="9:17" x14ac:dyDescent="0.25">
      <c r="I9794" s="21"/>
      <c r="K9794" s="30">
        <v>15.957691216057308</v>
      </c>
      <c r="L9794" s="31">
        <v>23.699640627921013</v>
      </c>
      <c r="Q9794" s="41"/>
    </row>
    <row r="9795" spans="9:17" x14ac:dyDescent="0.25">
      <c r="I9795" s="21"/>
      <c r="K9795" s="30">
        <v>7.9788456080286538</v>
      </c>
      <c r="L9795" s="31">
        <v>7.1575313771496161</v>
      </c>
      <c r="Q9795" s="41"/>
    </row>
    <row r="9796" spans="9:17" x14ac:dyDescent="0.25">
      <c r="I9796" s="21"/>
      <c r="K9796" s="30">
        <v>3.9894228040143269</v>
      </c>
      <c r="L9796" s="31">
        <v>0</v>
      </c>
      <c r="Q9796" s="41"/>
    </row>
    <row r="9797" spans="9:17" x14ac:dyDescent="0.25">
      <c r="I9797" s="21"/>
      <c r="K9797" s="30">
        <v>0</v>
      </c>
      <c r="L9797" s="31">
        <v>0</v>
      </c>
      <c r="Q9797" s="41"/>
    </row>
    <row r="9798" spans="9:17" x14ac:dyDescent="0.25">
      <c r="I9798" s="21"/>
      <c r="K9798" s="30">
        <v>0</v>
      </c>
      <c r="L9798" s="31">
        <v>0</v>
      </c>
      <c r="Q9798" s="41"/>
    </row>
    <row r="9799" spans="9:17" x14ac:dyDescent="0.25">
      <c r="I9799" s="21"/>
      <c r="K9799" s="30">
        <v>15.957691216057308</v>
      </c>
      <c r="L9799" s="31">
        <v>12.049419291359714</v>
      </c>
      <c r="Q9799" s="41"/>
    </row>
    <row r="9800" spans="9:17" x14ac:dyDescent="0.25">
      <c r="I9800" s="21"/>
      <c r="K9800" s="30">
        <v>0</v>
      </c>
      <c r="L9800" s="31">
        <v>0</v>
      </c>
      <c r="Q9800" s="41"/>
    </row>
    <row r="9801" spans="9:17" x14ac:dyDescent="0.25">
      <c r="I9801" s="21"/>
      <c r="K9801" s="30">
        <v>0</v>
      </c>
      <c r="L9801" s="31">
        <v>0</v>
      </c>
      <c r="Q9801" s="41"/>
    </row>
    <row r="9802" spans="9:17" x14ac:dyDescent="0.25">
      <c r="I9802" s="21"/>
      <c r="K9802" s="30">
        <v>11.968268412042981</v>
      </c>
      <c r="L9802" s="31">
        <v>23.784039488568528</v>
      </c>
      <c r="Q9802" s="41"/>
    </row>
    <row r="9803" spans="9:17" x14ac:dyDescent="0.25">
      <c r="I9803" s="21"/>
      <c r="K9803" s="30">
        <v>0</v>
      </c>
      <c r="L9803" s="31">
        <v>0</v>
      </c>
      <c r="Q9803" s="41"/>
    </row>
    <row r="9804" spans="9:17" x14ac:dyDescent="0.25">
      <c r="I9804" s="21"/>
      <c r="K9804" s="30">
        <v>19.947114020071634</v>
      </c>
      <c r="L9804" s="31">
        <v>16.708624029785049</v>
      </c>
      <c r="Q9804" s="41"/>
    </row>
    <row r="9805" spans="9:17" x14ac:dyDescent="0.25">
      <c r="I9805" s="21"/>
      <c r="K9805" s="30">
        <v>7.9788456080286538</v>
      </c>
      <c r="L9805" s="31">
        <v>21.628454998621901</v>
      </c>
      <c r="Q9805" s="41"/>
    </row>
    <row r="9806" spans="9:17" x14ac:dyDescent="0.25">
      <c r="I9806" s="21"/>
      <c r="K9806" s="30">
        <v>11.968268412042981</v>
      </c>
      <c r="L9806" s="31">
        <v>29.836108692205816</v>
      </c>
      <c r="Q9806" s="41"/>
    </row>
    <row r="9807" spans="9:17" x14ac:dyDescent="0.25">
      <c r="I9807" s="21"/>
      <c r="K9807" s="30">
        <v>7.9788456080286538</v>
      </c>
      <c r="L9807" s="31">
        <v>12.602658665669459</v>
      </c>
      <c r="Q9807" s="41"/>
    </row>
    <row r="9808" spans="9:17" x14ac:dyDescent="0.25">
      <c r="I9808" s="21"/>
      <c r="K9808" s="30">
        <v>3.9894228040143269</v>
      </c>
      <c r="L9808" s="31">
        <v>0</v>
      </c>
      <c r="Q9808" s="41"/>
    </row>
    <row r="9809" spans="9:17" x14ac:dyDescent="0.25">
      <c r="I9809" s="21"/>
      <c r="K9809" s="30">
        <v>19.947114020071634</v>
      </c>
      <c r="L9809" s="31">
        <v>23.250699860851576</v>
      </c>
      <c r="Q9809" s="41"/>
    </row>
    <row r="9810" spans="9:17" x14ac:dyDescent="0.25">
      <c r="I9810" s="21"/>
      <c r="K9810" s="30">
        <v>7.9788456080286538</v>
      </c>
      <c r="L9810" s="31">
        <v>13.884286079257851</v>
      </c>
      <c r="Q9810" s="41"/>
    </row>
    <row r="9811" spans="9:17" x14ac:dyDescent="0.25">
      <c r="I9811" s="21"/>
      <c r="K9811" s="30">
        <v>0</v>
      </c>
      <c r="L9811" s="31">
        <v>0</v>
      </c>
      <c r="Q9811" s="41"/>
    </row>
    <row r="9812" spans="9:17" x14ac:dyDescent="0.25">
      <c r="I9812" s="21"/>
      <c r="K9812" s="30">
        <v>39.894228040143268</v>
      </c>
      <c r="L9812" s="31">
        <v>55.991875669936675</v>
      </c>
      <c r="Q9812" s="41"/>
    </row>
    <row r="9813" spans="9:17" x14ac:dyDescent="0.25">
      <c r="I9813" s="21"/>
      <c r="K9813" s="30">
        <v>3.9894228040143269</v>
      </c>
      <c r="L9813" s="31">
        <v>4.0421637687557741</v>
      </c>
      <c r="Q9813" s="41"/>
    </row>
    <row r="9814" spans="9:17" x14ac:dyDescent="0.25">
      <c r="I9814" s="21"/>
      <c r="K9814" s="30">
        <v>3.9894228040143269</v>
      </c>
      <c r="L9814" s="31">
        <v>0</v>
      </c>
      <c r="Q9814" s="41"/>
    </row>
    <row r="9815" spans="9:17" x14ac:dyDescent="0.25">
      <c r="I9815" s="21"/>
      <c r="K9815" s="30">
        <v>0</v>
      </c>
      <c r="L9815" s="31">
        <v>0</v>
      </c>
      <c r="Q9815" s="41"/>
    </row>
    <row r="9816" spans="9:17" x14ac:dyDescent="0.25">
      <c r="I9816" s="21"/>
      <c r="K9816" s="30">
        <v>7.9788456080286538</v>
      </c>
      <c r="L9816" s="31">
        <v>17.444081959911045</v>
      </c>
      <c r="Q9816" s="41"/>
    </row>
    <row r="9817" spans="9:17" x14ac:dyDescent="0.25">
      <c r="I9817" s="21"/>
      <c r="K9817" s="30">
        <v>0</v>
      </c>
      <c r="L9817" s="31">
        <v>0</v>
      </c>
      <c r="Q9817" s="41"/>
    </row>
    <row r="9818" spans="9:17" x14ac:dyDescent="0.25">
      <c r="I9818" s="21"/>
      <c r="K9818" s="30">
        <v>3.9894228040143269</v>
      </c>
      <c r="L9818" s="31">
        <v>0</v>
      </c>
      <c r="Q9818" s="41"/>
    </row>
    <row r="9819" spans="9:17" x14ac:dyDescent="0.25">
      <c r="I9819" s="21"/>
      <c r="K9819" s="30">
        <v>7.9788456080286538</v>
      </c>
      <c r="L9819" s="31">
        <v>3.3059155251481245E-2</v>
      </c>
      <c r="Q9819" s="41"/>
    </row>
    <row r="9820" spans="9:17" x14ac:dyDescent="0.25">
      <c r="I9820" s="21"/>
      <c r="K9820" s="30">
        <v>27.925959628100291</v>
      </c>
      <c r="L9820" s="31">
        <v>38.626176526632818</v>
      </c>
      <c r="Q9820" s="41"/>
    </row>
    <row r="9821" spans="9:17" x14ac:dyDescent="0.25">
      <c r="I9821" s="21"/>
      <c r="K9821" s="30">
        <v>0</v>
      </c>
      <c r="L9821" s="31">
        <v>0</v>
      </c>
      <c r="Q9821" s="41"/>
    </row>
    <row r="9822" spans="9:17" x14ac:dyDescent="0.25">
      <c r="I9822" s="21"/>
      <c r="K9822" s="30">
        <v>7.9788456080286538</v>
      </c>
      <c r="L9822" s="31">
        <v>0</v>
      </c>
      <c r="Q9822" s="41"/>
    </row>
    <row r="9823" spans="9:17" x14ac:dyDescent="0.25">
      <c r="I9823" s="21"/>
      <c r="K9823" s="30">
        <v>3.9894228040143269</v>
      </c>
      <c r="L9823" s="31">
        <v>0</v>
      </c>
      <c r="Q9823" s="41"/>
    </row>
    <row r="9824" spans="9:17" x14ac:dyDescent="0.25">
      <c r="I9824" s="21"/>
      <c r="K9824" s="30">
        <v>11.968268412042981</v>
      </c>
      <c r="L9824" s="31">
        <v>11.290132120222262</v>
      </c>
      <c r="Q9824" s="41"/>
    </row>
    <row r="9825" spans="9:17" x14ac:dyDescent="0.25">
      <c r="I9825" s="21"/>
      <c r="K9825" s="30">
        <v>3.9894228040143269</v>
      </c>
      <c r="L9825" s="31">
        <v>0</v>
      </c>
      <c r="Q9825" s="41"/>
    </row>
    <row r="9826" spans="9:17" x14ac:dyDescent="0.25">
      <c r="I9826" s="21"/>
      <c r="K9826" s="30">
        <v>0</v>
      </c>
      <c r="L9826" s="31">
        <v>0</v>
      </c>
      <c r="Q9826" s="41"/>
    </row>
    <row r="9827" spans="9:17" x14ac:dyDescent="0.25">
      <c r="I9827" s="21"/>
      <c r="K9827" s="30">
        <v>7.9788456080286538</v>
      </c>
      <c r="L9827" s="31">
        <v>1.5995834643049087</v>
      </c>
      <c r="Q9827" s="41"/>
    </row>
    <row r="9828" spans="9:17" x14ac:dyDescent="0.25">
      <c r="I9828" s="21"/>
      <c r="K9828" s="30">
        <v>43.883650844157593</v>
      </c>
      <c r="L9828" s="31">
        <v>37.461520071935382</v>
      </c>
      <c r="Q9828" s="41"/>
    </row>
    <row r="9829" spans="9:17" x14ac:dyDescent="0.25">
      <c r="I9829" s="21"/>
      <c r="K9829" s="30">
        <v>0</v>
      </c>
      <c r="L9829" s="31">
        <v>0</v>
      </c>
      <c r="Q9829" s="41"/>
    </row>
    <row r="9830" spans="9:17" x14ac:dyDescent="0.25">
      <c r="I9830" s="21"/>
      <c r="K9830" s="30">
        <v>0</v>
      </c>
      <c r="L9830" s="31">
        <v>0</v>
      </c>
      <c r="Q9830" s="41"/>
    </row>
    <row r="9831" spans="9:17" x14ac:dyDescent="0.25">
      <c r="I9831" s="21"/>
      <c r="K9831" s="30">
        <v>7.9788456080286538</v>
      </c>
      <c r="L9831" s="31">
        <v>10.071851683288312</v>
      </c>
      <c r="Q9831" s="41"/>
    </row>
    <row r="9832" spans="9:17" x14ac:dyDescent="0.25">
      <c r="I9832" s="21"/>
      <c r="K9832" s="30">
        <v>3.9894228040143269</v>
      </c>
      <c r="L9832" s="31">
        <v>0</v>
      </c>
      <c r="Q9832" s="41"/>
    </row>
    <row r="9833" spans="9:17" x14ac:dyDescent="0.25">
      <c r="I9833" s="21"/>
      <c r="K9833" s="30">
        <v>0</v>
      </c>
      <c r="L9833" s="31">
        <v>0</v>
      </c>
      <c r="Q9833" s="41"/>
    </row>
    <row r="9834" spans="9:17" x14ac:dyDescent="0.25">
      <c r="I9834" s="21"/>
      <c r="K9834" s="30">
        <v>0</v>
      </c>
      <c r="L9834" s="31">
        <v>0</v>
      </c>
      <c r="Q9834" s="41"/>
    </row>
    <row r="9835" spans="9:17" x14ac:dyDescent="0.25">
      <c r="I9835" s="21"/>
      <c r="K9835" s="30">
        <v>23.936536824085962</v>
      </c>
      <c r="L9835" s="31">
        <v>41.801029094239198</v>
      </c>
      <c r="Q9835" s="41"/>
    </row>
    <row r="9836" spans="9:17" x14ac:dyDescent="0.25">
      <c r="I9836" s="21"/>
      <c r="K9836" s="30">
        <v>67.820187668243548</v>
      </c>
      <c r="L9836" s="31">
        <v>111.22607420908039</v>
      </c>
      <c r="Q9836" s="41"/>
    </row>
    <row r="9837" spans="9:17" x14ac:dyDescent="0.25">
      <c r="I9837" s="21"/>
      <c r="K9837" s="30">
        <v>3.9894228040143269</v>
      </c>
      <c r="L9837" s="31">
        <v>0</v>
      </c>
      <c r="Q9837" s="41"/>
    </row>
    <row r="9838" spans="9:17" x14ac:dyDescent="0.25">
      <c r="I9838" s="21"/>
      <c r="K9838" s="30">
        <v>47.873073648171918</v>
      </c>
      <c r="L9838" s="31">
        <v>105.62819437703548</v>
      </c>
      <c r="Q9838" s="41"/>
    </row>
    <row r="9839" spans="9:17" x14ac:dyDescent="0.25">
      <c r="I9839" s="21"/>
      <c r="K9839" s="30">
        <v>39.894228040143268</v>
      </c>
      <c r="L9839" s="31">
        <v>4.9810895982782295</v>
      </c>
      <c r="Q9839" s="41"/>
    </row>
    <row r="9840" spans="9:17" x14ac:dyDescent="0.25">
      <c r="I9840" s="21"/>
      <c r="K9840" s="30">
        <v>7.9788456080286538</v>
      </c>
      <c r="L9840" s="31">
        <v>13.104881454285053</v>
      </c>
      <c r="Q9840" s="41"/>
    </row>
    <row r="9841" spans="9:17" x14ac:dyDescent="0.25">
      <c r="I9841" s="21"/>
      <c r="K9841" s="30">
        <v>23.936536824085962</v>
      </c>
      <c r="L9841" s="31">
        <v>17.066109554248879</v>
      </c>
      <c r="Q9841" s="41"/>
    </row>
    <row r="9842" spans="9:17" x14ac:dyDescent="0.25">
      <c r="I9842" s="21"/>
      <c r="K9842" s="30">
        <v>27.925959628100291</v>
      </c>
      <c r="L9842" s="31">
        <v>42.383732013931578</v>
      </c>
      <c r="Q9842" s="41"/>
    </row>
    <row r="9843" spans="9:17" x14ac:dyDescent="0.25">
      <c r="I9843" s="21"/>
      <c r="K9843" s="30">
        <v>0</v>
      </c>
      <c r="L9843" s="31">
        <v>0</v>
      </c>
      <c r="Q9843" s="41"/>
    </row>
    <row r="9844" spans="9:17" x14ac:dyDescent="0.25">
      <c r="I9844" s="21"/>
      <c r="K9844" s="30">
        <v>0</v>
      </c>
      <c r="L9844" s="31">
        <v>0</v>
      </c>
      <c r="Q9844" s="41"/>
    </row>
    <row r="9845" spans="9:17" x14ac:dyDescent="0.25">
      <c r="I9845" s="21"/>
      <c r="K9845" s="30">
        <v>0</v>
      </c>
      <c r="L9845" s="31">
        <v>0</v>
      </c>
      <c r="Q9845" s="41"/>
    </row>
    <row r="9846" spans="9:17" x14ac:dyDescent="0.25">
      <c r="I9846" s="21"/>
      <c r="K9846" s="30">
        <v>35.904805236128944</v>
      </c>
      <c r="L9846" s="31">
        <v>38.067373499555337</v>
      </c>
      <c r="Q9846" s="41"/>
    </row>
    <row r="9847" spans="9:17" x14ac:dyDescent="0.25">
      <c r="I9847" s="21"/>
      <c r="K9847" s="30">
        <v>11.968268412042981</v>
      </c>
      <c r="L9847" s="31">
        <v>0</v>
      </c>
      <c r="Q9847" s="41"/>
    </row>
    <row r="9848" spans="9:17" x14ac:dyDescent="0.25">
      <c r="I9848" s="21"/>
      <c r="K9848" s="30">
        <v>3.9894228040143269</v>
      </c>
      <c r="L9848" s="31">
        <v>0</v>
      </c>
      <c r="Q9848" s="41"/>
    </row>
    <row r="9849" spans="9:17" x14ac:dyDescent="0.25">
      <c r="I9849" s="21"/>
      <c r="K9849" s="30">
        <v>3.9894228040143269</v>
      </c>
      <c r="L9849" s="31">
        <v>0</v>
      </c>
      <c r="Q9849" s="41"/>
    </row>
    <row r="9850" spans="9:17" x14ac:dyDescent="0.25">
      <c r="I9850" s="21"/>
      <c r="K9850" s="30">
        <v>0</v>
      </c>
      <c r="L9850" s="31">
        <v>0</v>
      </c>
      <c r="Q9850" s="41"/>
    </row>
    <row r="9851" spans="9:17" x14ac:dyDescent="0.25">
      <c r="I9851" s="21"/>
      <c r="K9851" s="30">
        <v>11.968268412042981</v>
      </c>
      <c r="L9851" s="31">
        <v>5.2807061859485067</v>
      </c>
      <c r="Q9851" s="41"/>
    </row>
    <row r="9852" spans="9:17" x14ac:dyDescent="0.25">
      <c r="I9852" s="21"/>
      <c r="K9852" s="30">
        <v>0</v>
      </c>
      <c r="L9852" s="31">
        <v>0</v>
      </c>
      <c r="Q9852" s="41"/>
    </row>
    <row r="9853" spans="9:17" x14ac:dyDescent="0.25">
      <c r="I9853" s="21"/>
      <c r="K9853" s="30">
        <v>11.968268412042981</v>
      </c>
      <c r="L9853" s="31">
        <v>9.3365097582133885</v>
      </c>
      <c r="Q9853" s="41"/>
    </row>
    <row r="9854" spans="9:17" x14ac:dyDescent="0.25">
      <c r="I9854" s="21"/>
      <c r="K9854" s="30">
        <v>0</v>
      </c>
      <c r="L9854" s="31">
        <v>0</v>
      </c>
      <c r="Q9854" s="41"/>
    </row>
    <row r="9855" spans="9:17" x14ac:dyDescent="0.25">
      <c r="I9855" s="21"/>
      <c r="K9855" s="30">
        <v>3.9894228040143269</v>
      </c>
      <c r="L9855" s="31">
        <v>15.293525310482678</v>
      </c>
      <c r="Q9855" s="41"/>
    </row>
    <row r="9856" spans="9:17" x14ac:dyDescent="0.25">
      <c r="I9856" s="21"/>
      <c r="K9856" s="30">
        <v>31.915382432114619</v>
      </c>
      <c r="L9856" s="31">
        <v>6.0173325341505226</v>
      </c>
      <c r="Q9856" s="41"/>
    </row>
    <row r="9857" spans="9:17" x14ac:dyDescent="0.25">
      <c r="I9857" s="21"/>
      <c r="K9857" s="30">
        <v>0</v>
      </c>
      <c r="L9857" s="31">
        <v>0</v>
      </c>
      <c r="Q9857" s="41"/>
    </row>
    <row r="9858" spans="9:17" x14ac:dyDescent="0.25">
      <c r="I9858" s="21"/>
      <c r="K9858" s="30">
        <v>0</v>
      </c>
      <c r="L9858" s="31">
        <v>0</v>
      </c>
      <c r="Q9858" s="41"/>
    </row>
    <row r="9859" spans="9:17" x14ac:dyDescent="0.25">
      <c r="I9859" s="21"/>
      <c r="K9859" s="30">
        <v>0</v>
      </c>
      <c r="L9859" s="31">
        <v>0</v>
      </c>
      <c r="Q9859" s="41"/>
    </row>
    <row r="9860" spans="9:17" x14ac:dyDescent="0.25">
      <c r="I9860" s="21"/>
      <c r="K9860" s="30">
        <v>0</v>
      </c>
      <c r="L9860" s="31">
        <v>0</v>
      </c>
      <c r="Q9860" s="41"/>
    </row>
    <row r="9861" spans="9:17" x14ac:dyDescent="0.25">
      <c r="I9861" s="21"/>
      <c r="K9861" s="30">
        <v>11.968268412042981</v>
      </c>
      <c r="L9861" s="31">
        <v>4.7213462565073225</v>
      </c>
      <c r="Q9861" s="41"/>
    </row>
    <row r="9862" spans="9:17" x14ac:dyDescent="0.25">
      <c r="I9862" s="21"/>
      <c r="K9862" s="30">
        <v>0</v>
      </c>
      <c r="L9862" s="31">
        <v>0</v>
      </c>
      <c r="Q9862" s="41"/>
    </row>
    <row r="9863" spans="9:17" x14ac:dyDescent="0.25">
      <c r="I9863" s="21"/>
      <c r="K9863" s="30">
        <v>19.947114020071634</v>
      </c>
      <c r="L9863" s="31">
        <v>26.73742919758137</v>
      </c>
      <c r="Q9863" s="41"/>
    </row>
    <row r="9864" spans="9:17" x14ac:dyDescent="0.25">
      <c r="I9864" s="21"/>
      <c r="K9864" s="30">
        <v>0</v>
      </c>
      <c r="L9864" s="31">
        <v>0</v>
      </c>
      <c r="Q9864" s="41"/>
    </row>
    <row r="9865" spans="9:17" x14ac:dyDescent="0.25">
      <c r="I9865" s="21"/>
      <c r="K9865" s="30">
        <v>3.9894228040143269</v>
      </c>
      <c r="L9865" s="31">
        <v>0</v>
      </c>
      <c r="Q9865" s="41"/>
    </row>
    <row r="9866" spans="9:17" x14ac:dyDescent="0.25">
      <c r="I9866" s="21"/>
      <c r="K9866" s="30">
        <v>0</v>
      </c>
      <c r="L9866" s="31">
        <v>0</v>
      </c>
      <c r="Q9866" s="41"/>
    </row>
    <row r="9867" spans="9:17" x14ac:dyDescent="0.25">
      <c r="I9867" s="21"/>
      <c r="K9867" s="30">
        <v>0</v>
      </c>
      <c r="L9867" s="31">
        <v>0</v>
      </c>
      <c r="Q9867" s="41"/>
    </row>
    <row r="9868" spans="9:17" x14ac:dyDescent="0.25">
      <c r="I9868" s="21"/>
      <c r="K9868" s="30">
        <v>0</v>
      </c>
      <c r="L9868" s="31">
        <v>0</v>
      </c>
      <c r="Q9868" s="41"/>
    </row>
    <row r="9869" spans="9:17" x14ac:dyDescent="0.25">
      <c r="I9869" s="21"/>
      <c r="K9869" s="30">
        <v>7.9788456080286538</v>
      </c>
      <c r="L9869" s="31">
        <v>0</v>
      </c>
      <c r="Q9869" s="41"/>
    </row>
    <row r="9870" spans="9:17" x14ac:dyDescent="0.25">
      <c r="I9870" s="21"/>
      <c r="K9870" s="30">
        <v>0</v>
      </c>
      <c r="L9870" s="31">
        <v>0</v>
      </c>
      <c r="Q9870" s="41"/>
    </row>
    <row r="9871" spans="9:17" x14ac:dyDescent="0.25">
      <c r="I9871" s="21"/>
      <c r="K9871" s="30">
        <v>3.9894228040143269</v>
      </c>
      <c r="L9871" s="31">
        <v>0</v>
      </c>
      <c r="Q9871" s="41"/>
    </row>
    <row r="9872" spans="9:17" x14ac:dyDescent="0.25">
      <c r="I9872" s="21"/>
      <c r="K9872" s="30">
        <v>7.9788456080286538</v>
      </c>
      <c r="L9872" s="31">
        <v>0</v>
      </c>
      <c r="Q9872" s="41"/>
    </row>
    <row r="9873" spans="9:17" x14ac:dyDescent="0.25">
      <c r="I9873" s="21"/>
      <c r="K9873" s="30">
        <v>3.9894228040143269</v>
      </c>
      <c r="L9873" s="31">
        <v>1.4959781701062447</v>
      </c>
      <c r="Q9873" s="41"/>
    </row>
    <row r="9874" spans="9:17" x14ac:dyDescent="0.25">
      <c r="I9874" s="21"/>
      <c r="K9874" s="30">
        <v>0</v>
      </c>
      <c r="L9874" s="31">
        <v>0</v>
      </c>
      <c r="Q9874" s="41"/>
    </row>
    <row r="9875" spans="9:17" x14ac:dyDescent="0.25">
      <c r="I9875" s="21"/>
      <c r="K9875" s="30">
        <v>7.9788456080286538</v>
      </c>
      <c r="L9875" s="31">
        <v>2.5943932575147151</v>
      </c>
      <c r="Q9875" s="41"/>
    </row>
    <row r="9876" spans="9:17" x14ac:dyDescent="0.25">
      <c r="I9876" s="21"/>
      <c r="K9876" s="30">
        <v>3.9894228040143269</v>
      </c>
      <c r="L9876" s="31">
        <v>0</v>
      </c>
      <c r="Q9876" s="41"/>
    </row>
    <row r="9877" spans="9:17" x14ac:dyDescent="0.25">
      <c r="I9877" s="21"/>
      <c r="K9877" s="30">
        <v>3.9894228040143269</v>
      </c>
      <c r="L9877" s="31">
        <v>0</v>
      </c>
      <c r="Q9877" s="41"/>
    </row>
    <row r="9878" spans="9:17" x14ac:dyDescent="0.25">
      <c r="I9878" s="21"/>
      <c r="K9878" s="30">
        <v>11.968268412042981</v>
      </c>
      <c r="L9878" s="31">
        <v>3.6580478782076198</v>
      </c>
      <c r="Q9878" s="41"/>
    </row>
    <row r="9879" spans="9:17" x14ac:dyDescent="0.25">
      <c r="I9879" s="21"/>
      <c r="K9879" s="30">
        <v>0</v>
      </c>
      <c r="L9879" s="31">
        <v>0</v>
      </c>
      <c r="Q9879" s="41"/>
    </row>
    <row r="9880" spans="9:17" x14ac:dyDescent="0.25">
      <c r="I9880" s="21"/>
      <c r="K9880" s="30">
        <v>3.9894228040143269</v>
      </c>
      <c r="L9880" s="31">
        <v>1.3067588522112787</v>
      </c>
      <c r="Q9880" s="41"/>
    </row>
    <row r="9881" spans="9:17" x14ac:dyDescent="0.25">
      <c r="I9881" s="21"/>
      <c r="K9881" s="30">
        <v>0</v>
      </c>
      <c r="L9881" s="31">
        <v>0</v>
      </c>
      <c r="Q9881" s="41"/>
    </row>
    <row r="9882" spans="9:17" x14ac:dyDescent="0.25">
      <c r="I9882" s="21"/>
      <c r="K9882" s="30">
        <v>11.968268412042981</v>
      </c>
      <c r="L9882" s="31">
        <v>0</v>
      </c>
      <c r="Q9882" s="41"/>
    </row>
    <row r="9883" spans="9:17" x14ac:dyDescent="0.25">
      <c r="I9883" s="21"/>
      <c r="K9883" s="30">
        <v>3.9894228040143269</v>
      </c>
      <c r="L9883" s="31">
        <v>0</v>
      </c>
      <c r="Q9883" s="41"/>
    </row>
    <row r="9884" spans="9:17" x14ac:dyDescent="0.25">
      <c r="I9884" s="21"/>
      <c r="K9884" s="30">
        <v>3.9894228040143269</v>
      </c>
      <c r="L9884" s="31">
        <v>3.0446557462446719</v>
      </c>
      <c r="Q9884" s="41"/>
    </row>
    <row r="9885" spans="9:17" x14ac:dyDescent="0.25">
      <c r="I9885" s="21"/>
      <c r="K9885" s="30">
        <v>0</v>
      </c>
      <c r="L9885" s="31">
        <v>0</v>
      </c>
      <c r="Q9885" s="41"/>
    </row>
    <row r="9886" spans="9:17" x14ac:dyDescent="0.25">
      <c r="I9886" s="21"/>
      <c r="K9886" s="30">
        <v>7.9788456080286538</v>
      </c>
      <c r="L9886" s="31">
        <v>0.40288828493530543</v>
      </c>
      <c r="Q9886" s="41"/>
    </row>
    <row r="9887" spans="9:17" x14ac:dyDescent="0.25">
      <c r="I9887" s="21"/>
      <c r="K9887" s="30">
        <v>0</v>
      </c>
      <c r="L9887" s="31">
        <v>0</v>
      </c>
      <c r="Q9887" s="41"/>
    </row>
    <row r="9888" spans="9:17" x14ac:dyDescent="0.25">
      <c r="I9888" s="21"/>
      <c r="K9888" s="30">
        <v>19.947114020071634</v>
      </c>
      <c r="L9888" s="31">
        <v>23.522787508731881</v>
      </c>
      <c r="Q9888" s="41"/>
    </row>
    <row r="9889" spans="9:17" x14ac:dyDescent="0.25">
      <c r="I9889" s="21"/>
      <c r="K9889" s="30">
        <v>0</v>
      </c>
      <c r="L9889" s="31">
        <v>0</v>
      </c>
      <c r="Q9889" s="41"/>
    </row>
    <row r="9890" spans="9:17" x14ac:dyDescent="0.25">
      <c r="I9890" s="21"/>
      <c r="K9890" s="30">
        <v>7.9788456080286538</v>
      </c>
      <c r="L9890" s="31">
        <v>0</v>
      </c>
      <c r="Q9890" s="41"/>
    </row>
    <row r="9891" spans="9:17" x14ac:dyDescent="0.25">
      <c r="I9891" s="21"/>
      <c r="K9891" s="30">
        <v>19.947114020071634</v>
      </c>
      <c r="L9891" s="31">
        <v>0</v>
      </c>
      <c r="Q9891" s="41"/>
    </row>
    <row r="9892" spans="9:17" x14ac:dyDescent="0.25">
      <c r="I9892" s="21"/>
      <c r="K9892" s="30">
        <v>3.9894228040143269</v>
      </c>
      <c r="L9892" s="31">
        <v>0</v>
      </c>
      <c r="Q9892" s="41"/>
    </row>
    <row r="9893" spans="9:17" x14ac:dyDescent="0.25">
      <c r="I9893" s="21"/>
      <c r="K9893" s="30">
        <v>51.862496452186242</v>
      </c>
      <c r="L9893" s="31">
        <v>57.985327169164833</v>
      </c>
      <c r="Q9893" s="41"/>
    </row>
    <row r="9894" spans="9:17" x14ac:dyDescent="0.25">
      <c r="I9894" s="21"/>
      <c r="K9894" s="30">
        <v>0</v>
      </c>
      <c r="L9894" s="31">
        <v>0</v>
      </c>
      <c r="Q9894" s="41"/>
    </row>
    <row r="9895" spans="9:17" x14ac:dyDescent="0.25">
      <c r="I9895" s="21"/>
      <c r="K9895" s="30">
        <v>59.841342060214892</v>
      </c>
      <c r="L9895" s="31">
        <v>50.039225881024599</v>
      </c>
      <c r="Q9895" s="41"/>
    </row>
    <row r="9896" spans="9:17" x14ac:dyDescent="0.25">
      <c r="I9896" s="21"/>
      <c r="K9896" s="30">
        <v>7.9788456080286538</v>
      </c>
      <c r="L9896" s="31">
        <v>9.4640343050419364</v>
      </c>
      <c r="Q9896" s="41"/>
    </row>
    <row r="9897" spans="9:17" x14ac:dyDescent="0.25">
      <c r="I9897" s="21"/>
      <c r="K9897" s="30">
        <v>7.9788456080286538</v>
      </c>
      <c r="L9897" s="31">
        <v>0</v>
      </c>
      <c r="Q9897" s="41"/>
    </row>
    <row r="9898" spans="9:17" x14ac:dyDescent="0.25">
      <c r="I9898" s="21"/>
      <c r="K9898" s="30">
        <v>0</v>
      </c>
      <c r="L9898" s="31">
        <v>0</v>
      </c>
      <c r="Q9898" s="41"/>
    </row>
    <row r="9899" spans="9:17" x14ac:dyDescent="0.25">
      <c r="I9899" s="21"/>
      <c r="K9899" s="30">
        <v>3.9894228040143269</v>
      </c>
      <c r="L9899" s="31">
        <v>0</v>
      </c>
      <c r="Q9899" s="41"/>
    </row>
    <row r="9900" spans="9:17" x14ac:dyDescent="0.25">
      <c r="I9900" s="21"/>
      <c r="K9900" s="30">
        <v>0</v>
      </c>
      <c r="L9900" s="31">
        <v>0</v>
      </c>
      <c r="Q9900" s="41"/>
    </row>
    <row r="9901" spans="9:17" x14ac:dyDescent="0.25">
      <c r="I9901" s="21"/>
      <c r="K9901" s="30">
        <v>3.9894228040143269</v>
      </c>
      <c r="L9901" s="31">
        <v>14.551830909253052</v>
      </c>
      <c r="Q9901" s="41"/>
    </row>
    <row r="9902" spans="9:17" x14ac:dyDescent="0.25">
      <c r="I9902" s="21"/>
      <c r="K9902" s="30">
        <v>0</v>
      </c>
      <c r="L9902" s="31">
        <v>0</v>
      </c>
      <c r="Q9902" s="41"/>
    </row>
    <row r="9903" spans="9:17" x14ac:dyDescent="0.25">
      <c r="I9903" s="21"/>
      <c r="K9903" s="30">
        <v>3.9894228040143269</v>
      </c>
      <c r="L9903" s="31">
        <v>0</v>
      </c>
      <c r="Q9903" s="41"/>
    </row>
    <row r="9904" spans="9:17" x14ac:dyDescent="0.25">
      <c r="I9904" s="21"/>
      <c r="K9904" s="30">
        <v>31.915382432114619</v>
      </c>
      <c r="L9904" s="31">
        <v>60.67920409986197</v>
      </c>
      <c r="Q9904" s="41"/>
    </row>
    <row r="9905" spans="9:17" x14ac:dyDescent="0.25">
      <c r="I9905" s="21"/>
      <c r="K9905" s="30">
        <v>7.9788456080286538</v>
      </c>
      <c r="L9905" s="31">
        <v>3.8369990760463262</v>
      </c>
      <c r="Q9905" s="41"/>
    </row>
    <row r="9906" spans="9:17" x14ac:dyDescent="0.25">
      <c r="I9906" s="21"/>
      <c r="K9906" s="30">
        <v>0</v>
      </c>
      <c r="L9906" s="31">
        <v>0</v>
      </c>
      <c r="Q9906" s="41"/>
    </row>
    <row r="9907" spans="9:17" x14ac:dyDescent="0.25">
      <c r="I9907" s="21"/>
      <c r="K9907" s="30">
        <v>15.957691216057308</v>
      </c>
      <c r="L9907" s="31">
        <v>14.144058944935427</v>
      </c>
      <c r="Q9907" s="41"/>
    </row>
    <row r="9908" spans="9:17" x14ac:dyDescent="0.25">
      <c r="I9908" s="21"/>
      <c r="K9908" s="30">
        <v>7.9788456080286538</v>
      </c>
      <c r="L9908" s="31">
        <v>3.7997513365409437</v>
      </c>
      <c r="Q9908" s="41"/>
    </row>
    <row r="9909" spans="9:17" x14ac:dyDescent="0.25">
      <c r="I9909" s="21"/>
      <c r="K9909" s="30">
        <v>7.9788456080286538</v>
      </c>
      <c r="L9909" s="31">
        <v>6.3451275299159988</v>
      </c>
      <c r="Q9909" s="41"/>
    </row>
    <row r="9910" spans="9:17" x14ac:dyDescent="0.25">
      <c r="I9910" s="21"/>
      <c r="K9910" s="30">
        <v>0</v>
      </c>
      <c r="L9910" s="31">
        <v>0</v>
      </c>
      <c r="Q9910" s="41"/>
    </row>
    <row r="9911" spans="9:17" x14ac:dyDescent="0.25">
      <c r="I9911" s="21"/>
      <c r="K9911" s="30">
        <v>0</v>
      </c>
      <c r="L9911" s="31">
        <v>0</v>
      </c>
      <c r="Q9911" s="41"/>
    </row>
    <row r="9912" spans="9:17" x14ac:dyDescent="0.25">
      <c r="I9912" s="21"/>
      <c r="K9912" s="30">
        <v>0</v>
      </c>
      <c r="L9912" s="31">
        <v>0</v>
      </c>
      <c r="Q9912" s="41"/>
    </row>
    <row r="9913" spans="9:17" x14ac:dyDescent="0.25">
      <c r="I9913" s="21"/>
      <c r="K9913" s="30">
        <v>3.9894228040143269</v>
      </c>
      <c r="L9913" s="31">
        <v>0</v>
      </c>
      <c r="Q9913" s="41"/>
    </row>
    <row r="9914" spans="9:17" x14ac:dyDescent="0.25">
      <c r="I9914" s="21"/>
      <c r="K9914" s="30">
        <v>7.9788456080286538</v>
      </c>
      <c r="L9914" s="31">
        <v>16.695969681003664</v>
      </c>
      <c r="Q9914" s="41"/>
    </row>
    <row r="9915" spans="9:17" x14ac:dyDescent="0.25">
      <c r="I9915" s="21"/>
      <c r="K9915" s="30">
        <v>51.862496452186242</v>
      </c>
      <c r="L9915" s="31">
        <v>41.550245370917679</v>
      </c>
      <c r="Q9915" s="41"/>
    </row>
    <row r="9916" spans="9:17" x14ac:dyDescent="0.25">
      <c r="I9916" s="21"/>
      <c r="K9916" s="30">
        <v>0</v>
      </c>
      <c r="L9916" s="31">
        <v>0</v>
      </c>
      <c r="Q9916" s="41"/>
    </row>
    <row r="9917" spans="9:17" x14ac:dyDescent="0.25">
      <c r="I9917" s="21"/>
      <c r="K9917" s="30">
        <v>35.904805236128944</v>
      </c>
      <c r="L9917" s="31">
        <v>35.122976510562765</v>
      </c>
      <c r="Q9917" s="41"/>
    </row>
    <row r="9918" spans="9:17" x14ac:dyDescent="0.25">
      <c r="I9918" s="21"/>
      <c r="K9918" s="30">
        <v>7.9788456080286538</v>
      </c>
      <c r="L9918" s="31">
        <v>24.13129689147442</v>
      </c>
      <c r="Q9918" s="41"/>
    </row>
    <row r="9919" spans="9:17" x14ac:dyDescent="0.25">
      <c r="I9919" s="21"/>
      <c r="K9919" s="30">
        <v>3.9894228040143269</v>
      </c>
      <c r="L9919" s="31">
        <v>0</v>
      </c>
      <c r="Q9919" s="41"/>
    </row>
    <row r="9920" spans="9:17" x14ac:dyDescent="0.25">
      <c r="I9920" s="21"/>
      <c r="K9920" s="30">
        <v>0</v>
      </c>
      <c r="L9920" s="31">
        <v>0</v>
      </c>
      <c r="Q9920" s="41"/>
    </row>
    <row r="9921" spans="9:17" x14ac:dyDescent="0.25">
      <c r="I9921" s="21"/>
      <c r="K9921" s="30">
        <v>0</v>
      </c>
      <c r="L9921" s="31">
        <v>0</v>
      </c>
      <c r="Q9921" s="41"/>
    </row>
    <row r="9922" spans="9:17" x14ac:dyDescent="0.25">
      <c r="I9922" s="21"/>
      <c r="K9922" s="30">
        <v>31.915382432114619</v>
      </c>
      <c r="L9922" s="31">
        <v>34.442732214836283</v>
      </c>
      <c r="Q9922" s="41"/>
    </row>
    <row r="9923" spans="9:17" x14ac:dyDescent="0.25">
      <c r="I9923" s="21"/>
      <c r="K9923" s="30">
        <v>11.968268412042981</v>
      </c>
      <c r="L9923" s="31">
        <v>0.62757652154595178</v>
      </c>
      <c r="Q9923" s="41"/>
    </row>
    <row r="9924" spans="9:17" x14ac:dyDescent="0.25">
      <c r="I9924" s="21"/>
      <c r="K9924" s="30">
        <v>7.9788456080286538</v>
      </c>
      <c r="L9924" s="31">
        <v>0</v>
      </c>
      <c r="Q9924" s="41"/>
    </row>
    <row r="9925" spans="9:17" x14ac:dyDescent="0.25">
      <c r="I9925" s="21"/>
      <c r="K9925" s="30">
        <v>19.947114020071634</v>
      </c>
      <c r="L9925" s="31">
        <v>26.417637673262654</v>
      </c>
      <c r="Q9925" s="41"/>
    </row>
    <row r="9926" spans="9:17" x14ac:dyDescent="0.25">
      <c r="I9926" s="21"/>
      <c r="K9926" s="30">
        <v>11.968268412042981</v>
      </c>
      <c r="L9926" s="31">
        <v>6.9727518016194026</v>
      </c>
      <c r="Q9926" s="41"/>
    </row>
    <row r="9927" spans="9:17" x14ac:dyDescent="0.25">
      <c r="I9927" s="21"/>
      <c r="K9927" s="30">
        <v>0</v>
      </c>
      <c r="L9927" s="31">
        <v>0</v>
      </c>
      <c r="Q9927" s="41"/>
    </row>
    <row r="9928" spans="9:17" x14ac:dyDescent="0.25">
      <c r="I9928" s="21"/>
      <c r="K9928" s="30">
        <v>7.9788456080286538</v>
      </c>
      <c r="L9928" s="31">
        <v>0</v>
      </c>
      <c r="Q9928" s="41"/>
    </row>
    <row r="9929" spans="9:17" x14ac:dyDescent="0.25">
      <c r="I9929" s="21"/>
      <c r="K9929" s="30">
        <v>3.9894228040143269</v>
      </c>
      <c r="L9929" s="31">
        <v>0</v>
      </c>
      <c r="Q9929" s="41"/>
    </row>
    <row r="9930" spans="9:17" x14ac:dyDescent="0.25">
      <c r="I9930" s="21"/>
      <c r="K9930" s="30">
        <v>7.9788456080286538</v>
      </c>
      <c r="L9930" s="31">
        <v>0.48525189319798001</v>
      </c>
      <c r="Q9930" s="41"/>
    </row>
    <row r="9931" spans="9:17" x14ac:dyDescent="0.25">
      <c r="I9931" s="21"/>
      <c r="K9931" s="30">
        <v>0</v>
      </c>
      <c r="L9931" s="31">
        <v>0</v>
      </c>
      <c r="Q9931" s="41"/>
    </row>
    <row r="9932" spans="9:17" x14ac:dyDescent="0.25">
      <c r="I9932" s="21"/>
      <c r="K9932" s="30">
        <v>3.9894228040143269</v>
      </c>
      <c r="L9932" s="31">
        <v>6.896401475800694</v>
      </c>
      <c r="Q9932" s="41"/>
    </row>
    <row r="9933" spans="9:17" x14ac:dyDescent="0.25">
      <c r="I9933" s="21"/>
      <c r="K9933" s="30">
        <v>3.9894228040143269</v>
      </c>
      <c r="L9933" s="31">
        <v>17.996904547982126</v>
      </c>
      <c r="Q9933" s="41"/>
    </row>
    <row r="9934" spans="9:17" x14ac:dyDescent="0.25">
      <c r="I9934" s="21"/>
      <c r="K9934" s="30">
        <v>11.968268412042981</v>
      </c>
      <c r="L9934" s="31">
        <v>7.790950156469493</v>
      </c>
      <c r="Q9934" s="41"/>
    </row>
    <row r="9935" spans="9:17" x14ac:dyDescent="0.25">
      <c r="I9935" s="21"/>
      <c r="K9935" s="30">
        <v>0</v>
      </c>
      <c r="L9935" s="31">
        <v>0</v>
      </c>
      <c r="Q9935" s="41"/>
    </row>
    <row r="9936" spans="9:17" x14ac:dyDescent="0.25">
      <c r="I9936" s="21"/>
      <c r="K9936" s="30">
        <v>3.9894228040143269</v>
      </c>
      <c r="L9936" s="31">
        <v>0</v>
      </c>
      <c r="Q9936" s="41"/>
    </row>
    <row r="9937" spans="9:17" x14ac:dyDescent="0.25">
      <c r="I9937" s="21"/>
      <c r="K9937" s="30">
        <v>0</v>
      </c>
      <c r="L9937" s="31">
        <v>0</v>
      </c>
      <c r="Q9937" s="41"/>
    </row>
    <row r="9938" spans="9:17" x14ac:dyDescent="0.25">
      <c r="I9938" s="21"/>
      <c r="K9938" s="30">
        <v>0</v>
      </c>
      <c r="L9938" s="31">
        <v>0</v>
      </c>
      <c r="Q9938" s="41"/>
    </row>
    <row r="9939" spans="9:17" x14ac:dyDescent="0.25">
      <c r="I9939" s="21"/>
      <c r="K9939" s="30">
        <v>3.9894228040143269</v>
      </c>
      <c r="L9939" s="31">
        <v>0</v>
      </c>
      <c r="Q9939" s="41"/>
    </row>
    <row r="9940" spans="9:17" x14ac:dyDescent="0.25">
      <c r="I9940" s="21"/>
      <c r="K9940" s="30">
        <v>0</v>
      </c>
      <c r="L9940" s="31">
        <v>0</v>
      </c>
      <c r="Q9940" s="41"/>
    </row>
    <row r="9941" spans="9:17" x14ac:dyDescent="0.25">
      <c r="I9941" s="21"/>
      <c r="K9941" s="30">
        <v>0</v>
      </c>
      <c r="L9941" s="31">
        <v>0</v>
      </c>
      <c r="Q9941" s="41"/>
    </row>
    <row r="9942" spans="9:17" x14ac:dyDescent="0.25">
      <c r="I9942" s="21"/>
      <c r="K9942" s="30">
        <v>0</v>
      </c>
      <c r="L9942" s="31">
        <v>0</v>
      </c>
      <c r="Q9942" s="41"/>
    </row>
    <row r="9943" spans="9:17" x14ac:dyDescent="0.25">
      <c r="I9943" s="21"/>
      <c r="K9943" s="30">
        <v>0</v>
      </c>
      <c r="L9943" s="31">
        <v>0</v>
      </c>
      <c r="Q9943" s="41"/>
    </row>
    <row r="9944" spans="9:17" x14ac:dyDescent="0.25">
      <c r="I9944" s="21"/>
      <c r="K9944" s="30">
        <v>11.968268412042981</v>
      </c>
      <c r="L9944" s="31">
        <v>8.4365077535533644</v>
      </c>
      <c r="Q9944" s="41"/>
    </row>
    <row r="9945" spans="9:17" x14ac:dyDescent="0.25">
      <c r="I9945" s="21"/>
      <c r="K9945" s="30">
        <v>47.873073648171918</v>
      </c>
      <c r="L9945" s="31">
        <v>56.611938818793604</v>
      </c>
      <c r="Q9945" s="41"/>
    </row>
    <row r="9946" spans="9:17" x14ac:dyDescent="0.25">
      <c r="I9946" s="21"/>
      <c r="K9946" s="30">
        <v>19.947114020071634</v>
      </c>
      <c r="L9946" s="31">
        <v>25.2545349017361</v>
      </c>
      <c r="Q9946" s="41"/>
    </row>
    <row r="9947" spans="9:17" x14ac:dyDescent="0.25">
      <c r="I9947" s="21"/>
      <c r="K9947" s="30">
        <v>0</v>
      </c>
      <c r="L9947" s="31">
        <v>0</v>
      </c>
      <c r="Q9947" s="41"/>
    </row>
    <row r="9948" spans="9:17" x14ac:dyDescent="0.25">
      <c r="I9948" s="21"/>
      <c r="K9948" s="30">
        <v>0</v>
      </c>
      <c r="L9948" s="31">
        <v>0</v>
      </c>
      <c r="Q9948" s="41"/>
    </row>
    <row r="9949" spans="9:17" x14ac:dyDescent="0.25">
      <c r="I9949" s="21"/>
      <c r="K9949" s="30">
        <v>0</v>
      </c>
      <c r="L9949" s="31">
        <v>0</v>
      </c>
      <c r="Q9949" s="41"/>
    </row>
    <row r="9950" spans="9:17" x14ac:dyDescent="0.25">
      <c r="I9950" s="21"/>
      <c r="K9950" s="30">
        <v>11.968268412042981</v>
      </c>
      <c r="L9950" s="31">
        <v>0</v>
      </c>
      <c r="Q9950" s="41"/>
    </row>
    <row r="9951" spans="9:17" x14ac:dyDescent="0.25">
      <c r="I9951" s="21"/>
      <c r="K9951" s="30">
        <v>3.9894228040143269</v>
      </c>
      <c r="L9951" s="31">
        <v>0</v>
      </c>
      <c r="Q9951" s="41"/>
    </row>
    <row r="9952" spans="9:17" x14ac:dyDescent="0.25">
      <c r="I9952" s="21"/>
      <c r="K9952" s="30">
        <v>0</v>
      </c>
      <c r="L9952" s="31">
        <v>0</v>
      </c>
      <c r="Q9952" s="41"/>
    </row>
    <row r="9953" spans="9:17" x14ac:dyDescent="0.25">
      <c r="I9953" s="21"/>
      <c r="K9953" s="30">
        <v>3.9894228040143269</v>
      </c>
      <c r="L9953" s="31">
        <v>9.5597398929572766</v>
      </c>
      <c r="Q9953" s="41"/>
    </row>
    <row r="9954" spans="9:17" x14ac:dyDescent="0.25">
      <c r="I9954" s="21"/>
      <c r="K9954" s="30">
        <v>11.968268412042981</v>
      </c>
      <c r="L9954" s="31">
        <v>14.431647169228295</v>
      </c>
      <c r="Q9954" s="41"/>
    </row>
    <row r="9955" spans="9:17" x14ac:dyDescent="0.25">
      <c r="I9955" s="21"/>
      <c r="K9955" s="30">
        <v>31.915382432114619</v>
      </c>
      <c r="L9955" s="31">
        <v>43.119021022962215</v>
      </c>
      <c r="Q9955" s="41"/>
    </row>
    <row r="9956" spans="9:17" x14ac:dyDescent="0.25">
      <c r="I9956" s="21"/>
      <c r="K9956" s="30">
        <v>0</v>
      </c>
      <c r="L9956" s="31">
        <v>0</v>
      </c>
      <c r="Q9956" s="41"/>
    </row>
    <row r="9957" spans="9:17" x14ac:dyDescent="0.25">
      <c r="I9957" s="21"/>
      <c r="K9957" s="30">
        <v>11.968268412042981</v>
      </c>
      <c r="L9957" s="31">
        <v>16.635038219541286</v>
      </c>
      <c r="Q9957" s="41"/>
    </row>
    <row r="9958" spans="9:17" x14ac:dyDescent="0.25">
      <c r="I9958" s="21"/>
      <c r="K9958" s="30">
        <v>7.9788456080286538</v>
      </c>
      <c r="L9958" s="31">
        <v>6.4679860747447417</v>
      </c>
      <c r="Q9958" s="41"/>
    </row>
    <row r="9959" spans="9:17" x14ac:dyDescent="0.25">
      <c r="I9959" s="21"/>
      <c r="K9959" s="30">
        <v>7.9788456080286538</v>
      </c>
      <c r="L9959" s="31">
        <v>15.975096305375237</v>
      </c>
      <c r="Q9959" s="41"/>
    </row>
    <row r="9960" spans="9:17" x14ac:dyDescent="0.25">
      <c r="I9960" s="21"/>
      <c r="K9960" s="30">
        <v>0</v>
      </c>
      <c r="L9960" s="31">
        <v>0</v>
      </c>
      <c r="Q9960" s="41"/>
    </row>
    <row r="9961" spans="9:17" x14ac:dyDescent="0.25">
      <c r="I9961" s="21"/>
      <c r="K9961" s="30">
        <v>0</v>
      </c>
      <c r="L9961" s="31">
        <v>0</v>
      </c>
      <c r="Q9961" s="41"/>
    </row>
    <row r="9962" spans="9:17" x14ac:dyDescent="0.25">
      <c r="I9962" s="21"/>
      <c r="K9962" s="30">
        <v>0</v>
      </c>
      <c r="L9962" s="31">
        <v>0</v>
      </c>
      <c r="Q9962" s="41"/>
    </row>
    <row r="9963" spans="9:17" x14ac:dyDescent="0.25">
      <c r="I9963" s="21"/>
      <c r="K9963" s="30">
        <v>3.9894228040143269</v>
      </c>
      <c r="L9963" s="31">
        <v>10.61154378164086</v>
      </c>
      <c r="Q9963" s="41"/>
    </row>
    <row r="9964" spans="9:17" x14ac:dyDescent="0.25">
      <c r="I9964" s="21"/>
      <c r="K9964" s="30">
        <v>0</v>
      </c>
      <c r="L9964" s="31">
        <v>0</v>
      </c>
      <c r="Q9964" s="41"/>
    </row>
    <row r="9965" spans="9:17" x14ac:dyDescent="0.25">
      <c r="I9965" s="21"/>
      <c r="K9965" s="30">
        <v>0</v>
      </c>
      <c r="L9965" s="31">
        <v>0</v>
      </c>
      <c r="Q9965" s="41"/>
    </row>
    <row r="9966" spans="9:17" x14ac:dyDescent="0.25">
      <c r="I9966" s="21"/>
      <c r="K9966" s="30">
        <v>43.883650844157593</v>
      </c>
      <c r="L9966" s="31">
        <v>76.713414742342664</v>
      </c>
      <c r="Q9966" s="41"/>
    </row>
    <row r="9967" spans="9:17" x14ac:dyDescent="0.25">
      <c r="I9967" s="21"/>
      <c r="K9967" s="30">
        <v>0</v>
      </c>
      <c r="L9967" s="31">
        <v>0</v>
      </c>
      <c r="Q9967" s="41"/>
    </row>
    <row r="9968" spans="9:17" x14ac:dyDescent="0.25">
      <c r="I9968" s="21"/>
      <c r="K9968" s="30">
        <v>11.968268412042981</v>
      </c>
      <c r="L9968" s="31">
        <v>6.0520410571844199</v>
      </c>
      <c r="Q9968" s="41"/>
    </row>
    <row r="9969" spans="9:17" x14ac:dyDescent="0.25">
      <c r="I9969" s="21"/>
      <c r="K9969" s="30">
        <v>51.862496452186242</v>
      </c>
      <c r="L9969" s="31">
        <v>49.333557187013909</v>
      </c>
      <c r="Q9969" s="41"/>
    </row>
    <row r="9970" spans="9:17" x14ac:dyDescent="0.25">
      <c r="I9970" s="21"/>
      <c r="K9970" s="30">
        <v>19.947114020071634</v>
      </c>
      <c r="L9970" s="31">
        <v>4.7584704661363313</v>
      </c>
      <c r="Q9970" s="41"/>
    </row>
    <row r="9971" spans="9:17" x14ac:dyDescent="0.25">
      <c r="I9971" s="21"/>
      <c r="K9971" s="30">
        <v>0</v>
      </c>
      <c r="L9971" s="31">
        <v>0</v>
      </c>
      <c r="Q9971" s="41"/>
    </row>
    <row r="9972" spans="9:17" x14ac:dyDescent="0.25">
      <c r="I9972" s="21"/>
      <c r="K9972" s="30">
        <v>11.968268412042981</v>
      </c>
      <c r="L9972" s="31">
        <v>9.1146779740347021</v>
      </c>
      <c r="Q9972" s="41"/>
    </row>
    <row r="9973" spans="9:17" x14ac:dyDescent="0.25">
      <c r="I9973" s="21"/>
      <c r="K9973" s="30">
        <v>11.968268412042981</v>
      </c>
      <c r="L9973" s="31">
        <v>4.0567345329490063</v>
      </c>
      <c r="Q9973" s="41"/>
    </row>
    <row r="9974" spans="9:17" x14ac:dyDescent="0.25">
      <c r="I9974" s="21"/>
      <c r="K9974" s="30">
        <v>0</v>
      </c>
      <c r="L9974" s="31">
        <v>0</v>
      </c>
      <c r="Q9974" s="41"/>
    </row>
    <row r="9975" spans="9:17" x14ac:dyDescent="0.25">
      <c r="I9975" s="21"/>
      <c r="K9975" s="30">
        <v>0</v>
      </c>
      <c r="L9975" s="31">
        <v>0</v>
      </c>
      <c r="Q9975" s="41"/>
    </row>
    <row r="9976" spans="9:17" x14ac:dyDescent="0.25">
      <c r="I9976" s="21"/>
      <c r="K9976" s="30">
        <v>0</v>
      </c>
      <c r="L9976" s="31">
        <v>0</v>
      </c>
      <c r="Q9976" s="41"/>
    </row>
    <row r="9977" spans="9:17" x14ac:dyDescent="0.25">
      <c r="I9977" s="21"/>
      <c r="K9977" s="30">
        <v>3.9894228040143269</v>
      </c>
      <c r="L9977" s="31">
        <v>12.282264577516573</v>
      </c>
      <c r="Q9977" s="41"/>
    </row>
    <row r="9978" spans="9:17" x14ac:dyDescent="0.25">
      <c r="I9978" s="21"/>
      <c r="K9978" s="30">
        <v>0</v>
      </c>
      <c r="L9978" s="31">
        <v>0</v>
      </c>
      <c r="Q9978" s="41"/>
    </row>
    <row r="9979" spans="9:17" x14ac:dyDescent="0.25">
      <c r="I9979" s="21"/>
      <c r="K9979" s="30">
        <v>0</v>
      </c>
      <c r="L9979" s="31">
        <v>0</v>
      </c>
      <c r="Q9979" s="41"/>
    </row>
    <row r="9980" spans="9:17" x14ac:dyDescent="0.25">
      <c r="I9980" s="21"/>
      <c r="K9980" s="30">
        <v>0</v>
      </c>
      <c r="L9980" s="31">
        <v>0</v>
      </c>
      <c r="Q9980" s="41"/>
    </row>
    <row r="9981" spans="9:17" x14ac:dyDescent="0.25">
      <c r="I9981" s="21"/>
      <c r="K9981" s="30">
        <v>0</v>
      </c>
      <c r="L9981" s="31">
        <v>0</v>
      </c>
      <c r="Q9981" s="41"/>
    </row>
    <row r="9982" spans="9:17" x14ac:dyDescent="0.25">
      <c r="I9982" s="21"/>
      <c r="K9982" s="30">
        <v>3.9894228040143269</v>
      </c>
      <c r="L9982" s="31">
        <v>0</v>
      </c>
      <c r="Q9982" s="41"/>
    </row>
    <row r="9983" spans="9:17" x14ac:dyDescent="0.25">
      <c r="I9983" s="21"/>
      <c r="K9983" s="30">
        <v>3.9894228040143269</v>
      </c>
      <c r="L9983" s="31">
        <v>5.2183363405201959</v>
      </c>
      <c r="Q9983" s="41"/>
    </row>
    <row r="9984" spans="9:17" x14ac:dyDescent="0.25">
      <c r="I9984" s="21"/>
      <c r="K9984" s="30">
        <v>3.9894228040143269</v>
      </c>
      <c r="L9984" s="31">
        <v>0</v>
      </c>
      <c r="Q9984" s="41"/>
    </row>
    <row r="9985" spans="9:17" x14ac:dyDescent="0.25">
      <c r="I9985" s="21"/>
      <c r="K9985" s="30">
        <v>7.9788456080286538</v>
      </c>
      <c r="L9985" s="31">
        <v>0</v>
      </c>
      <c r="Q9985" s="41"/>
    </row>
    <row r="9986" spans="9:17" x14ac:dyDescent="0.25">
      <c r="I9986" s="21"/>
      <c r="K9986" s="30">
        <v>11.968268412042981</v>
      </c>
      <c r="L9986" s="31">
        <v>0</v>
      </c>
      <c r="Q9986" s="41"/>
    </row>
    <row r="9987" spans="9:17" x14ac:dyDescent="0.25">
      <c r="I9987" s="21"/>
      <c r="K9987" s="30">
        <v>0</v>
      </c>
      <c r="L9987" s="31">
        <v>0</v>
      </c>
      <c r="Q9987" s="41"/>
    </row>
    <row r="9988" spans="9:17" x14ac:dyDescent="0.25">
      <c r="I9988" s="21"/>
      <c r="K9988" s="30">
        <v>19.947114020071634</v>
      </c>
      <c r="L9988" s="31">
        <v>30.893693702673417</v>
      </c>
      <c r="Q9988" s="41"/>
    </row>
    <row r="9989" spans="9:17" x14ac:dyDescent="0.25">
      <c r="I9989" s="21"/>
      <c r="K9989" s="30">
        <v>0</v>
      </c>
      <c r="L9989" s="31">
        <v>0</v>
      </c>
      <c r="Q9989" s="41"/>
    </row>
    <row r="9990" spans="9:17" x14ac:dyDescent="0.25">
      <c r="I9990" s="21"/>
      <c r="K9990" s="30">
        <v>39.894228040143268</v>
      </c>
      <c r="L9990" s="31">
        <v>45.426197860605782</v>
      </c>
      <c r="Q9990" s="41"/>
    </row>
    <row r="9991" spans="9:17" x14ac:dyDescent="0.25">
      <c r="I9991" s="21"/>
      <c r="K9991" s="30">
        <v>0</v>
      </c>
      <c r="L9991" s="31">
        <v>0</v>
      </c>
      <c r="Q9991" s="41"/>
    </row>
    <row r="9992" spans="9:17" x14ac:dyDescent="0.25">
      <c r="I9992" s="21"/>
      <c r="K9992" s="30">
        <v>3.9894228040143269</v>
      </c>
      <c r="L9992" s="31">
        <v>0</v>
      </c>
      <c r="Q9992" s="41"/>
    </row>
    <row r="9993" spans="9:17" x14ac:dyDescent="0.25">
      <c r="I9993" s="21"/>
      <c r="K9993" s="30">
        <v>15.957691216057308</v>
      </c>
      <c r="L9993" s="31">
        <v>10.855932488063385</v>
      </c>
      <c r="Q9993" s="41"/>
    </row>
    <row r="9994" spans="9:17" x14ac:dyDescent="0.25">
      <c r="I9994" s="21"/>
      <c r="K9994" s="30">
        <v>3.9894228040143269</v>
      </c>
      <c r="L9994" s="31">
        <v>3.3425452960377831</v>
      </c>
      <c r="Q9994" s="41"/>
    </row>
    <row r="9995" spans="9:17" x14ac:dyDescent="0.25">
      <c r="I9995" s="21"/>
      <c r="K9995" s="30">
        <v>3.9894228040143269</v>
      </c>
      <c r="L9995" s="31">
        <v>0.9350881972502656</v>
      </c>
      <c r="Q9995" s="41"/>
    </row>
    <row r="9996" spans="9:17" x14ac:dyDescent="0.25">
      <c r="I9996" s="21"/>
      <c r="K9996" s="30">
        <v>11.968268412042981</v>
      </c>
      <c r="L9996" s="31">
        <v>9.1383403414104851</v>
      </c>
      <c r="Q9996" s="41"/>
    </row>
    <row r="9997" spans="9:17" x14ac:dyDescent="0.25">
      <c r="I9997" s="21"/>
      <c r="K9997" s="30">
        <v>7.9788456080286538</v>
      </c>
      <c r="L9997" s="31">
        <v>6.5097400731148287</v>
      </c>
      <c r="Q9997" s="41"/>
    </row>
    <row r="9998" spans="9:17" x14ac:dyDescent="0.25">
      <c r="I9998" s="21"/>
      <c r="K9998" s="30">
        <v>3.9894228040143269</v>
      </c>
      <c r="L9998" s="31">
        <v>1.8855849999242846</v>
      </c>
      <c r="Q9998" s="41"/>
    </row>
    <row r="9999" spans="9:17" x14ac:dyDescent="0.25">
      <c r="I9999" s="21"/>
      <c r="K9999" s="30">
        <v>7.9788456080286538</v>
      </c>
      <c r="L9999" s="31">
        <v>0</v>
      </c>
      <c r="Q9999" s="41"/>
    </row>
    <row r="10000" spans="9:17" x14ac:dyDescent="0.25">
      <c r="I10000" s="21"/>
      <c r="K10000" s="30">
        <v>55.851919256200567</v>
      </c>
      <c r="L10000" s="31">
        <v>73.279879928319588</v>
      </c>
      <c r="Q10000" s="41"/>
    </row>
    <row r="10001" spans="9:17" x14ac:dyDescent="0.25">
      <c r="I10001" s="21"/>
      <c r="K10001" s="30">
        <v>7.9788456080286538</v>
      </c>
      <c r="L10001" s="31">
        <v>21.476557817121314</v>
      </c>
      <c r="Q10001" s="41"/>
    </row>
    <row r="10002" spans="9:17" x14ac:dyDescent="0.25">
      <c r="I10002" s="21"/>
      <c r="K10002" s="30">
        <v>3.9894228040143269</v>
      </c>
      <c r="L10002" s="31">
        <v>0</v>
      </c>
      <c r="Q10002" s="41"/>
    </row>
    <row r="10003" spans="9:17" x14ac:dyDescent="0.25">
      <c r="I10003" s="21"/>
      <c r="K10003" s="30">
        <v>19.947114020071634</v>
      </c>
      <c r="L10003" s="31">
        <v>5.1098717605606234</v>
      </c>
      <c r="Q10003" s="41"/>
    </row>
    <row r="10004" spans="9:17" x14ac:dyDescent="0.25">
      <c r="I10004" s="21"/>
      <c r="K10004" s="30">
        <v>0</v>
      </c>
      <c r="L10004" s="31">
        <v>0</v>
      </c>
      <c r="Q10004" s="41"/>
    </row>
    <row r="10005" spans="9:17" x14ac:dyDescent="0.25">
      <c r="I10005" s="21"/>
      <c r="K10005" s="30">
        <v>3.9894228040143269</v>
      </c>
      <c r="L10005" s="31">
        <v>0</v>
      </c>
      <c r="Q10005" s="41"/>
    </row>
    <row r="10006" spans="9:17" x14ac:dyDescent="0.25">
      <c r="I10006" s="21"/>
      <c r="K10006" s="30">
        <v>3.9894228040143269</v>
      </c>
      <c r="L10006" s="31">
        <v>0</v>
      </c>
      <c r="Q10006" s="41"/>
    </row>
    <row r="10007" spans="9:17" x14ac:dyDescent="0.25">
      <c r="I10007" s="21"/>
      <c r="K10007" s="30">
        <v>3.9894228040143269</v>
      </c>
      <c r="L10007" s="31">
        <v>0</v>
      </c>
      <c r="Q10007" s="41"/>
    </row>
    <row r="10008" spans="9:17" x14ac:dyDescent="0.25">
      <c r="I10008" s="21"/>
      <c r="K10008" s="30">
        <v>3.9894228040143269</v>
      </c>
      <c r="L10008" s="31">
        <v>0</v>
      </c>
      <c r="Q10008" s="41"/>
    </row>
    <row r="10009" spans="9:17" x14ac:dyDescent="0.25">
      <c r="I10009" s="21"/>
      <c r="K10009" s="30">
        <v>7.9788456080286538</v>
      </c>
      <c r="L10009" s="31">
        <v>0</v>
      </c>
      <c r="Q10009" s="41"/>
    </row>
    <row r="10010" spans="9:17" x14ac:dyDescent="0.25">
      <c r="I10010" s="21"/>
      <c r="K10010" s="30">
        <v>15.957691216057308</v>
      </c>
      <c r="L10010" s="31">
        <v>9.8661462849312898</v>
      </c>
      <c r="Q10010" s="41"/>
    </row>
    <row r="10011" spans="9:17" x14ac:dyDescent="0.25">
      <c r="I10011" s="21"/>
      <c r="K10011" s="30">
        <v>0</v>
      </c>
      <c r="L10011" s="31">
        <v>0</v>
      </c>
      <c r="Q10011" s="41"/>
    </row>
    <row r="10012" spans="9:17" x14ac:dyDescent="0.25">
      <c r="I10012" s="21"/>
      <c r="K10012" s="30">
        <v>0</v>
      </c>
      <c r="L10012" s="31">
        <v>0</v>
      </c>
      <c r="Q10012" s="41"/>
    </row>
    <row r="10013" spans="9:17" x14ac:dyDescent="0.25">
      <c r="I10013" s="21"/>
      <c r="K10013" s="30">
        <v>0</v>
      </c>
      <c r="L10013" s="31">
        <v>0</v>
      </c>
    </row>
    <row r="10014" spans="9:17" x14ac:dyDescent="0.25">
      <c r="I10014" s="21"/>
      <c r="K10014" s="30">
        <v>3.9894228040143269</v>
      </c>
      <c r="L10014" s="31">
        <v>0</v>
      </c>
    </row>
    <row r="10015" spans="9:17" x14ac:dyDescent="0.25">
      <c r="I10015" s="21"/>
      <c r="K10015" s="30">
        <v>0</v>
      </c>
      <c r="L10015" s="31">
        <v>0</v>
      </c>
    </row>
    <row r="10016" spans="9:17" x14ac:dyDescent="0.25">
      <c r="I10016" s="21"/>
      <c r="K10016" s="30">
        <v>0</v>
      </c>
      <c r="L10016" s="31">
        <v>0</v>
      </c>
    </row>
    <row r="10017" spans="9:12" x14ac:dyDescent="0.25">
      <c r="I10017" s="21"/>
      <c r="K10017" s="30">
        <v>0</v>
      </c>
      <c r="L10017" s="31">
        <v>0</v>
      </c>
    </row>
    <row r="10018" spans="9:12" x14ac:dyDescent="0.25">
      <c r="I10018" s="21"/>
      <c r="K10018" s="30">
        <v>3.9894228040143269</v>
      </c>
      <c r="L10018" s="31">
        <v>0.5105634518996478</v>
      </c>
    </row>
    <row r="10019" spans="9:12" x14ac:dyDescent="0.25">
      <c r="I10019" s="21"/>
      <c r="K10019" s="30">
        <v>0</v>
      </c>
      <c r="L10019" s="31">
        <v>0</v>
      </c>
    </row>
    <row r="10020" spans="9:12" x14ac:dyDescent="0.25">
      <c r="I10020" s="21"/>
      <c r="K10020" s="30">
        <v>27.925959628100291</v>
      </c>
      <c r="L10020" s="31">
        <v>47.307818410472414</v>
      </c>
    </row>
    <row r="10021" spans="9:12" x14ac:dyDescent="0.25">
      <c r="I10021" s="21"/>
      <c r="K10021" s="30">
        <v>43.883650844157593</v>
      </c>
      <c r="L10021" s="31">
        <v>62.32256010167049</v>
      </c>
    </row>
    <row r="10022" spans="9:12" x14ac:dyDescent="0.25">
      <c r="I10022" s="21"/>
      <c r="K10022" s="30">
        <v>0</v>
      </c>
      <c r="L10022" s="31">
        <v>0</v>
      </c>
    </row>
    <row r="10023" spans="9:12" x14ac:dyDescent="0.25">
      <c r="I10023" s="21"/>
      <c r="K10023" s="30">
        <v>0</v>
      </c>
      <c r="L10023" s="31">
        <v>0</v>
      </c>
    </row>
    <row r="10024" spans="9:12" x14ac:dyDescent="0.25">
      <c r="I10024" s="21"/>
      <c r="K10024" s="30">
        <v>0</v>
      </c>
      <c r="L10024" s="31">
        <v>0</v>
      </c>
    </row>
    <row r="10025" spans="9:12" x14ac:dyDescent="0.25">
      <c r="I10025" s="21"/>
      <c r="K10025" s="30">
        <v>3.9894228040143269</v>
      </c>
      <c r="L10025" s="31">
        <v>11.048297941564808</v>
      </c>
    </row>
    <row r="10026" spans="9:12" x14ac:dyDescent="0.25">
      <c r="I10026" s="21"/>
      <c r="K10026" s="30">
        <v>0</v>
      </c>
      <c r="L10026" s="31">
        <v>0</v>
      </c>
    </row>
    <row r="10027" spans="9:12" x14ac:dyDescent="0.25">
      <c r="I10027" s="21"/>
      <c r="K10027" s="30">
        <v>7.9788456080286538</v>
      </c>
      <c r="L10027" s="31">
        <v>4.0896500716767656</v>
      </c>
    </row>
    <row r="10028" spans="9:12" x14ac:dyDescent="0.25">
      <c r="I10028" s="21"/>
      <c r="K10028" s="30">
        <v>3.9894228040143269</v>
      </c>
      <c r="L10028" s="31">
        <v>5.9090569503337722</v>
      </c>
    </row>
    <row r="10029" spans="9:12" x14ac:dyDescent="0.25">
      <c r="I10029" s="21"/>
      <c r="K10029" s="30">
        <v>0</v>
      </c>
      <c r="L10029" s="31">
        <v>0</v>
      </c>
    </row>
    <row r="10030" spans="9:12" x14ac:dyDescent="0.25">
      <c r="I10030" s="21"/>
      <c r="K10030" s="30">
        <v>67.820187668243548</v>
      </c>
      <c r="L10030" s="31">
        <v>83.78311341666074</v>
      </c>
    </row>
    <row r="10031" spans="9:12" x14ac:dyDescent="0.25">
      <c r="I10031" s="21"/>
      <c r="K10031" s="30">
        <v>0</v>
      </c>
      <c r="L10031" s="31">
        <v>0</v>
      </c>
    </row>
    <row r="10032" spans="9:12" x14ac:dyDescent="0.25">
      <c r="I10032" s="21"/>
      <c r="K10032" s="30">
        <v>15.957691216057308</v>
      </c>
      <c r="L10032" s="31">
        <v>17.749176681104451</v>
      </c>
    </row>
    <row r="10033" spans="9:12" x14ac:dyDescent="0.25">
      <c r="I10033" s="21"/>
      <c r="K10033" s="30">
        <v>0</v>
      </c>
      <c r="L10033" s="31">
        <v>0</v>
      </c>
    </row>
    <row r="10034" spans="9:12" x14ac:dyDescent="0.25">
      <c r="I10034" s="21"/>
      <c r="K10034" s="30">
        <v>0</v>
      </c>
      <c r="L10034" s="31">
        <v>0</v>
      </c>
    </row>
    <row r="10035" spans="9:12" x14ac:dyDescent="0.25">
      <c r="I10035" s="21"/>
      <c r="K10035" s="30">
        <v>15.957691216057308</v>
      </c>
      <c r="L10035" s="31">
        <v>36.077496003781327</v>
      </c>
    </row>
    <row r="10036" spans="9:12" x14ac:dyDescent="0.25">
      <c r="I10036" s="21"/>
      <c r="K10036" s="30">
        <v>0</v>
      </c>
      <c r="L10036" s="31">
        <v>0</v>
      </c>
    </row>
    <row r="10037" spans="9:12" x14ac:dyDescent="0.25">
      <c r="I10037" s="21"/>
      <c r="K10037" s="30">
        <v>39.894228040143268</v>
      </c>
      <c r="L10037" s="31">
        <v>49.661029930397234</v>
      </c>
    </row>
    <row r="10038" spans="9:12" x14ac:dyDescent="0.25">
      <c r="I10038" s="21"/>
      <c r="K10038" s="30">
        <v>11.968268412042981</v>
      </c>
      <c r="L10038" s="31">
        <v>31.623109739067779</v>
      </c>
    </row>
    <row r="10039" spans="9:12" x14ac:dyDescent="0.25">
      <c r="I10039" s="21"/>
      <c r="K10039" s="30">
        <v>7.9788456080286538</v>
      </c>
      <c r="L10039" s="31">
        <v>5.5056690828179207</v>
      </c>
    </row>
    <row r="10040" spans="9:12" x14ac:dyDescent="0.25">
      <c r="I10040" s="21"/>
      <c r="K10040" s="30">
        <v>0</v>
      </c>
      <c r="L10040" s="31">
        <v>0</v>
      </c>
    </row>
    <row r="10041" spans="9:12" x14ac:dyDescent="0.25">
      <c r="I10041" s="21"/>
      <c r="K10041" s="30">
        <v>0</v>
      </c>
      <c r="L10041" s="31">
        <v>0</v>
      </c>
    </row>
    <row r="10042" spans="9:12" x14ac:dyDescent="0.25">
      <c r="I10042" s="21"/>
      <c r="K10042" s="30">
        <v>0</v>
      </c>
      <c r="L10042" s="31">
        <v>0</v>
      </c>
    </row>
    <row r="10043" spans="9:12" x14ac:dyDescent="0.25">
      <c r="I10043" s="21"/>
      <c r="K10043" s="30">
        <v>0</v>
      </c>
      <c r="L10043" s="31">
        <v>0</v>
      </c>
    </row>
    <row r="10044" spans="9:12" x14ac:dyDescent="0.25">
      <c r="I10044" s="21"/>
      <c r="K10044" s="30">
        <v>15.957691216057308</v>
      </c>
      <c r="L10044" s="31">
        <v>0</v>
      </c>
    </row>
    <row r="10045" spans="9:12" x14ac:dyDescent="0.25">
      <c r="I10045" s="21"/>
      <c r="K10045" s="30">
        <v>3.9894228040143269</v>
      </c>
      <c r="L10045" s="31">
        <v>0</v>
      </c>
    </row>
    <row r="10046" spans="9:12" x14ac:dyDescent="0.25">
      <c r="I10046" s="21"/>
      <c r="K10046" s="30">
        <v>0</v>
      </c>
      <c r="L10046" s="31">
        <v>0</v>
      </c>
    </row>
    <row r="10047" spans="9:12" x14ac:dyDescent="0.25">
      <c r="I10047" s="21"/>
      <c r="K10047" s="30">
        <v>0</v>
      </c>
      <c r="L10047" s="31">
        <v>0</v>
      </c>
    </row>
    <row r="10048" spans="9:12" x14ac:dyDescent="0.25">
      <c r="I10048" s="21"/>
      <c r="K10048" s="30">
        <v>0</v>
      </c>
      <c r="L10048" s="31">
        <v>0</v>
      </c>
    </row>
    <row r="10049" spans="9:12" x14ac:dyDescent="0.25">
      <c r="I10049" s="21"/>
      <c r="K10049" s="30">
        <v>27.925959628100291</v>
      </c>
      <c r="L10049" s="31">
        <v>21.791337119193855</v>
      </c>
    </row>
    <row r="10050" spans="9:12" x14ac:dyDescent="0.25">
      <c r="I10050" s="21"/>
      <c r="K10050" s="30">
        <v>3.9894228040143269</v>
      </c>
      <c r="L10050" s="31">
        <v>0</v>
      </c>
    </row>
    <row r="10051" spans="9:12" x14ac:dyDescent="0.25">
      <c r="I10051" s="21"/>
      <c r="K10051" s="30">
        <v>59.841342060214892</v>
      </c>
      <c r="L10051" s="31">
        <v>61.21653317627721</v>
      </c>
    </row>
    <row r="10052" spans="9:12" x14ac:dyDescent="0.25">
      <c r="I10052" s="21"/>
      <c r="K10052" s="30">
        <v>23.936536824085962</v>
      </c>
      <c r="L10052" s="31">
        <v>38.722036917764086</v>
      </c>
    </row>
    <row r="10053" spans="9:12" x14ac:dyDescent="0.25">
      <c r="I10053" s="21"/>
      <c r="K10053" s="30">
        <v>0</v>
      </c>
      <c r="L10053" s="31">
        <v>0</v>
      </c>
    </row>
    <row r="10054" spans="9:12" x14ac:dyDescent="0.25">
      <c r="I10054" s="21"/>
      <c r="K10054" s="30">
        <v>11.968268412042981</v>
      </c>
      <c r="L10054" s="31">
        <v>4.3425187050760963</v>
      </c>
    </row>
    <row r="10055" spans="9:12" x14ac:dyDescent="0.25">
      <c r="I10055" s="21"/>
      <c r="K10055" s="30">
        <v>0</v>
      </c>
      <c r="L10055" s="31">
        <v>0</v>
      </c>
    </row>
    <row r="10056" spans="9:12" x14ac:dyDescent="0.25">
      <c r="I10056" s="21"/>
      <c r="K10056" s="30">
        <v>3.9894228040143269</v>
      </c>
      <c r="L10056" s="31">
        <v>23.349129633511293</v>
      </c>
    </row>
    <row r="10057" spans="9:12" x14ac:dyDescent="0.25">
      <c r="I10057" s="21"/>
      <c r="K10057" s="30">
        <v>0</v>
      </c>
      <c r="L10057" s="31">
        <v>0</v>
      </c>
    </row>
    <row r="10058" spans="9:12" x14ac:dyDescent="0.25">
      <c r="I10058" s="21"/>
      <c r="K10058" s="30">
        <v>3.9894228040143269</v>
      </c>
      <c r="L10058" s="31">
        <v>0.40170637145702393</v>
      </c>
    </row>
    <row r="10059" spans="9:12" x14ac:dyDescent="0.25">
      <c r="I10059" s="21"/>
      <c r="K10059" s="30">
        <v>11.968268412042981</v>
      </c>
      <c r="L10059" s="31">
        <v>18.5346092449807</v>
      </c>
    </row>
    <row r="10060" spans="9:12" x14ac:dyDescent="0.25">
      <c r="I10060" s="21"/>
      <c r="K10060" s="30">
        <v>3.9894228040143269</v>
      </c>
      <c r="L10060" s="31">
        <v>6.1447063727141096</v>
      </c>
    </row>
    <row r="10061" spans="9:12" x14ac:dyDescent="0.25">
      <c r="I10061" s="21"/>
      <c r="K10061" s="30">
        <v>11.968268412042981</v>
      </c>
      <c r="L10061" s="31">
        <v>11.086806533430435</v>
      </c>
    </row>
    <row r="10062" spans="9:12" x14ac:dyDescent="0.25">
      <c r="I10062" s="21"/>
      <c r="K10062" s="30">
        <v>0</v>
      </c>
      <c r="L10062" s="31">
        <v>0</v>
      </c>
    </row>
    <row r="10063" spans="9:12" x14ac:dyDescent="0.25">
      <c r="I10063" s="21"/>
      <c r="K10063" s="30">
        <v>7.9788456080286538</v>
      </c>
      <c r="L10063" s="31">
        <v>9.1941988401595012</v>
      </c>
    </row>
    <row r="10064" spans="9:12" x14ac:dyDescent="0.25">
      <c r="I10064" s="21"/>
      <c r="K10064" s="30">
        <v>3.9894228040143269</v>
      </c>
      <c r="L10064" s="31">
        <v>1.1426193723539726</v>
      </c>
    </row>
    <row r="10065" spans="9:12" x14ac:dyDescent="0.25">
      <c r="I10065" s="21"/>
      <c r="K10065" s="30">
        <v>0</v>
      </c>
      <c r="L10065" s="31">
        <v>0</v>
      </c>
    </row>
    <row r="10066" spans="9:12" x14ac:dyDescent="0.25">
      <c r="I10066" s="21"/>
      <c r="K10066" s="30">
        <v>0</v>
      </c>
      <c r="L10066" s="31">
        <v>0</v>
      </c>
    </row>
    <row r="10067" spans="9:12" x14ac:dyDescent="0.25">
      <c r="I10067" s="21"/>
      <c r="K10067" s="30">
        <v>3.9894228040143269</v>
      </c>
      <c r="L10067" s="31">
        <v>0</v>
      </c>
    </row>
    <row r="10068" spans="9:12" x14ac:dyDescent="0.25">
      <c r="I10068" s="21"/>
      <c r="K10068" s="30">
        <v>7.9788456080286538</v>
      </c>
      <c r="L10068" s="31">
        <v>0.86513468115239323</v>
      </c>
    </row>
    <row r="10069" spans="9:12" x14ac:dyDescent="0.25">
      <c r="I10069" s="21"/>
      <c r="K10069" s="30">
        <v>3.9894228040143269</v>
      </c>
      <c r="L10069" s="31">
        <v>6.3253889322757626</v>
      </c>
    </row>
    <row r="10070" spans="9:12" x14ac:dyDescent="0.25">
      <c r="I10070" s="21"/>
      <c r="K10070" s="30">
        <v>0</v>
      </c>
      <c r="L10070" s="31">
        <v>0</v>
      </c>
    </row>
    <row r="10071" spans="9:12" x14ac:dyDescent="0.25">
      <c r="I10071" s="21"/>
      <c r="K10071" s="30">
        <v>0</v>
      </c>
      <c r="L10071" s="31">
        <v>0</v>
      </c>
    </row>
    <row r="10072" spans="9:12" x14ac:dyDescent="0.25">
      <c r="I10072" s="21"/>
      <c r="K10072" s="30">
        <v>3.9894228040143269</v>
      </c>
      <c r="L10072" s="31">
        <v>8.6598566943393926</v>
      </c>
    </row>
    <row r="10073" spans="9:12" x14ac:dyDescent="0.25">
      <c r="I10073" s="21"/>
      <c r="K10073" s="30">
        <v>0</v>
      </c>
      <c r="L10073" s="31">
        <v>0</v>
      </c>
    </row>
    <row r="10074" spans="9:12" x14ac:dyDescent="0.25">
      <c r="I10074" s="21"/>
      <c r="K10074" s="30">
        <v>0</v>
      </c>
      <c r="L10074" s="31">
        <v>0</v>
      </c>
    </row>
    <row r="10075" spans="9:12" x14ac:dyDescent="0.25">
      <c r="I10075" s="21"/>
      <c r="K10075" s="30">
        <v>3.9894228040143269</v>
      </c>
      <c r="L10075" s="31">
        <v>0</v>
      </c>
    </row>
    <row r="10076" spans="9:12" x14ac:dyDescent="0.25">
      <c r="I10076" s="21"/>
      <c r="K10076" s="30">
        <v>3.9894228040143269</v>
      </c>
      <c r="L10076" s="31">
        <v>0</v>
      </c>
    </row>
    <row r="10077" spans="9:12" x14ac:dyDescent="0.25">
      <c r="I10077" s="21"/>
      <c r="K10077" s="30">
        <v>0</v>
      </c>
      <c r="L10077" s="31">
        <v>0</v>
      </c>
    </row>
    <row r="10078" spans="9:12" x14ac:dyDescent="0.25">
      <c r="I10078" s="21"/>
      <c r="K10078" s="30">
        <v>0</v>
      </c>
      <c r="L10078" s="31">
        <v>0</v>
      </c>
    </row>
    <row r="10079" spans="9:12" x14ac:dyDescent="0.25">
      <c r="I10079" s="21"/>
      <c r="K10079" s="30">
        <v>15.957691216057308</v>
      </c>
      <c r="L10079" s="31">
        <v>2.5339004348841891</v>
      </c>
    </row>
    <row r="10080" spans="9:12" x14ac:dyDescent="0.25">
      <c r="I10080" s="21"/>
      <c r="K10080" s="30">
        <v>11.968268412042981</v>
      </c>
      <c r="L10080" s="31">
        <v>1.6962139808283259</v>
      </c>
    </row>
    <row r="10081" spans="9:12" x14ac:dyDescent="0.25">
      <c r="I10081" s="21"/>
      <c r="K10081" s="30">
        <v>11.968268412042981</v>
      </c>
      <c r="L10081" s="31">
        <v>12.320264874425542</v>
      </c>
    </row>
    <row r="10082" spans="9:12" x14ac:dyDescent="0.25">
      <c r="I10082" s="21"/>
      <c r="K10082" s="30">
        <v>0</v>
      </c>
      <c r="L10082" s="31">
        <v>0</v>
      </c>
    </row>
    <row r="10083" spans="9:12" x14ac:dyDescent="0.25">
      <c r="I10083" s="21"/>
      <c r="K10083" s="30">
        <v>27.925959628100291</v>
      </c>
      <c r="L10083" s="31">
        <v>27.293378223041103</v>
      </c>
    </row>
    <row r="10084" spans="9:12" x14ac:dyDescent="0.25">
      <c r="I10084" s="21"/>
      <c r="K10084" s="30">
        <v>7.9788456080286538</v>
      </c>
      <c r="L10084" s="31">
        <v>0.51306901814191741</v>
      </c>
    </row>
    <row r="10085" spans="9:12" x14ac:dyDescent="0.25">
      <c r="I10085" s="21"/>
      <c r="K10085" s="30">
        <v>87.767301688315172</v>
      </c>
      <c r="L10085" s="31">
        <v>108.97469029943353</v>
      </c>
    </row>
    <row r="10086" spans="9:12" x14ac:dyDescent="0.25">
      <c r="I10086" s="21"/>
      <c r="K10086" s="30">
        <v>3.9894228040143269</v>
      </c>
      <c r="L10086" s="31">
        <v>5.2600626987587695</v>
      </c>
    </row>
    <row r="10087" spans="9:12" x14ac:dyDescent="0.25">
      <c r="I10087" s="21"/>
      <c r="K10087" s="30">
        <v>0</v>
      </c>
      <c r="L10087" s="31">
        <v>0</v>
      </c>
    </row>
    <row r="10088" spans="9:12" x14ac:dyDescent="0.25">
      <c r="I10088" s="21"/>
      <c r="K10088" s="30">
        <v>15.957691216057308</v>
      </c>
      <c r="L10088" s="31">
        <v>17.247561339536716</v>
      </c>
    </row>
    <row r="10089" spans="9:12" x14ac:dyDescent="0.25">
      <c r="I10089" s="21"/>
      <c r="K10089" s="30">
        <v>0</v>
      </c>
      <c r="L10089" s="31">
        <v>0</v>
      </c>
    </row>
    <row r="10090" spans="9:12" x14ac:dyDescent="0.25">
      <c r="I10090" s="21"/>
      <c r="K10090" s="30">
        <v>3.9894228040143269</v>
      </c>
      <c r="L10090" s="31">
        <v>0</v>
      </c>
    </row>
    <row r="10091" spans="9:12" x14ac:dyDescent="0.25">
      <c r="I10091" s="21"/>
      <c r="K10091" s="30">
        <v>7.9788456080286538</v>
      </c>
      <c r="L10091" s="31">
        <v>2.2048906161083708</v>
      </c>
    </row>
    <row r="10092" spans="9:12" x14ac:dyDescent="0.25">
      <c r="I10092" s="21"/>
      <c r="K10092" s="30">
        <v>0</v>
      </c>
      <c r="L10092" s="31">
        <v>0</v>
      </c>
    </row>
    <row r="10093" spans="9:12" x14ac:dyDescent="0.25">
      <c r="I10093" s="21"/>
      <c r="K10093" s="30">
        <v>43.883650844157593</v>
      </c>
      <c r="L10093" s="31">
        <v>43.42963144374545</v>
      </c>
    </row>
    <row r="10094" spans="9:12" x14ac:dyDescent="0.25">
      <c r="I10094" s="21"/>
      <c r="K10094" s="30">
        <v>3.9894228040143269</v>
      </c>
      <c r="L10094" s="31">
        <v>7.1870694616701147</v>
      </c>
    </row>
    <row r="10095" spans="9:12" x14ac:dyDescent="0.25">
      <c r="I10095" s="21"/>
      <c r="K10095" s="30">
        <v>3.9894228040143269</v>
      </c>
      <c r="L10095" s="31">
        <v>0</v>
      </c>
    </row>
    <row r="10096" spans="9:12" x14ac:dyDescent="0.25">
      <c r="I10096" s="21"/>
      <c r="K10096" s="30">
        <v>7.9788456080286538</v>
      </c>
      <c r="L10096" s="31">
        <v>0</v>
      </c>
    </row>
    <row r="10097" spans="9:12" x14ac:dyDescent="0.25">
      <c r="I10097" s="21"/>
      <c r="K10097" s="30">
        <v>0</v>
      </c>
      <c r="L10097" s="31">
        <v>0</v>
      </c>
    </row>
    <row r="10098" spans="9:12" x14ac:dyDescent="0.25">
      <c r="I10098" s="21"/>
      <c r="K10098" s="30">
        <v>0</v>
      </c>
      <c r="L10098" s="31">
        <v>0</v>
      </c>
    </row>
    <row r="10099" spans="9:12" x14ac:dyDescent="0.25">
      <c r="I10099" s="21"/>
      <c r="K10099" s="30">
        <v>0</v>
      </c>
      <c r="L10099" s="31">
        <v>0</v>
      </c>
    </row>
    <row r="10100" spans="9:12" x14ac:dyDescent="0.25">
      <c r="I10100" s="21"/>
      <c r="K10100" s="30">
        <v>15.957691216057308</v>
      </c>
      <c r="L10100" s="31">
        <v>0.91339393463158869</v>
      </c>
    </row>
    <row r="10101" spans="9:12" x14ac:dyDescent="0.25">
      <c r="I10101" s="21"/>
      <c r="K10101" s="30">
        <v>0</v>
      </c>
      <c r="L10101" s="31">
        <v>0</v>
      </c>
    </row>
    <row r="10102" spans="9:12" x14ac:dyDescent="0.25">
      <c r="I10102" s="21"/>
      <c r="K10102" s="30">
        <v>7.9788456080286538</v>
      </c>
      <c r="L10102" s="31">
        <v>31.215491077838053</v>
      </c>
    </row>
    <row r="10103" spans="9:12" x14ac:dyDescent="0.25">
      <c r="I10103" s="21"/>
      <c r="K10103" s="30">
        <v>3.9894228040143269</v>
      </c>
      <c r="L10103" s="31">
        <v>0</v>
      </c>
    </row>
    <row r="10104" spans="9:12" x14ac:dyDescent="0.25">
      <c r="I10104" s="21"/>
      <c r="K10104" s="30">
        <v>3.9894228040143269</v>
      </c>
      <c r="L10104" s="31">
        <v>0</v>
      </c>
    </row>
    <row r="10105" spans="9:12" x14ac:dyDescent="0.25">
      <c r="I10105" s="21"/>
      <c r="K10105" s="30">
        <v>11.968268412042981</v>
      </c>
      <c r="L10105" s="31">
        <v>24.535824955769353</v>
      </c>
    </row>
    <row r="10106" spans="9:12" x14ac:dyDescent="0.25">
      <c r="I10106" s="21"/>
      <c r="K10106" s="30">
        <v>7.9788456080286538</v>
      </c>
      <c r="L10106" s="31">
        <v>33.807674952568696</v>
      </c>
    </row>
    <row r="10107" spans="9:12" x14ac:dyDescent="0.25">
      <c r="I10107" s="21"/>
      <c r="K10107" s="30">
        <v>3.9894228040143269</v>
      </c>
      <c r="L10107" s="31">
        <v>10.412896886804932</v>
      </c>
    </row>
    <row r="10108" spans="9:12" x14ac:dyDescent="0.25">
      <c r="I10108" s="21"/>
      <c r="K10108" s="30">
        <v>75.799033276272198</v>
      </c>
      <c r="L10108" s="31">
        <v>86.689486191214726</v>
      </c>
    </row>
    <row r="10109" spans="9:12" x14ac:dyDescent="0.25">
      <c r="I10109" s="21"/>
      <c r="K10109" s="30">
        <v>0</v>
      </c>
      <c r="L10109" s="31">
        <v>0</v>
      </c>
    </row>
    <row r="10110" spans="9:12" x14ac:dyDescent="0.25">
      <c r="I10110" s="21"/>
      <c r="K10110" s="30">
        <v>7.9788456080286538</v>
      </c>
      <c r="L10110" s="31">
        <v>17.503252723046806</v>
      </c>
    </row>
    <row r="10111" spans="9:12" x14ac:dyDescent="0.25">
      <c r="I10111" s="21"/>
      <c r="K10111" s="30">
        <v>3.9894228040143269</v>
      </c>
      <c r="L10111" s="31">
        <v>13.097835280475604</v>
      </c>
    </row>
    <row r="10112" spans="9:12" x14ac:dyDescent="0.25">
      <c r="I10112" s="21"/>
      <c r="K10112" s="30">
        <v>11.968268412042981</v>
      </c>
      <c r="L10112" s="31">
        <v>13.584066974636405</v>
      </c>
    </row>
    <row r="10113" spans="9:12" x14ac:dyDescent="0.25">
      <c r="I10113" s="21"/>
      <c r="K10113" s="30">
        <v>0</v>
      </c>
      <c r="L10113" s="31">
        <v>0</v>
      </c>
    </row>
    <row r="10114" spans="9:12" x14ac:dyDescent="0.25">
      <c r="I10114" s="21"/>
      <c r="K10114" s="30">
        <v>7.9788456080286538</v>
      </c>
      <c r="L10114" s="31">
        <v>16.886464684317097</v>
      </c>
    </row>
    <row r="10115" spans="9:12" x14ac:dyDescent="0.25">
      <c r="I10115" s="21"/>
      <c r="K10115" s="30">
        <v>0</v>
      </c>
      <c r="L10115" s="31">
        <v>0</v>
      </c>
    </row>
    <row r="10116" spans="9:12" x14ac:dyDescent="0.25">
      <c r="I10116" s="21"/>
      <c r="K10116" s="30">
        <v>15.957691216057308</v>
      </c>
      <c r="L10116" s="31">
        <v>16.158334315379779</v>
      </c>
    </row>
    <row r="10117" spans="9:12" x14ac:dyDescent="0.25">
      <c r="I10117" s="21"/>
      <c r="K10117" s="30">
        <v>7.9788456080286538</v>
      </c>
      <c r="L10117" s="31">
        <v>10.433875095674388</v>
      </c>
    </row>
    <row r="10118" spans="9:12" x14ac:dyDescent="0.25">
      <c r="I10118" s="21"/>
      <c r="K10118" s="30">
        <v>3.9894228040143269</v>
      </c>
      <c r="L10118" s="31">
        <v>0</v>
      </c>
    </row>
    <row r="10119" spans="9:12" x14ac:dyDescent="0.25">
      <c r="I10119" s="21"/>
      <c r="K10119" s="30">
        <v>19.947114020071634</v>
      </c>
      <c r="L10119" s="31">
        <v>29.958407164543154</v>
      </c>
    </row>
    <row r="10120" spans="9:12" x14ac:dyDescent="0.25">
      <c r="I10120" s="21"/>
      <c r="K10120" s="30">
        <v>0</v>
      </c>
      <c r="L10120" s="31">
        <v>0</v>
      </c>
    </row>
    <row r="10121" spans="9:12" x14ac:dyDescent="0.25">
      <c r="I10121" s="21"/>
      <c r="K10121" s="30">
        <v>0</v>
      </c>
      <c r="L10121" s="31">
        <v>0</v>
      </c>
    </row>
    <row r="10122" spans="9:12" x14ac:dyDescent="0.25">
      <c r="I10122" s="21"/>
      <c r="K10122" s="30">
        <v>11.968268412042981</v>
      </c>
      <c r="L10122" s="31">
        <v>29.598391856388979</v>
      </c>
    </row>
    <row r="10123" spans="9:12" x14ac:dyDescent="0.25">
      <c r="I10123" s="21"/>
      <c r="K10123" s="30">
        <v>0</v>
      </c>
      <c r="L10123" s="31">
        <v>0</v>
      </c>
    </row>
    <row r="10124" spans="9:12" x14ac:dyDescent="0.25">
      <c r="I10124" s="21"/>
      <c r="K10124" s="30">
        <v>0</v>
      </c>
      <c r="L10124" s="31">
        <v>0</v>
      </c>
    </row>
    <row r="10125" spans="9:12" x14ac:dyDescent="0.25">
      <c r="I10125" s="21"/>
      <c r="K10125" s="30">
        <v>0</v>
      </c>
      <c r="L10125" s="31">
        <v>0</v>
      </c>
    </row>
    <row r="10126" spans="9:12" x14ac:dyDescent="0.25">
      <c r="I10126" s="21"/>
      <c r="K10126" s="30">
        <v>0</v>
      </c>
      <c r="L10126" s="31">
        <v>0</v>
      </c>
    </row>
    <row r="10127" spans="9:12" x14ac:dyDescent="0.25">
      <c r="I10127" s="21"/>
      <c r="K10127" s="30">
        <v>0</v>
      </c>
      <c r="L10127" s="31">
        <v>0</v>
      </c>
    </row>
    <row r="10128" spans="9:12" x14ac:dyDescent="0.25">
      <c r="I10128" s="21"/>
      <c r="K10128" s="30">
        <v>11.968268412042981</v>
      </c>
      <c r="L10128" s="31">
        <v>2.032442712347295</v>
      </c>
    </row>
    <row r="10129" spans="9:12" x14ac:dyDescent="0.25">
      <c r="I10129" s="21"/>
      <c r="K10129" s="30">
        <v>3.9894228040143269</v>
      </c>
      <c r="L10129" s="31">
        <v>0</v>
      </c>
    </row>
    <row r="10130" spans="9:12" x14ac:dyDescent="0.25">
      <c r="I10130" s="21"/>
      <c r="K10130" s="30">
        <v>11.968268412042981</v>
      </c>
      <c r="L10130" s="31">
        <v>0</v>
      </c>
    </row>
    <row r="10131" spans="9:12" x14ac:dyDescent="0.25">
      <c r="I10131" s="21"/>
      <c r="K10131" s="30">
        <v>43.883650844157593</v>
      </c>
      <c r="L10131" s="31">
        <v>12.297235599911222</v>
      </c>
    </row>
    <row r="10132" spans="9:12" x14ac:dyDescent="0.25">
      <c r="I10132" s="21"/>
      <c r="K10132" s="30">
        <v>19.947114020071634</v>
      </c>
      <c r="L10132" s="31">
        <v>22.856829793232691</v>
      </c>
    </row>
    <row r="10133" spans="9:12" x14ac:dyDescent="0.25">
      <c r="I10133" s="21"/>
      <c r="K10133" s="30">
        <v>19.947114020071634</v>
      </c>
      <c r="L10133" s="31">
        <v>15.476344089394436</v>
      </c>
    </row>
    <row r="10134" spans="9:12" x14ac:dyDescent="0.25">
      <c r="I10134" s="21"/>
      <c r="K10134" s="30">
        <v>51.862496452186242</v>
      </c>
      <c r="L10134" s="31">
        <v>54.964330897403137</v>
      </c>
    </row>
    <row r="10135" spans="9:12" x14ac:dyDescent="0.25">
      <c r="I10135" s="21"/>
      <c r="K10135" s="30">
        <v>0</v>
      </c>
      <c r="L10135" s="31">
        <v>0</v>
      </c>
    </row>
    <row r="10136" spans="9:12" x14ac:dyDescent="0.25">
      <c r="I10136" s="21"/>
      <c r="K10136" s="30">
        <v>35.904805236128944</v>
      </c>
      <c r="L10136" s="31">
        <v>23.807198215222016</v>
      </c>
    </row>
    <row r="10137" spans="9:12" x14ac:dyDescent="0.25">
      <c r="I10137" s="21"/>
      <c r="K10137" s="30">
        <v>19.947114020071634</v>
      </c>
      <c r="L10137" s="31">
        <v>1.4877193729376805</v>
      </c>
    </row>
    <row r="10138" spans="9:12" x14ac:dyDescent="0.25">
      <c r="I10138" s="21"/>
      <c r="K10138" s="30">
        <v>7.9788456080286538</v>
      </c>
      <c r="L10138" s="31">
        <v>22.588298955764863</v>
      </c>
    </row>
    <row r="10139" spans="9:12" x14ac:dyDescent="0.25">
      <c r="I10139" s="21"/>
      <c r="K10139" s="30">
        <v>3.9894228040143269</v>
      </c>
      <c r="L10139" s="31">
        <v>19.87899733735378</v>
      </c>
    </row>
    <row r="10140" spans="9:12" x14ac:dyDescent="0.25">
      <c r="I10140" s="21"/>
      <c r="K10140" s="30">
        <v>19.947114020071634</v>
      </c>
      <c r="L10140" s="31">
        <v>20.485365100451254</v>
      </c>
    </row>
    <row r="10141" spans="9:12" x14ac:dyDescent="0.25">
      <c r="I10141" s="21"/>
      <c r="K10141" s="30">
        <v>0</v>
      </c>
      <c r="L10141" s="31">
        <v>0</v>
      </c>
    </row>
    <row r="10142" spans="9:12" x14ac:dyDescent="0.25">
      <c r="I10142" s="21"/>
      <c r="K10142" s="30">
        <v>7.9788456080286538</v>
      </c>
      <c r="L10142" s="31">
        <v>4.9204955650750541</v>
      </c>
    </row>
    <row r="10143" spans="9:12" x14ac:dyDescent="0.25">
      <c r="I10143" s="21"/>
      <c r="K10143" s="30">
        <v>7.9788456080286538</v>
      </c>
      <c r="L10143" s="31">
        <v>0</v>
      </c>
    </row>
    <row r="10144" spans="9:12" x14ac:dyDescent="0.25">
      <c r="I10144" s="21"/>
      <c r="K10144" s="30">
        <v>39.894228040143268</v>
      </c>
      <c r="L10144" s="31">
        <v>41.330079865010809</v>
      </c>
    </row>
    <row r="10145" spans="9:12" x14ac:dyDescent="0.25">
      <c r="I10145" s="21"/>
      <c r="K10145" s="30">
        <v>3.9894228040143269</v>
      </c>
      <c r="L10145" s="31">
        <v>12.734346171475456</v>
      </c>
    </row>
    <row r="10146" spans="9:12" x14ac:dyDescent="0.25">
      <c r="I10146" s="21"/>
      <c r="K10146" s="30">
        <v>47.873073648171918</v>
      </c>
      <c r="L10146" s="31">
        <v>44.726831037450708</v>
      </c>
    </row>
    <row r="10147" spans="9:12" x14ac:dyDescent="0.25">
      <c r="I10147" s="21"/>
      <c r="K10147" s="30">
        <v>0</v>
      </c>
      <c r="L10147" s="31">
        <v>0</v>
      </c>
    </row>
    <row r="10148" spans="9:12" x14ac:dyDescent="0.25">
      <c r="I10148" s="21"/>
      <c r="K10148" s="30">
        <v>0</v>
      </c>
      <c r="L10148" s="31">
        <v>0</v>
      </c>
    </row>
    <row r="10149" spans="9:12" x14ac:dyDescent="0.25">
      <c r="I10149" s="21"/>
      <c r="K10149" s="30">
        <v>0</v>
      </c>
      <c r="L10149" s="31">
        <v>0</v>
      </c>
    </row>
    <row r="10150" spans="9:12" x14ac:dyDescent="0.25">
      <c r="I10150" s="21"/>
      <c r="K10150" s="30">
        <v>3.9894228040143269</v>
      </c>
      <c r="L10150" s="31">
        <v>0</v>
      </c>
    </row>
    <row r="10151" spans="9:12" x14ac:dyDescent="0.25">
      <c r="I10151" s="21"/>
      <c r="K10151" s="30">
        <v>3.9894228040143269</v>
      </c>
      <c r="L10151" s="31">
        <v>12.848887729254059</v>
      </c>
    </row>
    <row r="10152" spans="9:12" x14ac:dyDescent="0.25">
      <c r="I10152" s="21"/>
      <c r="K10152" s="30">
        <v>0</v>
      </c>
      <c r="L10152" s="31">
        <v>0</v>
      </c>
    </row>
    <row r="10153" spans="9:12" x14ac:dyDescent="0.25">
      <c r="I10153" s="21"/>
      <c r="K10153" s="30">
        <v>23.936536824085962</v>
      </c>
      <c r="L10153" s="31">
        <v>1.9384323200272022</v>
      </c>
    </row>
    <row r="10154" spans="9:12" x14ac:dyDescent="0.25">
      <c r="I10154" s="21"/>
      <c r="K10154" s="30">
        <v>7.9788456080286538</v>
      </c>
      <c r="L10154" s="31">
        <v>0</v>
      </c>
    </row>
    <row r="10155" spans="9:12" x14ac:dyDescent="0.25">
      <c r="I10155" s="21"/>
      <c r="K10155" s="30">
        <v>7.9788456080286538</v>
      </c>
      <c r="L10155" s="31">
        <v>3.298166683718998</v>
      </c>
    </row>
    <row r="10156" spans="9:12" x14ac:dyDescent="0.25">
      <c r="I10156" s="21"/>
      <c r="K10156" s="30">
        <v>0</v>
      </c>
      <c r="L10156" s="31">
        <v>0</v>
      </c>
    </row>
    <row r="10157" spans="9:12" x14ac:dyDescent="0.25">
      <c r="I10157" s="21"/>
      <c r="K10157" s="30">
        <v>19.947114020071634</v>
      </c>
      <c r="L10157" s="31">
        <v>9.4239780450814816</v>
      </c>
    </row>
    <row r="10158" spans="9:12" x14ac:dyDescent="0.25">
      <c r="I10158" s="21"/>
      <c r="K10158" s="30">
        <v>47.873073648171918</v>
      </c>
      <c r="L10158" s="31">
        <v>18.369134705094257</v>
      </c>
    </row>
    <row r="10159" spans="9:12" x14ac:dyDescent="0.25">
      <c r="I10159" s="21"/>
      <c r="K10159" s="30">
        <v>23.936536824085962</v>
      </c>
      <c r="L10159" s="31">
        <v>22.40678929950063</v>
      </c>
    </row>
    <row r="10160" spans="9:12" x14ac:dyDescent="0.25">
      <c r="I10160" s="21"/>
      <c r="K10160" s="30">
        <v>0</v>
      </c>
      <c r="L10160" s="31">
        <v>0</v>
      </c>
    </row>
    <row r="10161" spans="9:12" x14ac:dyDescent="0.25">
      <c r="I10161" s="21"/>
      <c r="K10161" s="30">
        <v>3.9894228040143269</v>
      </c>
      <c r="L10161" s="31">
        <v>0</v>
      </c>
    </row>
    <row r="10162" spans="9:12" x14ac:dyDescent="0.25">
      <c r="I10162" s="21"/>
      <c r="K10162" s="30">
        <v>43.883650844157593</v>
      </c>
      <c r="L10162" s="31">
        <v>41.702430857345803</v>
      </c>
    </row>
    <row r="10163" spans="9:12" x14ac:dyDescent="0.25">
      <c r="I10163" s="21"/>
      <c r="K10163" s="30">
        <v>0</v>
      </c>
      <c r="L10163" s="31">
        <v>0</v>
      </c>
    </row>
    <row r="10164" spans="9:12" x14ac:dyDescent="0.25">
      <c r="I10164" s="21"/>
      <c r="K10164" s="30">
        <v>7.9788456080286538</v>
      </c>
      <c r="L10164" s="31">
        <v>11.127643204391564</v>
      </c>
    </row>
    <row r="10165" spans="9:12" x14ac:dyDescent="0.25">
      <c r="I10165" s="21"/>
      <c r="K10165" s="30">
        <v>0</v>
      </c>
      <c r="L10165" s="31">
        <v>0</v>
      </c>
    </row>
    <row r="10166" spans="9:12" x14ac:dyDescent="0.25">
      <c r="I10166" s="21"/>
      <c r="K10166" s="30">
        <v>0</v>
      </c>
      <c r="L10166" s="31">
        <v>0</v>
      </c>
    </row>
    <row r="10167" spans="9:12" x14ac:dyDescent="0.25">
      <c r="I10167" s="21"/>
      <c r="K10167" s="30">
        <v>7.9788456080286538</v>
      </c>
      <c r="L10167" s="31">
        <v>11.280893905202857</v>
      </c>
    </row>
    <row r="10168" spans="9:12" x14ac:dyDescent="0.25">
      <c r="I10168" s="21"/>
      <c r="K10168" s="30">
        <v>55.851919256200567</v>
      </c>
      <c r="L10168" s="31">
        <v>69.952980369276133</v>
      </c>
    </row>
    <row r="10169" spans="9:12" x14ac:dyDescent="0.25">
      <c r="I10169" s="21"/>
      <c r="K10169" s="30">
        <v>87.767301688315172</v>
      </c>
      <c r="L10169" s="31">
        <v>98.193636704979284</v>
      </c>
    </row>
    <row r="10170" spans="9:12" x14ac:dyDescent="0.25">
      <c r="I10170" s="21"/>
      <c r="K10170" s="30">
        <v>11.968268412042981</v>
      </c>
      <c r="L10170" s="31">
        <v>8.3721165880165085</v>
      </c>
    </row>
    <row r="10171" spans="9:12" x14ac:dyDescent="0.25">
      <c r="I10171" s="21"/>
      <c r="K10171" s="30">
        <v>3.9894228040143269</v>
      </c>
      <c r="L10171" s="31">
        <v>1.0110824246280234</v>
      </c>
    </row>
    <row r="10172" spans="9:12" x14ac:dyDescent="0.25">
      <c r="I10172" s="21"/>
      <c r="K10172" s="30">
        <v>11.968268412042981</v>
      </c>
      <c r="L10172" s="31">
        <v>18.872231709856113</v>
      </c>
    </row>
    <row r="10173" spans="9:12" x14ac:dyDescent="0.25">
      <c r="I10173" s="21"/>
      <c r="K10173" s="30">
        <v>3.9894228040143269</v>
      </c>
      <c r="L10173" s="31">
        <v>16.963547142809116</v>
      </c>
    </row>
    <row r="10174" spans="9:12" x14ac:dyDescent="0.25">
      <c r="I10174" s="21"/>
      <c r="K10174" s="30">
        <v>27.925959628100291</v>
      </c>
      <c r="L10174" s="31">
        <v>33.187961916609439</v>
      </c>
    </row>
    <row r="10175" spans="9:12" x14ac:dyDescent="0.25">
      <c r="I10175" s="21"/>
      <c r="K10175" s="30">
        <v>3.9894228040143269</v>
      </c>
      <c r="L10175" s="31">
        <v>10.267290659601315</v>
      </c>
    </row>
    <row r="10176" spans="9:12" x14ac:dyDescent="0.25">
      <c r="I10176" s="21"/>
      <c r="K10176" s="30">
        <v>0</v>
      </c>
      <c r="L10176" s="31">
        <v>0</v>
      </c>
    </row>
    <row r="10177" spans="9:12" x14ac:dyDescent="0.25">
      <c r="I10177" s="21"/>
      <c r="K10177" s="30">
        <v>3.9894228040143269</v>
      </c>
      <c r="L10177" s="31">
        <v>0.64820671504680016</v>
      </c>
    </row>
    <row r="10178" spans="9:12" x14ac:dyDescent="0.25">
      <c r="I10178" s="21"/>
      <c r="K10178" s="30">
        <v>15.957691216057308</v>
      </c>
      <c r="L10178" s="31">
        <v>17.619169367579445</v>
      </c>
    </row>
    <row r="10179" spans="9:12" x14ac:dyDescent="0.25">
      <c r="I10179" s="21"/>
      <c r="K10179" s="30">
        <v>3.9894228040143269</v>
      </c>
      <c r="L10179" s="31">
        <v>21.724106227123613</v>
      </c>
    </row>
    <row r="10180" spans="9:12" x14ac:dyDescent="0.25">
      <c r="I10180" s="21"/>
      <c r="K10180" s="30">
        <v>0</v>
      </c>
      <c r="L10180" s="31">
        <v>0</v>
      </c>
    </row>
    <row r="10181" spans="9:12" x14ac:dyDescent="0.25">
      <c r="I10181" s="21"/>
      <c r="K10181" s="30">
        <v>11.968268412042981</v>
      </c>
      <c r="L10181" s="31">
        <v>1.3519592147265427</v>
      </c>
    </row>
    <row r="10182" spans="9:12" x14ac:dyDescent="0.25">
      <c r="I10182" s="21"/>
      <c r="K10182" s="30">
        <v>7.9788456080286538</v>
      </c>
      <c r="L10182" s="31">
        <v>0</v>
      </c>
    </row>
    <row r="10183" spans="9:12" x14ac:dyDescent="0.25">
      <c r="I10183" s="21"/>
      <c r="K10183" s="30">
        <v>3.9894228040143269</v>
      </c>
      <c r="L10183" s="31">
        <v>7.3089300949101998</v>
      </c>
    </row>
    <row r="10184" spans="9:12" x14ac:dyDescent="0.25">
      <c r="I10184" s="21"/>
      <c r="K10184" s="30">
        <v>0</v>
      </c>
      <c r="L10184" s="31">
        <v>0</v>
      </c>
    </row>
    <row r="10185" spans="9:12" x14ac:dyDescent="0.25">
      <c r="I10185" s="21"/>
      <c r="K10185" s="30">
        <v>0</v>
      </c>
      <c r="L10185" s="31">
        <v>0</v>
      </c>
    </row>
    <row r="10186" spans="9:12" x14ac:dyDescent="0.25">
      <c r="I10186" s="21"/>
      <c r="K10186" s="30">
        <v>0</v>
      </c>
      <c r="L10186" s="31">
        <v>0</v>
      </c>
    </row>
    <row r="10187" spans="9:12" x14ac:dyDescent="0.25">
      <c r="I10187" s="21"/>
      <c r="K10187" s="30">
        <v>0</v>
      </c>
      <c r="L10187" s="31">
        <v>0</v>
      </c>
    </row>
    <row r="10188" spans="9:12" x14ac:dyDescent="0.25">
      <c r="I10188" s="21"/>
      <c r="K10188" s="30">
        <v>0</v>
      </c>
      <c r="L10188" s="31">
        <v>0</v>
      </c>
    </row>
    <row r="10189" spans="9:12" x14ac:dyDescent="0.25">
      <c r="I10189" s="21"/>
      <c r="K10189" s="30">
        <v>0</v>
      </c>
      <c r="L10189" s="31">
        <v>0</v>
      </c>
    </row>
    <row r="10190" spans="9:12" x14ac:dyDescent="0.25">
      <c r="I10190" s="21"/>
      <c r="K10190" s="30">
        <v>0</v>
      </c>
      <c r="L10190" s="31">
        <v>0</v>
      </c>
    </row>
    <row r="10191" spans="9:12" x14ac:dyDescent="0.25">
      <c r="I10191" s="21"/>
      <c r="K10191" s="30">
        <v>27.925959628100291</v>
      </c>
      <c r="L10191" s="31">
        <v>6.2325922898322652</v>
      </c>
    </row>
    <row r="10192" spans="9:12" x14ac:dyDescent="0.25">
      <c r="I10192" s="21"/>
      <c r="K10192" s="30">
        <v>0</v>
      </c>
      <c r="L10192" s="31">
        <v>0</v>
      </c>
    </row>
    <row r="10193" spans="9:12" x14ac:dyDescent="0.25">
      <c r="I10193" s="21"/>
      <c r="K10193" s="30">
        <v>23.936536824085962</v>
      </c>
      <c r="L10193" s="31">
        <v>14.609737955633147</v>
      </c>
    </row>
    <row r="10194" spans="9:12" x14ac:dyDescent="0.25">
      <c r="I10194" s="21"/>
      <c r="K10194" s="30">
        <v>0</v>
      </c>
      <c r="L10194" s="31">
        <v>0</v>
      </c>
    </row>
    <row r="10195" spans="9:12" x14ac:dyDescent="0.25">
      <c r="I10195" s="21"/>
      <c r="K10195" s="30">
        <v>7.9788456080286538</v>
      </c>
      <c r="L10195" s="31">
        <v>0</v>
      </c>
    </row>
    <row r="10196" spans="9:12" x14ac:dyDescent="0.25">
      <c r="I10196" s="21"/>
      <c r="K10196" s="30">
        <v>43.883650844157593</v>
      </c>
      <c r="L10196" s="31">
        <v>7.6859701243888052</v>
      </c>
    </row>
    <row r="10197" spans="9:12" x14ac:dyDescent="0.25">
      <c r="I10197" s="21"/>
      <c r="K10197" s="30">
        <v>15.957691216057308</v>
      </c>
      <c r="L10197" s="31">
        <v>6.8561887533322796</v>
      </c>
    </row>
    <row r="10198" spans="9:12" x14ac:dyDescent="0.25">
      <c r="I10198" s="21"/>
      <c r="K10198" s="30">
        <v>3.9894228040143269</v>
      </c>
      <c r="L10198" s="31">
        <v>6.2906110172749603</v>
      </c>
    </row>
    <row r="10199" spans="9:12" x14ac:dyDescent="0.25">
      <c r="I10199" s="21"/>
      <c r="K10199" s="30">
        <v>0</v>
      </c>
      <c r="L10199" s="31">
        <v>0</v>
      </c>
    </row>
    <row r="10200" spans="9:12" x14ac:dyDescent="0.25">
      <c r="I10200" s="21"/>
      <c r="K10200" s="30">
        <v>0</v>
      </c>
      <c r="L10200" s="31">
        <v>0</v>
      </c>
    </row>
    <row r="10201" spans="9:12" x14ac:dyDescent="0.25">
      <c r="I10201" s="21"/>
      <c r="K10201" s="30">
        <v>0</v>
      </c>
      <c r="L10201" s="31">
        <v>0</v>
      </c>
    </row>
    <row r="10202" spans="9:12" x14ac:dyDescent="0.25">
      <c r="I10202" s="21"/>
      <c r="K10202" s="30">
        <v>0</v>
      </c>
      <c r="L10202" s="31">
        <v>0</v>
      </c>
    </row>
    <row r="10203" spans="9:12" x14ac:dyDescent="0.25">
      <c r="I10203" s="21"/>
      <c r="K10203" s="30">
        <v>0</v>
      </c>
      <c r="L10203" s="31">
        <v>0</v>
      </c>
    </row>
    <row r="10204" spans="9:12" x14ac:dyDescent="0.25">
      <c r="I10204" s="21"/>
      <c r="K10204" s="30">
        <v>11.968268412042981</v>
      </c>
      <c r="L10204" s="31">
        <v>15.379809029421017</v>
      </c>
    </row>
    <row r="10205" spans="9:12" x14ac:dyDescent="0.25">
      <c r="I10205" s="21"/>
      <c r="K10205" s="30">
        <v>3.9894228040143269</v>
      </c>
      <c r="L10205" s="31">
        <v>0</v>
      </c>
    </row>
    <row r="10206" spans="9:12" x14ac:dyDescent="0.25">
      <c r="I10206" s="21"/>
      <c r="K10206" s="30">
        <v>15.957691216057308</v>
      </c>
      <c r="L10206" s="31">
        <v>42.037124356894282</v>
      </c>
    </row>
    <row r="10207" spans="9:12" x14ac:dyDescent="0.25">
      <c r="I10207" s="21"/>
      <c r="K10207" s="30">
        <v>43.883650844157593</v>
      </c>
      <c r="L10207" s="31">
        <v>39.748495062286842</v>
      </c>
    </row>
    <row r="10208" spans="9:12" x14ac:dyDescent="0.25">
      <c r="I10208" s="21"/>
      <c r="K10208" s="30">
        <v>0</v>
      </c>
      <c r="L10208" s="31">
        <v>0</v>
      </c>
    </row>
    <row r="10209" spans="9:12" x14ac:dyDescent="0.25">
      <c r="I10209" s="21"/>
      <c r="K10209" s="30">
        <v>7.9788456080286538</v>
      </c>
      <c r="L10209" s="31">
        <v>3.242931232504052</v>
      </c>
    </row>
    <row r="10210" spans="9:12" x14ac:dyDescent="0.25">
      <c r="I10210" s="21"/>
      <c r="K10210" s="30">
        <v>0</v>
      </c>
      <c r="L10210" s="31">
        <v>0</v>
      </c>
    </row>
    <row r="10211" spans="9:12" x14ac:dyDescent="0.25">
      <c r="I10211" s="21"/>
      <c r="K10211" s="30">
        <v>7.9788456080286538</v>
      </c>
      <c r="L10211" s="31">
        <v>8.899422549312435</v>
      </c>
    </row>
    <row r="10212" spans="9:12" x14ac:dyDescent="0.25">
      <c r="I10212" s="21"/>
      <c r="K10212" s="30">
        <v>0</v>
      </c>
      <c r="L10212" s="31">
        <v>0</v>
      </c>
    </row>
    <row r="10213" spans="9:12" x14ac:dyDescent="0.25">
      <c r="I10213" s="21"/>
      <c r="K10213" s="30">
        <v>0</v>
      </c>
      <c r="L10213" s="31">
        <v>0</v>
      </c>
    </row>
    <row r="10214" spans="9:12" x14ac:dyDescent="0.25">
      <c r="I10214" s="21"/>
      <c r="K10214" s="30">
        <v>15.957691216057308</v>
      </c>
      <c r="L10214" s="31">
        <v>5.5217303235357882</v>
      </c>
    </row>
    <row r="10215" spans="9:12" x14ac:dyDescent="0.25">
      <c r="I10215" s="21"/>
      <c r="K10215" s="30">
        <v>0</v>
      </c>
      <c r="L10215" s="31">
        <v>0</v>
      </c>
    </row>
    <row r="10216" spans="9:12" x14ac:dyDescent="0.25">
      <c r="I10216" s="21"/>
      <c r="K10216" s="30">
        <v>7.9788456080286538</v>
      </c>
      <c r="L10216" s="31">
        <v>14.541955737337137</v>
      </c>
    </row>
    <row r="10217" spans="9:12" x14ac:dyDescent="0.25">
      <c r="I10217" s="21"/>
      <c r="K10217" s="30">
        <v>71.809610472257873</v>
      </c>
      <c r="L10217" s="31">
        <v>50.734642891046384</v>
      </c>
    </row>
    <row r="10218" spans="9:12" x14ac:dyDescent="0.25">
      <c r="I10218" s="21"/>
      <c r="K10218" s="30">
        <v>0</v>
      </c>
      <c r="L10218" s="31">
        <v>0</v>
      </c>
    </row>
    <row r="10219" spans="9:12" x14ac:dyDescent="0.25">
      <c r="I10219" s="21"/>
      <c r="K10219" s="30">
        <v>3.9894228040143269</v>
      </c>
      <c r="L10219" s="31">
        <v>12.259841120436917</v>
      </c>
    </row>
    <row r="10220" spans="9:12" x14ac:dyDescent="0.25">
      <c r="I10220" s="21"/>
      <c r="K10220" s="30">
        <v>7.9788456080286538</v>
      </c>
      <c r="L10220" s="31">
        <v>4.0472200260150331</v>
      </c>
    </row>
    <row r="10221" spans="9:12" x14ac:dyDescent="0.25">
      <c r="I10221" s="21"/>
      <c r="K10221" s="30">
        <v>19.947114020071634</v>
      </c>
      <c r="L10221" s="31">
        <v>14.426480559045974</v>
      </c>
    </row>
    <row r="10222" spans="9:12" x14ac:dyDescent="0.25">
      <c r="I10222" s="21"/>
      <c r="K10222" s="30">
        <v>3.9894228040143269</v>
      </c>
      <c r="L10222" s="31">
        <v>7.3151300541869526</v>
      </c>
    </row>
    <row r="10223" spans="9:12" x14ac:dyDescent="0.25">
      <c r="I10223" s="21"/>
      <c r="K10223" s="30">
        <v>3.9894228040143269</v>
      </c>
      <c r="L10223" s="31">
        <v>6.7232384727817918</v>
      </c>
    </row>
    <row r="10224" spans="9:12" x14ac:dyDescent="0.25">
      <c r="I10224" s="21"/>
      <c r="K10224" s="30">
        <v>43.883650844157593</v>
      </c>
      <c r="L10224" s="31">
        <v>56.94640917995325</v>
      </c>
    </row>
    <row r="10225" spans="9:12" x14ac:dyDescent="0.25">
      <c r="I10225" s="21"/>
      <c r="K10225" s="30">
        <v>0</v>
      </c>
      <c r="L10225" s="31">
        <v>0</v>
      </c>
    </row>
    <row r="10226" spans="9:12" x14ac:dyDescent="0.25">
      <c r="I10226" s="21"/>
      <c r="K10226" s="30">
        <v>3.9894228040143269</v>
      </c>
      <c r="L10226" s="31">
        <v>0</v>
      </c>
    </row>
    <row r="10227" spans="9:12" x14ac:dyDescent="0.25">
      <c r="I10227" s="21"/>
      <c r="K10227" s="30">
        <v>0</v>
      </c>
      <c r="L10227" s="31">
        <v>0</v>
      </c>
    </row>
    <row r="10228" spans="9:12" x14ac:dyDescent="0.25">
      <c r="I10228" s="21"/>
      <c r="K10228" s="30">
        <v>39.894228040143268</v>
      </c>
      <c r="L10228" s="31">
        <v>40.090278567870413</v>
      </c>
    </row>
    <row r="10229" spans="9:12" x14ac:dyDescent="0.25">
      <c r="I10229" s="21"/>
      <c r="K10229" s="30">
        <v>11.968268412042981</v>
      </c>
      <c r="L10229" s="31">
        <v>17.681633009548801</v>
      </c>
    </row>
    <row r="10230" spans="9:12" x14ac:dyDescent="0.25">
      <c r="I10230" s="21"/>
      <c r="K10230" s="30">
        <v>11.968268412042981</v>
      </c>
      <c r="L10230" s="31">
        <v>13.722955697711509</v>
      </c>
    </row>
    <row r="10231" spans="9:12" x14ac:dyDescent="0.25">
      <c r="I10231" s="21"/>
      <c r="K10231" s="30">
        <v>0</v>
      </c>
      <c r="L10231" s="31">
        <v>0</v>
      </c>
    </row>
    <row r="10232" spans="9:12" x14ac:dyDescent="0.25">
      <c r="I10232" s="21"/>
      <c r="K10232" s="30">
        <v>0</v>
      </c>
      <c r="L10232" s="31">
        <v>0</v>
      </c>
    </row>
    <row r="10233" spans="9:12" x14ac:dyDescent="0.25">
      <c r="I10233" s="21"/>
      <c r="K10233" s="30">
        <v>0</v>
      </c>
      <c r="L10233" s="31">
        <v>0</v>
      </c>
    </row>
    <row r="10234" spans="9:12" x14ac:dyDescent="0.25">
      <c r="I10234" s="21"/>
      <c r="K10234" s="30">
        <v>3.9894228040143269</v>
      </c>
      <c r="L10234" s="31">
        <v>10.335188942726051</v>
      </c>
    </row>
    <row r="10235" spans="9:12" x14ac:dyDescent="0.25">
      <c r="I10235" s="21"/>
      <c r="K10235" s="30">
        <v>0</v>
      </c>
      <c r="L10235" s="31">
        <v>0</v>
      </c>
    </row>
    <row r="10236" spans="9:12" x14ac:dyDescent="0.25">
      <c r="I10236" s="21"/>
      <c r="K10236" s="30">
        <v>0</v>
      </c>
      <c r="L10236" s="31">
        <v>0</v>
      </c>
    </row>
    <row r="10237" spans="9:12" x14ac:dyDescent="0.25">
      <c r="I10237" s="21"/>
      <c r="K10237" s="30">
        <v>39.894228040143268</v>
      </c>
      <c r="L10237" s="31">
        <v>35.164931074081494</v>
      </c>
    </row>
    <row r="10238" spans="9:12" x14ac:dyDescent="0.25">
      <c r="I10238" s="21"/>
      <c r="K10238" s="30">
        <v>0</v>
      </c>
      <c r="L10238" s="31">
        <v>0</v>
      </c>
    </row>
    <row r="10239" spans="9:12" x14ac:dyDescent="0.25">
      <c r="I10239" s="21"/>
      <c r="K10239" s="30">
        <v>15.957691216057308</v>
      </c>
      <c r="L10239" s="31">
        <v>14.281509953502063</v>
      </c>
    </row>
    <row r="10240" spans="9:12" x14ac:dyDescent="0.25">
      <c r="I10240" s="21"/>
      <c r="K10240" s="30">
        <v>0</v>
      </c>
      <c r="L10240" s="31">
        <v>0</v>
      </c>
    </row>
    <row r="10241" spans="9:12" x14ac:dyDescent="0.25">
      <c r="I10241" s="21"/>
      <c r="K10241" s="30">
        <v>3.9894228040143269</v>
      </c>
      <c r="L10241" s="31">
        <v>0</v>
      </c>
    </row>
    <row r="10242" spans="9:12" x14ac:dyDescent="0.25">
      <c r="I10242" s="21"/>
      <c r="K10242" s="30">
        <v>7.9788456080286538</v>
      </c>
      <c r="L10242" s="31">
        <v>0</v>
      </c>
    </row>
    <row r="10243" spans="9:12" x14ac:dyDescent="0.25">
      <c r="I10243" s="21"/>
      <c r="K10243" s="30">
        <v>7.9788456080286538</v>
      </c>
      <c r="L10243" s="31">
        <v>0</v>
      </c>
    </row>
    <row r="10244" spans="9:12" x14ac:dyDescent="0.25">
      <c r="I10244" s="21"/>
      <c r="K10244" s="30">
        <v>3.9894228040143269</v>
      </c>
      <c r="L10244" s="31">
        <v>0</v>
      </c>
    </row>
    <row r="10245" spans="9:12" x14ac:dyDescent="0.25">
      <c r="I10245" s="21"/>
      <c r="K10245" s="30">
        <v>7.9788456080286538</v>
      </c>
      <c r="L10245" s="31">
        <v>1.8346180553861757</v>
      </c>
    </row>
    <row r="10246" spans="9:12" x14ac:dyDescent="0.25">
      <c r="I10246" s="21"/>
      <c r="K10246" s="30">
        <v>63.830764864229216</v>
      </c>
      <c r="L10246" s="31">
        <v>68.85030593466557</v>
      </c>
    </row>
    <row r="10247" spans="9:12" x14ac:dyDescent="0.25">
      <c r="I10247" s="21"/>
      <c r="K10247" s="30">
        <v>19.947114020071634</v>
      </c>
      <c r="L10247" s="31">
        <v>25.130934536198865</v>
      </c>
    </row>
    <row r="10248" spans="9:12" x14ac:dyDescent="0.25">
      <c r="I10248" s="21"/>
      <c r="K10248" s="30">
        <v>11.968268412042981</v>
      </c>
      <c r="L10248" s="31">
        <v>7.8333864378120452</v>
      </c>
    </row>
    <row r="10249" spans="9:12" x14ac:dyDescent="0.25">
      <c r="I10249" s="21"/>
      <c r="K10249" s="30">
        <v>3.9894228040143269</v>
      </c>
      <c r="L10249" s="31">
        <v>0</v>
      </c>
    </row>
    <row r="10250" spans="9:12" x14ac:dyDescent="0.25">
      <c r="I10250" s="21"/>
      <c r="K10250" s="30">
        <v>27.925959628100291</v>
      </c>
      <c r="L10250" s="31">
        <v>34.419843469877669</v>
      </c>
    </row>
    <row r="10251" spans="9:12" x14ac:dyDescent="0.25">
      <c r="I10251" s="21"/>
      <c r="K10251" s="30">
        <v>0</v>
      </c>
      <c r="L10251" s="31">
        <v>0</v>
      </c>
    </row>
    <row r="10252" spans="9:12" x14ac:dyDescent="0.25">
      <c r="I10252" s="21"/>
      <c r="K10252" s="30">
        <v>3.9894228040143269</v>
      </c>
      <c r="L10252" s="31">
        <v>0</v>
      </c>
    </row>
    <row r="10253" spans="9:12" x14ac:dyDescent="0.25">
      <c r="I10253" s="21"/>
      <c r="K10253" s="30">
        <v>15.957691216057308</v>
      </c>
      <c r="L10253" s="31">
        <v>5.5291705797253066</v>
      </c>
    </row>
    <row r="10254" spans="9:12" x14ac:dyDescent="0.25">
      <c r="I10254" s="21"/>
      <c r="K10254" s="30">
        <v>0</v>
      </c>
      <c r="L10254" s="31">
        <v>0</v>
      </c>
    </row>
    <row r="10255" spans="9:12" x14ac:dyDescent="0.25">
      <c r="I10255" s="21"/>
      <c r="K10255" s="30">
        <v>0</v>
      </c>
      <c r="L10255" s="31">
        <v>0</v>
      </c>
    </row>
    <row r="10256" spans="9:12" x14ac:dyDescent="0.25">
      <c r="I10256" s="21"/>
      <c r="K10256" s="30">
        <v>0</v>
      </c>
      <c r="L10256" s="31">
        <v>0</v>
      </c>
    </row>
    <row r="10257" spans="9:12" x14ac:dyDescent="0.25">
      <c r="I10257" s="21"/>
      <c r="K10257" s="30">
        <v>15.957691216057308</v>
      </c>
      <c r="L10257" s="31">
        <v>2.7229272804885247</v>
      </c>
    </row>
    <row r="10258" spans="9:12" x14ac:dyDescent="0.25">
      <c r="I10258" s="21"/>
      <c r="K10258" s="30">
        <v>3.9894228040143269</v>
      </c>
      <c r="L10258" s="31">
        <v>10.320785269153607</v>
      </c>
    </row>
    <row r="10259" spans="9:12" x14ac:dyDescent="0.25">
      <c r="I10259" s="21"/>
      <c r="K10259" s="30">
        <v>0</v>
      </c>
      <c r="L10259" s="31">
        <v>0</v>
      </c>
    </row>
    <row r="10260" spans="9:12" x14ac:dyDescent="0.25">
      <c r="I10260" s="21"/>
      <c r="K10260" s="30">
        <v>3.9894228040143269</v>
      </c>
      <c r="L10260" s="31">
        <v>0</v>
      </c>
    </row>
    <row r="10261" spans="9:12" x14ac:dyDescent="0.25">
      <c r="I10261" s="21"/>
      <c r="K10261" s="30">
        <v>0</v>
      </c>
      <c r="L10261" s="31">
        <v>0</v>
      </c>
    </row>
    <row r="10262" spans="9:12" x14ac:dyDescent="0.25">
      <c r="I10262" s="21"/>
      <c r="K10262" s="30">
        <v>0</v>
      </c>
      <c r="L10262" s="31">
        <v>0</v>
      </c>
    </row>
    <row r="10263" spans="9:12" x14ac:dyDescent="0.25">
      <c r="I10263" s="21"/>
      <c r="K10263" s="30">
        <v>0</v>
      </c>
      <c r="L10263" s="31">
        <v>0</v>
      </c>
    </row>
    <row r="10264" spans="9:12" x14ac:dyDescent="0.25">
      <c r="I10264" s="21"/>
      <c r="K10264" s="30">
        <v>0</v>
      </c>
      <c r="L10264" s="31">
        <v>0</v>
      </c>
    </row>
    <row r="10265" spans="9:12" x14ac:dyDescent="0.25">
      <c r="I10265" s="21"/>
      <c r="K10265" s="30">
        <v>0</v>
      </c>
      <c r="L10265" s="31">
        <v>0</v>
      </c>
    </row>
    <row r="10266" spans="9:12" x14ac:dyDescent="0.25">
      <c r="I10266" s="21"/>
      <c r="K10266" s="30">
        <v>0</v>
      </c>
      <c r="L10266" s="31">
        <v>0</v>
      </c>
    </row>
    <row r="10267" spans="9:12" x14ac:dyDescent="0.25">
      <c r="I10267" s="21"/>
      <c r="K10267" s="30">
        <v>11.968268412042981</v>
      </c>
      <c r="L10267" s="31">
        <v>6.628844306222728</v>
      </c>
    </row>
    <row r="10268" spans="9:12" x14ac:dyDescent="0.25">
      <c r="I10268" s="21"/>
      <c r="K10268" s="30">
        <v>7.9788456080286538</v>
      </c>
      <c r="L10268" s="31">
        <v>6.9801583925656665</v>
      </c>
    </row>
    <row r="10269" spans="9:12" x14ac:dyDescent="0.25">
      <c r="I10269" s="21"/>
      <c r="K10269" s="30">
        <v>0</v>
      </c>
      <c r="L10269" s="31">
        <v>0</v>
      </c>
    </row>
    <row r="10270" spans="9:12" x14ac:dyDescent="0.25">
      <c r="I10270" s="21"/>
      <c r="K10270" s="30">
        <v>0</v>
      </c>
      <c r="L10270" s="31">
        <v>0</v>
      </c>
    </row>
    <row r="10271" spans="9:12" x14ac:dyDescent="0.25">
      <c r="I10271" s="21"/>
      <c r="K10271" s="30">
        <v>3.9894228040143269</v>
      </c>
      <c r="L10271" s="31">
        <v>7.2056341824205532</v>
      </c>
    </row>
    <row r="10272" spans="9:12" x14ac:dyDescent="0.25">
      <c r="I10272" s="21"/>
      <c r="K10272" s="30">
        <v>19.947114020071634</v>
      </c>
      <c r="L10272" s="31">
        <v>11.238965838992371</v>
      </c>
    </row>
    <row r="10273" spans="9:12" x14ac:dyDescent="0.25">
      <c r="I10273" s="21"/>
      <c r="K10273" s="30">
        <v>0</v>
      </c>
      <c r="L10273" s="31">
        <v>0</v>
      </c>
    </row>
    <row r="10274" spans="9:12" x14ac:dyDescent="0.25">
      <c r="I10274" s="21"/>
      <c r="K10274" s="30">
        <v>3.9894228040143269</v>
      </c>
      <c r="L10274" s="31">
        <v>0</v>
      </c>
    </row>
    <row r="10275" spans="9:12" x14ac:dyDescent="0.25">
      <c r="I10275" s="21"/>
      <c r="K10275" s="30">
        <v>15.957691216057308</v>
      </c>
      <c r="L10275" s="31">
        <v>31.227657171810215</v>
      </c>
    </row>
    <row r="10276" spans="9:12" x14ac:dyDescent="0.25">
      <c r="I10276" s="21"/>
      <c r="K10276" s="30">
        <v>103.72499290437247</v>
      </c>
      <c r="L10276" s="31">
        <v>84.819058151066898</v>
      </c>
    </row>
    <row r="10277" spans="9:12" x14ac:dyDescent="0.25">
      <c r="I10277" s="21"/>
      <c r="K10277" s="30">
        <v>0</v>
      </c>
      <c r="L10277" s="31">
        <v>0</v>
      </c>
    </row>
    <row r="10278" spans="9:12" x14ac:dyDescent="0.25">
      <c r="I10278" s="21"/>
      <c r="K10278" s="30">
        <v>0</v>
      </c>
      <c r="L10278" s="31">
        <v>0</v>
      </c>
    </row>
    <row r="10279" spans="9:12" x14ac:dyDescent="0.25">
      <c r="I10279" s="21"/>
      <c r="K10279" s="30">
        <v>11.968268412042981</v>
      </c>
      <c r="L10279" s="31">
        <v>35.121298475777984</v>
      </c>
    </row>
    <row r="10280" spans="9:12" x14ac:dyDescent="0.25">
      <c r="I10280" s="21"/>
      <c r="K10280" s="30">
        <v>7.9788456080286538</v>
      </c>
      <c r="L10280" s="31">
        <v>0</v>
      </c>
    </row>
    <row r="10281" spans="9:12" x14ac:dyDescent="0.25">
      <c r="I10281" s="21"/>
      <c r="K10281" s="30">
        <v>0</v>
      </c>
      <c r="L10281" s="31">
        <v>0</v>
      </c>
    </row>
    <row r="10282" spans="9:12" x14ac:dyDescent="0.25">
      <c r="I10282" s="21"/>
      <c r="K10282" s="30">
        <v>0</v>
      </c>
      <c r="L10282" s="31">
        <v>0</v>
      </c>
    </row>
    <row r="10283" spans="9:12" x14ac:dyDescent="0.25">
      <c r="I10283" s="21"/>
      <c r="K10283" s="30">
        <v>11.968268412042981</v>
      </c>
      <c r="L10283" s="31">
        <v>0</v>
      </c>
    </row>
    <row r="10284" spans="9:12" x14ac:dyDescent="0.25">
      <c r="I10284" s="21"/>
      <c r="K10284" s="30">
        <v>3.9894228040143269</v>
      </c>
      <c r="L10284" s="31">
        <v>18.000322559550348</v>
      </c>
    </row>
    <row r="10285" spans="9:12" x14ac:dyDescent="0.25">
      <c r="I10285" s="21"/>
      <c r="K10285" s="30">
        <v>11.968268412042981</v>
      </c>
      <c r="L10285" s="31">
        <v>19.502131280178165</v>
      </c>
    </row>
    <row r="10286" spans="9:12" x14ac:dyDescent="0.25">
      <c r="I10286" s="21"/>
      <c r="K10286" s="30">
        <v>0</v>
      </c>
      <c r="L10286" s="31">
        <v>0</v>
      </c>
    </row>
    <row r="10287" spans="9:12" x14ac:dyDescent="0.25">
      <c r="I10287" s="21"/>
      <c r="K10287" s="30">
        <v>3.9894228040143269</v>
      </c>
      <c r="L10287" s="31">
        <v>20.121905236628052</v>
      </c>
    </row>
    <row r="10288" spans="9:12" x14ac:dyDescent="0.25">
      <c r="I10288" s="21"/>
      <c r="K10288" s="30">
        <v>31.915382432114619</v>
      </c>
      <c r="L10288" s="31">
        <v>36.974170891277126</v>
      </c>
    </row>
    <row r="10289" spans="9:12" x14ac:dyDescent="0.25">
      <c r="I10289" s="21"/>
      <c r="K10289" s="30">
        <v>3.9894228040143269</v>
      </c>
      <c r="L10289" s="31">
        <v>10.059527939025095</v>
      </c>
    </row>
    <row r="10290" spans="9:12" x14ac:dyDescent="0.25">
      <c r="I10290" s="21"/>
      <c r="K10290" s="30">
        <v>11.968268412042981</v>
      </c>
      <c r="L10290" s="31">
        <v>0</v>
      </c>
    </row>
    <row r="10291" spans="9:12" x14ac:dyDescent="0.25">
      <c r="I10291" s="21"/>
      <c r="K10291" s="30">
        <v>0</v>
      </c>
      <c r="L10291" s="31">
        <v>0</v>
      </c>
    </row>
    <row r="10292" spans="9:12" x14ac:dyDescent="0.25">
      <c r="I10292" s="21"/>
      <c r="K10292" s="30">
        <v>0</v>
      </c>
      <c r="L10292" s="31">
        <v>0</v>
      </c>
    </row>
    <row r="10293" spans="9:12" x14ac:dyDescent="0.25">
      <c r="I10293" s="21"/>
      <c r="K10293" s="30">
        <v>7.9788456080286538</v>
      </c>
      <c r="L10293" s="31">
        <v>9.2223626893167108</v>
      </c>
    </row>
    <row r="10294" spans="9:12" x14ac:dyDescent="0.25">
      <c r="I10294" s="21"/>
      <c r="K10294" s="30">
        <v>31.915382432114619</v>
      </c>
      <c r="L10294" s="31">
        <v>38.399188428737347</v>
      </c>
    </row>
    <row r="10295" spans="9:12" x14ac:dyDescent="0.25">
      <c r="I10295" s="21"/>
      <c r="K10295" s="30">
        <v>0</v>
      </c>
      <c r="L10295" s="31">
        <v>0</v>
      </c>
    </row>
    <row r="10296" spans="9:12" x14ac:dyDescent="0.25">
      <c r="I10296" s="21"/>
      <c r="K10296" s="30">
        <v>7.9788456080286538</v>
      </c>
      <c r="L10296" s="31">
        <v>9.7215525222644601</v>
      </c>
    </row>
    <row r="10297" spans="9:12" x14ac:dyDescent="0.25">
      <c r="I10297" s="21"/>
      <c r="K10297" s="30">
        <v>95.746147296343821</v>
      </c>
      <c r="L10297" s="31">
        <v>107.59582088801103</v>
      </c>
    </row>
    <row r="10298" spans="9:12" x14ac:dyDescent="0.25">
      <c r="I10298" s="21"/>
      <c r="K10298" s="30">
        <v>3.9894228040143269</v>
      </c>
      <c r="L10298" s="31">
        <v>2.2042900358850757</v>
      </c>
    </row>
    <row r="10299" spans="9:12" x14ac:dyDescent="0.25">
      <c r="I10299" s="21"/>
      <c r="K10299" s="30">
        <v>3.9894228040143269</v>
      </c>
      <c r="L10299" s="31">
        <v>0</v>
      </c>
    </row>
    <row r="10300" spans="9:12" x14ac:dyDescent="0.25">
      <c r="I10300" s="21"/>
      <c r="K10300" s="30">
        <v>0</v>
      </c>
      <c r="L10300" s="31">
        <v>0</v>
      </c>
    </row>
    <row r="10301" spans="9:12" x14ac:dyDescent="0.25">
      <c r="I10301" s="21"/>
      <c r="K10301" s="30">
        <v>27.925959628100291</v>
      </c>
      <c r="L10301" s="31">
        <v>9.0117743473291831</v>
      </c>
    </row>
    <row r="10302" spans="9:12" x14ac:dyDescent="0.25">
      <c r="I10302" s="21"/>
      <c r="K10302" s="30">
        <v>0</v>
      </c>
      <c r="L10302" s="31">
        <v>0</v>
      </c>
    </row>
    <row r="10303" spans="9:12" x14ac:dyDescent="0.25">
      <c r="I10303" s="21"/>
      <c r="K10303" s="30">
        <v>0</v>
      </c>
      <c r="L10303" s="31">
        <v>0</v>
      </c>
    </row>
    <row r="10304" spans="9:12" x14ac:dyDescent="0.25">
      <c r="I10304" s="21"/>
      <c r="K10304" s="30">
        <v>0</v>
      </c>
      <c r="L10304" s="31">
        <v>0</v>
      </c>
    </row>
    <row r="10305" spans="9:12" x14ac:dyDescent="0.25">
      <c r="I10305" s="21"/>
      <c r="K10305" s="30">
        <v>0</v>
      </c>
      <c r="L10305" s="31">
        <v>0</v>
      </c>
    </row>
    <row r="10306" spans="9:12" x14ac:dyDescent="0.25">
      <c r="I10306" s="21"/>
      <c r="K10306" s="30">
        <v>39.894228040143268</v>
      </c>
      <c r="L10306" s="31">
        <v>29.153858448934372</v>
      </c>
    </row>
    <row r="10307" spans="9:12" x14ac:dyDescent="0.25">
      <c r="I10307" s="21"/>
      <c r="K10307" s="30">
        <v>0</v>
      </c>
      <c r="L10307" s="31">
        <v>0</v>
      </c>
    </row>
    <row r="10308" spans="9:12" x14ac:dyDescent="0.25">
      <c r="I10308" s="21"/>
      <c r="K10308" s="30">
        <v>23.936536824085962</v>
      </c>
      <c r="L10308" s="31">
        <v>35.119393500675031</v>
      </c>
    </row>
    <row r="10309" spans="9:12" x14ac:dyDescent="0.25">
      <c r="I10309" s="21"/>
      <c r="K10309" s="30">
        <v>3.9894228040143269</v>
      </c>
      <c r="L10309" s="31">
        <v>0</v>
      </c>
    </row>
    <row r="10310" spans="9:12" x14ac:dyDescent="0.25">
      <c r="I10310" s="21"/>
      <c r="K10310" s="30">
        <v>0</v>
      </c>
      <c r="L10310" s="31">
        <v>0</v>
      </c>
    </row>
    <row r="10311" spans="9:12" x14ac:dyDescent="0.25">
      <c r="I10311" s="21"/>
      <c r="K10311" s="30">
        <v>3.9894228040143269</v>
      </c>
      <c r="L10311" s="31">
        <v>19.04865765935774</v>
      </c>
    </row>
    <row r="10312" spans="9:12" x14ac:dyDescent="0.25">
      <c r="I10312" s="21"/>
      <c r="K10312" s="30">
        <v>0</v>
      </c>
      <c r="L10312" s="31">
        <v>0</v>
      </c>
    </row>
    <row r="10313" spans="9:12" x14ac:dyDescent="0.25">
      <c r="I10313" s="21"/>
      <c r="K10313" s="30">
        <v>3.9894228040143269</v>
      </c>
      <c r="L10313" s="31">
        <v>0</v>
      </c>
    </row>
    <row r="10314" spans="9:12" x14ac:dyDescent="0.25">
      <c r="I10314" s="21"/>
      <c r="K10314" s="30">
        <v>7.9788456080286538</v>
      </c>
      <c r="L10314" s="31">
        <v>18.118384417917156</v>
      </c>
    </row>
    <row r="10315" spans="9:12" x14ac:dyDescent="0.25">
      <c r="I10315" s="21"/>
      <c r="K10315" s="30">
        <v>19.947114020071634</v>
      </c>
      <c r="L10315" s="31">
        <v>9.6079745867042217</v>
      </c>
    </row>
    <row r="10316" spans="9:12" x14ac:dyDescent="0.25">
      <c r="I10316" s="21"/>
      <c r="K10316" s="30">
        <v>15.957691216057308</v>
      </c>
      <c r="L10316" s="31">
        <v>11.013365589695432</v>
      </c>
    </row>
    <row r="10317" spans="9:12" x14ac:dyDescent="0.25">
      <c r="I10317" s="21"/>
      <c r="K10317" s="30">
        <v>3.9894228040143269</v>
      </c>
      <c r="L10317" s="31">
        <v>0</v>
      </c>
    </row>
    <row r="10318" spans="9:12" x14ac:dyDescent="0.25">
      <c r="I10318" s="21"/>
      <c r="K10318" s="30">
        <v>7.9788456080286538</v>
      </c>
      <c r="L10318" s="31">
        <v>0</v>
      </c>
    </row>
    <row r="10319" spans="9:12" x14ac:dyDescent="0.25">
      <c r="I10319" s="21"/>
      <c r="K10319" s="30">
        <v>23.936536824085962</v>
      </c>
      <c r="L10319" s="31">
        <v>35.533600238359924</v>
      </c>
    </row>
    <row r="10320" spans="9:12" x14ac:dyDescent="0.25">
      <c r="I10320" s="21"/>
      <c r="K10320" s="30">
        <v>39.894228040143268</v>
      </c>
      <c r="L10320" s="31">
        <v>48.430232947568634</v>
      </c>
    </row>
    <row r="10321" spans="9:12" x14ac:dyDescent="0.25">
      <c r="I10321" s="21"/>
      <c r="K10321" s="30">
        <v>15.957691216057308</v>
      </c>
      <c r="L10321" s="31">
        <v>6.6341317563547717</v>
      </c>
    </row>
    <row r="10322" spans="9:12" x14ac:dyDescent="0.25">
      <c r="I10322" s="21"/>
      <c r="K10322" s="30">
        <v>11.968268412042981</v>
      </c>
      <c r="L10322" s="31">
        <v>8.5481173160576258</v>
      </c>
    </row>
    <row r="10323" spans="9:12" x14ac:dyDescent="0.25">
      <c r="I10323" s="21"/>
      <c r="K10323" s="30">
        <v>0</v>
      </c>
      <c r="L10323" s="31">
        <v>0</v>
      </c>
    </row>
    <row r="10324" spans="9:12" x14ac:dyDescent="0.25">
      <c r="I10324" s="21"/>
      <c r="K10324" s="30">
        <v>3.9894228040143269</v>
      </c>
      <c r="L10324" s="31">
        <v>0</v>
      </c>
    </row>
    <row r="10325" spans="9:12" x14ac:dyDescent="0.25">
      <c r="I10325" s="21"/>
      <c r="K10325" s="30">
        <v>0</v>
      </c>
      <c r="L10325" s="31">
        <v>0</v>
      </c>
    </row>
    <row r="10326" spans="9:12" x14ac:dyDescent="0.25">
      <c r="I10326" s="21"/>
      <c r="K10326" s="30">
        <v>3.9894228040143269</v>
      </c>
      <c r="L10326" s="31">
        <v>12.882573351836641</v>
      </c>
    </row>
    <row r="10327" spans="9:12" x14ac:dyDescent="0.25">
      <c r="I10327" s="21"/>
      <c r="K10327" s="30">
        <v>0</v>
      </c>
      <c r="L10327" s="31">
        <v>0</v>
      </c>
    </row>
    <row r="10328" spans="9:12" x14ac:dyDescent="0.25">
      <c r="I10328" s="21"/>
      <c r="K10328" s="30">
        <v>11.968268412042981</v>
      </c>
      <c r="L10328" s="31">
        <v>3.6925671362761747</v>
      </c>
    </row>
    <row r="10329" spans="9:12" x14ac:dyDescent="0.25">
      <c r="I10329" s="21"/>
      <c r="K10329" s="30">
        <v>19.947114020071634</v>
      </c>
      <c r="L10329" s="31">
        <v>15.811121221615851</v>
      </c>
    </row>
    <row r="10330" spans="9:12" x14ac:dyDescent="0.25">
      <c r="I10330" s="21"/>
      <c r="K10330" s="30">
        <v>7.9788456080286538</v>
      </c>
      <c r="L10330" s="31">
        <v>4.8460761782040382</v>
      </c>
    </row>
    <row r="10331" spans="9:12" x14ac:dyDescent="0.25">
      <c r="I10331" s="21"/>
      <c r="K10331" s="30">
        <v>0</v>
      </c>
      <c r="L10331" s="31">
        <v>0</v>
      </c>
    </row>
    <row r="10332" spans="9:12" x14ac:dyDescent="0.25">
      <c r="I10332" s="21"/>
      <c r="K10332" s="30">
        <v>0</v>
      </c>
      <c r="L10332" s="31">
        <v>0</v>
      </c>
    </row>
    <row r="10333" spans="9:12" x14ac:dyDescent="0.25">
      <c r="I10333" s="21"/>
      <c r="K10333" s="30">
        <v>71.809610472257873</v>
      </c>
      <c r="L10333" s="31">
        <v>62.128283517527137</v>
      </c>
    </row>
    <row r="10334" spans="9:12" x14ac:dyDescent="0.25">
      <c r="I10334" s="21"/>
      <c r="K10334" s="30">
        <v>0</v>
      </c>
      <c r="L10334" s="31">
        <v>0</v>
      </c>
    </row>
    <row r="10335" spans="9:12" x14ac:dyDescent="0.25">
      <c r="I10335" s="21"/>
      <c r="K10335" s="30">
        <v>3.9894228040143269</v>
      </c>
      <c r="L10335" s="31">
        <v>0</v>
      </c>
    </row>
    <row r="10336" spans="9:12" x14ac:dyDescent="0.25">
      <c r="I10336" s="21"/>
      <c r="K10336" s="30">
        <v>3.9894228040143269</v>
      </c>
      <c r="L10336" s="31">
        <v>3.0338184109710391</v>
      </c>
    </row>
    <row r="10337" spans="9:12" x14ac:dyDescent="0.25">
      <c r="I10337" s="21"/>
      <c r="K10337" s="30">
        <v>0</v>
      </c>
      <c r="L10337" s="31">
        <v>0</v>
      </c>
    </row>
    <row r="10338" spans="9:12" x14ac:dyDescent="0.25">
      <c r="I10338" s="21"/>
      <c r="K10338" s="30">
        <v>7.9788456080286538</v>
      </c>
      <c r="L10338" s="31">
        <v>0</v>
      </c>
    </row>
    <row r="10339" spans="9:12" x14ac:dyDescent="0.25">
      <c r="I10339" s="21"/>
      <c r="K10339" s="30">
        <v>3.9894228040143269</v>
      </c>
      <c r="L10339" s="31">
        <v>0.8528050646813462</v>
      </c>
    </row>
    <row r="10340" spans="9:12" x14ac:dyDescent="0.25">
      <c r="I10340" s="21"/>
      <c r="K10340" s="30">
        <v>0</v>
      </c>
      <c r="L10340" s="31">
        <v>0</v>
      </c>
    </row>
    <row r="10341" spans="9:12" x14ac:dyDescent="0.25">
      <c r="I10341" s="21"/>
      <c r="K10341" s="30">
        <v>7.9788456080286538</v>
      </c>
      <c r="L10341" s="31">
        <v>11.724073095911635</v>
      </c>
    </row>
    <row r="10342" spans="9:12" x14ac:dyDescent="0.25">
      <c r="I10342" s="21"/>
      <c r="K10342" s="30">
        <v>0</v>
      </c>
      <c r="L10342" s="31">
        <v>0</v>
      </c>
    </row>
    <row r="10343" spans="9:12" x14ac:dyDescent="0.25">
      <c r="I10343" s="21"/>
      <c r="K10343" s="30">
        <v>7.9788456080286538</v>
      </c>
      <c r="L10343" s="31">
        <v>0</v>
      </c>
    </row>
    <row r="10344" spans="9:12" x14ac:dyDescent="0.25">
      <c r="I10344" s="21"/>
      <c r="K10344" s="30">
        <v>23.936536824085962</v>
      </c>
      <c r="L10344" s="31">
        <v>11.264824388506876</v>
      </c>
    </row>
    <row r="10345" spans="9:12" x14ac:dyDescent="0.25">
      <c r="I10345" s="21"/>
      <c r="K10345" s="30">
        <v>0</v>
      </c>
      <c r="L10345" s="31">
        <v>0</v>
      </c>
    </row>
    <row r="10346" spans="9:12" x14ac:dyDescent="0.25">
      <c r="I10346" s="21"/>
      <c r="K10346" s="30">
        <v>3.9894228040143269</v>
      </c>
      <c r="L10346" s="31">
        <v>3.8509960061876827</v>
      </c>
    </row>
    <row r="10347" spans="9:12" x14ac:dyDescent="0.25">
      <c r="I10347" s="21"/>
      <c r="K10347" s="30">
        <v>19.947114020071634</v>
      </c>
      <c r="L10347" s="31">
        <v>11.590184191532929</v>
      </c>
    </row>
    <row r="10348" spans="9:12" x14ac:dyDescent="0.25">
      <c r="I10348" s="21"/>
      <c r="K10348" s="30">
        <v>23.936536824085962</v>
      </c>
      <c r="L10348" s="31">
        <v>21.295287742765311</v>
      </c>
    </row>
    <row r="10349" spans="9:12" x14ac:dyDescent="0.25">
      <c r="I10349" s="21"/>
      <c r="K10349" s="30">
        <v>23.936536824085962</v>
      </c>
      <c r="L10349" s="31">
        <v>35.003460003349502</v>
      </c>
    </row>
    <row r="10350" spans="9:12" x14ac:dyDescent="0.25">
      <c r="I10350" s="21"/>
      <c r="K10350" s="30">
        <v>0</v>
      </c>
      <c r="L10350" s="31">
        <v>0</v>
      </c>
    </row>
    <row r="10351" spans="9:12" x14ac:dyDescent="0.25">
      <c r="I10351" s="21"/>
      <c r="K10351" s="30">
        <v>7.9788456080286538</v>
      </c>
      <c r="L10351" s="31">
        <v>20.988183649925002</v>
      </c>
    </row>
    <row r="10352" spans="9:12" x14ac:dyDescent="0.25">
      <c r="I10352" s="21"/>
      <c r="K10352" s="30">
        <v>7.9788456080286538</v>
      </c>
      <c r="L10352" s="31">
        <v>32.321919947258934</v>
      </c>
    </row>
    <row r="10353" spans="9:12" x14ac:dyDescent="0.25">
      <c r="I10353" s="21"/>
      <c r="K10353" s="30">
        <v>0</v>
      </c>
      <c r="L10353" s="31">
        <v>0</v>
      </c>
    </row>
    <row r="10354" spans="9:12" x14ac:dyDescent="0.25">
      <c r="I10354" s="21"/>
      <c r="K10354" s="30">
        <v>3.9894228040143269</v>
      </c>
      <c r="L10354" s="31">
        <v>1.530101680783833</v>
      </c>
    </row>
    <row r="10355" spans="9:12" x14ac:dyDescent="0.25">
      <c r="I10355" s="21"/>
      <c r="K10355" s="30">
        <v>19.947114020071634</v>
      </c>
      <c r="L10355" s="31">
        <v>0</v>
      </c>
    </row>
    <row r="10356" spans="9:12" x14ac:dyDescent="0.25">
      <c r="I10356" s="21"/>
      <c r="K10356" s="30">
        <v>3.9894228040143269</v>
      </c>
      <c r="L10356" s="31">
        <v>6.8528005838341857</v>
      </c>
    </row>
    <row r="10357" spans="9:12" x14ac:dyDescent="0.25">
      <c r="I10357" s="21"/>
      <c r="K10357" s="30">
        <v>0</v>
      </c>
      <c r="L10357" s="31">
        <v>0</v>
      </c>
    </row>
    <row r="10358" spans="9:12" x14ac:dyDescent="0.25">
      <c r="I10358" s="21"/>
      <c r="K10358" s="30">
        <v>0</v>
      </c>
      <c r="L10358" s="31">
        <v>0</v>
      </c>
    </row>
    <row r="10359" spans="9:12" x14ac:dyDescent="0.25">
      <c r="I10359" s="21"/>
      <c r="K10359" s="30">
        <v>3.9894228040143269</v>
      </c>
      <c r="L10359" s="31">
        <v>13.229557247368152</v>
      </c>
    </row>
    <row r="10360" spans="9:12" x14ac:dyDescent="0.25">
      <c r="I10360" s="21"/>
      <c r="K10360" s="30">
        <v>0</v>
      </c>
      <c r="L10360" s="31">
        <v>0</v>
      </c>
    </row>
    <row r="10361" spans="9:12" x14ac:dyDescent="0.25">
      <c r="I10361" s="21"/>
      <c r="K10361" s="30">
        <v>7.9788456080286538</v>
      </c>
      <c r="L10361" s="31">
        <v>0</v>
      </c>
    </row>
    <row r="10362" spans="9:12" x14ac:dyDescent="0.25">
      <c r="I10362" s="21"/>
      <c r="K10362" s="30">
        <v>7.9788456080286538</v>
      </c>
      <c r="L10362" s="31">
        <v>0</v>
      </c>
    </row>
    <row r="10363" spans="9:12" x14ac:dyDescent="0.25">
      <c r="I10363" s="21"/>
      <c r="K10363" s="30">
        <v>11.968268412042981</v>
      </c>
      <c r="L10363" s="31">
        <v>19.942719673227156</v>
      </c>
    </row>
    <row r="10364" spans="9:12" x14ac:dyDescent="0.25">
      <c r="I10364" s="21"/>
      <c r="K10364" s="30">
        <v>7.9788456080286538</v>
      </c>
      <c r="L10364" s="31">
        <v>18.395289216911852</v>
      </c>
    </row>
    <row r="10365" spans="9:12" x14ac:dyDescent="0.25">
      <c r="I10365" s="21"/>
      <c r="K10365" s="30">
        <v>27.925959628100291</v>
      </c>
      <c r="L10365" s="31">
        <v>35.493528012633959</v>
      </c>
    </row>
    <row r="10366" spans="9:12" x14ac:dyDescent="0.25">
      <c r="I10366" s="21"/>
      <c r="K10366" s="30">
        <v>19.947114020071634</v>
      </c>
      <c r="L10366" s="31">
        <v>9.6352550153739536</v>
      </c>
    </row>
    <row r="10367" spans="9:12" x14ac:dyDescent="0.25">
      <c r="I10367" s="21"/>
      <c r="K10367" s="30">
        <v>0</v>
      </c>
      <c r="L10367" s="31">
        <v>0</v>
      </c>
    </row>
    <row r="10368" spans="9:12" x14ac:dyDescent="0.25">
      <c r="I10368" s="21"/>
      <c r="K10368" s="30">
        <v>7.9788456080286538</v>
      </c>
      <c r="L10368" s="31">
        <v>0</v>
      </c>
    </row>
    <row r="10369" spans="9:12" x14ac:dyDescent="0.25">
      <c r="I10369" s="21"/>
      <c r="K10369" s="30">
        <v>19.947114020071634</v>
      </c>
      <c r="L10369" s="31">
        <v>15.543371320713089</v>
      </c>
    </row>
    <row r="10370" spans="9:12" x14ac:dyDescent="0.25">
      <c r="I10370" s="21"/>
      <c r="K10370" s="30">
        <v>3.9894228040143269</v>
      </c>
      <c r="L10370" s="31">
        <v>0</v>
      </c>
    </row>
    <row r="10371" spans="9:12" x14ac:dyDescent="0.25">
      <c r="I10371" s="21"/>
      <c r="K10371" s="30">
        <v>0</v>
      </c>
      <c r="L10371" s="31">
        <v>0</v>
      </c>
    </row>
    <row r="10372" spans="9:12" x14ac:dyDescent="0.25">
      <c r="I10372" s="21"/>
      <c r="K10372" s="30">
        <v>3.9894228040143269</v>
      </c>
      <c r="L10372" s="31">
        <v>0</v>
      </c>
    </row>
    <row r="10373" spans="9:12" x14ac:dyDescent="0.25">
      <c r="I10373" s="21"/>
      <c r="K10373" s="30">
        <v>15.957691216057308</v>
      </c>
      <c r="L10373" s="31">
        <v>9.2841837903921967</v>
      </c>
    </row>
    <row r="10374" spans="9:12" x14ac:dyDescent="0.25">
      <c r="I10374" s="21"/>
      <c r="K10374" s="30">
        <v>0</v>
      </c>
      <c r="L10374" s="31">
        <v>0</v>
      </c>
    </row>
    <row r="10375" spans="9:12" x14ac:dyDescent="0.25">
      <c r="I10375" s="21"/>
      <c r="K10375" s="30">
        <v>3.9894228040143269</v>
      </c>
      <c r="L10375" s="31">
        <v>2.8652046077506688</v>
      </c>
    </row>
    <row r="10376" spans="9:12" x14ac:dyDescent="0.25">
      <c r="I10376" s="21"/>
      <c r="K10376" s="30">
        <v>15.957691216057308</v>
      </c>
      <c r="L10376" s="31">
        <v>3.1665773128992845</v>
      </c>
    </row>
    <row r="10377" spans="9:12" x14ac:dyDescent="0.25">
      <c r="I10377" s="21"/>
      <c r="K10377" s="30">
        <v>0</v>
      </c>
      <c r="L10377" s="31">
        <v>0</v>
      </c>
    </row>
    <row r="10378" spans="9:12" x14ac:dyDescent="0.25">
      <c r="I10378" s="21"/>
      <c r="K10378" s="30">
        <v>7.9788456080286538</v>
      </c>
      <c r="L10378" s="31">
        <v>8.228530848653735</v>
      </c>
    </row>
    <row r="10379" spans="9:12" x14ac:dyDescent="0.25">
      <c r="I10379" s="21"/>
      <c r="K10379" s="30">
        <v>19.947114020071634</v>
      </c>
      <c r="L10379" s="31">
        <v>30.996038261889506</v>
      </c>
    </row>
    <row r="10380" spans="9:12" x14ac:dyDescent="0.25">
      <c r="I10380" s="21"/>
      <c r="K10380" s="30">
        <v>11.968268412042981</v>
      </c>
      <c r="L10380" s="31">
        <v>24.729642534143057</v>
      </c>
    </row>
    <row r="10381" spans="9:12" x14ac:dyDescent="0.25">
      <c r="I10381" s="21"/>
      <c r="K10381" s="30">
        <v>15.957691216057308</v>
      </c>
      <c r="L10381" s="31">
        <v>15.467853157805958</v>
      </c>
    </row>
    <row r="10382" spans="9:12" x14ac:dyDescent="0.25">
      <c r="I10382" s="21"/>
      <c r="K10382" s="30">
        <v>11.968268412042981</v>
      </c>
      <c r="L10382" s="31">
        <v>0</v>
      </c>
    </row>
    <row r="10383" spans="9:12" x14ac:dyDescent="0.25">
      <c r="I10383" s="21"/>
      <c r="K10383" s="30">
        <v>0</v>
      </c>
      <c r="L10383" s="31">
        <v>0</v>
      </c>
    </row>
    <row r="10384" spans="9:12" x14ac:dyDescent="0.25">
      <c r="I10384" s="21"/>
      <c r="K10384" s="30">
        <v>3.9894228040143269</v>
      </c>
      <c r="L10384" s="31">
        <v>5.0510855186435419</v>
      </c>
    </row>
    <row r="10385" spans="9:12" x14ac:dyDescent="0.25">
      <c r="I10385" s="21"/>
      <c r="K10385" s="30">
        <v>3.9894228040143269</v>
      </c>
      <c r="L10385" s="31">
        <v>0</v>
      </c>
    </row>
    <row r="10386" spans="9:12" x14ac:dyDescent="0.25">
      <c r="I10386" s="21"/>
      <c r="K10386" s="30">
        <v>0</v>
      </c>
      <c r="L10386" s="31">
        <v>0</v>
      </c>
    </row>
    <row r="10387" spans="9:12" x14ac:dyDescent="0.25">
      <c r="I10387" s="21"/>
      <c r="K10387" s="30">
        <v>27.925959628100291</v>
      </c>
      <c r="L10387" s="31">
        <v>41.810020132168361</v>
      </c>
    </row>
    <row r="10388" spans="9:12" x14ac:dyDescent="0.25">
      <c r="I10388" s="21"/>
      <c r="K10388" s="30">
        <v>7.9788456080286538</v>
      </c>
      <c r="L10388" s="31">
        <v>5.0387983492920423</v>
      </c>
    </row>
    <row r="10389" spans="9:12" x14ac:dyDescent="0.25">
      <c r="I10389" s="21"/>
      <c r="K10389" s="30">
        <v>3.9894228040143269</v>
      </c>
      <c r="L10389" s="31">
        <v>9.4097834540232945</v>
      </c>
    </row>
    <row r="10390" spans="9:12" x14ac:dyDescent="0.25">
      <c r="I10390" s="21"/>
      <c r="K10390" s="30">
        <v>3.9894228040143269</v>
      </c>
      <c r="L10390" s="31">
        <v>8.847523129312064</v>
      </c>
    </row>
    <row r="10391" spans="9:12" x14ac:dyDescent="0.25">
      <c r="I10391" s="21"/>
      <c r="K10391" s="30">
        <v>0</v>
      </c>
      <c r="L10391" s="31">
        <v>0</v>
      </c>
    </row>
    <row r="10392" spans="9:12" x14ac:dyDescent="0.25">
      <c r="I10392" s="21"/>
      <c r="K10392" s="30">
        <v>3.9894228040143269</v>
      </c>
      <c r="L10392" s="31">
        <v>1.9158062232572695</v>
      </c>
    </row>
    <row r="10393" spans="9:12" x14ac:dyDescent="0.25">
      <c r="I10393" s="21"/>
      <c r="K10393" s="30">
        <v>23.936536824085962</v>
      </c>
      <c r="L10393" s="31">
        <v>31.876024210542397</v>
      </c>
    </row>
    <row r="10394" spans="9:12" x14ac:dyDescent="0.25">
      <c r="I10394" s="21"/>
      <c r="K10394" s="30">
        <v>0</v>
      </c>
      <c r="L10394" s="31">
        <v>0</v>
      </c>
    </row>
    <row r="10395" spans="9:12" x14ac:dyDescent="0.25">
      <c r="I10395" s="21"/>
      <c r="K10395" s="30">
        <v>11.968268412042981</v>
      </c>
      <c r="L10395" s="31">
        <v>9.5474473132325581</v>
      </c>
    </row>
    <row r="10396" spans="9:12" x14ac:dyDescent="0.25">
      <c r="I10396" s="21"/>
      <c r="K10396" s="30">
        <v>3.9894228040143269</v>
      </c>
      <c r="L10396" s="31">
        <v>0</v>
      </c>
    </row>
    <row r="10397" spans="9:12" x14ac:dyDescent="0.25">
      <c r="I10397" s="21"/>
      <c r="K10397" s="30">
        <v>23.936536824085962</v>
      </c>
      <c r="L10397" s="31">
        <v>48.196064951310078</v>
      </c>
    </row>
    <row r="10398" spans="9:12" x14ac:dyDescent="0.25">
      <c r="I10398" s="21"/>
      <c r="K10398" s="30">
        <v>3.9894228040143269</v>
      </c>
      <c r="L10398" s="31">
        <v>4.4436848905267876</v>
      </c>
    </row>
    <row r="10399" spans="9:12" x14ac:dyDescent="0.25">
      <c r="I10399" s="21"/>
      <c r="K10399" s="30">
        <v>19.947114020071634</v>
      </c>
      <c r="L10399" s="31">
        <v>4.867688590716357</v>
      </c>
    </row>
    <row r="10400" spans="9:12" x14ac:dyDescent="0.25">
      <c r="I10400" s="21"/>
      <c r="K10400" s="30">
        <v>0</v>
      </c>
      <c r="L10400" s="31">
        <v>0</v>
      </c>
    </row>
    <row r="10401" spans="9:12" x14ac:dyDescent="0.25">
      <c r="I10401" s="21"/>
      <c r="K10401" s="30">
        <v>0</v>
      </c>
      <c r="L10401" s="31">
        <v>0</v>
      </c>
    </row>
    <row r="10402" spans="9:12" x14ac:dyDescent="0.25">
      <c r="I10402" s="21"/>
      <c r="K10402" s="30">
        <v>0</v>
      </c>
      <c r="L10402" s="31">
        <v>0</v>
      </c>
    </row>
    <row r="10403" spans="9:12" x14ac:dyDescent="0.25">
      <c r="I10403" s="21"/>
      <c r="K10403" s="30">
        <v>71.809610472257873</v>
      </c>
      <c r="L10403" s="31">
        <v>94.343972465606953</v>
      </c>
    </row>
    <row r="10404" spans="9:12" x14ac:dyDescent="0.25">
      <c r="I10404" s="21"/>
      <c r="K10404" s="30">
        <v>0</v>
      </c>
      <c r="L10404" s="31">
        <v>0</v>
      </c>
    </row>
    <row r="10405" spans="9:12" x14ac:dyDescent="0.25">
      <c r="I10405" s="21"/>
      <c r="K10405" s="30">
        <v>3.9894228040143269</v>
      </c>
      <c r="L10405" s="31">
        <v>0</v>
      </c>
    </row>
    <row r="10406" spans="9:12" x14ac:dyDescent="0.25">
      <c r="I10406" s="21"/>
      <c r="K10406" s="30">
        <v>7.9788456080286538</v>
      </c>
      <c r="L10406" s="31">
        <v>0</v>
      </c>
    </row>
    <row r="10407" spans="9:12" x14ac:dyDescent="0.25">
      <c r="I10407" s="21"/>
      <c r="K10407" s="30">
        <v>167.55575776860181</v>
      </c>
      <c r="L10407" s="31">
        <v>184.58113226555196</v>
      </c>
    </row>
    <row r="10408" spans="9:12" x14ac:dyDescent="0.25">
      <c r="I10408" s="21"/>
      <c r="K10408" s="30">
        <v>0</v>
      </c>
      <c r="L10408" s="31">
        <v>0</v>
      </c>
    </row>
    <row r="10409" spans="9:12" x14ac:dyDescent="0.25">
      <c r="I10409" s="21"/>
      <c r="K10409" s="30">
        <v>15.957691216057308</v>
      </c>
      <c r="L10409" s="31">
        <v>14.665461728162562</v>
      </c>
    </row>
    <row r="10410" spans="9:12" x14ac:dyDescent="0.25">
      <c r="I10410" s="21"/>
      <c r="K10410" s="30">
        <v>11.968268412042981</v>
      </c>
      <c r="L10410" s="31">
        <v>18.327542130498497</v>
      </c>
    </row>
    <row r="10411" spans="9:12" x14ac:dyDescent="0.25">
      <c r="I10411" s="21"/>
      <c r="K10411" s="30">
        <v>3.9894228040143269</v>
      </c>
      <c r="L10411" s="31">
        <v>0</v>
      </c>
    </row>
    <row r="10412" spans="9:12" x14ac:dyDescent="0.25">
      <c r="I10412" s="21"/>
      <c r="K10412" s="30">
        <v>3.9894228040143269</v>
      </c>
      <c r="L10412" s="31">
        <v>0</v>
      </c>
    </row>
    <row r="10413" spans="9:12" x14ac:dyDescent="0.25">
      <c r="I10413" s="21"/>
      <c r="K10413" s="30">
        <v>3.9894228040143269</v>
      </c>
      <c r="L10413" s="31">
        <v>0</v>
      </c>
    </row>
    <row r="10414" spans="9:12" x14ac:dyDescent="0.25">
      <c r="I10414" s="21"/>
      <c r="K10414" s="30">
        <v>0</v>
      </c>
      <c r="L10414" s="31">
        <v>0</v>
      </c>
    </row>
    <row r="10415" spans="9:12" x14ac:dyDescent="0.25">
      <c r="I10415" s="21"/>
      <c r="K10415" s="30">
        <v>11.968268412042981</v>
      </c>
      <c r="L10415" s="31">
        <v>27.824864842323827</v>
      </c>
    </row>
    <row r="10416" spans="9:12" x14ac:dyDescent="0.25">
      <c r="I10416" s="21"/>
      <c r="K10416" s="30">
        <v>7.9788456080286538</v>
      </c>
      <c r="L10416" s="31">
        <v>0</v>
      </c>
    </row>
    <row r="10417" spans="9:12" x14ac:dyDescent="0.25">
      <c r="I10417" s="21"/>
      <c r="K10417" s="30">
        <v>3.9894228040143269</v>
      </c>
      <c r="L10417" s="31">
        <v>7.0275845344821359</v>
      </c>
    </row>
    <row r="10418" spans="9:12" x14ac:dyDescent="0.25">
      <c r="I10418" s="21"/>
      <c r="K10418" s="30">
        <v>11.968268412042981</v>
      </c>
      <c r="L10418" s="31">
        <v>0.95761532114097903</v>
      </c>
    </row>
    <row r="10419" spans="9:12" x14ac:dyDescent="0.25">
      <c r="I10419" s="21"/>
      <c r="K10419" s="30">
        <v>3.9894228040143269</v>
      </c>
      <c r="L10419" s="31">
        <v>0</v>
      </c>
    </row>
    <row r="10420" spans="9:12" x14ac:dyDescent="0.25">
      <c r="I10420" s="21"/>
      <c r="K10420" s="30">
        <v>7.9788456080286538</v>
      </c>
      <c r="L10420" s="31">
        <v>1.1980596725094492</v>
      </c>
    </row>
    <row r="10421" spans="9:12" x14ac:dyDescent="0.25">
      <c r="I10421" s="21"/>
      <c r="K10421" s="30">
        <v>27.925959628100291</v>
      </c>
      <c r="L10421" s="31">
        <v>55.185894115112617</v>
      </c>
    </row>
    <row r="10422" spans="9:12" x14ac:dyDescent="0.25">
      <c r="I10422" s="21"/>
      <c r="K10422" s="30">
        <v>11.968268412042981</v>
      </c>
      <c r="L10422" s="31">
        <v>10.320084995928699</v>
      </c>
    </row>
    <row r="10423" spans="9:12" x14ac:dyDescent="0.25">
      <c r="I10423" s="21"/>
      <c r="K10423" s="30">
        <v>0</v>
      </c>
      <c r="L10423" s="31">
        <v>0</v>
      </c>
    </row>
    <row r="10424" spans="9:12" x14ac:dyDescent="0.25">
      <c r="I10424" s="21"/>
      <c r="K10424" s="30">
        <v>23.936536824085962</v>
      </c>
      <c r="L10424" s="31">
        <v>16.678241614695882</v>
      </c>
    </row>
    <row r="10425" spans="9:12" x14ac:dyDescent="0.25">
      <c r="I10425" s="21"/>
      <c r="K10425" s="30">
        <v>0</v>
      </c>
      <c r="L10425" s="31">
        <v>0</v>
      </c>
    </row>
    <row r="10426" spans="9:12" x14ac:dyDescent="0.25">
      <c r="I10426" s="21"/>
      <c r="K10426" s="30">
        <v>0</v>
      </c>
      <c r="L10426" s="31">
        <v>0</v>
      </c>
    </row>
    <row r="10427" spans="9:12" x14ac:dyDescent="0.25">
      <c r="I10427" s="21"/>
      <c r="K10427" s="30">
        <v>23.936536824085962</v>
      </c>
      <c r="L10427" s="31">
        <v>38.552231809428633</v>
      </c>
    </row>
    <row r="10428" spans="9:12" x14ac:dyDescent="0.25">
      <c r="I10428" s="21"/>
      <c r="K10428" s="30">
        <v>0</v>
      </c>
      <c r="L10428" s="31">
        <v>0</v>
      </c>
    </row>
    <row r="10429" spans="9:12" x14ac:dyDescent="0.25">
      <c r="I10429" s="21"/>
      <c r="K10429" s="30">
        <v>3.9894228040143269</v>
      </c>
      <c r="L10429" s="31">
        <v>17.490911685603308</v>
      </c>
    </row>
    <row r="10430" spans="9:12" x14ac:dyDescent="0.25">
      <c r="I10430" s="21"/>
      <c r="K10430" s="30">
        <v>0</v>
      </c>
      <c r="L10430" s="31">
        <v>0</v>
      </c>
    </row>
    <row r="10431" spans="9:12" x14ac:dyDescent="0.25">
      <c r="I10431" s="21"/>
      <c r="K10431" s="30">
        <v>7.9788456080286538</v>
      </c>
      <c r="L10431" s="31">
        <v>9.2847545456469014</v>
      </c>
    </row>
    <row r="10432" spans="9:12" x14ac:dyDescent="0.25">
      <c r="I10432" s="21"/>
      <c r="K10432" s="30">
        <v>0</v>
      </c>
      <c r="L10432" s="31">
        <v>0</v>
      </c>
    </row>
    <row r="10433" spans="9:12" x14ac:dyDescent="0.25">
      <c r="I10433" s="21"/>
      <c r="K10433" s="30">
        <v>3.9894228040143269</v>
      </c>
      <c r="L10433" s="31">
        <v>22.383553407000441</v>
      </c>
    </row>
    <row r="10434" spans="9:12" x14ac:dyDescent="0.25">
      <c r="I10434" s="21"/>
      <c r="K10434" s="30">
        <v>0</v>
      </c>
      <c r="L10434" s="31">
        <v>0</v>
      </c>
    </row>
    <row r="10435" spans="9:12" x14ac:dyDescent="0.25">
      <c r="I10435" s="21"/>
      <c r="K10435" s="30">
        <v>3.9894228040143269</v>
      </c>
      <c r="L10435" s="31">
        <v>14.922394122549537</v>
      </c>
    </row>
    <row r="10436" spans="9:12" x14ac:dyDescent="0.25">
      <c r="I10436" s="21"/>
      <c r="K10436" s="30">
        <v>23.936536824085962</v>
      </c>
      <c r="L10436" s="31">
        <v>10.218993531648239</v>
      </c>
    </row>
    <row r="10437" spans="9:12" x14ac:dyDescent="0.25">
      <c r="I10437" s="21"/>
      <c r="K10437" s="30">
        <v>3.9894228040143269</v>
      </c>
      <c r="L10437" s="31">
        <v>0</v>
      </c>
    </row>
    <row r="10438" spans="9:12" x14ac:dyDescent="0.25">
      <c r="I10438" s="21"/>
      <c r="K10438" s="30">
        <v>3.9894228040143269</v>
      </c>
      <c r="L10438" s="31">
        <v>0</v>
      </c>
    </row>
    <row r="10439" spans="9:12" x14ac:dyDescent="0.25">
      <c r="I10439" s="21"/>
      <c r="K10439" s="30">
        <v>0</v>
      </c>
      <c r="L10439" s="31">
        <v>0</v>
      </c>
    </row>
    <row r="10440" spans="9:12" x14ac:dyDescent="0.25">
      <c r="I10440" s="21"/>
      <c r="K10440" s="30">
        <v>3.9894228040143269</v>
      </c>
      <c r="L10440" s="31">
        <v>11.135523991785409</v>
      </c>
    </row>
    <row r="10441" spans="9:12" x14ac:dyDescent="0.25">
      <c r="I10441" s="21"/>
      <c r="K10441" s="30">
        <v>0</v>
      </c>
      <c r="L10441" s="31">
        <v>0</v>
      </c>
    </row>
    <row r="10442" spans="9:12" x14ac:dyDescent="0.25">
      <c r="I10442" s="21"/>
      <c r="K10442" s="30">
        <v>15.957691216057308</v>
      </c>
      <c r="L10442" s="31">
        <v>1.9070690188871162</v>
      </c>
    </row>
    <row r="10443" spans="9:12" x14ac:dyDescent="0.25">
      <c r="I10443" s="21"/>
      <c r="K10443" s="30">
        <v>11.968268412042981</v>
      </c>
      <c r="L10443" s="31">
        <v>8.6561573487159471</v>
      </c>
    </row>
    <row r="10444" spans="9:12" x14ac:dyDescent="0.25">
      <c r="I10444" s="21"/>
      <c r="K10444" s="30">
        <v>3.9894228040143269</v>
      </c>
      <c r="L10444" s="31">
        <v>0</v>
      </c>
    </row>
    <row r="10445" spans="9:12" x14ac:dyDescent="0.25">
      <c r="I10445" s="21"/>
      <c r="K10445" s="30">
        <v>59.841342060214892</v>
      </c>
      <c r="L10445" s="31">
        <v>74.335066780163771</v>
      </c>
    </row>
    <row r="10446" spans="9:12" x14ac:dyDescent="0.25">
      <c r="I10446" s="21"/>
      <c r="K10446" s="30">
        <v>0</v>
      </c>
      <c r="L10446" s="31">
        <v>0</v>
      </c>
    </row>
    <row r="10447" spans="9:12" x14ac:dyDescent="0.25">
      <c r="I10447" s="21"/>
      <c r="K10447" s="30">
        <v>3.9894228040143269</v>
      </c>
      <c r="L10447" s="31">
        <v>17.567327849211523</v>
      </c>
    </row>
    <row r="10448" spans="9:12" x14ac:dyDescent="0.25">
      <c r="I10448" s="21"/>
      <c r="K10448" s="30">
        <v>0</v>
      </c>
      <c r="L10448" s="31">
        <v>0</v>
      </c>
    </row>
    <row r="10449" spans="9:12" x14ac:dyDescent="0.25">
      <c r="I10449" s="21"/>
      <c r="K10449" s="30">
        <v>0</v>
      </c>
      <c r="L10449" s="31">
        <v>0</v>
      </c>
    </row>
    <row r="10450" spans="9:12" x14ac:dyDescent="0.25">
      <c r="I10450" s="21"/>
      <c r="K10450" s="30">
        <v>23.936536824085962</v>
      </c>
      <c r="L10450" s="31">
        <v>29.358760591048853</v>
      </c>
    </row>
    <row r="10451" spans="9:12" x14ac:dyDescent="0.25">
      <c r="I10451" s="21"/>
      <c r="K10451" s="30">
        <v>35.904805236128944</v>
      </c>
      <c r="L10451" s="31">
        <v>15.824018325692517</v>
      </c>
    </row>
    <row r="10452" spans="9:12" x14ac:dyDescent="0.25">
      <c r="I10452" s="21"/>
      <c r="K10452" s="30">
        <v>7.9788456080286538</v>
      </c>
      <c r="L10452" s="31">
        <v>5.5718379996386211</v>
      </c>
    </row>
    <row r="10453" spans="9:12" x14ac:dyDescent="0.25">
      <c r="I10453" s="21"/>
      <c r="K10453" s="30">
        <v>0</v>
      </c>
      <c r="L10453" s="31">
        <v>0</v>
      </c>
    </row>
    <row r="10454" spans="9:12" x14ac:dyDescent="0.25">
      <c r="I10454" s="21"/>
      <c r="K10454" s="30">
        <v>0</v>
      </c>
      <c r="L10454" s="31">
        <v>0</v>
      </c>
    </row>
    <row r="10455" spans="9:12" x14ac:dyDescent="0.25">
      <c r="I10455" s="21"/>
      <c r="K10455" s="30">
        <v>0</v>
      </c>
      <c r="L10455" s="31">
        <v>0</v>
      </c>
    </row>
    <row r="10456" spans="9:12" x14ac:dyDescent="0.25">
      <c r="I10456" s="21"/>
      <c r="K10456" s="30">
        <v>3.9894228040143269</v>
      </c>
      <c r="L10456" s="31">
        <v>0</v>
      </c>
    </row>
    <row r="10457" spans="9:12" x14ac:dyDescent="0.25">
      <c r="I10457" s="21"/>
      <c r="K10457" s="30">
        <v>23.936536824085962</v>
      </c>
      <c r="L10457" s="31">
        <v>36.114694645095852</v>
      </c>
    </row>
    <row r="10458" spans="9:12" x14ac:dyDescent="0.25">
      <c r="I10458" s="21"/>
      <c r="K10458" s="30">
        <v>3.9894228040143269</v>
      </c>
      <c r="L10458" s="31">
        <v>14.496581291759753</v>
      </c>
    </row>
    <row r="10459" spans="9:12" x14ac:dyDescent="0.25">
      <c r="I10459" s="21"/>
      <c r="K10459" s="30">
        <v>0</v>
      </c>
      <c r="L10459" s="31">
        <v>0</v>
      </c>
    </row>
    <row r="10460" spans="9:12" x14ac:dyDescent="0.25">
      <c r="I10460" s="21"/>
      <c r="K10460" s="30">
        <v>0</v>
      </c>
      <c r="L10460" s="31">
        <v>0</v>
      </c>
    </row>
    <row r="10461" spans="9:12" x14ac:dyDescent="0.25">
      <c r="I10461" s="21"/>
      <c r="K10461" s="30">
        <v>7.9788456080286538</v>
      </c>
      <c r="L10461" s="31">
        <v>0</v>
      </c>
    </row>
    <row r="10462" spans="9:12" x14ac:dyDescent="0.25">
      <c r="I10462" s="21"/>
      <c r="K10462" s="30">
        <v>11.968268412042981</v>
      </c>
      <c r="L10462" s="31">
        <v>18.131666016475126</v>
      </c>
    </row>
    <row r="10463" spans="9:12" x14ac:dyDescent="0.25">
      <c r="I10463" s="21"/>
      <c r="K10463" s="30">
        <v>7.9788456080286538</v>
      </c>
      <c r="L10463" s="31">
        <v>18.822531128220788</v>
      </c>
    </row>
    <row r="10464" spans="9:12" x14ac:dyDescent="0.25">
      <c r="I10464" s="21"/>
      <c r="K10464" s="30">
        <v>0</v>
      </c>
      <c r="L10464" s="31">
        <v>0</v>
      </c>
    </row>
    <row r="10465" spans="9:12" x14ac:dyDescent="0.25">
      <c r="I10465" s="21"/>
      <c r="K10465" s="30">
        <v>0</v>
      </c>
      <c r="L10465" s="31">
        <v>0</v>
      </c>
    </row>
    <row r="10466" spans="9:12" x14ac:dyDescent="0.25">
      <c r="I10466" s="21"/>
      <c r="K10466" s="30">
        <v>19.947114020071634</v>
      </c>
      <c r="L10466" s="31">
        <v>9.7718170458216758</v>
      </c>
    </row>
    <row r="10467" spans="9:12" x14ac:dyDescent="0.25">
      <c r="I10467" s="21"/>
      <c r="K10467" s="30">
        <v>0</v>
      </c>
      <c r="L10467" s="31">
        <v>0</v>
      </c>
    </row>
    <row r="10468" spans="9:12" x14ac:dyDescent="0.25">
      <c r="I10468" s="21"/>
      <c r="K10468" s="30">
        <v>0</v>
      </c>
      <c r="L10468" s="31">
        <v>0</v>
      </c>
    </row>
    <row r="10469" spans="9:12" x14ac:dyDescent="0.25">
      <c r="I10469" s="21"/>
      <c r="K10469" s="30">
        <v>3.9894228040143269</v>
      </c>
      <c r="L10469" s="31">
        <v>17.433687970622529</v>
      </c>
    </row>
    <row r="10470" spans="9:12" x14ac:dyDescent="0.25">
      <c r="I10470" s="21"/>
      <c r="K10470" s="30">
        <v>0</v>
      </c>
      <c r="L10470" s="31">
        <v>0</v>
      </c>
    </row>
    <row r="10471" spans="9:12" x14ac:dyDescent="0.25">
      <c r="I10471" s="21"/>
      <c r="K10471" s="30">
        <v>3.9894228040143269</v>
      </c>
      <c r="L10471" s="31">
        <v>8.4411859188214891</v>
      </c>
    </row>
    <row r="10472" spans="9:12" x14ac:dyDescent="0.25">
      <c r="I10472" s="21"/>
      <c r="K10472" s="30">
        <v>39.894228040143268</v>
      </c>
      <c r="L10472" s="31">
        <v>18.372728648518081</v>
      </c>
    </row>
    <row r="10473" spans="9:12" x14ac:dyDescent="0.25">
      <c r="I10473" s="21"/>
      <c r="K10473" s="30">
        <v>0</v>
      </c>
      <c r="L10473" s="31">
        <v>0</v>
      </c>
    </row>
    <row r="10474" spans="9:12" x14ac:dyDescent="0.25">
      <c r="I10474" s="21"/>
      <c r="K10474" s="30">
        <v>0</v>
      </c>
      <c r="L10474" s="31">
        <v>0</v>
      </c>
    </row>
    <row r="10475" spans="9:12" x14ac:dyDescent="0.25">
      <c r="I10475" s="21"/>
      <c r="K10475" s="30">
        <v>11.968268412042981</v>
      </c>
      <c r="L10475" s="31">
        <v>20.284010486384304</v>
      </c>
    </row>
    <row r="10476" spans="9:12" x14ac:dyDescent="0.25">
      <c r="I10476" s="21"/>
      <c r="K10476" s="30">
        <v>3.9894228040143269</v>
      </c>
      <c r="L10476" s="31">
        <v>1.8341292542157197</v>
      </c>
    </row>
    <row r="10477" spans="9:12" x14ac:dyDescent="0.25">
      <c r="I10477" s="21"/>
      <c r="K10477" s="30">
        <v>0</v>
      </c>
      <c r="L10477" s="31">
        <v>0</v>
      </c>
    </row>
    <row r="10478" spans="9:12" x14ac:dyDescent="0.25">
      <c r="I10478" s="21"/>
      <c r="K10478" s="30">
        <v>11.968268412042981</v>
      </c>
      <c r="L10478" s="31">
        <v>0.10160594140210658</v>
      </c>
    </row>
    <row r="10479" spans="9:12" x14ac:dyDescent="0.25">
      <c r="I10479" s="21"/>
      <c r="K10479" s="30">
        <v>3.9894228040143269</v>
      </c>
      <c r="L10479" s="31">
        <v>0</v>
      </c>
    </row>
    <row r="10480" spans="9:12" x14ac:dyDescent="0.25">
      <c r="I10480" s="21"/>
      <c r="K10480" s="30">
        <v>3.9894228040143269</v>
      </c>
      <c r="L10480" s="31">
        <v>0.97157829492884473</v>
      </c>
    </row>
    <row r="10481" spans="9:12" x14ac:dyDescent="0.25">
      <c r="I10481" s="21"/>
      <c r="K10481" s="30">
        <v>0</v>
      </c>
      <c r="L10481" s="31">
        <v>0</v>
      </c>
    </row>
    <row r="10482" spans="9:12" x14ac:dyDescent="0.25">
      <c r="I10482" s="21"/>
      <c r="K10482" s="30">
        <v>0</v>
      </c>
      <c r="L10482" s="31">
        <v>0</v>
      </c>
    </row>
    <row r="10483" spans="9:12" x14ac:dyDescent="0.25">
      <c r="I10483" s="21"/>
      <c r="K10483" s="30">
        <v>0</v>
      </c>
      <c r="L10483" s="31">
        <v>0</v>
      </c>
    </row>
    <row r="10484" spans="9:12" x14ac:dyDescent="0.25">
      <c r="I10484" s="21"/>
      <c r="K10484" s="30">
        <v>19.947114020071634</v>
      </c>
      <c r="L10484" s="31">
        <v>11.328731894562207</v>
      </c>
    </row>
    <row r="10485" spans="9:12" x14ac:dyDescent="0.25">
      <c r="I10485" s="21"/>
      <c r="K10485" s="30">
        <v>0</v>
      </c>
      <c r="L10485" s="31">
        <v>0</v>
      </c>
    </row>
    <row r="10486" spans="9:12" x14ac:dyDescent="0.25">
      <c r="I10486" s="21"/>
      <c r="K10486" s="30">
        <v>0</v>
      </c>
      <c r="L10486" s="31">
        <v>0</v>
      </c>
    </row>
    <row r="10487" spans="9:12" x14ac:dyDescent="0.25">
      <c r="I10487" s="21"/>
      <c r="K10487" s="30">
        <v>3.9894228040143269</v>
      </c>
      <c r="L10487" s="31">
        <v>0</v>
      </c>
    </row>
    <row r="10488" spans="9:12" x14ac:dyDescent="0.25">
      <c r="I10488" s="21"/>
      <c r="K10488" s="30">
        <v>3.9894228040143269</v>
      </c>
      <c r="L10488" s="31">
        <v>0</v>
      </c>
    </row>
    <row r="10489" spans="9:12" x14ac:dyDescent="0.25">
      <c r="I10489" s="21"/>
      <c r="K10489" s="30">
        <v>0</v>
      </c>
      <c r="L10489" s="31">
        <v>0</v>
      </c>
    </row>
    <row r="10490" spans="9:12" x14ac:dyDescent="0.25">
      <c r="I10490" s="21"/>
      <c r="K10490" s="30">
        <v>3.9894228040143269</v>
      </c>
      <c r="L10490" s="31">
        <v>0</v>
      </c>
    </row>
    <row r="10491" spans="9:12" x14ac:dyDescent="0.25">
      <c r="I10491" s="21"/>
      <c r="K10491" s="30">
        <v>0</v>
      </c>
      <c r="L10491" s="31">
        <v>0</v>
      </c>
    </row>
    <row r="10492" spans="9:12" x14ac:dyDescent="0.25">
      <c r="I10492" s="21"/>
      <c r="K10492" s="30">
        <v>19.947114020071634</v>
      </c>
      <c r="L10492" s="31">
        <v>22.154836483862489</v>
      </c>
    </row>
    <row r="10493" spans="9:12" x14ac:dyDescent="0.25">
      <c r="I10493" s="21"/>
      <c r="K10493" s="30">
        <v>0</v>
      </c>
      <c r="L10493" s="31">
        <v>0</v>
      </c>
    </row>
    <row r="10494" spans="9:12" x14ac:dyDescent="0.25">
      <c r="I10494" s="21"/>
      <c r="K10494" s="30">
        <v>19.947114020071634</v>
      </c>
      <c r="L10494" s="31">
        <v>12.972858388075826</v>
      </c>
    </row>
    <row r="10495" spans="9:12" x14ac:dyDescent="0.25">
      <c r="I10495" s="21"/>
      <c r="K10495" s="30">
        <v>19.947114020071634</v>
      </c>
      <c r="L10495" s="31">
        <v>14.577837841253704</v>
      </c>
    </row>
    <row r="10496" spans="9:12" x14ac:dyDescent="0.25">
      <c r="I10496" s="21"/>
      <c r="K10496" s="30">
        <v>7.9788456080286538</v>
      </c>
      <c r="L10496" s="31">
        <v>22.412769256456087</v>
      </c>
    </row>
    <row r="10497" spans="9:12" x14ac:dyDescent="0.25">
      <c r="I10497" s="21"/>
      <c r="K10497" s="30">
        <v>0</v>
      </c>
      <c r="L10497" s="31">
        <v>0</v>
      </c>
    </row>
    <row r="10498" spans="9:12" x14ac:dyDescent="0.25">
      <c r="I10498" s="21"/>
      <c r="K10498" s="30">
        <v>3.9894228040143269</v>
      </c>
      <c r="L10498" s="31">
        <v>12.196965888643728</v>
      </c>
    </row>
    <row r="10499" spans="9:12" x14ac:dyDescent="0.25">
      <c r="I10499" s="21"/>
      <c r="K10499" s="30">
        <v>0</v>
      </c>
      <c r="L10499" s="31">
        <v>0</v>
      </c>
    </row>
    <row r="10500" spans="9:12" x14ac:dyDescent="0.25">
      <c r="I10500" s="21"/>
      <c r="K10500" s="30">
        <v>0</v>
      </c>
      <c r="L10500" s="31">
        <v>0</v>
      </c>
    </row>
    <row r="10501" spans="9:12" x14ac:dyDescent="0.25">
      <c r="I10501" s="21"/>
      <c r="K10501" s="30">
        <v>0</v>
      </c>
      <c r="L10501" s="31">
        <v>0</v>
      </c>
    </row>
    <row r="10502" spans="9:12" x14ac:dyDescent="0.25">
      <c r="I10502" s="21"/>
      <c r="K10502" s="30">
        <v>0</v>
      </c>
      <c r="L10502" s="31">
        <v>0</v>
      </c>
    </row>
    <row r="10503" spans="9:12" x14ac:dyDescent="0.25">
      <c r="I10503" s="21"/>
      <c r="K10503" s="30">
        <v>3.9894228040143269</v>
      </c>
      <c r="L10503" s="31">
        <v>0</v>
      </c>
    </row>
    <row r="10504" spans="9:12" x14ac:dyDescent="0.25">
      <c r="I10504" s="21"/>
      <c r="K10504" s="30">
        <v>0</v>
      </c>
      <c r="L10504" s="31">
        <v>0</v>
      </c>
    </row>
    <row r="10505" spans="9:12" x14ac:dyDescent="0.25">
      <c r="I10505" s="21"/>
      <c r="K10505" s="30">
        <v>7.9788456080286538</v>
      </c>
      <c r="L10505" s="31">
        <v>0</v>
      </c>
    </row>
    <row r="10506" spans="9:12" x14ac:dyDescent="0.25">
      <c r="I10506" s="21"/>
      <c r="K10506" s="30">
        <v>15.957691216057308</v>
      </c>
      <c r="L10506" s="31">
        <v>2.1487263853642968</v>
      </c>
    </row>
    <row r="10507" spans="9:12" x14ac:dyDescent="0.25">
      <c r="I10507" s="21"/>
      <c r="K10507" s="30">
        <v>0</v>
      </c>
      <c r="L10507" s="31">
        <v>0</v>
      </c>
    </row>
    <row r="10508" spans="9:12" x14ac:dyDescent="0.25">
      <c r="I10508" s="21"/>
      <c r="K10508" s="30">
        <v>0</v>
      </c>
      <c r="L10508" s="31">
        <v>0</v>
      </c>
    </row>
    <row r="10509" spans="9:12" x14ac:dyDescent="0.25">
      <c r="I10509" s="21"/>
      <c r="K10509" s="30">
        <v>35.904805236128944</v>
      </c>
      <c r="L10509" s="31">
        <v>37.402591310877298</v>
      </c>
    </row>
    <row r="10510" spans="9:12" x14ac:dyDescent="0.25">
      <c r="I10510" s="21"/>
      <c r="K10510" s="30">
        <v>3.9894228040143269</v>
      </c>
      <c r="L10510" s="31">
        <v>0</v>
      </c>
    </row>
    <row r="10511" spans="9:12" x14ac:dyDescent="0.25">
      <c r="I10511" s="21"/>
      <c r="K10511" s="30">
        <v>7.9788456080286538</v>
      </c>
      <c r="L10511" s="31">
        <v>0.67570675482604436</v>
      </c>
    </row>
    <row r="10512" spans="9:12" x14ac:dyDescent="0.25">
      <c r="I10512" s="21"/>
      <c r="K10512" s="30">
        <v>0</v>
      </c>
      <c r="L10512" s="31">
        <v>0</v>
      </c>
    </row>
    <row r="10513" spans="9:12" x14ac:dyDescent="0.25">
      <c r="I10513" s="21"/>
      <c r="K10513" s="30">
        <v>7.9788456080286538</v>
      </c>
      <c r="L10513" s="31">
        <v>0</v>
      </c>
    </row>
    <row r="10514" spans="9:12" x14ac:dyDescent="0.25">
      <c r="I10514" s="21"/>
      <c r="K10514" s="30">
        <v>0</v>
      </c>
      <c r="L10514" s="31">
        <v>0</v>
      </c>
    </row>
    <row r="10515" spans="9:12" x14ac:dyDescent="0.25">
      <c r="I10515" s="21"/>
      <c r="K10515" s="30">
        <v>7.9788456080286538</v>
      </c>
      <c r="L10515" s="31">
        <v>25.169211177467595</v>
      </c>
    </row>
    <row r="10516" spans="9:12" x14ac:dyDescent="0.25">
      <c r="I10516" s="21"/>
      <c r="K10516" s="30">
        <v>0</v>
      </c>
      <c r="L10516" s="31">
        <v>0</v>
      </c>
    </row>
    <row r="10517" spans="9:12" x14ac:dyDescent="0.25">
      <c r="I10517" s="21"/>
      <c r="K10517" s="30">
        <v>3.9894228040143269</v>
      </c>
      <c r="L10517" s="31">
        <v>0</v>
      </c>
    </row>
    <row r="10518" spans="9:12" x14ac:dyDescent="0.25">
      <c r="I10518" s="21"/>
      <c r="K10518" s="30">
        <v>15.957691216057308</v>
      </c>
      <c r="L10518" s="31">
        <v>17.580643924572541</v>
      </c>
    </row>
    <row r="10519" spans="9:12" x14ac:dyDescent="0.25">
      <c r="I10519" s="21"/>
      <c r="K10519" s="30">
        <v>23.936536824085962</v>
      </c>
      <c r="L10519" s="31">
        <v>54.046032198011673</v>
      </c>
    </row>
    <row r="10520" spans="9:12" x14ac:dyDescent="0.25">
      <c r="I10520" s="21"/>
      <c r="K10520" s="30">
        <v>7.9788456080286538</v>
      </c>
      <c r="L10520" s="31">
        <v>0</v>
      </c>
    </row>
    <row r="10521" spans="9:12" x14ac:dyDescent="0.25">
      <c r="I10521" s="21"/>
      <c r="K10521" s="30">
        <v>15.957691216057308</v>
      </c>
      <c r="L10521" s="31">
        <v>0</v>
      </c>
    </row>
    <row r="10522" spans="9:12" x14ac:dyDescent="0.25">
      <c r="I10522" s="21"/>
      <c r="K10522" s="30">
        <v>15.957691216057308</v>
      </c>
      <c r="L10522" s="31">
        <v>0</v>
      </c>
    </row>
    <row r="10523" spans="9:12" x14ac:dyDescent="0.25">
      <c r="I10523" s="21"/>
      <c r="K10523" s="30">
        <v>0</v>
      </c>
      <c r="L10523" s="31">
        <v>0</v>
      </c>
    </row>
    <row r="10524" spans="9:12" x14ac:dyDescent="0.25">
      <c r="I10524" s="21"/>
      <c r="K10524" s="30">
        <v>7.9788456080286538</v>
      </c>
      <c r="L10524" s="31">
        <v>0</v>
      </c>
    </row>
    <row r="10525" spans="9:12" x14ac:dyDescent="0.25">
      <c r="I10525" s="21"/>
      <c r="K10525" s="30">
        <v>11.968268412042981</v>
      </c>
      <c r="L10525" s="31">
        <v>3.16446110339088</v>
      </c>
    </row>
    <row r="10526" spans="9:12" x14ac:dyDescent="0.25">
      <c r="I10526" s="21"/>
      <c r="K10526" s="30">
        <v>0</v>
      </c>
      <c r="L10526" s="31">
        <v>0</v>
      </c>
    </row>
    <row r="10527" spans="9:12" x14ac:dyDescent="0.25">
      <c r="I10527" s="21"/>
      <c r="K10527" s="30">
        <v>0</v>
      </c>
      <c r="L10527" s="31">
        <v>0</v>
      </c>
    </row>
    <row r="10528" spans="9:12" x14ac:dyDescent="0.25">
      <c r="I10528" s="21"/>
      <c r="K10528" s="30">
        <v>11.968268412042981</v>
      </c>
      <c r="L10528" s="31">
        <v>11.008669508239475</v>
      </c>
    </row>
    <row r="10529" spans="9:12" x14ac:dyDescent="0.25">
      <c r="I10529" s="21"/>
      <c r="K10529" s="30">
        <v>11.968268412042981</v>
      </c>
      <c r="L10529" s="31">
        <v>34.294407346717414</v>
      </c>
    </row>
    <row r="10530" spans="9:12" x14ac:dyDescent="0.25">
      <c r="I10530" s="21"/>
      <c r="K10530" s="30">
        <v>0</v>
      </c>
      <c r="L10530" s="31">
        <v>0</v>
      </c>
    </row>
    <row r="10531" spans="9:12" x14ac:dyDescent="0.25">
      <c r="I10531" s="21"/>
      <c r="K10531" s="30">
        <v>0</v>
      </c>
      <c r="L10531" s="31">
        <v>0</v>
      </c>
    </row>
    <row r="10532" spans="9:12" x14ac:dyDescent="0.25">
      <c r="I10532" s="21"/>
      <c r="K10532" s="30">
        <v>35.904805236128944</v>
      </c>
      <c r="L10532" s="31">
        <v>67.474618540496309</v>
      </c>
    </row>
    <row r="10533" spans="9:12" x14ac:dyDescent="0.25">
      <c r="I10533" s="21"/>
      <c r="K10533" s="30">
        <v>7.9788456080286538</v>
      </c>
      <c r="L10533" s="31">
        <v>19.336497097789984</v>
      </c>
    </row>
    <row r="10534" spans="9:12" x14ac:dyDescent="0.25">
      <c r="I10534" s="21"/>
      <c r="K10534" s="30">
        <v>0</v>
      </c>
      <c r="L10534" s="31">
        <v>0</v>
      </c>
    </row>
    <row r="10535" spans="9:12" x14ac:dyDescent="0.25">
      <c r="I10535" s="21"/>
      <c r="K10535" s="30">
        <v>3.9894228040143269</v>
      </c>
      <c r="L10535" s="31">
        <v>0</v>
      </c>
    </row>
    <row r="10536" spans="9:12" x14ac:dyDescent="0.25">
      <c r="I10536" s="21"/>
      <c r="K10536" s="30">
        <v>3.9894228040143269</v>
      </c>
      <c r="L10536" s="31">
        <v>4.8351239078313277</v>
      </c>
    </row>
    <row r="10537" spans="9:12" x14ac:dyDescent="0.25">
      <c r="I10537" s="21"/>
      <c r="K10537" s="30">
        <v>11.968268412042981</v>
      </c>
      <c r="L10537" s="31">
        <v>2.6534238574185305</v>
      </c>
    </row>
    <row r="10538" spans="9:12" x14ac:dyDescent="0.25">
      <c r="I10538" s="21"/>
      <c r="K10538" s="30">
        <v>19.947114020071634</v>
      </c>
      <c r="L10538" s="31">
        <v>3.6735419001379634</v>
      </c>
    </row>
    <row r="10539" spans="9:12" x14ac:dyDescent="0.25">
      <c r="I10539" s="21"/>
      <c r="K10539" s="30">
        <v>7.9788456080286538</v>
      </c>
      <c r="L10539" s="31">
        <v>12.3254632509244</v>
      </c>
    </row>
    <row r="10540" spans="9:12" x14ac:dyDescent="0.25">
      <c r="I10540" s="21"/>
      <c r="K10540" s="30">
        <v>0</v>
      </c>
      <c r="L10540" s="31">
        <v>0</v>
      </c>
    </row>
    <row r="10541" spans="9:12" x14ac:dyDescent="0.25">
      <c r="I10541" s="21"/>
      <c r="K10541" s="30">
        <v>0</v>
      </c>
      <c r="L10541" s="31">
        <v>0</v>
      </c>
    </row>
    <row r="10542" spans="9:12" x14ac:dyDescent="0.25">
      <c r="I10542" s="21"/>
      <c r="K10542" s="30">
        <v>0</v>
      </c>
      <c r="L10542" s="31">
        <v>0</v>
      </c>
    </row>
    <row r="10543" spans="9:12" x14ac:dyDescent="0.25">
      <c r="I10543" s="21"/>
      <c r="K10543" s="30">
        <v>0</v>
      </c>
      <c r="L10543" s="31">
        <v>0</v>
      </c>
    </row>
    <row r="10544" spans="9:12" x14ac:dyDescent="0.25">
      <c r="I10544" s="21"/>
      <c r="K10544" s="30">
        <v>3.9894228040143269</v>
      </c>
      <c r="L10544" s="31">
        <v>6.6148295247162601</v>
      </c>
    </row>
    <row r="10545" spans="9:12" x14ac:dyDescent="0.25">
      <c r="I10545" s="21"/>
      <c r="K10545" s="30">
        <v>3.9894228040143269</v>
      </c>
      <c r="L10545" s="31">
        <v>3.1064943550458386</v>
      </c>
    </row>
    <row r="10546" spans="9:12" x14ac:dyDescent="0.25">
      <c r="I10546" s="21"/>
      <c r="K10546" s="30">
        <v>15.957691216057308</v>
      </c>
      <c r="L10546" s="31">
        <v>15.194220632145488</v>
      </c>
    </row>
    <row r="10547" spans="9:12" x14ac:dyDescent="0.25">
      <c r="I10547" s="21"/>
      <c r="K10547" s="30">
        <v>0</v>
      </c>
      <c r="L10547" s="31">
        <v>0</v>
      </c>
    </row>
    <row r="10548" spans="9:12" x14ac:dyDescent="0.25">
      <c r="I10548" s="21"/>
      <c r="K10548" s="30">
        <v>3.9894228040143269</v>
      </c>
      <c r="L10548" s="31">
        <v>0</v>
      </c>
    </row>
    <row r="10549" spans="9:12" x14ac:dyDescent="0.25">
      <c r="I10549" s="21"/>
      <c r="K10549" s="30">
        <v>31.915382432114619</v>
      </c>
      <c r="L10549" s="31">
        <v>39.062960845284117</v>
      </c>
    </row>
    <row r="10550" spans="9:12" x14ac:dyDescent="0.25">
      <c r="I10550" s="21"/>
      <c r="K10550" s="30">
        <v>0</v>
      </c>
      <c r="L10550" s="31">
        <v>0</v>
      </c>
    </row>
    <row r="10551" spans="9:12" x14ac:dyDescent="0.25">
      <c r="I10551" s="21"/>
      <c r="K10551" s="30">
        <v>0</v>
      </c>
      <c r="L10551" s="31">
        <v>0</v>
      </c>
    </row>
    <row r="10552" spans="9:12" x14ac:dyDescent="0.25">
      <c r="I10552" s="21"/>
      <c r="K10552" s="30">
        <v>7.9788456080286538</v>
      </c>
      <c r="L10552" s="31">
        <v>5.5422270176146373</v>
      </c>
    </row>
    <row r="10553" spans="9:12" x14ac:dyDescent="0.25">
      <c r="I10553" s="21"/>
      <c r="K10553" s="30">
        <v>0</v>
      </c>
      <c r="L10553" s="31">
        <v>0</v>
      </c>
    </row>
    <row r="10554" spans="9:12" x14ac:dyDescent="0.25">
      <c r="I10554" s="21"/>
      <c r="K10554" s="30">
        <v>0</v>
      </c>
      <c r="L10554" s="31">
        <v>0</v>
      </c>
    </row>
    <row r="10555" spans="9:12" x14ac:dyDescent="0.25">
      <c r="I10555" s="21"/>
      <c r="K10555" s="30">
        <v>0</v>
      </c>
      <c r="L10555" s="31">
        <v>0</v>
      </c>
    </row>
    <row r="10556" spans="9:12" x14ac:dyDescent="0.25">
      <c r="I10556" s="21"/>
      <c r="K10556" s="30">
        <v>0</v>
      </c>
      <c r="L10556" s="31">
        <v>0</v>
      </c>
    </row>
    <row r="10557" spans="9:12" x14ac:dyDescent="0.25">
      <c r="I10557" s="21"/>
      <c r="K10557" s="30">
        <v>0</v>
      </c>
      <c r="L10557" s="31">
        <v>0</v>
      </c>
    </row>
    <row r="10558" spans="9:12" x14ac:dyDescent="0.25">
      <c r="I10558" s="21"/>
      <c r="K10558" s="30">
        <v>0</v>
      </c>
      <c r="L10558" s="31">
        <v>0</v>
      </c>
    </row>
    <row r="10559" spans="9:12" x14ac:dyDescent="0.25">
      <c r="I10559" s="21"/>
      <c r="K10559" s="30">
        <v>3.9894228040143269</v>
      </c>
      <c r="L10559" s="31">
        <v>1.3208549239843081</v>
      </c>
    </row>
    <row r="10560" spans="9:12" x14ac:dyDescent="0.25">
      <c r="I10560" s="21"/>
      <c r="K10560" s="30">
        <v>7.9788456080286538</v>
      </c>
      <c r="L10560" s="31">
        <v>6.9827968469164965</v>
      </c>
    </row>
    <row r="10561" spans="9:12" x14ac:dyDescent="0.25">
      <c r="I10561" s="21"/>
      <c r="K10561" s="30">
        <v>0</v>
      </c>
      <c r="L10561" s="31">
        <v>0</v>
      </c>
    </row>
    <row r="10562" spans="9:12" x14ac:dyDescent="0.25">
      <c r="I10562" s="21"/>
      <c r="K10562" s="30">
        <v>7.9788456080286538</v>
      </c>
      <c r="L10562" s="31">
        <v>25.619316193118184</v>
      </c>
    </row>
    <row r="10563" spans="9:12" x14ac:dyDescent="0.25">
      <c r="I10563" s="21"/>
      <c r="K10563" s="30">
        <v>15.957691216057308</v>
      </c>
      <c r="L10563" s="31">
        <v>13.569161324445735</v>
      </c>
    </row>
    <row r="10564" spans="9:12" x14ac:dyDescent="0.25">
      <c r="I10564" s="21"/>
      <c r="K10564" s="30">
        <v>3.9894228040143269</v>
      </c>
      <c r="L10564" s="31">
        <v>3.6313987167806276</v>
      </c>
    </row>
    <row r="10565" spans="9:12" x14ac:dyDescent="0.25">
      <c r="I10565" s="21"/>
      <c r="K10565" s="30">
        <v>0</v>
      </c>
      <c r="L10565" s="31">
        <v>0</v>
      </c>
    </row>
    <row r="10566" spans="9:12" x14ac:dyDescent="0.25">
      <c r="I10566" s="21"/>
      <c r="K10566" s="30">
        <v>3.9894228040143269</v>
      </c>
      <c r="L10566" s="31">
        <v>3.7154905914261116</v>
      </c>
    </row>
    <row r="10567" spans="9:12" x14ac:dyDescent="0.25">
      <c r="I10567" s="21"/>
      <c r="K10567" s="30">
        <v>0</v>
      </c>
      <c r="L10567" s="31">
        <v>0</v>
      </c>
    </row>
    <row r="10568" spans="9:12" x14ac:dyDescent="0.25">
      <c r="I10568" s="21"/>
      <c r="K10568" s="30">
        <v>67.820187668243548</v>
      </c>
      <c r="L10568" s="31">
        <v>119.41889961270653</v>
      </c>
    </row>
    <row r="10569" spans="9:12" x14ac:dyDescent="0.25">
      <c r="I10569" s="21"/>
      <c r="K10569" s="30">
        <v>0</v>
      </c>
      <c r="L10569" s="31">
        <v>0</v>
      </c>
    </row>
    <row r="10570" spans="9:12" x14ac:dyDescent="0.25">
      <c r="I10570" s="21"/>
      <c r="K10570" s="30">
        <v>0</v>
      </c>
      <c r="L10570" s="31">
        <v>0</v>
      </c>
    </row>
    <row r="10571" spans="9:12" x14ac:dyDescent="0.25">
      <c r="I10571" s="21"/>
      <c r="K10571" s="30">
        <v>0</v>
      </c>
      <c r="L10571" s="31">
        <v>0</v>
      </c>
    </row>
    <row r="10572" spans="9:12" x14ac:dyDescent="0.25">
      <c r="I10572" s="21"/>
      <c r="K10572" s="30">
        <v>7.9788456080286538</v>
      </c>
      <c r="L10572" s="31">
        <v>2.8913049387610728</v>
      </c>
    </row>
    <row r="10573" spans="9:12" x14ac:dyDescent="0.25">
      <c r="I10573" s="21"/>
      <c r="K10573" s="30">
        <v>0</v>
      </c>
      <c r="L10573" s="31">
        <v>0</v>
      </c>
    </row>
    <row r="10574" spans="9:12" x14ac:dyDescent="0.25">
      <c r="I10574" s="21"/>
      <c r="K10574" s="30">
        <v>3.9894228040143269</v>
      </c>
      <c r="L10574" s="31">
        <v>0</v>
      </c>
    </row>
    <row r="10575" spans="9:12" x14ac:dyDescent="0.25">
      <c r="I10575" s="21"/>
      <c r="K10575" s="30">
        <v>23.936536824085962</v>
      </c>
      <c r="L10575" s="31">
        <v>30.800411158656345</v>
      </c>
    </row>
    <row r="10576" spans="9:12" x14ac:dyDescent="0.25">
      <c r="I10576" s="21"/>
      <c r="K10576" s="30">
        <v>0</v>
      </c>
      <c r="L10576" s="31">
        <v>0</v>
      </c>
    </row>
    <row r="10577" spans="9:12" x14ac:dyDescent="0.25">
      <c r="I10577" s="21"/>
      <c r="K10577" s="30">
        <v>3.9894228040143269</v>
      </c>
      <c r="L10577" s="31">
        <v>2.7312010393915838</v>
      </c>
    </row>
    <row r="10578" spans="9:12" x14ac:dyDescent="0.25">
      <c r="I10578" s="21"/>
      <c r="K10578" s="30">
        <v>3.9894228040143269</v>
      </c>
      <c r="L10578" s="31">
        <v>0</v>
      </c>
    </row>
    <row r="10579" spans="9:12" x14ac:dyDescent="0.25">
      <c r="I10579" s="21"/>
      <c r="K10579" s="30">
        <v>23.936536824085962</v>
      </c>
      <c r="L10579" s="31">
        <v>29.139508618802424</v>
      </c>
    </row>
    <row r="10580" spans="9:12" x14ac:dyDescent="0.25">
      <c r="I10580" s="21"/>
      <c r="K10580" s="30">
        <v>27.925959628100291</v>
      </c>
      <c r="L10580" s="31">
        <v>8.8177729806974305</v>
      </c>
    </row>
    <row r="10581" spans="9:12" x14ac:dyDescent="0.25">
      <c r="I10581" s="21"/>
      <c r="K10581" s="30">
        <v>7.9788456080286538</v>
      </c>
      <c r="L10581" s="31">
        <v>9.4090041112774028</v>
      </c>
    </row>
    <row r="10582" spans="9:12" x14ac:dyDescent="0.25">
      <c r="I10582" s="21"/>
      <c r="K10582" s="30">
        <v>7.9788456080286538</v>
      </c>
      <c r="L10582" s="31">
        <v>5.3245407436195595</v>
      </c>
    </row>
    <row r="10583" spans="9:12" x14ac:dyDescent="0.25">
      <c r="I10583" s="21"/>
      <c r="K10583" s="30">
        <v>0</v>
      </c>
      <c r="L10583" s="31">
        <v>0</v>
      </c>
    </row>
    <row r="10584" spans="9:12" x14ac:dyDescent="0.25">
      <c r="I10584" s="21"/>
      <c r="K10584" s="30">
        <v>19.947114020071634</v>
      </c>
      <c r="L10584" s="31">
        <v>23.511818831844565</v>
      </c>
    </row>
    <row r="10585" spans="9:12" x14ac:dyDescent="0.25">
      <c r="I10585" s="21"/>
      <c r="K10585" s="30">
        <v>0</v>
      </c>
      <c r="L10585" s="31">
        <v>0</v>
      </c>
    </row>
    <row r="10586" spans="9:12" x14ac:dyDescent="0.25">
      <c r="I10586" s="21"/>
      <c r="K10586" s="30">
        <v>0</v>
      </c>
      <c r="L10586" s="31">
        <v>0</v>
      </c>
    </row>
    <row r="10587" spans="9:12" x14ac:dyDescent="0.25">
      <c r="I10587" s="21"/>
      <c r="K10587" s="30">
        <v>0</v>
      </c>
      <c r="L10587" s="31">
        <v>0</v>
      </c>
    </row>
    <row r="10588" spans="9:12" x14ac:dyDescent="0.25">
      <c r="I10588" s="21"/>
      <c r="K10588" s="30">
        <v>7.9788456080286538</v>
      </c>
      <c r="L10588" s="31">
        <v>0</v>
      </c>
    </row>
    <row r="10589" spans="9:12" x14ac:dyDescent="0.25">
      <c r="I10589" s="21"/>
      <c r="K10589" s="30">
        <v>0</v>
      </c>
      <c r="L10589" s="31">
        <v>0</v>
      </c>
    </row>
    <row r="10590" spans="9:12" x14ac:dyDescent="0.25">
      <c r="I10590" s="21"/>
      <c r="K10590" s="30">
        <v>3.9894228040143269</v>
      </c>
      <c r="L10590" s="31">
        <v>1.7158292051815096</v>
      </c>
    </row>
    <row r="10591" spans="9:12" x14ac:dyDescent="0.25">
      <c r="I10591" s="21"/>
      <c r="K10591" s="30">
        <v>0</v>
      </c>
      <c r="L10591" s="31">
        <v>0</v>
      </c>
    </row>
    <row r="10592" spans="9:12" x14ac:dyDescent="0.25">
      <c r="I10592" s="21"/>
      <c r="K10592" s="30">
        <v>0</v>
      </c>
      <c r="L10592" s="31">
        <v>0</v>
      </c>
    </row>
    <row r="10593" spans="9:12" x14ac:dyDescent="0.25">
      <c r="I10593" s="21"/>
      <c r="K10593" s="30">
        <v>7.9788456080286538</v>
      </c>
      <c r="L10593" s="31">
        <v>7.5971607902012748</v>
      </c>
    </row>
    <row r="10594" spans="9:12" x14ac:dyDescent="0.25">
      <c r="I10594" s="21"/>
      <c r="K10594" s="30">
        <v>0</v>
      </c>
      <c r="L10594" s="31">
        <v>0</v>
      </c>
    </row>
    <row r="10595" spans="9:12" x14ac:dyDescent="0.25">
      <c r="I10595" s="21"/>
      <c r="K10595" s="30">
        <v>0</v>
      </c>
      <c r="L10595" s="31">
        <v>0</v>
      </c>
    </row>
    <row r="10596" spans="9:12" x14ac:dyDescent="0.25">
      <c r="I10596" s="21"/>
      <c r="K10596" s="30">
        <v>0</v>
      </c>
      <c r="L10596" s="31">
        <v>0</v>
      </c>
    </row>
    <row r="10597" spans="9:12" x14ac:dyDescent="0.25">
      <c r="I10597" s="21"/>
      <c r="K10597" s="30">
        <v>3.9894228040143269</v>
      </c>
      <c r="L10597" s="31">
        <v>0.45542929819278744</v>
      </c>
    </row>
    <row r="10598" spans="9:12" x14ac:dyDescent="0.25">
      <c r="I10598" s="21"/>
      <c r="K10598" s="30">
        <v>7.9788456080286538</v>
      </c>
      <c r="L10598" s="31">
        <v>6.9234349817209386</v>
      </c>
    </row>
    <row r="10599" spans="9:12" x14ac:dyDescent="0.25">
      <c r="I10599" s="21"/>
      <c r="K10599" s="30">
        <v>55.851919256200567</v>
      </c>
      <c r="L10599" s="31">
        <v>51.334797745288796</v>
      </c>
    </row>
    <row r="10600" spans="9:12" x14ac:dyDescent="0.25">
      <c r="I10600" s="21"/>
      <c r="K10600" s="30">
        <v>0</v>
      </c>
      <c r="L10600" s="31">
        <v>0</v>
      </c>
    </row>
    <row r="10601" spans="9:12" x14ac:dyDescent="0.25">
      <c r="I10601" s="21"/>
      <c r="K10601" s="30">
        <v>11.968268412042981</v>
      </c>
      <c r="L10601" s="31">
        <v>10.390877168052754</v>
      </c>
    </row>
    <row r="10602" spans="9:12" x14ac:dyDescent="0.25">
      <c r="I10602" s="21"/>
      <c r="K10602" s="30">
        <v>11.968268412042981</v>
      </c>
      <c r="L10602" s="31">
        <v>4.9275388266720626</v>
      </c>
    </row>
    <row r="10603" spans="9:12" x14ac:dyDescent="0.25">
      <c r="I10603" s="21"/>
      <c r="K10603" s="30">
        <v>0</v>
      </c>
      <c r="L10603" s="31">
        <v>0</v>
      </c>
    </row>
    <row r="10604" spans="9:12" x14ac:dyDescent="0.25">
      <c r="I10604" s="21"/>
      <c r="K10604" s="30">
        <v>7.9788456080286538</v>
      </c>
      <c r="L10604" s="31">
        <v>10.064178454800881</v>
      </c>
    </row>
    <row r="10605" spans="9:12" x14ac:dyDescent="0.25">
      <c r="I10605" s="21"/>
      <c r="K10605" s="30">
        <v>11.968268412042981</v>
      </c>
      <c r="L10605" s="31">
        <v>13.903415096215513</v>
      </c>
    </row>
    <row r="10606" spans="9:12" x14ac:dyDescent="0.25">
      <c r="I10606" s="21"/>
      <c r="K10606" s="30">
        <v>0</v>
      </c>
      <c r="L10606" s="31">
        <v>0</v>
      </c>
    </row>
    <row r="10607" spans="9:12" x14ac:dyDescent="0.25">
      <c r="I10607" s="21"/>
      <c r="K10607" s="30">
        <v>7.9788456080286538</v>
      </c>
      <c r="L10607" s="31">
        <v>0</v>
      </c>
    </row>
    <row r="10608" spans="9:12" x14ac:dyDescent="0.25">
      <c r="I10608" s="21"/>
      <c r="K10608" s="30">
        <v>23.936536824085962</v>
      </c>
      <c r="L10608" s="31">
        <v>7.2004086016031943</v>
      </c>
    </row>
    <row r="10609" spans="9:12" x14ac:dyDescent="0.25">
      <c r="I10609" s="21"/>
      <c r="K10609" s="30">
        <v>7.9788456080286538</v>
      </c>
      <c r="L10609" s="31">
        <v>0</v>
      </c>
    </row>
    <row r="10610" spans="9:12" x14ac:dyDescent="0.25">
      <c r="I10610" s="21"/>
      <c r="K10610" s="30">
        <v>11.968268412042981</v>
      </c>
      <c r="L10610" s="31">
        <v>19.126475753688794</v>
      </c>
    </row>
    <row r="10611" spans="9:12" x14ac:dyDescent="0.25">
      <c r="I10611" s="21"/>
      <c r="K10611" s="30">
        <v>11.968268412042981</v>
      </c>
      <c r="L10611" s="31">
        <v>7.96450948820313</v>
      </c>
    </row>
    <row r="10612" spans="9:12" x14ac:dyDescent="0.25">
      <c r="I10612" s="21"/>
      <c r="K10612" s="30">
        <v>11.968268412042981</v>
      </c>
      <c r="L10612" s="31">
        <v>8.2455010348690632</v>
      </c>
    </row>
    <row r="10613" spans="9:12" x14ac:dyDescent="0.25">
      <c r="I10613" s="21"/>
      <c r="K10613" s="30">
        <v>7.9788456080286538</v>
      </c>
      <c r="L10613" s="31">
        <v>2.5704683875996004</v>
      </c>
    </row>
    <row r="10614" spans="9:12" x14ac:dyDescent="0.25">
      <c r="I10614" s="21"/>
      <c r="K10614" s="30">
        <v>0</v>
      </c>
      <c r="L10614" s="31">
        <v>0</v>
      </c>
    </row>
    <row r="10615" spans="9:12" x14ac:dyDescent="0.25">
      <c r="I10615" s="21"/>
      <c r="K10615" s="30">
        <v>19.947114020071634</v>
      </c>
      <c r="L10615" s="31">
        <v>20.982781227127081</v>
      </c>
    </row>
    <row r="10616" spans="9:12" x14ac:dyDescent="0.25">
      <c r="I10616" s="21"/>
      <c r="K10616" s="30">
        <v>47.873073648171918</v>
      </c>
      <c r="L10616" s="31">
        <v>53.225742246858346</v>
      </c>
    </row>
    <row r="10617" spans="9:12" x14ac:dyDescent="0.25">
      <c r="I10617" s="21"/>
      <c r="K10617" s="30">
        <v>11.968268412042981</v>
      </c>
      <c r="L10617" s="31">
        <v>6.2977390122245094</v>
      </c>
    </row>
    <row r="10618" spans="9:12" x14ac:dyDescent="0.25">
      <c r="I10618" s="21"/>
      <c r="K10618" s="30">
        <v>0</v>
      </c>
      <c r="L10618" s="31">
        <v>0</v>
      </c>
    </row>
    <row r="10619" spans="9:12" x14ac:dyDescent="0.25">
      <c r="I10619" s="21"/>
      <c r="K10619" s="30">
        <v>0</v>
      </c>
      <c r="L10619" s="31">
        <v>0</v>
      </c>
    </row>
    <row r="10620" spans="9:12" x14ac:dyDescent="0.25">
      <c r="I10620" s="21"/>
      <c r="K10620" s="30">
        <v>3.9894228040143269</v>
      </c>
      <c r="L10620" s="31">
        <v>0</v>
      </c>
    </row>
    <row r="10621" spans="9:12" x14ac:dyDescent="0.25">
      <c r="I10621" s="21"/>
      <c r="K10621" s="30">
        <v>3.9894228040143269</v>
      </c>
      <c r="L10621" s="31">
        <v>0</v>
      </c>
    </row>
    <row r="10622" spans="9:12" x14ac:dyDescent="0.25">
      <c r="I10622" s="21"/>
      <c r="K10622" s="30">
        <v>7.9788456080286538</v>
      </c>
      <c r="L10622" s="31">
        <v>0.89331322981844052</v>
      </c>
    </row>
    <row r="10623" spans="9:12" x14ac:dyDescent="0.25">
      <c r="I10623" s="21"/>
      <c r="K10623" s="30">
        <v>11.968268412042981</v>
      </c>
      <c r="L10623" s="31">
        <v>0</v>
      </c>
    </row>
    <row r="10624" spans="9:12" x14ac:dyDescent="0.25">
      <c r="I10624" s="21"/>
      <c r="K10624" s="30">
        <v>35.904805236128944</v>
      </c>
      <c r="L10624" s="31">
        <v>42.593722361238989</v>
      </c>
    </row>
    <row r="10625" spans="9:12" x14ac:dyDescent="0.25">
      <c r="I10625" s="21"/>
      <c r="K10625" s="30">
        <v>0</v>
      </c>
      <c r="L10625" s="31">
        <v>0</v>
      </c>
    </row>
    <row r="10626" spans="9:12" x14ac:dyDescent="0.25">
      <c r="I10626" s="21"/>
      <c r="K10626" s="30">
        <v>0</v>
      </c>
      <c r="L10626" s="31">
        <v>0</v>
      </c>
    </row>
    <row r="10627" spans="9:12" x14ac:dyDescent="0.25">
      <c r="I10627" s="21"/>
      <c r="K10627" s="30">
        <v>0</v>
      </c>
      <c r="L10627" s="31">
        <v>0</v>
      </c>
    </row>
    <row r="10628" spans="9:12" x14ac:dyDescent="0.25">
      <c r="I10628" s="21"/>
      <c r="K10628" s="30">
        <v>0</v>
      </c>
      <c r="L10628" s="31">
        <v>0</v>
      </c>
    </row>
    <row r="10629" spans="9:12" x14ac:dyDescent="0.25">
      <c r="I10629" s="21"/>
      <c r="K10629" s="30">
        <v>43.883650844157593</v>
      </c>
      <c r="L10629" s="31">
        <v>56.419205939269901</v>
      </c>
    </row>
    <row r="10630" spans="9:12" x14ac:dyDescent="0.25">
      <c r="I10630" s="21"/>
      <c r="K10630" s="30">
        <v>11.968268412042981</v>
      </c>
      <c r="L10630" s="31">
        <v>13.147187331961305</v>
      </c>
    </row>
    <row r="10631" spans="9:12" x14ac:dyDescent="0.25">
      <c r="I10631" s="21"/>
      <c r="K10631" s="30">
        <v>47.873073648171918</v>
      </c>
      <c r="L10631" s="31">
        <v>51.871328149901679</v>
      </c>
    </row>
    <row r="10632" spans="9:12" x14ac:dyDescent="0.25">
      <c r="I10632" s="21"/>
      <c r="K10632" s="30">
        <v>3.9894228040143269</v>
      </c>
      <c r="L10632" s="31">
        <v>0</v>
      </c>
    </row>
    <row r="10633" spans="9:12" x14ac:dyDescent="0.25">
      <c r="I10633" s="21"/>
      <c r="K10633" s="30">
        <v>67.820187668243548</v>
      </c>
      <c r="L10633" s="31">
        <v>78.586986708868892</v>
      </c>
    </row>
    <row r="10634" spans="9:12" x14ac:dyDescent="0.25">
      <c r="I10634" s="21"/>
      <c r="K10634" s="30">
        <v>15.957691216057308</v>
      </c>
      <c r="L10634" s="31">
        <v>12.84285320540689</v>
      </c>
    </row>
    <row r="10635" spans="9:12" x14ac:dyDescent="0.25">
      <c r="I10635" s="21"/>
      <c r="K10635" s="30">
        <v>19.947114020071634</v>
      </c>
      <c r="L10635" s="31">
        <v>26.18069101619642</v>
      </c>
    </row>
    <row r="10636" spans="9:12" x14ac:dyDescent="0.25">
      <c r="I10636" s="21"/>
      <c r="K10636" s="30">
        <v>11.968268412042981</v>
      </c>
      <c r="L10636" s="31">
        <v>0</v>
      </c>
    </row>
    <row r="10637" spans="9:12" x14ac:dyDescent="0.25">
      <c r="I10637" s="21"/>
      <c r="K10637" s="30">
        <v>3.9894228040143269</v>
      </c>
      <c r="L10637" s="31">
        <v>0</v>
      </c>
    </row>
    <row r="10638" spans="9:12" x14ac:dyDescent="0.25">
      <c r="I10638" s="21"/>
      <c r="K10638" s="30">
        <v>51.862496452186242</v>
      </c>
      <c r="L10638" s="31">
        <v>51.529930885496455</v>
      </c>
    </row>
    <row r="10639" spans="9:12" x14ac:dyDescent="0.25">
      <c r="I10639" s="21"/>
      <c r="K10639" s="30">
        <v>0</v>
      </c>
      <c r="L10639" s="31">
        <v>0</v>
      </c>
    </row>
    <row r="10640" spans="9:12" x14ac:dyDescent="0.25">
      <c r="I10640" s="21"/>
      <c r="K10640" s="30">
        <v>7.9788456080286538</v>
      </c>
      <c r="L10640" s="31">
        <v>11.548109021784059</v>
      </c>
    </row>
    <row r="10641" spans="9:12" x14ac:dyDescent="0.25">
      <c r="I10641" s="21"/>
      <c r="K10641" s="30">
        <v>3.9894228040143269</v>
      </c>
      <c r="L10641" s="31">
        <v>0</v>
      </c>
    </row>
    <row r="10642" spans="9:12" x14ac:dyDescent="0.25">
      <c r="I10642" s="21"/>
      <c r="K10642" s="30">
        <v>35.904805236128944</v>
      </c>
      <c r="L10642" s="31">
        <v>33.828992429653688</v>
      </c>
    </row>
    <row r="10643" spans="9:12" x14ac:dyDescent="0.25">
      <c r="I10643" s="21"/>
      <c r="K10643" s="30">
        <v>55.851919256200567</v>
      </c>
      <c r="L10643" s="31">
        <v>58.221663154938149</v>
      </c>
    </row>
    <row r="10644" spans="9:12" x14ac:dyDescent="0.25">
      <c r="I10644" s="21"/>
      <c r="K10644" s="30">
        <v>0</v>
      </c>
      <c r="L10644" s="31">
        <v>0</v>
      </c>
    </row>
    <row r="10645" spans="9:12" x14ac:dyDescent="0.25">
      <c r="I10645" s="21"/>
      <c r="K10645" s="30">
        <v>7.9788456080286538</v>
      </c>
      <c r="L10645" s="31">
        <v>21.79379499866673</v>
      </c>
    </row>
    <row r="10646" spans="9:12" x14ac:dyDescent="0.25">
      <c r="I10646" s="21"/>
      <c r="K10646" s="30">
        <v>7.9788456080286538</v>
      </c>
      <c r="L10646" s="31">
        <v>1.8492735384728387</v>
      </c>
    </row>
    <row r="10647" spans="9:12" x14ac:dyDescent="0.25">
      <c r="I10647" s="21"/>
      <c r="K10647" s="30">
        <v>3.9894228040143269</v>
      </c>
      <c r="L10647" s="31">
        <v>12.495289802304182</v>
      </c>
    </row>
    <row r="10648" spans="9:12" x14ac:dyDescent="0.25">
      <c r="I10648" s="21"/>
      <c r="K10648" s="30">
        <v>7.9788456080286538</v>
      </c>
      <c r="L10648" s="31">
        <v>0</v>
      </c>
    </row>
    <row r="10649" spans="9:12" x14ac:dyDescent="0.25">
      <c r="I10649" s="21"/>
      <c r="K10649" s="30">
        <v>3.9894228040143269</v>
      </c>
      <c r="L10649" s="31">
        <v>0</v>
      </c>
    </row>
    <row r="10650" spans="9:12" x14ac:dyDescent="0.25">
      <c r="I10650" s="21"/>
      <c r="K10650" s="30">
        <v>0</v>
      </c>
      <c r="L10650" s="31">
        <v>0</v>
      </c>
    </row>
    <row r="10651" spans="9:12" x14ac:dyDescent="0.25">
      <c r="I10651" s="21"/>
      <c r="K10651" s="30">
        <v>7.9788456080286538</v>
      </c>
      <c r="L10651" s="31">
        <v>10.358645791001061</v>
      </c>
    </row>
    <row r="10652" spans="9:12" x14ac:dyDescent="0.25">
      <c r="I10652" s="21"/>
      <c r="K10652" s="30">
        <v>0</v>
      </c>
      <c r="L10652" s="31">
        <v>0</v>
      </c>
    </row>
    <row r="10653" spans="9:12" x14ac:dyDescent="0.25">
      <c r="I10653" s="21"/>
      <c r="K10653" s="30">
        <v>3.9894228040143269</v>
      </c>
      <c r="L10653" s="31">
        <v>8.1091015376966116</v>
      </c>
    </row>
    <row r="10654" spans="9:12" x14ac:dyDescent="0.25">
      <c r="I10654" s="21"/>
      <c r="K10654" s="30">
        <v>15.957691216057308</v>
      </c>
      <c r="L10654" s="31">
        <v>17.716553670610352</v>
      </c>
    </row>
    <row r="10655" spans="9:12" x14ac:dyDescent="0.25">
      <c r="I10655" s="21"/>
      <c r="K10655" s="30">
        <v>0</v>
      </c>
      <c r="L10655" s="31">
        <v>0</v>
      </c>
    </row>
    <row r="10656" spans="9:12" x14ac:dyDescent="0.25">
      <c r="I10656" s="21"/>
      <c r="K10656" s="30">
        <v>0</v>
      </c>
      <c r="L10656" s="31">
        <v>0</v>
      </c>
    </row>
    <row r="10657" spans="9:12" x14ac:dyDescent="0.25">
      <c r="I10657" s="21"/>
      <c r="K10657" s="30">
        <v>3.9894228040143269</v>
      </c>
      <c r="L10657" s="31">
        <v>9.5595798113133346E-2</v>
      </c>
    </row>
    <row r="10658" spans="9:12" x14ac:dyDescent="0.25">
      <c r="I10658" s="21"/>
      <c r="K10658" s="30">
        <v>0</v>
      </c>
      <c r="L10658" s="31">
        <v>0</v>
      </c>
    </row>
    <row r="10659" spans="9:12" x14ac:dyDescent="0.25">
      <c r="I10659" s="21"/>
      <c r="K10659" s="30">
        <v>7.9788456080286538</v>
      </c>
      <c r="L10659" s="31">
        <v>8.523577832391533</v>
      </c>
    </row>
    <row r="10660" spans="9:12" x14ac:dyDescent="0.25">
      <c r="I10660" s="21"/>
      <c r="K10660" s="30">
        <v>27.925959628100291</v>
      </c>
      <c r="L10660" s="31">
        <v>46.309013887691066</v>
      </c>
    </row>
    <row r="10661" spans="9:12" x14ac:dyDescent="0.25">
      <c r="I10661" s="21"/>
      <c r="K10661" s="30">
        <v>3.9894228040143269</v>
      </c>
      <c r="L10661" s="31">
        <v>0</v>
      </c>
    </row>
    <row r="10662" spans="9:12" x14ac:dyDescent="0.25">
      <c r="I10662" s="21"/>
      <c r="K10662" s="30">
        <v>0</v>
      </c>
      <c r="L10662" s="31">
        <v>0</v>
      </c>
    </row>
    <row r="10663" spans="9:12" x14ac:dyDescent="0.25">
      <c r="I10663" s="21"/>
      <c r="K10663" s="30">
        <v>3.9894228040143269</v>
      </c>
      <c r="L10663" s="31">
        <v>0</v>
      </c>
    </row>
    <row r="10664" spans="9:12" x14ac:dyDescent="0.25">
      <c r="I10664" s="21"/>
      <c r="K10664" s="30">
        <v>15.957691216057308</v>
      </c>
      <c r="L10664" s="31">
        <v>5.8206489770247929</v>
      </c>
    </row>
    <row r="10665" spans="9:12" x14ac:dyDescent="0.25">
      <c r="I10665" s="21"/>
      <c r="K10665" s="30">
        <v>0</v>
      </c>
      <c r="L10665" s="31">
        <v>0</v>
      </c>
    </row>
    <row r="10666" spans="9:12" x14ac:dyDescent="0.25">
      <c r="I10666" s="21"/>
      <c r="K10666" s="30">
        <v>7.9788456080286538</v>
      </c>
      <c r="L10666" s="31">
        <v>0</v>
      </c>
    </row>
    <row r="10667" spans="9:12" x14ac:dyDescent="0.25">
      <c r="I10667" s="21"/>
      <c r="K10667" s="30">
        <v>11.968268412042981</v>
      </c>
      <c r="L10667" s="31">
        <v>10.289455232870147</v>
      </c>
    </row>
    <row r="10668" spans="9:12" x14ac:dyDescent="0.25">
      <c r="I10668" s="21"/>
      <c r="K10668" s="30">
        <v>51.862496452186242</v>
      </c>
      <c r="L10668" s="31">
        <v>76.314716841681744</v>
      </c>
    </row>
    <row r="10669" spans="9:12" x14ac:dyDescent="0.25">
      <c r="I10669" s="21"/>
      <c r="K10669" s="30">
        <v>3.9894228040143269</v>
      </c>
      <c r="L10669" s="31">
        <v>0</v>
      </c>
    </row>
    <row r="10670" spans="9:12" x14ac:dyDescent="0.25">
      <c r="I10670" s="21"/>
      <c r="K10670" s="30">
        <v>3.9894228040143269</v>
      </c>
      <c r="L10670" s="31">
        <v>18.614684693077312</v>
      </c>
    </row>
    <row r="10671" spans="9:12" x14ac:dyDescent="0.25">
      <c r="I10671" s="21"/>
      <c r="K10671" s="30">
        <v>7.9788456080286538</v>
      </c>
      <c r="L10671" s="31">
        <v>0</v>
      </c>
    </row>
    <row r="10672" spans="9:12" x14ac:dyDescent="0.25">
      <c r="I10672" s="21"/>
      <c r="K10672" s="30">
        <v>0</v>
      </c>
      <c r="L10672" s="31">
        <v>0</v>
      </c>
    </row>
    <row r="10673" spans="9:12" x14ac:dyDescent="0.25">
      <c r="I10673" s="21"/>
      <c r="K10673" s="30">
        <v>19.947114020071634</v>
      </c>
      <c r="L10673" s="31">
        <v>56.53667467233911</v>
      </c>
    </row>
    <row r="10674" spans="9:12" x14ac:dyDescent="0.25">
      <c r="I10674" s="21"/>
      <c r="K10674" s="30">
        <v>7.9788456080286538</v>
      </c>
      <c r="L10674" s="31">
        <v>0.93908253094157135</v>
      </c>
    </row>
    <row r="10675" spans="9:12" x14ac:dyDescent="0.25">
      <c r="I10675" s="21"/>
      <c r="K10675" s="30">
        <v>0</v>
      </c>
      <c r="L10675" s="31">
        <v>0</v>
      </c>
    </row>
    <row r="10676" spans="9:12" x14ac:dyDescent="0.25">
      <c r="I10676" s="21"/>
      <c r="K10676" s="30">
        <v>19.947114020071634</v>
      </c>
      <c r="L10676" s="31">
        <v>27.440911280689257</v>
      </c>
    </row>
    <row r="10677" spans="9:12" x14ac:dyDescent="0.25">
      <c r="I10677" s="21"/>
      <c r="K10677" s="30">
        <v>15.957691216057308</v>
      </c>
      <c r="L10677" s="31">
        <v>16.67858022318201</v>
      </c>
    </row>
    <row r="10678" spans="9:12" x14ac:dyDescent="0.25">
      <c r="I10678" s="21"/>
      <c r="K10678" s="30">
        <v>3.9894228040143269</v>
      </c>
      <c r="L10678" s="31">
        <v>14.23897718132255</v>
      </c>
    </row>
    <row r="10679" spans="9:12" x14ac:dyDescent="0.25">
      <c r="I10679" s="21"/>
      <c r="K10679" s="30">
        <v>15.957691216057308</v>
      </c>
      <c r="L10679" s="31">
        <v>10.976627648073819</v>
      </c>
    </row>
    <row r="10680" spans="9:12" x14ac:dyDescent="0.25">
      <c r="I10680" s="21"/>
      <c r="K10680" s="30">
        <v>0</v>
      </c>
      <c r="L10680" s="31">
        <v>0</v>
      </c>
    </row>
    <row r="10681" spans="9:12" x14ac:dyDescent="0.25">
      <c r="I10681" s="21"/>
      <c r="K10681" s="30">
        <v>3.9894228040143269</v>
      </c>
      <c r="L10681" s="31">
        <v>0</v>
      </c>
    </row>
    <row r="10682" spans="9:12" x14ac:dyDescent="0.25">
      <c r="I10682" s="21"/>
      <c r="K10682" s="30">
        <v>0</v>
      </c>
      <c r="L10682" s="31">
        <v>0</v>
      </c>
    </row>
    <row r="10683" spans="9:12" x14ac:dyDescent="0.25">
      <c r="I10683" s="21"/>
      <c r="K10683" s="30">
        <v>3.9894228040143269</v>
      </c>
      <c r="L10683" s="31">
        <v>1.1703709908285755</v>
      </c>
    </row>
    <row r="10684" spans="9:12" x14ac:dyDescent="0.25">
      <c r="I10684" s="21"/>
      <c r="K10684" s="30">
        <v>7.9788456080286538</v>
      </c>
      <c r="L10684" s="31">
        <v>15.056187609042107</v>
      </c>
    </row>
    <row r="10685" spans="9:12" x14ac:dyDescent="0.25">
      <c r="I10685" s="21"/>
      <c r="K10685" s="30">
        <v>0</v>
      </c>
      <c r="L10685" s="31">
        <v>0</v>
      </c>
    </row>
    <row r="10686" spans="9:12" x14ac:dyDescent="0.25">
      <c r="I10686" s="21"/>
      <c r="K10686" s="30">
        <v>15.957691216057308</v>
      </c>
      <c r="L10686" s="31">
        <v>33.242643333548045</v>
      </c>
    </row>
    <row r="10687" spans="9:12" x14ac:dyDescent="0.25">
      <c r="I10687" s="21"/>
      <c r="K10687" s="30">
        <v>0</v>
      </c>
      <c r="L10687" s="31">
        <v>0</v>
      </c>
    </row>
    <row r="10688" spans="9:12" x14ac:dyDescent="0.25">
      <c r="I10688" s="21"/>
      <c r="K10688" s="30">
        <v>3.9894228040143269</v>
      </c>
      <c r="L10688" s="31">
        <v>5.484035588680733</v>
      </c>
    </row>
    <row r="10689" spans="9:12" x14ac:dyDescent="0.25">
      <c r="I10689" s="21"/>
      <c r="K10689" s="30">
        <v>0</v>
      </c>
      <c r="L10689" s="31">
        <v>0</v>
      </c>
    </row>
    <row r="10690" spans="9:12" x14ac:dyDescent="0.25">
      <c r="I10690" s="21"/>
      <c r="K10690" s="30">
        <v>0</v>
      </c>
      <c r="L10690" s="31">
        <v>0</v>
      </c>
    </row>
    <row r="10691" spans="9:12" x14ac:dyDescent="0.25">
      <c r="I10691" s="21"/>
      <c r="K10691" s="30">
        <v>7.9788456080286538</v>
      </c>
      <c r="L10691" s="31">
        <v>0</v>
      </c>
    </row>
    <row r="10692" spans="9:12" x14ac:dyDescent="0.25">
      <c r="I10692" s="21"/>
      <c r="K10692" s="30">
        <v>7.9788456080286538</v>
      </c>
      <c r="L10692" s="31">
        <v>25.540524195459852</v>
      </c>
    </row>
    <row r="10693" spans="9:12" x14ac:dyDescent="0.25">
      <c r="I10693" s="21"/>
      <c r="K10693" s="30">
        <v>0</v>
      </c>
      <c r="L10693" s="31">
        <v>0</v>
      </c>
    </row>
    <row r="10694" spans="9:12" x14ac:dyDescent="0.25">
      <c r="I10694" s="21"/>
      <c r="K10694" s="30">
        <v>0</v>
      </c>
      <c r="L10694" s="31">
        <v>0</v>
      </c>
    </row>
    <row r="10695" spans="9:12" x14ac:dyDescent="0.25">
      <c r="I10695" s="21"/>
      <c r="K10695" s="30">
        <v>7.9788456080286538</v>
      </c>
      <c r="L10695" s="31">
        <v>0</v>
      </c>
    </row>
    <row r="10696" spans="9:12" x14ac:dyDescent="0.25">
      <c r="I10696" s="21"/>
      <c r="K10696" s="30">
        <v>11.968268412042981</v>
      </c>
      <c r="L10696" s="31">
        <v>0.53637168402704338</v>
      </c>
    </row>
    <row r="10697" spans="9:12" x14ac:dyDescent="0.25">
      <c r="I10697" s="21"/>
      <c r="K10697" s="30">
        <v>23.936536824085962</v>
      </c>
      <c r="L10697" s="31">
        <v>36.549401480062585</v>
      </c>
    </row>
    <row r="10698" spans="9:12" x14ac:dyDescent="0.25">
      <c r="I10698" s="21"/>
      <c r="K10698" s="30">
        <v>3.9894228040143269</v>
      </c>
      <c r="L10698" s="31">
        <v>0</v>
      </c>
    </row>
    <row r="10699" spans="9:12" x14ac:dyDescent="0.25">
      <c r="I10699" s="21"/>
      <c r="K10699" s="30">
        <v>0</v>
      </c>
      <c r="L10699" s="31">
        <v>0</v>
      </c>
    </row>
    <row r="10700" spans="9:12" x14ac:dyDescent="0.25">
      <c r="I10700" s="21"/>
      <c r="K10700" s="30">
        <v>7.9788456080286538</v>
      </c>
      <c r="L10700" s="31">
        <v>15.096285084505627</v>
      </c>
    </row>
    <row r="10701" spans="9:12" x14ac:dyDescent="0.25">
      <c r="I10701" s="21"/>
      <c r="K10701" s="30">
        <v>0</v>
      </c>
      <c r="L10701" s="31">
        <v>0</v>
      </c>
    </row>
    <row r="10702" spans="9:12" x14ac:dyDescent="0.25">
      <c r="I10702" s="21"/>
      <c r="K10702" s="30">
        <v>0</v>
      </c>
      <c r="L10702" s="31">
        <v>0</v>
      </c>
    </row>
    <row r="10703" spans="9:12" x14ac:dyDescent="0.25">
      <c r="I10703" s="21"/>
      <c r="K10703" s="30">
        <v>0</v>
      </c>
      <c r="L10703" s="31">
        <v>0</v>
      </c>
    </row>
    <row r="10704" spans="9:12" x14ac:dyDescent="0.25">
      <c r="I10704" s="21"/>
      <c r="K10704" s="30">
        <v>0</v>
      </c>
      <c r="L10704" s="31">
        <v>0</v>
      </c>
    </row>
    <row r="10705" spans="9:12" x14ac:dyDescent="0.25">
      <c r="I10705" s="21"/>
      <c r="K10705" s="30">
        <v>3.9894228040143269</v>
      </c>
      <c r="L10705" s="31">
        <v>0</v>
      </c>
    </row>
    <row r="10706" spans="9:12" x14ac:dyDescent="0.25">
      <c r="I10706" s="21"/>
      <c r="K10706" s="30">
        <v>3.9894228040143269</v>
      </c>
      <c r="L10706" s="31">
        <v>0</v>
      </c>
    </row>
    <row r="10707" spans="9:12" x14ac:dyDescent="0.25">
      <c r="I10707" s="21"/>
      <c r="K10707" s="30">
        <v>3.9894228040143269</v>
      </c>
      <c r="L10707" s="31">
        <v>0</v>
      </c>
    </row>
    <row r="10708" spans="9:12" x14ac:dyDescent="0.25">
      <c r="I10708" s="21"/>
      <c r="K10708" s="30">
        <v>7.9788456080286538</v>
      </c>
      <c r="L10708" s="31">
        <v>0</v>
      </c>
    </row>
    <row r="10709" spans="9:12" x14ac:dyDescent="0.25">
      <c r="I10709" s="21"/>
      <c r="K10709" s="30">
        <v>0</v>
      </c>
      <c r="L10709" s="31">
        <v>0</v>
      </c>
    </row>
    <row r="10710" spans="9:12" x14ac:dyDescent="0.25">
      <c r="I10710" s="21"/>
      <c r="K10710" s="30">
        <v>7.9788456080286538</v>
      </c>
      <c r="L10710" s="31">
        <v>0</v>
      </c>
    </row>
    <row r="10711" spans="9:12" x14ac:dyDescent="0.25">
      <c r="I10711" s="21"/>
      <c r="K10711" s="30">
        <v>19.947114020071634</v>
      </c>
      <c r="L10711" s="31">
        <v>16.5941792517648</v>
      </c>
    </row>
    <row r="10712" spans="9:12" x14ac:dyDescent="0.25">
      <c r="I10712" s="21"/>
      <c r="K10712" s="30">
        <v>0</v>
      </c>
      <c r="L10712" s="31">
        <v>0</v>
      </c>
    </row>
    <row r="10713" spans="9:12" x14ac:dyDescent="0.25">
      <c r="I10713" s="21"/>
      <c r="K10713" s="30">
        <v>0</v>
      </c>
      <c r="L10713" s="31">
        <v>0</v>
      </c>
    </row>
    <row r="10714" spans="9:12" x14ac:dyDescent="0.25">
      <c r="I10714" s="21"/>
      <c r="K10714" s="30">
        <v>0</v>
      </c>
      <c r="L10714" s="31">
        <v>0</v>
      </c>
    </row>
    <row r="10715" spans="9:12" x14ac:dyDescent="0.25">
      <c r="I10715" s="21"/>
      <c r="K10715" s="30">
        <v>0</v>
      </c>
      <c r="L10715" s="31">
        <v>0</v>
      </c>
    </row>
    <row r="10716" spans="9:12" x14ac:dyDescent="0.25">
      <c r="I10716" s="21"/>
      <c r="K10716" s="30">
        <v>3.9894228040143269</v>
      </c>
      <c r="L10716" s="31">
        <v>21.318200226894316</v>
      </c>
    </row>
    <row r="10717" spans="9:12" x14ac:dyDescent="0.25">
      <c r="I10717" s="21"/>
      <c r="K10717" s="30">
        <v>3.9894228040143269</v>
      </c>
      <c r="L10717" s="31">
        <v>3.7940164545246571</v>
      </c>
    </row>
    <row r="10718" spans="9:12" x14ac:dyDescent="0.25">
      <c r="I10718" s="21"/>
      <c r="K10718" s="30">
        <v>0</v>
      </c>
      <c r="L10718" s="31">
        <v>0</v>
      </c>
    </row>
    <row r="10719" spans="9:12" x14ac:dyDescent="0.25">
      <c r="I10719" s="21"/>
      <c r="K10719" s="30">
        <v>0</v>
      </c>
      <c r="L10719" s="31">
        <v>0</v>
      </c>
    </row>
    <row r="10720" spans="9:12" x14ac:dyDescent="0.25">
      <c r="I10720" s="21"/>
      <c r="K10720" s="30">
        <v>7.9788456080286538</v>
      </c>
      <c r="L10720" s="31">
        <v>2.4741545157008602</v>
      </c>
    </row>
    <row r="10721" spans="9:12" x14ac:dyDescent="0.25">
      <c r="I10721" s="21"/>
      <c r="K10721" s="30">
        <v>7.9788456080286538</v>
      </c>
      <c r="L10721" s="31">
        <v>8.9197546970511894</v>
      </c>
    </row>
    <row r="10722" spans="9:12" x14ac:dyDescent="0.25">
      <c r="I10722" s="21"/>
      <c r="K10722" s="30">
        <v>0</v>
      </c>
      <c r="L10722" s="31">
        <v>0</v>
      </c>
    </row>
    <row r="10723" spans="9:12" x14ac:dyDescent="0.25">
      <c r="I10723" s="21"/>
      <c r="K10723" s="30">
        <v>0</v>
      </c>
      <c r="L10723" s="31">
        <v>0</v>
      </c>
    </row>
    <row r="10724" spans="9:12" x14ac:dyDescent="0.25">
      <c r="I10724" s="21"/>
      <c r="K10724" s="30">
        <v>0</v>
      </c>
      <c r="L10724" s="31">
        <v>0</v>
      </c>
    </row>
    <row r="10725" spans="9:12" x14ac:dyDescent="0.25">
      <c r="I10725" s="21"/>
      <c r="K10725" s="30">
        <v>0</v>
      </c>
      <c r="L10725" s="31">
        <v>0</v>
      </c>
    </row>
    <row r="10726" spans="9:12" x14ac:dyDescent="0.25">
      <c r="I10726" s="21"/>
      <c r="K10726" s="30">
        <v>11.968268412042981</v>
      </c>
      <c r="L10726" s="31">
        <v>30.114673486946632</v>
      </c>
    </row>
    <row r="10727" spans="9:12" x14ac:dyDescent="0.25">
      <c r="I10727" s="21"/>
      <c r="K10727" s="30">
        <v>0</v>
      </c>
      <c r="L10727" s="31">
        <v>0</v>
      </c>
    </row>
    <row r="10728" spans="9:12" x14ac:dyDescent="0.25">
      <c r="I10728" s="21"/>
      <c r="K10728" s="30">
        <v>3.9894228040143269</v>
      </c>
      <c r="L10728" s="31">
        <v>0</v>
      </c>
    </row>
    <row r="10729" spans="9:12" x14ac:dyDescent="0.25">
      <c r="I10729" s="21"/>
      <c r="K10729" s="30">
        <v>7.9788456080286538</v>
      </c>
      <c r="L10729" s="31">
        <v>23.461204059282899</v>
      </c>
    </row>
    <row r="10730" spans="9:12" x14ac:dyDescent="0.25">
      <c r="I10730" s="21"/>
      <c r="K10730" s="30">
        <v>3.9894228040143269</v>
      </c>
      <c r="L10730" s="31">
        <v>0</v>
      </c>
    </row>
    <row r="10731" spans="9:12" x14ac:dyDescent="0.25">
      <c r="I10731" s="21"/>
      <c r="K10731" s="30">
        <v>0</v>
      </c>
      <c r="L10731" s="31">
        <v>0</v>
      </c>
    </row>
    <row r="10732" spans="9:12" x14ac:dyDescent="0.25">
      <c r="I10732" s="21"/>
      <c r="K10732" s="30">
        <v>7.9788456080286538</v>
      </c>
      <c r="L10732" s="31">
        <v>22.120254720132372</v>
      </c>
    </row>
    <row r="10733" spans="9:12" x14ac:dyDescent="0.25">
      <c r="I10733" s="21"/>
      <c r="K10733" s="30">
        <v>3.9894228040143269</v>
      </c>
      <c r="L10733" s="31">
        <v>0</v>
      </c>
    </row>
    <row r="10734" spans="9:12" x14ac:dyDescent="0.25">
      <c r="I10734" s="21"/>
      <c r="K10734" s="30">
        <v>0</v>
      </c>
      <c r="L10734" s="31">
        <v>0</v>
      </c>
    </row>
    <row r="10735" spans="9:12" x14ac:dyDescent="0.25">
      <c r="I10735" s="21"/>
      <c r="K10735" s="30">
        <v>3.9894228040143269</v>
      </c>
      <c r="L10735" s="31">
        <v>0</v>
      </c>
    </row>
    <row r="10736" spans="9:12" x14ac:dyDescent="0.25">
      <c r="I10736" s="21"/>
      <c r="K10736" s="30">
        <v>0</v>
      </c>
      <c r="L10736" s="31">
        <v>0</v>
      </c>
    </row>
    <row r="10737" spans="9:12" x14ac:dyDescent="0.25">
      <c r="I10737" s="21"/>
      <c r="K10737" s="30">
        <v>67.820187668243548</v>
      </c>
      <c r="L10737" s="31">
        <v>77.17095022277887</v>
      </c>
    </row>
    <row r="10738" spans="9:12" x14ac:dyDescent="0.25">
      <c r="I10738" s="21"/>
      <c r="K10738" s="30">
        <v>15.957691216057308</v>
      </c>
      <c r="L10738" s="31">
        <v>45.231991711568554</v>
      </c>
    </row>
    <row r="10739" spans="9:12" x14ac:dyDescent="0.25">
      <c r="I10739" s="21"/>
      <c r="K10739" s="30">
        <v>3.9894228040143269</v>
      </c>
      <c r="L10739" s="31">
        <v>0</v>
      </c>
    </row>
    <row r="10740" spans="9:12" x14ac:dyDescent="0.25">
      <c r="I10740" s="21"/>
      <c r="K10740" s="30">
        <v>11.968268412042981</v>
      </c>
      <c r="L10740" s="31">
        <v>5.3279135498161745</v>
      </c>
    </row>
    <row r="10741" spans="9:12" x14ac:dyDescent="0.25">
      <c r="I10741" s="21"/>
      <c r="K10741" s="30">
        <v>0</v>
      </c>
      <c r="L10741" s="31">
        <v>0</v>
      </c>
    </row>
    <row r="10742" spans="9:12" x14ac:dyDescent="0.25">
      <c r="I10742" s="21"/>
      <c r="K10742" s="30">
        <v>0</v>
      </c>
      <c r="L10742" s="31">
        <v>0</v>
      </c>
    </row>
    <row r="10743" spans="9:12" x14ac:dyDescent="0.25">
      <c r="I10743" s="21"/>
      <c r="K10743" s="30">
        <v>27.925959628100291</v>
      </c>
      <c r="L10743" s="31">
        <v>39.145606041399972</v>
      </c>
    </row>
    <row r="10744" spans="9:12" x14ac:dyDescent="0.25">
      <c r="I10744" s="21"/>
      <c r="K10744" s="30">
        <v>0</v>
      </c>
      <c r="L10744" s="31">
        <v>0</v>
      </c>
    </row>
    <row r="10745" spans="9:12" x14ac:dyDescent="0.25">
      <c r="I10745" s="21"/>
      <c r="K10745" s="30">
        <v>0</v>
      </c>
      <c r="L10745" s="31">
        <v>0</v>
      </c>
    </row>
    <row r="10746" spans="9:12" x14ac:dyDescent="0.25">
      <c r="I10746" s="21"/>
      <c r="K10746" s="30">
        <v>0</v>
      </c>
      <c r="L10746" s="31">
        <v>0</v>
      </c>
    </row>
    <row r="10747" spans="9:12" x14ac:dyDescent="0.25">
      <c r="I10747" s="21"/>
      <c r="K10747" s="30">
        <v>23.936536824085962</v>
      </c>
      <c r="L10747" s="31">
        <v>5.7469303437672057</v>
      </c>
    </row>
    <row r="10748" spans="9:12" x14ac:dyDescent="0.25">
      <c r="I10748" s="21"/>
      <c r="K10748" s="30">
        <v>3.9894228040143269</v>
      </c>
      <c r="L10748" s="31">
        <v>9.6553068561007311</v>
      </c>
    </row>
    <row r="10749" spans="9:12" x14ac:dyDescent="0.25">
      <c r="I10749" s="21"/>
      <c r="K10749" s="30">
        <v>0</v>
      </c>
      <c r="L10749" s="31">
        <v>0</v>
      </c>
    </row>
    <row r="10750" spans="9:12" x14ac:dyDescent="0.25">
      <c r="I10750" s="21"/>
      <c r="K10750" s="30">
        <v>7.9788456080286538</v>
      </c>
      <c r="L10750" s="31">
        <v>5.2246705769183457</v>
      </c>
    </row>
    <row r="10751" spans="9:12" x14ac:dyDescent="0.25">
      <c r="I10751" s="21"/>
      <c r="K10751" s="30">
        <v>0</v>
      </c>
      <c r="L10751" s="31">
        <v>0</v>
      </c>
    </row>
    <row r="10752" spans="9:12" x14ac:dyDescent="0.25">
      <c r="I10752" s="21"/>
      <c r="K10752" s="30">
        <v>0</v>
      </c>
      <c r="L10752" s="31">
        <v>0</v>
      </c>
    </row>
    <row r="10753" spans="9:12" x14ac:dyDescent="0.25">
      <c r="I10753" s="21"/>
      <c r="K10753" s="30">
        <v>19.947114020071634</v>
      </c>
      <c r="L10753" s="31">
        <v>7.0344424224872162</v>
      </c>
    </row>
    <row r="10754" spans="9:12" x14ac:dyDescent="0.25">
      <c r="I10754" s="21"/>
      <c r="K10754" s="30">
        <v>39.894228040143268</v>
      </c>
      <c r="L10754" s="31">
        <v>25.275898001179691</v>
      </c>
    </row>
    <row r="10755" spans="9:12" x14ac:dyDescent="0.25">
      <c r="I10755" s="21"/>
      <c r="K10755" s="30">
        <v>3.9894228040143269</v>
      </c>
      <c r="L10755" s="31">
        <v>0</v>
      </c>
    </row>
    <row r="10756" spans="9:12" x14ac:dyDescent="0.25">
      <c r="I10756" s="21"/>
      <c r="K10756" s="30">
        <v>19.947114020071634</v>
      </c>
      <c r="L10756" s="31">
        <v>30.790959792456626</v>
      </c>
    </row>
    <row r="10757" spans="9:12" x14ac:dyDescent="0.25">
      <c r="I10757" s="21"/>
      <c r="K10757" s="30">
        <v>0</v>
      </c>
      <c r="L10757" s="31">
        <v>0</v>
      </c>
    </row>
    <row r="10758" spans="9:12" x14ac:dyDescent="0.25">
      <c r="I10758" s="21"/>
      <c r="K10758" s="30">
        <v>0</v>
      </c>
      <c r="L10758" s="31">
        <v>0</v>
      </c>
    </row>
    <row r="10759" spans="9:12" x14ac:dyDescent="0.25">
      <c r="I10759" s="21"/>
      <c r="K10759" s="30">
        <v>0</v>
      </c>
      <c r="L10759" s="31">
        <v>0</v>
      </c>
    </row>
    <row r="10760" spans="9:12" x14ac:dyDescent="0.25">
      <c r="I10760" s="21"/>
      <c r="K10760" s="30">
        <v>23.936536824085962</v>
      </c>
      <c r="L10760" s="31">
        <v>34.380762064864193</v>
      </c>
    </row>
    <row r="10761" spans="9:12" x14ac:dyDescent="0.25">
      <c r="I10761" s="21"/>
      <c r="K10761" s="30">
        <v>7.9788456080286538</v>
      </c>
      <c r="L10761" s="31">
        <v>4.4495970456459446</v>
      </c>
    </row>
    <row r="10762" spans="9:12" x14ac:dyDescent="0.25">
      <c r="I10762" s="21"/>
      <c r="K10762" s="30">
        <v>0</v>
      </c>
      <c r="L10762" s="31">
        <v>0</v>
      </c>
    </row>
    <row r="10763" spans="9:12" x14ac:dyDescent="0.25">
      <c r="I10763" s="21"/>
      <c r="K10763" s="30">
        <v>7.9788456080286538</v>
      </c>
      <c r="L10763" s="31">
        <v>0</v>
      </c>
    </row>
    <row r="10764" spans="9:12" x14ac:dyDescent="0.25">
      <c r="I10764" s="21"/>
      <c r="K10764" s="30">
        <v>67.820187668243548</v>
      </c>
      <c r="L10764" s="31">
        <v>98.730968575227976</v>
      </c>
    </row>
    <row r="10765" spans="9:12" x14ac:dyDescent="0.25">
      <c r="I10765" s="21"/>
      <c r="K10765" s="30">
        <v>0</v>
      </c>
      <c r="L10765" s="31">
        <v>0</v>
      </c>
    </row>
    <row r="10766" spans="9:12" x14ac:dyDescent="0.25">
      <c r="I10766" s="21"/>
      <c r="K10766" s="30">
        <v>0</v>
      </c>
      <c r="L10766" s="31">
        <v>0</v>
      </c>
    </row>
    <row r="10767" spans="9:12" x14ac:dyDescent="0.25">
      <c r="I10767" s="21"/>
      <c r="K10767" s="30">
        <v>0</v>
      </c>
      <c r="L10767" s="31">
        <v>0</v>
      </c>
    </row>
    <row r="10768" spans="9:12" x14ac:dyDescent="0.25">
      <c r="I10768" s="21"/>
      <c r="K10768" s="30">
        <v>0</v>
      </c>
      <c r="L10768" s="31">
        <v>0</v>
      </c>
    </row>
    <row r="10769" spans="9:12" x14ac:dyDescent="0.25">
      <c r="I10769" s="21"/>
      <c r="K10769" s="30">
        <v>0</v>
      </c>
      <c r="L10769" s="31">
        <v>0</v>
      </c>
    </row>
    <row r="10770" spans="9:12" x14ac:dyDescent="0.25">
      <c r="I10770" s="21"/>
      <c r="K10770" s="30">
        <v>11.968268412042981</v>
      </c>
      <c r="L10770" s="31">
        <v>0</v>
      </c>
    </row>
    <row r="10771" spans="9:12" x14ac:dyDescent="0.25">
      <c r="I10771" s="21"/>
      <c r="K10771" s="30">
        <v>71.809610472257873</v>
      </c>
      <c r="L10771" s="31">
        <v>46.641904414953565</v>
      </c>
    </row>
    <row r="10772" spans="9:12" x14ac:dyDescent="0.25">
      <c r="I10772" s="21"/>
      <c r="K10772" s="30">
        <v>0</v>
      </c>
      <c r="L10772" s="31">
        <v>0</v>
      </c>
    </row>
    <row r="10773" spans="9:12" x14ac:dyDescent="0.25">
      <c r="I10773" s="21"/>
      <c r="K10773" s="30">
        <v>7.9788456080286538</v>
      </c>
      <c r="L10773" s="31">
        <v>14.905722299806229</v>
      </c>
    </row>
    <row r="10774" spans="9:12" x14ac:dyDescent="0.25">
      <c r="I10774" s="21"/>
      <c r="K10774" s="30">
        <v>3.9894228040143269</v>
      </c>
      <c r="L10774" s="31">
        <v>0</v>
      </c>
    </row>
    <row r="10775" spans="9:12" x14ac:dyDescent="0.25">
      <c r="I10775" s="21"/>
      <c r="K10775" s="30">
        <v>3.9894228040143269</v>
      </c>
      <c r="L10775" s="31">
        <v>1.1496540722885986</v>
      </c>
    </row>
    <row r="10776" spans="9:12" x14ac:dyDescent="0.25">
      <c r="I10776" s="21"/>
      <c r="K10776" s="30">
        <v>0</v>
      </c>
      <c r="L10776" s="31">
        <v>0</v>
      </c>
    </row>
    <row r="10777" spans="9:12" x14ac:dyDescent="0.25">
      <c r="I10777" s="21"/>
      <c r="K10777" s="30">
        <v>0</v>
      </c>
      <c r="L10777" s="31">
        <v>0</v>
      </c>
    </row>
    <row r="10778" spans="9:12" x14ac:dyDescent="0.25">
      <c r="I10778" s="21"/>
      <c r="K10778" s="30">
        <v>3.9894228040143269</v>
      </c>
      <c r="L10778" s="31">
        <v>0</v>
      </c>
    </row>
    <row r="10779" spans="9:12" x14ac:dyDescent="0.25">
      <c r="I10779" s="21"/>
      <c r="K10779" s="30">
        <v>79.788456080286522</v>
      </c>
      <c r="L10779" s="31">
        <v>36.785101628260108</v>
      </c>
    </row>
    <row r="10780" spans="9:12" x14ac:dyDescent="0.25">
      <c r="I10780" s="21"/>
      <c r="K10780" s="30">
        <v>7.9788456080286538</v>
      </c>
      <c r="L10780" s="31">
        <v>19.608956790805898</v>
      </c>
    </row>
    <row r="10781" spans="9:12" x14ac:dyDescent="0.25">
      <c r="I10781" s="21"/>
      <c r="K10781" s="30">
        <v>11.968268412042981</v>
      </c>
      <c r="L10781" s="31">
        <v>59.72873611113225</v>
      </c>
    </row>
    <row r="10782" spans="9:12" x14ac:dyDescent="0.25">
      <c r="I10782" s="21"/>
      <c r="K10782" s="30">
        <v>11.968268412042981</v>
      </c>
      <c r="L10782" s="31">
        <v>9.7591820119126584</v>
      </c>
    </row>
    <row r="10783" spans="9:12" x14ac:dyDescent="0.25">
      <c r="I10783" s="21"/>
      <c r="K10783" s="30">
        <v>23.936536824085962</v>
      </c>
      <c r="L10783" s="31">
        <v>0</v>
      </c>
    </row>
    <row r="10784" spans="9:12" x14ac:dyDescent="0.25">
      <c r="I10784" s="21"/>
      <c r="K10784" s="30">
        <v>31.915382432114619</v>
      </c>
      <c r="L10784" s="31">
        <v>15.444846945381823</v>
      </c>
    </row>
    <row r="10785" spans="9:12" x14ac:dyDescent="0.25">
      <c r="I10785" s="21"/>
      <c r="K10785" s="30">
        <v>15.957691216057308</v>
      </c>
      <c r="L10785" s="31">
        <v>27.920720859816306</v>
      </c>
    </row>
    <row r="10786" spans="9:12" x14ac:dyDescent="0.25">
      <c r="I10786" s="21"/>
      <c r="K10786" s="30">
        <v>11.968268412042981</v>
      </c>
      <c r="L10786" s="31">
        <v>22.220053986177962</v>
      </c>
    </row>
    <row r="10787" spans="9:12" x14ac:dyDescent="0.25">
      <c r="I10787" s="21"/>
      <c r="K10787" s="30">
        <v>11.968268412042981</v>
      </c>
      <c r="L10787" s="31">
        <v>44.672460549204004</v>
      </c>
    </row>
    <row r="10788" spans="9:12" x14ac:dyDescent="0.25">
      <c r="I10788" s="21"/>
      <c r="K10788" s="30">
        <v>7.9788456080286538</v>
      </c>
      <c r="L10788" s="31">
        <v>3.1674407476315007</v>
      </c>
    </row>
    <row r="10789" spans="9:12" x14ac:dyDescent="0.25">
      <c r="I10789" s="21"/>
      <c r="K10789" s="30">
        <v>7.9788456080286538</v>
      </c>
      <c r="L10789" s="31">
        <v>2.4004102723008809</v>
      </c>
    </row>
    <row r="10790" spans="9:12" x14ac:dyDescent="0.25">
      <c r="I10790" s="21"/>
      <c r="K10790" s="30">
        <v>23.936536824085962</v>
      </c>
      <c r="L10790" s="31">
        <v>52.265069762577539</v>
      </c>
    </row>
    <row r="10791" spans="9:12" x14ac:dyDescent="0.25">
      <c r="I10791" s="21"/>
      <c r="K10791" s="30">
        <v>7.9788456080286538</v>
      </c>
      <c r="L10791" s="31">
        <v>18.622920502210768</v>
      </c>
    </row>
    <row r="10792" spans="9:12" x14ac:dyDescent="0.25">
      <c r="I10792" s="21"/>
      <c r="K10792" s="30">
        <v>31.915382432114619</v>
      </c>
      <c r="L10792" s="31">
        <v>51.985041240402111</v>
      </c>
    </row>
    <row r="10793" spans="9:12" x14ac:dyDescent="0.25">
      <c r="I10793" s="21"/>
      <c r="K10793" s="30">
        <v>3.9894228040143269</v>
      </c>
      <c r="L10793" s="31">
        <v>0</v>
      </c>
    </row>
    <row r="10794" spans="9:12" x14ac:dyDescent="0.25">
      <c r="I10794" s="21"/>
      <c r="K10794" s="30">
        <v>3.9894228040143269</v>
      </c>
      <c r="L10794" s="31">
        <v>5.0780099429146688</v>
      </c>
    </row>
    <row r="10795" spans="9:12" x14ac:dyDescent="0.25">
      <c r="I10795" s="21"/>
      <c r="K10795" s="30">
        <v>43.883650844157593</v>
      </c>
      <c r="L10795" s="31">
        <v>57.552981235361052</v>
      </c>
    </row>
    <row r="10796" spans="9:12" x14ac:dyDescent="0.25">
      <c r="I10796" s="21"/>
      <c r="K10796" s="30">
        <v>3.9894228040143269</v>
      </c>
      <c r="L10796" s="31">
        <v>0</v>
      </c>
    </row>
    <row r="10797" spans="9:12" x14ac:dyDescent="0.25">
      <c r="I10797" s="21"/>
      <c r="K10797" s="30">
        <v>3.9894228040143269</v>
      </c>
      <c r="L10797" s="31">
        <v>4.3241075786744627</v>
      </c>
    </row>
    <row r="10798" spans="9:12" x14ac:dyDescent="0.25">
      <c r="I10798" s="21"/>
      <c r="K10798" s="30">
        <v>11.968268412042981</v>
      </c>
      <c r="L10798" s="31">
        <v>27.812027612116509</v>
      </c>
    </row>
    <row r="10799" spans="9:12" x14ac:dyDescent="0.25">
      <c r="I10799" s="21"/>
      <c r="K10799" s="30">
        <v>0</v>
      </c>
      <c r="L10799" s="31">
        <v>0</v>
      </c>
    </row>
    <row r="10800" spans="9:12" x14ac:dyDescent="0.25">
      <c r="I10800" s="21"/>
      <c r="K10800" s="30">
        <v>3.9894228040143269</v>
      </c>
      <c r="L10800" s="31">
        <v>8.1877719826795783</v>
      </c>
    </row>
    <row r="10801" spans="9:12" x14ac:dyDescent="0.25">
      <c r="I10801" s="21"/>
      <c r="K10801" s="30">
        <v>7.9788456080286538</v>
      </c>
      <c r="L10801" s="31">
        <v>0</v>
      </c>
    </row>
    <row r="10802" spans="9:12" x14ac:dyDescent="0.25">
      <c r="I10802" s="21"/>
      <c r="K10802" s="30">
        <v>3.9894228040143269</v>
      </c>
      <c r="L10802" s="31">
        <v>7.8806112180776653</v>
      </c>
    </row>
    <row r="10803" spans="9:12" x14ac:dyDescent="0.25">
      <c r="I10803" s="21"/>
      <c r="K10803" s="30">
        <v>0</v>
      </c>
      <c r="L10803" s="31">
        <v>0</v>
      </c>
    </row>
    <row r="10804" spans="9:12" x14ac:dyDescent="0.25">
      <c r="I10804" s="21"/>
      <c r="K10804" s="30">
        <v>0</v>
      </c>
      <c r="L10804" s="31">
        <v>0</v>
      </c>
    </row>
    <row r="10805" spans="9:12" x14ac:dyDescent="0.25">
      <c r="I10805" s="21"/>
      <c r="K10805" s="30">
        <v>23.936536824085962</v>
      </c>
      <c r="L10805" s="31">
        <v>13.298991355979128</v>
      </c>
    </row>
    <row r="10806" spans="9:12" x14ac:dyDescent="0.25">
      <c r="I10806" s="21"/>
      <c r="K10806" s="30">
        <v>3.9894228040143269</v>
      </c>
      <c r="L10806" s="31">
        <v>0</v>
      </c>
    </row>
    <row r="10807" spans="9:12" x14ac:dyDescent="0.25">
      <c r="I10807" s="21"/>
      <c r="K10807" s="30">
        <v>3.9894228040143269</v>
      </c>
      <c r="L10807" s="31">
        <v>0</v>
      </c>
    </row>
    <row r="10808" spans="9:12" x14ac:dyDescent="0.25">
      <c r="I10808" s="21"/>
      <c r="K10808" s="30">
        <v>0</v>
      </c>
      <c r="L10808" s="31">
        <v>0</v>
      </c>
    </row>
    <row r="10809" spans="9:12" x14ac:dyDescent="0.25">
      <c r="I10809" s="21"/>
      <c r="K10809" s="30">
        <v>7.9788456080286538</v>
      </c>
      <c r="L10809" s="31">
        <v>9.7754680583113132</v>
      </c>
    </row>
    <row r="10810" spans="9:12" x14ac:dyDescent="0.25">
      <c r="I10810" s="21"/>
      <c r="K10810" s="30">
        <v>7.9788456080286538</v>
      </c>
      <c r="L10810" s="31">
        <v>3.874255709413517</v>
      </c>
    </row>
    <row r="10811" spans="9:12" x14ac:dyDescent="0.25">
      <c r="I10811" s="21"/>
      <c r="K10811" s="30">
        <v>19.947114020071634</v>
      </c>
      <c r="L10811" s="31">
        <v>22.774300930354887</v>
      </c>
    </row>
    <row r="10812" spans="9:12" x14ac:dyDescent="0.25">
      <c r="I10812" s="21"/>
      <c r="K10812" s="30">
        <v>0</v>
      </c>
      <c r="L10812" s="31">
        <v>0</v>
      </c>
    </row>
    <row r="10813" spans="9:12" x14ac:dyDescent="0.25">
      <c r="I10813" s="21"/>
      <c r="K10813" s="30">
        <v>27.925959628100291</v>
      </c>
      <c r="L10813" s="31">
        <v>75.046955553003983</v>
      </c>
    </row>
    <row r="10814" spans="9:12" x14ac:dyDescent="0.25">
      <c r="I10814" s="21"/>
      <c r="K10814" s="30">
        <v>3.9894228040143269</v>
      </c>
      <c r="L10814" s="31">
        <v>14.969733203894396</v>
      </c>
    </row>
    <row r="10815" spans="9:12" x14ac:dyDescent="0.25">
      <c r="I10815" s="21"/>
      <c r="K10815" s="30">
        <v>3.9894228040143269</v>
      </c>
      <c r="L10815" s="31">
        <v>0.91323161992082025</v>
      </c>
    </row>
    <row r="10816" spans="9:12" x14ac:dyDescent="0.25">
      <c r="I10816" s="21"/>
      <c r="K10816" s="30">
        <v>0</v>
      </c>
      <c r="L10816" s="31">
        <v>0</v>
      </c>
    </row>
    <row r="10817" spans="7:12" x14ac:dyDescent="0.25">
      <c r="I10817" s="21"/>
      <c r="K10817" s="30">
        <v>3.9894228040143269</v>
      </c>
      <c r="L10817" s="31">
        <v>6.5006315786175648</v>
      </c>
    </row>
    <row r="10818" spans="7:12" x14ac:dyDescent="0.25">
      <c r="I10818" s="21"/>
      <c r="K10818" s="30">
        <v>7.9788456080286538</v>
      </c>
      <c r="L10818" s="31">
        <v>20.462743480299814</v>
      </c>
    </row>
    <row r="10819" spans="7:12" x14ac:dyDescent="0.25">
      <c r="I10819" s="21"/>
      <c r="K10819" s="30">
        <v>0</v>
      </c>
      <c r="L10819" s="31">
        <v>0</v>
      </c>
    </row>
    <row r="10820" spans="7:12" x14ac:dyDescent="0.25">
      <c r="I10820" s="21"/>
      <c r="K10820" s="30">
        <v>0</v>
      </c>
      <c r="L10820" s="31">
        <v>0</v>
      </c>
    </row>
    <row r="10821" spans="7:12" x14ac:dyDescent="0.25">
      <c r="I10821" s="21"/>
      <c r="K10821" s="30">
        <v>23.936536824085962</v>
      </c>
      <c r="L10821" s="31">
        <v>32.122894971168073</v>
      </c>
    </row>
    <row r="10822" spans="7:12" x14ac:dyDescent="0.25">
      <c r="G10822" s="21"/>
      <c r="H10822" s="21"/>
      <c r="I10822" s="21"/>
      <c r="K10822" s="30">
        <v>3.9894228040143269</v>
      </c>
      <c r="L10822" s="31">
        <v>0</v>
      </c>
    </row>
    <row r="10823" spans="7:12" x14ac:dyDescent="0.25">
      <c r="G10823" s="21"/>
      <c r="H10823" s="21"/>
      <c r="I10823" s="21"/>
      <c r="K10823" s="30">
        <v>11.968268412042981</v>
      </c>
      <c r="L10823" s="31">
        <v>11.340509623990194</v>
      </c>
    </row>
    <row r="10824" spans="7:12" x14ac:dyDescent="0.25">
      <c r="G10824" s="21"/>
      <c r="H10824" s="21"/>
      <c r="I10824" s="21"/>
      <c r="K10824" s="30">
        <v>27.925959628100291</v>
      </c>
      <c r="L10824" s="31">
        <v>15.356339139290949</v>
      </c>
    </row>
    <row r="10825" spans="7:12" x14ac:dyDescent="0.25">
      <c r="G10825" s="21"/>
      <c r="H10825" s="21"/>
      <c r="I10825" s="21"/>
      <c r="K10825" s="32">
        <v>0</v>
      </c>
      <c r="L10825" s="33">
        <v>0</v>
      </c>
    </row>
    <row r="10826" spans="7:12" x14ac:dyDescent="0.25">
      <c r="G10826" s="21"/>
      <c r="H10826" s="21"/>
      <c r="I10826" s="21"/>
      <c r="K10826" s="32">
        <v>3.9894228040143269</v>
      </c>
      <c r="L10826" s="33">
        <v>0</v>
      </c>
    </row>
    <row r="10827" spans="7:12" x14ac:dyDescent="0.25">
      <c r="G10827" s="21"/>
      <c r="H10827" s="21"/>
      <c r="I10827" s="21"/>
      <c r="K10827" s="32">
        <v>0</v>
      </c>
      <c r="L10827" s="33">
        <v>0</v>
      </c>
    </row>
    <row r="10828" spans="7:12" x14ac:dyDescent="0.25">
      <c r="G10828" s="21"/>
      <c r="H10828" s="21"/>
      <c r="I10828" s="21"/>
      <c r="K10828" s="32">
        <v>0</v>
      </c>
      <c r="L10828" s="33">
        <v>0</v>
      </c>
    </row>
    <row r="10829" spans="7:12" x14ac:dyDescent="0.25">
      <c r="G10829" s="21"/>
      <c r="H10829" s="21"/>
      <c r="I10829" s="21"/>
      <c r="K10829" s="32">
        <v>3.9894228040143269</v>
      </c>
      <c r="L10829" s="33">
        <v>6.5592241749231093</v>
      </c>
    </row>
    <row r="10830" spans="7:12" x14ac:dyDescent="0.25">
      <c r="G10830" s="21"/>
      <c r="H10830" s="21"/>
      <c r="I10830" s="21"/>
      <c r="K10830" s="32">
        <v>0</v>
      </c>
      <c r="L10830" s="33">
        <v>0</v>
      </c>
    </row>
    <row r="10831" spans="7:12" x14ac:dyDescent="0.25">
      <c r="G10831" s="21"/>
      <c r="H10831" s="21"/>
      <c r="I10831" s="21"/>
      <c r="K10831" s="32">
        <v>0</v>
      </c>
      <c r="L10831" s="33">
        <v>0</v>
      </c>
    </row>
    <row r="10832" spans="7:12" x14ac:dyDescent="0.25">
      <c r="G10832" s="21"/>
      <c r="H10832" s="21"/>
      <c r="I10832" s="21"/>
      <c r="K10832" s="32">
        <v>11.968268412042981</v>
      </c>
      <c r="L10832" s="33">
        <v>9.9599404380971635</v>
      </c>
    </row>
    <row r="10833" spans="7:12" x14ac:dyDescent="0.25">
      <c r="G10833" s="21"/>
      <c r="H10833" s="21"/>
      <c r="I10833" s="21"/>
      <c r="K10833" s="32">
        <v>39.894228040143268</v>
      </c>
      <c r="L10833" s="33">
        <v>34.389692958523959</v>
      </c>
    </row>
    <row r="10834" spans="7:12" x14ac:dyDescent="0.25">
      <c r="G10834" s="21"/>
      <c r="H10834" s="21"/>
      <c r="I10834" s="21"/>
      <c r="K10834" s="32">
        <v>0</v>
      </c>
      <c r="L10834" s="33">
        <v>0</v>
      </c>
    </row>
    <row r="10835" spans="7:12" x14ac:dyDescent="0.25">
      <c r="G10835" s="21"/>
      <c r="H10835" s="21"/>
      <c r="I10835" s="21"/>
      <c r="K10835" s="32">
        <v>0</v>
      </c>
      <c r="L10835" s="33">
        <v>0</v>
      </c>
    </row>
    <row r="10836" spans="7:12" x14ac:dyDescent="0.25">
      <c r="G10836" s="21"/>
      <c r="H10836" s="21"/>
      <c r="I10836" s="21"/>
      <c r="K10836" s="32">
        <v>0</v>
      </c>
      <c r="L10836" s="33">
        <v>0</v>
      </c>
    </row>
    <row r="10837" spans="7:12" x14ac:dyDescent="0.25">
      <c r="G10837" s="21"/>
      <c r="H10837" s="21"/>
      <c r="I10837" s="21"/>
      <c r="K10837" s="32">
        <v>11.968268412042981</v>
      </c>
      <c r="L10837" s="33">
        <v>4.4713301419787408</v>
      </c>
    </row>
    <row r="10838" spans="7:12" x14ac:dyDescent="0.25">
      <c r="G10838" s="21"/>
      <c r="H10838" s="21"/>
      <c r="I10838" s="21"/>
      <c r="K10838" s="32">
        <v>3.9894228040143269</v>
      </c>
      <c r="L10838" s="33">
        <v>8.378160063361733</v>
      </c>
    </row>
    <row r="10839" spans="7:12" x14ac:dyDescent="0.25">
      <c r="G10839" s="21"/>
      <c r="H10839" s="21"/>
      <c r="I10839" s="21"/>
      <c r="K10839" s="32">
        <v>15.957691216057308</v>
      </c>
      <c r="L10839" s="33">
        <v>14.090927393019982</v>
      </c>
    </row>
    <row r="10840" spans="7:12" x14ac:dyDescent="0.25">
      <c r="G10840" s="21"/>
      <c r="H10840" s="21"/>
      <c r="I10840" s="21"/>
      <c r="K10840" s="32">
        <v>7.9788456080286538</v>
      </c>
      <c r="L10840" s="33">
        <v>9.6780415968758167</v>
      </c>
    </row>
    <row r="10841" spans="7:12" x14ac:dyDescent="0.25">
      <c r="G10841" s="21"/>
      <c r="H10841" s="21"/>
      <c r="I10841" s="21"/>
      <c r="K10841" s="32">
        <v>0</v>
      </c>
      <c r="L10841" s="33">
        <v>0</v>
      </c>
    </row>
    <row r="10842" spans="7:12" x14ac:dyDescent="0.25">
      <c r="G10842" s="21"/>
      <c r="H10842" s="21"/>
      <c r="I10842" s="21"/>
      <c r="K10842" s="32">
        <v>0</v>
      </c>
      <c r="L10842" s="33">
        <v>0</v>
      </c>
    </row>
    <row r="10843" spans="7:12" x14ac:dyDescent="0.25">
      <c r="G10843" s="21"/>
      <c r="H10843" s="21"/>
      <c r="I10843" s="21"/>
      <c r="K10843" s="32">
        <v>3.9894228040143269</v>
      </c>
      <c r="L10843" s="33">
        <v>13.459616909363541</v>
      </c>
    </row>
    <row r="10844" spans="7:12" x14ac:dyDescent="0.25">
      <c r="G10844" s="21"/>
      <c r="H10844" s="21"/>
      <c r="I10844" s="21"/>
      <c r="K10844" s="32">
        <v>123.67210692444409</v>
      </c>
      <c r="L10844" s="33">
        <v>144.13471685786089</v>
      </c>
    </row>
    <row r="10845" spans="7:12" x14ac:dyDescent="0.25">
      <c r="G10845" s="21"/>
      <c r="H10845" s="21"/>
      <c r="I10845" s="21"/>
      <c r="K10845" s="32">
        <v>0</v>
      </c>
      <c r="L10845" s="33">
        <v>0</v>
      </c>
    </row>
    <row r="10846" spans="7:12" x14ac:dyDescent="0.25">
      <c r="G10846" s="21"/>
      <c r="H10846" s="21"/>
      <c r="I10846" s="21"/>
      <c r="K10846" s="32">
        <v>0</v>
      </c>
      <c r="L10846" s="33">
        <v>0</v>
      </c>
    </row>
    <row r="10847" spans="7:12" x14ac:dyDescent="0.25">
      <c r="G10847" s="21"/>
      <c r="H10847" s="21"/>
      <c r="I10847" s="21"/>
      <c r="K10847" s="32">
        <v>55.851919256200567</v>
      </c>
      <c r="L10847" s="33">
        <v>66.580589199615616</v>
      </c>
    </row>
    <row r="10848" spans="7:12" x14ac:dyDescent="0.25">
      <c r="G10848" s="21"/>
      <c r="H10848" s="21"/>
      <c r="I10848" s="21"/>
      <c r="K10848" s="32">
        <v>7.9788456080286538</v>
      </c>
      <c r="L10848" s="33">
        <v>9.3405475554895165</v>
      </c>
    </row>
    <row r="10849" spans="7:12" x14ac:dyDescent="0.25">
      <c r="G10849" s="21"/>
      <c r="H10849" s="21"/>
      <c r="I10849" s="21"/>
      <c r="K10849" s="32">
        <v>11.968268412042981</v>
      </c>
      <c r="L10849" s="33">
        <v>19.972282229725671</v>
      </c>
    </row>
    <row r="10850" spans="7:12" x14ac:dyDescent="0.25">
      <c r="G10850" s="21"/>
      <c r="H10850" s="21"/>
      <c r="I10850" s="21"/>
      <c r="K10850" s="32">
        <v>0</v>
      </c>
      <c r="L10850" s="33">
        <v>0</v>
      </c>
    </row>
    <row r="10851" spans="7:12" x14ac:dyDescent="0.25">
      <c r="G10851" s="21"/>
      <c r="H10851" s="21"/>
      <c r="I10851" s="21"/>
      <c r="K10851" s="32">
        <v>3.9894228040143269</v>
      </c>
      <c r="L10851" s="33">
        <v>20.636188182657882</v>
      </c>
    </row>
    <row r="10852" spans="7:12" x14ac:dyDescent="0.25">
      <c r="G10852" s="21"/>
      <c r="H10852" s="21"/>
      <c r="I10852" s="21"/>
      <c r="K10852" s="32">
        <v>11.968268412042981</v>
      </c>
      <c r="L10852" s="33">
        <v>3.6017195158930111</v>
      </c>
    </row>
    <row r="10853" spans="7:12" x14ac:dyDescent="0.25">
      <c r="G10853" s="21"/>
      <c r="H10853" s="21"/>
      <c r="I10853" s="21"/>
      <c r="K10853" s="32">
        <v>7.9788456080286538</v>
      </c>
      <c r="L10853" s="33">
        <v>5.2504161110427585</v>
      </c>
    </row>
    <row r="10854" spans="7:12" x14ac:dyDescent="0.25">
      <c r="G10854" s="21"/>
      <c r="H10854" s="21"/>
      <c r="I10854" s="21"/>
      <c r="K10854" s="32">
        <v>0</v>
      </c>
      <c r="L10854" s="33">
        <v>0</v>
      </c>
    </row>
    <row r="10855" spans="7:12" x14ac:dyDescent="0.25">
      <c r="G10855" s="21"/>
      <c r="H10855" s="21"/>
      <c r="I10855" s="21"/>
      <c r="K10855" s="32">
        <v>7.9788456080286538</v>
      </c>
      <c r="L10855" s="33">
        <v>7.8881151705808792</v>
      </c>
    </row>
    <row r="10856" spans="7:12" x14ac:dyDescent="0.25">
      <c r="G10856" s="21"/>
      <c r="H10856" s="21"/>
      <c r="I10856" s="21"/>
      <c r="K10856" s="32">
        <v>11.968268412042981</v>
      </c>
      <c r="L10856" s="33">
        <v>6.7202432572416519</v>
      </c>
    </row>
    <row r="10857" spans="7:12" x14ac:dyDescent="0.25">
      <c r="G10857" s="21"/>
      <c r="H10857" s="21"/>
      <c r="I10857" s="21"/>
      <c r="K10857" s="32">
        <v>3.9894228040143269</v>
      </c>
      <c r="L10857" s="33">
        <v>7.5279469582259892</v>
      </c>
    </row>
    <row r="10858" spans="7:12" x14ac:dyDescent="0.25">
      <c r="G10858" s="21"/>
      <c r="H10858" s="21"/>
      <c r="I10858" s="21"/>
      <c r="K10858" s="32">
        <v>63.830764864229216</v>
      </c>
      <c r="L10858" s="33">
        <v>31.301982411702472</v>
      </c>
    </row>
    <row r="10859" spans="7:12" x14ac:dyDescent="0.25">
      <c r="G10859" s="21"/>
      <c r="H10859" s="21"/>
      <c r="I10859" s="21"/>
      <c r="K10859" s="32">
        <v>3.9894228040143269</v>
      </c>
      <c r="L10859" s="33">
        <v>0</v>
      </c>
    </row>
    <row r="10860" spans="7:12" x14ac:dyDescent="0.25">
      <c r="G10860" s="21"/>
      <c r="H10860" s="21"/>
      <c r="I10860" s="21"/>
      <c r="K10860" s="32">
        <v>0</v>
      </c>
      <c r="L10860" s="33">
        <v>0</v>
      </c>
    </row>
    <row r="10861" spans="7:12" x14ac:dyDescent="0.25">
      <c r="G10861" s="21"/>
      <c r="H10861" s="21"/>
      <c r="I10861" s="21"/>
      <c r="K10861" s="32">
        <v>0</v>
      </c>
      <c r="L10861" s="33">
        <v>0</v>
      </c>
    </row>
    <row r="10862" spans="7:12" x14ac:dyDescent="0.25">
      <c r="G10862" s="21"/>
      <c r="H10862" s="21"/>
      <c r="I10862" s="21"/>
      <c r="K10862" s="32">
        <v>11.968268412042981</v>
      </c>
      <c r="L10862" s="33">
        <v>13.640315522298518</v>
      </c>
    </row>
    <row r="10863" spans="7:12" x14ac:dyDescent="0.25">
      <c r="G10863" s="21"/>
      <c r="H10863" s="21"/>
      <c r="I10863" s="21"/>
      <c r="K10863" s="32">
        <v>0</v>
      </c>
      <c r="L10863" s="33">
        <v>0</v>
      </c>
    </row>
    <row r="10864" spans="7:12" x14ac:dyDescent="0.25">
      <c r="G10864" s="21"/>
      <c r="H10864" s="21"/>
      <c r="I10864" s="21"/>
      <c r="K10864" s="32">
        <v>3.9894228040143269</v>
      </c>
      <c r="L10864" s="33">
        <v>0</v>
      </c>
    </row>
    <row r="10865" spans="7:12" x14ac:dyDescent="0.25">
      <c r="G10865" s="21"/>
      <c r="H10865" s="21"/>
      <c r="I10865" s="21"/>
      <c r="K10865" s="32">
        <v>7.9788456080286538</v>
      </c>
      <c r="L10865" s="33">
        <v>9.2187417210009812</v>
      </c>
    </row>
    <row r="10866" spans="7:12" x14ac:dyDescent="0.25">
      <c r="G10866" s="21"/>
      <c r="H10866" s="21"/>
      <c r="I10866" s="21"/>
      <c r="K10866" s="32">
        <v>59.841342060214892</v>
      </c>
      <c r="L10866" s="33">
        <v>35.162654033019109</v>
      </c>
    </row>
    <row r="10867" spans="7:12" x14ac:dyDescent="0.25">
      <c r="G10867" s="21"/>
      <c r="H10867" s="21"/>
      <c r="I10867" s="21"/>
      <c r="K10867" s="32">
        <v>0</v>
      </c>
      <c r="L10867" s="33">
        <v>0</v>
      </c>
    </row>
    <row r="10868" spans="7:12" x14ac:dyDescent="0.25">
      <c r="G10868" s="21"/>
      <c r="H10868" s="21"/>
      <c r="I10868" s="21"/>
      <c r="K10868" s="32">
        <v>11.968268412042981</v>
      </c>
      <c r="L10868" s="33">
        <v>8.1890732271324893</v>
      </c>
    </row>
    <row r="10869" spans="7:12" x14ac:dyDescent="0.25">
      <c r="G10869" s="21"/>
      <c r="H10869" s="21"/>
      <c r="I10869" s="21"/>
      <c r="K10869" s="32">
        <v>0</v>
      </c>
      <c r="L10869" s="33">
        <v>0</v>
      </c>
    </row>
    <row r="10870" spans="7:12" x14ac:dyDescent="0.25">
      <c r="G10870" s="21"/>
      <c r="H10870" s="21"/>
      <c r="I10870" s="21"/>
      <c r="K10870" s="32">
        <v>3.9894228040143269</v>
      </c>
      <c r="L10870" s="33">
        <v>2.246168303751388</v>
      </c>
    </row>
    <row r="10871" spans="7:12" x14ac:dyDescent="0.25">
      <c r="G10871" s="21"/>
      <c r="H10871" s="21"/>
      <c r="I10871" s="21"/>
      <c r="K10871" s="32">
        <v>0</v>
      </c>
      <c r="L10871" s="33">
        <v>0</v>
      </c>
    </row>
    <row r="10872" spans="7:12" x14ac:dyDescent="0.25">
      <c r="G10872" s="21"/>
      <c r="H10872" s="21"/>
      <c r="I10872" s="21"/>
      <c r="K10872" s="32">
        <v>7.9788456080286538</v>
      </c>
      <c r="L10872" s="33">
        <v>14.407264038031482</v>
      </c>
    </row>
    <row r="10873" spans="7:12" x14ac:dyDescent="0.25">
      <c r="G10873" s="21"/>
      <c r="H10873" s="21"/>
      <c r="I10873" s="21"/>
      <c r="K10873" s="32">
        <v>11.968268412042981</v>
      </c>
      <c r="L10873" s="33">
        <v>24.275833657158636</v>
      </c>
    </row>
    <row r="10874" spans="7:12" x14ac:dyDescent="0.25">
      <c r="G10874" s="21"/>
      <c r="H10874" s="21"/>
      <c r="I10874" s="21"/>
      <c r="K10874" s="32">
        <v>0</v>
      </c>
      <c r="L10874" s="33">
        <v>0</v>
      </c>
    </row>
    <row r="10875" spans="7:12" x14ac:dyDescent="0.25">
      <c r="G10875" s="21"/>
      <c r="H10875" s="21"/>
      <c r="I10875" s="21"/>
      <c r="K10875" s="32">
        <v>7.9788456080286538</v>
      </c>
      <c r="L10875" s="33">
        <v>5.5318655748648098</v>
      </c>
    </row>
    <row r="10876" spans="7:12" x14ac:dyDescent="0.25">
      <c r="G10876" s="21"/>
      <c r="H10876" s="21"/>
      <c r="I10876" s="21"/>
      <c r="K10876" s="32">
        <v>3.9894228040143269</v>
      </c>
      <c r="L10876" s="33">
        <v>0</v>
      </c>
    </row>
    <row r="10877" spans="7:12" x14ac:dyDescent="0.25">
      <c r="G10877" s="21"/>
      <c r="H10877" s="21"/>
      <c r="I10877" s="21"/>
      <c r="K10877" s="32">
        <v>3.9894228040143269</v>
      </c>
      <c r="L10877" s="33">
        <v>0</v>
      </c>
    </row>
    <row r="10878" spans="7:12" x14ac:dyDescent="0.25">
      <c r="G10878" s="21"/>
      <c r="H10878" s="21"/>
      <c r="I10878" s="21"/>
      <c r="K10878" s="32">
        <v>3.9894228040143269</v>
      </c>
      <c r="L10878" s="33">
        <v>0</v>
      </c>
    </row>
    <row r="10879" spans="7:12" x14ac:dyDescent="0.25">
      <c r="G10879" s="21"/>
      <c r="H10879" s="21"/>
      <c r="I10879" s="21"/>
      <c r="K10879" s="32">
        <v>0</v>
      </c>
      <c r="L10879" s="33">
        <v>0</v>
      </c>
    </row>
    <row r="10880" spans="7:12" x14ac:dyDescent="0.25">
      <c r="G10880" s="21"/>
      <c r="H10880" s="21"/>
      <c r="I10880" s="21"/>
      <c r="K10880" s="32">
        <v>3.9894228040143269</v>
      </c>
      <c r="L10880" s="33">
        <v>0</v>
      </c>
    </row>
    <row r="10881" spans="7:12" x14ac:dyDescent="0.25">
      <c r="G10881" s="21"/>
      <c r="H10881" s="21"/>
      <c r="I10881" s="21"/>
      <c r="K10881" s="32">
        <v>0</v>
      </c>
      <c r="L10881" s="33">
        <v>0</v>
      </c>
    </row>
    <row r="10882" spans="7:12" x14ac:dyDescent="0.25">
      <c r="G10882" s="21"/>
      <c r="H10882" s="21"/>
      <c r="I10882" s="21"/>
      <c r="K10882" s="32">
        <v>3.9894228040143269</v>
      </c>
      <c r="L10882" s="33">
        <v>0</v>
      </c>
    </row>
    <row r="10883" spans="7:12" x14ac:dyDescent="0.25">
      <c r="G10883" s="21"/>
      <c r="H10883" s="21"/>
      <c r="I10883" s="21"/>
      <c r="K10883" s="32">
        <v>15.957691216057308</v>
      </c>
      <c r="L10883" s="33">
        <v>11.3898316638616</v>
      </c>
    </row>
    <row r="10884" spans="7:12" x14ac:dyDescent="0.25">
      <c r="G10884" s="21"/>
      <c r="H10884" s="21"/>
      <c r="I10884" s="21"/>
      <c r="K10884" s="32">
        <v>3.9894228040143269</v>
      </c>
      <c r="L10884" s="33">
        <v>0</v>
      </c>
    </row>
    <row r="10885" spans="7:12" x14ac:dyDescent="0.25">
      <c r="G10885" s="21"/>
      <c r="H10885" s="21"/>
      <c r="I10885" s="21"/>
      <c r="K10885" s="32">
        <v>0</v>
      </c>
      <c r="L10885" s="33">
        <v>0</v>
      </c>
    </row>
    <row r="10886" spans="7:12" x14ac:dyDescent="0.25">
      <c r="G10886" s="21"/>
      <c r="H10886" s="21"/>
      <c r="I10886" s="21"/>
      <c r="K10886" s="32">
        <v>0</v>
      </c>
      <c r="L10886" s="33">
        <v>0</v>
      </c>
    </row>
    <row r="10887" spans="7:12" x14ac:dyDescent="0.25">
      <c r="G10887" s="21"/>
      <c r="H10887" s="21"/>
      <c r="I10887" s="21"/>
      <c r="K10887" s="32">
        <v>7.9788456080286538</v>
      </c>
      <c r="L10887" s="33">
        <v>0</v>
      </c>
    </row>
    <row r="10888" spans="7:12" x14ac:dyDescent="0.25">
      <c r="G10888" s="21"/>
      <c r="H10888" s="21"/>
      <c r="I10888" s="21"/>
      <c r="K10888" s="32">
        <v>7.9788456080286538</v>
      </c>
      <c r="L10888" s="33">
        <v>0</v>
      </c>
    </row>
    <row r="10889" spans="7:12" x14ac:dyDescent="0.25">
      <c r="G10889" s="21"/>
      <c r="H10889" s="21"/>
      <c r="I10889" s="21"/>
      <c r="K10889" s="32">
        <v>0</v>
      </c>
      <c r="L10889" s="33">
        <v>0</v>
      </c>
    </row>
    <row r="10890" spans="7:12" x14ac:dyDescent="0.25">
      <c r="G10890" s="21"/>
      <c r="H10890" s="21"/>
      <c r="I10890" s="21"/>
      <c r="K10890" s="32">
        <v>15.957691216057308</v>
      </c>
      <c r="L10890" s="33">
        <v>1.3449685730827157</v>
      </c>
    </row>
    <row r="10891" spans="7:12" x14ac:dyDescent="0.25">
      <c r="G10891" s="21"/>
      <c r="H10891" s="21"/>
      <c r="I10891" s="21"/>
      <c r="K10891" s="32">
        <v>51.862496452186242</v>
      </c>
      <c r="L10891" s="33">
        <v>40.05726945663443</v>
      </c>
    </row>
    <row r="10892" spans="7:12" x14ac:dyDescent="0.25">
      <c r="G10892" s="21"/>
      <c r="H10892" s="21"/>
      <c r="I10892" s="21"/>
      <c r="K10892" s="32">
        <v>35.904805236128944</v>
      </c>
      <c r="L10892" s="33">
        <v>40.865351071497713</v>
      </c>
    </row>
    <row r="10893" spans="7:12" x14ac:dyDescent="0.25">
      <c r="G10893" s="21"/>
      <c r="H10893" s="21"/>
      <c r="I10893" s="21"/>
      <c r="K10893" s="32">
        <v>15.957691216057308</v>
      </c>
      <c r="L10893" s="33">
        <v>25.591715858853838</v>
      </c>
    </row>
    <row r="10894" spans="7:12" x14ac:dyDescent="0.25">
      <c r="G10894" s="21"/>
      <c r="H10894" s="21"/>
      <c r="I10894" s="21"/>
      <c r="K10894" s="32">
        <v>27.925959628100291</v>
      </c>
      <c r="L10894" s="33">
        <v>9.5044197809508795</v>
      </c>
    </row>
    <row r="10895" spans="7:12" x14ac:dyDescent="0.25">
      <c r="G10895" s="21"/>
      <c r="H10895" s="21"/>
      <c r="I10895" s="21"/>
      <c r="K10895" s="32">
        <v>3.9894228040143269</v>
      </c>
      <c r="L10895" s="33">
        <v>0.46661951741021668</v>
      </c>
    </row>
    <row r="10896" spans="7:12" x14ac:dyDescent="0.25">
      <c r="G10896" s="21"/>
      <c r="H10896" s="21"/>
      <c r="I10896" s="21"/>
      <c r="K10896" s="32">
        <v>7.9788456080286538</v>
      </c>
      <c r="L10896" s="33">
        <v>16.623880467651325</v>
      </c>
    </row>
    <row r="10897" spans="7:12" x14ac:dyDescent="0.25">
      <c r="G10897" s="21"/>
      <c r="H10897" s="21"/>
      <c r="I10897" s="21"/>
      <c r="K10897" s="32">
        <v>0</v>
      </c>
      <c r="L10897" s="33">
        <v>0</v>
      </c>
    </row>
    <row r="10898" spans="7:12" x14ac:dyDescent="0.25">
      <c r="G10898" s="21"/>
      <c r="H10898" s="21"/>
      <c r="I10898" s="21"/>
      <c r="K10898" s="32">
        <v>3.9894228040143269</v>
      </c>
      <c r="L10898" s="33">
        <v>23.558375494336165</v>
      </c>
    </row>
    <row r="10899" spans="7:12" x14ac:dyDescent="0.25">
      <c r="G10899" s="21"/>
      <c r="H10899" s="21"/>
      <c r="I10899" s="21"/>
      <c r="K10899" s="32">
        <v>3.9894228040143269</v>
      </c>
      <c r="L10899" s="33">
        <v>0</v>
      </c>
    </row>
    <row r="10900" spans="7:12" x14ac:dyDescent="0.25">
      <c r="G10900" s="21"/>
      <c r="H10900" s="21"/>
      <c r="I10900" s="21"/>
      <c r="K10900" s="32">
        <v>0</v>
      </c>
      <c r="L10900" s="33">
        <v>0</v>
      </c>
    </row>
    <row r="10901" spans="7:12" x14ac:dyDescent="0.25">
      <c r="G10901" s="21"/>
      <c r="H10901" s="21"/>
      <c r="I10901" s="21"/>
      <c r="K10901" s="32">
        <v>3.9894228040143269</v>
      </c>
      <c r="L10901" s="33">
        <v>0.47195690421624203</v>
      </c>
    </row>
    <row r="10902" spans="7:12" x14ac:dyDescent="0.25">
      <c r="G10902" s="21"/>
      <c r="H10902" s="21"/>
      <c r="I10902" s="21"/>
      <c r="K10902" s="32">
        <v>0</v>
      </c>
      <c r="L10902" s="33">
        <v>0</v>
      </c>
    </row>
    <row r="10903" spans="7:12" x14ac:dyDescent="0.25">
      <c r="G10903" s="21"/>
      <c r="H10903" s="21"/>
      <c r="I10903" s="21"/>
      <c r="K10903" s="32">
        <v>3.9894228040143269</v>
      </c>
      <c r="L10903" s="33">
        <v>0.48429073786632737</v>
      </c>
    </row>
    <row r="10904" spans="7:12" x14ac:dyDescent="0.25">
      <c r="G10904" s="21"/>
      <c r="H10904" s="21"/>
      <c r="I10904" s="21"/>
      <c r="K10904" s="32">
        <v>0</v>
      </c>
      <c r="L10904" s="33">
        <v>0</v>
      </c>
    </row>
    <row r="10905" spans="7:12" x14ac:dyDescent="0.25">
      <c r="G10905" s="21"/>
      <c r="H10905" s="21"/>
      <c r="I10905" s="21"/>
      <c r="K10905" s="32">
        <v>0</v>
      </c>
      <c r="L10905" s="33">
        <v>0</v>
      </c>
    </row>
    <row r="10906" spans="7:12" x14ac:dyDescent="0.25">
      <c r="G10906" s="21"/>
      <c r="H10906" s="21"/>
      <c r="I10906" s="21"/>
      <c r="K10906" s="32">
        <v>3.9894228040143269</v>
      </c>
      <c r="L10906" s="33">
        <v>14.066035210222045</v>
      </c>
    </row>
    <row r="10907" spans="7:12" x14ac:dyDescent="0.25">
      <c r="G10907" s="21"/>
      <c r="H10907" s="21"/>
      <c r="I10907" s="21"/>
      <c r="K10907" s="32">
        <v>0</v>
      </c>
      <c r="L10907" s="33">
        <v>0</v>
      </c>
    </row>
    <row r="10908" spans="7:12" x14ac:dyDescent="0.25">
      <c r="G10908" s="21"/>
      <c r="H10908" s="21"/>
      <c r="I10908" s="21"/>
      <c r="K10908" s="32">
        <v>11.968268412042981</v>
      </c>
      <c r="L10908" s="33">
        <v>1.8360928808269881</v>
      </c>
    </row>
    <row r="10909" spans="7:12" x14ac:dyDescent="0.25">
      <c r="G10909" s="21"/>
      <c r="H10909" s="21"/>
      <c r="I10909" s="21"/>
      <c r="K10909" s="32">
        <v>0</v>
      </c>
      <c r="L10909" s="33">
        <v>0</v>
      </c>
    </row>
    <row r="10910" spans="7:12" x14ac:dyDescent="0.25">
      <c r="G10910" s="21"/>
      <c r="H10910" s="21"/>
      <c r="I10910" s="21"/>
      <c r="K10910" s="32">
        <v>7.9788456080286538</v>
      </c>
      <c r="L10910" s="33">
        <v>0.95309132850683453</v>
      </c>
    </row>
    <row r="10911" spans="7:12" x14ac:dyDescent="0.25">
      <c r="G10911" s="21"/>
      <c r="H10911" s="21"/>
      <c r="I10911" s="21"/>
      <c r="K10911" s="32">
        <v>11.968268412042981</v>
      </c>
      <c r="L10911" s="33">
        <v>2.0446914978583388</v>
      </c>
    </row>
    <row r="10912" spans="7:12" x14ac:dyDescent="0.25">
      <c r="G10912" s="21"/>
      <c r="H10912" s="21"/>
      <c r="I10912" s="21"/>
      <c r="K10912" s="32">
        <v>0</v>
      </c>
      <c r="L10912" s="33">
        <v>0</v>
      </c>
    </row>
    <row r="10913" spans="7:12" x14ac:dyDescent="0.25">
      <c r="G10913" s="21"/>
      <c r="H10913" s="21"/>
      <c r="I10913" s="21"/>
      <c r="K10913" s="32">
        <v>7.9788456080286538</v>
      </c>
      <c r="L10913" s="33">
        <v>14.423502686888163</v>
      </c>
    </row>
    <row r="10914" spans="7:12" x14ac:dyDescent="0.25">
      <c r="G10914" s="21"/>
      <c r="H10914" s="21"/>
      <c r="I10914" s="21"/>
      <c r="K10914" s="32">
        <v>11.968268412042981</v>
      </c>
      <c r="L10914" s="33">
        <v>16.158859419853272</v>
      </c>
    </row>
    <row r="10915" spans="7:12" x14ac:dyDescent="0.25">
      <c r="G10915" s="21"/>
      <c r="H10915" s="21"/>
      <c r="I10915" s="21"/>
      <c r="K10915" s="32">
        <v>0</v>
      </c>
      <c r="L10915" s="33">
        <v>0</v>
      </c>
    </row>
    <row r="10916" spans="7:12" x14ac:dyDescent="0.25">
      <c r="G10916" s="21"/>
      <c r="H10916" s="21"/>
      <c r="I10916" s="21"/>
      <c r="K10916" s="32">
        <v>0</v>
      </c>
      <c r="L10916" s="33">
        <v>0</v>
      </c>
    </row>
    <row r="10917" spans="7:12" x14ac:dyDescent="0.25">
      <c r="G10917" s="21"/>
      <c r="H10917" s="21"/>
      <c r="I10917" s="21"/>
      <c r="K10917" s="32">
        <v>7.9788456080286538</v>
      </c>
      <c r="L10917" s="33">
        <v>28.835358816046401</v>
      </c>
    </row>
    <row r="10918" spans="7:12" x14ac:dyDescent="0.25">
      <c r="G10918" s="21"/>
      <c r="H10918" s="21"/>
      <c r="I10918" s="21"/>
      <c r="K10918" s="32">
        <v>19.947114020071634</v>
      </c>
      <c r="L10918" s="33">
        <v>29.602240557443782</v>
      </c>
    </row>
    <row r="10919" spans="7:12" x14ac:dyDescent="0.25">
      <c r="G10919" s="21"/>
      <c r="H10919" s="21"/>
      <c r="I10919" s="21"/>
      <c r="K10919" s="32">
        <v>0</v>
      </c>
      <c r="L10919" s="33">
        <v>0</v>
      </c>
    </row>
    <row r="10920" spans="7:12" x14ac:dyDescent="0.25">
      <c r="G10920" s="21"/>
      <c r="H10920" s="21"/>
      <c r="I10920" s="21"/>
      <c r="K10920" s="32">
        <v>3.9894228040143269</v>
      </c>
      <c r="L10920" s="33">
        <v>4.2065609274159597</v>
      </c>
    </row>
    <row r="10921" spans="7:12" x14ac:dyDescent="0.25">
      <c r="G10921" s="21"/>
      <c r="H10921" s="21"/>
      <c r="I10921" s="21"/>
      <c r="K10921" s="32">
        <v>0</v>
      </c>
      <c r="L10921" s="33">
        <v>0</v>
      </c>
    </row>
    <row r="10922" spans="7:12" x14ac:dyDescent="0.25">
      <c r="G10922" s="21"/>
      <c r="H10922" s="21"/>
      <c r="I10922" s="21"/>
      <c r="K10922" s="32">
        <v>3.9894228040143269</v>
      </c>
      <c r="L10922" s="33">
        <v>0</v>
      </c>
    </row>
    <row r="10923" spans="7:12" x14ac:dyDescent="0.25">
      <c r="G10923" s="21"/>
      <c r="H10923" s="21"/>
      <c r="I10923" s="21"/>
      <c r="K10923" s="32">
        <v>7.9788456080286538</v>
      </c>
      <c r="L10923" s="33">
        <v>27.706009954105703</v>
      </c>
    </row>
    <row r="10924" spans="7:12" x14ac:dyDescent="0.25">
      <c r="G10924" s="21"/>
      <c r="H10924" s="21"/>
      <c r="I10924" s="21"/>
      <c r="K10924" s="32">
        <v>3.9894228040143269</v>
      </c>
      <c r="L10924" s="33">
        <v>0.18455699503134748</v>
      </c>
    </row>
    <row r="10925" spans="7:12" x14ac:dyDescent="0.25">
      <c r="G10925" s="21"/>
      <c r="H10925" s="21"/>
      <c r="I10925" s="21"/>
      <c r="K10925" s="32">
        <v>0</v>
      </c>
      <c r="L10925" s="33">
        <v>0</v>
      </c>
    </row>
    <row r="10926" spans="7:12" x14ac:dyDescent="0.25">
      <c r="G10926" s="21"/>
      <c r="H10926" s="21"/>
      <c r="I10926" s="21"/>
      <c r="K10926" s="32">
        <v>0</v>
      </c>
      <c r="L10926" s="33">
        <v>0</v>
      </c>
    </row>
    <row r="10927" spans="7:12" x14ac:dyDescent="0.25">
      <c r="G10927" s="21"/>
      <c r="H10927" s="21"/>
      <c r="I10927" s="21"/>
      <c r="K10927" s="32">
        <v>0</v>
      </c>
      <c r="L10927" s="33">
        <v>0</v>
      </c>
    </row>
    <row r="10928" spans="7:12" x14ac:dyDescent="0.25">
      <c r="G10928" s="21"/>
      <c r="H10928" s="21"/>
      <c r="I10928" s="21"/>
      <c r="K10928" s="32">
        <v>0</v>
      </c>
      <c r="L10928" s="33">
        <v>0</v>
      </c>
    </row>
    <row r="10929" spans="7:12" x14ac:dyDescent="0.25">
      <c r="G10929" s="21"/>
      <c r="H10929" s="21"/>
      <c r="I10929" s="21"/>
      <c r="K10929" s="32">
        <v>0</v>
      </c>
      <c r="L10929" s="33">
        <v>0</v>
      </c>
    </row>
    <row r="10930" spans="7:12" x14ac:dyDescent="0.25">
      <c r="G10930" s="21"/>
      <c r="H10930" s="21"/>
      <c r="I10930" s="21"/>
      <c r="K10930" s="32">
        <v>0</v>
      </c>
      <c r="L10930" s="33">
        <v>0</v>
      </c>
    </row>
    <row r="10931" spans="7:12" x14ac:dyDescent="0.25">
      <c r="G10931" s="21"/>
      <c r="H10931" s="21"/>
      <c r="I10931" s="21"/>
      <c r="K10931" s="32">
        <v>15.957691216057308</v>
      </c>
      <c r="L10931" s="33">
        <v>0</v>
      </c>
    </row>
    <row r="10932" spans="7:12" x14ac:dyDescent="0.25">
      <c r="G10932" s="21"/>
      <c r="H10932" s="21"/>
      <c r="I10932" s="21"/>
      <c r="K10932" s="32">
        <v>0</v>
      </c>
      <c r="L10932" s="33">
        <v>0</v>
      </c>
    </row>
    <row r="10933" spans="7:12" x14ac:dyDescent="0.25">
      <c r="G10933" s="21"/>
      <c r="H10933" s="21"/>
      <c r="I10933" s="21"/>
      <c r="K10933" s="32">
        <v>0</v>
      </c>
      <c r="L10933" s="33">
        <v>0</v>
      </c>
    </row>
    <row r="10934" spans="7:12" x14ac:dyDescent="0.25">
      <c r="G10934" s="21"/>
      <c r="H10934" s="21"/>
      <c r="I10934" s="21"/>
      <c r="K10934" s="32">
        <v>3.9894228040143269</v>
      </c>
      <c r="L10934" s="33">
        <v>0</v>
      </c>
    </row>
    <row r="10935" spans="7:12" x14ac:dyDescent="0.25">
      <c r="G10935" s="21"/>
      <c r="H10935" s="21"/>
      <c r="I10935" s="21"/>
      <c r="K10935" s="32">
        <v>7.9788456080286538</v>
      </c>
      <c r="L10935" s="33">
        <v>11.732176761741044</v>
      </c>
    </row>
    <row r="10936" spans="7:12" x14ac:dyDescent="0.25">
      <c r="G10936" s="21"/>
      <c r="H10936" s="21"/>
      <c r="I10936" s="21"/>
      <c r="K10936" s="32">
        <v>0</v>
      </c>
      <c r="L10936" s="33">
        <v>0</v>
      </c>
    </row>
    <row r="10937" spans="7:12" x14ac:dyDescent="0.25">
      <c r="G10937" s="21"/>
      <c r="H10937" s="21"/>
      <c r="I10937" s="21"/>
      <c r="K10937" s="32">
        <v>15.957691216057308</v>
      </c>
      <c r="L10937" s="33">
        <v>24.99174412665672</v>
      </c>
    </row>
    <row r="10938" spans="7:12" x14ac:dyDescent="0.25">
      <c r="G10938" s="21"/>
      <c r="H10938" s="21"/>
      <c r="I10938" s="21"/>
      <c r="K10938" s="32">
        <v>0</v>
      </c>
      <c r="L10938" s="33">
        <v>0</v>
      </c>
    </row>
    <row r="10939" spans="7:12" x14ac:dyDescent="0.25">
      <c r="G10939" s="21"/>
      <c r="H10939" s="21"/>
      <c r="I10939" s="21"/>
      <c r="K10939" s="32">
        <v>0</v>
      </c>
      <c r="L10939" s="33">
        <v>0</v>
      </c>
    </row>
    <row r="10940" spans="7:12" x14ac:dyDescent="0.25">
      <c r="G10940" s="21"/>
      <c r="H10940" s="21"/>
      <c r="I10940" s="21"/>
      <c r="K10940" s="32">
        <v>0</v>
      </c>
      <c r="L10940" s="33">
        <v>0</v>
      </c>
    </row>
    <row r="10941" spans="7:12" x14ac:dyDescent="0.25">
      <c r="G10941" s="21"/>
      <c r="H10941" s="21"/>
      <c r="I10941" s="21"/>
      <c r="K10941" s="32">
        <v>0</v>
      </c>
      <c r="L10941" s="33">
        <v>0</v>
      </c>
    </row>
    <row r="10942" spans="7:12" x14ac:dyDescent="0.25">
      <c r="G10942" s="21"/>
      <c r="H10942" s="21"/>
      <c r="I10942" s="21"/>
      <c r="K10942" s="32">
        <v>3.9894228040143269</v>
      </c>
      <c r="L10942" s="33">
        <v>0</v>
      </c>
    </row>
    <row r="10943" spans="7:12" x14ac:dyDescent="0.25">
      <c r="G10943" s="21"/>
      <c r="H10943" s="21"/>
      <c r="I10943" s="21"/>
      <c r="K10943" s="32">
        <v>59.841342060214892</v>
      </c>
      <c r="L10943" s="33">
        <v>55.227933359527263</v>
      </c>
    </row>
    <row r="10944" spans="7:12" x14ac:dyDescent="0.25">
      <c r="G10944" s="21"/>
      <c r="H10944" s="21"/>
      <c r="I10944" s="21"/>
      <c r="K10944" s="32">
        <v>11.968268412042981</v>
      </c>
      <c r="L10944" s="33">
        <v>17.339379399896956</v>
      </c>
    </row>
    <row r="10945" spans="7:12" x14ac:dyDescent="0.25">
      <c r="G10945" s="21"/>
      <c r="H10945" s="21"/>
      <c r="I10945" s="21"/>
      <c r="K10945" s="32">
        <v>19.947114020071634</v>
      </c>
      <c r="L10945" s="33">
        <v>26.107877651901447</v>
      </c>
    </row>
    <row r="10946" spans="7:12" x14ac:dyDescent="0.25">
      <c r="G10946" s="21"/>
      <c r="H10946" s="21"/>
      <c r="I10946" s="21"/>
      <c r="K10946" s="32">
        <v>19.947114020071634</v>
      </c>
      <c r="L10946" s="33">
        <v>16.310549118326957</v>
      </c>
    </row>
    <row r="10947" spans="7:12" x14ac:dyDescent="0.25">
      <c r="G10947" s="21"/>
      <c r="H10947" s="21"/>
      <c r="I10947" s="21"/>
      <c r="K10947" s="32">
        <v>0</v>
      </c>
      <c r="L10947" s="33">
        <v>0</v>
      </c>
    </row>
    <row r="10948" spans="7:12" x14ac:dyDescent="0.25">
      <c r="G10948" s="21"/>
      <c r="H10948" s="21"/>
      <c r="I10948" s="21"/>
      <c r="K10948" s="32">
        <v>0</v>
      </c>
      <c r="L10948" s="33">
        <v>0</v>
      </c>
    </row>
    <row r="10949" spans="7:12" x14ac:dyDescent="0.25">
      <c r="G10949" s="21"/>
      <c r="H10949" s="21"/>
      <c r="I10949" s="21"/>
      <c r="K10949" s="32">
        <v>3.9894228040143269</v>
      </c>
      <c r="L10949" s="33">
        <v>6.4501001278354053</v>
      </c>
    </row>
    <row r="10950" spans="7:12" x14ac:dyDescent="0.25">
      <c r="G10950" s="21"/>
      <c r="H10950" s="21"/>
      <c r="I10950" s="21"/>
      <c r="K10950" s="32">
        <v>59.841342060214892</v>
      </c>
      <c r="L10950" s="33">
        <v>44.652742267254553</v>
      </c>
    </row>
    <row r="10951" spans="7:12" x14ac:dyDescent="0.25">
      <c r="G10951" s="21"/>
      <c r="H10951" s="21"/>
      <c r="I10951" s="21"/>
      <c r="K10951" s="32">
        <v>11.968268412042981</v>
      </c>
      <c r="L10951" s="33">
        <v>10.654263159117436</v>
      </c>
    </row>
    <row r="10952" spans="7:12" x14ac:dyDescent="0.25">
      <c r="G10952" s="21"/>
      <c r="H10952" s="21"/>
      <c r="I10952" s="21"/>
      <c r="K10952" s="32">
        <v>0</v>
      </c>
      <c r="L10952" s="33">
        <v>0</v>
      </c>
    </row>
    <row r="10953" spans="7:12" x14ac:dyDescent="0.25">
      <c r="G10953" s="21"/>
      <c r="H10953" s="21"/>
      <c r="I10953" s="21"/>
      <c r="K10953" s="32">
        <v>11.968268412042981</v>
      </c>
      <c r="L10953" s="33">
        <v>3.9644850784991337</v>
      </c>
    </row>
    <row r="10954" spans="7:12" x14ac:dyDescent="0.25">
      <c r="G10954" s="21"/>
      <c r="H10954" s="21"/>
      <c r="I10954" s="21"/>
      <c r="K10954" s="32">
        <v>0</v>
      </c>
      <c r="L10954" s="33">
        <v>0</v>
      </c>
    </row>
    <row r="10955" spans="7:12" x14ac:dyDescent="0.25">
      <c r="G10955" s="21"/>
      <c r="H10955" s="21"/>
      <c r="I10955" s="21"/>
      <c r="K10955" s="32">
        <v>23.936536824085962</v>
      </c>
      <c r="L10955" s="33">
        <v>29.267155888370009</v>
      </c>
    </row>
    <row r="10956" spans="7:12" x14ac:dyDescent="0.25">
      <c r="G10956" s="21"/>
      <c r="H10956" s="21"/>
      <c r="I10956" s="21"/>
      <c r="K10956" s="32">
        <v>0</v>
      </c>
      <c r="L10956" s="33">
        <v>0</v>
      </c>
    </row>
    <row r="10957" spans="7:12" x14ac:dyDescent="0.25">
      <c r="G10957" s="21"/>
      <c r="H10957" s="21"/>
      <c r="I10957" s="21"/>
      <c r="K10957" s="32">
        <v>0</v>
      </c>
      <c r="L10957" s="33">
        <v>0</v>
      </c>
    </row>
    <row r="10958" spans="7:12" x14ac:dyDescent="0.25">
      <c r="G10958" s="21"/>
      <c r="H10958" s="21"/>
      <c r="I10958" s="21"/>
      <c r="K10958" s="32">
        <v>3.9894228040143269</v>
      </c>
      <c r="L10958" s="33">
        <v>5.9210272992221107</v>
      </c>
    </row>
    <row r="10959" spans="7:12" x14ac:dyDescent="0.25">
      <c r="G10959" s="21"/>
      <c r="H10959" s="21"/>
      <c r="I10959" s="21"/>
      <c r="K10959" s="32">
        <v>0</v>
      </c>
      <c r="L10959" s="33">
        <v>0</v>
      </c>
    </row>
    <row r="10960" spans="7:12" x14ac:dyDescent="0.25">
      <c r="G10960" s="21"/>
      <c r="H10960" s="21"/>
      <c r="I10960" s="21"/>
      <c r="K10960" s="32">
        <v>135.6403753364871</v>
      </c>
      <c r="L10960" s="33">
        <v>167.82615951843943</v>
      </c>
    </row>
    <row r="10961" spans="7:12" x14ac:dyDescent="0.25">
      <c r="G10961" s="21"/>
      <c r="H10961" s="21"/>
      <c r="I10961" s="21"/>
      <c r="K10961" s="32">
        <v>0</v>
      </c>
      <c r="L10961" s="33">
        <v>0</v>
      </c>
    </row>
    <row r="10962" spans="7:12" x14ac:dyDescent="0.25">
      <c r="G10962" s="21"/>
      <c r="H10962" s="21"/>
      <c r="I10962" s="21"/>
      <c r="K10962" s="32">
        <v>7.9788456080286538</v>
      </c>
      <c r="L10962" s="33">
        <v>1.7419821764304853</v>
      </c>
    </row>
    <row r="10963" spans="7:12" x14ac:dyDescent="0.25">
      <c r="G10963" s="21"/>
      <c r="H10963" s="21"/>
      <c r="I10963" s="21"/>
      <c r="K10963" s="32">
        <v>7.9788456080286538</v>
      </c>
      <c r="L10963" s="33">
        <v>9.7767538595497214</v>
      </c>
    </row>
    <row r="10964" spans="7:12" x14ac:dyDescent="0.25">
      <c r="G10964" s="21"/>
      <c r="H10964" s="21"/>
      <c r="I10964" s="21"/>
      <c r="K10964" s="32">
        <v>7.9788456080286538</v>
      </c>
      <c r="L10964" s="33">
        <v>5.7194140429677676</v>
      </c>
    </row>
    <row r="10965" spans="7:12" x14ac:dyDescent="0.25">
      <c r="G10965" s="21"/>
      <c r="H10965" s="21"/>
      <c r="I10965" s="21"/>
      <c r="K10965" s="32">
        <v>63.830764864229216</v>
      </c>
      <c r="L10965" s="33">
        <v>54.086427697926112</v>
      </c>
    </row>
    <row r="10966" spans="7:12" x14ac:dyDescent="0.25">
      <c r="G10966" s="21"/>
      <c r="H10966" s="21"/>
      <c r="I10966" s="21"/>
      <c r="K10966" s="32">
        <v>0</v>
      </c>
      <c r="L10966" s="33">
        <v>0</v>
      </c>
    </row>
    <row r="10967" spans="7:12" x14ac:dyDescent="0.25">
      <c r="G10967" s="21"/>
      <c r="H10967" s="21"/>
      <c r="I10967" s="21"/>
      <c r="K10967" s="32">
        <v>0</v>
      </c>
      <c r="L10967" s="33">
        <v>0</v>
      </c>
    </row>
    <row r="10968" spans="7:12" x14ac:dyDescent="0.25">
      <c r="G10968" s="21"/>
      <c r="H10968" s="21"/>
      <c r="I10968" s="21"/>
      <c r="K10968" s="32">
        <v>3.9894228040143269</v>
      </c>
      <c r="L10968" s="33">
        <v>0</v>
      </c>
    </row>
    <row r="10969" spans="7:12" x14ac:dyDescent="0.25">
      <c r="G10969" s="21"/>
      <c r="H10969" s="21"/>
      <c r="I10969" s="21"/>
      <c r="K10969" s="32">
        <v>39.894228040143268</v>
      </c>
      <c r="L10969" s="33">
        <v>78.776417176116851</v>
      </c>
    </row>
    <row r="10970" spans="7:12" x14ac:dyDescent="0.25">
      <c r="G10970" s="21"/>
      <c r="H10970" s="21"/>
      <c r="I10970" s="21"/>
      <c r="K10970" s="32">
        <v>11.968268412042981</v>
      </c>
      <c r="L10970" s="33">
        <v>11.433537404303294</v>
      </c>
    </row>
    <row r="10971" spans="7:12" x14ac:dyDescent="0.25">
      <c r="G10971" s="21"/>
      <c r="H10971" s="21"/>
      <c r="I10971" s="21"/>
      <c r="K10971" s="32">
        <v>0</v>
      </c>
      <c r="L10971" s="33">
        <v>0</v>
      </c>
    </row>
    <row r="10972" spans="7:12" x14ac:dyDescent="0.25">
      <c r="G10972" s="21"/>
      <c r="H10972" s="21"/>
      <c r="I10972" s="21"/>
      <c r="K10972" s="32">
        <v>19.947114020071634</v>
      </c>
      <c r="L10972" s="33">
        <v>3.2856403311720008</v>
      </c>
    </row>
    <row r="10973" spans="7:12" x14ac:dyDescent="0.25">
      <c r="G10973" s="21"/>
      <c r="H10973" s="21"/>
      <c r="I10973" s="21"/>
      <c r="K10973" s="32">
        <v>0</v>
      </c>
      <c r="L10973" s="33">
        <v>0</v>
      </c>
    </row>
    <row r="10974" spans="7:12" x14ac:dyDescent="0.25">
      <c r="G10974" s="21"/>
      <c r="H10974" s="21"/>
      <c r="I10974" s="21"/>
      <c r="K10974" s="32">
        <v>3.9894228040143269</v>
      </c>
      <c r="L10974" s="33">
        <v>0</v>
      </c>
    </row>
    <row r="10975" spans="7:12" x14ac:dyDescent="0.25">
      <c r="G10975" s="21"/>
      <c r="H10975" s="21"/>
      <c r="I10975" s="21"/>
      <c r="K10975" s="32">
        <v>27.925959628100291</v>
      </c>
      <c r="L10975" s="33">
        <v>7.0685620815877144</v>
      </c>
    </row>
    <row r="10976" spans="7:12" x14ac:dyDescent="0.25">
      <c r="G10976" s="21"/>
      <c r="H10976" s="21"/>
      <c r="I10976" s="21"/>
      <c r="K10976" s="32">
        <v>3.9894228040143269</v>
      </c>
      <c r="L10976" s="33">
        <v>0</v>
      </c>
    </row>
    <row r="10977" spans="7:12" x14ac:dyDescent="0.25">
      <c r="G10977" s="21"/>
      <c r="H10977" s="21"/>
      <c r="I10977" s="21"/>
      <c r="K10977" s="32">
        <v>0</v>
      </c>
      <c r="L10977" s="33">
        <v>0</v>
      </c>
    </row>
    <row r="10978" spans="7:12" x14ac:dyDescent="0.25">
      <c r="G10978" s="21"/>
      <c r="H10978" s="21"/>
      <c r="I10978" s="21"/>
      <c r="K10978" s="32">
        <v>3.9894228040143269</v>
      </c>
      <c r="L10978" s="33">
        <v>0</v>
      </c>
    </row>
    <row r="10979" spans="7:12" x14ac:dyDescent="0.25">
      <c r="G10979" s="21"/>
      <c r="H10979" s="21"/>
      <c r="I10979" s="21"/>
      <c r="K10979" s="32">
        <v>0</v>
      </c>
      <c r="L10979" s="33">
        <v>0</v>
      </c>
    </row>
    <row r="10980" spans="7:12" x14ac:dyDescent="0.25">
      <c r="G10980" s="21"/>
      <c r="H10980" s="21"/>
      <c r="I10980" s="21"/>
      <c r="K10980" s="32">
        <v>67.820187668243548</v>
      </c>
      <c r="L10980" s="33">
        <v>52.672027623335417</v>
      </c>
    </row>
    <row r="10981" spans="7:12" x14ac:dyDescent="0.25">
      <c r="G10981" s="21"/>
      <c r="H10981" s="21"/>
      <c r="I10981" s="21"/>
      <c r="K10981" s="32">
        <v>7.9788456080286538</v>
      </c>
      <c r="L10981" s="33">
        <v>16.165417697970412</v>
      </c>
    </row>
    <row r="10982" spans="7:12" x14ac:dyDescent="0.25">
      <c r="G10982" s="21"/>
      <c r="H10982" s="21"/>
      <c r="I10982" s="21"/>
      <c r="K10982" s="32">
        <v>99.735570100358146</v>
      </c>
      <c r="L10982" s="33">
        <v>126.58382973776958</v>
      </c>
    </row>
    <row r="10983" spans="7:12" x14ac:dyDescent="0.25">
      <c r="G10983" s="21"/>
      <c r="H10983" s="21"/>
      <c r="I10983" s="21"/>
      <c r="K10983" s="32">
        <v>0</v>
      </c>
      <c r="L10983" s="33">
        <v>0</v>
      </c>
    </row>
    <row r="10984" spans="7:12" x14ac:dyDescent="0.25">
      <c r="G10984" s="21"/>
      <c r="H10984" s="21"/>
      <c r="I10984" s="21"/>
      <c r="K10984" s="32">
        <v>0</v>
      </c>
      <c r="L10984" s="33">
        <v>0</v>
      </c>
    </row>
    <row r="10985" spans="7:12" x14ac:dyDescent="0.25">
      <c r="G10985" s="21"/>
      <c r="H10985" s="21"/>
      <c r="I10985" s="21"/>
      <c r="K10985" s="32">
        <v>0</v>
      </c>
      <c r="L10985" s="33">
        <v>0</v>
      </c>
    </row>
    <row r="10986" spans="7:12" x14ac:dyDescent="0.25">
      <c r="G10986" s="21"/>
      <c r="H10986" s="21"/>
      <c r="I10986" s="21"/>
      <c r="K10986" s="32">
        <v>0</v>
      </c>
      <c r="L10986" s="33">
        <v>0</v>
      </c>
    </row>
    <row r="10987" spans="7:12" x14ac:dyDescent="0.25">
      <c r="G10987" s="21"/>
      <c r="H10987" s="21"/>
      <c r="I10987" s="21"/>
      <c r="K10987" s="32">
        <v>0</v>
      </c>
      <c r="L10987" s="33">
        <v>0</v>
      </c>
    </row>
    <row r="10988" spans="7:12" x14ac:dyDescent="0.25">
      <c r="G10988" s="21"/>
      <c r="H10988" s="21"/>
      <c r="I10988" s="21"/>
      <c r="K10988" s="32">
        <v>15.957691216057308</v>
      </c>
      <c r="L10988" s="33">
        <v>5.1180705428881135</v>
      </c>
    </row>
    <row r="10989" spans="7:12" x14ac:dyDescent="0.25">
      <c r="G10989" s="21"/>
      <c r="H10989" s="21"/>
      <c r="I10989" s="21"/>
      <c r="K10989" s="32">
        <v>11.968268412042981</v>
      </c>
      <c r="L10989" s="33">
        <v>6.6487770700882507</v>
      </c>
    </row>
    <row r="10990" spans="7:12" x14ac:dyDescent="0.25">
      <c r="G10990" s="21"/>
      <c r="H10990" s="21"/>
      <c r="I10990" s="21"/>
      <c r="K10990" s="32">
        <v>0</v>
      </c>
      <c r="L10990" s="33">
        <v>0</v>
      </c>
    </row>
    <row r="10991" spans="7:12" x14ac:dyDescent="0.25">
      <c r="G10991" s="21"/>
      <c r="H10991" s="21"/>
      <c r="I10991" s="21"/>
      <c r="K10991" s="32">
        <v>0</v>
      </c>
      <c r="L10991" s="33">
        <v>0</v>
      </c>
    </row>
    <row r="10992" spans="7:12" x14ac:dyDescent="0.25">
      <c r="G10992" s="21"/>
      <c r="H10992" s="21"/>
      <c r="I10992" s="21"/>
      <c r="K10992" s="32">
        <v>83.777878884300847</v>
      </c>
      <c r="L10992" s="33">
        <v>88.387079128721453</v>
      </c>
    </row>
    <row r="10993" spans="7:12" x14ac:dyDescent="0.25">
      <c r="G10993" s="21"/>
      <c r="H10993" s="21"/>
      <c r="I10993" s="21"/>
      <c r="K10993" s="32">
        <v>0</v>
      </c>
      <c r="L10993" s="33">
        <v>0</v>
      </c>
    </row>
    <row r="10994" spans="7:12" x14ac:dyDescent="0.25">
      <c r="G10994" s="21"/>
      <c r="H10994" s="21"/>
      <c r="I10994" s="21"/>
      <c r="K10994" s="32">
        <v>27.925959628100291</v>
      </c>
      <c r="L10994" s="33">
        <v>63.86714361647801</v>
      </c>
    </row>
    <row r="10995" spans="7:12" x14ac:dyDescent="0.25">
      <c r="G10995" s="21"/>
      <c r="H10995" s="21"/>
      <c r="I10995" s="21"/>
      <c r="K10995" s="32">
        <v>0</v>
      </c>
      <c r="L10995" s="33">
        <v>0</v>
      </c>
    </row>
    <row r="10996" spans="7:12" x14ac:dyDescent="0.25">
      <c r="G10996" s="21"/>
      <c r="H10996" s="21"/>
      <c r="I10996" s="21"/>
      <c r="K10996" s="32">
        <v>31.915382432114619</v>
      </c>
      <c r="L10996" s="33">
        <v>55.453464325613687</v>
      </c>
    </row>
    <row r="10997" spans="7:12" x14ac:dyDescent="0.25">
      <c r="G10997" s="21"/>
      <c r="H10997" s="21"/>
      <c r="I10997" s="21"/>
      <c r="K10997" s="32">
        <v>3.9894228040143269</v>
      </c>
      <c r="L10997" s="33">
        <v>0.23814354853373026</v>
      </c>
    </row>
    <row r="10998" spans="7:12" x14ac:dyDescent="0.25">
      <c r="G10998" s="21"/>
      <c r="H10998" s="21"/>
      <c r="I10998" s="21"/>
      <c r="K10998" s="32">
        <v>11.968268412042981</v>
      </c>
      <c r="L10998" s="33">
        <v>6.2097057512222928</v>
      </c>
    </row>
    <row r="10999" spans="7:12" x14ac:dyDescent="0.25">
      <c r="G10999" s="21"/>
      <c r="H10999" s="21"/>
      <c r="I10999" s="21"/>
      <c r="K10999" s="32">
        <v>0</v>
      </c>
      <c r="L10999" s="33">
        <v>0</v>
      </c>
    </row>
    <row r="11000" spans="7:12" x14ac:dyDescent="0.25">
      <c r="G11000" s="21"/>
      <c r="H11000" s="21"/>
      <c r="I11000" s="21"/>
      <c r="K11000" s="32">
        <v>3.9894228040143269</v>
      </c>
      <c r="L11000" s="33">
        <v>0</v>
      </c>
    </row>
    <row r="11001" spans="7:12" x14ac:dyDescent="0.25">
      <c r="G11001" s="21"/>
      <c r="H11001" s="21"/>
      <c r="I11001" s="21"/>
      <c r="K11001" s="32">
        <v>7.9788456080286538</v>
      </c>
      <c r="L11001" s="33">
        <v>0</v>
      </c>
    </row>
    <row r="11002" spans="7:12" x14ac:dyDescent="0.25">
      <c r="G11002" s="21"/>
      <c r="H11002" s="21"/>
      <c r="I11002" s="21"/>
      <c r="K11002" s="32">
        <v>23.936536824085962</v>
      </c>
      <c r="L11002" s="33">
        <v>23.522427389746625</v>
      </c>
    </row>
    <row r="11003" spans="7:12" x14ac:dyDescent="0.25">
      <c r="G11003" s="21"/>
      <c r="H11003" s="21"/>
      <c r="I11003" s="21"/>
      <c r="K11003" s="32">
        <v>3.9894228040143269</v>
      </c>
      <c r="L11003" s="33">
        <v>2.6675528688206485</v>
      </c>
    </row>
    <row r="11004" spans="7:12" x14ac:dyDescent="0.25">
      <c r="G11004" s="21"/>
      <c r="H11004" s="21"/>
      <c r="I11004" s="21"/>
      <c r="K11004" s="32">
        <v>0</v>
      </c>
      <c r="L11004" s="33">
        <v>0</v>
      </c>
    </row>
    <row r="11005" spans="7:12" x14ac:dyDescent="0.25">
      <c r="G11005" s="21"/>
      <c r="H11005" s="21"/>
      <c r="I11005" s="21"/>
      <c r="K11005" s="32">
        <v>3.9894228040143269</v>
      </c>
      <c r="L11005" s="33">
        <v>0</v>
      </c>
    </row>
    <row r="11006" spans="7:12" x14ac:dyDescent="0.25">
      <c r="G11006" s="21"/>
      <c r="H11006" s="21"/>
      <c r="I11006" s="21"/>
      <c r="K11006" s="32">
        <v>3.9894228040143269</v>
      </c>
      <c r="L11006" s="33">
        <v>0</v>
      </c>
    </row>
    <row r="11007" spans="7:12" x14ac:dyDescent="0.25">
      <c r="G11007" s="21"/>
      <c r="H11007" s="21"/>
      <c r="I11007" s="21"/>
      <c r="K11007" s="32">
        <v>3.9894228040143269</v>
      </c>
      <c r="L11007" s="33">
        <v>0</v>
      </c>
    </row>
    <row r="11008" spans="7:12" x14ac:dyDescent="0.25">
      <c r="G11008" s="21"/>
      <c r="H11008" s="21"/>
      <c r="I11008" s="21"/>
      <c r="K11008" s="32">
        <v>0</v>
      </c>
      <c r="L11008" s="33">
        <v>0</v>
      </c>
    </row>
    <row r="11009" spans="7:12" x14ac:dyDescent="0.25">
      <c r="G11009" s="21"/>
      <c r="H11009" s="21"/>
      <c r="I11009" s="21"/>
      <c r="K11009" s="32">
        <v>15.957691216057308</v>
      </c>
      <c r="L11009" s="33">
        <v>11.800479829655128</v>
      </c>
    </row>
    <row r="11010" spans="7:12" x14ac:dyDescent="0.25">
      <c r="G11010" s="21"/>
      <c r="H11010" s="21"/>
      <c r="I11010" s="21"/>
      <c r="K11010" s="32">
        <v>0</v>
      </c>
      <c r="L11010" s="33">
        <v>0</v>
      </c>
    </row>
    <row r="11011" spans="7:12" x14ac:dyDescent="0.25">
      <c r="G11011" s="21"/>
      <c r="H11011" s="21"/>
      <c r="I11011" s="21"/>
      <c r="K11011" s="32">
        <v>27.925959628100291</v>
      </c>
      <c r="L11011" s="33">
        <v>10.521174234011379</v>
      </c>
    </row>
    <row r="11012" spans="7:12" x14ac:dyDescent="0.25">
      <c r="G11012" s="21"/>
      <c r="H11012" s="21"/>
      <c r="I11012" s="21"/>
      <c r="K11012" s="32">
        <v>0</v>
      </c>
      <c r="L11012" s="33">
        <v>0</v>
      </c>
    </row>
    <row r="11013" spans="7:12" x14ac:dyDescent="0.25">
      <c r="G11013" s="21"/>
      <c r="H11013" s="21"/>
      <c r="I11013" s="21"/>
      <c r="K11013" s="32">
        <v>47.873073648171918</v>
      </c>
      <c r="L11013" s="33">
        <v>73.767391001909232</v>
      </c>
    </row>
    <row r="11014" spans="7:12" x14ac:dyDescent="0.25">
      <c r="G11014" s="21"/>
      <c r="H11014" s="21"/>
      <c r="I11014" s="21"/>
      <c r="K11014" s="32">
        <v>11.968268412042981</v>
      </c>
      <c r="L11014" s="33">
        <v>5.8543731468700511</v>
      </c>
    </row>
    <row r="11015" spans="7:12" x14ac:dyDescent="0.25">
      <c r="G11015" s="21"/>
      <c r="H11015" s="21"/>
      <c r="I11015" s="21"/>
      <c r="K11015" s="32">
        <v>11.968268412042981</v>
      </c>
      <c r="L11015" s="33">
        <v>31.454622360611587</v>
      </c>
    </row>
    <row r="11016" spans="7:12" x14ac:dyDescent="0.25">
      <c r="G11016" s="21"/>
      <c r="H11016" s="21"/>
      <c r="I11016" s="21"/>
      <c r="K11016" s="32">
        <v>0</v>
      </c>
      <c r="L11016" s="33">
        <v>0</v>
      </c>
    </row>
    <row r="11017" spans="7:12" x14ac:dyDescent="0.25">
      <c r="G11017" s="21"/>
      <c r="H11017" s="21"/>
      <c r="I11017" s="21"/>
      <c r="K11017" s="32">
        <v>7.9788456080286538</v>
      </c>
      <c r="L11017" s="33">
        <v>2.5942630061968375</v>
      </c>
    </row>
    <row r="11018" spans="7:12" x14ac:dyDescent="0.25">
      <c r="G11018" s="21"/>
      <c r="H11018" s="21"/>
      <c r="I11018" s="21"/>
      <c r="K11018" s="32">
        <v>0</v>
      </c>
      <c r="L11018" s="33">
        <v>0</v>
      </c>
    </row>
    <row r="11019" spans="7:12" x14ac:dyDescent="0.25">
      <c r="G11019" s="21"/>
      <c r="H11019" s="21"/>
      <c r="I11019" s="21"/>
      <c r="K11019" s="32">
        <v>0</v>
      </c>
      <c r="L11019" s="33">
        <v>0</v>
      </c>
    </row>
    <row r="11020" spans="7:12" x14ac:dyDescent="0.25">
      <c r="G11020" s="21"/>
      <c r="H11020" s="21"/>
      <c r="I11020" s="21"/>
      <c r="K11020" s="32">
        <v>15.957691216057308</v>
      </c>
      <c r="L11020" s="33">
        <v>30.24540386249128</v>
      </c>
    </row>
    <row r="11021" spans="7:12" x14ac:dyDescent="0.25">
      <c r="G11021" s="21"/>
      <c r="H11021" s="21"/>
      <c r="I11021" s="21"/>
      <c r="K11021" s="32">
        <v>3.9894228040143269</v>
      </c>
      <c r="L11021" s="33">
        <v>0</v>
      </c>
    </row>
    <row r="11022" spans="7:12" x14ac:dyDescent="0.25">
      <c r="G11022" s="21"/>
      <c r="H11022" s="21"/>
      <c r="I11022" s="21"/>
      <c r="K11022" s="32">
        <v>11.968268412042981</v>
      </c>
      <c r="L11022" s="33">
        <v>47.953471011573185</v>
      </c>
    </row>
    <row r="11023" spans="7:12" x14ac:dyDescent="0.25">
      <c r="G11023" s="21"/>
      <c r="H11023" s="21"/>
      <c r="I11023" s="21"/>
      <c r="K11023" s="32">
        <v>3.9894228040143269</v>
      </c>
      <c r="L11023" s="33">
        <v>0</v>
      </c>
    </row>
    <row r="11024" spans="7:12" x14ac:dyDescent="0.25">
      <c r="G11024" s="21"/>
      <c r="H11024" s="21"/>
      <c r="I11024" s="21"/>
      <c r="K11024" s="32">
        <v>3.9894228040143269</v>
      </c>
      <c r="L11024" s="33">
        <v>0</v>
      </c>
    </row>
    <row r="11025" spans="7:12" x14ac:dyDescent="0.25">
      <c r="G11025" s="21"/>
      <c r="H11025" s="21"/>
      <c r="I11025" s="21"/>
      <c r="K11025" s="32">
        <v>23.936536824085962</v>
      </c>
      <c r="L11025" s="33">
        <v>38.26213791848744</v>
      </c>
    </row>
    <row r="11026" spans="7:12" x14ac:dyDescent="0.25">
      <c r="G11026" s="21"/>
      <c r="H11026" s="21"/>
      <c r="I11026" s="21"/>
      <c r="K11026" s="32">
        <v>7.9788456080286538</v>
      </c>
      <c r="L11026" s="33">
        <v>0</v>
      </c>
    </row>
    <row r="11027" spans="7:12" x14ac:dyDescent="0.25">
      <c r="G11027" s="21"/>
      <c r="H11027" s="21"/>
      <c r="I11027" s="21"/>
      <c r="K11027" s="32">
        <v>0</v>
      </c>
      <c r="L11027" s="33">
        <v>0</v>
      </c>
    </row>
    <row r="11028" spans="7:12" x14ac:dyDescent="0.25">
      <c r="G11028" s="21"/>
      <c r="H11028" s="21"/>
      <c r="I11028" s="21"/>
      <c r="K11028" s="32">
        <v>39.894228040143268</v>
      </c>
      <c r="L11028" s="33">
        <v>35.556448850258619</v>
      </c>
    </row>
    <row r="11029" spans="7:12" x14ac:dyDescent="0.25">
      <c r="G11029" s="21"/>
      <c r="H11029" s="21"/>
      <c r="I11029" s="21"/>
      <c r="K11029" s="32">
        <v>0</v>
      </c>
      <c r="L11029" s="33">
        <v>0</v>
      </c>
    </row>
    <row r="11030" spans="7:12" x14ac:dyDescent="0.25">
      <c r="G11030" s="21"/>
      <c r="H11030" s="21"/>
      <c r="I11030" s="21"/>
      <c r="K11030" s="32">
        <v>3.9894228040143269</v>
      </c>
      <c r="L11030" s="33">
        <v>9.2554025241993472</v>
      </c>
    </row>
    <row r="11031" spans="7:12" x14ac:dyDescent="0.25">
      <c r="G11031" s="21"/>
      <c r="H11031" s="21"/>
      <c r="I11031" s="21"/>
      <c r="K11031" s="32">
        <v>3.9894228040143269</v>
      </c>
      <c r="L11031" s="33">
        <v>0</v>
      </c>
    </row>
    <row r="11032" spans="7:12" x14ac:dyDescent="0.25">
      <c r="G11032" s="21"/>
      <c r="H11032" s="21"/>
      <c r="I11032" s="21"/>
      <c r="K11032" s="32">
        <v>0</v>
      </c>
      <c r="L11032" s="33">
        <v>0</v>
      </c>
    </row>
    <row r="11033" spans="7:12" x14ac:dyDescent="0.25">
      <c r="G11033" s="21"/>
      <c r="H11033" s="21"/>
      <c r="I11033" s="21"/>
      <c r="K11033" s="32">
        <v>0</v>
      </c>
      <c r="L11033" s="33">
        <v>0</v>
      </c>
    </row>
    <row r="11034" spans="7:12" x14ac:dyDescent="0.25">
      <c r="G11034" s="21"/>
      <c r="H11034" s="21"/>
      <c r="I11034" s="21"/>
      <c r="K11034" s="32">
        <v>0</v>
      </c>
      <c r="L11034" s="33">
        <v>0</v>
      </c>
    </row>
    <row r="11035" spans="7:12" x14ac:dyDescent="0.25">
      <c r="G11035" s="21"/>
      <c r="H11035" s="21"/>
      <c r="I11035" s="21"/>
      <c r="K11035" s="32">
        <v>3.9894228040143269</v>
      </c>
      <c r="L11035" s="33">
        <v>13.435243841811149</v>
      </c>
    </row>
    <row r="11036" spans="7:12" x14ac:dyDescent="0.25">
      <c r="G11036" s="21"/>
      <c r="H11036" s="21"/>
      <c r="I11036" s="21"/>
      <c r="K11036" s="32">
        <v>0</v>
      </c>
      <c r="L11036" s="33">
        <v>0</v>
      </c>
    </row>
    <row r="11037" spans="7:12" x14ac:dyDescent="0.25">
      <c r="G11037" s="21"/>
      <c r="H11037" s="21"/>
      <c r="I11037" s="21"/>
      <c r="K11037" s="32">
        <v>0</v>
      </c>
      <c r="L11037" s="33">
        <v>0</v>
      </c>
    </row>
    <row r="11038" spans="7:12" x14ac:dyDescent="0.25">
      <c r="G11038" s="21"/>
      <c r="H11038" s="21"/>
      <c r="I11038" s="21"/>
      <c r="K11038" s="32">
        <v>7.9788456080286538</v>
      </c>
      <c r="L11038" s="33">
        <v>4.3523138551139855</v>
      </c>
    </row>
    <row r="11039" spans="7:12" x14ac:dyDescent="0.25">
      <c r="G11039" s="21"/>
      <c r="H11039" s="21"/>
      <c r="I11039" s="21"/>
      <c r="K11039" s="32">
        <v>0</v>
      </c>
      <c r="L11039" s="33">
        <v>0</v>
      </c>
    </row>
    <row r="11040" spans="7:12" x14ac:dyDescent="0.25">
      <c r="G11040" s="21"/>
      <c r="H11040" s="21"/>
      <c r="I11040" s="21"/>
      <c r="K11040" s="32">
        <v>0</v>
      </c>
      <c r="L11040" s="33">
        <v>0</v>
      </c>
    </row>
    <row r="11041" spans="7:12" x14ac:dyDescent="0.25">
      <c r="G11041" s="21"/>
      <c r="H11041" s="21"/>
      <c r="I11041" s="21"/>
      <c r="K11041" s="32">
        <v>19.947114020071634</v>
      </c>
      <c r="L11041" s="33">
        <v>5.7645342310072465</v>
      </c>
    </row>
    <row r="11042" spans="7:12" x14ac:dyDescent="0.25">
      <c r="G11042" s="21"/>
      <c r="H11042" s="21"/>
      <c r="I11042" s="21"/>
      <c r="K11042" s="32">
        <v>7.9788456080286538</v>
      </c>
      <c r="L11042" s="33">
        <v>2.0371670587947524</v>
      </c>
    </row>
    <row r="11043" spans="7:12" x14ac:dyDescent="0.25">
      <c r="G11043" s="21"/>
      <c r="H11043" s="21"/>
      <c r="I11043" s="21"/>
      <c r="K11043" s="32">
        <v>11.968268412042981</v>
      </c>
      <c r="L11043" s="33">
        <v>0</v>
      </c>
    </row>
    <row r="11044" spans="7:12" x14ac:dyDescent="0.25">
      <c r="G11044" s="21"/>
      <c r="H11044" s="21"/>
      <c r="I11044" s="21"/>
      <c r="K11044" s="32">
        <v>0</v>
      </c>
      <c r="L11044" s="33">
        <v>0</v>
      </c>
    </row>
    <row r="11045" spans="7:12" x14ac:dyDescent="0.25">
      <c r="G11045" s="21"/>
      <c r="H11045" s="21"/>
      <c r="I11045" s="21"/>
      <c r="K11045" s="32">
        <v>0</v>
      </c>
      <c r="L11045" s="33">
        <v>0</v>
      </c>
    </row>
    <row r="11046" spans="7:12" x14ac:dyDescent="0.25">
      <c r="G11046" s="21"/>
      <c r="H11046" s="21"/>
      <c r="I11046" s="21"/>
      <c r="K11046" s="32">
        <v>3.9894228040143269</v>
      </c>
      <c r="L11046" s="33">
        <v>14.782644725856429</v>
      </c>
    </row>
    <row r="11047" spans="7:12" x14ac:dyDescent="0.25">
      <c r="G11047" s="21"/>
      <c r="H11047" s="21"/>
      <c r="I11047" s="21"/>
      <c r="K11047" s="32">
        <v>0</v>
      </c>
      <c r="L11047" s="33">
        <v>0</v>
      </c>
    </row>
    <row r="11048" spans="7:12" x14ac:dyDescent="0.25">
      <c r="G11048" s="21"/>
      <c r="H11048" s="21"/>
      <c r="I11048" s="21"/>
      <c r="K11048" s="32">
        <v>19.947114020071634</v>
      </c>
      <c r="L11048" s="33">
        <v>17.127645862162801</v>
      </c>
    </row>
    <row r="11049" spans="7:12" x14ac:dyDescent="0.25">
      <c r="G11049" s="21"/>
      <c r="H11049" s="21"/>
      <c r="I11049" s="21"/>
      <c r="K11049" s="32">
        <v>0</v>
      </c>
      <c r="L11049" s="33">
        <v>0</v>
      </c>
    </row>
    <row r="11050" spans="7:12" x14ac:dyDescent="0.25">
      <c r="G11050" s="21"/>
      <c r="H11050" s="21"/>
      <c r="I11050" s="21"/>
      <c r="K11050" s="32">
        <v>0</v>
      </c>
      <c r="L11050" s="33">
        <v>0</v>
      </c>
    </row>
    <row r="11051" spans="7:12" x14ac:dyDescent="0.25">
      <c r="G11051" s="21"/>
      <c r="H11051" s="21"/>
      <c r="I11051" s="21"/>
      <c r="K11051" s="32">
        <v>3.9894228040143269</v>
      </c>
      <c r="L11051" s="33">
        <v>0</v>
      </c>
    </row>
    <row r="11052" spans="7:12" x14ac:dyDescent="0.25">
      <c r="G11052" s="21"/>
      <c r="H11052" s="21"/>
      <c r="I11052" s="21"/>
      <c r="K11052" s="32">
        <v>7.9788456080286538</v>
      </c>
      <c r="L11052" s="33">
        <v>0</v>
      </c>
    </row>
    <row r="11053" spans="7:12" x14ac:dyDescent="0.25">
      <c r="G11053" s="21"/>
      <c r="H11053" s="21"/>
      <c r="I11053" s="21"/>
      <c r="K11053" s="32">
        <v>0</v>
      </c>
      <c r="L11053" s="33">
        <v>0</v>
      </c>
    </row>
    <row r="11054" spans="7:12" x14ac:dyDescent="0.25">
      <c r="G11054" s="21"/>
      <c r="H11054" s="21"/>
      <c r="I11054" s="21"/>
      <c r="K11054" s="32">
        <v>43.883650844157593</v>
      </c>
      <c r="L11054" s="33">
        <v>54.689693057024897</v>
      </c>
    </row>
    <row r="11055" spans="7:12" x14ac:dyDescent="0.25">
      <c r="G11055" s="21"/>
      <c r="H11055" s="21"/>
      <c r="I11055" s="21"/>
      <c r="K11055" s="32">
        <v>19.947114020071634</v>
      </c>
      <c r="L11055" s="33">
        <v>23.325032883587738</v>
      </c>
    </row>
    <row r="11056" spans="7:12" x14ac:dyDescent="0.25">
      <c r="G11056" s="21"/>
      <c r="H11056" s="21"/>
      <c r="I11056" s="21"/>
      <c r="K11056" s="32">
        <v>3.9894228040143269</v>
      </c>
      <c r="L11056" s="33">
        <v>7.2005080456294372</v>
      </c>
    </row>
    <row r="11057" spans="7:12" x14ac:dyDescent="0.25">
      <c r="G11057" s="21"/>
      <c r="H11057" s="21"/>
      <c r="I11057" s="21"/>
      <c r="K11057" s="32">
        <v>3.9894228040143269</v>
      </c>
      <c r="L11057" s="33">
        <v>12.362664456179306</v>
      </c>
    </row>
    <row r="11058" spans="7:12" x14ac:dyDescent="0.25">
      <c r="G11058" s="21"/>
      <c r="H11058" s="21"/>
      <c r="I11058" s="21"/>
      <c r="K11058" s="32">
        <v>0</v>
      </c>
      <c r="L11058" s="33">
        <v>0</v>
      </c>
    </row>
    <row r="11059" spans="7:12" x14ac:dyDescent="0.25">
      <c r="G11059" s="21"/>
      <c r="H11059" s="21"/>
      <c r="I11059" s="21"/>
      <c r="K11059" s="32">
        <v>39.894228040143268</v>
      </c>
      <c r="L11059" s="33">
        <v>44.557201404880971</v>
      </c>
    </row>
    <row r="11060" spans="7:12" x14ac:dyDescent="0.25">
      <c r="G11060" s="21"/>
      <c r="H11060" s="21"/>
      <c r="I11060" s="21"/>
      <c r="K11060" s="32">
        <v>15.957691216057308</v>
      </c>
      <c r="L11060" s="33">
        <v>16.7297142722947</v>
      </c>
    </row>
    <row r="11061" spans="7:12" x14ac:dyDescent="0.25">
      <c r="G11061" s="21"/>
      <c r="H11061" s="21"/>
      <c r="I11061" s="21"/>
      <c r="K11061" s="32">
        <v>31.915382432114619</v>
      </c>
      <c r="L11061" s="33">
        <v>37.003651304683821</v>
      </c>
    </row>
    <row r="11062" spans="7:12" x14ac:dyDescent="0.25">
      <c r="G11062" s="21"/>
      <c r="H11062" s="21"/>
      <c r="I11062" s="21"/>
      <c r="K11062" s="32">
        <v>3.9894228040143269</v>
      </c>
      <c r="L11062" s="33">
        <v>0</v>
      </c>
    </row>
    <row r="11063" spans="7:12" x14ac:dyDescent="0.25">
      <c r="G11063" s="21"/>
      <c r="H11063" s="21"/>
      <c r="I11063" s="21"/>
      <c r="K11063" s="32">
        <v>55.851919256200567</v>
      </c>
      <c r="L11063" s="33">
        <v>113.18411445672044</v>
      </c>
    </row>
    <row r="11064" spans="7:12" x14ac:dyDescent="0.25">
      <c r="G11064" s="21"/>
      <c r="H11064" s="21"/>
      <c r="I11064" s="21"/>
      <c r="K11064" s="32">
        <v>3.9894228040143269</v>
      </c>
      <c r="L11064" s="33">
        <v>0</v>
      </c>
    </row>
    <row r="11065" spans="7:12" x14ac:dyDescent="0.25">
      <c r="G11065" s="21"/>
      <c r="H11065" s="21"/>
      <c r="I11065" s="21"/>
      <c r="K11065" s="32">
        <v>0</v>
      </c>
      <c r="L11065" s="33">
        <v>0</v>
      </c>
    </row>
    <row r="11066" spans="7:12" x14ac:dyDescent="0.25">
      <c r="G11066" s="21"/>
      <c r="H11066" s="21"/>
      <c r="I11066" s="21"/>
      <c r="K11066" s="32">
        <v>0</v>
      </c>
      <c r="L11066" s="33">
        <v>0</v>
      </c>
    </row>
    <row r="11067" spans="7:12" x14ac:dyDescent="0.25">
      <c r="G11067" s="21"/>
      <c r="H11067" s="21"/>
      <c r="I11067" s="21"/>
      <c r="K11067" s="32">
        <v>3.9894228040143269</v>
      </c>
      <c r="L11067" s="33">
        <v>0</v>
      </c>
    </row>
    <row r="11068" spans="7:12" x14ac:dyDescent="0.25">
      <c r="G11068" s="21"/>
      <c r="H11068" s="21"/>
      <c r="I11068" s="21"/>
      <c r="K11068" s="32">
        <v>11.968268412042981</v>
      </c>
      <c r="L11068" s="33">
        <v>17.803262155654192</v>
      </c>
    </row>
    <row r="11069" spans="7:12" x14ac:dyDescent="0.25">
      <c r="G11069" s="21"/>
      <c r="H11069" s="21"/>
      <c r="I11069" s="21"/>
      <c r="K11069" s="32">
        <v>0</v>
      </c>
      <c r="L11069" s="33">
        <v>0</v>
      </c>
    </row>
    <row r="11070" spans="7:12" x14ac:dyDescent="0.25">
      <c r="G11070" s="21"/>
      <c r="H11070" s="21"/>
      <c r="I11070" s="21"/>
      <c r="K11070" s="32">
        <v>0</v>
      </c>
      <c r="L11070" s="33">
        <v>0</v>
      </c>
    </row>
    <row r="11071" spans="7:12" x14ac:dyDescent="0.25">
      <c r="G11071" s="21"/>
      <c r="H11071" s="21"/>
      <c r="I11071" s="21"/>
      <c r="K11071" s="32">
        <v>15.957691216057308</v>
      </c>
      <c r="L11071" s="33">
        <v>0</v>
      </c>
    </row>
    <row r="11072" spans="7:12" x14ac:dyDescent="0.25">
      <c r="G11072" s="21"/>
      <c r="H11072" s="21"/>
      <c r="I11072" s="21"/>
      <c r="K11072" s="32">
        <v>0</v>
      </c>
      <c r="L11072" s="33">
        <v>0</v>
      </c>
    </row>
    <row r="11073" spans="7:12" x14ac:dyDescent="0.25">
      <c r="G11073" s="21"/>
      <c r="H11073" s="21"/>
      <c r="I11073" s="21"/>
      <c r="K11073" s="32">
        <v>3.9894228040143269</v>
      </c>
      <c r="L11073" s="33">
        <v>0</v>
      </c>
    </row>
    <row r="11074" spans="7:12" x14ac:dyDescent="0.25">
      <c r="G11074" s="21"/>
      <c r="H11074" s="21"/>
      <c r="I11074" s="21"/>
      <c r="K11074" s="32">
        <v>15.957691216057308</v>
      </c>
      <c r="L11074" s="33">
        <v>24.273906218926442</v>
      </c>
    </row>
    <row r="11075" spans="7:12" x14ac:dyDescent="0.25">
      <c r="G11075" s="21"/>
      <c r="H11075" s="21"/>
      <c r="I11075" s="21"/>
      <c r="K11075" s="32">
        <v>55.851919256200567</v>
      </c>
      <c r="L11075" s="33">
        <v>56.393216264163698</v>
      </c>
    </row>
    <row r="11076" spans="7:12" x14ac:dyDescent="0.25">
      <c r="G11076" s="21"/>
      <c r="H11076" s="21"/>
      <c r="I11076" s="21"/>
      <c r="K11076" s="32">
        <v>7.9788456080286538</v>
      </c>
      <c r="L11076" s="33">
        <v>0</v>
      </c>
    </row>
    <row r="11077" spans="7:12" x14ac:dyDescent="0.25">
      <c r="G11077" s="21"/>
      <c r="H11077" s="21"/>
      <c r="I11077" s="21"/>
      <c r="K11077" s="32">
        <v>23.936536824085962</v>
      </c>
      <c r="L11077" s="33">
        <v>43.676942010302213</v>
      </c>
    </row>
    <row r="11078" spans="7:12" x14ac:dyDescent="0.25">
      <c r="G11078" s="21"/>
      <c r="H11078" s="21"/>
      <c r="I11078" s="21"/>
      <c r="K11078" s="32">
        <v>7.9788456080286538</v>
      </c>
      <c r="L11078" s="33">
        <v>19.927037676125213</v>
      </c>
    </row>
    <row r="11079" spans="7:12" x14ac:dyDescent="0.25">
      <c r="G11079" s="21"/>
      <c r="H11079" s="21"/>
      <c r="I11079" s="21"/>
      <c r="K11079" s="32">
        <v>3.9894228040143269</v>
      </c>
      <c r="L11079" s="33">
        <v>6.0244861515078689</v>
      </c>
    </row>
    <row r="11080" spans="7:12" x14ac:dyDescent="0.25">
      <c r="G11080" s="21"/>
      <c r="H11080" s="21"/>
      <c r="I11080" s="21"/>
      <c r="K11080" s="32">
        <v>3.9894228040143269</v>
      </c>
      <c r="L11080" s="33">
        <v>0</v>
      </c>
    </row>
    <row r="11081" spans="7:12" x14ac:dyDescent="0.25">
      <c r="G11081" s="21"/>
      <c r="H11081" s="21"/>
      <c r="I11081" s="21"/>
      <c r="K11081" s="32">
        <v>19.947114020071634</v>
      </c>
      <c r="L11081" s="33">
        <v>22.038847768508205</v>
      </c>
    </row>
    <row r="11082" spans="7:12" x14ac:dyDescent="0.25">
      <c r="G11082" s="21"/>
      <c r="H11082" s="21"/>
      <c r="I11082" s="21"/>
      <c r="K11082" s="32">
        <v>23.936536824085962</v>
      </c>
      <c r="L11082" s="33">
        <v>37.776308993943687</v>
      </c>
    </row>
    <row r="11083" spans="7:12" x14ac:dyDescent="0.25">
      <c r="G11083" s="21"/>
      <c r="H11083" s="21"/>
      <c r="I11083" s="21"/>
      <c r="K11083" s="32">
        <v>0</v>
      </c>
      <c r="L11083" s="33">
        <v>0</v>
      </c>
    </row>
    <row r="11084" spans="7:12" x14ac:dyDescent="0.25">
      <c r="G11084" s="21"/>
      <c r="H11084" s="21"/>
      <c r="I11084" s="21"/>
      <c r="K11084" s="32">
        <v>11.968268412042981</v>
      </c>
      <c r="L11084" s="33">
        <v>5.5193566589796621</v>
      </c>
    </row>
    <row r="11085" spans="7:12" x14ac:dyDescent="0.25">
      <c r="G11085" s="21"/>
      <c r="H11085" s="21"/>
      <c r="I11085" s="21"/>
      <c r="K11085" s="32">
        <v>0</v>
      </c>
      <c r="L11085" s="33">
        <v>0</v>
      </c>
    </row>
    <row r="11086" spans="7:12" x14ac:dyDescent="0.25">
      <c r="G11086" s="21"/>
      <c r="H11086" s="21"/>
      <c r="I11086" s="21"/>
      <c r="K11086" s="32">
        <v>3.9894228040143269</v>
      </c>
      <c r="L11086" s="33">
        <v>0</v>
      </c>
    </row>
    <row r="11087" spans="7:12" x14ac:dyDescent="0.25">
      <c r="G11087" s="21"/>
      <c r="H11087" s="21"/>
      <c r="I11087" s="21"/>
      <c r="K11087" s="32">
        <v>0</v>
      </c>
      <c r="L11087" s="33">
        <v>0</v>
      </c>
    </row>
    <row r="11088" spans="7:12" x14ac:dyDescent="0.25">
      <c r="G11088" s="21"/>
      <c r="H11088" s="21"/>
      <c r="I11088" s="21"/>
      <c r="K11088" s="32">
        <v>3.9894228040143269</v>
      </c>
      <c r="L11088" s="33">
        <v>5.1337501901785103</v>
      </c>
    </row>
    <row r="11089" spans="7:12" x14ac:dyDescent="0.25">
      <c r="G11089" s="21"/>
      <c r="H11089" s="21"/>
      <c r="I11089" s="21"/>
      <c r="K11089" s="32">
        <v>0</v>
      </c>
      <c r="L11089" s="33">
        <v>0</v>
      </c>
    </row>
    <row r="11090" spans="7:12" x14ac:dyDescent="0.25">
      <c r="G11090" s="21"/>
      <c r="H11090" s="21"/>
      <c r="I11090" s="21"/>
      <c r="K11090" s="32">
        <v>0</v>
      </c>
      <c r="L11090" s="33">
        <v>0</v>
      </c>
    </row>
    <row r="11091" spans="7:12" x14ac:dyDescent="0.25">
      <c r="G11091" s="21"/>
      <c r="H11091" s="21"/>
      <c r="I11091" s="21"/>
      <c r="K11091" s="32">
        <v>3.9894228040143269</v>
      </c>
      <c r="L11091" s="33">
        <v>0</v>
      </c>
    </row>
    <row r="11092" spans="7:12" x14ac:dyDescent="0.25">
      <c r="G11092" s="21"/>
      <c r="H11092" s="21"/>
      <c r="I11092" s="21"/>
      <c r="K11092" s="32">
        <v>3.9894228040143269</v>
      </c>
      <c r="L11092" s="33">
        <v>2.1893615343447208</v>
      </c>
    </row>
    <row r="11093" spans="7:12" x14ac:dyDescent="0.25">
      <c r="G11093" s="21"/>
      <c r="H11093" s="21"/>
      <c r="I11093" s="21"/>
      <c r="K11093" s="32">
        <v>11.968268412042981</v>
      </c>
      <c r="L11093" s="33">
        <v>6.3669423073388884</v>
      </c>
    </row>
    <row r="11094" spans="7:12" x14ac:dyDescent="0.25">
      <c r="G11094" s="21"/>
      <c r="H11094" s="21"/>
      <c r="I11094" s="21"/>
      <c r="K11094" s="32">
        <v>3.9894228040143269</v>
      </c>
      <c r="L11094" s="33">
        <v>4.8937311520992832</v>
      </c>
    </row>
    <row r="11095" spans="7:12" x14ac:dyDescent="0.25">
      <c r="G11095" s="21"/>
      <c r="H11095" s="21"/>
      <c r="I11095" s="21"/>
      <c r="K11095" s="32">
        <v>3.9894228040143269</v>
      </c>
      <c r="L11095" s="33">
        <v>0</v>
      </c>
    </row>
    <row r="11096" spans="7:12" x14ac:dyDescent="0.25">
      <c r="G11096" s="21"/>
      <c r="H11096" s="21"/>
      <c r="I11096" s="21"/>
      <c r="K11096" s="32">
        <v>3.9894228040143269</v>
      </c>
      <c r="L11096" s="33">
        <v>0</v>
      </c>
    </row>
    <row r="11097" spans="7:12" x14ac:dyDescent="0.25">
      <c r="G11097" s="21"/>
      <c r="H11097" s="21"/>
      <c r="I11097" s="21"/>
      <c r="K11097" s="32">
        <v>3.9894228040143269</v>
      </c>
      <c r="L11097" s="33">
        <v>0</v>
      </c>
    </row>
    <row r="11098" spans="7:12" x14ac:dyDescent="0.25">
      <c r="G11098" s="21"/>
      <c r="H11098" s="21"/>
      <c r="I11098" s="21"/>
      <c r="K11098" s="32">
        <v>31.915382432114619</v>
      </c>
      <c r="L11098" s="33">
        <v>26.535457149743596</v>
      </c>
    </row>
    <row r="11099" spans="7:12" x14ac:dyDescent="0.25">
      <c r="G11099" s="21"/>
      <c r="H11099" s="21"/>
      <c r="I11099" s="21"/>
      <c r="K11099" s="32">
        <v>3.9894228040143269</v>
      </c>
      <c r="L11099" s="33">
        <v>15.602709664509041</v>
      </c>
    </row>
    <row r="11100" spans="7:12" x14ac:dyDescent="0.25">
      <c r="G11100" s="21"/>
      <c r="H11100" s="21"/>
      <c r="I11100" s="21"/>
      <c r="K11100" s="32">
        <v>31.915382432114619</v>
      </c>
      <c r="L11100" s="33">
        <v>41.190262418564487</v>
      </c>
    </row>
    <row r="11101" spans="7:12" x14ac:dyDescent="0.25">
      <c r="G11101" s="21"/>
      <c r="H11101" s="21"/>
      <c r="I11101" s="21"/>
      <c r="K11101" s="32">
        <v>3.9894228040143269</v>
      </c>
      <c r="L11101" s="33">
        <v>0</v>
      </c>
    </row>
    <row r="11102" spans="7:12" x14ac:dyDescent="0.25">
      <c r="G11102" s="21"/>
      <c r="H11102" s="21"/>
      <c r="I11102" s="21"/>
      <c r="K11102" s="32">
        <v>15.957691216057308</v>
      </c>
      <c r="L11102" s="33">
        <v>6.1605068626868249</v>
      </c>
    </row>
    <row r="11103" spans="7:12" x14ac:dyDescent="0.25">
      <c r="G11103" s="21"/>
      <c r="H11103" s="21"/>
      <c r="I11103" s="21"/>
      <c r="K11103" s="32">
        <v>3.9894228040143269</v>
      </c>
      <c r="L11103" s="33">
        <v>7.0431673495686988</v>
      </c>
    </row>
    <row r="11104" spans="7:12" x14ac:dyDescent="0.25">
      <c r="G11104" s="21"/>
      <c r="H11104" s="21"/>
      <c r="I11104" s="21"/>
      <c r="K11104" s="32">
        <v>0</v>
      </c>
      <c r="L11104" s="33">
        <v>0</v>
      </c>
    </row>
    <row r="11105" spans="7:12" x14ac:dyDescent="0.25">
      <c r="G11105" s="21"/>
      <c r="H11105" s="21"/>
      <c r="I11105" s="21"/>
      <c r="K11105" s="32">
        <v>0</v>
      </c>
      <c r="L11105" s="33">
        <v>0</v>
      </c>
    </row>
    <row r="11106" spans="7:12" x14ac:dyDescent="0.25">
      <c r="G11106" s="21"/>
      <c r="H11106" s="21"/>
      <c r="I11106" s="21"/>
      <c r="K11106" s="32">
        <v>0</v>
      </c>
      <c r="L11106" s="33">
        <v>0</v>
      </c>
    </row>
    <row r="11107" spans="7:12" x14ac:dyDescent="0.25">
      <c r="G11107" s="21"/>
      <c r="H11107" s="21"/>
      <c r="I11107" s="21"/>
      <c r="K11107" s="32">
        <v>15.957691216057308</v>
      </c>
      <c r="L11107" s="33">
        <v>20.077048892269335</v>
      </c>
    </row>
    <row r="11108" spans="7:12" x14ac:dyDescent="0.25">
      <c r="G11108" s="21"/>
      <c r="H11108" s="21"/>
      <c r="I11108" s="21"/>
      <c r="K11108" s="32">
        <v>0</v>
      </c>
      <c r="L11108" s="33">
        <v>0</v>
      </c>
    </row>
    <row r="11109" spans="7:12" x14ac:dyDescent="0.25">
      <c r="G11109" s="21"/>
      <c r="H11109" s="21"/>
      <c r="I11109" s="21"/>
      <c r="K11109" s="32">
        <v>15.957691216057308</v>
      </c>
      <c r="L11109" s="33">
        <v>8.200925819240334</v>
      </c>
    </row>
    <row r="11110" spans="7:12" x14ac:dyDescent="0.25">
      <c r="G11110" s="21"/>
      <c r="H11110" s="21"/>
      <c r="I11110" s="21"/>
      <c r="K11110" s="32">
        <v>39.894228040143268</v>
      </c>
      <c r="L11110" s="33">
        <v>46.127126114399509</v>
      </c>
    </row>
    <row r="11111" spans="7:12" x14ac:dyDescent="0.25">
      <c r="G11111" s="21"/>
      <c r="H11111" s="21"/>
      <c r="I11111" s="21"/>
      <c r="K11111" s="32">
        <v>0</v>
      </c>
      <c r="L11111" s="33">
        <v>0</v>
      </c>
    </row>
    <row r="11112" spans="7:12" x14ac:dyDescent="0.25">
      <c r="G11112" s="21"/>
      <c r="H11112" s="21"/>
      <c r="I11112" s="21"/>
      <c r="K11112" s="32">
        <v>15.957691216057308</v>
      </c>
      <c r="L11112" s="33">
        <v>7.0789833122163426</v>
      </c>
    </row>
    <row r="11113" spans="7:12" x14ac:dyDescent="0.25">
      <c r="G11113" s="21"/>
      <c r="H11113" s="21"/>
      <c r="I11113" s="21"/>
      <c r="K11113" s="32">
        <v>35.904805236128944</v>
      </c>
      <c r="L11113" s="33">
        <v>13.993123481372518</v>
      </c>
    </row>
    <row r="11114" spans="7:12" x14ac:dyDescent="0.25">
      <c r="G11114" s="21"/>
      <c r="H11114" s="21"/>
      <c r="I11114" s="21"/>
      <c r="K11114" s="32">
        <v>0</v>
      </c>
      <c r="L11114" s="33">
        <v>0</v>
      </c>
    </row>
    <row r="11115" spans="7:12" x14ac:dyDescent="0.25">
      <c r="G11115" s="21"/>
      <c r="H11115" s="21"/>
      <c r="I11115" s="21"/>
      <c r="K11115" s="32">
        <v>0</v>
      </c>
      <c r="L11115" s="33">
        <v>0</v>
      </c>
    </row>
    <row r="11116" spans="7:12" x14ac:dyDescent="0.25">
      <c r="G11116" s="21"/>
      <c r="H11116" s="21"/>
      <c r="I11116" s="21"/>
      <c r="K11116" s="32">
        <v>15.957691216057308</v>
      </c>
      <c r="L11116" s="33">
        <v>57.536617262745061</v>
      </c>
    </row>
    <row r="11117" spans="7:12" x14ac:dyDescent="0.25">
      <c r="G11117" s="21"/>
      <c r="H11117" s="21"/>
      <c r="I11117" s="21"/>
      <c r="K11117" s="32">
        <v>0</v>
      </c>
      <c r="L11117" s="33">
        <v>0</v>
      </c>
    </row>
    <row r="11118" spans="7:12" x14ac:dyDescent="0.25">
      <c r="G11118" s="21"/>
      <c r="H11118" s="21"/>
      <c r="I11118" s="21"/>
      <c r="K11118" s="32">
        <v>3.9894228040143269</v>
      </c>
      <c r="L11118" s="33">
        <v>0</v>
      </c>
    </row>
    <row r="11119" spans="7:12" x14ac:dyDescent="0.25">
      <c r="G11119" s="21"/>
      <c r="H11119" s="21"/>
      <c r="I11119" s="21"/>
      <c r="K11119" s="32">
        <v>0</v>
      </c>
      <c r="L11119" s="33">
        <v>0</v>
      </c>
    </row>
    <row r="11120" spans="7:12" x14ac:dyDescent="0.25">
      <c r="G11120" s="21"/>
      <c r="H11120" s="21"/>
      <c r="I11120" s="21"/>
      <c r="K11120" s="32">
        <v>7.9788456080286538</v>
      </c>
      <c r="L11120" s="33">
        <v>2.1942781778074334</v>
      </c>
    </row>
    <row r="11121" spans="7:12" x14ac:dyDescent="0.25">
      <c r="G11121" s="21"/>
      <c r="H11121" s="21"/>
      <c r="I11121" s="21"/>
      <c r="K11121" s="32">
        <v>7.9788456080286538</v>
      </c>
      <c r="L11121" s="33">
        <v>0</v>
      </c>
    </row>
    <row r="11122" spans="7:12" x14ac:dyDescent="0.25">
      <c r="G11122" s="21"/>
      <c r="H11122" s="21"/>
      <c r="I11122" s="21"/>
      <c r="K11122" s="32">
        <v>0</v>
      </c>
      <c r="L11122" s="33">
        <v>0</v>
      </c>
    </row>
    <row r="11123" spans="7:12" x14ac:dyDescent="0.25">
      <c r="G11123" s="21"/>
      <c r="H11123" s="21"/>
      <c r="I11123" s="21"/>
      <c r="K11123" s="32">
        <v>0</v>
      </c>
      <c r="L11123" s="33">
        <v>0</v>
      </c>
    </row>
    <row r="11124" spans="7:12" x14ac:dyDescent="0.25">
      <c r="G11124" s="21"/>
      <c r="H11124" s="21"/>
      <c r="I11124" s="21"/>
      <c r="K11124" s="32">
        <v>3.9894228040143269</v>
      </c>
      <c r="L11124" s="33">
        <v>0</v>
      </c>
    </row>
    <row r="11125" spans="7:12" x14ac:dyDescent="0.25">
      <c r="G11125" s="21"/>
      <c r="H11125" s="21"/>
      <c r="I11125" s="21"/>
      <c r="K11125" s="32">
        <v>3.9894228040143269</v>
      </c>
      <c r="L11125" s="33">
        <v>0</v>
      </c>
    </row>
    <row r="11126" spans="7:12" x14ac:dyDescent="0.25">
      <c r="G11126" s="21"/>
      <c r="H11126" s="21"/>
      <c r="I11126" s="21"/>
      <c r="K11126" s="32">
        <v>7.9788456080286538</v>
      </c>
      <c r="L11126" s="33">
        <v>19.937592668009437</v>
      </c>
    </row>
    <row r="11127" spans="7:12" x14ac:dyDescent="0.25">
      <c r="G11127" s="21"/>
      <c r="H11127" s="21"/>
      <c r="I11127" s="21"/>
      <c r="K11127" s="32">
        <v>3.9894228040143269</v>
      </c>
      <c r="L11127" s="33">
        <v>0</v>
      </c>
    </row>
    <row r="11128" spans="7:12" x14ac:dyDescent="0.25">
      <c r="G11128" s="21"/>
      <c r="H11128" s="21"/>
      <c r="I11128" s="21"/>
      <c r="K11128" s="32">
        <v>0</v>
      </c>
      <c r="L11128" s="33">
        <v>0</v>
      </c>
    </row>
    <row r="11129" spans="7:12" x14ac:dyDescent="0.25">
      <c r="G11129" s="21"/>
      <c r="H11129" s="21"/>
      <c r="I11129" s="21"/>
      <c r="K11129" s="32">
        <v>0</v>
      </c>
      <c r="L11129" s="33">
        <v>0</v>
      </c>
    </row>
    <row r="11130" spans="7:12" x14ac:dyDescent="0.25">
      <c r="G11130" s="21"/>
      <c r="H11130" s="21"/>
      <c r="I11130" s="21"/>
      <c r="K11130" s="32">
        <v>19.947114020071634</v>
      </c>
      <c r="L11130" s="33">
        <v>39.642695091794366</v>
      </c>
    </row>
    <row r="11131" spans="7:12" x14ac:dyDescent="0.25">
      <c r="G11131" s="21"/>
      <c r="H11131" s="21"/>
      <c r="I11131" s="21"/>
      <c r="K11131" s="32">
        <v>0</v>
      </c>
      <c r="L11131" s="33">
        <v>0</v>
      </c>
    </row>
    <row r="11132" spans="7:12" x14ac:dyDescent="0.25">
      <c r="G11132" s="21"/>
      <c r="H11132" s="21"/>
      <c r="I11132" s="21"/>
      <c r="K11132" s="32">
        <v>23.936536824085962</v>
      </c>
      <c r="L11132" s="33">
        <v>20.020470562455362</v>
      </c>
    </row>
    <row r="11133" spans="7:12" x14ac:dyDescent="0.25">
      <c r="G11133" s="21"/>
      <c r="H11133" s="21"/>
      <c r="I11133" s="21"/>
      <c r="K11133" s="32">
        <v>0</v>
      </c>
      <c r="L11133" s="33">
        <v>0</v>
      </c>
    </row>
    <row r="11134" spans="7:12" x14ac:dyDescent="0.25">
      <c r="G11134" s="21"/>
      <c r="H11134" s="21"/>
      <c r="I11134" s="21"/>
      <c r="K11134" s="32">
        <v>0</v>
      </c>
      <c r="L11134" s="33">
        <v>0</v>
      </c>
    </row>
    <row r="11135" spans="7:12" x14ac:dyDescent="0.25">
      <c r="G11135" s="21"/>
      <c r="H11135" s="21"/>
      <c r="I11135" s="21"/>
      <c r="K11135" s="32">
        <v>11.968268412042981</v>
      </c>
      <c r="L11135" s="33">
        <v>0</v>
      </c>
    </row>
    <row r="11136" spans="7:12" x14ac:dyDescent="0.25">
      <c r="G11136" s="21"/>
      <c r="H11136" s="21"/>
      <c r="I11136" s="21"/>
      <c r="K11136" s="32">
        <v>0</v>
      </c>
      <c r="L11136" s="33">
        <v>0</v>
      </c>
    </row>
    <row r="11137" spans="7:12" x14ac:dyDescent="0.25">
      <c r="G11137" s="21"/>
      <c r="H11137" s="21"/>
      <c r="I11137" s="21"/>
      <c r="K11137" s="32">
        <v>7.9788456080286538</v>
      </c>
      <c r="L11137" s="33">
        <v>4.128913536088139</v>
      </c>
    </row>
    <row r="11138" spans="7:12" x14ac:dyDescent="0.25">
      <c r="G11138" s="21"/>
      <c r="H11138" s="21"/>
      <c r="I11138" s="21"/>
      <c r="K11138" s="32">
        <v>27.925959628100291</v>
      </c>
      <c r="L11138" s="33">
        <v>19.432162670221867</v>
      </c>
    </row>
    <row r="11139" spans="7:12" x14ac:dyDescent="0.25">
      <c r="G11139" s="21"/>
      <c r="H11139" s="21"/>
      <c r="I11139" s="21"/>
      <c r="K11139" s="32">
        <v>0</v>
      </c>
      <c r="L11139" s="33">
        <v>0</v>
      </c>
    </row>
    <row r="11140" spans="7:12" x14ac:dyDescent="0.25">
      <c r="G11140" s="21"/>
      <c r="H11140" s="21"/>
      <c r="I11140" s="21"/>
      <c r="K11140" s="32">
        <v>3.9894228040143269</v>
      </c>
      <c r="L11140" s="33">
        <v>13.885808402495998</v>
      </c>
    </row>
    <row r="11141" spans="7:12" x14ac:dyDescent="0.25">
      <c r="G11141" s="21"/>
      <c r="H11141" s="21"/>
      <c r="I11141" s="21"/>
      <c r="K11141" s="32">
        <v>15.957691216057308</v>
      </c>
      <c r="L11141" s="33">
        <v>9.507366736628498</v>
      </c>
    </row>
    <row r="11142" spans="7:12" x14ac:dyDescent="0.25">
      <c r="G11142" s="21"/>
      <c r="H11142" s="21"/>
      <c r="I11142" s="21"/>
      <c r="K11142" s="32">
        <v>3.9894228040143269</v>
      </c>
      <c r="L11142" s="33">
        <v>0</v>
      </c>
    </row>
    <row r="11143" spans="7:12" x14ac:dyDescent="0.25">
      <c r="G11143" s="21"/>
      <c r="H11143" s="21"/>
      <c r="I11143" s="21"/>
      <c r="K11143" s="32">
        <v>27.925959628100291</v>
      </c>
      <c r="L11143" s="33">
        <v>11.435766775455923</v>
      </c>
    </row>
    <row r="11144" spans="7:12" x14ac:dyDescent="0.25">
      <c r="G11144" s="21"/>
      <c r="H11144" s="21"/>
      <c r="I11144" s="21"/>
      <c r="K11144" s="32">
        <v>11.968268412042981</v>
      </c>
      <c r="L11144" s="33">
        <v>4.9901584923238822</v>
      </c>
    </row>
    <row r="11145" spans="7:12" x14ac:dyDescent="0.25">
      <c r="G11145" s="21"/>
      <c r="H11145" s="21"/>
      <c r="I11145" s="21"/>
      <c r="K11145" s="32">
        <v>0</v>
      </c>
      <c r="L11145" s="33">
        <v>0</v>
      </c>
    </row>
    <row r="11146" spans="7:12" x14ac:dyDescent="0.25">
      <c r="G11146" s="21"/>
      <c r="H11146" s="21"/>
      <c r="I11146" s="21"/>
      <c r="K11146" s="32">
        <v>23.936536824085962</v>
      </c>
      <c r="L11146" s="33">
        <v>5.3662890049841838</v>
      </c>
    </row>
    <row r="11147" spans="7:12" x14ac:dyDescent="0.25">
      <c r="G11147" s="21"/>
      <c r="H11147" s="21"/>
      <c r="I11147" s="21"/>
      <c r="K11147" s="32">
        <v>0</v>
      </c>
      <c r="L11147" s="33">
        <v>0</v>
      </c>
    </row>
    <row r="11148" spans="7:12" x14ac:dyDescent="0.25">
      <c r="G11148" s="21"/>
      <c r="H11148" s="21"/>
      <c r="I11148" s="21"/>
      <c r="K11148" s="32">
        <v>0</v>
      </c>
      <c r="L11148" s="33">
        <v>0</v>
      </c>
    </row>
    <row r="11149" spans="7:12" x14ac:dyDescent="0.25">
      <c r="G11149" s="21"/>
      <c r="H11149" s="21"/>
      <c r="I11149" s="21"/>
      <c r="K11149" s="32">
        <v>0</v>
      </c>
      <c r="L11149" s="33">
        <v>0</v>
      </c>
    </row>
    <row r="11150" spans="7:12" x14ac:dyDescent="0.25">
      <c r="G11150" s="21"/>
      <c r="H11150" s="21"/>
      <c r="I11150" s="21"/>
      <c r="K11150" s="32">
        <v>0</v>
      </c>
      <c r="L11150" s="33">
        <v>0</v>
      </c>
    </row>
    <row r="11151" spans="7:12" x14ac:dyDescent="0.25">
      <c r="G11151" s="21"/>
      <c r="H11151" s="21"/>
      <c r="I11151" s="21"/>
      <c r="K11151" s="32">
        <v>0</v>
      </c>
      <c r="L11151" s="33">
        <v>0</v>
      </c>
    </row>
    <row r="11152" spans="7:12" x14ac:dyDescent="0.25">
      <c r="G11152" s="21"/>
      <c r="H11152" s="21"/>
      <c r="I11152" s="21"/>
      <c r="K11152" s="32">
        <v>3.9894228040143269</v>
      </c>
      <c r="L11152" s="33">
        <v>0</v>
      </c>
    </row>
    <row r="11153" spans="7:12" x14ac:dyDescent="0.25">
      <c r="G11153" s="21"/>
      <c r="H11153" s="21"/>
      <c r="I11153" s="21"/>
      <c r="K11153" s="32">
        <v>3.9894228040143269</v>
      </c>
      <c r="L11153" s="33">
        <v>3.4385538084049552</v>
      </c>
    </row>
    <row r="11154" spans="7:12" x14ac:dyDescent="0.25">
      <c r="G11154" s="21"/>
      <c r="H11154" s="21"/>
      <c r="I11154" s="21"/>
      <c r="K11154" s="32">
        <v>3.9894228040143269</v>
      </c>
      <c r="L11154" s="33">
        <v>12.613072964851815</v>
      </c>
    </row>
    <row r="11155" spans="7:12" x14ac:dyDescent="0.25">
      <c r="G11155" s="21"/>
      <c r="H11155" s="21"/>
      <c r="I11155" s="21"/>
      <c r="K11155" s="32">
        <v>3.9894228040143269</v>
      </c>
      <c r="L11155" s="33">
        <v>5.1381835395671853</v>
      </c>
    </row>
    <row r="11156" spans="7:12" x14ac:dyDescent="0.25">
      <c r="G11156" s="21"/>
      <c r="H11156" s="21"/>
      <c r="I11156" s="21"/>
      <c r="K11156" s="32">
        <v>7.9788456080286538</v>
      </c>
      <c r="L11156" s="33">
        <v>0</v>
      </c>
    </row>
    <row r="11157" spans="7:12" x14ac:dyDescent="0.25">
      <c r="G11157" s="21"/>
      <c r="H11157" s="21"/>
      <c r="I11157" s="21"/>
      <c r="K11157" s="32">
        <v>0</v>
      </c>
      <c r="L11157" s="33">
        <v>0</v>
      </c>
    </row>
    <row r="11158" spans="7:12" x14ac:dyDescent="0.25">
      <c r="G11158" s="21"/>
      <c r="H11158" s="21"/>
      <c r="I11158" s="21"/>
      <c r="K11158" s="32">
        <v>7.9788456080286538</v>
      </c>
      <c r="L11158" s="33">
        <v>0</v>
      </c>
    </row>
    <row r="11159" spans="7:12" x14ac:dyDescent="0.25">
      <c r="G11159" s="21"/>
      <c r="H11159" s="21"/>
      <c r="I11159" s="21"/>
      <c r="K11159" s="32">
        <v>31.915382432114619</v>
      </c>
      <c r="L11159" s="33">
        <v>24.151397294461432</v>
      </c>
    </row>
    <row r="11160" spans="7:12" x14ac:dyDescent="0.25">
      <c r="G11160" s="21"/>
      <c r="H11160" s="21"/>
      <c r="I11160" s="21"/>
      <c r="K11160" s="32">
        <v>23.936536824085962</v>
      </c>
      <c r="L11160" s="33">
        <v>25.818331304591624</v>
      </c>
    </row>
    <row r="11161" spans="7:12" x14ac:dyDescent="0.25">
      <c r="G11161" s="21"/>
      <c r="H11161" s="21"/>
      <c r="I11161" s="21"/>
      <c r="K11161" s="32">
        <v>0</v>
      </c>
      <c r="L11161" s="33">
        <v>0</v>
      </c>
    </row>
    <row r="11162" spans="7:12" x14ac:dyDescent="0.25">
      <c r="G11162" s="21"/>
      <c r="H11162" s="21"/>
      <c r="I11162" s="21"/>
      <c r="K11162" s="32">
        <v>75.799033276272198</v>
      </c>
      <c r="L11162" s="33">
        <v>76.027554417561561</v>
      </c>
    </row>
    <row r="11163" spans="7:12" x14ac:dyDescent="0.25">
      <c r="G11163" s="21"/>
      <c r="H11163" s="21"/>
      <c r="I11163" s="21"/>
      <c r="K11163" s="32">
        <v>0</v>
      </c>
      <c r="L11163" s="33">
        <v>0</v>
      </c>
    </row>
    <row r="11164" spans="7:12" x14ac:dyDescent="0.25">
      <c r="G11164" s="21"/>
      <c r="H11164" s="21"/>
      <c r="I11164" s="21"/>
      <c r="K11164" s="32">
        <v>0</v>
      </c>
      <c r="L11164" s="33">
        <v>0</v>
      </c>
    </row>
    <row r="11165" spans="7:12" x14ac:dyDescent="0.25">
      <c r="G11165" s="21"/>
      <c r="H11165" s="21"/>
      <c r="I11165" s="21"/>
      <c r="K11165" s="32">
        <v>7.9788456080286538</v>
      </c>
      <c r="L11165" s="33">
        <v>7.2972861127764546</v>
      </c>
    </row>
    <row r="11166" spans="7:12" x14ac:dyDescent="0.25">
      <c r="G11166" s="21"/>
      <c r="H11166" s="21"/>
      <c r="I11166" s="21"/>
      <c r="K11166" s="32">
        <v>0</v>
      </c>
      <c r="L11166" s="33">
        <v>0</v>
      </c>
    </row>
    <row r="11167" spans="7:12" x14ac:dyDescent="0.25">
      <c r="G11167" s="21"/>
      <c r="H11167" s="21"/>
      <c r="I11167" s="21"/>
      <c r="K11167" s="32">
        <v>47.873073648171918</v>
      </c>
      <c r="L11167" s="33">
        <v>49.29205500677093</v>
      </c>
    </row>
    <row r="11168" spans="7:12" x14ac:dyDescent="0.25">
      <c r="G11168" s="21"/>
      <c r="H11168" s="21"/>
      <c r="I11168" s="21"/>
      <c r="K11168" s="32">
        <v>0</v>
      </c>
      <c r="L11168" s="33">
        <v>0</v>
      </c>
    </row>
    <row r="11169" spans="7:12" x14ac:dyDescent="0.25">
      <c r="G11169" s="21"/>
      <c r="H11169" s="21"/>
      <c r="I11169" s="21"/>
      <c r="K11169" s="32">
        <v>11.968268412042981</v>
      </c>
      <c r="L11169" s="33">
        <v>0</v>
      </c>
    </row>
    <row r="11170" spans="7:12" x14ac:dyDescent="0.25">
      <c r="G11170" s="21"/>
      <c r="H11170" s="21"/>
      <c r="I11170" s="21"/>
      <c r="K11170" s="32">
        <v>11.968268412042981</v>
      </c>
      <c r="L11170" s="33">
        <v>0</v>
      </c>
    </row>
    <row r="11171" spans="7:12" x14ac:dyDescent="0.25">
      <c r="G11171" s="21"/>
      <c r="H11171" s="21"/>
      <c r="I11171" s="21"/>
      <c r="K11171" s="32">
        <v>0</v>
      </c>
      <c r="L11171" s="33">
        <v>0</v>
      </c>
    </row>
    <row r="11172" spans="7:12" x14ac:dyDescent="0.25">
      <c r="G11172" s="21"/>
      <c r="H11172" s="21"/>
      <c r="I11172" s="21"/>
      <c r="K11172" s="32">
        <v>15.957691216057308</v>
      </c>
      <c r="L11172" s="33">
        <v>19.053911334586775</v>
      </c>
    </row>
    <row r="11173" spans="7:12" x14ac:dyDescent="0.25">
      <c r="G11173" s="21"/>
      <c r="H11173" s="21"/>
      <c r="I11173" s="21"/>
      <c r="K11173" s="32">
        <v>3.9894228040143269</v>
      </c>
      <c r="L11173" s="33">
        <v>4.1700580781354777</v>
      </c>
    </row>
    <row r="11174" spans="7:12" x14ac:dyDescent="0.25">
      <c r="G11174" s="21"/>
      <c r="H11174" s="21"/>
      <c r="I11174" s="21"/>
      <c r="K11174" s="32">
        <v>3.9894228040143269</v>
      </c>
      <c r="L11174" s="33">
        <v>0</v>
      </c>
    </row>
    <row r="11175" spans="7:12" x14ac:dyDescent="0.25">
      <c r="G11175" s="21"/>
      <c r="H11175" s="21"/>
      <c r="I11175" s="21"/>
      <c r="K11175" s="32">
        <v>3.9894228040143269</v>
      </c>
      <c r="L11175" s="33">
        <v>7.7174062725033563</v>
      </c>
    </row>
    <row r="11176" spans="7:12" x14ac:dyDescent="0.25">
      <c r="G11176" s="21"/>
      <c r="H11176" s="21"/>
      <c r="I11176" s="21"/>
      <c r="K11176" s="32">
        <v>0</v>
      </c>
      <c r="L11176" s="33">
        <v>0</v>
      </c>
    </row>
    <row r="11177" spans="7:12" x14ac:dyDescent="0.25">
      <c r="G11177" s="21"/>
      <c r="H11177" s="21"/>
      <c r="I11177" s="21"/>
      <c r="K11177" s="32">
        <v>7.9788456080286538</v>
      </c>
      <c r="L11177" s="33">
        <v>0</v>
      </c>
    </row>
    <row r="11178" spans="7:12" x14ac:dyDescent="0.25">
      <c r="G11178" s="21"/>
      <c r="H11178" s="21"/>
      <c r="I11178" s="21"/>
      <c r="K11178" s="32">
        <v>0</v>
      </c>
      <c r="L11178" s="33">
        <v>0</v>
      </c>
    </row>
    <row r="11179" spans="7:12" x14ac:dyDescent="0.25">
      <c r="G11179" s="21"/>
      <c r="H11179" s="21"/>
      <c r="I11179" s="21"/>
      <c r="K11179" s="32">
        <v>0</v>
      </c>
      <c r="L11179" s="33">
        <v>0</v>
      </c>
    </row>
    <row r="11180" spans="7:12" x14ac:dyDescent="0.25">
      <c r="G11180" s="21"/>
      <c r="H11180" s="21"/>
      <c r="I11180" s="21"/>
      <c r="K11180" s="32">
        <v>0</v>
      </c>
      <c r="L11180" s="33">
        <v>0</v>
      </c>
    </row>
    <row r="11181" spans="7:12" x14ac:dyDescent="0.25">
      <c r="G11181" s="21"/>
      <c r="H11181" s="21"/>
      <c r="I11181" s="21"/>
      <c r="K11181" s="32">
        <v>31.915382432114619</v>
      </c>
      <c r="L11181" s="33">
        <v>14.173299916297179</v>
      </c>
    </row>
    <row r="11182" spans="7:12" x14ac:dyDescent="0.25">
      <c r="G11182" s="21"/>
      <c r="H11182" s="21"/>
      <c r="I11182" s="21"/>
      <c r="K11182" s="32">
        <v>3.9894228040143269</v>
      </c>
      <c r="L11182" s="33">
        <v>0</v>
      </c>
    </row>
    <row r="11183" spans="7:12" x14ac:dyDescent="0.25">
      <c r="G11183" s="21"/>
      <c r="H11183" s="21"/>
      <c r="I11183" s="21"/>
      <c r="K11183" s="32">
        <v>3.9894228040143269</v>
      </c>
      <c r="L11183" s="33">
        <v>0</v>
      </c>
    </row>
    <row r="11184" spans="7:12" x14ac:dyDescent="0.25">
      <c r="G11184" s="21"/>
      <c r="H11184" s="21"/>
      <c r="I11184" s="21"/>
      <c r="K11184" s="32">
        <v>19.947114020071634</v>
      </c>
      <c r="L11184" s="33">
        <v>41.11155831968567</v>
      </c>
    </row>
    <row r="11185" spans="7:12" x14ac:dyDescent="0.25">
      <c r="G11185" s="21"/>
      <c r="H11185" s="21"/>
      <c r="I11185" s="21"/>
      <c r="K11185" s="32">
        <v>3.9894228040143269</v>
      </c>
      <c r="L11185" s="33">
        <v>4.0217885125854105</v>
      </c>
    </row>
    <row r="11186" spans="7:12" x14ac:dyDescent="0.25">
      <c r="G11186" s="21"/>
      <c r="H11186" s="21"/>
      <c r="I11186" s="21"/>
      <c r="K11186" s="32">
        <v>11.968268412042981</v>
      </c>
      <c r="L11186" s="33">
        <v>12.733398821689889</v>
      </c>
    </row>
    <row r="11187" spans="7:12" x14ac:dyDescent="0.25">
      <c r="G11187" s="21"/>
      <c r="H11187" s="21"/>
      <c r="I11187" s="21"/>
      <c r="K11187" s="32">
        <v>27.925959628100291</v>
      </c>
      <c r="L11187" s="33">
        <v>24.196138032999368</v>
      </c>
    </row>
    <row r="11188" spans="7:12" x14ac:dyDescent="0.25">
      <c r="G11188" s="21"/>
      <c r="H11188" s="21"/>
      <c r="I11188" s="21"/>
      <c r="K11188" s="32">
        <v>3.9894228040143269</v>
      </c>
      <c r="L11188" s="33">
        <v>9.562322728661087</v>
      </c>
    </row>
    <row r="11189" spans="7:12" x14ac:dyDescent="0.25">
      <c r="G11189" s="21"/>
      <c r="H11189" s="21"/>
      <c r="I11189" s="21"/>
      <c r="K11189" s="32">
        <v>19.947114020071634</v>
      </c>
      <c r="L11189" s="33">
        <v>29.037197526321801</v>
      </c>
    </row>
    <row r="11190" spans="7:12" x14ac:dyDescent="0.25">
      <c r="G11190" s="21"/>
      <c r="H11190" s="21"/>
      <c r="I11190" s="21"/>
      <c r="K11190" s="32">
        <v>0</v>
      </c>
      <c r="L11190" s="33">
        <v>0</v>
      </c>
    </row>
    <row r="11191" spans="7:12" x14ac:dyDescent="0.25">
      <c r="G11191" s="21"/>
      <c r="H11191" s="21"/>
      <c r="I11191" s="21"/>
      <c r="K11191" s="32">
        <v>3.9894228040143269</v>
      </c>
      <c r="L11191" s="33">
        <v>2.3161140883724163</v>
      </c>
    </row>
    <row r="11192" spans="7:12" x14ac:dyDescent="0.25">
      <c r="G11192" s="21"/>
      <c r="H11192" s="21"/>
      <c r="I11192" s="21"/>
      <c r="K11192" s="32">
        <v>3.9894228040143269</v>
      </c>
      <c r="L11192" s="33">
        <v>2.6135261546235231</v>
      </c>
    </row>
    <row r="11193" spans="7:12" x14ac:dyDescent="0.25">
      <c r="G11193" s="21"/>
      <c r="H11193" s="21"/>
      <c r="I11193" s="21"/>
      <c r="K11193" s="32">
        <v>3.9894228040143269</v>
      </c>
      <c r="L11193" s="33">
        <v>0</v>
      </c>
    </row>
    <row r="11194" spans="7:12" x14ac:dyDescent="0.25">
      <c r="G11194" s="21"/>
      <c r="H11194" s="21"/>
      <c r="I11194" s="21"/>
      <c r="K11194" s="32">
        <v>3.9894228040143269</v>
      </c>
      <c r="L11194" s="33">
        <v>0</v>
      </c>
    </row>
    <row r="11195" spans="7:12" x14ac:dyDescent="0.25">
      <c r="G11195" s="21"/>
      <c r="H11195" s="21"/>
      <c r="I11195" s="21"/>
      <c r="K11195" s="32">
        <v>7.9788456080286538</v>
      </c>
      <c r="L11195" s="33">
        <v>7.2459182035255933</v>
      </c>
    </row>
    <row r="11196" spans="7:12" x14ac:dyDescent="0.25">
      <c r="G11196" s="21"/>
      <c r="H11196" s="21"/>
      <c r="I11196" s="21"/>
      <c r="K11196" s="32">
        <v>0</v>
      </c>
      <c r="L11196" s="33">
        <v>0</v>
      </c>
    </row>
    <row r="11197" spans="7:12" x14ac:dyDescent="0.25">
      <c r="G11197" s="21"/>
      <c r="H11197" s="21"/>
      <c r="I11197" s="21"/>
      <c r="K11197" s="32">
        <v>3.9894228040143269</v>
      </c>
      <c r="L11197" s="33">
        <v>0</v>
      </c>
    </row>
    <row r="11198" spans="7:12" x14ac:dyDescent="0.25">
      <c r="G11198" s="21"/>
      <c r="H11198" s="21"/>
      <c r="I11198" s="21"/>
      <c r="K11198" s="32">
        <v>0</v>
      </c>
      <c r="L11198" s="33">
        <v>0</v>
      </c>
    </row>
    <row r="11199" spans="7:12" x14ac:dyDescent="0.25">
      <c r="G11199" s="21"/>
      <c r="H11199" s="21"/>
      <c r="I11199" s="21"/>
      <c r="K11199" s="32">
        <v>7.9788456080286538</v>
      </c>
      <c r="L11199" s="33">
        <v>11.512699281518035</v>
      </c>
    </row>
    <row r="11200" spans="7:12" x14ac:dyDescent="0.25">
      <c r="G11200" s="21"/>
      <c r="H11200" s="21"/>
      <c r="I11200" s="21"/>
      <c r="K11200" s="32">
        <v>0</v>
      </c>
      <c r="L11200" s="33">
        <v>0</v>
      </c>
    </row>
    <row r="11201" spans="7:12" x14ac:dyDescent="0.25">
      <c r="G11201" s="21"/>
      <c r="H11201" s="21"/>
      <c r="I11201" s="21"/>
      <c r="K11201" s="32">
        <v>7.9788456080286538</v>
      </c>
      <c r="L11201" s="33">
        <v>0</v>
      </c>
    </row>
    <row r="11202" spans="7:12" x14ac:dyDescent="0.25">
      <c r="G11202" s="21"/>
      <c r="H11202" s="21"/>
      <c r="I11202" s="21"/>
      <c r="K11202" s="32">
        <v>23.936536824085962</v>
      </c>
      <c r="L11202" s="33">
        <v>13.407311151563778</v>
      </c>
    </row>
    <row r="11203" spans="7:12" x14ac:dyDescent="0.25">
      <c r="G11203" s="21"/>
      <c r="H11203" s="21"/>
      <c r="I11203" s="21"/>
      <c r="K11203" s="32">
        <v>0</v>
      </c>
      <c r="L11203" s="33">
        <v>0</v>
      </c>
    </row>
    <row r="11204" spans="7:12" x14ac:dyDescent="0.25">
      <c r="G11204" s="21"/>
      <c r="H11204" s="21"/>
      <c r="I11204" s="21"/>
      <c r="K11204" s="32">
        <v>19.947114020071634</v>
      </c>
      <c r="L11204" s="33">
        <v>41.573264472175055</v>
      </c>
    </row>
    <row r="11205" spans="7:12" x14ac:dyDescent="0.25">
      <c r="G11205" s="21"/>
      <c r="H11205" s="21"/>
      <c r="I11205" s="21"/>
      <c r="K11205" s="32">
        <v>0</v>
      </c>
      <c r="L11205" s="33">
        <v>0</v>
      </c>
    </row>
    <row r="11206" spans="7:12" x14ac:dyDescent="0.25">
      <c r="G11206" s="21"/>
      <c r="H11206" s="21"/>
      <c r="I11206" s="21"/>
      <c r="K11206" s="32">
        <v>3.9894228040143269</v>
      </c>
      <c r="L11206" s="33">
        <v>0</v>
      </c>
    </row>
    <row r="11207" spans="7:12" x14ac:dyDescent="0.25">
      <c r="G11207" s="21"/>
      <c r="H11207" s="21"/>
      <c r="I11207" s="21"/>
      <c r="K11207" s="32">
        <v>35.904805236128944</v>
      </c>
      <c r="L11207" s="33">
        <v>36.777132027253181</v>
      </c>
    </row>
    <row r="11208" spans="7:12" x14ac:dyDescent="0.25">
      <c r="G11208" s="21"/>
      <c r="H11208" s="21"/>
      <c r="I11208" s="21"/>
      <c r="K11208" s="32">
        <v>43.883650844157593</v>
      </c>
      <c r="L11208" s="33">
        <v>71.819677250341854</v>
      </c>
    </row>
    <row r="11209" spans="7:12" x14ac:dyDescent="0.25">
      <c r="G11209" s="21"/>
      <c r="H11209" s="21"/>
      <c r="I11209" s="21"/>
      <c r="K11209" s="32">
        <v>11.968268412042981</v>
      </c>
      <c r="L11209" s="33">
        <v>9.415016643153205</v>
      </c>
    </row>
    <row r="11210" spans="7:12" x14ac:dyDescent="0.25">
      <c r="G11210" s="21"/>
      <c r="H11210" s="21"/>
      <c r="I11210" s="21"/>
      <c r="K11210" s="32">
        <v>3.9894228040143269</v>
      </c>
      <c r="L11210" s="33">
        <v>3.5731009900047095</v>
      </c>
    </row>
    <row r="11211" spans="7:12" x14ac:dyDescent="0.25">
      <c r="G11211" s="21"/>
      <c r="H11211" s="21"/>
      <c r="I11211" s="21"/>
      <c r="K11211" s="32">
        <v>0</v>
      </c>
      <c r="L11211" s="33">
        <v>0</v>
      </c>
    </row>
    <row r="11212" spans="7:12" x14ac:dyDescent="0.25">
      <c r="G11212" s="21"/>
      <c r="H11212" s="21"/>
      <c r="I11212" s="21"/>
      <c r="K11212" s="32">
        <v>0</v>
      </c>
      <c r="L11212" s="33">
        <v>0</v>
      </c>
    </row>
    <row r="11213" spans="7:12" x14ac:dyDescent="0.25">
      <c r="G11213" s="21"/>
      <c r="H11213" s="21"/>
      <c r="I11213" s="21"/>
      <c r="K11213" s="32">
        <v>3.9894228040143269</v>
      </c>
      <c r="L11213" s="33">
        <v>0</v>
      </c>
    </row>
    <row r="11214" spans="7:12" x14ac:dyDescent="0.25">
      <c r="G11214" s="21"/>
      <c r="H11214" s="21"/>
      <c r="I11214" s="21"/>
      <c r="K11214" s="32">
        <v>3.9894228040143269</v>
      </c>
      <c r="L11214" s="33">
        <v>0</v>
      </c>
    </row>
    <row r="11215" spans="7:12" x14ac:dyDescent="0.25">
      <c r="G11215" s="21"/>
      <c r="H11215" s="21"/>
      <c r="I11215" s="21"/>
      <c r="K11215" s="32">
        <v>7.9788456080286538</v>
      </c>
      <c r="L11215" s="33">
        <v>9.0947887807226628</v>
      </c>
    </row>
    <row r="11216" spans="7:12" x14ac:dyDescent="0.25">
      <c r="G11216" s="21"/>
      <c r="H11216" s="21"/>
      <c r="I11216" s="21"/>
      <c r="K11216" s="32">
        <v>11.968268412042981</v>
      </c>
      <c r="L11216" s="33">
        <v>7.4687209999566706</v>
      </c>
    </row>
    <row r="11217" spans="7:12" x14ac:dyDescent="0.25">
      <c r="G11217" s="21"/>
      <c r="H11217" s="21"/>
      <c r="I11217" s="21"/>
      <c r="K11217" s="32">
        <v>19.947114020071634</v>
      </c>
      <c r="L11217" s="33">
        <v>60.046758904235475</v>
      </c>
    </row>
    <row r="11218" spans="7:12" x14ac:dyDescent="0.25">
      <c r="G11218" s="21"/>
      <c r="H11218" s="21"/>
      <c r="I11218" s="21"/>
      <c r="K11218" s="32">
        <v>0</v>
      </c>
      <c r="L11218" s="33">
        <v>0</v>
      </c>
    </row>
    <row r="11219" spans="7:12" x14ac:dyDescent="0.25">
      <c r="G11219" s="21"/>
      <c r="H11219" s="21"/>
      <c r="I11219" s="21"/>
      <c r="K11219" s="32">
        <v>63.830764864229216</v>
      </c>
      <c r="L11219" s="33">
        <v>95.051220290690026</v>
      </c>
    </row>
    <row r="11220" spans="7:12" x14ac:dyDescent="0.25">
      <c r="G11220" s="21"/>
      <c r="H11220" s="21"/>
      <c r="I11220" s="21"/>
      <c r="K11220" s="32">
        <v>3.9894228040143269</v>
      </c>
      <c r="L11220" s="33">
        <v>0</v>
      </c>
    </row>
    <row r="11221" spans="7:12" x14ac:dyDescent="0.25">
      <c r="G11221" s="21"/>
      <c r="H11221" s="21"/>
      <c r="I11221" s="21"/>
      <c r="K11221" s="32">
        <v>3.9894228040143269</v>
      </c>
      <c r="L11221" s="33">
        <v>0</v>
      </c>
    </row>
    <row r="11222" spans="7:12" x14ac:dyDescent="0.25">
      <c r="G11222" s="21"/>
      <c r="H11222" s="21"/>
      <c r="I11222" s="21"/>
      <c r="K11222" s="32">
        <v>3.9894228040143269</v>
      </c>
      <c r="L11222" s="33">
        <v>18.589225780466197</v>
      </c>
    </row>
    <row r="11223" spans="7:12" x14ac:dyDescent="0.25">
      <c r="G11223" s="21"/>
      <c r="H11223" s="21"/>
      <c r="I11223" s="21"/>
      <c r="K11223" s="32">
        <v>0</v>
      </c>
      <c r="L11223" s="33">
        <v>0</v>
      </c>
    </row>
    <row r="11224" spans="7:12" x14ac:dyDescent="0.25">
      <c r="G11224" s="21"/>
      <c r="H11224" s="21"/>
      <c r="I11224" s="21"/>
      <c r="K11224" s="32">
        <v>19.947114020071634</v>
      </c>
      <c r="L11224" s="33">
        <v>14.625291236132314</v>
      </c>
    </row>
    <row r="11225" spans="7:12" x14ac:dyDescent="0.25">
      <c r="G11225" s="21"/>
      <c r="H11225" s="21"/>
      <c r="I11225" s="21"/>
      <c r="K11225" s="32">
        <v>27.925959628100291</v>
      </c>
      <c r="L11225" s="33">
        <v>25.571871387639824</v>
      </c>
    </row>
    <row r="11226" spans="7:12" x14ac:dyDescent="0.25">
      <c r="G11226" s="21"/>
      <c r="H11226" s="21"/>
      <c r="I11226" s="21"/>
      <c r="K11226" s="32">
        <v>3.9894228040143269</v>
      </c>
      <c r="L11226" s="33">
        <v>0</v>
      </c>
    </row>
    <row r="11227" spans="7:12" x14ac:dyDescent="0.25">
      <c r="G11227" s="21"/>
      <c r="H11227" s="21"/>
      <c r="I11227" s="21"/>
      <c r="K11227" s="32">
        <v>11.968268412042981</v>
      </c>
      <c r="L11227" s="33">
        <v>30.480045522467499</v>
      </c>
    </row>
    <row r="11228" spans="7:12" x14ac:dyDescent="0.25">
      <c r="G11228" s="21"/>
      <c r="H11228" s="21"/>
      <c r="I11228" s="21"/>
      <c r="K11228" s="32">
        <v>3.9894228040143269</v>
      </c>
      <c r="L11228" s="33">
        <v>11.970085723510868</v>
      </c>
    </row>
    <row r="11229" spans="7:12" x14ac:dyDescent="0.25">
      <c r="G11229" s="21"/>
      <c r="H11229" s="21"/>
      <c r="I11229" s="21"/>
      <c r="K11229" s="32">
        <v>0</v>
      </c>
      <c r="L11229" s="33">
        <v>0</v>
      </c>
    </row>
    <row r="11230" spans="7:12" x14ac:dyDescent="0.25">
      <c r="G11230" s="21"/>
      <c r="H11230" s="21"/>
      <c r="I11230" s="21"/>
      <c r="K11230" s="32">
        <v>0</v>
      </c>
      <c r="L11230" s="33">
        <v>0</v>
      </c>
    </row>
    <row r="11231" spans="7:12" x14ac:dyDescent="0.25">
      <c r="G11231" s="21"/>
      <c r="H11231" s="21"/>
      <c r="I11231" s="21"/>
      <c r="K11231" s="32">
        <v>0</v>
      </c>
      <c r="L11231" s="33">
        <v>0</v>
      </c>
    </row>
    <row r="11232" spans="7:12" x14ac:dyDescent="0.25">
      <c r="G11232" s="21"/>
      <c r="H11232" s="21"/>
      <c r="I11232" s="21"/>
      <c r="K11232" s="32">
        <v>3.9894228040143269</v>
      </c>
      <c r="L11232" s="33">
        <v>0</v>
      </c>
    </row>
    <row r="11233" spans="7:12" x14ac:dyDescent="0.25">
      <c r="G11233" s="21"/>
      <c r="H11233" s="21"/>
      <c r="I11233" s="21"/>
      <c r="K11233" s="32">
        <v>7.9788456080286538</v>
      </c>
      <c r="L11233" s="33">
        <v>26.433238792275816</v>
      </c>
    </row>
    <row r="11234" spans="7:12" x14ac:dyDescent="0.25">
      <c r="G11234" s="21"/>
      <c r="H11234" s="21"/>
      <c r="I11234" s="21"/>
      <c r="K11234" s="32">
        <v>7.9788456080286538</v>
      </c>
      <c r="L11234" s="33">
        <v>0</v>
      </c>
    </row>
    <row r="11235" spans="7:12" x14ac:dyDescent="0.25">
      <c r="G11235" s="21"/>
      <c r="H11235" s="21"/>
      <c r="I11235" s="21"/>
      <c r="K11235" s="32">
        <v>0</v>
      </c>
      <c r="L11235" s="33">
        <v>0</v>
      </c>
    </row>
    <row r="11236" spans="7:12" x14ac:dyDescent="0.25">
      <c r="G11236" s="21"/>
      <c r="H11236" s="21"/>
      <c r="I11236" s="21"/>
      <c r="K11236" s="32">
        <v>7.9788456080286538</v>
      </c>
      <c r="L11236" s="33">
        <v>17.609785011330793</v>
      </c>
    </row>
    <row r="11237" spans="7:12" x14ac:dyDescent="0.25">
      <c r="G11237" s="21"/>
      <c r="H11237" s="21"/>
      <c r="I11237" s="21"/>
      <c r="K11237" s="32">
        <v>0</v>
      </c>
      <c r="L11237" s="33">
        <v>0</v>
      </c>
    </row>
    <row r="11238" spans="7:12" x14ac:dyDescent="0.25">
      <c r="G11238" s="21"/>
      <c r="H11238" s="21"/>
      <c r="I11238" s="21"/>
      <c r="K11238" s="32">
        <v>47.873073648171918</v>
      </c>
      <c r="L11238" s="33">
        <v>77.84923037219427</v>
      </c>
    </row>
    <row r="11239" spans="7:12" x14ac:dyDescent="0.25">
      <c r="G11239" s="21"/>
      <c r="H11239" s="21"/>
      <c r="I11239" s="21"/>
      <c r="K11239" s="32">
        <v>15.957691216057308</v>
      </c>
      <c r="L11239" s="33">
        <v>15.480068039491668</v>
      </c>
    </row>
    <row r="11240" spans="7:12" x14ac:dyDescent="0.25">
      <c r="G11240" s="21"/>
      <c r="H11240" s="21"/>
      <c r="I11240" s="21"/>
      <c r="K11240" s="32">
        <v>15.957691216057308</v>
      </c>
      <c r="L11240" s="33">
        <v>9.0674750667193145</v>
      </c>
    </row>
    <row r="11241" spans="7:12" x14ac:dyDescent="0.25">
      <c r="G11241" s="21"/>
      <c r="H11241" s="21"/>
      <c r="I11241" s="21"/>
      <c r="K11241" s="32">
        <v>3.9894228040143269</v>
      </c>
      <c r="L11241" s="33">
        <v>0</v>
      </c>
    </row>
    <row r="11242" spans="7:12" x14ac:dyDescent="0.25">
      <c r="G11242" s="21"/>
      <c r="H11242" s="21"/>
      <c r="I11242" s="21"/>
      <c r="K11242" s="32">
        <v>7.9788456080286538</v>
      </c>
      <c r="L11242" s="33">
        <v>17.850285011998022</v>
      </c>
    </row>
    <row r="11243" spans="7:12" x14ac:dyDescent="0.25">
      <c r="G11243" s="21"/>
      <c r="H11243" s="21"/>
      <c r="I11243" s="21"/>
      <c r="K11243" s="32">
        <v>3.9894228040143269</v>
      </c>
      <c r="L11243" s="33">
        <v>5.0047185067265589</v>
      </c>
    </row>
    <row r="11244" spans="7:12" x14ac:dyDescent="0.25">
      <c r="G11244" s="21"/>
      <c r="H11244" s="21"/>
      <c r="I11244" s="21"/>
      <c r="K11244" s="32">
        <v>3.9894228040143269</v>
      </c>
      <c r="L11244" s="33">
        <v>0</v>
      </c>
    </row>
    <row r="11245" spans="7:12" x14ac:dyDescent="0.25">
      <c r="G11245" s="21"/>
      <c r="H11245" s="21"/>
      <c r="I11245" s="21"/>
      <c r="K11245" s="32">
        <v>0</v>
      </c>
      <c r="L11245" s="33">
        <v>0</v>
      </c>
    </row>
    <row r="11246" spans="7:12" x14ac:dyDescent="0.25">
      <c r="G11246" s="21"/>
      <c r="H11246" s="21"/>
      <c r="I11246" s="21"/>
      <c r="K11246" s="32">
        <v>0</v>
      </c>
      <c r="L11246" s="33">
        <v>0</v>
      </c>
    </row>
    <row r="11247" spans="7:12" x14ac:dyDescent="0.25">
      <c r="G11247" s="21"/>
      <c r="H11247" s="21"/>
      <c r="I11247" s="21"/>
      <c r="K11247" s="32">
        <v>19.947114020071634</v>
      </c>
      <c r="L11247" s="33">
        <v>30.318420764335109</v>
      </c>
    </row>
    <row r="11248" spans="7:12" x14ac:dyDescent="0.25">
      <c r="G11248" s="21"/>
      <c r="H11248" s="21"/>
      <c r="I11248" s="21"/>
      <c r="K11248" s="32">
        <v>3.9894228040143269</v>
      </c>
      <c r="L11248" s="33">
        <v>17.934375887383567</v>
      </c>
    </row>
    <row r="11249" spans="7:12" x14ac:dyDescent="0.25">
      <c r="G11249" s="21"/>
      <c r="H11249" s="21"/>
      <c r="I11249" s="21"/>
      <c r="K11249" s="32">
        <v>0</v>
      </c>
      <c r="L11249" s="33">
        <v>0</v>
      </c>
    </row>
    <row r="11250" spans="7:12" x14ac:dyDescent="0.25">
      <c r="G11250" s="21"/>
      <c r="H11250" s="21"/>
      <c r="I11250" s="21"/>
      <c r="K11250" s="32">
        <v>11.968268412042981</v>
      </c>
      <c r="L11250" s="33">
        <v>7.6600762070112562</v>
      </c>
    </row>
    <row r="11251" spans="7:12" x14ac:dyDescent="0.25">
      <c r="G11251" s="21"/>
      <c r="H11251" s="21"/>
      <c r="I11251" s="21"/>
      <c r="K11251" s="32">
        <v>0</v>
      </c>
      <c r="L11251" s="33">
        <v>0</v>
      </c>
    </row>
    <row r="11252" spans="7:12" x14ac:dyDescent="0.25">
      <c r="G11252" s="21"/>
      <c r="H11252" s="21"/>
      <c r="I11252" s="21"/>
      <c r="K11252" s="32">
        <v>3.9894228040143269</v>
      </c>
      <c r="L11252" s="33">
        <v>0</v>
      </c>
    </row>
    <row r="11253" spans="7:12" x14ac:dyDescent="0.25">
      <c r="G11253" s="21"/>
      <c r="H11253" s="21"/>
      <c r="I11253" s="21"/>
      <c r="K11253" s="32">
        <v>0</v>
      </c>
      <c r="L11253" s="33">
        <v>0</v>
      </c>
    </row>
    <row r="11254" spans="7:12" x14ac:dyDescent="0.25">
      <c r="G11254" s="21"/>
      <c r="H11254" s="21"/>
      <c r="I11254" s="21"/>
      <c r="K11254" s="32">
        <v>0</v>
      </c>
      <c r="L11254" s="33">
        <v>0</v>
      </c>
    </row>
    <row r="11255" spans="7:12" x14ac:dyDescent="0.25">
      <c r="G11255" s="21"/>
      <c r="H11255" s="21"/>
      <c r="I11255" s="21"/>
      <c r="K11255" s="32">
        <v>0</v>
      </c>
      <c r="L11255" s="33">
        <v>0</v>
      </c>
    </row>
    <row r="11256" spans="7:12" x14ac:dyDescent="0.25">
      <c r="G11256" s="21"/>
      <c r="H11256" s="21"/>
      <c r="I11256" s="21"/>
      <c r="K11256" s="32">
        <v>19.947114020071634</v>
      </c>
      <c r="L11256" s="33">
        <v>21.094329876540613</v>
      </c>
    </row>
    <row r="11257" spans="7:12" x14ac:dyDescent="0.25">
      <c r="G11257" s="21"/>
      <c r="H11257" s="21"/>
      <c r="I11257" s="21"/>
      <c r="K11257" s="32">
        <v>0</v>
      </c>
      <c r="L11257" s="33">
        <v>0</v>
      </c>
    </row>
    <row r="11258" spans="7:12" x14ac:dyDescent="0.25">
      <c r="G11258" s="21"/>
      <c r="H11258" s="21"/>
      <c r="I11258" s="21"/>
      <c r="K11258" s="32">
        <v>19.947114020071634</v>
      </c>
      <c r="L11258" s="33">
        <v>0</v>
      </c>
    </row>
    <row r="11259" spans="7:12" x14ac:dyDescent="0.25">
      <c r="G11259" s="21"/>
      <c r="H11259" s="21"/>
      <c r="I11259" s="21"/>
      <c r="K11259" s="32">
        <v>0</v>
      </c>
      <c r="L11259" s="33">
        <v>0</v>
      </c>
    </row>
    <row r="11260" spans="7:12" x14ac:dyDescent="0.25">
      <c r="G11260" s="21"/>
      <c r="H11260" s="21"/>
      <c r="I11260" s="21"/>
      <c r="K11260" s="32">
        <v>0</v>
      </c>
      <c r="L11260" s="33">
        <v>0</v>
      </c>
    </row>
    <row r="11261" spans="7:12" x14ac:dyDescent="0.25">
      <c r="G11261" s="21"/>
      <c r="H11261" s="21"/>
      <c r="I11261" s="21"/>
      <c r="K11261" s="32">
        <v>35.904805236128944</v>
      </c>
      <c r="L11261" s="33">
        <v>54.892630775259107</v>
      </c>
    </row>
    <row r="11262" spans="7:12" x14ac:dyDescent="0.25">
      <c r="G11262" s="21"/>
      <c r="H11262" s="21"/>
      <c r="I11262" s="21"/>
      <c r="K11262" s="32">
        <v>0</v>
      </c>
      <c r="L11262" s="33">
        <v>0</v>
      </c>
    </row>
    <row r="11263" spans="7:12" x14ac:dyDescent="0.25">
      <c r="G11263" s="21"/>
      <c r="H11263" s="21"/>
      <c r="I11263" s="21"/>
      <c r="K11263" s="32">
        <v>15.957691216057308</v>
      </c>
      <c r="L11263" s="33">
        <v>30.748509734573204</v>
      </c>
    </row>
    <row r="11264" spans="7:12" x14ac:dyDescent="0.25">
      <c r="G11264" s="21"/>
      <c r="H11264" s="21"/>
      <c r="I11264" s="21"/>
      <c r="K11264" s="32">
        <v>0</v>
      </c>
      <c r="L11264" s="33">
        <v>0</v>
      </c>
    </row>
    <row r="11265" spans="7:12" x14ac:dyDescent="0.25">
      <c r="G11265" s="21"/>
      <c r="H11265" s="21"/>
      <c r="I11265" s="21"/>
      <c r="K11265" s="32">
        <v>3.9894228040143269</v>
      </c>
      <c r="L11265" s="33">
        <v>22.496944122225422</v>
      </c>
    </row>
    <row r="11266" spans="7:12" x14ac:dyDescent="0.25">
      <c r="G11266" s="21"/>
      <c r="H11266" s="21"/>
      <c r="I11266" s="21"/>
      <c r="K11266" s="32">
        <v>15.957691216057308</v>
      </c>
      <c r="L11266" s="33">
        <v>24.011031660412076</v>
      </c>
    </row>
    <row r="11267" spans="7:12" x14ac:dyDescent="0.25">
      <c r="G11267" s="21"/>
      <c r="H11267" s="21"/>
      <c r="I11267" s="21"/>
      <c r="K11267" s="32">
        <v>7.9788456080286538</v>
      </c>
      <c r="L11267" s="33">
        <v>0</v>
      </c>
    </row>
    <row r="11268" spans="7:12" x14ac:dyDescent="0.25">
      <c r="G11268" s="21"/>
      <c r="H11268" s="21"/>
      <c r="I11268" s="21"/>
      <c r="K11268" s="32">
        <v>0</v>
      </c>
      <c r="L11268" s="33">
        <v>0</v>
      </c>
    </row>
    <row r="11269" spans="7:12" x14ac:dyDescent="0.25">
      <c r="G11269" s="21"/>
      <c r="H11269" s="21"/>
      <c r="I11269" s="21"/>
      <c r="K11269" s="32">
        <v>0</v>
      </c>
      <c r="L11269" s="33">
        <v>0</v>
      </c>
    </row>
    <row r="11270" spans="7:12" x14ac:dyDescent="0.25">
      <c r="G11270" s="21"/>
      <c r="H11270" s="21"/>
      <c r="I11270" s="21"/>
      <c r="K11270" s="32">
        <v>3.9894228040143269</v>
      </c>
      <c r="L11270" s="33">
        <v>0</v>
      </c>
    </row>
    <row r="11271" spans="7:12" x14ac:dyDescent="0.25">
      <c r="G11271" s="21"/>
      <c r="H11271" s="21"/>
      <c r="I11271" s="21"/>
      <c r="K11271" s="32">
        <v>0</v>
      </c>
      <c r="L11271" s="33">
        <v>0</v>
      </c>
    </row>
    <row r="11272" spans="7:12" x14ac:dyDescent="0.25">
      <c r="G11272" s="21"/>
      <c r="H11272" s="21"/>
      <c r="I11272" s="21"/>
      <c r="K11272" s="32">
        <v>0</v>
      </c>
      <c r="L11272" s="33">
        <v>0</v>
      </c>
    </row>
    <row r="11273" spans="7:12" x14ac:dyDescent="0.25">
      <c r="G11273" s="21"/>
      <c r="H11273" s="21"/>
      <c r="I11273" s="21"/>
      <c r="K11273" s="32">
        <v>7.9788456080286538</v>
      </c>
      <c r="L11273" s="33">
        <v>6.9617148574823098</v>
      </c>
    </row>
    <row r="11274" spans="7:12" x14ac:dyDescent="0.25">
      <c r="G11274" s="21"/>
      <c r="H11274" s="21"/>
      <c r="I11274" s="21"/>
      <c r="K11274" s="32">
        <v>0</v>
      </c>
      <c r="L11274" s="33">
        <v>0</v>
      </c>
    </row>
    <row r="11275" spans="7:12" x14ac:dyDescent="0.25">
      <c r="G11275" s="21"/>
      <c r="H11275" s="21"/>
      <c r="I11275" s="21"/>
      <c r="K11275" s="32">
        <v>15.957691216057308</v>
      </c>
      <c r="L11275" s="33">
        <v>25.279986776122144</v>
      </c>
    </row>
    <row r="11276" spans="7:12" x14ac:dyDescent="0.25">
      <c r="G11276" s="21"/>
      <c r="H11276" s="21"/>
      <c r="I11276" s="21"/>
      <c r="K11276" s="32">
        <v>31.915382432114619</v>
      </c>
      <c r="L11276" s="33">
        <v>17.266491640053268</v>
      </c>
    </row>
    <row r="11277" spans="7:12" x14ac:dyDescent="0.25">
      <c r="G11277" s="21"/>
      <c r="H11277" s="21"/>
      <c r="I11277" s="21"/>
      <c r="K11277" s="32">
        <v>0</v>
      </c>
      <c r="L11277" s="33">
        <v>0</v>
      </c>
    </row>
    <row r="11278" spans="7:12" x14ac:dyDescent="0.25">
      <c r="G11278" s="21"/>
      <c r="H11278" s="21"/>
      <c r="I11278" s="21"/>
      <c r="K11278" s="32">
        <v>27.925959628100291</v>
      </c>
      <c r="L11278" s="33">
        <v>14.18625005417962</v>
      </c>
    </row>
    <row r="11279" spans="7:12" x14ac:dyDescent="0.25">
      <c r="G11279" s="21"/>
      <c r="H11279" s="21"/>
      <c r="I11279" s="21"/>
      <c r="K11279" s="32">
        <v>23.936536824085962</v>
      </c>
      <c r="L11279" s="33">
        <v>48.081924800824076</v>
      </c>
    </row>
    <row r="11280" spans="7:12" x14ac:dyDescent="0.25">
      <c r="G11280" s="21"/>
      <c r="H11280" s="21"/>
      <c r="I11280" s="21"/>
      <c r="K11280" s="32">
        <v>3.9894228040143269</v>
      </c>
      <c r="L11280" s="33">
        <v>0</v>
      </c>
    </row>
    <row r="11281" spans="7:12" x14ac:dyDescent="0.25">
      <c r="G11281" s="21"/>
      <c r="H11281" s="21"/>
      <c r="I11281" s="21"/>
      <c r="K11281" s="32">
        <v>0</v>
      </c>
      <c r="L11281" s="33">
        <v>0</v>
      </c>
    </row>
    <row r="11282" spans="7:12" x14ac:dyDescent="0.25">
      <c r="G11282" s="21"/>
      <c r="H11282" s="21"/>
      <c r="I11282" s="21"/>
      <c r="K11282" s="32">
        <v>0</v>
      </c>
      <c r="L11282" s="33">
        <v>0</v>
      </c>
    </row>
    <row r="11283" spans="7:12" x14ac:dyDescent="0.25">
      <c r="G11283" s="21"/>
      <c r="H11283" s="21"/>
      <c r="I11283" s="21"/>
      <c r="K11283" s="32">
        <v>0</v>
      </c>
      <c r="L11283" s="33">
        <v>0</v>
      </c>
    </row>
    <row r="11284" spans="7:12" x14ac:dyDescent="0.25">
      <c r="G11284" s="21"/>
      <c r="H11284" s="21"/>
      <c r="I11284" s="21"/>
      <c r="K11284" s="32">
        <v>0</v>
      </c>
      <c r="L11284" s="33">
        <v>0</v>
      </c>
    </row>
    <row r="11285" spans="7:12" x14ac:dyDescent="0.25">
      <c r="G11285" s="21"/>
      <c r="H11285" s="21"/>
      <c r="I11285" s="21"/>
      <c r="K11285" s="32">
        <v>7.9788456080286538</v>
      </c>
      <c r="L11285" s="33">
        <v>11.715253496594901</v>
      </c>
    </row>
    <row r="11286" spans="7:12" x14ac:dyDescent="0.25">
      <c r="G11286" s="21"/>
      <c r="H11286" s="21"/>
      <c r="I11286" s="21"/>
      <c r="K11286" s="32">
        <v>3.9894228040143269</v>
      </c>
      <c r="L11286" s="33">
        <v>12.895410552267005</v>
      </c>
    </row>
    <row r="11287" spans="7:12" x14ac:dyDescent="0.25">
      <c r="G11287" s="21"/>
      <c r="H11287" s="21"/>
      <c r="I11287" s="21"/>
      <c r="K11287" s="32">
        <v>7.9788456080286538</v>
      </c>
      <c r="L11287" s="33">
        <v>0</v>
      </c>
    </row>
    <row r="11288" spans="7:12" x14ac:dyDescent="0.25">
      <c r="G11288" s="21"/>
      <c r="H11288" s="21"/>
      <c r="I11288" s="21"/>
      <c r="K11288" s="32">
        <v>7.9788456080286538</v>
      </c>
      <c r="L11288" s="33">
        <v>4.2958095684358781</v>
      </c>
    </row>
    <row r="11289" spans="7:12" x14ac:dyDescent="0.25">
      <c r="G11289" s="21"/>
      <c r="H11289" s="21"/>
      <c r="I11289" s="21"/>
      <c r="K11289" s="32">
        <v>0</v>
      </c>
      <c r="L11289" s="33">
        <v>0</v>
      </c>
    </row>
    <row r="11290" spans="7:12" x14ac:dyDescent="0.25">
      <c r="G11290" s="21"/>
      <c r="H11290" s="21"/>
      <c r="I11290" s="21"/>
      <c r="K11290" s="32">
        <v>0</v>
      </c>
      <c r="L11290" s="33">
        <v>0</v>
      </c>
    </row>
    <row r="11291" spans="7:12" x14ac:dyDescent="0.25">
      <c r="G11291" s="21"/>
      <c r="H11291" s="21"/>
      <c r="I11291" s="21"/>
      <c r="K11291" s="32">
        <v>0</v>
      </c>
      <c r="L11291" s="33">
        <v>0</v>
      </c>
    </row>
    <row r="11292" spans="7:12" x14ac:dyDescent="0.25">
      <c r="G11292" s="21"/>
      <c r="H11292" s="21"/>
      <c r="I11292" s="21"/>
      <c r="K11292" s="32">
        <v>0</v>
      </c>
      <c r="L11292" s="33">
        <v>0</v>
      </c>
    </row>
    <row r="11293" spans="7:12" x14ac:dyDescent="0.25">
      <c r="G11293" s="21"/>
      <c r="H11293" s="21"/>
      <c r="I11293" s="21"/>
      <c r="K11293" s="32">
        <v>3.9894228040143269</v>
      </c>
      <c r="L11293" s="33">
        <v>13.000629955905366</v>
      </c>
    </row>
    <row r="11294" spans="7:12" x14ac:dyDescent="0.25">
      <c r="G11294" s="21"/>
      <c r="H11294" s="21"/>
      <c r="I11294" s="21"/>
      <c r="K11294" s="32">
        <v>0</v>
      </c>
      <c r="L11294" s="33">
        <v>0</v>
      </c>
    </row>
    <row r="11295" spans="7:12" x14ac:dyDescent="0.25">
      <c r="G11295" s="21"/>
      <c r="H11295" s="21"/>
      <c r="I11295" s="21"/>
      <c r="K11295" s="32">
        <v>0</v>
      </c>
      <c r="L11295" s="33">
        <v>0</v>
      </c>
    </row>
    <row r="11296" spans="7:12" x14ac:dyDescent="0.25">
      <c r="G11296" s="21"/>
      <c r="H11296" s="21"/>
      <c r="I11296" s="21"/>
      <c r="K11296" s="32">
        <v>15.957691216057308</v>
      </c>
      <c r="L11296" s="33">
        <v>55.422079547977475</v>
      </c>
    </row>
    <row r="11297" spans="7:12" x14ac:dyDescent="0.25">
      <c r="G11297" s="21"/>
      <c r="H11297" s="21"/>
      <c r="I11297" s="21"/>
      <c r="K11297" s="32">
        <v>0</v>
      </c>
      <c r="L11297" s="33">
        <v>0</v>
      </c>
    </row>
    <row r="11298" spans="7:12" x14ac:dyDescent="0.25">
      <c r="G11298" s="21"/>
      <c r="H11298" s="21"/>
      <c r="I11298" s="21"/>
      <c r="K11298" s="32">
        <v>0</v>
      </c>
      <c r="L11298" s="33">
        <v>0</v>
      </c>
    </row>
    <row r="11299" spans="7:12" x14ac:dyDescent="0.25">
      <c r="G11299" s="21"/>
      <c r="H11299" s="21"/>
      <c r="I11299" s="21"/>
      <c r="K11299" s="32">
        <v>15.957691216057308</v>
      </c>
      <c r="L11299" s="33">
        <v>13.502854461384615</v>
      </c>
    </row>
    <row r="11300" spans="7:12" x14ac:dyDescent="0.25">
      <c r="G11300" s="21"/>
      <c r="H11300" s="21"/>
      <c r="I11300" s="21"/>
      <c r="K11300" s="32">
        <v>11.968268412042981</v>
      </c>
      <c r="L11300" s="33">
        <v>3.2441451437938982</v>
      </c>
    </row>
    <row r="11301" spans="7:12" x14ac:dyDescent="0.25">
      <c r="G11301" s="21"/>
      <c r="H11301" s="21"/>
      <c r="I11301" s="21"/>
      <c r="K11301" s="32">
        <v>0</v>
      </c>
      <c r="L11301" s="33">
        <v>0</v>
      </c>
    </row>
    <row r="11302" spans="7:12" x14ac:dyDescent="0.25">
      <c r="G11302" s="21"/>
      <c r="H11302" s="21"/>
      <c r="I11302" s="21"/>
      <c r="K11302" s="32">
        <v>0</v>
      </c>
      <c r="L11302" s="33">
        <v>0</v>
      </c>
    </row>
    <row r="11303" spans="7:12" x14ac:dyDescent="0.25">
      <c r="G11303" s="21"/>
      <c r="H11303" s="21"/>
      <c r="I11303" s="21"/>
      <c r="K11303" s="32">
        <v>15.957691216057308</v>
      </c>
      <c r="L11303" s="33">
        <v>1.0121975058137411</v>
      </c>
    </row>
    <row r="11304" spans="7:12" x14ac:dyDescent="0.25">
      <c r="G11304" s="21"/>
      <c r="H11304" s="21"/>
      <c r="I11304" s="21"/>
      <c r="K11304" s="32">
        <v>0</v>
      </c>
      <c r="L11304" s="33">
        <v>0</v>
      </c>
    </row>
    <row r="11305" spans="7:12" x14ac:dyDescent="0.25">
      <c r="G11305" s="21"/>
      <c r="H11305" s="21"/>
      <c r="I11305" s="21"/>
      <c r="K11305" s="32">
        <v>35.904805236128944</v>
      </c>
      <c r="L11305" s="33">
        <v>27.400839413640067</v>
      </c>
    </row>
    <row r="11306" spans="7:12" x14ac:dyDescent="0.25">
      <c r="G11306" s="21"/>
      <c r="H11306" s="21"/>
      <c r="I11306" s="21"/>
      <c r="K11306" s="32">
        <v>19.947114020071634</v>
      </c>
      <c r="L11306" s="33">
        <v>30.859815052951408</v>
      </c>
    </row>
    <row r="11307" spans="7:12" x14ac:dyDescent="0.25">
      <c r="G11307" s="21"/>
      <c r="H11307" s="21"/>
      <c r="I11307" s="21"/>
      <c r="K11307" s="32">
        <v>15.957691216057308</v>
      </c>
      <c r="L11307" s="33">
        <v>30.855625072566905</v>
      </c>
    </row>
    <row r="11308" spans="7:12" x14ac:dyDescent="0.25">
      <c r="G11308" s="21"/>
      <c r="H11308" s="21"/>
      <c r="I11308" s="21"/>
      <c r="K11308" s="32">
        <v>0</v>
      </c>
      <c r="L11308" s="33">
        <v>0</v>
      </c>
    </row>
    <row r="11309" spans="7:12" x14ac:dyDescent="0.25">
      <c r="G11309" s="21"/>
      <c r="H11309" s="21"/>
      <c r="I11309" s="21"/>
      <c r="K11309" s="32">
        <v>0</v>
      </c>
      <c r="L11309" s="33">
        <v>0</v>
      </c>
    </row>
    <row r="11310" spans="7:12" x14ac:dyDescent="0.25">
      <c r="G11310" s="21"/>
      <c r="H11310" s="21"/>
      <c r="I11310" s="21"/>
      <c r="K11310" s="32">
        <v>11.968268412042981</v>
      </c>
      <c r="L11310" s="33">
        <v>26.866809750902242</v>
      </c>
    </row>
    <row r="11311" spans="7:12" x14ac:dyDescent="0.25">
      <c r="G11311" s="21"/>
      <c r="H11311" s="21"/>
      <c r="I11311" s="21"/>
      <c r="K11311" s="32">
        <v>19.947114020071634</v>
      </c>
      <c r="L11311" s="33">
        <v>58.155531782845088</v>
      </c>
    </row>
    <row r="11312" spans="7:12" x14ac:dyDescent="0.25">
      <c r="G11312" s="21"/>
      <c r="H11312" s="21"/>
      <c r="I11312" s="21"/>
      <c r="K11312" s="32">
        <v>0</v>
      </c>
      <c r="L11312" s="33">
        <v>0</v>
      </c>
    </row>
    <row r="11313" spans="7:12" x14ac:dyDescent="0.25">
      <c r="G11313" s="21"/>
      <c r="H11313" s="21"/>
      <c r="I11313" s="21"/>
      <c r="K11313" s="32">
        <v>11.968268412042981</v>
      </c>
      <c r="L11313" s="33">
        <v>6.1390929560633172</v>
      </c>
    </row>
    <row r="11314" spans="7:12" x14ac:dyDescent="0.25">
      <c r="G11314" s="21"/>
      <c r="H11314" s="21"/>
      <c r="I11314" s="21"/>
      <c r="K11314" s="32">
        <v>11.968268412042981</v>
      </c>
      <c r="L11314" s="33">
        <v>15.788805140943374</v>
      </c>
    </row>
    <row r="11315" spans="7:12" x14ac:dyDescent="0.25">
      <c r="G11315" s="21"/>
      <c r="H11315" s="21"/>
      <c r="I11315" s="21"/>
      <c r="K11315" s="32">
        <v>0</v>
      </c>
      <c r="L11315" s="33">
        <v>0</v>
      </c>
    </row>
    <row r="11316" spans="7:12" x14ac:dyDescent="0.25">
      <c r="G11316" s="21"/>
      <c r="H11316" s="21"/>
      <c r="I11316" s="21"/>
      <c r="K11316" s="32">
        <v>79.788456080286522</v>
      </c>
      <c r="L11316" s="33">
        <v>113.39003234558415</v>
      </c>
    </row>
    <row r="11317" spans="7:12" x14ac:dyDescent="0.25">
      <c r="G11317" s="21"/>
      <c r="H11317" s="21"/>
      <c r="I11317" s="21"/>
      <c r="K11317" s="32">
        <v>0</v>
      </c>
      <c r="L11317" s="33">
        <v>0</v>
      </c>
    </row>
    <row r="11318" spans="7:12" x14ac:dyDescent="0.25">
      <c r="G11318" s="21"/>
      <c r="H11318" s="21"/>
      <c r="I11318" s="21"/>
      <c r="K11318" s="32">
        <v>0</v>
      </c>
      <c r="L11318" s="33">
        <v>0</v>
      </c>
    </row>
    <row r="11319" spans="7:12" x14ac:dyDescent="0.25">
      <c r="G11319" s="21"/>
      <c r="H11319" s="21"/>
      <c r="I11319" s="21"/>
      <c r="K11319" s="32">
        <v>0</v>
      </c>
      <c r="L11319" s="33">
        <v>0</v>
      </c>
    </row>
    <row r="11320" spans="7:12" x14ac:dyDescent="0.25">
      <c r="G11320" s="21"/>
      <c r="H11320" s="21"/>
      <c r="I11320" s="21"/>
      <c r="K11320" s="32">
        <v>0</v>
      </c>
      <c r="L11320" s="33">
        <v>0</v>
      </c>
    </row>
    <row r="11321" spans="7:12" x14ac:dyDescent="0.25">
      <c r="G11321" s="21"/>
      <c r="H11321" s="21"/>
      <c r="I11321" s="21"/>
      <c r="K11321" s="32">
        <v>35.904805236128944</v>
      </c>
      <c r="L11321" s="33">
        <v>70.342066283381058</v>
      </c>
    </row>
    <row r="11322" spans="7:12" x14ac:dyDescent="0.25">
      <c r="G11322" s="21"/>
      <c r="H11322" s="21"/>
      <c r="I11322" s="21"/>
      <c r="K11322" s="32">
        <v>31.915382432114619</v>
      </c>
      <c r="L11322" s="33">
        <v>31.775725605239685</v>
      </c>
    </row>
    <row r="11323" spans="7:12" x14ac:dyDescent="0.25">
      <c r="G11323" s="21"/>
      <c r="H11323" s="21"/>
      <c r="I11323" s="21"/>
      <c r="K11323" s="32">
        <v>3.9894228040143269</v>
      </c>
      <c r="L11323" s="33">
        <v>0</v>
      </c>
    </row>
    <row r="11324" spans="7:12" x14ac:dyDescent="0.25">
      <c r="G11324" s="21"/>
      <c r="H11324" s="21"/>
      <c r="I11324" s="21"/>
      <c r="K11324" s="32">
        <v>3.9894228040143269</v>
      </c>
      <c r="L11324" s="33">
        <v>9.9955642734633638</v>
      </c>
    </row>
    <row r="11325" spans="7:12" x14ac:dyDescent="0.25">
      <c r="G11325" s="21"/>
      <c r="H11325" s="21"/>
      <c r="I11325" s="21"/>
      <c r="K11325" s="32">
        <v>7.9788456080286538</v>
      </c>
      <c r="L11325" s="33">
        <v>32.496368883307483</v>
      </c>
    </row>
    <row r="11326" spans="7:12" x14ac:dyDescent="0.25">
      <c r="G11326" s="21"/>
      <c r="H11326" s="21"/>
      <c r="I11326" s="21"/>
      <c r="K11326" s="32">
        <v>3.9894228040143269</v>
      </c>
      <c r="L11326" s="33">
        <v>0</v>
      </c>
    </row>
    <row r="11327" spans="7:12" x14ac:dyDescent="0.25">
      <c r="G11327" s="21"/>
      <c r="H11327" s="21"/>
      <c r="I11327" s="21"/>
      <c r="K11327" s="32">
        <v>3.9894228040143269</v>
      </c>
      <c r="L11327" s="33">
        <v>0</v>
      </c>
    </row>
    <row r="11328" spans="7:12" x14ac:dyDescent="0.25">
      <c r="G11328" s="21"/>
      <c r="H11328" s="21"/>
      <c r="I11328" s="21"/>
      <c r="K11328" s="32">
        <v>0</v>
      </c>
      <c r="L11328" s="33">
        <v>0</v>
      </c>
    </row>
    <row r="11329" spans="7:12" x14ac:dyDescent="0.25">
      <c r="G11329" s="21"/>
      <c r="H11329" s="21"/>
      <c r="I11329" s="21"/>
      <c r="K11329" s="32">
        <v>0</v>
      </c>
      <c r="L11329" s="33">
        <v>0</v>
      </c>
    </row>
    <row r="11330" spans="7:12" x14ac:dyDescent="0.25">
      <c r="G11330" s="21"/>
      <c r="H11330" s="21"/>
      <c r="I11330" s="21"/>
      <c r="K11330" s="32">
        <v>31.915382432114619</v>
      </c>
      <c r="L11330" s="33">
        <v>43.759773608444071</v>
      </c>
    </row>
    <row r="11331" spans="7:12" x14ac:dyDescent="0.25">
      <c r="G11331" s="21"/>
      <c r="H11331" s="21"/>
      <c r="I11331" s="21"/>
      <c r="K11331" s="32">
        <v>3.9894228040143269</v>
      </c>
      <c r="L11331" s="33">
        <v>0</v>
      </c>
    </row>
    <row r="11332" spans="7:12" x14ac:dyDescent="0.25">
      <c r="G11332" s="21"/>
      <c r="H11332" s="21"/>
      <c r="I11332" s="21"/>
      <c r="K11332" s="32">
        <v>7.9788456080286538</v>
      </c>
      <c r="L11332" s="33">
        <v>10.542254645286604</v>
      </c>
    </row>
    <row r="11333" spans="7:12" x14ac:dyDescent="0.25">
      <c r="G11333" s="21"/>
      <c r="H11333" s="21"/>
      <c r="I11333" s="21"/>
      <c r="K11333" s="32">
        <v>3.9894228040143269</v>
      </c>
      <c r="L11333" s="33">
        <v>0</v>
      </c>
    </row>
    <row r="11334" spans="7:12" x14ac:dyDescent="0.25">
      <c r="G11334" s="21"/>
      <c r="H11334" s="21"/>
      <c r="I11334" s="21"/>
      <c r="K11334" s="32">
        <v>3.9894228040143269</v>
      </c>
      <c r="L11334" s="33">
        <v>0</v>
      </c>
    </row>
    <row r="11335" spans="7:12" x14ac:dyDescent="0.25">
      <c r="G11335" s="21"/>
      <c r="H11335" s="21"/>
      <c r="I11335" s="21"/>
      <c r="K11335" s="32">
        <v>0</v>
      </c>
      <c r="L11335" s="33">
        <v>0</v>
      </c>
    </row>
    <row r="11336" spans="7:12" x14ac:dyDescent="0.25">
      <c r="G11336" s="21"/>
      <c r="H11336" s="21"/>
      <c r="I11336" s="21"/>
      <c r="K11336" s="32">
        <v>47.873073648171918</v>
      </c>
      <c r="L11336" s="33">
        <v>37.696058118019728</v>
      </c>
    </row>
    <row r="11337" spans="7:12" x14ac:dyDescent="0.25">
      <c r="G11337" s="21"/>
      <c r="H11337" s="21"/>
      <c r="I11337" s="21"/>
      <c r="K11337" s="32">
        <v>3.9894228040143269</v>
      </c>
      <c r="L11337" s="33">
        <v>0</v>
      </c>
    </row>
    <row r="11338" spans="7:12" x14ac:dyDescent="0.25">
      <c r="G11338" s="21"/>
      <c r="H11338" s="21"/>
      <c r="I11338" s="21"/>
      <c r="K11338" s="32">
        <v>0</v>
      </c>
      <c r="L11338" s="33">
        <v>0</v>
      </c>
    </row>
    <row r="11339" spans="7:12" x14ac:dyDescent="0.25">
      <c r="G11339" s="21"/>
      <c r="H11339" s="21"/>
      <c r="I11339" s="21"/>
      <c r="K11339" s="32">
        <v>0</v>
      </c>
      <c r="L11339" s="33">
        <v>0</v>
      </c>
    </row>
    <row r="11340" spans="7:12" x14ac:dyDescent="0.25">
      <c r="G11340" s="21"/>
      <c r="H11340" s="21"/>
      <c r="I11340" s="21"/>
      <c r="K11340" s="32">
        <v>7.9788456080286538</v>
      </c>
      <c r="L11340" s="33">
        <v>8.5247684328534685</v>
      </c>
    </row>
    <row r="11341" spans="7:12" x14ac:dyDescent="0.25">
      <c r="G11341" s="21"/>
      <c r="H11341" s="21"/>
      <c r="I11341" s="21"/>
      <c r="K11341" s="32">
        <v>7.9788456080286538</v>
      </c>
      <c r="L11341" s="33">
        <v>18.928750898284942</v>
      </c>
    </row>
    <row r="11342" spans="7:12" x14ac:dyDescent="0.25">
      <c r="G11342" s="21"/>
      <c r="H11342" s="21"/>
      <c r="I11342" s="21"/>
      <c r="K11342" s="32">
        <v>27.925959628100291</v>
      </c>
      <c r="L11342" s="33">
        <v>20.921907617374018</v>
      </c>
    </row>
    <row r="11343" spans="7:12" x14ac:dyDescent="0.25">
      <c r="G11343" s="21"/>
      <c r="H11343" s="21"/>
      <c r="I11343" s="21"/>
      <c r="K11343" s="32">
        <v>3.9894228040143269</v>
      </c>
      <c r="L11343" s="33">
        <v>5.7572083766207776</v>
      </c>
    </row>
    <row r="11344" spans="7:12" x14ac:dyDescent="0.25">
      <c r="G11344" s="21"/>
      <c r="H11344" s="21"/>
      <c r="I11344" s="21"/>
      <c r="K11344" s="32">
        <v>0</v>
      </c>
      <c r="L11344" s="33">
        <v>0</v>
      </c>
    </row>
    <row r="11345" spans="7:12" x14ac:dyDescent="0.25">
      <c r="G11345" s="21"/>
      <c r="H11345" s="21"/>
      <c r="I11345" s="21"/>
      <c r="K11345" s="32">
        <v>27.925959628100291</v>
      </c>
      <c r="L11345" s="33">
        <v>31.257299707012383</v>
      </c>
    </row>
    <row r="11346" spans="7:12" x14ac:dyDescent="0.25">
      <c r="G11346" s="21"/>
      <c r="H11346" s="21"/>
      <c r="I11346" s="21"/>
      <c r="K11346" s="32">
        <v>0</v>
      </c>
      <c r="L11346" s="33">
        <v>0</v>
      </c>
    </row>
    <row r="11347" spans="7:12" x14ac:dyDescent="0.25">
      <c r="G11347" s="21"/>
      <c r="H11347" s="21"/>
      <c r="I11347" s="21"/>
      <c r="K11347" s="32">
        <v>0</v>
      </c>
      <c r="L11347" s="33">
        <v>0</v>
      </c>
    </row>
    <row r="11348" spans="7:12" x14ac:dyDescent="0.25">
      <c r="G11348" s="21"/>
      <c r="H11348" s="21"/>
      <c r="I11348" s="21"/>
      <c r="K11348" s="32">
        <v>31.915382432114619</v>
      </c>
      <c r="L11348" s="33">
        <v>18.318529077230497</v>
      </c>
    </row>
    <row r="11349" spans="7:12" x14ac:dyDescent="0.25">
      <c r="G11349" s="21"/>
      <c r="H11349" s="21"/>
      <c r="I11349" s="21"/>
      <c r="K11349" s="32">
        <v>3.9894228040143269</v>
      </c>
      <c r="L11349" s="33">
        <v>12.974714656294054</v>
      </c>
    </row>
    <row r="11350" spans="7:12" x14ac:dyDescent="0.25">
      <c r="G11350" s="21"/>
      <c r="H11350" s="21"/>
      <c r="I11350" s="21"/>
      <c r="K11350" s="32">
        <v>0</v>
      </c>
      <c r="L11350" s="33">
        <v>0</v>
      </c>
    </row>
    <row r="11351" spans="7:12" x14ac:dyDescent="0.25">
      <c r="G11351" s="21"/>
      <c r="H11351" s="21"/>
      <c r="I11351" s="21"/>
      <c r="K11351" s="32">
        <v>0</v>
      </c>
      <c r="L11351" s="33">
        <v>0</v>
      </c>
    </row>
    <row r="11352" spans="7:12" x14ac:dyDescent="0.25">
      <c r="G11352" s="21"/>
      <c r="H11352" s="21"/>
      <c r="I11352" s="21"/>
      <c r="K11352" s="32">
        <v>15.957691216057308</v>
      </c>
      <c r="L11352" s="33">
        <v>5.4807358947432414</v>
      </c>
    </row>
    <row r="11353" spans="7:12" x14ac:dyDescent="0.25">
      <c r="G11353" s="21"/>
      <c r="H11353" s="21"/>
      <c r="I11353" s="21"/>
      <c r="K11353" s="32">
        <v>3.9894228040143269</v>
      </c>
      <c r="L11353" s="33">
        <v>0</v>
      </c>
    </row>
    <row r="11354" spans="7:12" x14ac:dyDescent="0.25">
      <c r="G11354" s="21"/>
      <c r="H11354" s="21"/>
      <c r="I11354" s="21"/>
      <c r="K11354" s="32">
        <v>35.904805236128944</v>
      </c>
      <c r="L11354" s="33">
        <v>49.756488618820811</v>
      </c>
    </row>
    <row r="11355" spans="7:12" x14ac:dyDescent="0.25">
      <c r="G11355" s="21"/>
      <c r="H11355" s="21"/>
      <c r="I11355" s="21"/>
      <c r="K11355" s="32">
        <v>0</v>
      </c>
      <c r="L11355" s="33">
        <v>0</v>
      </c>
    </row>
    <row r="11356" spans="7:12" x14ac:dyDescent="0.25">
      <c r="G11356" s="21"/>
      <c r="H11356" s="21"/>
      <c r="I11356" s="21"/>
      <c r="K11356" s="32">
        <v>11.968268412042981</v>
      </c>
      <c r="L11356" s="33">
        <v>19.026329743734586</v>
      </c>
    </row>
    <row r="11357" spans="7:12" x14ac:dyDescent="0.25">
      <c r="G11357" s="21"/>
      <c r="H11357" s="21"/>
      <c r="I11357" s="21"/>
      <c r="K11357" s="32">
        <v>7.9788456080286538</v>
      </c>
      <c r="L11357" s="33">
        <v>12.134189992575717</v>
      </c>
    </row>
    <row r="11358" spans="7:12" x14ac:dyDescent="0.25">
      <c r="G11358" s="21"/>
      <c r="H11358" s="21"/>
      <c r="I11358" s="21"/>
      <c r="K11358" s="32">
        <v>7.9788456080286538</v>
      </c>
      <c r="L11358" s="33">
        <v>14.809160372475024</v>
      </c>
    </row>
    <row r="11359" spans="7:12" x14ac:dyDescent="0.25">
      <c r="G11359" s="21"/>
      <c r="H11359" s="21"/>
      <c r="I11359" s="21"/>
      <c r="K11359" s="32">
        <v>0</v>
      </c>
      <c r="L11359" s="33">
        <v>0</v>
      </c>
    </row>
    <row r="11360" spans="7:12" x14ac:dyDescent="0.25">
      <c r="G11360" s="21"/>
      <c r="H11360" s="21"/>
      <c r="I11360" s="21"/>
      <c r="K11360" s="32">
        <v>7.9788456080286538</v>
      </c>
      <c r="L11360" s="33">
        <v>17.52425892278206</v>
      </c>
    </row>
    <row r="11361" spans="7:12" x14ac:dyDescent="0.25">
      <c r="G11361" s="21"/>
      <c r="H11361" s="21"/>
      <c r="I11361" s="21"/>
      <c r="K11361" s="32">
        <v>0</v>
      </c>
      <c r="L11361" s="33">
        <v>0</v>
      </c>
    </row>
    <row r="11362" spans="7:12" x14ac:dyDescent="0.25">
      <c r="G11362" s="21"/>
      <c r="H11362" s="21"/>
      <c r="I11362" s="21"/>
      <c r="K11362" s="32">
        <v>0</v>
      </c>
      <c r="L11362" s="33">
        <v>0</v>
      </c>
    </row>
    <row r="11363" spans="7:12" x14ac:dyDescent="0.25">
      <c r="G11363" s="21"/>
      <c r="H11363" s="21"/>
      <c r="I11363" s="21"/>
      <c r="K11363" s="32">
        <v>3.9894228040143269</v>
      </c>
      <c r="L11363" s="33">
        <v>3.513482473303438</v>
      </c>
    </row>
    <row r="11364" spans="7:12" x14ac:dyDescent="0.25">
      <c r="G11364" s="21"/>
      <c r="H11364" s="21"/>
      <c r="I11364" s="21"/>
      <c r="K11364" s="32">
        <v>23.936536824085962</v>
      </c>
      <c r="L11364" s="33">
        <v>25.131484602138187</v>
      </c>
    </row>
    <row r="11365" spans="7:12" x14ac:dyDescent="0.25">
      <c r="G11365" s="21"/>
      <c r="H11365" s="21"/>
      <c r="I11365" s="21"/>
      <c r="K11365" s="32">
        <v>0</v>
      </c>
      <c r="L11365" s="33">
        <v>0</v>
      </c>
    </row>
    <row r="11366" spans="7:12" x14ac:dyDescent="0.25">
      <c r="G11366" s="21"/>
      <c r="H11366" s="21"/>
      <c r="I11366" s="21"/>
      <c r="K11366" s="32">
        <v>0</v>
      </c>
      <c r="L11366" s="33">
        <v>0</v>
      </c>
    </row>
    <row r="11367" spans="7:12" x14ac:dyDescent="0.25">
      <c r="G11367" s="21"/>
      <c r="H11367" s="21"/>
      <c r="I11367" s="21"/>
      <c r="K11367" s="32">
        <v>15.957691216057308</v>
      </c>
      <c r="L11367" s="33">
        <v>19.854555150402597</v>
      </c>
    </row>
    <row r="11368" spans="7:12" x14ac:dyDescent="0.25">
      <c r="G11368" s="21"/>
      <c r="H11368" s="21"/>
      <c r="I11368" s="21"/>
      <c r="K11368" s="32">
        <v>7.9788456080286538</v>
      </c>
      <c r="L11368" s="33">
        <v>0</v>
      </c>
    </row>
    <row r="11369" spans="7:12" x14ac:dyDescent="0.25">
      <c r="G11369" s="21"/>
      <c r="H11369" s="21"/>
      <c r="I11369" s="21"/>
      <c r="K11369" s="32">
        <v>11.968268412042981</v>
      </c>
      <c r="L11369" s="33">
        <v>12.687219579908062</v>
      </c>
    </row>
    <row r="11370" spans="7:12" x14ac:dyDescent="0.25">
      <c r="G11370" s="21"/>
      <c r="H11370" s="21"/>
      <c r="I11370" s="21"/>
      <c r="K11370" s="32">
        <v>7.9788456080286538</v>
      </c>
      <c r="L11370" s="33">
        <v>0</v>
      </c>
    </row>
    <row r="11371" spans="7:12" x14ac:dyDescent="0.25">
      <c r="G11371" s="21"/>
      <c r="H11371" s="21"/>
      <c r="I11371" s="21"/>
      <c r="K11371" s="32">
        <v>11.968268412042981</v>
      </c>
      <c r="L11371" s="33">
        <v>29.559163597950668</v>
      </c>
    </row>
    <row r="11372" spans="7:12" x14ac:dyDescent="0.25">
      <c r="G11372" s="21"/>
      <c r="H11372" s="21"/>
      <c r="I11372" s="21"/>
      <c r="K11372" s="32">
        <v>7.9788456080286538</v>
      </c>
      <c r="L11372" s="33">
        <v>20.422092725264655</v>
      </c>
    </row>
    <row r="11373" spans="7:12" x14ac:dyDescent="0.25">
      <c r="G11373" s="21"/>
      <c r="H11373" s="21"/>
      <c r="I11373" s="21"/>
      <c r="K11373" s="32">
        <v>7.9788456080286538</v>
      </c>
      <c r="L11373" s="33">
        <v>17.779420008596141</v>
      </c>
    </row>
    <row r="11374" spans="7:12" x14ac:dyDescent="0.25">
      <c r="G11374" s="21"/>
      <c r="H11374" s="21"/>
      <c r="I11374" s="21"/>
      <c r="K11374" s="32">
        <v>0</v>
      </c>
      <c r="L11374" s="33">
        <v>0</v>
      </c>
    </row>
    <row r="11375" spans="7:12" x14ac:dyDescent="0.25">
      <c r="G11375" s="21"/>
      <c r="H11375" s="21"/>
      <c r="I11375" s="21"/>
      <c r="K11375" s="32">
        <v>0</v>
      </c>
      <c r="L11375" s="33">
        <v>0</v>
      </c>
    </row>
    <row r="11376" spans="7:12" x14ac:dyDescent="0.25">
      <c r="G11376" s="21"/>
      <c r="H11376" s="21"/>
      <c r="I11376" s="21"/>
      <c r="K11376" s="32">
        <v>75.799033276272198</v>
      </c>
      <c r="L11376" s="33">
        <v>61.453400842212297</v>
      </c>
    </row>
    <row r="11377" spans="7:12" x14ac:dyDescent="0.25">
      <c r="G11377" s="21"/>
      <c r="H11377" s="21"/>
      <c r="I11377" s="21"/>
      <c r="K11377" s="32">
        <v>0</v>
      </c>
      <c r="L11377" s="33">
        <v>0</v>
      </c>
    </row>
    <row r="11378" spans="7:12" x14ac:dyDescent="0.25">
      <c r="G11378" s="21"/>
      <c r="H11378" s="21"/>
      <c r="I11378" s="21"/>
      <c r="K11378" s="32">
        <v>11.968268412042981</v>
      </c>
      <c r="L11378" s="33">
        <v>14.875586598475481</v>
      </c>
    </row>
    <row r="11379" spans="7:12" x14ac:dyDescent="0.25">
      <c r="G11379" s="21"/>
      <c r="H11379" s="21"/>
      <c r="I11379" s="21"/>
      <c r="K11379" s="32">
        <v>0</v>
      </c>
      <c r="L11379" s="33">
        <v>0</v>
      </c>
    </row>
    <row r="11380" spans="7:12" x14ac:dyDescent="0.25">
      <c r="G11380" s="21"/>
      <c r="H11380" s="21"/>
      <c r="I11380" s="21"/>
      <c r="K11380" s="32">
        <v>15.957691216057308</v>
      </c>
      <c r="L11380" s="33">
        <v>9.5428155903744578</v>
      </c>
    </row>
    <row r="11381" spans="7:12" x14ac:dyDescent="0.25">
      <c r="G11381" s="21"/>
      <c r="H11381" s="21"/>
      <c r="I11381" s="21"/>
      <c r="K11381" s="32">
        <v>0</v>
      </c>
      <c r="L11381" s="33">
        <v>0</v>
      </c>
    </row>
    <row r="11382" spans="7:12" x14ac:dyDescent="0.25">
      <c r="G11382" s="21"/>
      <c r="H11382" s="21"/>
      <c r="I11382" s="21"/>
      <c r="K11382" s="32">
        <v>3.9894228040143269</v>
      </c>
      <c r="L11382" s="33">
        <v>0</v>
      </c>
    </row>
    <row r="11383" spans="7:12" x14ac:dyDescent="0.25">
      <c r="G11383" s="21"/>
      <c r="H11383" s="21"/>
      <c r="I11383" s="21"/>
      <c r="K11383" s="32">
        <v>3.9894228040143269</v>
      </c>
      <c r="L11383" s="33">
        <v>0</v>
      </c>
    </row>
    <row r="11384" spans="7:12" x14ac:dyDescent="0.25">
      <c r="G11384" s="21"/>
      <c r="H11384" s="21"/>
      <c r="I11384" s="21"/>
      <c r="K11384" s="32">
        <v>0</v>
      </c>
      <c r="L11384" s="33">
        <v>0</v>
      </c>
    </row>
    <row r="11385" spans="7:12" x14ac:dyDescent="0.25">
      <c r="G11385" s="21"/>
      <c r="H11385" s="21"/>
      <c r="I11385" s="21"/>
      <c r="K11385" s="32">
        <v>0</v>
      </c>
      <c r="L11385" s="33">
        <v>0</v>
      </c>
    </row>
    <row r="11386" spans="7:12" x14ac:dyDescent="0.25">
      <c r="G11386" s="21"/>
      <c r="H11386" s="21"/>
      <c r="I11386" s="21"/>
      <c r="K11386" s="32">
        <v>23.936536824085962</v>
      </c>
      <c r="L11386" s="33">
        <v>56.957640377803799</v>
      </c>
    </row>
    <row r="11387" spans="7:12" x14ac:dyDescent="0.25">
      <c r="G11387" s="21"/>
      <c r="H11387" s="21"/>
      <c r="I11387" s="21"/>
      <c r="K11387" s="32">
        <v>7.9788456080286538</v>
      </c>
      <c r="L11387" s="33">
        <v>22.72196642045283</v>
      </c>
    </row>
    <row r="11388" spans="7:12" x14ac:dyDescent="0.25">
      <c r="G11388" s="21"/>
      <c r="H11388" s="21"/>
      <c r="I11388" s="21"/>
      <c r="K11388" s="32">
        <v>115.69326131641544</v>
      </c>
      <c r="L11388" s="33">
        <v>166.8941655570469</v>
      </c>
    </row>
    <row r="11389" spans="7:12" x14ac:dyDescent="0.25">
      <c r="G11389" s="21"/>
      <c r="H11389" s="21"/>
      <c r="I11389" s="21"/>
      <c r="K11389" s="32">
        <v>0</v>
      </c>
      <c r="L11389" s="33">
        <v>0</v>
      </c>
    </row>
    <row r="11390" spans="7:12" x14ac:dyDescent="0.25">
      <c r="G11390" s="21"/>
      <c r="H11390" s="21"/>
      <c r="I11390" s="21"/>
      <c r="K11390" s="32">
        <v>0</v>
      </c>
      <c r="L11390" s="33">
        <v>0</v>
      </c>
    </row>
    <row r="11391" spans="7:12" x14ac:dyDescent="0.25">
      <c r="G11391" s="21"/>
      <c r="H11391" s="21"/>
      <c r="I11391" s="21"/>
      <c r="K11391" s="32">
        <v>7.9788456080286538</v>
      </c>
      <c r="L11391" s="33">
        <v>19.166837752971411</v>
      </c>
    </row>
    <row r="11392" spans="7:12" x14ac:dyDescent="0.25">
      <c r="G11392" s="21"/>
      <c r="H11392" s="21"/>
      <c r="I11392" s="21"/>
      <c r="K11392" s="32">
        <v>11.968268412042981</v>
      </c>
      <c r="L11392" s="33">
        <v>31.535223764983659</v>
      </c>
    </row>
    <row r="11393" spans="7:12" x14ac:dyDescent="0.25">
      <c r="G11393" s="21"/>
      <c r="H11393" s="21"/>
      <c r="I11393" s="21"/>
      <c r="K11393" s="32">
        <v>11.968268412042981</v>
      </c>
      <c r="L11393" s="33">
        <v>5.7349597534935084</v>
      </c>
    </row>
    <row r="11394" spans="7:12" x14ac:dyDescent="0.25">
      <c r="G11394" s="21"/>
      <c r="H11394" s="21"/>
      <c r="I11394" s="21"/>
      <c r="K11394" s="32">
        <v>0</v>
      </c>
      <c r="L11394" s="33">
        <v>0</v>
      </c>
    </row>
    <row r="11395" spans="7:12" x14ac:dyDescent="0.25">
      <c r="G11395" s="21"/>
      <c r="H11395" s="21"/>
      <c r="I11395" s="21"/>
      <c r="K11395" s="32">
        <v>0</v>
      </c>
      <c r="L11395" s="33">
        <v>0</v>
      </c>
    </row>
    <row r="11396" spans="7:12" x14ac:dyDescent="0.25">
      <c r="G11396" s="21"/>
      <c r="H11396" s="21"/>
      <c r="I11396" s="21"/>
      <c r="K11396" s="32">
        <v>0</v>
      </c>
      <c r="L11396" s="33">
        <v>0</v>
      </c>
    </row>
    <row r="11397" spans="7:12" x14ac:dyDescent="0.25">
      <c r="G11397" s="21"/>
      <c r="H11397" s="21"/>
      <c r="I11397" s="21"/>
      <c r="K11397" s="32">
        <v>3.9894228040143269</v>
      </c>
      <c r="L11397" s="33">
        <v>3.9724369105144977</v>
      </c>
    </row>
    <row r="11398" spans="7:12" x14ac:dyDescent="0.25">
      <c r="G11398" s="21"/>
      <c r="H11398" s="21"/>
      <c r="I11398" s="21"/>
      <c r="K11398" s="32">
        <v>7.9788456080286538</v>
      </c>
      <c r="L11398" s="33">
        <v>4.745291570077403</v>
      </c>
    </row>
    <row r="11399" spans="7:12" x14ac:dyDescent="0.25">
      <c r="G11399" s="21"/>
      <c r="H11399" s="21"/>
      <c r="I11399" s="21"/>
      <c r="K11399" s="32">
        <v>0</v>
      </c>
      <c r="L11399" s="33">
        <v>0</v>
      </c>
    </row>
    <row r="11400" spans="7:12" x14ac:dyDescent="0.25">
      <c r="G11400" s="21"/>
      <c r="H11400" s="21"/>
      <c r="I11400" s="21"/>
      <c r="K11400" s="32">
        <v>0</v>
      </c>
      <c r="L11400" s="33">
        <v>0</v>
      </c>
    </row>
    <row r="11401" spans="7:12" x14ac:dyDescent="0.25">
      <c r="G11401" s="21"/>
      <c r="H11401" s="21"/>
      <c r="I11401" s="21"/>
      <c r="K11401" s="32">
        <v>0</v>
      </c>
      <c r="L11401" s="33">
        <v>0</v>
      </c>
    </row>
    <row r="11402" spans="7:12" x14ac:dyDescent="0.25">
      <c r="G11402" s="21"/>
      <c r="H11402" s="21"/>
      <c r="I11402" s="21"/>
      <c r="K11402" s="32">
        <v>0</v>
      </c>
      <c r="L11402" s="33">
        <v>0</v>
      </c>
    </row>
    <row r="11403" spans="7:12" x14ac:dyDescent="0.25">
      <c r="G11403" s="21"/>
      <c r="H11403" s="21"/>
      <c r="I11403" s="21"/>
      <c r="K11403" s="32">
        <v>0</v>
      </c>
      <c r="L11403" s="33">
        <v>0</v>
      </c>
    </row>
    <row r="11404" spans="7:12" x14ac:dyDescent="0.25">
      <c r="G11404" s="21"/>
      <c r="H11404" s="21"/>
      <c r="I11404" s="21"/>
      <c r="K11404" s="32">
        <v>15.957691216057308</v>
      </c>
      <c r="L11404" s="33">
        <v>0</v>
      </c>
    </row>
    <row r="11405" spans="7:12" x14ac:dyDescent="0.25">
      <c r="G11405" s="21"/>
      <c r="H11405" s="21"/>
      <c r="I11405" s="21"/>
      <c r="K11405" s="32">
        <v>23.936536824085962</v>
      </c>
      <c r="L11405" s="33">
        <v>28.108479825019096</v>
      </c>
    </row>
    <row r="11406" spans="7:12" x14ac:dyDescent="0.25">
      <c r="G11406" s="21"/>
      <c r="H11406" s="21"/>
      <c r="I11406" s="21"/>
      <c r="K11406" s="32">
        <v>35.904805236128944</v>
      </c>
      <c r="L11406" s="33">
        <v>27.385713797218855</v>
      </c>
    </row>
    <row r="11407" spans="7:12" x14ac:dyDescent="0.25">
      <c r="G11407" s="21"/>
      <c r="H11407" s="21"/>
      <c r="I11407" s="21"/>
      <c r="K11407" s="32">
        <v>0</v>
      </c>
      <c r="L11407" s="33">
        <v>0</v>
      </c>
    </row>
    <row r="11408" spans="7:12" x14ac:dyDescent="0.25">
      <c r="G11408" s="21"/>
      <c r="H11408" s="21"/>
      <c r="I11408" s="21"/>
      <c r="K11408" s="32">
        <v>15.957691216057308</v>
      </c>
      <c r="L11408" s="33">
        <v>25.142585490835206</v>
      </c>
    </row>
    <row r="11409" spans="7:12" x14ac:dyDescent="0.25">
      <c r="G11409" s="21"/>
      <c r="H11409" s="21"/>
      <c r="I11409" s="21"/>
      <c r="K11409" s="32">
        <v>43.883650844157593</v>
      </c>
      <c r="L11409" s="33">
        <v>33.947213059463593</v>
      </c>
    </row>
    <row r="11410" spans="7:12" x14ac:dyDescent="0.25">
      <c r="G11410" s="21"/>
      <c r="H11410" s="21"/>
      <c r="I11410" s="21"/>
      <c r="K11410" s="32">
        <v>7.9788456080286538</v>
      </c>
      <c r="L11410" s="33">
        <v>15.178857906287593</v>
      </c>
    </row>
    <row r="11411" spans="7:12" x14ac:dyDescent="0.25">
      <c r="G11411" s="21"/>
      <c r="H11411" s="21"/>
      <c r="I11411" s="21"/>
      <c r="K11411" s="32">
        <v>7.9788456080286538</v>
      </c>
      <c r="L11411" s="33">
        <v>0</v>
      </c>
    </row>
    <row r="11412" spans="7:12" x14ac:dyDescent="0.25">
      <c r="G11412" s="21"/>
      <c r="H11412" s="21"/>
      <c r="I11412" s="21"/>
      <c r="K11412" s="32">
        <v>3.9894228040143269</v>
      </c>
      <c r="L11412" s="33">
        <v>0</v>
      </c>
    </row>
    <row r="11413" spans="7:12" x14ac:dyDescent="0.25">
      <c r="G11413" s="21"/>
      <c r="H11413" s="21"/>
      <c r="I11413" s="21"/>
      <c r="K11413" s="32">
        <v>7.9788456080286538</v>
      </c>
      <c r="L11413" s="33">
        <v>0</v>
      </c>
    </row>
    <row r="11414" spans="7:12" x14ac:dyDescent="0.25">
      <c r="G11414" s="21"/>
      <c r="H11414" s="21"/>
      <c r="I11414" s="21"/>
      <c r="K11414" s="32">
        <v>11.968268412042981</v>
      </c>
      <c r="L11414" s="33">
        <v>2.1296097515612429</v>
      </c>
    </row>
    <row r="11415" spans="7:12" x14ac:dyDescent="0.25">
      <c r="G11415" s="21"/>
      <c r="H11415" s="21"/>
      <c r="I11415" s="21"/>
      <c r="K11415" s="32">
        <v>0</v>
      </c>
      <c r="L11415" s="33">
        <v>0</v>
      </c>
    </row>
    <row r="11416" spans="7:12" x14ac:dyDescent="0.25">
      <c r="G11416" s="21"/>
      <c r="H11416" s="21"/>
      <c r="I11416" s="21"/>
      <c r="K11416" s="32">
        <v>11.968268412042981</v>
      </c>
      <c r="L11416" s="33">
        <v>0</v>
      </c>
    </row>
    <row r="11417" spans="7:12" x14ac:dyDescent="0.25">
      <c r="G11417" s="21"/>
      <c r="H11417" s="21"/>
      <c r="I11417" s="21"/>
      <c r="K11417" s="32">
        <v>3.9894228040143269</v>
      </c>
      <c r="L11417" s="33">
        <v>0</v>
      </c>
    </row>
    <row r="11418" spans="7:12" x14ac:dyDescent="0.25">
      <c r="G11418" s="21"/>
      <c r="H11418" s="21"/>
      <c r="I11418" s="21"/>
      <c r="K11418" s="32">
        <v>31.915382432114619</v>
      </c>
      <c r="L11418" s="33">
        <v>44.908786651117836</v>
      </c>
    </row>
    <row r="11419" spans="7:12" x14ac:dyDescent="0.25">
      <c r="G11419" s="21"/>
      <c r="H11419" s="21"/>
      <c r="I11419" s="21"/>
      <c r="K11419" s="32">
        <v>7.9788456080286538</v>
      </c>
      <c r="L11419" s="33">
        <v>0</v>
      </c>
    </row>
    <row r="11420" spans="7:12" x14ac:dyDescent="0.25">
      <c r="G11420" s="21"/>
      <c r="H11420" s="21"/>
      <c r="I11420" s="21"/>
      <c r="K11420" s="32">
        <v>0</v>
      </c>
      <c r="L11420" s="33">
        <v>0</v>
      </c>
    </row>
    <row r="11421" spans="7:12" x14ac:dyDescent="0.25">
      <c r="G11421" s="21"/>
      <c r="H11421" s="21"/>
      <c r="I11421" s="21"/>
      <c r="K11421" s="32">
        <v>0</v>
      </c>
      <c r="L11421" s="33">
        <v>0</v>
      </c>
    </row>
    <row r="11422" spans="7:12" x14ac:dyDescent="0.25">
      <c r="G11422" s="21"/>
      <c r="H11422" s="21"/>
      <c r="I11422" s="21"/>
      <c r="K11422" s="32">
        <v>3.9894228040143269</v>
      </c>
      <c r="L11422" s="33">
        <v>5.7935891892556501</v>
      </c>
    </row>
    <row r="11423" spans="7:12" x14ac:dyDescent="0.25">
      <c r="G11423" s="21"/>
      <c r="H11423" s="21"/>
      <c r="I11423" s="21"/>
      <c r="K11423" s="32">
        <v>0</v>
      </c>
      <c r="L11423" s="33">
        <v>0</v>
      </c>
    </row>
    <row r="11424" spans="7:12" x14ac:dyDescent="0.25">
      <c r="G11424" s="21"/>
      <c r="H11424" s="21"/>
      <c r="I11424" s="21"/>
      <c r="K11424" s="32">
        <v>0</v>
      </c>
      <c r="L11424" s="33">
        <v>0</v>
      </c>
    </row>
    <row r="11425" spans="7:12" x14ac:dyDescent="0.25">
      <c r="G11425" s="21"/>
      <c r="H11425" s="21"/>
      <c r="I11425" s="21"/>
      <c r="K11425" s="32">
        <v>0</v>
      </c>
      <c r="L11425" s="33">
        <v>0</v>
      </c>
    </row>
    <row r="11426" spans="7:12" x14ac:dyDescent="0.25">
      <c r="G11426" s="21"/>
      <c r="H11426" s="21"/>
      <c r="I11426" s="21"/>
      <c r="K11426" s="32">
        <v>3.9894228040143269</v>
      </c>
      <c r="L11426" s="33">
        <v>0</v>
      </c>
    </row>
    <row r="11427" spans="7:12" x14ac:dyDescent="0.25">
      <c r="G11427" s="21"/>
      <c r="H11427" s="21"/>
      <c r="I11427" s="21"/>
      <c r="K11427" s="32">
        <v>3.9894228040143269</v>
      </c>
      <c r="L11427" s="33">
        <v>20.137555887236015</v>
      </c>
    </row>
    <row r="11428" spans="7:12" x14ac:dyDescent="0.25">
      <c r="G11428" s="21"/>
      <c r="H11428" s="21"/>
      <c r="I11428" s="21"/>
      <c r="K11428" s="32">
        <v>39.894228040143268</v>
      </c>
      <c r="L11428" s="33">
        <v>41.651519088127181</v>
      </c>
    </row>
    <row r="11429" spans="7:12" x14ac:dyDescent="0.25">
      <c r="G11429" s="21"/>
      <c r="H11429" s="21"/>
      <c r="I11429" s="21"/>
      <c r="K11429" s="32">
        <v>19.947114020071634</v>
      </c>
      <c r="L11429" s="33">
        <v>22.037308946032837</v>
      </c>
    </row>
    <row r="11430" spans="7:12" x14ac:dyDescent="0.25">
      <c r="G11430" s="21"/>
      <c r="H11430" s="21"/>
      <c r="I11430" s="21"/>
      <c r="K11430" s="32">
        <v>7.9788456080286538</v>
      </c>
      <c r="L11430" s="33">
        <v>6.4826575879285571</v>
      </c>
    </row>
    <row r="11431" spans="7:12" x14ac:dyDescent="0.25">
      <c r="G11431" s="21"/>
      <c r="H11431" s="21"/>
      <c r="I11431" s="21"/>
      <c r="K11431" s="32">
        <v>3.9894228040143269</v>
      </c>
      <c r="L11431" s="33">
        <v>6.8176409351868452</v>
      </c>
    </row>
    <row r="11432" spans="7:12" x14ac:dyDescent="0.25">
      <c r="G11432" s="21"/>
      <c r="H11432" s="21"/>
      <c r="I11432" s="21"/>
      <c r="K11432" s="32">
        <v>0</v>
      </c>
      <c r="L11432" s="33">
        <v>0</v>
      </c>
    </row>
    <row r="11433" spans="7:12" x14ac:dyDescent="0.25">
      <c r="G11433" s="21"/>
      <c r="H11433" s="21"/>
      <c r="I11433" s="21"/>
      <c r="K11433" s="32">
        <v>19.947114020071634</v>
      </c>
      <c r="L11433" s="33">
        <v>40.54903534986714</v>
      </c>
    </row>
    <row r="11434" spans="7:12" x14ac:dyDescent="0.25">
      <c r="G11434" s="21"/>
      <c r="H11434" s="21"/>
      <c r="I11434" s="21"/>
      <c r="K11434" s="32">
        <v>35.904805236128944</v>
      </c>
      <c r="L11434" s="33">
        <v>47.958485401166769</v>
      </c>
    </row>
    <row r="11435" spans="7:12" x14ac:dyDescent="0.25">
      <c r="G11435" s="21"/>
      <c r="H11435" s="21"/>
      <c r="I11435" s="21"/>
      <c r="K11435" s="32">
        <v>7.9788456080286538</v>
      </c>
      <c r="L11435" s="33">
        <v>6.9926943487400859</v>
      </c>
    </row>
    <row r="11436" spans="7:12" x14ac:dyDescent="0.25">
      <c r="G11436" s="21"/>
      <c r="H11436" s="21"/>
      <c r="I11436" s="21"/>
      <c r="K11436" s="32">
        <v>0</v>
      </c>
      <c r="L11436" s="33">
        <v>0</v>
      </c>
    </row>
    <row r="11437" spans="7:12" x14ac:dyDescent="0.25">
      <c r="G11437" s="21"/>
      <c r="H11437" s="21"/>
      <c r="I11437" s="21"/>
      <c r="K11437" s="32">
        <v>3.9894228040143269</v>
      </c>
      <c r="L11437" s="33">
        <v>0</v>
      </c>
    </row>
    <row r="11438" spans="7:12" x14ac:dyDescent="0.25">
      <c r="G11438" s="21"/>
      <c r="H11438" s="21"/>
      <c r="I11438" s="21"/>
      <c r="K11438" s="32">
        <v>43.883650844157593</v>
      </c>
      <c r="L11438" s="33">
        <v>83.61824746305912</v>
      </c>
    </row>
    <row r="11439" spans="7:12" x14ac:dyDescent="0.25">
      <c r="G11439" s="21"/>
      <c r="H11439" s="21"/>
      <c r="I11439" s="21"/>
      <c r="K11439" s="32">
        <v>15.957691216057308</v>
      </c>
      <c r="L11439" s="33">
        <v>13.693976876456365</v>
      </c>
    </row>
    <row r="11440" spans="7:12" x14ac:dyDescent="0.25">
      <c r="G11440" s="21"/>
      <c r="H11440" s="21"/>
      <c r="I11440" s="21"/>
      <c r="K11440" s="32">
        <v>7.9788456080286538</v>
      </c>
      <c r="L11440" s="33">
        <v>5.1747164189769563</v>
      </c>
    </row>
    <row r="11441" spans="7:12" x14ac:dyDescent="0.25">
      <c r="G11441" s="21"/>
      <c r="H11441" s="21"/>
      <c r="I11441" s="21"/>
      <c r="K11441" s="32">
        <v>0</v>
      </c>
      <c r="L11441" s="33">
        <v>0</v>
      </c>
    </row>
    <row r="11442" spans="7:12" x14ac:dyDescent="0.25">
      <c r="G11442" s="21"/>
      <c r="H11442" s="21"/>
      <c r="I11442" s="21"/>
      <c r="K11442" s="32">
        <v>11.968268412042981</v>
      </c>
      <c r="L11442" s="33">
        <v>29.77711932004971</v>
      </c>
    </row>
    <row r="11443" spans="7:12" x14ac:dyDescent="0.25">
      <c r="G11443" s="21"/>
      <c r="H11443" s="21"/>
      <c r="I11443" s="21"/>
      <c r="K11443" s="32">
        <v>0</v>
      </c>
      <c r="L11443" s="33">
        <v>0</v>
      </c>
    </row>
    <row r="11444" spans="7:12" x14ac:dyDescent="0.25">
      <c r="G11444" s="21"/>
      <c r="H11444" s="21"/>
      <c r="I11444" s="21"/>
      <c r="K11444" s="32">
        <v>3.9894228040143269</v>
      </c>
      <c r="L11444" s="33">
        <v>0</v>
      </c>
    </row>
    <row r="11445" spans="7:12" x14ac:dyDescent="0.25">
      <c r="G11445" s="21"/>
      <c r="H11445" s="21"/>
      <c r="I11445" s="21"/>
      <c r="K11445" s="32">
        <v>0</v>
      </c>
      <c r="L11445" s="33">
        <v>0</v>
      </c>
    </row>
    <row r="11446" spans="7:12" x14ac:dyDescent="0.25">
      <c r="G11446" s="21"/>
      <c r="H11446" s="21"/>
      <c r="I11446" s="21"/>
      <c r="K11446" s="32">
        <v>19.947114020071634</v>
      </c>
      <c r="L11446" s="33">
        <v>0</v>
      </c>
    </row>
    <row r="11447" spans="7:12" x14ac:dyDescent="0.25">
      <c r="G11447" s="21"/>
      <c r="H11447" s="21"/>
      <c r="I11447" s="21"/>
      <c r="K11447" s="32">
        <v>3.9894228040143269</v>
      </c>
      <c r="L11447" s="33">
        <v>0</v>
      </c>
    </row>
    <row r="11448" spans="7:12" x14ac:dyDescent="0.25">
      <c r="G11448" s="21"/>
      <c r="H11448" s="21"/>
      <c r="I11448" s="21"/>
      <c r="K11448" s="32">
        <v>0</v>
      </c>
      <c r="L11448" s="33">
        <v>0</v>
      </c>
    </row>
    <row r="11449" spans="7:12" x14ac:dyDescent="0.25">
      <c r="G11449" s="21"/>
      <c r="H11449" s="21"/>
      <c r="I11449" s="21"/>
      <c r="K11449" s="32">
        <v>3.9894228040143269</v>
      </c>
      <c r="L11449" s="33">
        <v>0</v>
      </c>
    </row>
    <row r="11450" spans="7:12" x14ac:dyDescent="0.25">
      <c r="G11450" s="21"/>
      <c r="H11450" s="21"/>
      <c r="I11450" s="21"/>
      <c r="K11450" s="32">
        <v>3.9894228040143269</v>
      </c>
      <c r="L11450" s="33">
        <v>0</v>
      </c>
    </row>
    <row r="11451" spans="7:12" x14ac:dyDescent="0.25">
      <c r="G11451" s="21"/>
      <c r="H11451" s="21"/>
      <c r="I11451" s="21"/>
      <c r="K11451" s="32">
        <v>0</v>
      </c>
      <c r="L11451" s="33">
        <v>0</v>
      </c>
    </row>
    <row r="11452" spans="7:12" x14ac:dyDescent="0.25">
      <c r="G11452" s="21"/>
      <c r="H11452" s="21"/>
      <c r="I11452" s="21"/>
      <c r="K11452" s="32">
        <v>11.968268412042981</v>
      </c>
      <c r="L11452" s="33">
        <v>3.8064053196783276</v>
      </c>
    </row>
    <row r="11453" spans="7:12" x14ac:dyDescent="0.25">
      <c r="G11453" s="21"/>
      <c r="H11453" s="21"/>
      <c r="I11453" s="21"/>
      <c r="K11453" s="32">
        <v>11.968268412042981</v>
      </c>
      <c r="L11453" s="33">
        <v>5.3308676577759293</v>
      </c>
    </row>
    <row r="11454" spans="7:12" x14ac:dyDescent="0.25">
      <c r="G11454" s="21"/>
      <c r="H11454" s="21"/>
      <c r="I11454" s="21"/>
      <c r="K11454" s="32">
        <v>0</v>
      </c>
      <c r="L11454" s="33">
        <v>0</v>
      </c>
    </row>
    <row r="11455" spans="7:12" x14ac:dyDescent="0.25">
      <c r="G11455" s="21"/>
      <c r="H11455" s="21"/>
      <c r="I11455" s="21"/>
      <c r="K11455" s="32">
        <v>0</v>
      </c>
      <c r="L11455" s="33">
        <v>0</v>
      </c>
    </row>
    <row r="11456" spans="7:12" x14ac:dyDescent="0.25">
      <c r="G11456" s="21"/>
      <c r="H11456" s="21"/>
      <c r="I11456" s="21"/>
      <c r="K11456" s="32">
        <v>3.9894228040143269</v>
      </c>
      <c r="L11456" s="33">
        <v>0</v>
      </c>
    </row>
    <row r="11457" spans="7:12" x14ac:dyDescent="0.25">
      <c r="G11457" s="21"/>
      <c r="H11457" s="21"/>
      <c r="I11457" s="21"/>
      <c r="K11457" s="32">
        <v>31.915382432114619</v>
      </c>
      <c r="L11457" s="33">
        <v>37.863050640522211</v>
      </c>
    </row>
    <row r="11458" spans="7:12" x14ac:dyDescent="0.25">
      <c r="G11458" s="21"/>
      <c r="H11458" s="21"/>
      <c r="I11458" s="21"/>
      <c r="K11458" s="32">
        <v>19.947114020071634</v>
      </c>
      <c r="L11458" s="33">
        <v>7.0884935434376306</v>
      </c>
    </row>
    <row r="11459" spans="7:12" x14ac:dyDescent="0.25">
      <c r="G11459" s="21"/>
      <c r="H11459" s="21"/>
      <c r="I11459" s="21"/>
      <c r="K11459" s="32">
        <v>3.9894228040143269</v>
      </c>
      <c r="L11459" s="33">
        <v>0</v>
      </c>
    </row>
    <row r="11460" spans="7:12" x14ac:dyDescent="0.25">
      <c r="G11460" s="21"/>
      <c r="H11460" s="21"/>
      <c r="I11460" s="21"/>
      <c r="K11460" s="32">
        <v>0</v>
      </c>
      <c r="L11460" s="33">
        <v>0</v>
      </c>
    </row>
    <row r="11461" spans="7:12" x14ac:dyDescent="0.25">
      <c r="G11461" s="21"/>
      <c r="H11461" s="21"/>
      <c r="I11461" s="21"/>
      <c r="K11461" s="32">
        <v>35.904805236128944</v>
      </c>
      <c r="L11461" s="33">
        <v>20.883728982585051</v>
      </c>
    </row>
    <row r="11462" spans="7:12" x14ac:dyDescent="0.25">
      <c r="G11462" s="21"/>
      <c r="H11462" s="21"/>
      <c r="I11462" s="21"/>
      <c r="K11462" s="32">
        <v>0</v>
      </c>
      <c r="L11462" s="33">
        <v>0</v>
      </c>
    </row>
    <row r="11463" spans="7:12" x14ac:dyDescent="0.25">
      <c r="G11463" s="21"/>
      <c r="H11463" s="21"/>
      <c r="I11463" s="21"/>
      <c r="K11463" s="32">
        <v>3.9894228040143269</v>
      </c>
      <c r="L11463" s="33">
        <v>23.628791492889924</v>
      </c>
    </row>
    <row r="11464" spans="7:12" x14ac:dyDescent="0.25">
      <c r="G11464" s="21"/>
      <c r="H11464" s="21"/>
      <c r="I11464" s="21"/>
      <c r="K11464" s="32">
        <v>3.9894228040143269</v>
      </c>
      <c r="L11464" s="33">
        <v>6.8232861855722549</v>
      </c>
    </row>
    <row r="11465" spans="7:12" x14ac:dyDescent="0.25">
      <c r="G11465" s="21"/>
      <c r="H11465" s="21"/>
      <c r="I11465" s="21"/>
      <c r="K11465" s="32">
        <v>3.9894228040143269</v>
      </c>
      <c r="L11465" s="33">
        <v>21.127364180904479</v>
      </c>
    </row>
    <row r="11466" spans="7:12" x14ac:dyDescent="0.25">
      <c r="G11466" s="21"/>
      <c r="H11466" s="21"/>
      <c r="I11466" s="21"/>
      <c r="K11466" s="32">
        <v>11.968268412042981</v>
      </c>
      <c r="L11466" s="33">
        <v>0</v>
      </c>
    </row>
    <row r="11467" spans="7:12" x14ac:dyDescent="0.25">
      <c r="G11467" s="21"/>
      <c r="H11467" s="21"/>
      <c r="I11467" s="21"/>
      <c r="K11467" s="32">
        <v>15.957691216057308</v>
      </c>
      <c r="L11467" s="33">
        <v>6.35768174413752</v>
      </c>
    </row>
    <row r="11468" spans="7:12" x14ac:dyDescent="0.25">
      <c r="G11468" s="21"/>
      <c r="H11468" s="21"/>
      <c r="I11468" s="21"/>
      <c r="K11468" s="32">
        <v>3.9894228040143269</v>
      </c>
      <c r="L11468" s="33">
        <v>0.65866738617424436</v>
      </c>
    </row>
    <row r="11469" spans="7:12" x14ac:dyDescent="0.25">
      <c r="G11469" s="21"/>
      <c r="H11469" s="21"/>
      <c r="I11469" s="21"/>
      <c r="K11469" s="32">
        <v>0</v>
      </c>
      <c r="L11469" s="33">
        <v>0</v>
      </c>
    </row>
    <row r="11470" spans="7:12" x14ac:dyDescent="0.25">
      <c r="G11470" s="21"/>
      <c r="H11470" s="21"/>
      <c r="I11470" s="21"/>
      <c r="K11470" s="32">
        <v>31.915382432114619</v>
      </c>
      <c r="L11470" s="33">
        <v>18.827692129412032</v>
      </c>
    </row>
    <row r="11471" spans="7:12" x14ac:dyDescent="0.25">
      <c r="G11471" s="21"/>
      <c r="H11471" s="21"/>
      <c r="I11471" s="21"/>
      <c r="K11471" s="32">
        <v>7.9788456080286538</v>
      </c>
      <c r="L11471" s="33">
        <v>5.9963974593124236</v>
      </c>
    </row>
    <row r="11472" spans="7:12" x14ac:dyDescent="0.25">
      <c r="G11472" s="21"/>
      <c r="H11472" s="21"/>
      <c r="I11472" s="21"/>
      <c r="K11472" s="32">
        <v>19.947114020071634</v>
      </c>
      <c r="L11472" s="33">
        <v>12.584506840439557</v>
      </c>
    </row>
    <row r="11473" spans="7:12" x14ac:dyDescent="0.25">
      <c r="G11473" s="21"/>
      <c r="H11473" s="21"/>
      <c r="I11473" s="21"/>
      <c r="K11473" s="32">
        <v>0</v>
      </c>
      <c r="L11473" s="33">
        <v>0</v>
      </c>
    </row>
    <row r="11474" spans="7:12" x14ac:dyDescent="0.25">
      <c r="G11474" s="21"/>
      <c r="H11474" s="21"/>
      <c r="I11474" s="21"/>
      <c r="K11474" s="32">
        <v>7.9788456080286538</v>
      </c>
      <c r="L11474" s="33">
        <v>6.8613728168894301</v>
      </c>
    </row>
    <row r="11475" spans="7:12" x14ac:dyDescent="0.25">
      <c r="G11475" s="21"/>
      <c r="H11475" s="21"/>
      <c r="I11475" s="21"/>
      <c r="K11475" s="32">
        <v>11.968268412042981</v>
      </c>
      <c r="L11475" s="33">
        <v>16.639282221755494</v>
      </c>
    </row>
    <row r="11476" spans="7:12" x14ac:dyDescent="0.25">
      <c r="G11476" s="21"/>
      <c r="H11476" s="21"/>
      <c r="I11476" s="21"/>
      <c r="K11476" s="32">
        <v>0</v>
      </c>
      <c r="L11476" s="33">
        <v>0</v>
      </c>
    </row>
    <row r="11477" spans="7:12" x14ac:dyDescent="0.25">
      <c r="G11477" s="21"/>
      <c r="H11477" s="21"/>
      <c r="I11477" s="21"/>
      <c r="K11477" s="32">
        <v>0</v>
      </c>
      <c r="L11477" s="33">
        <v>0</v>
      </c>
    </row>
    <row r="11478" spans="7:12" x14ac:dyDescent="0.25">
      <c r="G11478" s="21"/>
      <c r="H11478" s="21"/>
      <c r="I11478" s="21"/>
      <c r="K11478" s="32">
        <v>0</v>
      </c>
      <c r="L11478" s="33">
        <v>0</v>
      </c>
    </row>
    <row r="11479" spans="7:12" x14ac:dyDescent="0.25">
      <c r="G11479" s="21"/>
      <c r="H11479" s="21"/>
      <c r="I11479" s="21"/>
      <c r="K11479" s="32">
        <v>0</v>
      </c>
      <c r="L11479" s="33">
        <v>0</v>
      </c>
    </row>
    <row r="11480" spans="7:12" x14ac:dyDescent="0.25">
      <c r="G11480" s="21"/>
      <c r="H11480" s="21"/>
      <c r="I11480" s="21"/>
      <c r="K11480" s="32">
        <v>7.9788456080286538</v>
      </c>
      <c r="L11480" s="33">
        <v>4.4533207275574167</v>
      </c>
    </row>
    <row r="11481" spans="7:12" x14ac:dyDescent="0.25">
      <c r="G11481" s="21"/>
      <c r="H11481" s="21"/>
      <c r="I11481" s="21"/>
      <c r="K11481" s="32">
        <v>3.9894228040143269</v>
      </c>
      <c r="L11481" s="33">
        <v>4.6485543572471126</v>
      </c>
    </row>
    <row r="11482" spans="7:12" x14ac:dyDescent="0.25">
      <c r="G11482" s="21"/>
      <c r="H11482" s="21"/>
      <c r="I11482" s="21"/>
      <c r="K11482" s="32">
        <v>0</v>
      </c>
      <c r="L11482" s="33">
        <v>0</v>
      </c>
    </row>
    <row r="11483" spans="7:12" x14ac:dyDescent="0.25">
      <c r="G11483" s="21"/>
      <c r="H11483" s="21"/>
      <c r="I11483" s="21"/>
      <c r="K11483" s="32">
        <v>3.9894228040143269</v>
      </c>
      <c r="L11483" s="33">
        <v>3.0316337369678816</v>
      </c>
    </row>
    <row r="11484" spans="7:12" x14ac:dyDescent="0.25">
      <c r="G11484" s="21"/>
      <c r="H11484" s="21"/>
      <c r="I11484" s="21"/>
      <c r="K11484" s="32">
        <v>3.9894228040143269</v>
      </c>
      <c r="L11484" s="33">
        <v>0</v>
      </c>
    </row>
    <row r="11485" spans="7:12" x14ac:dyDescent="0.25">
      <c r="G11485" s="21"/>
      <c r="H11485" s="21"/>
      <c r="I11485" s="21"/>
      <c r="K11485" s="32">
        <v>7.9788456080286538</v>
      </c>
      <c r="L11485" s="33">
        <v>24.018142326489347</v>
      </c>
    </row>
    <row r="11486" spans="7:12" x14ac:dyDescent="0.25">
      <c r="G11486" s="21"/>
      <c r="H11486" s="21"/>
      <c r="I11486" s="21"/>
      <c r="K11486" s="32">
        <v>7.9788456080286538</v>
      </c>
      <c r="L11486" s="33">
        <v>0</v>
      </c>
    </row>
    <row r="11487" spans="7:12" x14ac:dyDescent="0.25">
      <c r="G11487" s="21"/>
      <c r="H11487" s="21"/>
      <c r="I11487" s="21"/>
      <c r="K11487" s="32">
        <v>0</v>
      </c>
      <c r="L11487" s="33">
        <v>0</v>
      </c>
    </row>
    <row r="11488" spans="7:12" x14ac:dyDescent="0.25">
      <c r="G11488" s="21"/>
      <c r="H11488" s="21"/>
      <c r="I11488" s="21"/>
      <c r="K11488" s="32">
        <v>0</v>
      </c>
      <c r="L11488" s="33">
        <v>0</v>
      </c>
    </row>
    <row r="11489" spans="7:12" x14ac:dyDescent="0.25">
      <c r="G11489" s="21"/>
      <c r="H11489" s="21"/>
      <c r="I11489" s="21"/>
      <c r="K11489" s="32">
        <v>3.9894228040143269</v>
      </c>
      <c r="L11489" s="33">
        <v>0.82598176881609264</v>
      </c>
    </row>
    <row r="11490" spans="7:12" x14ac:dyDescent="0.25">
      <c r="G11490" s="21"/>
      <c r="H11490" s="21"/>
      <c r="I11490" s="21"/>
      <c r="K11490" s="32">
        <v>0</v>
      </c>
      <c r="L11490" s="33">
        <v>0</v>
      </c>
    </row>
    <row r="11491" spans="7:12" x14ac:dyDescent="0.25">
      <c r="G11491" s="21"/>
      <c r="H11491" s="21"/>
      <c r="I11491" s="21"/>
      <c r="K11491" s="32">
        <v>0</v>
      </c>
      <c r="L11491" s="33">
        <v>0</v>
      </c>
    </row>
    <row r="11492" spans="7:12" x14ac:dyDescent="0.25">
      <c r="G11492" s="21"/>
      <c r="H11492" s="21"/>
      <c r="I11492" s="21"/>
      <c r="K11492" s="32">
        <v>7.9788456080286538</v>
      </c>
      <c r="L11492" s="33">
        <v>23.000568938548099</v>
      </c>
    </row>
    <row r="11493" spans="7:12" x14ac:dyDescent="0.25">
      <c r="G11493" s="21"/>
      <c r="H11493" s="21"/>
      <c r="I11493" s="21"/>
      <c r="K11493" s="32">
        <v>0</v>
      </c>
      <c r="L11493" s="33">
        <v>0</v>
      </c>
    </row>
    <row r="11494" spans="7:12" x14ac:dyDescent="0.25">
      <c r="G11494" s="21"/>
      <c r="H11494" s="21"/>
      <c r="I11494" s="21"/>
      <c r="K11494" s="32">
        <v>0</v>
      </c>
      <c r="L11494" s="33">
        <v>0</v>
      </c>
    </row>
    <row r="11495" spans="7:12" x14ac:dyDescent="0.25">
      <c r="G11495" s="21"/>
      <c r="H11495" s="21"/>
      <c r="I11495" s="21"/>
      <c r="K11495" s="32">
        <v>35.904805236128944</v>
      </c>
      <c r="L11495" s="33">
        <v>63.476525467308456</v>
      </c>
    </row>
    <row r="11496" spans="7:12" x14ac:dyDescent="0.25">
      <c r="G11496" s="21"/>
      <c r="H11496" s="21"/>
      <c r="I11496" s="21"/>
      <c r="K11496" s="32">
        <v>3.9894228040143269</v>
      </c>
      <c r="L11496" s="33">
        <v>2.8944813811998804</v>
      </c>
    </row>
    <row r="11497" spans="7:12" x14ac:dyDescent="0.25">
      <c r="G11497" s="21"/>
      <c r="H11497" s="21"/>
      <c r="I11497" s="21"/>
      <c r="K11497" s="32">
        <v>0</v>
      </c>
      <c r="L11497" s="33">
        <v>0</v>
      </c>
    </row>
    <row r="11498" spans="7:12" x14ac:dyDescent="0.25">
      <c r="G11498" s="21"/>
      <c r="H11498" s="21"/>
      <c r="I11498" s="21"/>
      <c r="K11498" s="32">
        <v>3.9894228040143269</v>
      </c>
      <c r="L11498" s="33">
        <v>0</v>
      </c>
    </row>
    <row r="11499" spans="7:12" x14ac:dyDescent="0.25">
      <c r="G11499" s="21"/>
      <c r="H11499" s="21"/>
      <c r="I11499" s="21"/>
      <c r="K11499" s="32">
        <v>3.9894228040143269</v>
      </c>
      <c r="L11499" s="33">
        <v>0.7684732365199356</v>
      </c>
    </row>
    <row r="11500" spans="7:12" x14ac:dyDescent="0.25">
      <c r="G11500" s="21"/>
      <c r="H11500" s="21"/>
      <c r="I11500" s="21"/>
      <c r="K11500" s="32">
        <v>19.947114020071634</v>
      </c>
      <c r="L11500" s="33">
        <v>23.211365599213249</v>
      </c>
    </row>
    <row r="11501" spans="7:12" x14ac:dyDescent="0.25">
      <c r="G11501" s="21"/>
      <c r="H11501" s="21"/>
      <c r="I11501" s="21"/>
      <c r="K11501" s="32">
        <v>0</v>
      </c>
      <c r="L11501" s="33">
        <v>0</v>
      </c>
    </row>
    <row r="11502" spans="7:12" x14ac:dyDescent="0.25">
      <c r="G11502" s="21"/>
      <c r="H11502" s="21"/>
      <c r="I11502" s="21"/>
      <c r="K11502" s="32">
        <v>11.968268412042981</v>
      </c>
      <c r="L11502" s="33">
        <v>33.328332076165118</v>
      </c>
    </row>
    <row r="11503" spans="7:12" x14ac:dyDescent="0.25">
      <c r="G11503" s="21"/>
      <c r="H11503" s="21"/>
      <c r="I11503" s="21"/>
      <c r="K11503" s="32">
        <v>0</v>
      </c>
      <c r="L11503" s="33">
        <v>0</v>
      </c>
    </row>
    <row r="11504" spans="7:12" x14ac:dyDescent="0.25">
      <c r="G11504" s="21"/>
      <c r="H11504" s="21"/>
      <c r="I11504" s="21"/>
      <c r="K11504" s="32">
        <v>0</v>
      </c>
      <c r="L11504" s="33">
        <v>0</v>
      </c>
    </row>
    <row r="11505" spans="7:12" x14ac:dyDescent="0.25">
      <c r="G11505" s="21"/>
      <c r="H11505" s="21"/>
      <c r="I11505" s="21"/>
      <c r="K11505" s="32">
        <v>11.968268412042981</v>
      </c>
      <c r="L11505" s="33">
        <v>1.6388410290064619</v>
      </c>
    </row>
    <row r="11506" spans="7:12" x14ac:dyDescent="0.25">
      <c r="G11506" s="21"/>
      <c r="H11506" s="21"/>
      <c r="I11506" s="21"/>
      <c r="K11506" s="32">
        <v>15.957691216057308</v>
      </c>
      <c r="L11506" s="33">
        <v>21.139241716451924</v>
      </c>
    </row>
    <row r="11507" spans="7:12" x14ac:dyDescent="0.25">
      <c r="G11507" s="21"/>
      <c r="H11507" s="21"/>
      <c r="I11507" s="21"/>
      <c r="K11507" s="32">
        <v>3.9894228040143269</v>
      </c>
      <c r="L11507" s="33">
        <v>0</v>
      </c>
    </row>
    <row r="11508" spans="7:12" x14ac:dyDescent="0.25">
      <c r="G11508" s="21"/>
      <c r="H11508" s="21"/>
      <c r="I11508" s="21"/>
      <c r="K11508" s="32">
        <v>3.9894228040143269</v>
      </c>
      <c r="L11508" s="33">
        <v>0.67538011189284652</v>
      </c>
    </row>
    <row r="11509" spans="7:12" x14ac:dyDescent="0.25">
      <c r="G11509" s="21"/>
      <c r="H11509" s="21"/>
      <c r="I11509" s="21"/>
      <c r="K11509" s="32">
        <v>3.9894228040143269</v>
      </c>
      <c r="L11509" s="33">
        <v>0</v>
      </c>
    </row>
    <row r="11510" spans="7:12" x14ac:dyDescent="0.25">
      <c r="G11510" s="21"/>
      <c r="H11510" s="21"/>
      <c r="I11510" s="21"/>
      <c r="K11510" s="32">
        <v>15.957691216057308</v>
      </c>
      <c r="L11510" s="33">
        <v>15.355320198185117</v>
      </c>
    </row>
    <row r="11511" spans="7:12" x14ac:dyDescent="0.25">
      <c r="G11511" s="21"/>
      <c r="H11511" s="21"/>
      <c r="I11511" s="21"/>
      <c r="K11511" s="32">
        <v>7.9788456080286538</v>
      </c>
      <c r="L11511" s="33">
        <v>13.362398044826886</v>
      </c>
    </row>
    <row r="11512" spans="7:12" x14ac:dyDescent="0.25">
      <c r="G11512" s="21"/>
      <c r="H11512" s="21"/>
      <c r="I11512" s="21"/>
      <c r="K11512" s="32">
        <v>3.9894228040143269</v>
      </c>
      <c r="L11512" s="33">
        <v>8.3105543097721615</v>
      </c>
    </row>
    <row r="11513" spans="7:12" x14ac:dyDescent="0.25">
      <c r="G11513" s="21"/>
      <c r="H11513" s="21"/>
      <c r="I11513" s="21"/>
      <c r="K11513" s="32">
        <v>7.9788456080286538</v>
      </c>
      <c r="L11513" s="33">
        <v>6.9236100810102528</v>
      </c>
    </row>
    <row r="11514" spans="7:12" x14ac:dyDescent="0.25">
      <c r="G11514" s="21"/>
      <c r="H11514" s="21"/>
      <c r="I11514" s="21"/>
      <c r="K11514" s="32">
        <v>7.9788456080286538</v>
      </c>
      <c r="L11514" s="33">
        <v>11.341960062364036</v>
      </c>
    </row>
    <row r="11515" spans="7:12" x14ac:dyDescent="0.25">
      <c r="G11515" s="21"/>
      <c r="H11515" s="21"/>
      <c r="I11515" s="21"/>
      <c r="K11515" s="32">
        <v>7.9788456080286538</v>
      </c>
      <c r="L11515" s="33">
        <v>23.338219934608819</v>
      </c>
    </row>
    <row r="11516" spans="7:12" x14ac:dyDescent="0.25">
      <c r="G11516" s="21"/>
      <c r="H11516" s="21"/>
      <c r="I11516" s="21"/>
      <c r="K11516" s="32">
        <v>0</v>
      </c>
      <c r="L11516" s="33">
        <v>0</v>
      </c>
    </row>
    <row r="11517" spans="7:12" x14ac:dyDescent="0.25">
      <c r="G11517" s="21"/>
      <c r="H11517" s="21"/>
      <c r="I11517" s="21"/>
      <c r="K11517" s="32">
        <v>3.9894228040143269</v>
      </c>
      <c r="L11517" s="33">
        <v>0</v>
      </c>
    </row>
    <row r="11518" spans="7:12" x14ac:dyDescent="0.25">
      <c r="G11518" s="21"/>
      <c r="H11518" s="21"/>
      <c r="I11518" s="21"/>
      <c r="K11518" s="32">
        <v>0</v>
      </c>
      <c r="L11518" s="33">
        <v>0</v>
      </c>
    </row>
    <row r="11519" spans="7:12" x14ac:dyDescent="0.25">
      <c r="G11519" s="21"/>
      <c r="H11519" s="21"/>
      <c r="I11519" s="21"/>
      <c r="K11519" s="32">
        <v>3.9894228040143269</v>
      </c>
      <c r="L11519" s="33">
        <v>0</v>
      </c>
    </row>
    <row r="11520" spans="7:12" x14ac:dyDescent="0.25">
      <c r="G11520" s="21"/>
      <c r="H11520" s="21"/>
      <c r="I11520" s="21"/>
      <c r="K11520" s="32">
        <v>0</v>
      </c>
      <c r="L11520" s="33">
        <v>0</v>
      </c>
    </row>
    <row r="11521" spans="7:12" x14ac:dyDescent="0.25">
      <c r="G11521" s="21"/>
      <c r="H11521" s="21"/>
      <c r="I11521" s="21"/>
      <c r="K11521" s="32">
        <v>3.9894228040143269</v>
      </c>
      <c r="L11521" s="33">
        <v>5.025980134385442</v>
      </c>
    </row>
    <row r="11522" spans="7:12" x14ac:dyDescent="0.25">
      <c r="G11522" s="21"/>
      <c r="H11522" s="21"/>
      <c r="I11522" s="21"/>
      <c r="K11522" s="32">
        <v>0</v>
      </c>
      <c r="L11522" s="33">
        <v>0</v>
      </c>
    </row>
    <row r="11523" spans="7:12" x14ac:dyDescent="0.25">
      <c r="G11523" s="21"/>
      <c r="H11523" s="21"/>
      <c r="I11523" s="21"/>
      <c r="K11523" s="32">
        <v>75.799033276272198</v>
      </c>
      <c r="L11523" s="33">
        <v>68.170705303499787</v>
      </c>
    </row>
    <row r="11524" spans="7:12" x14ac:dyDescent="0.25">
      <c r="G11524" s="21"/>
      <c r="H11524" s="21"/>
      <c r="I11524" s="21"/>
      <c r="K11524" s="32">
        <v>0</v>
      </c>
      <c r="L11524" s="33">
        <v>0</v>
      </c>
    </row>
    <row r="11525" spans="7:12" x14ac:dyDescent="0.25">
      <c r="G11525" s="21"/>
      <c r="H11525" s="21"/>
      <c r="I11525" s="21"/>
      <c r="K11525" s="32">
        <v>0</v>
      </c>
      <c r="L11525" s="33">
        <v>0</v>
      </c>
    </row>
    <row r="11526" spans="7:12" x14ac:dyDescent="0.25">
      <c r="G11526" s="21"/>
      <c r="H11526" s="21"/>
      <c r="I11526" s="21"/>
      <c r="K11526" s="32">
        <v>39.894228040143268</v>
      </c>
      <c r="L11526" s="33">
        <v>29.939654074665842</v>
      </c>
    </row>
    <row r="11527" spans="7:12" x14ac:dyDescent="0.25">
      <c r="G11527" s="21"/>
      <c r="H11527" s="21"/>
      <c r="I11527" s="21"/>
      <c r="K11527" s="32">
        <v>0</v>
      </c>
      <c r="L11527" s="33">
        <v>0</v>
      </c>
    </row>
    <row r="11528" spans="7:12" x14ac:dyDescent="0.25">
      <c r="G11528" s="21"/>
      <c r="H11528" s="21"/>
      <c r="I11528" s="21"/>
      <c r="K11528" s="32">
        <v>0</v>
      </c>
      <c r="L11528" s="33">
        <v>0</v>
      </c>
    </row>
    <row r="11529" spans="7:12" x14ac:dyDescent="0.25">
      <c r="G11529" s="21"/>
      <c r="H11529" s="21"/>
      <c r="I11529" s="21"/>
      <c r="K11529" s="32">
        <v>35.904805236128944</v>
      </c>
      <c r="L11529" s="33">
        <v>10.22211194601315</v>
      </c>
    </row>
    <row r="11530" spans="7:12" x14ac:dyDescent="0.25">
      <c r="G11530" s="21"/>
      <c r="H11530" s="21"/>
      <c r="I11530" s="21"/>
      <c r="K11530" s="32">
        <v>19.947114020071634</v>
      </c>
      <c r="L11530" s="33">
        <v>22.86019028190881</v>
      </c>
    </row>
    <row r="11531" spans="7:12" x14ac:dyDescent="0.25">
      <c r="G11531" s="21"/>
      <c r="H11531" s="21"/>
      <c r="I11531" s="21"/>
      <c r="K11531" s="32">
        <v>7.9788456080286538</v>
      </c>
      <c r="L11531" s="33">
        <v>20.682088403829706</v>
      </c>
    </row>
    <row r="11532" spans="7:12" x14ac:dyDescent="0.25">
      <c r="G11532" s="21"/>
      <c r="H11532" s="21"/>
      <c r="I11532" s="21"/>
      <c r="K11532" s="32">
        <v>3.9894228040143269</v>
      </c>
      <c r="L11532" s="33">
        <v>0</v>
      </c>
    </row>
    <row r="11533" spans="7:12" x14ac:dyDescent="0.25">
      <c r="G11533" s="21"/>
      <c r="H11533" s="21"/>
      <c r="I11533" s="21"/>
      <c r="K11533" s="32">
        <v>11.968268412042981</v>
      </c>
      <c r="L11533" s="33">
        <v>12.455911574848543</v>
      </c>
    </row>
    <row r="11534" spans="7:12" x14ac:dyDescent="0.25">
      <c r="G11534" s="21"/>
      <c r="H11534" s="21"/>
      <c r="I11534" s="21"/>
      <c r="K11534" s="32">
        <v>0</v>
      </c>
      <c r="L11534" s="33">
        <v>0</v>
      </c>
    </row>
    <row r="11535" spans="7:12" x14ac:dyDescent="0.25">
      <c r="G11535" s="21"/>
      <c r="H11535" s="21"/>
      <c r="I11535" s="21"/>
      <c r="K11535" s="32">
        <v>3.9894228040143269</v>
      </c>
      <c r="L11535" s="33">
        <v>12.324441072494675</v>
      </c>
    </row>
    <row r="11536" spans="7:12" x14ac:dyDescent="0.25">
      <c r="G11536" s="21"/>
      <c r="H11536" s="21"/>
      <c r="I11536" s="21"/>
      <c r="K11536" s="32">
        <v>15.957691216057308</v>
      </c>
      <c r="L11536" s="33">
        <v>3.255470932991765</v>
      </c>
    </row>
    <row r="11537" spans="7:12" x14ac:dyDescent="0.25">
      <c r="G11537" s="21"/>
      <c r="H11537" s="21"/>
      <c r="I11537" s="21"/>
      <c r="K11537" s="32">
        <v>35.904805236128944</v>
      </c>
      <c r="L11537" s="33">
        <v>52.016359441027667</v>
      </c>
    </row>
    <row r="11538" spans="7:12" x14ac:dyDescent="0.25">
      <c r="G11538" s="21"/>
      <c r="H11538" s="21"/>
      <c r="I11538" s="21"/>
      <c r="K11538" s="32">
        <v>7.9788456080286538</v>
      </c>
      <c r="L11538" s="33">
        <v>13.542441369639009</v>
      </c>
    </row>
    <row r="11539" spans="7:12" x14ac:dyDescent="0.25">
      <c r="G11539" s="21"/>
      <c r="H11539" s="21"/>
      <c r="I11539" s="21"/>
      <c r="K11539" s="32">
        <v>23.936536824085962</v>
      </c>
      <c r="L11539" s="33">
        <v>27.518616986586689</v>
      </c>
    </row>
    <row r="11540" spans="7:12" x14ac:dyDescent="0.25">
      <c r="G11540" s="21"/>
      <c r="H11540" s="21"/>
      <c r="I11540" s="21"/>
      <c r="K11540" s="32">
        <v>11.968268412042981</v>
      </c>
      <c r="L11540" s="33">
        <v>11.956868828471629</v>
      </c>
    </row>
    <row r="11541" spans="7:12" x14ac:dyDescent="0.25">
      <c r="G11541" s="21"/>
      <c r="H11541" s="21"/>
      <c r="I11541" s="21"/>
      <c r="K11541" s="32">
        <v>0</v>
      </c>
      <c r="L11541" s="33">
        <v>0</v>
      </c>
    </row>
    <row r="11542" spans="7:12" x14ac:dyDescent="0.25">
      <c r="G11542" s="21"/>
      <c r="H11542" s="21"/>
      <c r="I11542" s="21"/>
      <c r="K11542" s="32">
        <v>0</v>
      </c>
      <c r="L11542" s="33">
        <v>0</v>
      </c>
    </row>
    <row r="11543" spans="7:12" x14ac:dyDescent="0.25">
      <c r="G11543" s="21"/>
      <c r="H11543" s="21"/>
      <c r="I11543" s="21"/>
      <c r="K11543" s="32">
        <v>0</v>
      </c>
      <c r="L11543" s="33">
        <v>0</v>
      </c>
    </row>
    <row r="11544" spans="7:12" x14ac:dyDescent="0.25">
      <c r="G11544" s="21"/>
      <c r="H11544" s="21"/>
      <c r="I11544" s="21"/>
      <c r="K11544" s="32">
        <v>0</v>
      </c>
      <c r="L11544" s="33">
        <v>0</v>
      </c>
    </row>
    <row r="11545" spans="7:12" x14ac:dyDescent="0.25">
      <c r="G11545" s="21"/>
      <c r="H11545" s="21"/>
      <c r="I11545" s="21"/>
      <c r="K11545" s="32">
        <v>7.9788456080286538</v>
      </c>
      <c r="L11545" s="33">
        <v>5.0128372922377462</v>
      </c>
    </row>
    <row r="11546" spans="7:12" x14ac:dyDescent="0.25">
      <c r="G11546" s="21"/>
      <c r="H11546" s="21"/>
      <c r="I11546" s="21"/>
      <c r="K11546" s="32">
        <v>59.841342060214892</v>
      </c>
      <c r="L11546" s="33">
        <v>42.880056576049327</v>
      </c>
    </row>
    <row r="11547" spans="7:12" x14ac:dyDescent="0.25">
      <c r="G11547" s="21"/>
      <c r="H11547" s="21"/>
      <c r="I11547" s="21"/>
      <c r="K11547" s="32">
        <v>31.915382432114619</v>
      </c>
      <c r="L11547" s="33">
        <v>16.927272755898677</v>
      </c>
    </row>
    <row r="11548" spans="7:12" x14ac:dyDescent="0.25">
      <c r="G11548" s="21"/>
      <c r="H11548" s="21"/>
      <c r="I11548" s="21"/>
      <c r="K11548" s="32">
        <v>0</v>
      </c>
      <c r="L11548" s="33">
        <v>0</v>
      </c>
    </row>
    <row r="11549" spans="7:12" x14ac:dyDescent="0.25">
      <c r="G11549" s="21"/>
      <c r="H11549" s="21"/>
      <c r="I11549" s="21"/>
      <c r="K11549" s="32">
        <v>35.904805236128944</v>
      </c>
      <c r="L11549" s="33">
        <v>24.56492936822476</v>
      </c>
    </row>
    <row r="11550" spans="7:12" x14ac:dyDescent="0.25">
      <c r="G11550" s="21"/>
      <c r="H11550" s="21"/>
      <c r="I11550" s="21"/>
      <c r="K11550" s="32">
        <v>15.957691216057308</v>
      </c>
      <c r="L11550" s="33">
        <v>22.541402107936666</v>
      </c>
    </row>
    <row r="11551" spans="7:12" x14ac:dyDescent="0.25">
      <c r="G11551" s="21"/>
      <c r="H11551" s="21"/>
      <c r="I11551" s="21"/>
      <c r="K11551" s="32">
        <v>0</v>
      </c>
      <c r="L11551" s="33">
        <v>0</v>
      </c>
    </row>
    <row r="11552" spans="7:12" x14ac:dyDescent="0.25">
      <c r="G11552" s="21"/>
      <c r="H11552" s="21"/>
      <c r="I11552" s="21"/>
      <c r="K11552" s="32">
        <v>43.883650844157593</v>
      </c>
      <c r="L11552" s="33">
        <v>68.94961254456112</v>
      </c>
    </row>
    <row r="11553" spans="7:12" x14ac:dyDescent="0.25">
      <c r="G11553" s="21"/>
      <c r="H11553" s="21"/>
      <c r="I11553" s="21"/>
      <c r="K11553" s="32">
        <v>0</v>
      </c>
      <c r="L11553" s="33">
        <v>0</v>
      </c>
    </row>
    <row r="11554" spans="7:12" x14ac:dyDescent="0.25">
      <c r="G11554" s="21"/>
      <c r="H11554" s="21"/>
      <c r="I11554" s="21"/>
      <c r="K11554" s="32">
        <v>0</v>
      </c>
      <c r="L11554" s="33">
        <v>0</v>
      </c>
    </row>
    <row r="11555" spans="7:12" x14ac:dyDescent="0.25">
      <c r="G11555" s="21"/>
      <c r="H11555" s="21"/>
      <c r="I11555" s="21"/>
      <c r="K11555" s="32">
        <v>19.947114020071634</v>
      </c>
      <c r="L11555" s="33">
        <v>23.271824956340762</v>
      </c>
    </row>
    <row r="11556" spans="7:12" x14ac:dyDescent="0.25">
      <c r="G11556" s="21"/>
      <c r="H11556" s="21"/>
      <c r="I11556" s="21"/>
      <c r="K11556" s="32">
        <v>0</v>
      </c>
      <c r="L11556" s="33">
        <v>0</v>
      </c>
    </row>
    <row r="11557" spans="7:12" x14ac:dyDescent="0.25">
      <c r="G11557" s="21"/>
      <c r="H11557" s="21"/>
      <c r="I11557" s="21"/>
      <c r="K11557" s="32">
        <v>11.968268412042981</v>
      </c>
      <c r="L11557" s="33">
        <v>19.470316889694118</v>
      </c>
    </row>
    <row r="11558" spans="7:12" x14ac:dyDescent="0.25">
      <c r="G11558" s="21"/>
      <c r="H11558" s="21"/>
      <c r="I11558" s="21"/>
      <c r="K11558" s="32">
        <v>3.9894228040143269</v>
      </c>
      <c r="L11558" s="33">
        <v>3.3332884051459555</v>
      </c>
    </row>
    <row r="11559" spans="7:12" x14ac:dyDescent="0.25">
      <c r="G11559" s="21"/>
      <c r="H11559" s="21"/>
      <c r="I11559" s="21"/>
      <c r="K11559" s="32">
        <v>7.9788456080286538</v>
      </c>
      <c r="L11559" s="33">
        <v>3.8874986770127435</v>
      </c>
    </row>
    <row r="11560" spans="7:12" x14ac:dyDescent="0.25">
      <c r="G11560" s="21"/>
      <c r="H11560" s="21"/>
      <c r="I11560" s="21"/>
      <c r="K11560" s="32">
        <v>3.9894228040143269</v>
      </c>
      <c r="L11560" s="33">
        <v>2.6496888025355707</v>
      </c>
    </row>
    <row r="11561" spans="7:12" x14ac:dyDescent="0.25">
      <c r="G11561" s="21"/>
      <c r="H11561" s="21"/>
      <c r="I11561" s="21"/>
      <c r="K11561" s="32">
        <v>19.947114020071634</v>
      </c>
      <c r="L11561" s="33">
        <v>26.128026286980091</v>
      </c>
    </row>
    <row r="11562" spans="7:12" x14ac:dyDescent="0.25">
      <c r="G11562" s="21"/>
      <c r="H11562" s="21"/>
      <c r="I11562" s="21"/>
      <c r="K11562" s="32">
        <v>23.936536824085962</v>
      </c>
      <c r="L11562" s="33">
        <v>33.537353143702134</v>
      </c>
    </row>
    <row r="11563" spans="7:12" x14ac:dyDescent="0.25">
      <c r="G11563" s="21"/>
      <c r="H11563" s="21"/>
      <c r="I11563" s="21"/>
      <c r="K11563" s="32">
        <v>15.957691216057308</v>
      </c>
      <c r="L11563" s="33">
        <v>12.960936318545325</v>
      </c>
    </row>
    <row r="11564" spans="7:12" x14ac:dyDescent="0.25">
      <c r="G11564" s="21"/>
      <c r="H11564" s="21"/>
      <c r="I11564" s="21"/>
      <c r="K11564" s="32">
        <v>0</v>
      </c>
      <c r="L11564" s="33">
        <v>0</v>
      </c>
    </row>
    <row r="11565" spans="7:12" x14ac:dyDescent="0.25">
      <c r="G11565" s="21"/>
      <c r="H11565" s="21"/>
      <c r="I11565" s="21"/>
      <c r="K11565" s="32">
        <v>7.9788456080286538</v>
      </c>
      <c r="L11565" s="33">
        <v>0</v>
      </c>
    </row>
    <row r="11566" spans="7:12" x14ac:dyDescent="0.25">
      <c r="G11566" s="21"/>
      <c r="H11566" s="21"/>
      <c r="I11566" s="21"/>
      <c r="K11566" s="32">
        <v>7.9788456080286538</v>
      </c>
      <c r="L11566" s="33">
        <v>14.673175802089709</v>
      </c>
    </row>
    <row r="11567" spans="7:12" x14ac:dyDescent="0.25">
      <c r="G11567" s="21"/>
      <c r="H11567" s="21"/>
      <c r="I11567" s="21"/>
      <c r="K11567" s="32">
        <v>11.968268412042981</v>
      </c>
      <c r="L11567" s="33">
        <v>24.641346857445694</v>
      </c>
    </row>
    <row r="11568" spans="7:12" x14ac:dyDescent="0.25">
      <c r="G11568" s="21"/>
      <c r="H11568" s="21"/>
      <c r="I11568" s="21"/>
      <c r="K11568" s="32">
        <v>11.968268412042981</v>
      </c>
      <c r="L11568" s="33">
        <v>6.8532496550103126</v>
      </c>
    </row>
    <row r="11569" spans="7:12" x14ac:dyDescent="0.25">
      <c r="G11569" s="21"/>
      <c r="H11569" s="21"/>
      <c r="I11569" s="21"/>
      <c r="K11569" s="32">
        <v>7.9788456080286538</v>
      </c>
      <c r="L11569" s="33">
        <v>13.582928085083768</v>
      </c>
    </row>
    <row r="11570" spans="7:12" x14ac:dyDescent="0.25">
      <c r="G11570" s="21"/>
      <c r="H11570" s="21"/>
      <c r="I11570" s="21"/>
      <c r="K11570" s="32">
        <v>75.799033276272198</v>
      </c>
      <c r="L11570" s="33">
        <v>79.887289867877968</v>
      </c>
    </row>
    <row r="11571" spans="7:12" x14ac:dyDescent="0.25">
      <c r="G11571" s="21"/>
      <c r="H11571" s="21"/>
      <c r="I11571" s="21"/>
      <c r="K11571" s="32">
        <v>3.9894228040143269</v>
      </c>
      <c r="L11571" s="33">
        <v>0</v>
      </c>
    </row>
    <row r="11572" spans="7:12" x14ac:dyDescent="0.25">
      <c r="G11572" s="21"/>
      <c r="H11572" s="21"/>
      <c r="I11572" s="21"/>
      <c r="K11572" s="32">
        <v>3.9894228040143269</v>
      </c>
      <c r="L11572" s="33">
        <v>0</v>
      </c>
    </row>
    <row r="11573" spans="7:12" x14ac:dyDescent="0.25">
      <c r="G11573" s="21"/>
      <c r="H11573" s="21"/>
      <c r="I11573" s="21"/>
      <c r="K11573" s="32">
        <v>3.9894228040143269</v>
      </c>
      <c r="L11573" s="33">
        <v>0</v>
      </c>
    </row>
    <row r="11574" spans="7:12" x14ac:dyDescent="0.25">
      <c r="G11574" s="21"/>
      <c r="H11574" s="21"/>
      <c r="I11574" s="21"/>
      <c r="K11574" s="32">
        <v>0</v>
      </c>
      <c r="L11574" s="33">
        <v>0</v>
      </c>
    </row>
    <row r="11575" spans="7:12" x14ac:dyDescent="0.25">
      <c r="G11575" s="21"/>
      <c r="H11575" s="21"/>
      <c r="I11575" s="21"/>
      <c r="K11575" s="32">
        <v>0</v>
      </c>
      <c r="L11575" s="33">
        <v>0</v>
      </c>
    </row>
    <row r="11576" spans="7:12" x14ac:dyDescent="0.25">
      <c r="G11576" s="21"/>
      <c r="H11576" s="21"/>
      <c r="I11576" s="21"/>
      <c r="K11576" s="32">
        <v>39.894228040143268</v>
      </c>
      <c r="L11576" s="33">
        <v>23.234746258292926</v>
      </c>
    </row>
    <row r="11577" spans="7:12" x14ac:dyDescent="0.25">
      <c r="G11577" s="21"/>
      <c r="H11577" s="21"/>
      <c r="I11577" s="21"/>
      <c r="K11577" s="32">
        <v>0</v>
      </c>
      <c r="L11577" s="33">
        <v>0</v>
      </c>
    </row>
    <row r="11578" spans="7:12" x14ac:dyDescent="0.25">
      <c r="G11578" s="21"/>
      <c r="H11578" s="21"/>
      <c r="I11578" s="21"/>
      <c r="K11578" s="32">
        <v>0</v>
      </c>
      <c r="L11578" s="33">
        <v>0</v>
      </c>
    </row>
    <row r="11579" spans="7:12" x14ac:dyDescent="0.25">
      <c r="G11579" s="21"/>
      <c r="H11579" s="21"/>
      <c r="I11579" s="21"/>
      <c r="K11579" s="32">
        <v>3.9894228040143269</v>
      </c>
      <c r="L11579" s="33">
        <v>8.3342311175611385</v>
      </c>
    </row>
    <row r="11580" spans="7:12" x14ac:dyDescent="0.25">
      <c r="G11580" s="21"/>
      <c r="H11580" s="21"/>
      <c r="I11580" s="21"/>
      <c r="K11580" s="32">
        <v>35.904805236128944</v>
      </c>
      <c r="L11580" s="33">
        <v>41.54296897196997</v>
      </c>
    </row>
    <row r="11581" spans="7:12" x14ac:dyDescent="0.25">
      <c r="G11581" s="21"/>
      <c r="H11581" s="21"/>
      <c r="I11581" s="21"/>
      <c r="K11581" s="32">
        <v>27.925959628100291</v>
      </c>
      <c r="L11581" s="33">
        <v>21.741049261908334</v>
      </c>
    </row>
    <row r="11582" spans="7:12" x14ac:dyDescent="0.25">
      <c r="G11582" s="21"/>
      <c r="H11582" s="21"/>
      <c r="I11582" s="21"/>
      <c r="K11582" s="32">
        <v>7.9788456080286538</v>
      </c>
      <c r="L11582" s="33">
        <v>12.853814006191191</v>
      </c>
    </row>
    <row r="11583" spans="7:12" x14ac:dyDescent="0.25">
      <c r="G11583" s="21"/>
      <c r="H11583" s="21"/>
      <c r="I11583" s="21"/>
      <c r="K11583" s="32">
        <v>0</v>
      </c>
      <c r="L11583" s="33">
        <v>0</v>
      </c>
    </row>
    <row r="11584" spans="7:12" x14ac:dyDescent="0.25">
      <c r="G11584" s="21"/>
      <c r="H11584" s="21"/>
      <c r="I11584" s="21"/>
      <c r="K11584" s="32">
        <v>11.968268412042981</v>
      </c>
      <c r="L11584" s="33">
        <v>5.2436724601916289</v>
      </c>
    </row>
    <row r="11585" spans="7:12" x14ac:dyDescent="0.25">
      <c r="G11585" s="21"/>
      <c r="H11585" s="21"/>
      <c r="I11585" s="21"/>
      <c r="K11585" s="32">
        <v>7.9788456080286538</v>
      </c>
      <c r="L11585" s="33">
        <v>11.654780088902491</v>
      </c>
    </row>
    <row r="11586" spans="7:12" x14ac:dyDescent="0.25">
      <c r="G11586" s="21"/>
      <c r="H11586" s="21"/>
      <c r="I11586" s="21"/>
      <c r="K11586" s="32">
        <v>23.936536824085962</v>
      </c>
      <c r="L11586" s="33">
        <v>11.620583741996546</v>
      </c>
    </row>
    <row r="11587" spans="7:12" x14ac:dyDescent="0.25">
      <c r="G11587" s="21"/>
      <c r="H11587" s="21"/>
      <c r="I11587" s="21"/>
      <c r="K11587" s="32">
        <v>15.957691216057308</v>
      </c>
      <c r="L11587" s="33">
        <v>7.9601429745741106</v>
      </c>
    </row>
    <row r="11588" spans="7:12" x14ac:dyDescent="0.25">
      <c r="G11588" s="21"/>
      <c r="H11588" s="21"/>
      <c r="I11588" s="21"/>
      <c r="K11588" s="32">
        <v>0</v>
      </c>
      <c r="L11588" s="33">
        <v>0</v>
      </c>
    </row>
    <row r="11589" spans="7:12" x14ac:dyDescent="0.25">
      <c r="G11589" s="21"/>
      <c r="H11589" s="21"/>
      <c r="I11589" s="21"/>
      <c r="K11589" s="32">
        <v>0</v>
      </c>
      <c r="L11589" s="33">
        <v>0</v>
      </c>
    </row>
    <row r="11590" spans="7:12" x14ac:dyDescent="0.25">
      <c r="G11590" s="21"/>
      <c r="H11590" s="21"/>
      <c r="I11590" s="21"/>
      <c r="K11590" s="32">
        <v>11.968268412042981</v>
      </c>
      <c r="L11590" s="33">
        <v>0</v>
      </c>
    </row>
    <row r="11591" spans="7:12" x14ac:dyDescent="0.25">
      <c r="G11591" s="21"/>
      <c r="H11591" s="21"/>
      <c r="I11591" s="21"/>
      <c r="K11591" s="32">
        <v>0</v>
      </c>
      <c r="L11591" s="33">
        <v>0</v>
      </c>
    </row>
    <row r="11592" spans="7:12" x14ac:dyDescent="0.25">
      <c r="G11592" s="21"/>
      <c r="H11592" s="21"/>
      <c r="I11592" s="21"/>
      <c r="K11592" s="32">
        <v>0</v>
      </c>
      <c r="L11592" s="33">
        <v>0</v>
      </c>
    </row>
    <row r="11593" spans="7:12" x14ac:dyDescent="0.25">
      <c r="G11593" s="21"/>
      <c r="H11593" s="21"/>
      <c r="I11593" s="21"/>
      <c r="K11593" s="32">
        <v>15.957691216057308</v>
      </c>
      <c r="L11593" s="33">
        <v>15.596484094856823</v>
      </c>
    </row>
    <row r="11594" spans="7:12" x14ac:dyDescent="0.25">
      <c r="G11594" s="21"/>
      <c r="H11594" s="21"/>
      <c r="I11594" s="21"/>
      <c r="K11594" s="32">
        <v>7.9788456080286538</v>
      </c>
      <c r="L11594" s="33">
        <v>7.7922308135310816</v>
      </c>
    </row>
    <row r="11595" spans="7:12" x14ac:dyDescent="0.25">
      <c r="G11595" s="21"/>
      <c r="H11595" s="21"/>
      <c r="I11595" s="21"/>
      <c r="K11595" s="32">
        <v>3.9894228040143269</v>
      </c>
      <c r="L11595" s="33">
        <v>9.9150940917601673</v>
      </c>
    </row>
    <row r="11596" spans="7:12" x14ac:dyDescent="0.25">
      <c r="G11596" s="21"/>
      <c r="H11596" s="21"/>
      <c r="I11596" s="21"/>
      <c r="K11596" s="32">
        <v>47.873073648171918</v>
      </c>
      <c r="L11596" s="33">
        <v>8.633672042858052</v>
      </c>
    </row>
    <row r="11597" spans="7:12" x14ac:dyDescent="0.25">
      <c r="G11597" s="21"/>
      <c r="H11597" s="21"/>
      <c r="I11597" s="21"/>
      <c r="K11597" s="32">
        <v>31.915382432114619</v>
      </c>
      <c r="L11597" s="33">
        <v>17.850851043601054</v>
      </c>
    </row>
    <row r="11598" spans="7:12" x14ac:dyDescent="0.25">
      <c r="G11598" s="21"/>
      <c r="H11598" s="21"/>
      <c r="I11598" s="21"/>
      <c r="K11598" s="32">
        <v>59.841342060214892</v>
      </c>
      <c r="L11598" s="33">
        <v>83.547538921781793</v>
      </c>
    </row>
    <row r="11599" spans="7:12" x14ac:dyDescent="0.25">
      <c r="G11599" s="21"/>
      <c r="H11599" s="21"/>
      <c r="I11599" s="21"/>
      <c r="K11599" s="32">
        <v>0</v>
      </c>
      <c r="L11599" s="33">
        <v>0</v>
      </c>
    </row>
    <row r="11600" spans="7:12" x14ac:dyDescent="0.25">
      <c r="G11600" s="21"/>
      <c r="H11600" s="21"/>
      <c r="I11600" s="21"/>
      <c r="K11600" s="32">
        <v>0</v>
      </c>
      <c r="L11600" s="33">
        <v>0</v>
      </c>
    </row>
    <row r="11601" spans="7:12" x14ac:dyDescent="0.25">
      <c r="G11601" s="21"/>
      <c r="H11601" s="21"/>
      <c r="I11601" s="21"/>
      <c r="K11601" s="32">
        <v>0</v>
      </c>
      <c r="L11601" s="33">
        <v>0</v>
      </c>
    </row>
    <row r="11602" spans="7:12" x14ac:dyDescent="0.25">
      <c r="G11602" s="21"/>
      <c r="H11602" s="21"/>
      <c r="I11602" s="21"/>
      <c r="K11602" s="32">
        <v>3.9894228040143269</v>
      </c>
      <c r="L11602" s="33">
        <v>0</v>
      </c>
    </row>
    <row r="11603" spans="7:12" x14ac:dyDescent="0.25">
      <c r="G11603" s="21"/>
      <c r="H11603" s="21"/>
      <c r="I11603" s="21"/>
      <c r="K11603" s="32">
        <v>15.957691216057308</v>
      </c>
      <c r="L11603" s="33">
        <v>0</v>
      </c>
    </row>
    <row r="11604" spans="7:12" x14ac:dyDescent="0.25">
      <c r="G11604" s="21"/>
      <c r="H11604" s="21"/>
      <c r="I11604" s="21"/>
      <c r="K11604" s="32">
        <v>0</v>
      </c>
      <c r="L11604" s="33">
        <v>0</v>
      </c>
    </row>
    <row r="11605" spans="7:12" x14ac:dyDescent="0.25">
      <c r="G11605" s="21"/>
      <c r="H11605" s="21"/>
      <c r="I11605" s="21"/>
      <c r="K11605" s="32">
        <v>7.9788456080286538</v>
      </c>
      <c r="L11605" s="33">
        <v>10.883324639724115</v>
      </c>
    </row>
    <row r="11606" spans="7:12" x14ac:dyDescent="0.25">
      <c r="G11606" s="21"/>
      <c r="H11606" s="21"/>
      <c r="I11606" s="21"/>
      <c r="K11606" s="32">
        <v>27.925959628100291</v>
      </c>
      <c r="L11606" s="33">
        <v>33.377465778744309</v>
      </c>
    </row>
    <row r="11607" spans="7:12" x14ac:dyDescent="0.25">
      <c r="G11607" s="21"/>
      <c r="H11607" s="21"/>
      <c r="I11607" s="21"/>
      <c r="K11607" s="32">
        <v>3.9894228040143269</v>
      </c>
      <c r="L11607" s="33">
        <v>0</v>
      </c>
    </row>
    <row r="11608" spans="7:12" x14ac:dyDescent="0.25">
      <c r="G11608" s="21"/>
      <c r="H11608" s="21"/>
      <c r="I11608" s="21"/>
      <c r="K11608" s="32">
        <v>3.9894228040143269</v>
      </c>
      <c r="L11608" s="33">
        <v>3.7435851597109226</v>
      </c>
    </row>
    <row r="11609" spans="7:12" x14ac:dyDescent="0.25">
      <c r="G11609" s="21"/>
      <c r="H11609" s="21"/>
      <c r="I11609" s="21"/>
      <c r="K11609" s="32">
        <v>7.9788456080286538</v>
      </c>
      <c r="L11609" s="33">
        <v>33.469174195314984</v>
      </c>
    </row>
    <row r="11610" spans="7:12" x14ac:dyDescent="0.25">
      <c r="G11610" s="21"/>
      <c r="H11610" s="21"/>
      <c r="I11610" s="21"/>
      <c r="K11610" s="32">
        <v>0</v>
      </c>
      <c r="L11610" s="33">
        <v>0</v>
      </c>
    </row>
    <row r="11611" spans="7:12" x14ac:dyDescent="0.25">
      <c r="G11611" s="21"/>
      <c r="H11611" s="21"/>
      <c r="I11611" s="21"/>
      <c r="K11611" s="32">
        <v>0</v>
      </c>
      <c r="L11611" s="33">
        <v>0</v>
      </c>
    </row>
    <row r="11612" spans="7:12" x14ac:dyDescent="0.25">
      <c r="G11612" s="21"/>
      <c r="H11612" s="21"/>
      <c r="I11612" s="21"/>
      <c r="K11612" s="32">
        <v>27.925959628100291</v>
      </c>
      <c r="L11612" s="33">
        <v>45.874256610159819</v>
      </c>
    </row>
    <row r="11613" spans="7:12" x14ac:dyDescent="0.25">
      <c r="G11613" s="21"/>
      <c r="H11613" s="21"/>
      <c r="I11613" s="21"/>
      <c r="K11613" s="32">
        <v>0</v>
      </c>
      <c r="L11613" s="33">
        <v>0</v>
      </c>
    </row>
    <row r="11614" spans="7:12" x14ac:dyDescent="0.25">
      <c r="G11614" s="21"/>
      <c r="H11614" s="21"/>
      <c r="I11614" s="21"/>
      <c r="K11614" s="32">
        <v>11.968268412042981</v>
      </c>
      <c r="L11614" s="33">
        <v>19.113332621613822</v>
      </c>
    </row>
    <row r="11615" spans="7:12" x14ac:dyDescent="0.25">
      <c r="G11615" s="21"/>
      <c r="H11615" s="21"/>
      <c r="I11615" s="21"/>
      <c r="K11615" s="32">
        <v>11.968268412042981</v>
      </c>
      <c r="L11615" s="33">
        <v>27.653247899283315</v>
      </c>
    </row>
    <row r="11616" spans="7:12" x14ac:dyDescent="0.25">
      <c r="G11616" s="21"/>
      <c r="H11616" s="21"/>
      <c r="I11616" s="21"/>
      <c r="K11616" s="32">
        <v>11.968268412042981</v>
      </c>
      <c r="L11616" s="33">
        <v>0</v>
      </c>
    </row>
    <row r="11617" spans="7:12" x14ac:dyDescent="0.25">
      <c r="G11617" s="21"/>
      <c r="H11617" s="21"/>
      <c r="I11617" s="21"/>
      <c r="K11617" s="32">
        <v>0</v>
      </c>
      <c r="L11617" s="33">
        <v>0</v>
      </c>
    </row>
    <row r="11618" spans="7:12" x14ac:dyDescent="0.25">
      <c r="G11618" s="21"/>
      <c r="H11618" s="21"/>
      <c r="I11618" s="21"/>
      <c r="K11618" s="32">
        <v>7.9788456080286538</v>
      </c>
      <c r="L11618" s="33">
        <v>8.0200295228921341</v>
      </c>
    </row>
    <row r="11619" spans="7:12" x14ac:dyDescent="0.25">
      <c r="G11619" s="21"/>
      <c r="H11619" s="21"/>
      <c r="I11619" s="21"/>
      <c r="K11619" s="32">
        <v>3.9894228040143269</v>
      </c>
      <c r="L11619" s="33">
        <v>0</v>
      </c>
    </row>
    <row r="11620" spans="7:12" x14ac:dyDescent="0.25">
      <c r="G11620" s="21"/>
      <c r="H11620" s="21"/>
      <c r="I11620" s="21"/>
      <c r="K11620" s="32">
        <v>7.9788456080286538</v>
      </c>
      <c r="L11620" s="33">
        <v>0.18325929185592837</v>
      </c>
    </row>
    <row r="11621" spans="7:12" x14ac:dyDescent="0.25">
      <c r="G11621" s="21"/>
      <c r="H11621" s="21"/>
      <c r="I11621" s="21"/>
      <c r="K11621" s="32">
        <v>15.957691216057308</v>
      </c>
      <c r="L11621" s="33">
        <v>16.225489596433579</v>
      </c>
    </row>
    <row r="11622" spans="7:12" x14ac:dyDescent="0.25">
      <c r="G11622" s="21"/>
      <c r="H11622" s="21"/>
      <c r="I11622" s="21"/>
      <c r="K11622" s="32">
        <v>43.883650844157593</v>
      </c>
      <c r="L11622" s="33">
        <v>56.006740758695081</v>
      </c>
    </row>
    <row r="11623" spans="7:12" x14ac:dyDescent="0.25">
      <c r="G11623" s="21"/>
      <c r="H11623" s="21"/>
      <c r="I11623" s="21"/>
      <c r="K11623" s="32">
        <v>19.947114020071634</v>
      </c>
      <c r="L11623" s="33">
        <v>26.692632366550249</v>
      </c>
    </row>
    <row r="11624" spans="7:12" x14ac:dyDescent="0.25">
      <c r="G11624" s="21"/>
      <c r="H11624" s="21"/>
      <c r="I11624" s="21"/>
      <c r="K11624" s="32">
        <v>0</v>
      </c>
      <c r="L11624" s="33">
        <v>0</v>
      </c>
    </row>
    <row r="11625" spans="7:12" x14ac:dyDescent="0.25">
      <c r="G11625" s="21"/>
      <c r="H11625" s="21"/>
      <c r="I11625" s="21"/>
      <c r="K11625" s="32">
        <v>7.9788456080286538</v>
      </c>
      <c r="L11625" s="33">
        <v>2.0237378475057928</v>
      </c>
    </row>
    <row r="11626" spans="7:12" x14ac:dyDescent="0.25">
      <c r="G11626" s="21"/>
      <c r="H11626" s="21"/>
      <c r="I11626" s="21"/>
      <c r="K11626" s="32">
        <v>43.883650844157593</v>
      </c>
      <c r="L11626" s="33">
        <v>87.586289651695765</v>
      </c>
    </row>
    <row r="11627" spans="7:12" x14ac:dyDescent="0.25">
      <c r="G11627" s="21"/>
      <c r="H11627" s="21"/>
      <c r="I11627" s="21"/>
      <c r="K11627" s="32">
        <v>3.9894228040143269</v>
      </c>
      <c r="L11627" s="33">
        <v>6.007346421666897</v>
      </c>
    </row>
    <row r="11628" spans="7:12" x14ac:dyDescent="0.25">
      <c r="G11628" s="21"/>
      <c r="H11628" s="21"/>
      <c r="I11628" s="21"/>
      <c r="K11628" s="32">
        <v>3.9894228040143269</v>
      </c>
      <c r="L11628" s="33">
        <v>0</v>
      </c>
    </row>
    <row r="11629" spans="7:12" x14ac:dyDescent="0.25">
      <c r="G11629" s="21"/>
      <c r="H11629" s="21"/>
      <c r="I11629" s="21"/>
      <c r="K11629" s="32">
        <v>51.862496452186242</v>
      </c>
      <c r="L11629" s="33">
        <v>66.128179692119318</v>
      </c>
    </row>
    <row r="11630" spans="7:12" x14ac:dyDescent="0.25">
      <c r="G11630" s="21"/>
      <c r="H11630" s="21"/>
      <c r="I11630" s="21"/>
      <c r="K11630" s="32">
        <v>0</v>
      </c>
      <c r="L11630" s="33">
        <v>0</v>
      </c>
    </row>
    <row r="11631" spans="7:12" x14ac:dyDescent="0.25">
      <c r="G11631" s="21"/>
      <c r="H11631" s="21"/>
      <c r="I11631" s="21"/>
      <c r="K11631" s="32">
        <v>23.936536824085962</v>
      </c>
      <c r="L11631" s="33">
        <v>26.475712422289984</v>
      </c>
    </row>
    <row r="11632" spans="7:12" x14ac:dyDescent="0.25">
      <c r="G11632" s="21"/>
      <c r="H11632" s="21"/>
      <c r="I11632" s="21"/>
      <c r="K11632" s="32">
        <v>15.957691216057308</v>
      </c>
      <c r="L11632" s="33">
        <v>8.1142858746456703</v>
      </c>
    </row>
    <row r="11633" spans="7:12" x14ac:dyDescent="0.25">
      <c r="G11633" s="21"/>
      <c r="H11633" s="21"/>
      <c r="I11633" s="21"/>
      <c r="K11633" s="32">
        <v>0</v>
      </c>
      <c r="L11633" s="33">
        <v>0</v>
      </c>
    </row>
    <row r="11634" spans="7:12" x14ac:dyDescent="0.25">
      <c r="G11634" s="21"/>
      <c r="H11634" s="21"/>
      <c r="I11634" s="21"/>
      <c r="K11634" s="32">
        <v>19.947114020071634</v>
      </c>
      <c r="L11634" s="33">
        <v>18.909958982452373</v>
      </c>
    </row>
    <row r="11635" spans="7:12" x14ac:dyDescent="0.25">
      <c r="G11635" s="21"/>
      <c r="H11635" s="21"/>
      <c r="I11635" s="21"/>
      <c r="K11635" s="32">
        <v>19.947114020071634</v>
      </c>
      <c r="L11635" s="33">
        <v>37.132299411982032</v>
      </c>
    </row>
    <row r="11636" spans="7:12" x14ac:dyDescent="0.25">
      <c r="G11636" s="21"/>
      <c r="H11636" s="21"/>
      <c r="I11636" s="21"/>
      <c r="K11636" s="32">
        <v>0</v>
      </c>
      <c r="L11636" s="33">
        <v>0</v>
      </c>
    </row>
    <row r="11637" spans="7:12" x14ac:dyDescent="0.25">
      <c r="G11637" s="21"/>
      <c r="H11637" s="21"/>
      <c r="I11637" s="21"/>
      <c r="K11637" s="32">
        <v>0</v>
      </c>
      <c r="L11637" s="33">
        <v>0</v>
      </c>
    </row>
    <row r="11638" spans="7:12" x14ac:dyDescent="0.25">
      <c r="G11638" s="21"/>
      <c r="H11638" s="21"/>
      <c r="I11638" s="21"/>
      <c r="K11638" s="32">
        <v>3.9894228040143269</v>
      </c>
      <c r="L11638" s="33">
        <v>0</v>
      </c>
    </row>
    <row r="11639" spans="7:12" x14ac:dyDescent="0.25">
      <c r="G11639" s="21"/>
      <c r="H11639" s="21"/>
      <c r="I11639" s="21"/>
      <c r="K11639" s="32">
        <v>3.9894228040143269</v>
      </c>
      <c r="L11639" s="33">
        <v>10.997098933374886</v>
      </c>
    </row>
    <row r="11640" spans="7:12" x14ac:dyDescent="0.25">
      <c r="G11640" s="21"/>
      <c r="H11640" s="21"/>
      <c r="I11640" s="21"/>
      <c r="K11640" s="32">
        <v>0</v>
      </c>
      <c r="L11640" s="33">
        <v>0</v>
      </c>
    </row>
    <row r="11641" spans="7:12" x14ac:dyDescent="0.25">
      <c r="G11641" s="21"/>
      <c r="H11641" s="21"/>
      <c r="I11641" s="21"/>
      <c r="K11641" s="32">
        <v>0</v>
      </c>
      <c r="L11641" s="33">
        <v>0</v>
      </c>
    </row>
    <row r="11642" spans="7:12" x14ac:dyDescent="0.25">
      <c r="G11642" s="21"/>
      <c r="H11642" s="21"/>
      <c r="I11642" s="21"/>
      <c r="K11642" s="32">
        <v>0</v>
      </c>
      <c r="L11642" s="33">
        <v>0</v>
      </c>
    </row>
    <row r="11643" spans="7:12" x14ac:dyDescent="0.25">
      <c r="G11643" s="21"/>
      <c r="H11643" s="21"/>
      <c r="I11643" s="21"/>
      <c r="K11643" s="32">
        <v>99.735570100358146</v>
      </c>
      <c r="L11643" s="33">
        <v>80.665863999020516</v>
      </c>
    </row>
    <row r="11644" spans="7:12" x14ac:dyDescent="0.25">
      <c r="G11644" s="21"/>
      <c r="H11644" s="21"/>
      <c r="I11644" s="21"/>
      <c r="K11644" s="32">
        <v>0</v>
      </c>
      <c r="L11644" s="33">
        <v>0</v>
      </c>
    </row>
    <row r="11645" spans="7:12" x14ac:dyDescent="0.25">
      <c r="G11645" s="21"/>
      <c r="H11645" s="21"/>
      <c r="I11645" s="21"/>
      <c r="K11645" s="32">
        <v>11.968268412042981</v>
      </c>
      <c r="L11645" s="33">
        <v>19.76169473612994</v>
      </c>
    </row>
    <row r="11646" spans="7:12" x14ac:dyDescent="0.25">
      <c r="G11646" s="21"/>
      <c r="H11646" s="21"/>
      <c r="I11646" s="21"/>
      <c r="K11646" s="32">
        <v>43.883650844157593</v>
      </c>
      <c r="L11646" s="33">
        <v>32.503424599120898</v>
      </c>
    </row>
    <row r="11647" spans="7:12" x14ac:dyDescent="0.25">
      <c r="G11647" s="21"/>
      <c r="H11647" s="21"/>
      <c r="I11647" s="21"/>
      <c r="K11647" s="32">
        <v>3.9894228040143269</v>
      </c>
      <c r="L11647" s="33">
        <v>0</v>
      </c>
    </row>
    <row r="11648" spans="7:12" x14ac:dyDescent="0.25">
      <c r="G11648" s="21"/>
      <c r="H11648" s="21"/>
      <c r="I11648" s="21"/>
      <c r="K11648" s="32">
        <v>11.968268412042981</v>
      </c>
      <c r="L11648" s="33">
        <v>3.1931201517877792</v>
      </c>
    </row>
    <row r="11649" spans="7:12" x14ac:dyDescent="0.25">
      <c r="G11649" s="21"/>
      <c r="H11649" s="21"/>
      <c r="I11649" s="21"/>
      <c r="K11649" s="32">
        <v>3.9894228040143269</v>
      </c>
      <c r="L11649" s="33">
        <v>15.24334537607168</v>
      </c>
    </row>
    <row r="11650" spans="7:12" x14ac:dyDescent="0.25">
      <c r="G11650" s="21"/>
      <c r="H11650" s="21"/>
      <c r="I11650" s="21"/>
      <c r="K11650" s="32">
        <v>19.947114020071634</v>
      </c>
      <c r="L11650" s="33">
        <v>20.516006145757338</v>
      </c>
    </row>
    <row r="11651" spans="7:12" x14ac:dyDescent="0.25">
      <c r="G11651" s="21"/>
      <c r="H11651" s="21"/>
      <c r="I11651" s="21"/>
      <c r="K11651" s="32">
        <v>15.957691216057308</v>
      </c>
      <c r="L11651" s="33">
        <v>19.897183481113977</v>
      </c>
    </row>
    <row r="11652" spans="7:12" x14ac:dyDescent="0.25">
      <c r="G11652" s="21"/>
      <c r="H11652" s="21"/>
      <c r="I11652" s="21"/>
      <c r="K11652" s="32">
        <v>0</v>
      </c>
      <c r="L11652" s="33">
        <v>0</v>
      </c>
    </row>
    <row r="11653" spans="7:12" x14ac:dyDescent="0.25">
      <c r="G11653" s="21"/>
      <c r="H11653" s="21"/>
      <c r="I11653" s="21"/>
      <c r="K11653" s="32">
        <v>0</v>
      </c>
      <c r="L11653" s="33">
        <v>0</v>
      </c>
    </row>
    <row r="11654" spans="7:12" x14ac:dyDescent="0.25">
      <c r="G11654" s="21"/>
      <c r="H11654" s="21"/>
      <c r="I11654" s="21"/>
      <c r="K11654" s="32">
        <v>59.841342060214892</v>
      </c>
      <c r="L11654" s="33">
        <v>68.695073321641388</v>
      </c>
    </row>
    <row r="11655" spans="7:12" x14ac:dyDescent="0.25">
      <c r="G11655" s="21"/>
      <c r="H11655" s="21"/>
      <c r="I11655" s="21"/>
      <c r="K11655" s="32">
        <v>7.9788456080286538</v>
      </c>
      <c r="L11655" s="33">
        <v>1.9264564362750463</v>
      </c>
    </row>
    <row r="11656" spans="7:12" x14ac:dyDescent="0.25">
      <c r="G11656" s="21"/>
      <c r="H11656" s="21"/>
      <c r="I11656" s="21"/>
      <c r="K11656" s="32">
        <v>27.925959628100291</v>
      </c>
      <c r="L11656" s="33">
        <v>14.165951607293479</v>
      </c>
    </row>
    <row r="11657" spans="7:12" x14ac:dyDescent="0.25">
      <c r="G11657" s="21"/>
      <c r="H11657" s="21"/>
      <c r="I11657" s="21"/>
      <c r="K11657" s="32">
        <v>11.968268412042981</v>
      </c>
      <c r="L11657" s="33">
        <v>10.575280301156086</v>
      </c>
    </row>
    <row r="11658" spans="7:12" x14ac:dyDescent="0.25">
      <c r="G11658" s="21"/>
      <c r="H11658" s="21"/>
      <c r="I11658" s="21"/>
      <c r="K11658" s="32">
        <v>3.9894228040143269</v>
      </c>
      <c r="L11658" s="33">
        <v>0</v>
      </c>
    </row>
    <row r="11659" spans="7:12" x14ac:dyDescent="0.25">
      <c r="G11659" s="21"/>
      <c r="H11659" s="21"/>
      <c r="I11659" s="21"/>
      <c r="K11659" s="32">
        <v>0</v>
      </c>
      <c r="L11659" s="33">
        <v>0</v>
      </c>
    </row>
    <row r="11660" spans="7:12" x14ac:dyDescent="0.25">
      <c r="G11660" s="21"/>
      <c r="H11660" s="21"/>
      <c r="I11660" s="21"/>
      <c r="K11660" s="32">
        <v>3.9894228040143269</v>
      </c>
      <c r="L11660" s="33">
        <v>7.4809007002942476</v>
      </c>
    </row>
    <row r="11661" spans="7:12" x14ac:dyDescent="0.25">
      <c r="G11661" s="21"/>
      <c r="H11661" s="21"/>
      <c r="I11661" s="21"/>
      <c r="K11661" s="32">
        <v>51.862496452186242</v>
      </c>
      <c r="L11661" s="33">
        <v>32.850570573421109</v>
      </c>
    </row>
    <row r="11662" spans="7:12" x14ac:dyDescent="0.25">
      <c r="G11662" s="21"/>
      <c r="H11662" s="21"/>
      <c r="I11662" s="21"/>
      <c r="K11662" s="32">
        <v>19.947114020071634</v>
      </c>
      <c r="L11662" s="33">
        <v>11.254367328568296</v>
      </c>
    </row>
    <row r="11663" spans="7:12" x14ac:dyDescent="0.25">
      <c r="G11663" s="21"/>
      <c r="H11663" s="21"/>
      <c r="I11663" s="21"/>
      <c r="K11663" s="32">
        <v>3.9894228040143269</v>
      </c>
      <c r="L11663" s="33">
        <v>7.4151651384215524</v>
      </c>
    </row>
    <row r="11664" spans="7:12" x14ac:dyDescent="0.25">
      <c r="G11664" s="21"/>
      <c r="H11664" s="21"/>
      <c r="I11664" s="21"/>
      <c r="K11664" s="32">
        <v>0</v>
      </c>
      <c r="L11664" s="33">
        <v>0</v>
      </c>
    </row>
    <row r="11665" spans="7:12" x14ac:dyDescent="0.25">
      <c r="G11665" s="21"/>
      <c r="H11665" s="21"/>
      <c r="I11665" s="21"/>
      <c r="K11665" s="32">
        <v>23.936536824085962</v>
      </c>
      <c r="L11665" s="33">
        <v>52.926577110469324</v>
      </c>
    </row>
    <row r="11666" spans="7:12" x14ac:dyDescent="0.25">
      <c r="G11666" s="21"/>
      <c r="H11666" s="21"/>
      <c r="I11666" s="21"/>
      <c r="K11666" s="32">
        <v>7.9788456080286538</v>
      </c>
      <c r="L11666" s="33">
        <v>21.674843034073007</v>
      </c>
    </row>
    <row r="11667" spans="7:12" x14ac:dyDescent="0.25">
      <c r="G11667" s="21"/>
      <c r="H11667" s="21"/>
      <c r="I11667" s="21"/>
      <c r="K11667" s="32">
        <v>27.925959628100291</v>
      </c>
      <c r="L11667" s="33">
        <v>41.593768443104665</v>
      </c>
    </row>
    <row r="11668" spans="7:12" x14ac:dyDescent="0.25">
      <c r="G11668" s="21"/>
      <c r="H11668" s="21"/>
      <c r="I11668" s="21"/>
      <c r="K11668" s="32">
        <v>11.968268412042981</v>
      </c>
      <c r="L11668" s="33">
        <v>9.7093979007233013</v>
      </c>
    </row>
    <row r="11669" spans="7:12" x14ac:dyDescent="0.25">
      <c r="G11669" s="21"/>
      <c r="H11669" s="21"/>
      <c r="I11669" s="21"/>
      <c r="K11669" s="32">
        <v>0</v>
      </c>
      <c r="L11669" s="33">
        <v>0</v>
      </c>
    </row>
    <row r="11670" spans="7:12" x14ac:dyDescent="0.25">
      <c r="G11670" s="21"/>
      <c r="H11670" s="21"/>
      <c r="I11670" s="21"/>
      <c r="K11670" s="32">
        <v>19.947114020071634</v>
      </c>
      <c r="L11670" s="33">
        <v>15.298331686425716</v>
      </c>
    </row>
    <row r="11671" spans="7:12" x14ac:dyDescent="0.25">
      <c r="G11671" s="21"/>
      <c r="H11671" s="21"/>
      <c r="I11671" s="21"/>
      <c r="K11671" s="32">
        <v>3.9894228040143269</v>
      </c>
      <c r="L11671" s="33">
        <v>4.7868265870351978</v>
      </c>
    </row>
    <row r="11672" spans="7:12" x14ac:dyDescent="0.25">
      <c r="G11672" s="21"/>
      <c r="H11672" s="21"/>
      <c r="I11672" s="21"/>
      <c r="K11672" s="32">
        <v>0</v>
      </c>
      <c r="L11672" s="33">
        <v>0</v>
      </c>
    </row>
    <row r="11673" spans="7:12" x14ac:dyDescent="0.25">
      <c r="G11673" s="21"/>
      <c r="H11673" s="21"/>
      <c r="I11673" s="21"/>
      <c r="K11673" s="32">
        <v>19.947114020071634</v>
      </c>
      <c r="L11673" s="33">
        <v>9.7112643430375094</v>
      </c>
    </row>
    <row r="11674" spans="7:12" x14ac:dyDescent="0.25">
      <c r="G11674" s="21"/>
      <c r="H11674" s="21"/>
      <c r="I11674" s="21"/>
      <c r="K11674" s="32">
        <v>0</v>
      </c>
      <c r="L11674" s="33">
        <v>0</v>
      </c>
    </row>
    <row r="11675" spans="7:12" x14ac:dyDescent="0.25">
      <c r="G11675" s="21"/>
      <c r="H11675" s="21"/>
      <c r="I11675" s="21"/>
      <c r="K11675" s="32">
        <v>15.957691216057308</v>
      </c>
      <c r="L11675" s="33">
        <v>20.80265388081229</v>
      </c>
    </row>
    <row r="11676" spans="7:12" x14ac:dyDescent="0.25">
      <c r="G11676" s="21"/>
      <c r="H11676" s="21"/>
      <c r="I11676" s="21"/>
      <c r="K11676" s="32">
        <v>0</v>
      </c>
      <c r="L11676" s="33">
        <v>0</v>
      </c>
    </row>
    <row r="11677" spans="7:12" x14ac:dyDescent="0.25">
      <c r="G11677" s="21"/>
      <c r="H11677" s="21"/>
      <c r="I11677" s="21"/>
      <c r="K11677" s="32">
        <v>3.9894228040143269</v>
      </c>
      <c r="L11677" s="33">
        <v>0</v>
      </c>
    </row>
    <row r="11678" spans="7:12" x14ac:dyDescent="0.25">
      <c r="G11678" s="21"/>
      <c r="H11678" s="21"/>
      <c r="I11678" s="21"/>
      <c r="K11678" s="32">
        <v>63.830764864229216</v>
      </c>
      <c r="L11678" s="33">
        <v>133.22586723167072</v>
      </c>
    </row>
    <row r="11679" spans="7:12" x14ac:dyDescent="0.25">
      <c r="G11679" s="21"/>
      <c r="H11679" s="21"/>
      <c r="I11679" s="21"/>
      <c r="K11679" s="32">
        <v>0</v>
      </c>
      <c r="L11679" s="33">
        <v>0</v>
      </c>
    </row>
    <row r="11680" spans="7:12" x14ac:dyDescent="0.25">
      <c r="G11680" s="21"/>
      <c r="H11680" s="21"/>
      <c r="I11680" s="21"/>
      <c r="K11680" s="32">
        <v>0</v>
      </c>
      <c r="L11680" s="33">
        <v>0</v>
      </c>
    </row>
    <row r="11681" spans="7:12" x14ac:dyDescent="0.25">
      <c r="G11681" s="21"/>
      <c r="H11681" s="21"/>
      <c r="I11681" s="21"/>
      <c r="K11681" s="32">
        <v>0</v>
      </c>
      <c r="L11681" s="33">
        <v>0</v>
      </c>
    </row>
    <row r="11682" spans="7:12" x14ac:dyDescent="0.25">
      <c r="G11682" s="21"/>
      <c r="H11682" s="21"/>
      <c r="I11682" s="21"/>
      <c r="K11682" s="32">
        <v>3.9894228040143269</v>
      </c>
      <c r="L11682" s="33">
        <v>7.9444896575230892</v>
      </c>
    </row>
    <row r="11683" spans="7:12" x14ac:dyDescent="0.25">
      <c r="G11683" s="21"/>
      <c r="H11683" s="21"/>
      <c r="I11683" s="21"/>
      <c r="K11683" s="32">
        <v>31.915382432114619</v>
      </c>
      <c r="L11683" s="33">
        <v>28.330432639184856</v>
      </c>
    </row>
    <row r="11684" spans="7:12" x14ac:dyDescent="0.25">
      <c r="G11684" s="21"/>
      <c r="H11684" s="21"/>
      <c r="I11684" s="21"/>
      <c r="K11684" s="32">
        <v>27.925959628100291</v>
      </c>
      <c r="L11684" s="33">
        <v>15.629589090730432</v>
      </c>
    </row>
    <row r="11685" spans="7:12" x14ac:dyDescent="0.25">
      <c r="G11685" s="21"/>
      <c r="H11685" s="21"/>
      <c r="I11685" s="21"/>
      <c r="K11685" s="32">
        <v>0</v>
      </c>
      <c r="L11685" s="33">
        <v>0</v>
      </c>
    </row>
    <row r="11686" spans="7:12" x14ac:dyDescent="0.25">
      <c r="G11686" s="21"/>
      <c r="H11686" s="21"/>
      <c r="I11686" s="21"/>
      <c r="K11686" s="32">
        <v>19.947114020071634</v>
      </c>
      <c r="L11686" s="33">
        <v>26.415890563441295</v>
      </c>
    </row>
    <row r="11687" spans="7:12" x14ac:dyDescent="0.25">
      <c r="G11687" s="21"/>
      <c r="H11687" s="21"/>
      <c r="I11687" s="21"/>
      <c r="K11687" s="32">
        <v>55.851919256200567</v>
      </c>
      <c r="L11687" s="33">
        <v>90.14500625589973</v>
      </c>
    </row>
    <row r="11688" spans="7:12" x14ac:dyDescent="0.25">
      <c r="G11688" s="21"/>
      <c r="H11688" s="21"/>
      <c r="I11688" s="21"/>
      <c r="K11688" s="32">
        <v>0</v>
      </c>
      <c r="L11688" s="33">
        <v>0</v>
      </c>
    </row>
    <row r="11689" spans="7:12" x14ac:dyDescent="0.25">
      <c r="G11689" s="21"/>
      <c r="H11689" s="21"/>
      <c r="I11689" s="21"/>
      <c r="K11689" s="32">
        <v>0</v>
      </c>
      <c r="L11689" s="33">
        <v>0</v>
      </c>
    </row>
    <row r="11690" spans="7:12" x14ac:dyDescent="0.25">
      <c r="G11690" s="21"/>
      <c r="H11690" s="21"/>
      <c r="I11690" s="21"/>
      <c r="K11690" s="32">
        <v>67.820187668243548</v>
      </c>
      <c r="L11690" s="33">
        <v>103.28348944203917</v>
      </c>
    </row>
    <row r="11691" spans="7:12" x14ac:dyDescent="0.25">
      <c r="G11691" s="21"/>
      <c r="H11691" s="21"/>
      <c r="I11691" s="21"/>
      <c r="K11691" s="32">
        <v>0</v>
      </c>
      <c r="L11691" s="33">
        <v>0</v>
      </c>
    </row>
    <row r="11692" spans="7:12" x14ac:dyDescent="0.25">
      <c r="G11692" s="21"/>
      <c r="H11692" s="21"/>
      <c r="I11692" s="21"/>
      <c r="K11692" s="32">
        <v>0</v>
      </c>
      <c r="L11692" s="33">
        <v>0</v>
      </c>
    </row>
    <row r="11693" spans="7:12" x14ac:dyDescent="0.25">
      <c r="G11693" s="21"/>
      <c r="H11693" s="21"/>
      <c r="I11693" s="21"/>
      <c r="K11693" s="32">
        <v>0</v>
      </c>
      <c r="L11693" s="33">
        <v>0</v>
      </c>
    </row>
    <row r="11694" spans="7:12" x14ac:dyDescent="0.25">
      <c r="G11694" s="21"/>
      <c r="H11694" s="21"/>
      <c r="I11694" s="21"/>
      <c r="K11694" s="32">
        <v>0</v>
      </c>
      <c r="L11694" s="33">
        <v>0</v>
      </c>
    </row>
    <row r="11695" spans="7:12" x14ac:dyDescent="0.25">
      <c r="G11695" s="21"/>
      <c r="H11695" s="21"/>
      <c r="I11695" s="21"/>
      <c r="K11695" s="32">
        <v>0</v>
      </c>
      <c r="L11695" s="33">
        <v>0</v>
      </c>
    </row>
    <row r="11696" spans="7:12" x14ac:dyDescent="0.25">
      <c r="G11696" s="21"/>
      <c r="H11696" s="21"/>
      <c r="I11696" s="21"/>
      <c r="K11696" s="32">
        <v>7.9788456080286538</v>
      </c>
      <c r="L11696" s="33">
        <v>15.662766059257144</v>
      </c>
    </row>
    <row r="11697" spans="7:12" x14ac:dyDescent="0.25">
      <c r="G11697" s="21"/>
      <c r="H11697" s="21"/>
      <c r="I11697" s="21"/>
      <c r="K11697" s="32">
        <v>3.9894228040143269</v>
      </c>
      <c r="L11697" s="33">
        <v>2.0959786128154465</v>
      </c>
    </row>
    <row r="11698" spans="7:12" x14ac:dyDescent="0.25">
      <c r="G11698" s="21"/>
      <c r="H11698" s="21"/>
      <c r="I11698" s="21"/>
      <c r="K11698" s="32">
        <v>3.9894228040143269</v>
      </c>
      <c r="L11698" s="33">
        <v>3.3898795207566317</v>
      </c>
    </row>
    <row r="11699" spans="7:12" x14ac:dyDescent="0.25">
      <c r="G11699" s="21"/>
      <c r="H11699" s="21"/>
      <c r="I11699" s="21"/>
      <c r="K11699" s="32">
        <v>0</v>
      </c>
      <c r="L11699" s="33">
        <v>0</v>
      </c>
    </row>
    <row r="11700" spans="7:12" x14ac:dyDescent="0.25">
      <c r="G11700" s="21"/>
      <c r="H11700" s="21"/>
      <c r="I11700" s="21"/>
      <c r="K11700" s="32">
        <v>3.9894228040143269</v>
      </c>
      <c r="L11700" s="33">
        <v>2.952872417710573</v>
      </c>
    </row>
    <row r="11701" spans="7:12" x14ac:dyDescent="0.25">
      <c r="G11701" s="21"/>
      <c r="H11701" s="21"/>
      <c r="I11701" s="21"/>
      <c r="K11701" s="32">
        <v>15.957691216057308</v>
      </c>
      <c r="L11701" s="33">
        <v>10.509232763062993</v>
      </c>
    </row>
    <row r="11702" spans="7:12" x14ac:dyDescent="0.25">
      <c r="G11702" s="21"/>
      <c r="H11702" s="21"/>
      <c r="I11702" s="21"/>
      <c r="K11702" s="32">
        <v>7.9788456080286538</v>
      </c>
      <c r="L11702" s="33">
        <v>0</v>
      </c>
    </row>
    <row r="11703" spans="7:12" x14ac:dyDescent="0.25">
      <c r="G11703" s="21"/>
      <c r="H11703" s="21"/>
      <c r="I11703" s="21"/>
      <c r="K11703" s="32">
        <v>0</v>
      </c>
      <c r="L11703" s="33">
        <v>0</v>
      </c>
    </row>
    <row r="11704" spans="7:12" x14ac:dyDescent="0.25">
      <c r="G11704" s="21"/>
      <c r="H11704" s="21"/>
      <c r="I11704" s="21"/>
      <c r="K11704" s="32">
        <v>15.957691216057308</v>
      </c>
      <c r="L11704" s="33">
        <v>3.8226702281498968</v>
      </c>
    </row>
    <row r="11705" spans="7:12" x14ac:dyDescent="0.25">
      <c r="G11705" s="21"/>
      <c r="H11705" s="21"/>
      <c r="I11705" s="21"/>
      <c r="K11705" s="32">
        <v>0</v>
      </c>
      <c r="L11705" s="33">
        <v>0</v>
      </c>
    </row>
    <row r="11706" spans="7:12" x14ac:dyDescent="0.25">
      <c r="G11706" s="21"/>
      <c r="H11706" s="21"/>
      <c r="I11706" s="21"/>
      <c r="K11706" s="32">
        <v>0</v>
      </c>
      <c r="L11706" s="33">
        <v>0</v>
      </c>
    </row>
    <row r="11707" spans="7:12" x14ac:dyDescent="0.25">
      <c r="G11707" s="21"/>
      <c r="H11707" s="21"/>
      <c r="I11707" s="21"/>
      <c r="K11707" s="32">
        <v>15.957691216057308</v>
      </c>
      <c r="L11707" s="33">
        <v>8.7932031621708013</v>
      </c>
    </row>
    <row r="11708" spans="7:12" x14ac:dyDescent="0.25">
      <c r="G11708" s="21"/>
      <c r="H11708" s="21"/>
      <c r="I11708" s="21"/>
      <c r="K11708" s="32">
        <v>7.9788456080286538</v>
      </c>
      <c r="L11708" s="33">
        <v>0</v>
      </c>
    </row>
    <row r="11709" spans="7:12" x14ac:dyDescent="0.25">
      <c r="G11709" s="21"/>
      <c r="H11709" s="21"/>
      <c r="I11709" s="21"/>
      <c r="K11709" s="32">
        <v>0</v>
      </c>
      <c r="L11709" s="33">
        <v>0</v>
      </c>
    </row>
    <row r="11710" spans="7:12" x14ac:dyDescent="0.25">
      <c r="G11710" s="21"/>
      <c r="H11710" s="21"/>
      <c r="I11710" s="21"/>
      <c r="K11710" s="32">
        <v>7.9788456080286538</v>
      </c>
      <c r="L11710" s="33">
        <v>5.9757780052040212</v>
      </c>
    </row>
    <row r="11711" spans="7:12" x14ac:dyDescent="0.25">
      <c r="G11711" s="21"/>
      <c r="H11711" s="21"/>
      <c r="I11711" s="21"/>
      <c r="K11711" s="32">
        <v>7.9788456080286538</v>
      </c>
      <c r="L11711" s="33">
        <v>0</v>
      </c>
    </row>
    <row r="11712" spans="7:12" x14ac:dyDescent="0.25">
      <c r="G11712" s="21"/>
      <c r="H11712" s="21"/>
      <c r="I11712" s="21"/>
      <c r="K11712" s="32">
        <v>7.9788456080286538</v>
      </c>
      <c r="L11712" s="33">
        <v>15.089619455376928</v>
      </c>
    </row>
    <row r="11713" spans="7:12" x14ac:dyDescent="0.25">
      <c r="G11713" s="21"/>
      <c r="H11713" s="21"/>
      <c r="I11713" s="21"/>
      <c r="K11713" s="32">
        <v>3.9894228040143269</v>
      </c>
      <c r="L11713" s="33">
        <v>15.770293190465436</v>
      </c>
    </row>
    <row r="11714" spans="7:12" x14ac:dyDescent="0.25">
      <c r="G11714" s="21"/>
      <c r="H11714" s="21"/>
      <c r="I11714" s="21"/>
      <c r="K11714" s="32">
        <v>0</v>
      </c>
      <c r="L11714" s="33">
        <v>0</v>
      </c>
    </row>
    <row r="11715" spans="7:12" x14ac:dyDescent="0.25">
      <c r="G11715" s="21"/>
      <c r="H11715" s="21"/>
      <c r="I11715" s="21"/>
      <c r="K11715" s="32">
        <v>31.915382432114619</v>
      </c>
      <c r="L11715" s="33">
        <v>17.791528597319459</v>
      </c>
    </row>
    <row r="11716" spans="7:12" x14ac:dyDescent="0.25">
      <c r="G11716" s="21"/>
      <c r="H11716" s="21"/>
      <c r="I11716" s="21"/>
      <c r="K11716" s="32">
        <v>19.947114020071634</v>
      </c>
      <c r="L11716" s="33">
        <v>20.745436085831145</v>
      </c>
    </row>
    <row r="11717" spans="7:12" x14ac:dyDescent="0.25">
      <c r="G11717" s="21"/>
      <c r="H11717" s="21"/>
      <c r="I11717" s="21"/>
      <c r="K11717" s="32">
        <v>3.9894228040143269</v>
      </c>
      <c r="L11717" s="33">
        <v>7.2947185920487767</v>
      </c>
    </row>
    <row r="11718" spans="7:12" x14ac:dyDescent="0.25">
      <c r="G11718" s="21"/>
      <c r="H11718" s="21"/>
      <c r="I11718" s="21"/>
      <c r="K11718" s="32">
        <v>19.947114020071634</v>
      </c>
      <c r="L11718" s="33">
        <v>23.641673621626815</v>
      </c>
    </row>
    <row r="11719" spans="7:12" x14ac:dyDescent="0.25">
      <c r="G11719" s="21"/>
      <c r="H11719" s="21"/>
      <c r="I11719" s="21"/>
      <c r="K11719" s="32">
        <v>0</v>
      </c>
      <c r="L11719" s="33">
        <v>0</v>
      </c>
    </row>
    <row r="11720" spans="7:12" x14ac:dyDescent="0.25">
      <c r="G11720" s="21"/>
      <c r="H11720" s="21"/>
      <c r="I11720" s="21"/>
      <c r="K11720" s="32">
        <v>7.9788456080286538</v>
      </c>
      <c r="L11720" s="33">
        <v>9.8098411213166123</v>
      </c>
    </row>
    <row r="11721" spans="7:12" x14ac:dyDescent="0.25">
      <c r="G11721" s="21"/>
      <c r="H11721" s="21"/>
      <c r="I11721" s="21"/>
      <c r="K11721" s="32">
        <v>23.936536824085962</v>
      </c>
      <c r="L11721" s="33">
        <v>52.452682871437958</v>
      </c>
    </row>
    <row r="11722" spans="7:12" x14ac:dyDescent="0.25">
      <c r="G11722" s="21"/>
      <c r="H11722" s="21"/>
      <c r="I11722" s="21"/>
      <c r="K11722" s="32">
        <v>3.9894228040143269</v>
      </c>
      <c r="L11722" s="33">
        <v>0</v>
      </c>
    </row>
    <row r="11723" spans="7:12" x14ac:dyDescent="0.25">
      <c r="G11723" s="21"/>
      <c r="H11723" s="21"/>
      <c r="I11723" s="21"/>
      <c r="K11723" s="32">
        <v>0</v>
      </c>
      <c r="L11723" s="33">
        <v>0</v>
      </c>
    </row>
    <row r="11724" spans="7:12" x14ac:dyDescent="0.25">
      <c r="G11724" s="21"/>
      <c r="H11724" s="21"/>
      <c r="I11724" s="21"/>
      <c r="K11724" s="32">
        <v>27.925959628100291</v>
      </c>
      <c r="L11724" s="33">
        <v>31.528386442188708</v>
      </c>
    </row>
    <row r="11725" spans="7:12" x14ac:dyDescent="0.25">
      <c r="G11725" s="21"/>
      <c r="H11725" s="21"/>
      <c r="I11725" s="21"/>
      <c r="K11725" s="32">
        <v>3.9894228040143269</v>
      </c>
      <c r="L11725" s="33">
        <v>0</v>
      </c>
    </row>
    <row r="11726" spans="7:12" x14ac:dyDescent="0.25">
      <c r="G11726" s="21"/>
      <c r="H11726" s="21"/>
      <c r="I11726" s="21"/>
      <c r="K11726" s="32">
        <v>0</v>
      </c>
      <c r="L11726" s="33">
        <v>0</v>
      </c>
    </row>
    <row r="11727" spans="7:12" x14ac:dyDescent="0.25">
      <c r="G11727" s="21"/>
      <c r="H11727" s="21"/>
      <c r="I11727" s="21"/>
      <c r="K11727" s="32">
        <v>0</v>
      </c>
      <c r="L11727" s="33">
        <v>0</v>
      </c>
    </row>
    <row r="11728" spans="7:12" x14ac:dyDescent="0.25">
      <c r="G11728" s="21"/>
      <c r="H11728" s="21"/>
      <c r="I11728" s="21"/>
      <c r="K11728" s="32">
        <v>19.947114020071634</v>
      </c>
      <c r="L11728" s="33">
        <v>36.034913632729086</v>
      </c>
    </row>
    <row r="11729" spans="7:12" x14ac:dyDescent="0.25">
      <c r="G11729" s="21"/>
      <c r="H11729" s="21"/>
      <c r="I11729" s="21"/>
      <c r="K11729" s="32">
        <v>7.9788456080286538</v>
      </c>
      <c r="L11729" s="33">
        <v>1.2814428419867951</v>
      </c>
    </row>
    <row r="11730" spans="7:12" x14ac:dyDescent="0.25">
      <c r="G11730" s="21"/>
      <c r="H11730" s="21"/>
      <c r="I11730" s="21"/>
      <c r="K11730" s="32">
        <v>0</v>
      </c>
      <c r="L11730" s="33">
        <v>0</v>
      </c>
    </row>
    <row r="11731" spans="7:12" x14ac:dyDescent="0.25">
      <c r="G11731" s="21"/>
      <c r="H11731" s="21"/>
      <c r="I11731" s="21"/>
      <c r="K11731" s="32">
        <v>7.9788456080286538</v>
      </c>
      <c r="L11731" s="33">
        <v>5.7679022341202</v>
      </c>
    </row>
    <row r="11732" spans="7:12" x14ac:dyDescent="0.25">
      <c r="G11732" s="21"/>
      <c r="H11732" s="21"/>
      <c r="I11732" s="21"/>
      <c r="K11732" s="32">
        <v>19.947114020071634</v>
      </c>
      <c r="L11732" s="33">
        <v>10.524863230818696</v>
      </c>
    </row>
    <row r="11733" spans="7:12" x14ac:dyDescent="0.25">
      <c r="G11733" s="21"/>
      <c r="H11733" s="21"/>
      <c r="I11733" s="21"/>
      <c r="K11733" s="32">
        <v>11.968268412042981</v>
      </c>
      <c r="L11733" s="33">
        <v>0</v>
      </c>
    </row>
    <row r="11734" spans="7:12" x14ac:dyDescent="0.25">
      <c r="G11734" s="21"/>
      <c r="H11734" s="21"/>
      <c r="I11734" s="21"/>
      <c r="K11734" s="32">
        <v>0</v>
      </c>
      <c r="L11734" s="33">
        <v>0</v>
      </c>
    </row>
    <row r="11735" spans="7:12" x14ac:dyDescent="0.25">
      <c r="G11735" s="21"/>
      <c r="H11735" s="21"/>
      <c r="I11735" s="21"/>
      <c r="K11735" s="32">
        <v>0</v>
      </c>
      <c r="L11735" s="33">
        <v>0</v>
      </c>
    </row>
    <row r="11736" spans="7:12" x14ac:dyDescent="0.25">
      <c r="G11736" s="21"/>
      <c r="H11736" s="21"/>
      <c r="I11736" s="21"/>
      <c r="K11736" s="32">
        <v>7.9788456080286538</v>
      </c>
      <c r="L11736" s="33">
        <v>3.8587544439571357</v>
      </c>
    </row>
    <row r="11737" spans="7:12" x14ac:dyDescent="0.25">
      <c r="G11737" s="21"/>
      <c r="H11737" s="21"/>
      <c r="I11737" s="21"/>
      <c r="K11737" s="32">
        <v>11.968268412042981</v>
      </c>
      <c r="L11737" s="33">
        <v>6.4485278366308316</v>
      </c>
    </row>
    <row r="11738" spans="7:12" x14ac:dyDescent="0.25">
      <c r="G11738" s="21"/>
      <c r="H11738" s="21"/>
      <c r="I11738" s="21"/>
      <c r="K11738" s="32">
        <v>7.9788456080286538</v>
      </c>
      <c r="L11738" s="33">
        <v>0</v>
      </c>
    </row>
    <row r="11739" spans="7:12" x14ac:dyDescent="0.25">
      <c r="G11739" s="21"/>
      <c r="H11739" s="21"/>
      <c r="I11739" s="21"/>
      <c r="K11739" s="32">
        <v>7.9788456080286538</v>
      </c>
      <c r="L11739" s="33">
        <v>0</v>
      </c>
    </row>
    <row r="11740" spans="7:12" x14ac:dyDescent="0.25">
      <c r="G11740" s="21"/>
      <c r="H11740" s="21"/>
      <c r="I11740" s="21"/>
      <c r="K11740" s="32">
        <v>0</v>
      </c>
      <c r="L11740" s="33">
        <v>0</v>
      </c>
    </row>
    <row r="11741" spans="7:12" x14ac:dyDescent="0.25">
      <c r="G11741" s="21"/>
      <c r="H11741" s="21"/>
      <c r="I11741" s="21"/>
      <c r="K11741" s="32">
        <v>3.9894228040143269</v>
      </c>
      <c r="L11741" s="33">
        <v>0</v>
      </c>
    </row>
    <row r="11742" spans="7:12" x14ac:dyDescent="0.25">
      <c r="G11742" s="21"/>
      <c r="H11742" s="21"/>
      <c r="I11742" s="21"/>
      <c r="K11742" s="32">
        <v>35.904805236128944</v>
      </c>
      <c r="L11742" s="33">
        <v>26.738046078119222</v>
      </c>
    </row>
    <row r="11743" spans="7:12" x14ac:dyDescent="0.25">
      <c r="G11743" s="21"/>
      <c r="H11743" s="21"/>
      <c r="I11743" s="21"/>
      <c r="K11743" s="32">
        <v>15.957691216057308</v>
      </c>
      <c r="L11743" s="33">
        <v>14.304639787366384</v>
      </c>
    </row>
    <row r="11744" spans="7:12" x14ac:dyDescent="0.25">
      <c r="G11744" s="21"/>
      <c r="H11744" s="21"/>
      <c r="I11744" s="21"/>
      <c r="K11744" s="32">
        <v>0</v>
      </c>
      <c r="L11744" s="33">
        <v>0</v>
      </c>
    </row>
    <row r="11745" spans="7:12" x14ac:dyDescent="0.25">
      <c r="G11745" s="21"/>
      <c r="H11745" s="21"/>
      <c r="I11745" s="21"/>
      <c r="K11745" s="32">
        <v>0</v>
      </c>
      <c r="L11745" s="33">
        <v>0</v>
      </c>
    </row>
    <row r="11746" spans="7:12" x14ac:dyDescent="0.25">
      <c r="G11746" s="21"/>
      <c r="H11746" s="21"/>
      <c r="I11746" s="21"/>
      <c r="K11746" s="32">
        <v>0</v>
      </c>
      <c r="L11746" s="33">
        <v>0</v>
      </c>
    </row>
    <row r="11747" spans="7:12" x14ac:dyDescent="0.25">
      <c r="G11747" s="21"/>
      <c r="H11747" s="21"/>
      <c r="I11747" s="21"/>
      <c r="K11747" s="32">
        <v>3.9894228040143269</v>
      </c>
      <c r="L11747" s="33">
        <v>7.1221014686605022</v>
      </c>
    </row>
    <row r="11748" spans="7:12" x14ac:dyDescent="0.25">
      <c r="G11748" s="21"/>
      <c r="H11748" s="21"/>
      <c r="I11748" s="21"/>
      <c r="K11748" s="32">
        <v>3.9894228040143269</v>
      </c>
      <c r="L11748" s="33">
        <v>2.0872107687629917</v>
      </c>
    </row>
    <row r="11749" spans="7:12" x14ac:dyDescent="0.25">
      <c r="G11749" s="21"/>
      <c r="H11749" s="21"/>
      <c r="I11749" s="21"/>
      <c r="K11749" s="32">
        <v>3.9894228040143269</v>
      </c>
      <c r="L11749" s="33">
        <v>18.709830428515232</v>
      </c>
    </row>
    <row r="11750" spans="7:12" x14ac:dyDescent="0.25">
      <c r="G11750" s="21"/>
      <c r="H11750" s="21"/>
      <c r="I11750" s="21"/>
      <c r="K11750" s="32">
        <v>11.968268412042981</v>
      </c>
      <c r="L11750" s="33">
        <v>6.9405965144773276</v>
      </c>
    </row>
    <row r="11751" spans="7:12" x14ac:dyDescent="0.25">
      <c r="G11751" s="21"/>
      <c r="H11751" s="21"/>
      <c r="I11751" s="21"/>
      <c r="K11751" s="32">
        <v>0</v>
      </c>
      <c r="L11751" s="33">
        <v>0</v>
      </c>
    </row>
    <row r="11752" spans="7:12" x14ac:dyDescent="0.25">
      <c r="G11752" s="21"/>
      <c r="H11752" s="21"/>
      <c r="I11752" s="21"/>
      <c r="K11752" s="32">
        <v>0</v>
      </c>
      <c r="L11752" s="33">
        <v>0</v>
      </c>
    </row>
    <row r="11753" spans="7:12" x14ac:dyDescent="0.25">
      <c r="G11753" s="21"/>
      <c r="H11753" s="21"/>
      <c r="I11753" s="21"/>
      <c r="K11753" s="32">
        <v>0</v>
      </c>
      <c r="L11753" s="33">
        <v>0</v>
      </c>
    </row>
    <row r="11754" spans="7:12" x14ac:dyDescent="0.25">
      <c r="G11754" s="21"/>
      <c r="H11754" s="21"/>
      <c r="I11754" s="21"/>
      <c r="K11754" s="32">
        <v>0</v>
      </c>
      <c r="L11754" s="33">
        <v>0</v>
      </c>
    </row>
    <row r="11755" spans="7:12" x14ac:dyDescent="0.25">
      <c r="G11755" s="21"/>
      <c r="H11755" s="21"/>
      <c r="I11755" s="21"/>
      <c r="K11755" s="32">
        <v>0</v>
      </c>
      <c r="L11755" s="33">
        <v>0</v>
      </c>
    </row>
    <row r="11756" spans="7:12" x14ac:dyDescent="0.25">
      <c r="G11756" s="21"/>
      <c r="H11756" s="21"/>
      <c r="I11756" s="21"/>
      <c r="K11756" s="32">
        <v>0</v>
      </c>
      <c r="L11756" s="33">
        <v>0</v>
      </c>
    </row>
    <row r="11757" spans="7:12" x14ac:dyDescent="0.25">
      <c r="G11757" s="21"/>
      <c r="H11757" s="21"/>
      <c r="I11757" s="21"/>
      <c r="K11757" s="32">
        <v>3.9894228040143269</v>
      </c>
      <c r="L11757" s="33">
        <v>7.0484332966676488</v>
      </c>
    </row>
    <row r="11758" spans="7:12" x14ac:dyDescent="0.25">
      <c r="G11758" s="21"/>
      <c r="H11758" s="21"/>
      <c r="I11758" s="21"/>
      <c r="K11758" s="32">
        <v>63.830764864229216</v>
      </c>
      <c r="L11758" s="33">
        <v>60.208534777848641</v>
      </c>
    </row>
    <row r="11759" spans="7:12" x14ac:dyDescent="0.25">
      <c r="G11759" s="21"/>
      <c r="H11759" s="21"/>
      <c r="I11759" s="21"/>
      <c r="K11759" s="32">
        <v>0</v>
      </c>
      <c r="L11759" s="33">
        <v>0</v>
      </c>
    </row>
    <row r="11760" spans="7:12" x14ac:dyDescent="0.25">
      <c r="G11760" s="21"/>
      <c r="H11760" s="21"/>
      <c r="I11760" s="21"/>
      <c r="K11760" s="32">
        <v>0</v>
      </c>
      <c r="L11760" s="33">
        <v>0</v>
      </c>
    </row>
    <row r="11761" spans="7:12" x14ac:dyDescent="0.25">
      <c r="G11761" s="21"/>
      <c r="H11761" s="21"/>
      <c r="I11761" s="21"/>
      <c r="K11761" s="32">
        <v>3.9894228040143269</v>
      </c>
      <c r="L11761" s="33">
        <v>0.63591677735763996</v>
      </c>
    </row>
    <row r="11762" spans="7:12" x14ac:dyDescent="0.25">
      <c r="G11762" s="21"/>
      <c r="H11762" s="21"/>
      <c r="I11762" s="21"/>
      <c r="K11762" s="32">
        <v>0</v>
      </c>
      <c r="L11762" s="33">
        <v>0</v>
      </c>
    </row>
    <row r="11763" spans="7:12" x14ac:dyDescent="0.25">
      <c r="G11763" s="21"/>
      <c r="H11763" s="21"/>
      <c r="I11763" s="21"/>
      <c r="K11763" s="32">
        <v>39.894228040143268</v>
      </c>
      <c r="L11763" s="33">
        <v>58.934247641013059</v>
      </c>
    </row>
    <row r="11764" spans="7:12" x14ac:dyDescent="0.25">
      <c r="G11764" s="21"/>
      <c r="H11764" s="21"/>
      <c r="I11764" s="21"/>
      <c r="K11764" s="32">
        <v>0</v>
      </c>
      <c r="L11764" s="33">
        <v>0</v>
      </c>
    </row>
    <row r="11765" spans="7:12" x14ac:dyDescent="0.25">
      <c r="G11765" s="21"/>
      <c r="H11765" s="21"/>
      <c r="I11765" s="21"/>
      <c r="K11765" s="32">
        <v>0</v>
      </c>
      <c r="L11765" s="33">
        <v>0</v>
      </c>
    </row>
    <row r="11766" spans="7:12" x14ac:dyDescent="0.25">
      <c r="G11766" s="21"/>
      <c r="H11766" s="21"/>
      <c r="I11766" s="21"/>
      <c r="K11766" s="32">
        <v>11.968268412042981</v>
      </c>
      <c r="L11766" s="33">
        <v>13.99767838920056</v>
      </c>
    </row>
    <row r="11767" spans="7:12" x14ac:dyDescent="0.25">
      <c r="G11767" s="21"/>
      <c r="H11767" s="21"/>
      <c r="I11767" s="21"/>
      <c r="K11767" s="32">
        <v>7.9788456080286538</v>
      </c>
      <c r="L11767" s="33">
        <v>12.34281377598804</v>
      </c>
    </row>
    <row r="11768" spans="7:12" x14ac:dyDescent="0.25">
      <c r="G11768" s="21"/>
      <c r="H11768" s="21"/>
      <c r="I11768" s="21"/>
      <c r="K11768" s="32">
        <v>7.9788456080286538</v>
      </c>
      <c r="L11768" s="33">
        <v>0</v>
      </c>
    </row>
    <row r="11769" spans="7:12" x14ac:dyDescent="0.25">
      <c r="G11769" s="21"/>
      <c r="H11769" s="21"/>
      <c r="I11769" s="21"/>
      <c r="K11769" s="32">
        <v>0</v>
      </c>
      <c r="L11769" s="33">
        <v>0</v>
      </c>
    </row>
    <row r="11770" spans="7:12" x14ac:dyDescent="0.25">
      <c r="G11770" s="21"/>
      <c r="H11770" s="21"/>
      <c r="I11770" s="21"/>
      <c r="K11770" s="32">
        <v>27.925959628100291</v>
      </c>
      <c r="L11770" s="33">
        <v>54.461757747499085</v>
      </c>
    </row>
    <row r="11771" spans="7:12" x14ac:dyDescent="0.25">
      <c r="G11771" s="21"/>
      <c r="H11771" s="21"/>
      <c r="I11771" s="21"/>
      <c r="K11771" s="32">
        <v>15.957691216057308</v>
      </c>
      <c r="L11771" s="33">
        <v>53.096021415172189</v>
      </c>
    </row>
    <row r="11772" spans="7:12" x14ac:dyDescent="0.25">
      <c r="G11772" s="21"/>
      <c r="H11772" s="21"/>
      <c r="I11772" s="21"/>
      <c r="K11772" s="32">
        <v>71.809610472257873</v>
      </c>
      <c r="L11772" s="33">
        <v>60.194652800331646</v>
      </c>
    </row>
    <row r="11773" spans="7:12" x14ac:dyDescent="0.25">
      <c r="G11773" s="21"/>
      <c r="H11773" s="21"/>
      <c r="I11773" s="21"/>
      <c r="K11773" s="32">
        <v>15.957691216057308</v>
      </c>
      <c r="L11773" s="33">
        <v>30.911051991135452</v>
      </c>
    </row>
    <row r="11774" spans="7:12" x14ac:dyDescent="0.25">
      <c r="G11774" s="21"/>
      <c r="H11774" s="21"/>
      <c r="I11774" s="21"/>
      <c r="K11774" s="32">
        <v>3.9894228040143269</v>
      </c>
      <c r="L11774" s="33">
        <v>0</v>
      </c>
    </row>
    <row r="11775" spans="7:12" x14ac:dyDescent="0.25">
      <c r="G11775" s="21"/>
      <c r="H11775" s="21"/>
      <c r="I11775" s="21"/>
      <c r="K11775" s="32">
        <v>0</v>
      </c>
      <c r="L11775" s="33">
        <v>0</v>
      </c>
    </row>
    <row r="11776" spans="7:12" x14ac:dyDescent="0.25">
      <c r="G11776" s="21"/>
      <c r="H11776" s="21"/>
      <c r="I11776" s="21"/>
      <c r="K11776" s="32">
        <v>63.830764864229216</v>
      </c>
      <c r="L11776" s="33">
        <v>45.997423555175246</v>
      </c>
    </row>
    <row r="11777" spans="7:12" x14ac:dyDescent="0.25">
      <c r="G11777" s="21"/>
      <c r="H11777" s="21"/>
      <c r="I11777" s="21"/>
      <c r="K11777" s="32">
        <v>7.9788456080286538</v>
      </c>
      <c r="L11777" s="33">
        <v>0</v>
      </c>
    </row>
    <row r="11778" spans="7:12" x14ac:dyDescent="0.25">
      <c r="G11778" s="21"/>
      <c r="H11778" s="21"/>
      <c r="I11778" s="21"/>
      <c r="K11778" s="32">
        <v>0</v>
      </c>
      <c r="L11778" s="33">
        <v>0</v>
      </c>
    </row>
    <row r="11779" spans="7:12" x14ac:dyDescent="0.25">
      <c r="G11779" s="21"/>
      <c r="H11779" s="21"/>
      <c r="I11779" s="21"/>
      <c r="K11779" s="32">
        <v>0</v>
      </c>
      <c r="L11779" s="33">
        <v>0</v>
      </c>
    </row>
    <row r="11780" spans="7:12" x14ac:dyDescent="0.25">
      <c r="G11780" s="21"/>
      <c r="H11780" s="21"/>
      <c r="I11780" s="21"/>
      <c r="K11780" s="32">
        <v>3.9894228040143269</v>
      </c>
      <c r="L11780" s="33">
        <v>0.45359775711797717</v>
      </c>
    </row>
    <row r="11781" spans="7:12" x14ac:dyDescent="0.25">
      <c r="G11781" s="21"/>
      <c r="H11781" s="21"/>
      <c r="I11781" s="21"/>
      <c r="K11781" s="32">
        <v>19.947114020071634</v>
      </c>
      <c r="L11781" s="33">
        <v>12.848425695533813</v>
      </c>
    </row>
    <row r="11782" spans="7:12" x14ac:dyDescent="0.25">
      <c r="G11782" s="21"/>
      <c r="H11782" s="21"/>
      <c r="I11782" s="21"/>
      <c r="K11782" s="32">
        <v>0</v>
      </c>
      <c r="L11782" s="33">
        <v>0</v>
      </c>
    </row>
    <row r="11783" spans="7:12" x14ac:dyDescent="0.25">
      <c r="G11783" s="21"/>
      <c r="H11783" s="21"/>
      <c r="I11783" s="21"/>
      <c r="K11783" s="32">
        <v>23.936536824085962</v>
      </c>
      <c r="L11783" s="33">
        <v>24.928271596982668</v>
      </c>
    </row>
    <row r="11784" spans="7:12" x14ac:dyDescent="0.25">
      <c r="G11784" s="21"/>
      <c r="H11784" s="21"/>
      <c r="I11784" s="21"/>
      <c r="K11784" s="32">
        <v>7.9788456080286538</v>
      </c>
      <c r="L11784" s="33">
        <v>0</v>
      </c>
    </row>
    <row r="11785" spans="7:12" x14ac:dyDescent="0.25">
      <c r="G11785" s="21"/>
      <c r="H11785" s="21"/>
      <c r="I11785" s="21"/>
      <c r="K11785" s="32">
        <v>3.9894228040143269</v>
      </c>
      <c r="L11785" s="33">
        <v>11.501066172764938</v>
      </c>
    </row>
    <row r="11786" spans="7:12" x14ac:dyDescent="0.25">
      <c r="G11786" s="21"/>
      <c r="H11786" s="21"/>
      <c r="I11786" s="21"/>
      <c r="K11786" s="32">
        <v>0</v>
      </c>
      <c r="L11786" s="33">
        <v>0</v>
      </c>
    </row>
    <row r="11787" spans="7:12" x14ac:dyDescent="0.25">
      <c r="G11787" s="21"/>
      <c r="H11787" s="21"/>
      <c r="I11787" s="21"/>
      <c r="K11787" s="32">
        <v>3.9894228040143269</v>
      </c>
      <c r="L11787" s="33">
        <v>1.5572618578965645</v>
      </c>
    </row>
    <row r="11788" spans="7:12" x14ac:dyDescent="0.25">
      <c r="G11788" s="21"/>
      <c r="H11788" s="21"/>
      <c r="I11788" s="21"/>
      <c r="K11788" s="32">
        <v>7.9788456080286538</v>
      </c>
      <c r="L11788" s="33">
        <v>0</v>
      </c>
    </row>
    <row r="11789" spans="7:12" x14ac:dyDescent="0.25">
      <c r="G11789" s="21"/>
      <c r="H11789" s="21"/>
      <c r="I11789" s="21"/>
      <c r="K11789" s="32">
        <v>11.968268412042981</v>
      </c>
      <c r="L11789" s="33">
        <v>13.415053168252346</v>
      </c>
    </row>
    <row r="11790" spans="7:12" x14ac:dyDescent="0.25">
      <c r="G11790" s="21"/>
      <c r="H11790" s="21"/>
      <c r="I11790" s="21"/>
      <c r="K11790" s="32">
        <v>3.9894228040143269</v>
      </c>
      <c r="L11790" s="33">
        <v>0</v>
      </c>
    </row>
    <row r="11791" spans="7:12" x14ac:dyDescent="0.25">
      <c r="G11791" s="21"/>
      <c r="H11791" s="21"/>
      <c r="I11791" s="21"/>
      <c r="K11791" s="32">
        <v>0</v>
      </c>
      <c r="L11791" s="33">
        <v>0</v>
      </c>
    </row>
    <row r="11792" spans="7:12" x14ac:dyDescent="0.25">
      <c r="G11792" s="21"/>
      <c r="H11792" s="21"/>
      <c r="I11792" s="21"/>
      <c r="K11792" s="32">
        <v>0</v>
      </c>
      <c r="L11792" s="33">
        <v>0</v>
      </c>
    </row>
    <row r="11793" spans="7:12" x14ac:dyDescent="0.25">
      <c r="G11793" s="21"/>
      <c r="H11793" s="21"/>
      <c r="I11793" s="21"/>
      <c r="K11793" s="32">
        <v>7.9788456080286538</v>
      </c>
      <c r="L11793" s="33">
        <v>0</v>
      </c>
    </row>
    <row r="11794" spans="7:12" x14ac:dyDescent="0.25">
      <c r="G11794" s="21"/>
      <c r="H11794" s="21"/>
      <c r="I11794" s="21"/>
      <c r="K11794" s="32">
        <v>7.9788456080286538</v>
      </c>
      <c r="L11794" s="33">
        <v>0</v>
      </c>
    </row>
    <row r="11795" spans="7:12" x14ac:dyDescent="0.25">
      <c r="G11795" s="21"/>
      <c r="H11795" s="21"/>
      <c r="I11795" s="21"/>
      <c r="K11795" s="32">
        <v>0</v>
      </c>
      <c r="L11795" s="33">
        <v>0</v>
      </c>
    </row>
    <row r="11796" spans="7:12" x14ac:dyDescent="0.25">
      <c r="G11796" s="21"/>
      <c r="H11796" s="21"/>
      <c r="I11796" s="21"/>
      <c r="K11796" s="32">
        <v>27.925959628100291</v>
      </c>
      <c r="L11796" s="33">
        <v>38.995476374800177</v>
      </c>
    </row>
    <row r="11797" spans="7:12" x14ac:dyDescent="0.25">
      <c r="G11797" s="21"/>
      <c r="H11797" s="21"/>
      <c r="I11797" s="21"/>
      <c r="K11797" s="32">
        <v>11.968268412042981</v>
      </c>
      <c r="L11797" s="33">
        <v>2.4937178114004217</v>
      </c>
    </row>
    <row r="11798" spans="7:12" x14ac:dyDescent="0.25">
      <c r="G11798" s="21"/>
      <c r="H11798" s="21"/>
      <c r="I11798" s="21"/>
      <c r="K11798" s="32">
        <v>0</v>
      </c>
      <c r="L11798" s="33">
        <v>0</v>
      </c>
    </row>
    <row r="11799" spans="7:12" x14ac:dyDescent="0.25">
      <c r="G11799" s="21"/>
      <c r="H11799" s="21"/>
      <c r="I11799" s="21"/>
      <c r="K11799" s="32">
        <v>3.9894228040143269</v>
      </c>
      <c r="L11799" s="33">
        <v>0</v>
      </c>
    </row>
    <row r="11800" spans="7:12" x14ac:dyDescent="0.25">
      <c r="G11800" s="21"/>
      <c r="H11800" s="21"/>
      <c r="I11800" s="21"/>
      <c r="K11800" s="32">
        <v>0</v>
      </c>
      <c r="L11800" s="33">
        <v>0</v>
      </c>
    </row>
    <row r="11801" spans="7:12" x14ac:dyDescent="0.25">
      <c r="G11801" s="21"/>
      <c r="H11801" s="21"/>
      <c r="I11801" s="21"/>
      <c r="K11801" s="32">
        <v>0</v>
      </c>
      <c r="L11801" s="33">
        <v>0</v>
      </c>
    </row>
    <row r="11802" spans="7:12" x14ac:dyDescent="0.25">
      <c r="G11802" s="21"/>
      <c r="H11802" s="21"/>
      <c r="I11802" s="21"/>
      <c r="K11802" s="32">
        <v>23.936536824085962</v>
      </c>
      <c r="L11802" s="33">
        <v>16.982673859376618</v>
      </c>
    </row>
    <row r="11803" spans="7:12" x14ac:dyDescent="0.25">
      <c r="G11803" s="21"/>
      <c r="H11803" s="21"/>
      <c r="I11803" s="21"/>
      <c r="K11803" s="32">
        <v>7.9788456080286538</v>
      </c>
      <c r="L11803" s="33">
        <v>1.7189655080784185</v>
      </c>
    </row>
    <row r="11804" spans="7:12" x14ac:dyDescent="0.25">
      <c r="G11804" s="21"/>
      <c r="H11804" s="21"/>
      <c r="I11804" s="21"/>
      <c r="K11804" s="32">
        <v>91.756724492329496</v>
      </c>
      <c r="L11804" s="33">
        <v>113.50933989109251</v>
      </c>
    </row>
    <row r="11805" spans="7:12" x14ac:dyDescent="0.25">
      <c r="G11805" s="21"/>
      <c r="H11805" s="21"/>
      <c r="I11805" s="21"/>
      <c r="K11805" s="32">
        <v>0</v>
      </c>
      <c r="L11805" s="33">
        <v>0</v>
      </c>
    </row>
    <row r="11806" spans="7:12" x14ac:dyDescent="0.25">
      <c r="G11806" s="21"/>
      <c r="H11806" s="21"/>
      <c r="I11806" s="21"/>
      <c r="K11806" s="32">
        <v>11.968268412042981</v>
      </c>
      <c r="L11806" s="33">
        <v>4.6680335981022889</v>
      </c>
    </row>
    <row r="11807" spans="7:12" x14ac:dyDescent="0.25">
      <c r="G11807" s="21"/>
      <c r="H11807" s="21"/>
      <c r="I11807" s="21"/>
      <c r="K11807" s="32">
        <v>3.9894228040143269</v>
      </c>
      <c r="L11807" s="33">
        <v>10.77816439754853</v>
      </c>
    </row>
    <row r="11808" spans="7:12" x14ac:dyDescent="0.25">
      <c r="G11808" s="21"/>
      <c r="H11808" s="21"/>
      <c r="I11808" s="21"/>
      <c r="K11808" s="32">
        <v>7.9788456080286538</v>
      </c>
      <c r="L11808" s="33">
        <v>0</v>
      </c>
    </row>
    <row r="11809" spans="7:12" x14ac:dyDescent="0.25">
      <c r="G11809" s="21"/>
      <c r="H11809" s="21"/>
      <c r="I11809" s="21"/>
      <c r="K11809" s="32">
        <v>3.9894228040143269</v>
      </c>
      <c r="L11809" s="33">
        <v>10.599054983102841</v>
      </c>
    </row>
    <row r="11810" spans="7:12" x14ac:dyDescent="0.25">
      <c r="G11810" s="21"/>
      <c r="H11810" s="21"/>
      <c r="I11810" s="21"/>
      <c r="K11810" s="32">
        <v>3.9894228040143269</v>
      </c>
      <c r="L11810" s="33">
        <v>0</v>
      </c>
    </row>
    <row r="11811" spans="7:12" x14ac:dyDescent="0.25">
      <c r="G11811" s="21"/>
      <c r="H11811" s="21"/>
      <c r="I11811" s="21"/>
      <c r="K11811" s="32">
        <v>0</v>
      </c>
      <c r="L11811" s="33">
        <v>0</v>
      </c>
    </row>
    <row r="11812" spans="7:12" x14ac:dyDescent="0.25">
      <c r="G11812" s="21"/>
      <c r="H11812" s="21"/>
      <c r="I11812" s="21"/>
      <c r="K11812" s="32">
        <v>7.9788456080286538</v>
      </c>
      <c r="L11812" s="33">
        <v>3.0262423195661494</v>
      </c>
    </row>
    <row r="11813" spans="7:12" x14ac:dyDescent="0.25">
      <c r="G11813" s="21"/>
      <c r="H11813" s="21"/>
      <c r="I11813" s="21"/>
      <c r="K11813" s="32">
        <v>7.9788456080286538</v>
      </c>
      <c r="L11813" s="33">
        <v>0</v>
      </c>
    </row>
    <row r="11814" spans="7:12" x14ac:dyDescent="0.25">
      <c r="G11814" s="21"/>
      <c r="H11814" s="21"/>
      <c r="I11814" s="21"/>
      <c r="K11814" s="32">
        <v>23.936536824085962</v>
      </c>
      <c r="L11814" s="33">
        <v>17.633494171471021</v>
      </c>
    </row>
    <row r="11815" spans="7:12" x14ac:dyDescent="0.25">
      <c r="G11815" s="21"/>
      <c r="H11815" s="21"/>
      <c r="I11815" s="21"/>
      <c r="K11815" s="32">
        <v>0</v>
      </c>
      <c r="L11815" s="33">
        <v>0</v>
      </c>
    </row>
    <row r="11816" spans="7:12" x14ac:dyDescent="0.25">
      <c r="G11816" s="21"/>
      <c r="H11816" s="21"/>
      <c r="I11816" s="21"/>
      <c r="K11816" s="32">
        <v>0</v>
      </c>
      <c r="L11816" s="33">
        <v>0</v>
      </c>
    </row>
    <row r="11817" spans="7:12" x14ac:dyDescent="0.25">
      <c r="G11817" s="21"/>
      <c r="H11817" s="21"/>
      <c r="I11817" s="21"/>
      <c r="K11817" s="32">
        <v>11.968268412042981</v>
      </c>
      <c r="L11817" s="33">
        <v>16.911659238342857</v>
      </c>
    </row>
    <row r="11818" spans="7:12" x14ac:dyDescent="0.25">
      <c r="G11818" s="21"/>
      <c r="H11818" s="21"/>
      <c r="I11818" s="21"/>
      <c r="K11818" s="32">
        <v>0</v>
      </c>
      <c r="L11818" s="33">
        <v>0</v>
      </c>
    </row>
    <row r="11819" spans="7:12" x14ac:dyDescent="0.25">
      <c r="G11819" s="21"/>
      <c r="H11819" s="21"/>
      <c r="I11819" s="21"/>
      <c r="K11819" s="32">
        <v>0</v>
      </c>
      <c r="L11819" s="33">
        <v>0</v>
      </c>
    </row>
    <row r="11820" spans="7:12" x14ac:dyDescent="0.25">
      <c r="G11820" s="21"/>
      <c r="H11820" s="21"/>
      <c r="I11820" s="21"/>
      <c r="K11820" s="32">
        <v>0</v>
      </c>
      <c r="L11820" s="33">
        <v>0</v>
      </c>
    </row>
    <row r="11821" spans="7:12" x14ac:dyDescent="0.25">
      <c r="G11821" s="21"/>
      <c r="H11821" s="21"/>
      <c r="I11821" s="21"/>
      <c r="K11821" s="32">
        <v>7.9788456080286538</v>
      </c>
      <c r="L11821" s="33">
        <v>0</v>
      </c>
    </row>
    <row r="11822" spans="7:12" x14ac:dyDescent="0.25">
      <c r="G11822" s="21"/>
      <c r="H11822" s="21"/>
      <c r="I11822" s="21"/>
      <c r="K11822" s="32">
        <v>0</v>
      </c>
      <c r="L11822" s="33">
        <v>0</v>
      </c>
    </row>
    <row r="11823" spans="7:12" x14ac:dyDescent="0.25">
      <c r="G11823" s="21"/>
      <c r="H11823" s="21"/>
      <c r="I11823" s="21"/>
      <c r="K11823" s="32">
        <v>0</v>
      </c>
      <c r="L11823" s="33">
        <v>0</v>
      </c>
    </row>
    <row r="11824" spans="7:12" x14ac:dyDescent="0.25">
      <c r="G11824" s="21"/>
      <c r="H11824" s="21"/>
      <c r="I11824" s="21"/>
      <c r="K11824" s="32">
        <v>7.9788456080286538</v>
      </c>
      <c r="L11824" s="33">
        <v>20.448475713576858</v>
      </c>
    </row>
    <row r="11825" spans="7:12" x14ac:dyDescent="0.25">
      <c r="G11825" s="21"/>
      <c r="H11825" s="21"/>
      <c r="I11825" s="21"/>
      <c r="K11825" s="32">
        <v>15.957691216057308</v>
      </c>
      <c r="L11825" s="33">
        <v>36.445041476361794</v>
      </c>
    </row>
    <row r="11826" spans="7:12" x14ac:dyDescent="0.25">
      <c r="G11826" s="21"/>
      <c r="H11826" s="21"/>
      <c r="I11826" s="21"/>
      <c r="K11826" s="32">
        <v>0</v>
      </c>
      <c r="L11826" s="33">
        <v>0</v>
      </c>
    </row>
    <row r="11827" spans="7:12" x14ac:dyDescent="0.25">
      <c r="G11827" s="21"/>
      <c r="H11827" s="21"/>
      <c r="I11827" s="21"/>
      <c r="K11827" s="32">
        <v>7.9788456080286538</v>
      </c>
      <c r="L11827" s="33">
        <v>15.498842357454345</v>
      </c>
    </row>
    <row r="11828" spans="7:12" x14ac:dyDescent="0.25">
      <c r="G11828" s="21"/>
      <c r="H11828" s="21"/>
      <c r="I11828" s="21"/>
      <c r="K11828" s="32">
        <v>0</v>
      </c>
      <c r="L11828" s="33">
        <v>0</v>
      </c>
    </row>
    <row r="11829" spans="7:12" x14ac:dyDescent="0.25">
      <c r="G11829" s="21"/>
      <c r="H11829" s="21"/>
      <c r="I11829" s="21"/>
      <c r="K11829" s="32">
        <v>0</v>
      </c>
      <c r="L11829" s="33">
        <v>0</v>
      </c>
    </row>
    <row r="11830" spans="7:12" x14ac:dyDescent="0.25">
      <c r="G11830" s="21"/>
      <c r="H11830" s="21"/>
      <c r="I11830" s="21"/>
      <c r="K11830" s="32">
        <v>7.9788456080286538</v>
      </c>
      <c r="L11830" s="33">
        <v>16.330059436861145</v>
      </c>
    </row>
    <row r="11831" spans="7:12" x14ac:dyDescent="0.25">
      <c r="G11831" s="21"/>
      <c r="H11831" s="21"/>
      <c r="I11831" s="21"/>
      <c r="K11831" s="32">
        <v>0</v>
      </c>
      <c r="L11831" s="33">
        <v>0</v>
      </c>
    </row>
    <row r="11832" spans="7:12" x14ac:dyDescent="0.25">
      <c r="G11832" s="21"/>
      <c r="H11832" s="21"/>
      <c r="I11832" s="21"/>
      <c r="K11832" s="32">
        <v>47.873073648171918</v>
      </c>
      <c r="L11832" s="33">
        <v>70.17027600173175</v>
      </c>
    </row>
    <row r="11833" spans="7:12" x14ac:dyDescent="0.25">
      <c r="G11833" s="21"/>
      <c r="H11833" s="21"/>
      <c r="I11833" s="21"/>
      <c r="K11833" s="32">
        <v>39.894228040143268</v>
      </c>
      <c r="L11833" s="33">
        <v>40.553605898301058</v>
      </c>
    </row>
    <row r="11834" spans="7:12" x14ac:dyDescent="0.25">
      <c r="G11834" s="21"/>
      <c r="H11834" s="21"/>
      <c r="I11834" s="21"/>
      <c r="K11834" s="32">
        <v>0</v>
      </c>
      <c r="L11834" s="33">
        <v>0</v>
      </c>
    </row>
    <row r="11835" spans="7:12" x14ac:dyDescent="0.25">
      <c r="G11835" s="21"/>
      <c r="H11835" s="21"/>
      <c r="I11835" s="21"/>
      <c r="K11835" s="32">
        <v>3.9894228040143269</v>
      </c>
      <c r="L11835" s="33">
        <v>11.856703666853036</v>
      </c>
    </row>
    <row r="11836" spans="7:12" x14ac:dyDescent="0.25">
      <c r="G11836" s="21"/>
      <c r="H11836" s="21"/>
      <c r="I11836" s="21"/>
      <c r="K11836" s="32">
        <v>0</v>
      </c>
      <c r="L11836" s="33">
        <v>0</v>
      </c>
    </row>
    <row r="11837" spans="7:12" x14ac:dyDescent="0.25">
      <c r="G11837" s="21"/>
      <c r="H11837" s="21"/>
      <c r="I11837" s="21"/>
      <c r="K11837" s="32">
        <v>3.9894228040143269</v>
      </c>
      <c r="L11837" s="33">
        <v>0.45947934471158269</v>
      </c>
    </row>
    <row r="11838" spans="7:12" x14ac:dyDescent="0.25">
      <c r="G11838" s="21"/>
      <c r="H11838" s="21"/>
      <c r="I11838" s="21"/>
      <c r="K11838" s="32">
        <v>3.9894228040143269</v>
      </c>
      <c r="L11838" s="33">
        <v>3.0307146921287758</v>
      </c>
    </row>
    <row r="11839" spans="7:12" x14ac:dyDescent="0.25">
      <c r="G11839" s="21"/>
      <c r="H11839" s="21"/>
      <c r="I11839" s="21"/>
      <c r="K11839" s="32">
        <v>0</v>
      </c>
      <c r="L11839" s="33">
        <v>0</v>
      </c>
    </row>
    <row r="11840" spans="7:12" x14ac:dyDescent="0.25">
      <c r="G11840" s="21"/>
      <c r="H11840" s="21"/>
      <c r="I11840" s="21"/>
      <c r="K11840" s="32">
        <v>47.873073648171918</v>
      </c>
      <c r="L11840" s="33">
        <v>40.328912445892726</v>
      </c>
    </row>
    <row r="11841" spans="7:12" x14ac:dyDescent="0.25">
      <c r="G11841" s="21"/>
      <c r="H11841" s="21"/>
      <c r="I11841" s="21"/>
      <c r="K11841" s="32">
        <v>23.936536824085962</v>
      </c>
      <c r="L11841" s="33">
        <v>53.152023417000407</v>
      </c>
    </row>
    <row r="11842" spans="7:12" x14ac:dyDescent="0.25">
      <c r="G11842" s="21"/>
      <c r="H11842" s="21"/>
      <c r="I11842" s="21"/>
      <c r="K11842" s="32">
        <v>11.968268412042981</v>
      </c>
      <c r="L11842" s="33">
        <v>18.223474309669736</v>
      </c>
    </row>
    <row r="11843" spans="7:12" x14ac:dyDescent="0.25">
      <c r="G11843" s="21"/>
      <c r="H11843" s="21"/>
      <c r="I11843" s="21"/>
      <c r="K11843" s="32">
        <v>3.9894228040143269</v>
      </c>
      <c r="L11843" s="33">
        <v>4.5788872183220146</v>
      </c>
    </row>
    <row r="11844" spans="7:12" x14ac:dyDescent="0.25">
      <c r="G11844" s="21"/>
      <c r="H11844" s="21"/>
      <c r="I11844" s="21"/>
      <c r="K11844" s="32">
        <v>11.968268412042981</v>
      </c>
      <c r="L11844" s="33">
        <v>3.2096793007206657</v>
      </c>
    </row>
    <row r="11845" spans="7:12" x14ac:dyDescent="0.25">
      <c r="G11845" s="21"/>
      <c r="H11845" s="21"/>
      <c r="I11845" s="21"/>
      <c r="K11845" s="32">
        <v>0</v>
      </c>
      <c r="L11845" s="33">
        <v>0</v>
      </c>
    </row>
    <row r="11846" spans="7:12" x14ac:dyDescent="0.25">
      <c r="G11846" s="21"/>
      <c r="H11846" s="21"/>
      <c r="I11846" s="21"/>
      <c r="K11846" s="32">
        <v>7.9788456080286538</v>
      </c>
      <c r="L11846" s="33">
        <v>3.8594725839536603</v>
      </c>
    </row>
    <row r="11847" spans="7:12" x14ac:dyDescent="0.25">
      <c r="G11847" s="21"/>
      <c r="H11847" s="21"/>
      <c r="I11847" s="21"/>
      <c r="K11847" s="32">
        <v>3.9894228040143269</v>
      </c>
      <c r="L11847" s="33">
        <v>9.0998037644264897</v>
      </c>
    </row>
    <row r="11848" spans="7:12" x14ac:dyDescent="0.25">
      <c r="G11848" s="21"/>
      <c r="H11848" s="21"/>
      <c r="I11848" s="21"/>
      <c r="K11848" s="32">
        <v>11.968268412042981</v>
      </c>
      <c r="L11848" s="33">
        <v>17.210950634992507</v>
      </c>
    </row>
    <row r="11849" spans="7:12" x14ac:dyDescent="0.25">
      <c r="G11849" s="21"/>
      <c r="H11849" s="21"/>
      <c r="I11849" s="21"/>
      <c r="K11849" s="32">
        <v>51.862496452186242</v>
      </c>
      <c r="L11849" s="33">
        <v>69.313998745579937</v>
      </c>
    </row>
    <row r="11850" spans="7:12" x14ac:dyDescent="0.25">
      <c r="G11850" s="21"/>
      <c r="H11850" s="21"/>
      <c r="I11850" s="21"/>
      <c r="K11850" s="32">
        <v>0</v>
      </c>
      <c r="L11850" s="33">
        <v>0</v>
      </c>
    </row>
    <row r="11851" spans="7:12" x14ac:dyDescent="0.25">
      <c r="G11851" s="21"/>
      <c r="H11851" s="21"/>
      <c r="I11851" s="21"/>
      <c r="K11851" s="32">
        <v>31.915382432114619</v>
      </c>
      <c r="L11851" s="33">
        <v>9.3250775702422199</v>
      </c>
    </row>
    <row r="11852" spans="7:12" x14ac:dyDescent="0.25">
      <c r="G11852" s="21"/>
      <c r="H11852" s="21"/>
      <c r="I11852" s="21"/>
      <c r="K11852" s="32">
        <v>7.9788456080286538</v>
      </c>
      <c r="L11852" s="33">
        <v>1.1232423385412469</v>
      </c>
    </row>
    <row r="11853" spans="7:12" x14ac:dyDescent="0.25">
      <c r="G11853" s="21"/>
      <c r="H11853" s="21"/>
      <c r="I11853" s="21"/>
      <c r="K11853" s="32">
        <v>0</v>
      </c>
      <c r="L11853" s="33">
        <v>0</v>
      </c>
    </row>
    <row r="11854" spans="7:12" x14ac:dyDescent="0.25">
      <c r="G11854" s="21"/>
      <c r="H11854" s="21"/>
      <c r="I11854" s="21"/>
      <c r="K11854" s="32">
        <v>3.9894228040143269</v>
      </c>
      <c r="L11854" s="33">
        <v>0</v>
      </c>
    </row>
    <row r="11855" spans="7:12" x14ac:dyDescent="0.25">
      <c r="G11855" s="21"/>
      <c r="H11855" s="21"/>
      <c r="I11855" s="21"/>
      <c r="K11855" s="32">
        <v>31.915382432114619</v>
      </c>
      <c r="L11855" s="33">
        <v>4.3301977345935612</v>
      </c>
    </row>
    <row r="11856" spans="7:12" x14ac:dyDescent="0.25">
      <c r="G11856" s="21"/>
      <c r="H11856" s="21"/>
      <c r="I11856" s="21"/>
      <c r="K11856" s="32">
        <v>0</v>
      </c>
      <c r="L11856" s="33">
        <v>0</v>
      </c>
    </row>
    <row r="11857" spans="7:12" x14ac:dyDescent="0.25">
      <c r="G11857" s="21"/>
      <c r="H11857" s="21"/>
      <c r="I11857" s="21"/>
      <c r="K11857" s="32">
        <v>11.968268412042981</v>
      </c>
      <c r="L11857" s="33">
        <v>17.960903544280896</v>
      </c>
    </row>
    <row r="11858" spans="7:12" x14ac:dyDescent="0.25">
      <c r="G11858" s="21"/>
      <c r="H11858" s="21"/>
      <c r="I11858" s="21"/>
      <c r="K11858" s="32">
        <v>35.904805236128944</v>
      </c>
      <c r="L11858" s="33">
        <v>5.7316332243756634</v>
      </c>
    </row>
    <row r="11859" spans="7:12" x14ac:dyDescent="0.25">
      <c r="G11859" s="21"/>
      <c r="H11859" s="21"/>
      <c r="I11859" s="21"/>
      <c r="K11859" s="32">
        <v>7.9788456080286538</v>
      </c>
      <c r="L11859" s="33">
        <v>14.34638737173368</v>
      </c>
    </row>
    <row r="11860" spans="7:12" x14ac:dyDescent="0.25">
      <c r="G11860" s="21"/>
      <c r="H11860" s="21"/>
      <c r="I11860" s="21"/>
      <c r="K11860" s="32">
        <v>23.936536824085962</v>
      </c>
      <c r="L11860" s="33">
        <v>3.7939764208428044</v>
      </c>
    </row>
    <row r="11861" spans="7:12" x14ac:dyDescent="0.25">
      <c r="G11861" s="21"/>
      <c r="H11861" s="21"/>
      <c r="I11861" s="21"/>
      <c r="K11861" s="32">
        <v>0</v>
      </c>
      <c r="L11861" s="33">
        <v>0</v>
      </c>
    </row>
    <row r="11862" spans="7:12" x14ac:dyDescent="0.25">
      <c r="G11862" s="21"/>
      <c r="H11862" s="21"/>
      <c r="I11862" s="21"/>
      <c r="K11862" s="32">
        <v>3.9894228040143269</v>
      </c>
      <c r="L11862" s="33">
        <v>0</v>
      </c>
    </row>
    <row r="11863" spans="7:12" x14ac:dyDescent="0.25">
      <c r="G11863" s="21"/>
      <c r="H11863" s="21"/>
      <c r="I11863" s="21"/>
      <c r="K11863" s="32">
        <v>31.915382432114619</v>
      </c>
      <c r="L11863" s="33">
        <v>46.64045384898602</v>
      </c>
    </row>
    <row r="11864" spans="7:12" x14ac:dyDescent="0.25">
      <c r="G11864" s="21"/>
      <c r="H11864" s="21"/>
      <c r="I11864" s="21"/>
      <c r="K11864" s="32">
        <v>3.9894228040143269</v>
      </c>
      <c r="L11864" s="33">
        <v>0.53862462430884051</v>
      </c>
    </row>
    <row r="11865" spans="7:12" x14ac:dyDescent="0.25">
      <c r="G11865" s="21"/>
      <c r="H11865" s="21"/>
      <c r="I11865" s="21"/>
      <c r="K11865" s="32">
        <v>7.9788456080286538</v>
      </c>
      <c r="L11865" s="33">
        <v>11.078241096406273</v>
      </c>
    </row>
    <row r="11866" spans="7:12" x14ac:dyDescent="0.25">
      <c r="G11866" s="21"/>
      <c r="H11866" s="21"/>
      <c r="I11866" s="21"/>
      <c r="K11866" s="32">
        <v>51.862496452186242</v>
      </c>
      <c r="L11866" s="33">
        <v>71.098996196432296</v>
      </c>
    </row>
    <row r="11867" spans="7:12" x14ac:dyDescent="0.25">
      <c r="G11867" s="21"/>
      <c r="H11867" s="21"/>
      <c r="I11867" s="21"/>
      <c r="K11867" s="32">
        <v>0</v>
      </c>
      <c r="L11867" s="33">
        <v>0</v>
      </c>
    </row>
    <row r="11868" spans="7:12" x14ac:dyDescent="0.25">
      <c r="G11868" s="21"/>
      <c r="H11868" s="21"/>
      <c r="I11868" s="21"/>
      <c r="K11868" s="32">
        <v>0</v>
      </c>
      <c r="L11868" s="33">
        <v>0</v>
      </c>
    </row>
    <row r="11869" spans="7:12" x14ac:dyDescent="0.25">
      <c r="G11869" s="21"/>
      <c r="H11869" s="21"/>
      <c r="I11869" s="21"/>
      <c r="K11869" s="32">
        <v>0</v>
      </c>
      <c r="L11869" s="33">
        <v>0</v>
      </c>
    </row>
    <row r="11870" spans="7:12" x14ac:dyDescent="0.25">
      <c r="G11870" s="21"/>
      <c r="H11870" s="21"/>
      <c r="I11870" s="21"/>
      <c r="K11870" s="32">
        <v>51.862496452186242</v>
      </c>
      <c r="L11870" s="33">
        <v>97.009835791953194</v>
      </c>
    </row>
    <row r="11871" spans="7:12" x14ac:dyDescent="0.25">
      <c r="G11871" s="21"/>
      <c r="H11871" s="21"/>
      <c r="I11871" s="21"/>
      <c r="K11871" s="32">
        <v>3.9894228040143269</v>
      </c>
      <c r="L11871" s="33">
        <v>5.6735251343615269</v>
      </c>
    </row>
    <row r="11872" spans="7:12" x14ac:dyDescent="0.25">
      <c r="G11872" s="21"/>
      <c r="H11872" s="21"/>
      <c r="I11872" s="21"/>
      <c r="K11872" s="32">
        <v>7.9788456080286538</v>
      </c>
      <c r="L11872" s="33">
        <v>22.791382635677227</v>
      </c>
    </row>
    <row r="11873" spans="7:12" x14ac:dyDescent="0.25">
      <c r="G11873" s="21"/>
      <c r="H11873" s="21"/>
      <c r="I11873" s="21"/>
      <c r="K11873" s="32">
        <v>0</v>
      </c>
      <c r="L11873" s="33">
        <v>0</v>
      </c>
    </row>
    <row r="11874" spans="7:12" x14ac:dyDescent="0.25">
      <c r="G11874" s="21"/>
      <c r="H11874" s="21"/>
      <c r="I11874" s="21"/>
      <c r="K11874" s="32">
        <v>3.9894228040143269</v>
      </c>
      <c r="L11874" s="33">
        <v>0</v>
      </c>
    </row>
    <row r="11875" spans="7:12" x14ac:dyDescent="0.25">
      <c r="G11875" s="21"/>
      <c r="H11875" s="21"/>
      <c r="I11875" s="21"/>
      <c r="K11875" s="32">
        <v>35.904805236128944</v>
      </c>
      <c r="L11875" s="33">
        <v>36.462147173163928</v>
      </c>
    </row>
    <row r="11876" spans="7:12" x14ac:dyDescent="0.25">
      <c r="G11876" s="21"/>
      <c r="H11876" s="21"/>
      <c r="I11876" s="21"/>
      <c r="K11876" s="32">
        <v>3.9894228040143269</v>
      </c>
      <c r="L11876" s="33">
        <v>4.7147773660170138</v>
      </c>
    </row>
    <row r="11877" spans="7:12" x14ac:dyDescent="0.25">
      <c r="G11877" s="21"/>
      <c r="H11877" s="21"/>
      <c r="I11877" s="21"/>
      <c r="K11877" s="32">
        <v>3.9894228040143269</v>
      </c>
      <c r="L11877" s="33">
        <v>0</v>
      </c>
    </row>
    <row r="11878" spans="7:12" x14ac:dyDescent="0.25">
      <c r="G11878" s="21"/>
      <c r="H11878" s="21"/>
      <c r="I11878" s="21"/>
      <c r="K11878" s="32">
        <v>15.957691216057308</v>
      </c>
      <c r="L11878" s="33">
        <v>10.760898051232294</v>
      </c>
    </row>
    <row r="11879" spans="7:12" x14ac:dyDescent="0.25">
      <c r="G11879" s="21"/>
      <c r="H11879" s="21"/>
      <c r="I11879" s="21"/>
      <c r="K11879" s="32">
        <v>0</v>
      </c>
      <c r="L11879" s="33">
        <v>0</v>
      </c>
    </row>
    <row r="11880" spans="7:12" x14ac:dyDescent="0.25">
      <c r="G11880" s="21"/>
      <c r="H11880" s="21"/>
      <c r="I11880" s="21"/>
      <c r="K11880" s="32">
        <v>0</v>
      </c>
      <c r="L11880" s="33">
        <v>0</v>
      </c>
    </row>
    <row r="11881" spans="7:12" x14ac:dyDescent="0.25">
      <c r="G11881" s="21"/>
      <c r="H11881" s="21"/>
      <c r="I11881" s="21"/>
      <c r="K11881" s="32">
        <v>11.968268412042981</v>
      </c>
      <c r="L11881" s="33">
        <v>0.40923644044977758</v>
      </c>
    </row>
    <row r="11882" spans="7:12" x14ac:dyDescent="0.25">
      <c r="G11882" s="21"/>
      <c r="H11882" s="21"/>
      <c r="I11882" s="21"/>
      <c r="K11882" s="32">
        <v>3.9894228040143269</v>
      </c>
      <c r="L11882" s="33">
        <v>0</v>
      </c>
    </row>
    <row r="11883" spans="7:12" x14ac:dyDescent="0.25">
      <c r="G11883" s="21"/>
      <c r="H11883" s="21"/>
      <c r="I11883" s="21"/>
      <c r="K11883" s="32">
        <v>3.9894228040143269</v>
      </c>
      <c r="L11883" s="33">
        <v>0</v>
      </c>
    </row>
    <row r="11884" spans="7:12" x14ac:dyDescent="0.25">
      <c r="G11884" s="21"/>
      <c r="H11884" s="21"/>
      <c r="I11884" s="21"/>
      <c r="K11884" s="32">
        <v>7.9788456080286538</v>
      </c>
      <c r="L11884" s="33">
        <v>0</v>
      </c>
    </row>
    <row r="11885" spans="7:12" x14ac:dyDescent="0.25">
      <c r="G11885" s="21"/>
      <c r="H11885" s="21"/>
      <c r="I11885" s="21"/>
      <c r="K11885" s="32">
        <v>11.968268412042981</v>
      </c>
      <c r="L11885" s="33">
        <v>27.396132442832915</v>
      </c>
    </row>
    <row r="11886" spans="7:12" x14ac:dyDescent="0.25">
      <c r="G11886" s="21"/>
      <c r="H11886" s="21"/>
      <c r="I11886" s="21"/>
      <c r="K11886" s="32">
        <v>0</v>
      </c>
      <c r="L11886" s="33">
        <v>0</v>
      </c>
    </row>
    <row r="11887" spans="7:12" x14ac:dyDescent="0.25">
      <c r="G11887" s="21"/>
      <c r="H11887" s="21"/>
      <c r="I11887" s="21"/>
      <c r="K11887" s="32">
        <v>0</v>
      </c>
      <c r="L11887" s="33">
        <v>0</v>
      </c>
    </row>
    <row r="11888" spans="7:12" x14ac:dyDescent="0.25">
      <c r="G11888" s="21"/>
      <c r="H11888" s="21"/>
      <c r="I11888" s="21"/>
      <c r="K11888" s="32">
        <v>19.947114020071634</v>
      </c>
      <c r="L11888" s="33">
        <v>13.805994462754732</v>
      </c>
    </row>
    <row r="11889" spans="7:12" x14ac:dyDescent="0.25">
      <c r="G11889" s="21"/>
      <c r="H11889" s="21"/>
      <c r="I11889" s="21"/>
      <c r="K11889" s="32">
        <v>0</v>
      </c>
      <c r="L11889" s="33">
        <v>0</v>
      </c>
    </row>
    <row r="11890" spans="7:12" x14ac:dyDescent="0.25">
      <c r="G11890" s="21"/>
      <c r="H11890" s="21"/>
      <c r="I11890" s="21"/>
      <c r="K11890" s="32">
        <v>0</v>
      </c>
      <c r="L11890" s="33">
        <v>0</v>
      </c>
    </row>
    <row r="11891" spans="7:12" x14ac:dyDescent="0.25">
      <c r="G11891" s="21"/>
      <c r="H11891" s="21"/>
      <c r="I11891" s="21"/>
      <c r="K11891" s="32">
        <v>15.957691216057308</v>
      </c>
      <c r="L11891" s="33">
        <v>0</v>
      </c>
    </row>
    <row r="11892" spans="7:12" x14ac:dyDescent="0.25">
      <c r="G11892" s="21"/>
      <c r="H11892" s="21"/>
      <c r="I11892" s="21"/>
      <c r="K11892" s="32">
        <v>11.968268412042981</v>
      </c>
      <c r="L11892" s="33">
        <v>0</v>
      </c>
    </row>
    <row r="11893" spans="7:12" x14ac:dyDescent="0.25">
      <c r="G11893" s="21"/>
      <c r="H11893" s="21"/>
      <c r="I11893" s="21"/>
      <c r="K11893" s="32">
        <v>7.9788456080286538</v>
      </c>
      <c r="L11893" s="33">
        <v>5.5450539066041271</v>
      </c>
    </row>
    <row r="11894" spans="7:12" x14ac:dyDescent="0.25">
      <c r="G11894" s="21"/>
      <c r="H11894" s="21"/>
      <c r="I11894" s="21"/>
      <c r="K11894" s="32">
        <v>0</v>
      </c>
      <c r="L11894" s="33">
        <v>0</v>
      </c>
    </row>
    <row r="11895" spans="7:12" x14ac:dyDescent="0.25">
      <c r="G11895" s="21"/>
      <c r="H11895" s="21"/>
      <c r="I11895" s="21"/>
      <c r="K11895" s="32">
        <v>3.9894228040143269</v>
      </c>
      <c r="L11895" s="33">
        <v>0.91001625665444097</v>
      </c>
    </row>
    <row r="11896" spans="7:12" x14ac:dyDescent="0.25">
      <c r="G11896" s="21"/>
      <c r="H11896" s="21"/>
      <c r="I11896" s="21"/>
      <c r="K11896" s="32">
        <v>0</v>
      </c>
      <c r="L11896" s="33">
        <v>0</v>
      </c>
    </row>
    <row r="11897" spans="7:12" x14ac:dyDescent="0.25">
      <c r="G11897" s="21"/>
      <c r="H11897" s="21"/>
      <c r="I11897" s="21"/>
      <c r="K11897" s="32">
        <v>3.9894228040143269</v>
      </c>
      <c r="L11897" s="33">
        <v>0.57674649088613505</v>
      </c>
    </row>
    <row r="11898" spans="7:12" x14ac:dyDescent="0.25">
      <c r="G11898" s="21"/>
      <c r="H11898" s="21"/>
      <c r="I11898" s="21"/>
      <c r="K11898" s="32">
        <v>7.9788456080286538</v>
      </c>
      <c r="L11898" s="33">
        <v>0</v>
      </c>
    </row>
    <row r="11899" spans="7:12" x14ac:dyDescent="0.25">
      <c r="G11899" s="21"/>
      <c r="H11899" s="21"/>
      <c r="I11899" s="21"/>
      <c r="K11899" s="32">
        <v>3.9894228040143269</v>
      </c>
      <c r="L11899" s="33">
        <v>5.6053188130804639</v>
      </c>
    </row>
    <row r="11900" spans="7:12" x14ac:dyDescent="0.25">
      <c r="G11900" s="21"/>
      <c r="H11900" s="21"/>
      <c r="I11900" s="21"/>
      <c r="K11900" s="32">
        <v>0</v>
      </c>
      <c r="L11900" s="33">
        <v>0</v>
      </c>
    </row>
    <row r="11901" spans="7:12" x14ac:dyDescent="0.25">
      <c r="G11901" s="21"/>
      <c r="H11901" s="21"/>
      <c r="I11901" s="21"/>
      <c r="K11901" s="32">
        <v>11.968268412042981</v>
      </c>
      <c r="L11901" s="33">
        <v>3.8255401068965398</v>
      </c>
    </row>
    <row r="11902" spans="7:12" x14ac:dyDescent="0.25">
      <c r="G11902" s="21"/>
      <c r="H11902" s="21"/>
      <c r="I11902" s="21"/>
      <c r="K11902" s="32">
        <v>3.9894228040143269</v>
      </c>
      <c r="L11902" s="33">
        <v>0</v>
      </c>
    </row>
    <row r="11903" spans="7:12" x14ac:dyDescent="0.25">
      <c r="G11903" s="21"/>
      <c r="H11903" s="21"/>
      <c r="I11903" s="21"/>
      <c r="K11903" s="32">
        <v>11.968268412042981</v>
      </c>
      <c r="L11903" s="33">
        <v>1.4172733840528704</v>
      </c>
    </row>
    <row r="11904" spans="7:12" x14ac:dyDescent="0.25">
      <c r="G11904" s="21"/>
      <c r="H11904" s="21"/>
      <c r="I11904" s="21"/>
      <c r="K11904" s="32">
        <v>19.947114020071634</v>
      </c>
      <c r="L11904" s="33">
        <v>49.63827282297747</v>
      </c>
    </row>
    <row r="11905" spans="7:12" x14ac:dyDescent="0.25">
      <c r="G11905" s="21"/>
      <c r="H11905" s="21"/>
      <c r="I11905" s="21"/>
      <c r="K11905" s="32">
        <v>0</v>
      </c>
      <c r="L11905" s="33">
        <v>0</v>
      </c>
    </row>
    <row r="11906" spans="7:12" x14ac:dyDescent="0.25">
      <c r="G11906" s="21"/>
      <c r="H11906" s="21"/>
      <c r="I11906" s="21"/>
      <c r="K11906" s="32">
        <v>0</v>
      </c>
      <c r="L11906" s="33">
        <v>0</v>
      </c>
    </row>
    <row r="11907" spans="7:12" x14ac:dyDescent="0.25">
      <c r="G11907" s="21"/>
      <c r="H11907" s="21"/>
      <c r="I11907" s="21"/>
      <c r="K11907" s="32">
        <v>0</v>
      </c>
      <c r="L11907" s="33">
        <v>0</v>
      </c>
    </row>
    <row r="11908" spans="7:12" x14ac:dyDescent="0.25">
      <c r="G11908" s="21"/>
      <c r="H11908" s="21"/>
      <c r="I11908" s="21"/>
      <c r="K11908" s="32">
        <v>7.9788456080286538</v>
      </c>
      <c r="L11908" s="33">
        <v>8.227550488204189</v>
      </c>
    </row>
    <row r="11909" spans="7:12" x14ac:dyDescent="0.25">
      <c r="G11909" s="21"/>
      <c r="H11909" s="21"/>
      <c r="I11909" s="21"/>
      <c r="K11909" s="32">
        <v>0</v>
      </c>
      <c r="L11909" s="33">
        <v>0</v>
      </c>
    </row>
    <row r="11910" spans="7:12" x14ac:dyDescent="0.25">
      <c r="G11910" s="21"/>
      <c r="H11910" s="21"/>
      <c r="I11910" s="21"/>
      <c r="K11910" s="32">
        <v>15.957691216057308</v>
      </c>
      <c r="L11910" s="33">
        <v>16.814776644909522</v>
      </c>
    </row>
    <row r="11911" spans="7:12" x14ac:dyDescent="0.25">
      <c r="G11911" s="21"/>
      <c r="H11911" s="21"/>
      <c r="I11911" s="21"/>
      <c r="K11911" s="32">
        <v>0</v>
      </c>
      <c r="L11911" s="33">
        <v>0</v>
      </c>
    </row>
    <row r="11912" spans="7:12" x14ac:dyDescent="0.25">
      <c r="G11912" s="21"/>
      <c r="H11912" s="21"/>
      <c r="I11912" s="21"/>
      <c r="K11912" s="32">
        <v>7.9788456080286538</v>
      </c>
      <c r="L11912" s="33">
        <v>17.201970415822075</v>
      </c>
    </row>
    <row r="11913" spans="7:12" x14ac:dyDescent="0.25">
      <c r="G11913" s="21"/>
      <c r="H11913" s="21"/>
      <c r="I11913" s="21"/>
      <c r="K11913" s="32">
        <v>3.9894228040143269</v>
      </c>
      <c r="L11913" s="33">
        <v>2.3323890237581155</v>
      </c>
    </row>
    <row r="11914" spans="7:12" x14ac:dyDescent="0.25">
      <c r="G11914" s="21"/>
      <c r="H11914" s="21"/>
      <c r="I11914" s="21"/>
      <c r="K11914" s="32">
        <v>3.9894228040143269</v>
      </c>
      <c r="L11914" s="33">
        <v>23.175818609237112</v>
      </c>
    </row>
    <row r="11915" spans="7:12" x14ac:dyDescent="0.25">
      <c r="G11915" s="21"/>
      <c r="H11915" s="21"/>
      <c r="I11915" s="21"/>
      <c r="K11915" s="32">
        <v>0</v>
      </c>
      <c r="L11915" s="33">
        <v>0</v>
      </c>
    </row>
    <row r="11916" spans="7:12" x14ac:dyDescent="0.25">
      <c r="G11916" s="21"/>
      <c r="H11916" s="21"/>
      <c r="I11916" s="21"/>
      <c r="K11916" s="32">
        <v>7.9788456080286538</v>
      </c>
      <c r="L11916" s="33">
        <v>30.572760920912014</v>
      </c>
    </row>
    <row r="11917" spans="7:12" x14ac:dyDescent="0.25">
      <c r="G11917" s="21"/>
      <c r="H11917" s="21"/>
      <c r="I11917" s="21"/>
      <c r="K11917" s="32">
        <v>0</v>
      </c>
      <c r="L11917" s="33">
        <v>0</v>
      </c>
    </row>
    <row r="11918" spans="7:12" x14ac:dyDescent="0.25">
      <c r="G11918" s="21"/>
      <c r="H11918" s="21"/>
      <c r="I11918" s="21"/>
      <c r="K11918" s="32">
        <v>7.9788456080286538</v>
      </c>
      <c r="L11918" s="33">
        <v>2.6167098257249584</v>
      </c>
    </row>
    <row r="11919" spans="7:12" x14ac:dyDescent="0.25">
      <c r="G11919" s="21"/>
      <c r="H11919" s="21"/>
      <c r="I11919" s="21"/>
      <c r="K11919" s="32">
        <v>0</v>
      </c>
      <c r="L11919" s="33">
        <v>0</v>
      </c>
    </row>
    <row r="11920" spans="7:12" x14ac:dyDescent="0.25">
      <c r="G11920" s="21"/>
      <c r="H11920" s="21"/>
      <c r="I11920" s="21"/>
      <c r="K11920" s="32">
        <v>27.925959628100291</v>
      </c>
      <c r="L11920" s="33">
        <v>33.847106300557641</v>
      </c>
    </row>
    <row r="11921" spans="7:12" x14ac:dyDescent="0.25">
      <c r="G11921" s="21"/>
      <c r="H11921" s="21"/>
      <c r="I11921" s="21"/>
      <c r="K11921" s="32">
        <v>0</v>
      </c>
      <c r="L11921" s="33">
        <v>0</v>
      </c>
    </row>
    <row r="11922" spans="7:12" x14ac:dyDescent="0.25">
      <c r="G11922" s="21"/>
      <c r="H11922" s="21"/>
      <c r="I11922" s="21"/>
      <c r="K11922" s="32">
        <v>11.968268412042981</v>
      </c>
      <c r="L11922" s="33">
        <v>1.4179921432484717</v>
      </c>
    </row>
    <row r="11923" spans="7:12" x14ac:dyDescent="0.25">
      <c r="G11923" s="21"/>
      <c r="H11923" s="21"/>
      <c r="I11923" s="21"/>
      <c r="K11923" s="32">
        <v>0</v>
      </c>
      <c r="L11923" s="33">
        <v>0</v>
      </c>
    </row>
    <row r="11924" spans="7:12" x14ac:dyDescent="0.25">
      <c r="G11924" s="21"/>
      <c r="H11924" s="21"/>
      <c r="I11924" s="21"/>
      <c r="K11924" s="32">
        <v>3.9894228040143269</v>
      </c>
      <c r="L11924" s="33">
        <v>0.29068095878673272</v>
      </c>
    </row>
    <row r="11925" spans="7:12" x14ac:dyDescent="0.25">
      <c r="G11925" s="21"/>
      <c r="H11925" s="21"/>
      <c r="I11925" s="21"/>
      <c r="K11925" s="32">
        <v>11.968268412042981</v>
      </c>
      <c r="L11925" s="33">
        <v>11.528664772165479</v>
      </c>
    </row>
    <row r="11926" spans="7:12" x14ac:dyDescent="0.25">
      <c r="G11926" s="21"/>
      <c r="H11926" s="21"/>
      <c r="I11926" s="21"/>
      <c r="K11926" s="32">
        <v>7.9788456080286538</v>
      </c>
      <c r="L11926" s="33">
        <v>9.5065504335523539</v>
      </c>
    </row>
    <row r="11927" spans="7:12" x14ac:dyDescent="0.25">
      <c r="G11927" s="21"/>
      <c r="H11927" s="21"/>
      <c r="I11927" s="21"/>
      <c r="K11927" s="32">
        <v>3.9894228040143269</v>
      </c>
      <c r="L11927" s="33">
        <v>4.5481349230102346</v>
      </c>
    </row>
    <row r="11928" spans="7:12" x14ac:dyDescent="0.25">
      <c r="G11928" s="21"/>
      <c r="H11928" s="21"/>
      <c r="I11928" s="21"/>
      <c r="K11928" s="32">
        <v>0</v>
      </c>
      <c r="L11928" s="33">
        <v>0</v>
      </c>
    </row>
    <row r="11929" spans="7:12" x14ac:dyDescent="0.25">
      <c r="G11929" s="21"/>
      <c r="H11929" s="21"/>
      <c r="I11929" s="21"/>
      <c r="K11929" s="32">
        <v>0</v>
      </c>
      <c r="L11929" s="33">
        <v>0</v>
      </c>
    </row>
    <row r="11930" spans="7:12" x14ac:dyDescent="0.25">
      <c r="G11930" s="21"/>
      <c r="H11930" s="21"/>
      <c r="I11930" s="21"/>
      <c r="K11930" s="32">
        <v>0</v>
      </c>
      <c r="L11930" s="33">
        <v>0</v>
      </c>
    </row>
    <row r="11931" spans="7:12" x14ac:dyDescent="0.25">
      <c r="G11931" s="21"/>
      <c r="H11931" s="21"/>
      <c r="I11931" s="21"/>
      <c r="K11931" s="32">
        <v>0</v>
      </c>
      <c r="L11931" s="33">
        <v>0</v>
      </c>
    </row>
    <row r="11932" spans="7:12" x14ac:dyDescent="0.25">
      <c r="G11932" s="21"/>
      <c r="H11932" s="21"/>
      <c r="I11932" s="21"/>
      <c r="K11932" s="32">
        <v>7.9788456080286538</v>
      </c>
      <c r="L11932" s="33">
        <v>12.62085053766782</v>
      </c>
    </row>
    <row r="11933" spans="7:12" x14ac:dyDescent="0.25">
      <c r="G11933" s="21"/>
      <c r="H11933" s="21"/>
      <c r="I11933" s="21"/>
      <c r="K11933" s="32">
        <v>0</v>
      </c>
      <c r="L11933" s="33">
        <v>0</v>
      </c>
    </row>
    <row r="11934" spans="7:12" x14ac:dyDescent="0.25">
      <c r="G11934" s="21"/>
      <c r="H11934" s="21"/>
      <c r="I11934" s="21"/>
      <c r="K11934" s="32">
        <v>0</v>
      </c>
      <c r="L11934" s="33">
        <v>0</v>
      </c>
    </row>
    <row r="11935" spans="7:12" x14ac:dyDescent="0.25">
      <c r="G11935" s="21"/>
      <c r="H11935" s="21"/>
      <c r="I11935" s="21"/>
      <c r="K11935" s="32">
        <v>19.947114020071634</v>
      </c>
      <c r="L11935" s="33">
        <v>6.3798232859327522</v>
      </c>
    </row>
    <row r="11936" spans="7:12" x14ac:dyDescent="0.25">
      <c r="G11936" s="21"/>
      <c r="H11936" s="21"/>
      <c r="I11936" s="21"/>
      <c r="K11936" s="32">
        <v>99.735570100358146</v>
      </c>
      <c r="L11936" s="33">
        <v>61.439760725605986</v>
      </c>
    </row>
    <row r="11937" spans="7:12" x14ac:dyDescent="0.25">
      <c r="G11937" s="21"/>
      <c r="H11937" s="21"/>
      <c r="I11937" s="21"/>
      <c r="K11937" s="32">
        <v>0</v>
      </c>
      <c r="L11937" s="33">
        <v>0</v>
      </c>
    </row>
    <row r="11938" spans="7:12" x14ac:dyDescent="0.25">
      <c r="G11938" s="21"/>
      <c r="H11938" s="21"/>
      <c r="I11938" s="21"/>
      <c r="K11938" s="32">
        <v>7.9788456080286538</v>
      </c>
      <c r="L11938" s="33">
        <v>0</v>
      </c>
    </row>
    <row r="11939" spans="7:12" x14ac:dyDescent="0.25">
      <c r="G11939" s="21"/>
      <c r="H11939" s="21"/>
      <c r="I11939" s="21"/>
      <c r="K11939" s="32">
        <v>0</v>
      </c>
      <c r="L11939" s="33">
        <v>0</v>
      </c>
    </row>
    <row r="11940" spans="7:12" x14ac:dyDescent="0.25">
      <c r="G11940" s="21"/>
      <c r="H11940" s="21"/>
      <c r="I11940" s="21"/>
      <c r="K11940" s="32">
        <v>19.947114020071634</v>
      </c>
      <c r="L11940" s="33">
        <v>8.763338877566726</v>
      </c>
    </row>
    <row r="11941" spans="7:12" x14ac:dyDescent="0.25">
      <c r="G11941" s="21"/>
      <c r="H11941" s="21"/>
      <c r="I11941" s="21"/>
      <c r="K11941" s="32">
        <v>0</v>
      </c>
      <c r="L11941" s="33">
        <v>0</v>
      </c>
    </row>
    <row r="11942" spans="7:12" x14ac:dyDescent="0.25">
      <c r="G11942" s="21"/>
      <c r="H11942" s="21"/>
      <c r="I11942" s="21"/>
      <c r="K11942" s="32">
        <v>15.957691216057308</v>
      </c>
      <c r="L11942" s="33">
        <v>5.4782478882813033</v>
      </c>
    </row>
    <row r="11943" spans="7:12" x14ac:dyDescent="0.25">
      <c r="G11943" s="21"/>
      <c r="H11943" s="21"/>
      <c r="I11943" s="21"/>
      <c r="K11943" s="32">
        <v>0</v>
      </c>
      <c r="L11943" s="33">
        <v>0</v>
      </c>
    </row>
    <row r="11944" spans="7:12" x14ac:dyDescent="0.25">
      <c r="G11944" s="21"/>
      <c r="H11944" s="21"/>
      <c r="I11944" s="21"/>
      <c r="K11944" s="32">
        <v>7.9788456080286538</v>
      </c>
      <c r="L11944" s="33">
        <v>6.0434257744945334</v>
      </c>
    </row>
    <row r="11945" spans="7:12" x14ac:dyDescent="0.25">
      <c r="G11945" s="21"/>
      <c r="H11945" s="21"/>
      <c r="I11945" s="21"/>
      <c r="K11945" s="32">
        <v>3.9894228040143269</v>
      </c>
      <c r="L11945" s="33">
        <v>1.1148719217132217</v>
      </c>
    </row>
    <row r="11946" spans="7:12" x14ac:dyDescent="0.25">
      <c r="G11946" s="21"/>
      <c r="H11946" s="21"/>
      <c r="I11946" s="21"/>
      <c r="K11946" s="32">
        <v>23.936536824085962</v>
      </c>
      <c r="L11946" s="33">
        <v>20.460013699289188</v>
      </c>
    </row>
    <row r="11947" spans="7:12" x14ac:dyDescent="0.25">
      <c r="G11947" s="21"/>
      <c r="H11947" s="21"/>
      <c r="I11947" s="21"/>
      <c r="K11947" s="32">
        <v>0</v>
      </c>
      <c r="L11947" s="33">
        <v>0</v>
      </c>
    </row>
    <row r="11948" spans="7:12" x14ac:dyDescent="0.25">
      <c r="G11948" s="21"/>
      <c r="H11948" s="21"/>
      <c r="I11948" s="21"/>
      <c r="K11948" s="32">
        <v>3.9894228040143269</v>
      </c>
      <c r="L11948" s="33">
        <v>1.6307342064723127</v>
      </c>
    </row>
    <row r="11949" spans="7:12" x14ac:dyDescent="0.25">
      <c r="G11949" s="21"/>
      <c r="H11949" s="21"/>
      <c r="I11949" s="21"/>
      <c r="K11949" s="32">
        <v>3.9894228040143269</v>
      </c>
      <c r="L11949" s="33">
        <v>0</v>
      </c>
    </row>
    <row r="11950" spans="7:12" x14ac:dyDescent="0.25">
      <c r="G11950" s="21"/>
      <c r="H11950" s="21"/>
      <c r="I11950" s="21"/>
      <c r="K11950" s="32">
        <v>0</v>
      </c>
      <c r="L11950" s="33">
        <v>0</v>
      </c>
    </row>
    <row r="11951" spans="7:12" x14ac:dyDescent="0.25">
      <c r="G11951" s="21"/>
      <c r="H11951" s="21"/>
      <c r="I11951" s="21"/>
      <c r="K11951" s="32">
        <v>3.9894228040143269</v>
      </c>
      <c r="L11951" s="33">
        <v>0</v>
      </c>
    </row>
    <row r="11952" spans="7:12" x14ac:dyDescent="0.25">
      <c r="G11952" s="21"/>
      <c r="H11952" s="21"/>
      <c r="I11952" s="21"/>
      <c r="K11952" s="32">
        <v>31.915382432114619</v>
      </c>
      <c r="L11952" s="33">
        <v>41.839823492742724</v>
      </c>
    </row>
    <row r="11953" spans="7:12" x14ac:dyDescent="0.25">
      <c r="G11953" s="21"/>
      <c r="H11953" s="21"/>
      <c r="I11953" s="21"/>
      <c r="K11953" s="32">
        <v>15.957691216057308</v>
      </c>
      <c r="L11953" s="33">
        <v>9.0118571953990791</v>
      </c>
    </row>
    <row r="11954" spans="7:12" x14ac:dyDescent="0.25">
      <c r="G11954" s="21"/>
      <c r="H11954" s="21"/>
      <c r="I11954" s="21"/>
      <c r="K11954" s="32">
        <v>11.968268412042981</v>
      </c>
      <c r="L11954" s="33">
        <v>28.320099242100962</v>
      </c>
    </row>
    <row r="11955" spans="7:12" x14ac:dyDescent="0.25">
      <c r="G11955" s="21"/>
      <c r="H11955" s="21"/>
      <c r="I11955" s="21"/>
      <c r="K11955" s="32">
        <v>51.862496452186242</v>
      </c>
      <c r="L11955" s="33">
        <v>35.500801948510443</v>
      </c>
    </row>
    <row r="11956" spans="7:12" x14ac:dyDescent="0.25">
      <c r="G11956" s="21"/>
      <c r="H11956" s="21"/>
      <c r="I11956" s="21"/>
      <c r="K11956" s="32">
        <v>23.936536824085962</v>
      </c>
      <c r="L11956" s="33">
        <v>2.267704662602958</v>
      </c>
    </row>
    <row r="11957" spans="7:12" x14ac:dyDescent="0.25">
      <c r="G11957" s="21"/>
      <c r="H11957" s="21"/>
      <c r="I11957" s="21"/>
      <c r="K11957" s="32">
        <v>7.9788456080286538</v>
      </c>
      <c r="L11957" s="33">
        <v>18.653088927943141</v>
      </c>
    </row>
    <row r="11958" spans="7:12" x14ac:dyDescent="0.25">
      <c r="G11958" s="21"/>
      <c r="H11958" s="21"/>
      <c r="I11958" s="21"/>
      <c r="K11958" s="32">
        <v>3.9894228040143269</v>
      </c>
      <c r="L11958" s="33">
        <v>0</v>
      </c>
    </row>
    <row r="11959" spans="7:12" x14ac:dyDescent="0.25">
      <c r="G11959" s="21"/>
      <c r="H11959" s="21"/>
      <c r="I11959" s="21"/>
      <c r="K11959" s="32">
        <v>11.968268412042981</v>
      </c>
      <c r="L11959" s="33">
        <v>0.37023351283293149</v>
      </c>
    </row>
    <row r="11960" spans="7:12" x14ac:dyDescent="0.25">
      <c r="G11960" s="21"/>
      <c r="H11960" s="21"/>
      <c r="I11960" s="21"/>
      <c r="K11960" s="32">
        <v>3.9894228040143269</v>
      </c>
      <c r="L11960" s="33">
        <v>1.3987490292407554</v>
      </c>
    </row>
    <row r="11961" spans="7:12" x14ac:dyDescent="0.25">
      <c r="G11961" s="21"/>
      <c r="H11961" s="21"/>
      <c r="I11961" s="21"/>
      <c r="K11961" s="32">
        <v>19.947114020071634</v>
      </c>
      <c r="L11961" s="33">
        <v>8.3549341766627627</v>
      </c>
    </row>
    <row r="11962" spans="7:12" x14ac:dyDescent="0.25">
      <c r="G11962" s="21"/>
      <c r="H11962" s="21"/>
      <c r="I11962" s="21"/>
      <c r="K11962" s="32">
        <v>23.936536824085962</v>
      </c>
      <c r="L11962" s="33">
        <v>20.84981776363264</v>
      </c>
    </row>
    <row r="11963" spans="7:12" x14ac:dyDescent="0.25">
      <c r="G11963" s="21"/>
      <c r="H11963" s="21"/>
      <c r="I11963" s="21"/>
      <c r="K11963" s="32">
        <v>7.9788456080286538</v>
      </c>
      <c r="L11963" s="33">
        <v>14.697166520301753</v>
      </c>
    </row>
    <row r="11964" spans="7:12" x14ac:dyDescent="0.25">
      <c r="G11964" s="21"/>
      <c r="H11964" s="21"/>
      <c r="I11964" s="21"/>
      <c r="K11964" s="32">
        <v>0</v>
      </c>
      <c r="L11964" s="33">
        <v>0</v>
      </c>
    </row>
    <row r="11965" spans="7:12" x14ac:dyDescent="0.25">
      <c r="G11965" s="21"/>
      <c r="H11965" s="21"/>
      <c r="I11965" s="21"/>
      <c r="K11965" s="32">
        <v>11.968268412042981</v>
      </c>
      <c r="L11965" s="33">
        <v>22.074854038710374</v>
      </c>
    </row>
    <row r="11966" spans="7:12" x14ac:dyDescent="0.25">
      <c r="G11966" s="21"/>
      <c r="H11966" s="21"/>
      <c r="I11966" s="21"/>
      <c r="K11966" s="32">
        <v>7.9788456080286538</v>
      </c>
      <c r="L11966" s="33">
        <v>6.4011732234988985</v>
      </c>
    </row>
    <row r="11967" spans="7:12" x14ac:dyDescent="0.25">
      <c r="G11967" s="21"/>
      <c r="H11967" s="21"/>
      <c r="I11967" s="21"/>
      <c r="K11967" s="32">
        <v>0</v>
      </c>
      <c r="L11967" s="33">
        <v>0</v>
      </c>
    </row>
    <row r="11968" spans="7:12" x14ac:dyDescent="0.25">
      <c r="G11968" s="21"/>
      <c r="H11968" s="21"/>
      <c r="I11968" s="21"/>
      <c r="K11968" s="32">
        <v>3.9894228040143269</v>
      </c>
      <c r="L11968" s="33">
        <v>3.7462717359174991</v>
      </c>
    </row>
    <row r="11969" spans="7:12" x14ac:dyDescent="0.25">
      <c r="G11969" s="21"/>
      <c r="H11969" s="21"/>
      <c r="I11969" s="21"/>
      <c r="K11969" s="32">
        <v>0</v>
      </c>
      <c r="L11969" s="33">
        <v>0</v>
      </c>
    </row>
    <row r="11970" spans="7:12" x14ac:dyDescent="0.25">
      <c r="G11970" s="21"/>
      <c r="H11970" s="21"/>
      <c r="I11970" s="21"/>
      <c r="K11970" s="32">
        <v>0</v>
      </c>
      <c r="L11970" s="33">
        <v>0</v>
      </c>
    </row>
    <row r="11971" spans="7:12" x14ac:dyDescent="0.25">
      <c r="G11971" s="21"/>
      <c r="H11971" s="21"/>
      <c r="I11971" s="21"/>
      <c r="K11971" s="32">
        <v>19.947114020071634</v>
      </c>
      <c r="L11971" s="33">
        <v>37.683553321276037</v>
      </c>
    </row>
    <row r="11972" spans="7:12" x14ac:dyDescent="0.25">
      <c r="G11972" s="21"/>
      <c r="H11972" s="21"/>
      <c r="I11972" s="21"/>
      <c r="K11972" s="32">
        <v>23.936536824085962</v>
      </c>
      <c r="L11972" s="33">
        <v>22.260481324617579</v>
      </c>
    </row>
    <row r="11973" spans="7:12" x14ac:dyDescent="0.25">
      <c r="G11973" s="21"/>
      <c r="H11973" s="21"/>
      <c r="I11973" s="21"/>
      <c r="K11973" s="32">
        <v>27.925959628100291</v>
      </c>
      <c r="L11973" s="33">
        <v>20.033453406928828</v>
      </c>
    </row>
    <row r="11974" spans="7:12" x14ac:dyDescent="0.25">
      <c r="G11974" s="21"/>
      <c r="H11974" s="21"/>
      <c r="I11974" s="21"/>
      <c r="K11974" s="32">
        <v>7.9788456080286538</v>
      </c>
      <c r="L11974" s="33">
        <v>24.069637411639444</v>
      </c>
    </row>
    <row r="11975" spans="7:12" x14ac:dyDescent="0.25">
      <c r="G11975" s="21"/>
      <c r="H11975" s="21"/>
      <c r="I11975" s="21"/>
      <c r="K11975" s="32">
        <v>11.968268412042981</v>
      </c>
      <c r="L11975" s="33">
        <v>3.7502735335557009</v>
      </c>
    </row>
    <row r="11976" spans="7:12" x14ac:dyDescent="0.25">
      <c r="G11976" s="21"/>
      <c r="H11976" s="21"/>
      <c r="I11976" s="21"/>
      <c r="K11976" s="32">
        <v>0</v>
      </c>
      <c r="L11976" s="33">
        <v>0</v>
      </c>
    </row>
    <row r="11977" spans="7:12" x14ac:dyDescent="0.25">
      <c r="G11977" s="21"/>
      <c r="H11977" s="21"/>
      <c r="I11977" s="21"/>
      <c r="K11977" s="32">
        <v>7.9788456080286538</v>
      </c>
      <c r="L11977" s="33">
        <v>1.5935387716766258</v>
      </c>
    </row>
    <row r="11978" spans="7:12" x14ac:dyDescent="0.25">
      <c r="G11978" s="21"/>
      <c r="H11978" s="21"/>
      <c r="I11978" s="21"/>
      <c r="K11978" s="32">
        <v>15.957691216057308</v>
      </c>
      <c r="L11978" s="33">
        <v>23.25250603235698</v>
      </c>
    </row>
    <row r="11979" spans="7:12" x14ac:dyDescent="0.25">
      <c r="G11979" s="21"/>
      <c r="H11979" s="21"/>
      <c r="I11979" s="21"/>
      <c r="K11979" s="32">
        <v>0</v>
      </c>
      <c r="L11979" s="33">
        <v>0</v>
      </c>
    </row>
    <row r="11980" spans="7:12" x14ac:dyDescent="0.25">
      <c r="G11980" s="21"/>
      <c r="H11980" s="21"/>
      <c r="I11980" s="21"/>
      <c r="K11980" s="32">
        <v>0</v>
      </c>
      <c r="L11980" s="33">
        <v>0</v>
      </c>
    </row>
    <row r="11981" spans="7:12" x14ac:dyDescent="0.25">
      <c r="G11981" s="21"/>
      <c r="H11981" s="21"/>
      <c r="I11981" s="21"/>
      <c r="K11981" s="32">
        <v>27.925959628100291</v>
      </c>
      <c r="L11981" s="33">
        <v>17.293237152281179</v>
      </c>
    </row>
    <row r="11982" spans="7:12" x14ac:dyDescent="0.25">
      <c r="G11982" s="21"/>
      <c r="H11982" s="21"/>
      <c r="I11982" s="21"/>
      <c r="K11982" s="32">
        <v>0</v>
      </c>
      <c r="L11982" s="33">
        <v>0</v>
      </c>
    </row>
    <row r="11983" spans="7:12" x14ac:dyDescent="0.25">
      <c r="G11983" s="21"/>
      <c r="H11983" s="21"/>
      <c r="I11983" s="21"/>
      <c r="K11983" s="32">
        <v>0</v>
      </c>
      <c r="L11983" s="33">
        <v>0</v>
      </c>
    </row>
    <row r="11984" spans="7:12" x14ac:dyDescent="0.25">
      <c r="G11984" s="21"/>
      <c r="H11984" s="21"/>
      <c r="I11984" s="21"/>
      <c r="K11984" s="32">
        <v>0</v>
      </c>
      <c r="L11984" s="33">
        <v>0</v>
      </c>
    </row>
    <row r="11985" spans="7:12" x14ac:dyDescent="0.25">
      <c r="G11985" s="21"/>
      <c r="H11985" s="21"/>
      <c r="I11985" s="21"/>
      <c r="K11985" s="32">
        <v>3.9894228040143269</v>
      </c>
      <c r="L11985" s="33">
        <v>0</v>
      </c>
    </row>
    <row r="11986" spans="7:12" x14ac:dyDescent="0.25">
      <c r="G11986" s="21"/>
      <c r="H11986" s="21"/>
      <c r="I11986" s="21"/>
      <c r="K11986" s="32">
        <v>0</v>
      </c>
      <c r="L11986" s="33">
        <v>0</v>
      </c>
    </row>
    <row r="11987" spans="7:12" x14ac:dyDescent="0.25">
      <c r="G11987" s="21"/>
      <c r="H11987" s="21"/>
      <c r="I11987" s="21"/>
      <c r="K11987" s="32">
        <v>3.9894228040143269</v>
      </c>
      <c r="L11987" s="33">
        <v>0</v>
      </c>
    </row>
    <row r="11988" spans="7:12" x14ac:dyDescent="0.25">
      <c r="G11988" s="21"/>
      <c r="H11988" s="21"/>
      <c r="I11988" s="21"/>
      <c r="K11988" s="32">
        <v>15.957691216057308</v>
      </c>
      <c r="L11988" s="33">
        <v>9.4341897154523409</v>
      </c>
    </row>
    <row r="11989" spans="7:12" x14ac:dyDescent="0.25">
      <c r="G11989" s="21"/>
      <c r="H11989" s="21"/>
      <c r="I11989" s="21"/>
      <c r="K11989" s="32">
        <v>35.904805236128944</v>
      </c>
      <c r="L11989" s="33">
        <v>35.888823856222764</v>
      </c>
    </row>
    <row r="11990" spans="7:12" x14ac:dyDescent="0.25">
      <c r="G11990" s="21"/>
      <c r="H11990" s="21"/>
      <c r="I11990" s="21"/>
      <c r="K11990" s="32">
        <v>7.9788456080286538</v>
      </c>
      <c r="L11990" s="33">
        <v>14.476051573452523</v>
      </c>
    </row>
    <row r="11991" spans="7:12" x14ac:dyDescent="0.25">
      <c r="G11991" s="21"/>
      <c r="H11991" s="21"/>
      <c r="I11991" s="21"/>
      <c r="K11991" s="32">
        <v>7.9788456080286538</v>
      </c>
      <c r="L11991" s="33">
        <v>0</v>
      </c>
    </row>
    <row r="11992" spans="7:12" x14ac:dyDescent="0.25">
      <c r="G11992" s="21"/>
      <c r="H11992" s="21"/>
      <c r="I11992" s="21"/>
      <c r="K11992" s="32">
        <v>0</v>
      </c>
      <c r="L11992" s="33">
        <v>0</v>
      </c>
    </row>
    <row r="11993" spans="7:12" x14ac:dyDescent="0.25">
      <c r="G11993" s="21"/>
      <c r="H11993" s="21"/>
      <c r="I11993" s="21"/>
      <c r="K11993" s="32">
        <v>0</v>
      </c>
      <c r="L11993" s="33">
        <v>0</v>
      </c>
    </row>
    <row r="11994" spans="7:12" x14ac:dyDescent="0.25">
      <c r="G11994" s="21"/>
      <c r="H11994" s="21"/>
      <c r="I11994" s="21"/>
      <c r="K11994" s="32">
        <v>0</v>
      </c>
      <c r="L11994" s="33">
        <v>0</v>
      </c>
    </row>
    <row r="11995" spans="7:12" x14ac:dyDescent="0.25">
      <c r="G11995" s="21"/>
      <c r="H11995" s="21"/>
      <c r="I11995" s="21"/>
      <c r="K11995" s="32">
        <v>0</v>
      </c>
      <c r="L11995" s="33">
        <v>0</v>
      </c>
    </row>
    <row r="11996" spans="7:12" x14ac:dyDescent="0.25">
      <c r="G11996" s="21"/>
      <c r="H11996" s="21"/>
      <c r="I11996" s="21"/>
      <c r="K11996" s="32">
        <v>3.9894228040143269</v>
      </c>
      <c r="L11996" s="33">
        <v>26.993968489073545</v>
      </c>
    </row>
    <row r="11997" spans="7:12" x14ac:dyDescent="0.25">
      <c r="G11997" s="21"/>
      <c r="H11997" s="21"/>
      <c r="I11997" s="21"/>
      <c r="K11997" s="32">
        <v>19.947114020071634</v>
      </c>
      <c r="L11997" s="33">
        <v>24.091922525185243</v>
      </c>
    </row>
    <row r="11998" spans="7:12" x14ac:dyDescent="0.25">
      <c r="G11998" s="21"/>
      <c r="H11998" s="21"/>
      <c r="I11998" s="21"/>
      <c r="K11998" s="32">
        <v>3.9894228040143269</v>
      </c>
      <c r="L11998" s="33">
        <v>0</v>
      </c>
    </row>
    <row r="11999" spans="7:12" x14ac:dyDescent="0.25">
      <c r="G11999" s="21"/>
      <c r="H11999" s="21"/>
      <c r="I11999" s="21"/>
      <c r="K11999" s="32">
        <v>0</v>
      </c>
      <c r="L11999" s="33">
        <v>0</v>
      </c>
    </row>
    <row r="12000" spans="7:12" x14ac:dyDescent="0.25">
      <c r="G12000" s="21"/>
      <c r="H12000" s="21"/>
      <c r="I12000" s="21"/>
      <c r="K12000" s="32">
        <v>11.968268412042981</v>
      </c>
      <c r="L12000" s="33">
        <v>3.2838277589317362</v>
      </c>
    </row>
    <row r="12001" spans="7:12" x14ac:dyDescent="0.25">
      <c r="G12001" s="21"/>
      <c r="H12001" s="21"/>
      <c r="I12001" s="21"/>
      <c r="K12001" s="32">
        <v>0</v>
      </c>
      <c r="L12001" s="33">
        <v>0</v>
      </c>
    </row>
    <row r="12002" spans="7:12" x14ac:dyDescent="0.25">
      <c r="G12002" s="21"/>
      <c r="H12002" s="21"/>
      <c r="I12002" s="21"/>
      <c r="K12002" s="32">
        <v>27.925959628100291</v>
      </c>
      <c r="L12002" s="33">
        <v>16.184783010024319</v>
      </c>
    </row>
    <row r="12003" spans="7:12" x14ac:dyDescent="0.25">
      <c r="G12003" s="21"/>
      <c r="H12003" s="21"/>
      <c r="I12003" s="21"/>
      <c r="K12003" s="32">
        <v>0</v>
      </c>
      <c r="L12003" s="33">
        <v>0</v>
      </c>
    </row>
    <row r="12004" spans="7:12" x14ac:dyDescent="0.25">
      <c r="G12004" s="21"/>
      <c r="H12004" s="21"/>
      <c r="I12004" s="21"/>
      <c r="K12004" s="32">
        <v>7.9788456080286538</v>
      </c>
      <c r="L12004" s="33">
        <v>27.201882694160524</v>
      </c>
    </row>
    <row r="12005" spans="7:12" x14ac:dyDescent="0.25">
      <c r="G12005" s="21"/>
      <c r="H12005" s="21"/>
      <c r="I12005" s="21"/>
      <c r="K12005" s="32">
        <v>0</v>
      </c>
      <c r="L12005" s="33">
        <v>0</v>
      </c>
    </row>
    <row r="12006" spans="7:12" x14ac:dyDescent="0.25">
      <c r="G12006" s="21"/>
      <c r="H12006" s="21"/>
      <c r="I12006" s="21"/>
      <c r="K12006" s="32">
        <v>95.746147296343821</v>
      </c>
      <c r="L12006" s="33">
        <v>92.606501483412131</v>
      </c>
    </row>
    <row r="12007" spans="7:12" x14ac:dyDescent="0.25">
      <c r="G12007" s="21"/>
      <c r="H12007" s="21"/>
      <c r="I12007" s="21"/>
      <c r="K12007" s="32">
        <v>23.936536824085962</v>
      </c>
      <c r="L12007" s="33">
        <v>25.710198392601178</v>
      </c>
    </row>
    <row r="12008" spans="7:12" x14ac:dyDescent="0.25">
      <c r="G12008" s="21"/>
      <c r="H12008" s="21"/>
      <c r="I12008" s="21"/>
      <c r="K12008" s="32">
        <v>0</v>
      </c>
      <c r="L12008" s="33">
        <v>0</v>
      </c>
    </row>
    <row r="12009" spans="7:12" x14ac:dyDescent="0.25">
      <c r="G12009" s="21"/>
      <c r="H12009" s="21"/>
      <c r="I12009" s="21"/>
      <c r="K12009" s="32">
        <v>35.904805236128944</v>
      </c>
      <c r="L12009" s="33">
        <v>46.786004110612936</v>
      </c>
    </row>
    <row r="12010" spans="7:12" x14ac:dyDescent="0.25">
      <c r="G12010" s="21"/>
      <c r="H12010" s="21"/>
      <c r="I12010" s="21"/>
      <c r="K12010" s="32">
        <v>3.9894228040143269</v>
      </c>
      <c r="L12010" s="33">
        <v>0</v>
      </c>
    </row>
    <row r="12011" spans="7:12" x14ac:dyDescent="0.25">
      <c r="G12011" s="21"/>
      <c r="H12011" s="21"/>
      <c r="I12011" s="21"/>
      <c r="K12011" s="32">
        <v>11.968268412042981</v>
      </c>
      <c r="L12011" s="33">
        <v>38.106815644580237</v>
      </c>
    </row>
    <row r="12012" spans="7:12" x14ac:dyDescent="0.25">
      <c r="G12012" s="21"/>
      <c r="H12012" s="21"/>
      <c r="I12012" s="21"/>
      <c r="K12012" s="32">
        <v>0</v>
      </c>
      <c r="L12012" s="33">
        <v>0</v>
      </c>
    </row>
    <row r="12013" spans="7:12" x14ac:dyDescent="0.25">
      <c r="G12013" s="21"/>
      <c r="H12013" s="21"/>
      <c r="I12013" s="21"/>
      <c r="K12013" s="32">
        <v>0</v>
      </c>
      <c r="L12013" s="33">
        <v>0</v>
      </c>
    </row>
    <row r="12014" spans="7:12" x14ac:dyDescent="0.25">
      <c r="G12014" s="21"/>
      <c r="H12014" s="21"/>
      <c r="I12014" s="21"/>
      <c r="K12014" s="32">
        <v>7.9788456080286538</v>
      </c>
      <c r="L12014" s="33">
        <v>3.9774779957342279</v>
      </c>
    </row>
    <row r="12015" spans="7:12" x14ac:dyDescent="0.25">
      <c r="G12015" s="21"/>
      <c r="H12015" s="21"/>
      <c r="I12015" s="21"/>
      <c r="K12015" s="32">
        <v>3.9894228040143269</v>
      </c>
      <c r="L12015" s="33">
        <v>0</v>
      </c>
    </row>
    <row r="12016" spans="7:12" x14ac:dyDescent="0.25">
      <c r="G12016" s="21"/>
      <c r="H12016" s="21"/>
      <c r="I12016" s="21"/>
      <c r="K12016" s="32">
        <v>3.9894228040143269</v>
      </c>
      <c r="L12016" s="33">
        <v>0</v>
      </c>
    </row>
    <row r="12017" spans="7:12" x14ac:dyDescent="0.25">
      <c r="G12017" s="21"/>
      <c r="H12017" s="21"/>
      <c r="I12017" s="21"/>
      <c r="K12017" s="32">
        <v>7.9788456080286538</v>
      </c>
      <c r="L12017" s="33">
        <v>0</v>
      </c>
    </row>
    <row r="12018" spans="7:12" x14ac:dyDescent="0.25">
      <c r="G12018" s="21"/>
      <c r="H12018" s="21"/>
      <c r="I12018" s="21"/>
      <c r="K12018" s="32">
        <v>23.936536824085962</v>
      </c>
      <c r="L12018" s="33">
        <v>14.808340153620145</v>
      </c>
    </row>
    <row r="12019" spans="7:12" x14ac:dyDescent="0.25">
      <c r="G12019" s="21"/>
      <c r="H12019" s="21"/>
      <c r="I12019" s="21"/>
      <c r="K12019" s="32">
        <v>7.9788456080286538</v>
      </c>
      <c r="L12019" s="33">
        <v>1.3191126936469824</v>
      </c>
    </row>
    <row r="12020" spans="7:12" x14ac:dyDescent="0.25">
      <c r="G12020" s="21"/>
      <c r="H12020" s="21"/>
      <c r="I12020" s="21"/>
      <c r="K12020" s="32">
        <v>3.9894228040143269</v>
      </c>
      <c r="L12020" s="33">
        <v>1.9032061362570016</v>
      </c>
    </row>
    <row r="12021" spans="7:12" x14ac:dyDescent="0.25">
      <c r="G12021" s="21"/>
      <c r="H12021" s="21"/>
      <c r="I12021" s="21"/>
      <c r="K12021" s="32">
        <v>0</v>
      </c>
      <c r="L12021" s="33">
        <v>0</v>
      </c>
    </row>
    <row r="12022" spans="7:12" x14ac:dyDescent="0.25">
      <c r="G12022" s="21"/>
      <c r="H12022" s="21"/>
      <c r="I12022" s="21"/>
      <c r="K12022" s="32">
        <v>0</v>
      </c>
      <c r="L12022" s="33">
        <v>0</v>
      </c>
    </row>
    <row r="12023" spans="7:12" x14ac:dyDescent="0.25">
      <c r="G12023" s="21"/>
      <c r="H12023" s="21"/>
      <c r="I12023" s="21"/>
      <c r="K12023" s="32">
        <v>11.968268412042981</v>
      </c>
      <c r="L12023" s="33">
        <v>12.891480619080482</v>
      </c>
    </row>
    <row r="12024" spans="7:12" x14ac:dyDescent="0.25">
      <c r="G12024" s="21"/>
      <c r="H12024" s="21"/>
      <c r="I12024" s="21"/>
      <c r="K12024" s="32">
        <v>0</v>
      </c>
      <c r="L12024" s="33">
        <v>0</v>
      </c>
    </row>
    <row r="12025" spans="7:12" x14ac:dyDescent="0.25">
      <c r="G12025" s="21"/>
      <c r="H12025" s="21"/>
      <c r="I12025" s="21"/>
      <c r="K12025" s="32">
        <v>0</v>
      </c>
      <c r="L12025" s="33">
        <v>0</v>
      </c>
    </row>
    <row r="12026" spans="7:12" x14ac:dyDescent="0.25">
      <c r="G12026" s="21"/>
      <c r="H12026" s="21"/>
      <c r="I12026" s="21"/>
      <c r="K12026" s="32">
        <v>23.936536824085962</v>
      </c>
      <c r="L12026" s="33">
        <v>22.988019209448495</v>
      </c>
    </row>
    <row r="12027" spans="7:12" x14ac:dyDescent="0.25">
      <c r="G12027" s="21"/>
      <c r="H12027" s="21"/>
      <c r="I12027" s="21"/>
      <c r="K12027" s="32">
        <v>0</v>
      </c>
      <c r="L12027" s="33">
        <v>0</v>
      </c>
    </row>
    <row r="12028" spans="7:12" x14ac:dyDescent="0.25">
      <c r="G12028" s="21"/>
      <c r="H12028" s="21"/>
      <c r="I12028" s="21"/>
      <c r="K12028" s="32">
        <v>0</v>
      </c>
      <c r="L12028" s="33">
        <v>0</v>
      </c>
    </row>
    <row r="12029" spans="7:12" x14ac:dyDescent="0.25">
      <c r="G12029" s="21"/>
      <c r="H12029" s="21"/>
      <c r="I12029" s="21"/>
      <c r="K12029" s="32">
        <v>0</v>
      </c>
      <c r="L12029" s="33">
        <v>0</v>
      </c>
    </row>
    <row r="12030" spans="7:12" x14ac:dyDescent="0.25">
      <c r="G12030" s="21"/>
      <c r="H12030" s="21"/>
      <c r="I12030" s="21"/>
      <c r="K12030" s="32">
        <v>0</v>
      </c>
      <c r="L12030" s="33">
        <v>0</v>
      </c>
    </row>
    <row r="12031" spans="7:12" x14ac:dyDescent="0.25">
      <c r="G12031" s="21"/>
      <c r="H12031" s="21"/>
      <c r="I12031" s="21"/>
      <c r="K12031" s="32">
        <v>19.947114020071634</v>
      </c>
      <c r="L12031" s="33">
        <v>17.909255915870467</v>
      </c>
    </row>
    <row r="12032" spans="7:12" x14ac:dyDescent="0.25">
      <c r="G12032" s="21"/>
      <c r="H12032" s="21"/>
      <c r="I12032" s="21"/>
      <c r="K12032" s="32">
        <v>0</v>
      </c>
      <c r="L12032" s="33">
        <v>0</v>
      </c>
    </row>
    <row r="12033" spans="7:12" x14ac:dyDescent="0.25">
      <c r="G12033" s="21"/>
      <c r="H12033" s="21"/>
      <c r="I12033" s="21"/>
      <c r="K12033" s="32">
        <v>11.968268412042981</v>
      </c>
      <c r="L12033" s="33">
        <v>37.580135401528182</v>
      </c>
    </row>
    <row r="12034" spans="7:12" x14ac:dyDescent="0.25">
      <c r="G12034" s="21"/>
      <c r="H12034" s="21"/>
      <c r="I12034" s="21"/>
      <c r="K12034" s="32">
        <v>3.9894228040143269</v>
      </c>
      <c r="L12034" s="33">
        <v>0</v>
      </c>
    </row>
    <row r="12035" spans="7:12" x14ac:dyDescent="0.25">
      <c r="G12035" s="21"/>
      <c r="H12035" s="21"/>
      <c r="I12035" s="21"/>
      <c r="K12035" s="32">
        <v>0</v>
      </c>
      <c r="L12035" s="33">
        <v>0</v>
      </c>
    </row>
    <row r="12036" spans="7:12" x14ac:dyDescent="0.25">
      <c r="G12036" s="21"/>
      <c r="H12036" s="21"/>
      <c r="I12036" s="21"/>
      <c r="K12036" s="32">
        <v>0</v>
      </c>
      <c r="L12036" s="33">
        <v>0</v>
      </c>
    </row>
    <row r="12037" spans="7:12" x14ac:dyDescent="0.25">
      <c r="G12037" s="21"/>
      <c r="H12037" s="21"/>
      <c r="I12037" s="21"/>
      <c r="K12037" s="32">
        <v>0</v>
      </c>
      <c r="L12037" s="33">
        <v>0</v>
      </c>
    </row>
    <row r="12038" spans="7:12" x14ac:dyDescent="0.25">
      <c r="G12038" s="21"/>
      <c r="H12038" s="21"/>
      <c r="I12038" s="21"/>
      <c r="K12038" s="32">
        <v>0</v>
      </c>
      <c r="L12038" s="33">
        <v>0</v>
      </c>
    </row>
    <row r="12039" spans="7:12" x14ac:dyDescent="0.25">
      <c r="G12039" s="21"/>
      <c r="H12039" s="21"/>
      <c r="I12039" s="21"/>
      <c r="K12039" s="32">
        <v>7.9788456080286538</v>
      </c>
      <c r="L12039" s="33">
        <v>2.5015358749609207</v>
      </c>
    </row>
    <row r="12040" spans="7:12" x14ac:dyDescent="0.25">
      <c r="G12040" s="21"/>
      <c r="H12040" s="21"/>
      <c r="I12040" s="21"/>
      <c r="K12040" s="32">
        <v>7.9788456080286538</v>
      </c>
      <c r="L12040" s="33">
        <v>15.876030162585749</v>
      </c>
    </row>
    <row r="12041" spans="7:12" x14ac:dyDescent="0.25">
      <c r="G12041" s="21"/>
      <c r="H12041" s="21"/>
      <c r="I12041" s="21"/>
      <c r="K12041" s="32">
        <v>27.925959628100291</v>
      </c>
      <c r="L12041" s="33">
        <v>20.103450046452043</v>
      </c>
    </row>
    <row r="12042" spans="7:12" x14ac:dyDescent="0.25">
      <c r="G12042" s="21"/>
      <c r="H12042" s="21"/>
      <c r="I12042" s="21"/>
      <c r="K12042" s="32">
        <v>3.9894228040143269</v>
      </c>
      <c r="L12042" s="33">
        <v>0</v>
      </c>
    </row>
    <row r="12043" spans="7:12" x14ac:dyDescent="0.25">
      <c r="G12043" s="21"/>
      <c r="H12043" s="21"/>
      <c r="I12043" s="21"/>
      <c r="K12043" s="32">
        <v>27.925959628100291</v>
      </c>
      <c r="L12043" s="33">
        <v>7.211173579411037</v>
      </c>
    </row>
    <row r="12044" spans="7:12" x14ac:dyDescent="0.25">
      <c r="G12044" s="21"/>
      <c r="H12044" s="21"/>
      <c r="I12044" s="21"/>
      <c r="K12044" s="32">
        <v>3.9894228040143269</v>
      </c>
      <c r="L12044" s="33">
        <v>10.529289453740173</v>
      </c>
    </row>
    <row r="12045" spans="7:12" x14ac:dyDescent="0.25">
      <c r="G12045" s="21"/>
      <c r="H12045" s="21"/>
      <c r="I12045" s="21"/>
      <c r="K12045" s="32">
        <v>3.9894228040143269</v>
      </c>
      <c r="L12045" s="33">
        <v>0</v>
      </c>
    </row>
    <row r="12046" spans="7:12" x14ac:dyDescent="0.25">
      <c r="G12046" s="21"/>
      <c r="H12046" s="21"/>
      <c r="I12046" s="21"/>
      <c r="K12046" s="32">
        <v>35.904805236128944</v>
      </c>
      <c r="L12046" s="33">
        <v>29.704843403214937</v>
      </c>
    </row>
    <row r="12047" spans="7:12" x14ac:dyDescent="0.25">
      <c r="G12047" s="21"/>
      <c r="H12047" s="21"/>
      <c r="I12047" s="21"/>
      <c r="K12047" s="32">
        <v>19.947114020071634</v>
      </c>
      <c r="L12047" s="33">
        <v>23.777973850636176</v>
      </c>
    </row>
    <row r="12048" spans="7:12" x14ac:dyDescent="0.25">
      <c r="G12048" s="21"/>
      <c r="H12048" s="21"/>
      <c r="I12048" s="21"/>
      <c r="K12048" s="32">
        <v>0</v>
      </c>
      <c r="L12048" s="33">
        <v>0</v>
      </c>
    </row>
    <row r="12049" spans="7:12" x14ac:dyDescent="0.25">
      <c r="G12049" s="21"/>
      <c r="H12049" s="21"/>
      <c r="I12049" s="21"/>
      <c r="K12049" s="32">
        <v>0</v>
      </c>
      <c r="L12049" s="33">
        <v>0</v>
      </c>
    </row>
    <row r="12050" spans="7:12" x14ac:dyDescent="0.25">
      <c r="G12050" s="21"/>
      <c r="H12050" s="21"/>
      <c r="I12050" s="21"/>
      <c r="K12050" s="32">
        <v>7.9788456080286538</v>
      </c>
      <c r="L12050" s="33">
        <v>8.5623687958340025</v>
      </c>
    </row>
    <row r="12051" spans="7:12" x14ac:dyDescent="0.25">
      <c r="G12051" s="21"/>
      <c r="H12051" s="21"/>
      <c r="I12051" s="21"/>
      <c r="K12051" s="32">
        <v>3.9894228040143269</v>
      </c>
      <c r="L12051" s="33">
        <v>0</v>
      </c>
    </row>
    <row r="12052" spans="7:12" x14ac:dyDescent="0.25">
      <c r="G12052" s="21"/>
      <c r="H12052" s="21"/>
      <c r="I12052" s="21"/>
      <c r="K12052" s="32">
        <v>23.936536824085962</v>
      </c>
      <c r="L12052" s="33">
        <v>18.387732214933539</v>
      </c>
    </row>
    <row r="12053" spans="7:12" x14ac:dyDescent="0.25">
      <c r="G12053" s="21"/>
      <c r="H12053" s="21"/>
      <c r="I12053" s="21"/>
      <c r="K12053" s="32">
        <v>0</v>
      </c>
      <c r="L12053" s="33">
        <v>0</v>
      </c>
    </row>
    <row r="12054" spans="7:12" x14ac:dyDescent="0.25">
      <c r="G12054" s="21"/>
      <c r="H12054" s="21"/>
      <c r="I12054" s="21"/>
      <c r="K12054" s="32">
        <v>0</v>
      </c>
      <c r="L12054" s="33">
        <v>0</v>
      </c>
    </row>
    <row r="12055" spans="7:12" x14ac:dyDescent="0.25">
      <c r="G12055" s="21"/>
      <c r="H12055" s="21"/>
      <c r="I12055" s="21"/>
      <c r="K12055" s="32">
        <v>39.894228040143268</v>
      </c>
      <c r="L12055" s="33">
        <v>38.888203192475274</v>
      </c>
    </row>
    <row r="12056" spans="7:12" x14ac:dyDescent="0.25">
      <c r="G12056" s="21"/>
      <c r="H12056" s="21"/>
      <c r="I12056" s="21"/>
      <c r="K12056" s="32">
        <v>3.9894228040143269</v>
      </c>
      <c r="L12056" s="33">
        <v>0</v>
      </c>
    </row>
    <row r="12057" spans="7:12" x14ac:dyDescent="0.25">
      <c r="G12057" s="21"/>
      <c r="H12057" s="21"/>
      <c r="I12057" s="21"/>
      <c r="K12057" s="32">
        <v>3.9894228040143269</v>
      </c>
      <c r="L12057" s="33">
        <v>19.181942199405199</v>
      </c>
    </row>
    <row r="12058" spans="7:12" x14ac:dyDescent="0.25">
      <c r="G12058" s="21"/>
      <c r="H12058" s="21"/>
      <c r="I12058" s="21"/>
      <c r="K12058" s="32">
        <v>0</v>
      </c>
      <c r="L12058" s="33">
        <v>0</v>
      </c>
    </row>
    <row r="12059" spans="7:12" x14ac:dyDescent="0.25">
      <c r="G12059" s="21"/>
      <c r="H12059" s="21"/>
      <c r="I12059" s="21"/>
      <c r="K12059" s="32">
        <v>3.9894228040143269</v>
      </c>
      <c r="L12059" s="33">
        <v>17.712896046186493</v>
      </c>
    </row>
    <row r="12060" spans="7:12" x14ac:dyDescent="0.25">
      <c r="G12060" s="21"/>
      <c r="H12060" s="21"/>
      <c r="I12060" s="21"/>
      <c r="K12060" s="32">
        <v>35.904805236128944</v>
      </c>
      <c r="L12060" s="33">
        <v>42.762611610049653</v>
      </c>
    </row>
    <row r="12061" spans="7:12" x14ac:dyDescent="0.25">
      <c r="G12061" s="21"/>
      <c r="H12061" s="21"/>
      <c r="I12061" s="21"/>
      <c r="K12061" s="32">
        <v>15.957691216057308</v>
      </c>
      <c r="L12061" s="33">
        <v>20.981883667071621</v>
      </c>
    </row>
    <row r="12062" spans="7:12" x14ac:dyDescent="0.25">
      <c r="G12062" s="21"/>
      <c r="H12062" s="21"/>
      <c r="I12062" s="21"/>
      <c r="K12062" s="32">
        <v>0</v>
      </c>
      <c r="L12062" s="33">
        <v>0</v>
      </c>
    </row>
    <row r="12063" spans="7:12" x14ac:dyDescent="0.25">
      <c r="G12063" s="21"/>
      <c r="H12063" s="21"/>
      <c r="I12063" s="21"/>
      <c r="K12063" s="32">
        <v>3.9894228040143269</v>
      </c>
      <c r="L12063" s="33">
        <v>0</v>
      </c>
    </row>
    <row r="12064" spans="7:12" x14ac:dyDescent="0.25">
      <c r="G12064" s="21"/>
      <c r="H12064" s="21"/>
      <c r="I12064" s="21"/>
      <c r="K12064" s="32">
        <v>0</v>
      </c>
      <c r="L12064" s="33">
        <v>0</v>
      </c>
    </row>
    <row r="12065" spans="7:12" x14ac:dyDescent="0.25">
      <c r="G12065" s="21"/>
      <c r="H12065" s="21"/>
      <c r="I12065" s="21"/>
      <c r="K12065" s="32">
        <v>0</v>
      </c>
      <c r="L12065" s="33">
        <v>0</v>
      </c>
    </row>
    <row r="12066" spans="7:12" x14ac:dyDescent="0.25">
      <c r="G12066" s="21"/>
      <c r="H12066" s="21"/>
      <c r="I12066" s="21"/>
      <c r="K12066" s="32">
        <v>15.957691216057308</v>
      </c>
      <c r="L12066" s="33">
        <v>18.587799968725875</v>
      </c>
    </row>
    <row r="12067" spans="7:12" x14ac:dyDescent="0.25">
      <c r="G12067" s="21"/>
      <c r="H12067" s="21"/>
      <c r="I12067" s="21"/>
      <c r="K12067" s="32">
        <v>7.9788456080286538</v>
      </c>
      <c r="L12067" s="33">
        <v>7.0433316086217559</v>
      </c>
    </row>
    <row r="12068" spans="7:12" x14ac:dyDescent="0.25">
      <c r="G12068" s="21"/>
      <c r="H12068" s="21"/>
      <c r="I12068" s="21"/>
      <c r="K12068" s="32">
        <v>0</v>
      </c>
      <c r="L12068" s="33">
        <v>0</v>
      </c>
    </row>
    <row r="12069" spans="7:12" x14ac:dyDescent="0.25">
      <c r="G12069" s="21"/>
      <c r="H12069" s="21"/>
      <c r="I12069" s="21"/>
      <c r="K12069" s="32">
        <v>7.9788456080286538</v>
      </c>
      <c r="L12069" s="33">
        <v>0.54816233769976486</v>
      </c>
    </row>
    <row r="12070" spans="7:12" x14ac:dyDescent="0.25">
      <c r="G12070" s="21"/>
      <c r="H12070" s="21"/>
      <c r="I12070" s="21"/>
      <c r="K12070" s="32">
        <v>0</v>
      </c>
      <c r="L12070" s="33">
        <v>0</v>
      </c>
    </row>
    <row r="12071" spans="7:12" x14ac:dyDescent="0.25">
      <c r="G12071" s="21"/>
      <c r="H12071" s="21"/>
      <c r="I12071" s="21"/>
      <c r="K12071" s="32">
        <v>0</v>
      </c>
      <c r="L12071" s="33">
        <v>0</v>
      </c>
    </row>
    <row r="12072" spans="7:12" x14ac:dyDescent="0.25">
      <c r="G12072" s="21"/>
      <c r="H12072" s="21"/>
      <c r="I12072" s="21"/>
      <c r="K12072" s="32">
        <v>11.968268412042981</v>
      </c>
      <c r="L12072" s="33">
        <v>17.373349241333262</v>
      </c>
    </row>
    <row r="12073" spans="7:12" x14ac:dyDescent="0.25">
      <c r="G12073" s="21"/>
      <c r="H12073" s="21"/>
      <c r="I12073" s="21"/>
      <c r="K12073" s="32">
        <v>11.968268412042981</v>
      </c>
      <c r="L12073" s="33">
        <v>13.821999354937333</v>
      </c>
    </row>
    <row r="12074" spans="7:12" x14ac:dyDescent="0.25">
      <c r="G12074" s="21"/>
      <c r="H12074" s="21"/>
      <c r="I12074" s="21"/>
      <c r="K12074" s="32">
        <v>0</v>
      </c>
      <c r="L12074" s="33">
        <v>0</v>
      </c>
    </row>
    <row r="12075" spans="7:12" x14ac:dyDescent="0.25">
      <c r="G12075" s="21"/>
      <c r="H12075" s="21"/>
      <c r="I12075" s="21"/>
      <c r="K12075" s="32">
        <v>0</v>
      </c>
      <c r="L12075" s="33">
        <v>0</v>
      </c>
    </row>
    <row r="12076" spans="7:12" x14ac:dyDescent="0.25">
      <c r="G12076" s="21"/>
      <c r="H12076" s="21"/>
      <c r="I12076" s="21"/>
      <c r="K12076" s="32">
        <v>11.968268412042981</v>
      </c>
      <c r="L12076" s="33">
        <v>12.811265375838435</v>
      </c>
    </row>
    <row r="12077" spans="7:12" x14ac:dyDescent="0.25">
      <c r="G12077" s="21"/>
      <c r="H12077" s="21"/>
      <c r="I12077" s="21"/>
      <c r="K12077" s="32">
        <v>0</v>
      </c>
      <c r="L12077" s="33">
        <v>0</v>
      </c>
    </row>
    <row r="12078" spans="7:12" x14ac:dyDescent="0.25">
      <c r="G12078" s="21"/>
      <c r="H12078" s="21"/>
      <c r="I12078" s="21"/>
      <c r="K12078" s="32">
        <v>39.894228040143268</v>
      </c>
      <c r="L12078" s="33">
        <v>21.475257904883733</v>
      </c>
    </row>
    <row r="12079" spans="7:12" x14ac:dyDescent="0.25">
      <c r="G12079" s="21"/>
      <c r="H12079" s="21"/>
      <c r="I12079" s="21"/>
      <c r="K12079" s="32">
        <v>0</v>
      </c>
      <c r="L12079" s="33">
        <v>0</v>
      </c>
    </row>
    <row r="12080" spans="7:12" x14ac:dyDescent="0.25">
      <c r="G12080" s="21"/>
      <c r="H12080" s="21"/>
      <c r="I12080" s="21"/>
      <c r="K12080" s="32">
        <v>0</v>
      </c>
      <c r="L12080" s="33">
        <v>0</v>
      </c>
    </row>
    <row r="12081" spans="7:12" x14ac:dyDescent="0.25">
      <c r="G12081" s="21"/>
      <c r="H12081" s="21"/>
      <c r="I12081" s="21"/>
      <c r="K12081" s="32">
        <v>0</v>
      </c>
      <c r="L12081" s="33">
        <v>0</v>
      </c>
    </row>
    <row r="12082" spans="7:12" x14ac:dyDescent="0.25">
      <c r="G12082" s="21"/>
      <c r="H12082" s="21"/>
      <c r="I12082" s="21"/>
      <c r="K12082" s="32">
        <v>51.862496452186242</v>
      </c>
      <c r="L12082" s="33">
        <v>41.432745058349219</v>
      </c>
    </row>
    <row r="12083" spans="7:12" x14ac:dyDescent="0.25">
      <c r="G12083" s="21"/>
      <c r="H12083" s="21"/>
      <c r="I12083" s="21"/>
      <c r="K12083" s="32">
        <v>15.957691216057308</v>
      </c>
      <c r="L12083" s="33">
        <v>11.966124974937042</v>
      </c>
    </row>
    <row r="12084" spans="7:12" x14ac:dyDescent="0.25">
      <c r="G12084" s="21"/>
      <c r="H12084" s="21"/>
      <c r="I12084" s="21"/>
      <c r="K12084" s="32">
        <v>0</v>
      </c>
      <c r="L12084" s="33">
        <v>0</v>
      </c>
    </row>
    <row r="12085" spans="7:12" x14ac:dyDescent="0.25">
      <c r="G12085" s="21"/>
      <c r="H12085" s="21"/>
      <c r="I12085" s="21"/>
      <c r="K12085" s="32">
        <v>15.957691216057308</v>
      </c>
      <c r="L12085" s="33">
        <v>13.339517116457934</v>
      </c>
    </row>
    <row r="12086" spans="7:12" x14ac:dyDescent="0.25">
      <c r="G12086" s="21"/>
      <c r="H12086" s="21"/>
      <c r="I12086" s="21"/>
      <c r="K12086" s="32">
        <v>3.9894228040143269</v>
      </c>
      <c r="L12086" s="33">
        <v>3.6817321494862636</v>
      </c>
    </row>
    <row r="12087" spans="7:12" x14ac:dyDescent="0.25">
      <c r="G12087" s="21"/>
      <c r="H12087" s="21"/>
      <c r="I12087" s="21"/>
      <c r="K12087" s="32">
        <v>7.9788456080286538</v>
      </c>
      <c r="L12087" s="33">
        <v>9.3468159293682032</v>
      </c>
    </row>
    <row r="12088" spans="7:12" x14ac:dyDescent="0.25">
      <c r="G12088" s="21"/>
      <c r="H12088" s="21"/>
      <c r="I12088" s="21"/>
      <c r="K12088" s="32">
        <v>3.9894228040143269</v>
      </c>
      <c r="L12088" s="33">
        <v>1.5673930810132566</v>
      </c>
    </row>
    <row r="12089" spans="7:12" x14ac:dyDescent="0.25">
      <c r="G12089" s="21"/>
      <c r="H12089" s="21"/>
      <c r="I12089" s="21"/>
      <c r="K12089" s="32">
        <v>11.968268412042981</v>
      </c>
      <c r="L12089" s="33">
        <v>28.390406352712727</v>
      </c>
    </row>
    <row r="12090" spans="7:12" x14ac:dyDescent="0.25">
      <c r="G12090" s="21"/>
      <c r="H12090" s="21"/>
      <c r="I12090" s="21"/>
      <c r="K12090" s="32">
        <v>3.9894228040143269</v>
      </c>
      <c r="L12090" s="33">
        <v>0</v>
      </c>
    </row>
    <row r="12091" spans="7:12" x14ac:dyDescent="0.25">
      <c r="G12091" s="21"/>
      <c r="H12091" s="21"/>
      <c r="I12091" s="21"/>
      <c r="K12091" s="32">
        <v>0</v>
      </c>
      <c r="L12091" s="33">
        <v>0</v>
      </c>
    </row>
    <row r="12092" spans="7:12" x14ac:dyDescent="0.25">
      <c r="G12092" s="21"/>
      <c r="H12092" s="21"/>
      <c r="I12092" s="21"/>
      <c r="K12092" s="32">
        <v>19.947114020071634</v>
      </c>
      <c r="L12092" s="33">
        <v>20.13138874467262</v>
      </c>
    </row>
    <row r="12093" spans="7:12" x14ac:dyDescent="0.25">
      <c r="G12093" s="21"/>
      <c r="H12093" s="21"/>
      <c r="I12093" s="21"/>
      <c r="K12093" s="32">
        <v>47.873073648171918</v>
      </c>
      <c r="L12093" s="33">
        <v>39.063125204167832</v>
      </c>
    </row>
    <row r="12094" spans="7:12" x14ac:dyDescent="0.25">
      <c r="G12094" s="21"/>
      <c r="H12094" s="21"/>
      <c r="I12094" s="21"/>
      <c r="K12094" s="32">
        <v>27.925959628100291</v>
      </c>
      <c r="L12094" s="33">
        <v>28.632176223470253</v>
      </c>
    </row>
    <row r="12095" spans="7:12" x14ac:dyDescent="0.25">
      <c r="G12095" s="21"/>
      <c r="H12095" s="21"/>
      <c r="I12095" s="21"/>
      <c r="K12095" s="32">
        <v>3.9894228040143269</v>
      </c>
      <c r="L12095" s="33">
        <v>0</v>
      </c>
    </row>
    <row r="12096" spans="7:12" x14ac:dyDescent="0.25">
      <c r="G12096" s="21"/>
      <c r="H12096" s="21"/>
      <c r="I12096" s="21"/>
      <c r="K12096" s="32">
        <v>23.936536824085962</v>
      </c>
      <c r="L12096" s="33">
        <v>17.337793330951619</v>
      </c>
    </row>
    <row r="12097" spans="7:12" x14ac:dyDescent="0.25">
      <c r="G12097" s="21"/>
      <c r="H12097" s="21"/>
      <c r="I12097" s="21"/>
      <c r="K12097" s="32">
        <v>0</v>
      </c>
      <c r="L12097" s="33">
        <v>0</v>
      </c>
    </row>
    <row r="12098" spans="7:12" x14ac:dyDescent="0.25">
      <c r="G12098" s="21"/>
      <c r="H12098" s="21"/>
      <c r="I12098" s="21"/>
      <c r="K12098" s="32">
        <v>7.9788456080286538</v>
      </c>
      <c r="L12098" s="33">
        <v>0</v>
      </c>
    </row>
    <row r="12099" spans="7:12" x14ac:dyDescent="0.25">
      <c r="G12099" s="21"/>
      <c r="H12099" s="21"/>
      <c r="I12099" s="21"/>
      <c r="K12099" s="32">
        <v>3.9894228040143269</v>
      </c>
      <c r="L12099" s="33">
        <v>0.57261081109689871</v>
      </c>
    </row>
    <row r="12100" spans="7:12" x14ac:dyDescent="0.25">
      <c r="G12100" s="21"/>
      <c r="H12100" s="21"/>
      <c r="I12100" s="21"/>
      <c r="K12100" s="32">
        <v>0</v>
      </c>
      <c r="L12100" s="33">
        <v>0</v>
      </c>
    </row>
    <row r="12101" spans="7:12" x14ac:dyDescent="0.25">
      <c r="G12101" s="21"/>
      <c r="H12101" s="21"/>
      <c r="I12101" s="21"/>
      <c r="K12101" s="32">
        <v>19.947114020071634</v>
      </c>
      <c r="L12101" s="33">
        <v>7.222035554807742</v>
      </c>
    </row>
    <row r="12102" spans="7:12" x14ac:dyDescent="0.25">
      <c r="G12102" s="21"/>
      <c r="H12102" s="21"/>
      <c r="I12102" s="21"/>
      <c r="K12102" s="32">
        <v>0</v>
      </c>
      <c r="L12102" s="33">
        <v>0</v>
      </c>
    </row>
    <row r="12103" spans="7:12" x14ac:dyDescent="0.25">
      <c r="G12103" s="21"/>
      <c r="H12103" s="21"/>
      <c r="I12103" s="21"/>
      <c r="K12103" s="32">
        <v>0</v>
      </c>
      <c r="L12103" s="33">
        <v>0</v>
      </c>
    </row>
    <row r="12104" spans="7:12" x14ac:dyDescent="0.25">
      <c r="G12104" s="21"/>
      <c r="H12104" s="21"/>
      <c r="I12104" s="21"/>
      <c r="K12104" s="32">
        <v>7.9788456080286538</v>
      </c>
      <c r="L12104" s="33">
        <v>0</v>
      </c>
    </row>
    <row r="12105" spans="7:12" x14ac:dyDescent="0.25">
      <c r="G12105" s="21"/>
      <c r="H12105" s="21"/>
      <c r="I12105" s="21"/>
      <c r="K12105" s="32">
        <v>35.904805236128944</v>
      </c>
      <c r="L12105" s="33">
        <v>20.978287311646536</v>
      </c>
    </row>
    <row r="12106" spans="7:12" x14ac:dyDescent="0.25">
      <c r="G12106" s="21"/>
      <c r="H12106" s="21"/>
      <c r="I12106" s="21"/>
      <c r="K12106" s="32">
        <v>3.9894228040143269</v>
      </c>
      <c r="L12106" s="33">
        <v>0</v>
      </c>
    </row>
    <row r="12107" spans="7:12" x14ac:dyDescent="0.25">
      <c r="G12107" s="21"/>
      <c r="H12107" s="21"/>
      <c r="I12107" s="21"/>
      <c r="K12107" s="32">
        <v>43.883650844157593</v>
      </c>
      <c r="L12107" s="33">
        <v>72.409260744210229</v>
      </c>
    </row>
    <row r="12108" spans="7:12" x14ac:dyDescent="0.25">
      <c r="G12108" s="21"/>
      <c r="H12108" s="21"/>
      <c r="I12108" s="21"/>
      <c r="K12108" s="32">
        <v>23.936536824085962</v>
      </c>
      <c r="L12108" s="33">
        <v>12.927492310878105</v>
      </c>
    </row>
    <row r="12109" spans="7:12" x14ac:dyDescent="0.25">
      <c r="G12109" s="21"/>
      <c r="H12109" s="21"/>
      <c r="I12109" s="21"/>
      <c r="K12109" s="32">
        <v>0</v>
      </c>
      <c r="L12109" s="33">
        <v>0</v>
      </c>
    </row>
    <row r="12110" spans="7:12" x14ac:dyDescent="0.25">
      <c r="G12110" s="21"/>
      <c r="H12110" s="21"/>
      <c r="I12110" s="21"/>
      <c r="K12110" s="32">
        <v>91.756724492329496</v>
      </c>
      <c r="L12110" s="33">
        <v>67.774828143337828</v>
      </c>
    </row>
    <row r="12111" spans="7:12" x14ac:dyDescent="0.25">
      <c r="G12111" s="21"/>
      <c r="H12111" s="21"/>
      <c r="I12111" s="21"/>
      <c r="K12111" s="32">
        <v>0</v>
      </c>
      <c r="L12111" s="33">
        <v>0</v>
      </c>
    </row>
    <row r="12112" spans="7:12" x14ac:dyDescent="0.25">
      <c r="G12112" s="21"/>
      <c r="H12112" s="21"/>
      <c r="I12112" s="21"/>
      <c r="K12112" s="32">
        <v>23.936536824085962</v>
      </c>
      <c r="L12112" s="33">
        <v>6.8883250264592641</v>
      </c>
    </row>
    <row r="12113" spans="7:12" x14ac:dyDescent="0.25">
      <c r="G12113" s="21"/>
      <c r="H12113" s="21"/>
      <c r="I12113" s="21"/>
      <c r="K12113" s="32">
        <v>59.841342060214892</v>
      </c>
      <c r="L12113" s="33">
        <v>72.96945924328881</v>
      </c>
    </row>
    <row r="12114" spans="7:12" x14ac:dyDescent="0.25">
      <c r="G12114" s="21"/>
      <c r="H12114" s="21"/>
      <c r="I12114" s="21"/>
      <c r="K12114" s="32">
        <v>19.947114020071634</v>
      </c>
      <c r="L12114" s="33">
        <v>48.322913643395182</v>
      </c>
    </row>
    <row r="12115" spans="7:12" x14ac:dyDescent="0.25">
      <c r="G12115" s="21"/>
      <c r="H12115" s="21"/>
      <c r="I12115" s="21"/>
      <c r="K12115" s="32">
        <v>0</v>
      </c>
      <c r="L12115" s="33">
        <v>0</v>
      </c>
    </row>
    <row r="12116" spans="7:12" x14ac:dyDescent="0.25">
      <c r="G12116" s="21"/>
      <c r="H12116" s="21"/>
      <c r="I12116" s="21"/>
      <c r="K12116" s="32">
        <v>0</v>
      </c>
      <c r="L12116" s="33">
        <v>0</v>
      </c>
    </row>
    <row r="12117" spans="7:12" x14ac:dyDescent="0.25">
      <c r="G12117" s="21"/>
      <c r="H12117" s="21"/>
      <c r="I12117" s="21"/>
      <c r="K12117" s="32">
        <v>7.9788456080286538</v>
      </c>
      <c r="L12117" s="33">
        <v>15.42014582180969</v>
      </c>
    </row>
    <row r="12118" spans="7:12" x14ac:dyDescent="0.25">
      <c r="G12118" s="21"/>
      <c r="H12118" s="21"/>
      <c r="I12118" s="21"/>
      <c r="K12118" s="32">
        <v>11.968268412042981</v>
      </c>
      <c r="L12118" s="33">
        <v>11.338100569959508</v>
      </c>
    </row>
    <row r="12119" spans="7:12" x14ac:dyDescent="0.25">
      <c r="G12119" s="21"/>
      <c r="H12119" s="21"/>
      <c r="I12119" s="21"/>
      <c r="K12119" s="32">
        <v>23.936536824085962</v>
      </c>
      <c r="L12119" s="33">
        <v>6.362756395539531</v>
      </c>
    </row>
    <row r="12120" spans="7:12" x14ac:dyDescent="0.25">
      <c r="G12120" s="21"/>
      <c r="H12120" s="21"/>
      <c r="I12120" s="21"/>
      <c r="K12120" s="32">
        <v>3.9894228040143269</v>
      </c>
      <c r="L12120" s="33">
        <v>4.2472337057875631</v>
      </c>
    </row>
    <row r="12121" spans="7:12" x14ac:dyDescent="0.25">
      <c r="G12121" s="21"/>
      <c r="H12121" s="21"/>
      <c r="I12121" s="21"/>
      <c r="K12121" s="32">
        <v>0</v>
      </c>
      <c r="L12121" s="33">
        <v>0</v>
      </c>
    </row>
    <row r="12122" spans="7:12" x14ac:dyDescent="0.25">
      <c r="G12122" s="21"/>
      <c r="H12122" s="21"/>
      <c r="I12122" s="21"/>
      <c r="K12122" s="32">
        <v>0</v>
      </c>
      <c r="L12122" s="33">
        <v>0</v>
      </c>
    </row>
    <row r="12123" spans="7:12" x14ac:dyDescent="0.25">
      <c r="G12123" s="21"/>
      <c r="H12123" s="21"/>
      <c r="I12123" s="21"/>
      <c r="K12123" s="32">
        <v>3.9894228040143269</v>
      </c>
      <c r="L12123" s="33">
        <v>0</v>
      </c>
    </row>
    <row r="12124" spans="7:12" x14ac:dyDescent="0.25">
      <c r="G12124" s="21"/>
      <c r="H12124" s="21"/>
      <c r="I12124" s="21"/>
      <c r="K12124" s="32">
        <v>7.9788456080286538</v>
      </c>
      <c r="L12124" s="33">
        <v>13.14151359823493</v>
      </c>
    </row>
    <row r="12125" spans="7:12" x14ac:dyDescent="0.25">
      <c r="G12125" s="21"/>
      <c r="H12125" s="21"/>
      <c r="I12125" s="21"/>
      <c r="K12125" s="32">
        <v>7.9788456080286538</v>
      </c>
      <c r="L12125" s="33">
        <v>0</v>
      </c>
    </row>
    <row r="12126" spans="7:12" x14ac:dyDescent="0.25">
      <c r="G12126" s="21"/>
      <c r="H12126" s="21"/>
      <c r="I12126" s="21"/>
      <c r="K12126" s="32">
        <v>3.9894228040143269</v>
      </c>
      <c r="L12126" s="33">
        <v>12.154182924229723</v>
      </c>
    </row>
    <row r="12127" spans="7:12" x14ac:dyDescent="0.25">
      <c r="G12127" s="21"/>
      <c r="H12127" s="21"/>
      <c r="I12127" s="21"/>
      <c r="K12127" s="32">
        <v>19.947114020071634</v>
      </c>
      <c r="L12127" s="33">
        <v>4.6873057085611176</v>
      </c>
    </row>
    <row r="12128" spans="7:12" x14ac:dyDescent="0.25">
      <c r="G12128" s="21"/>
      <c r="H12128" s="21"/>
      <c r="I12128" s="21"/>
      <c r="K12128" s="32">
        <v>7.9788456080286538</v>
      </c>
      <c r="L12128" s="33">
        <v>2.4630085031130329</v>
      </c>
    </row>
    <row r="12129" spans="7:12" x14ac:dyDescent="0.25">
      <c r="G12129" s="21"/>
      <c r="H12129" s="21"/>
      <c r="I12129" s="21"/>
      <c r="K12129" s="32">
        <v>27.925959628100291</v>
      </c>
      <c r="L12129" s="33">
        <v>12.813651380748327</v>
      </c>
    </row>
    <row r="12130" spans="7:12" x14ac:dyDescent="0.25">
      <c r="G12130" s="21"/>
      <c r="H12130" s="21"/>
      <c r="I12130" s="21"/>
      <c r="K12130" s="32">
        <v>39.894228040143268</v>
      </c>
      <c r="L12130" s="33">
        <v>17.755608581309502</v>
      </c>
    </row>
    <row r="12131" spans="7:12" x14ac:dyDescent="0.25">
      <c r="G12131" s="21"/>
      <c r="H12131" s="21"/>
      <c r="I12131" s="21"/>
      <c r="K12131" s="32">
        <v>0</v>
      </c>
      <c r="L12131" s="33">
        <v>0</v>
      </c>
    </row>
    <row r="12132" spans="7:12" x14ac:dyDescent="0.25">
      <c r="G12132" s="21"/>
      <c r="H12132" s="21"/>
      <c r="I12132" s="21"/>
      <c r="K12132" s="32">
        <v>0</v>
      </c>
      <c r="L12132" s="33">
        <v>0</v>
      </c>
    </row>
    <row r="12133" spans="7:12" x14ac:dyDescent="0.25">
      <c r="G12133" s="21"/>
      <c r="H12133" s="21"/>
      <c r="I12133" s="21"/>
      <c r="K12133" s="32">
        <v>3.9894228040143269</v>
      </c>
      <c r="L12133" s="33">
        <v>0</v>
      </c>
    </row>
    <row r="12134" spans="7:12" x14ac:dyDescent="0.25">
      <c r="G12134" s="21"/>
      <c r="H12134" s="21"/>
      <c r="I12134" s="21"/>
      <c r="K12134" s="32">
        <v>3.9894228040143269</v>
      </c>
      <c r="L12134" s="33">
        <v>1.5299483350300807</v>
      </c>
    </row>
    <row r="12135" spans="7:12" x14ac:dyDescent="0.25">
      <c r="G12135" s="21"/>
      <c r="H12135" s="21"/>
      <c r="I12135" s="21"/>
      <c r="K12135" s="32">
        <v>0</v>
      </c>
      <c r="L12135" s="33">
        <v>0</v>
      </c>
    </row>
    <row r="12136" spans="7:12" x14ac:dyDescent="0.25">
      <c r="G12136" s="21"/>
      <c r="H12136" s="21"/>
      <c r="I12136" s="21"/>
      <c r="K12136" s="32">
        <v>7.9788456080286538</v>
      </c>
      <c r="L12136" s="33">
        <v>0</v>
      </c>
    </row>
    <row r="12137" spans="7:12" x14ac:dyDescent="0.25">
      <c r="G12137" s="21"/>
      <c r="H12137" s="21"/>
      <c r="I12137" s="21"/>
      <c r="K12137" s="32">
        <v>3.9894228040143269</v>
      </c>
      <c r="L12137" s="33">
        <v>15.572317354947403</v>
      </c>
    </row>
    <row r="12138" spans="7:12" x14ac:dyDescent="0.25">
      <c r="G12138" s="21"/>
      <c r="H12138" s="21"/>
      <c r="I12138" s="21"/>
      <c r="K12138" s="32">
        <v>3.9894228040143269</v>
      </c>
      <c r="L12138" s="33">
        <v>0</v>
      </c>
    </row>
    <row r="12139" spans="7:12" x14ac:dyDescent="0.25">
      <c r="G12139" s="21"/>
      <c r="H12139" s="21"/>
      <c r="I12139" s="21"/>
      <c r="K12139" s="32">
        <v>11.968268412042981</v>
      </c>
      <c r="L12139" s="33">
        <v>15.866827413474732</v>
      </c>
    </row>
    <row r="12140" spans="7:12" x14ac:dyDescent="0.25">
      <c r="G12140" s="21"/>
      <c r="H12140" s="21"/>
      <c r="I12140" s="21"/>
      <c r="K12140" s="32">
        <v>3.9894228040143269</v>
      </c>
      <c r="L12140" s="33">
        <v>12.907049586785423</v>
      </c>
    </row>
    <row r="12141" spans="7:12" x14ac:dyDescent="0.25">
      <c r="G12141" s="21"/>
      <c r="H12141" s="21"/>
      <c r="I12141" s="21"/>
      <c r="K12141" s="32">
        <v>0</v>
      </c>
      <c r="L12141" s="33">
        <v>0</v>
      </c>
    </row>
    <row r="12142" spans="7:12" x14ac:dyDescent="0.25">
      <c r="G12142" s="21"/>
      <c r="H12142" s="21"/>
      <c r="I12142" s="21"/>
      <c r="K12142" s="32">
        <v>0</v>
      </c>
      <c r="L12142" s="33">
        <v>0</v>
      </c>
    </row>
    <row r="12143" spans="7:12" x14ac:dyDescent="0.25">
      <c r="G12143" s="21"/>
      <c r="H12143" s="21"/>
      <c r="I12143" s="21"/>
      <c r="K12143" s="32">
        <v>0</v>
      </c>
      <c r="L12143" s="33">
        <v>0</v>
      </c>
    </row>
    <row r="12144" spans="7:12" x14ac:dyDescent="0.25">
      <c r="G12144" s="21"/>
      <c r="H12144" s="21"/>
      <c r="I12144" s="21"/>
      <c r="K12144" s="32">
        <v>0</v>
      </c>
      <c r="L12144" s="33">
        <v>0</v>
      </c>
    </row>
    <row r="12145" spans="7:12" x14ac:dyDescent="0.25">
      <c r="G12145" s="21"/>
      <c r="H12145" s="21"/>
      <c r="I12145" s="21"/>
      <c r="K12145" s="32">
        <v>15.957691216057308</v>
      </c>
      <c r="L12145" s="33">
        <v>5.5527113628206193</v>
      </c>
    </row>
    <row r="12146" spans="7:12" x14ac:dyDescent="0.25">
      <c r="G12146" s="21"/>
      <c r="H12146" s="21"/>
      <c r="I12146" s="21"/>
      <c r="K12146" s="32">
        <v>23.936536824085962</v>
      </c>
      <c r="L12146" s="33">
        <v>60.599465844473009</v>
      </c>
    </row>
    <row r="12147" spans="7:12" x14ac:dyDescent="0.25">
      <c r="G12147" s="21"/>
      <c r="H12147" s="21"/>
      <c r="I12147" s="21"/>
      <c r="K12147" s="32">
        <v>3.9894228040143269</v>
      </c>
      <c r="L12147" s="33">
        <v>10.841136744637506</v>
      </c>
    </row>
    <row r="12148" spans="7:12" x14ac:dyDescent="0.25">
      <c r="G12148" s="21"/>
      <c r="H12148" s="21"/>
      <c r="I12148" s="21"/>
      <c r="K12148" s="32">
        <v>7.9788456080286538</v>
      </c>
      <c r="L12148" s="33">
        <v>7.6130259587399944</v>
      </c>
    </row>
    <row r="12149" spans="7:12" x14ac:dyDescent="0.25">
      <c r="G12149" s="21"/>
      <c r="H12149" s="21"/>
      <c r="I12149" s="21"/>
      <c r="K12149" s="32">
        <v>0</v>
      </c>
      <c r="L12149" s="33">
        <v>0</v>
      </c>
    </row>
    <row r="12150" spans="7:12" x14ac:dyDescent="0.25">
      <c r="G12150" s="21"/>
      <c r="H12150" s="21"/>
      <c r="I12150" s="21"/>
      <c r="K12150" s="32">
        <v>0</v>
      </c>
      <c r="L12150" s="33">
        <v>0</v>
      </c>
    </row>
    <row r="12151" spans="7:12" x14ac:dyDescent="0.25">
      <c r="G12151" s="21"/>
      <c r="H12151" s="21"/>
      <c r="I12151" s="21"/>
      <c r="K12151" s="32">
        <v>0</v>
      </c>
      <c r="L12151" s="33">
        <v>0</v>
      </c>
    </row>
    <row r="12152" spans="7:12" x14ac:dyDescent="0.25">
      <c r="G12152" s="21"/>
      <c r="H12152" s="21"/>
      <c r="I12152" s="21"/>
      <c r="K12152" s="32">
        <v>7.9788456080286538</v>
      </c>
      <c r="L12152" s="33">
        <v>0</v>
      </c>
    </row>
    <row r="12153" spans="7:12" x14ac:dyDescent="0.25">
      <c r="G12153" s="21"/>
      <c r="H12153" s="21"/>
      <c r="I12153" s="21"/>
      <c r="K12153" s="32">
        <v>3.9894228040143269</v>
      </c>
      <c r="L12153" s="33">
        <v>4.0052705706300221E-2</v>
      </c>
    </row>
    <row r="12154" spans="7:12" x14ac:dyDescent="0.25">
      <c r="G12154" s="21"/>
      <c r="H12154" s="21"/>
      <c r="I12154" s="21"/>
      <c r="K12154" s="32">
        <v>3.9894228040143269</v>
      </c>
      <c r="L12154" s="33">
        <v>32.185378301364516</v>
      </c>
    </row>
    <row r="12155" spans="7:12" x14ac:dyDescent="0.25">
      <c r="G12155" s="21"/>
      <c r="H12155" s="21"/>
      <c r="I12155" s="21"/>
      <c r="K12155" s="32">
        <v>0</v>
      </c>
      <c r="L12155" s="33">
        <v>0</v>
      </c>
    </row>
    <row r="12156" spans="7:12" x14ac:dyDescent="0.25">
      <c r="G12156" s="21"/>
      <c r="H12156" s="21"/>
      <c r="I12156" s="21"/>
      <c r="K12156" s="32">
        <v>0</v>
      </c>
      <c r="L12156" s="33">
        <v>0</v>
      </c>
    </row>
    <row r="12157" spans="7:12" x14ac:dyDescent="0.25">
      <c r="G12157" s="21"/>
      <c r="H12157" s="21"/>
      <c r="I12157" s="21"/>
      <c r="K12157" s="32">
        <v>0</v>
      </c>
      <c r="L12157" s="33">
        <v>0</v>
      </c>
    </row>
    <row r="12158" spans="7:12" x14ac:dyDescent="0.25">
      <c r="G12158" s="21"/>
      <c r="H12158" s="21"/>
      <c r="I12158" s="21"/>
      <c r="K12158" s="32">
        <v>3.9894228040143269</v>
      </c>
      <c r="L12158" s="33">
        <v>0</v>
      </c>
    </row>
    <row r="12159" spans="7:12" x14ac:dyDescent="0.25">
      <c r="G12159" s="21"/>
      <c r="H12159" s="21"/>
      <c r="I12159" s="21"/>
      <c r="K12159" s="32">
        <v>23.936536824085962</v>
      </c>
      <c r="L12159" s="33">
        <v>6.5618956029658699</v>
      </c>
    </row>
    <row r="12160" spans="7:12" x14ac:dyDescent="0.25">
      <c r="G12160" s="21"/>
      <c r="H12160" s="21"/>
      <c r="I12160" s="21"/>
      <c r="K12160" s="32">
        <v>3.9894228040143269</v>
      </c>
      <c r="L12160" s="33">
        <v>17.756597815381092</v>
      </c>
    </row>
    <row r="12161" spans="7:12" x14ac:dyDescent="0.25">
      <c r="G12161" s="21"/>
      <c r="H12161" s="21"/>
      <c r="I12161" s="21"/>
      <c r="K12161" s="32">
        <v>0</v>
      </c>
      <c r="L12161" s="33">
        <v>0</v>
      </c>
    </row>
    <row r="12162" spans="7:12" x14ac:dyDescent="0.25">
      <c r="G12162" s="21"/>
      <c r="H12162" s="21"/>
      <c r="I12162" s="21"/>
      <c r="K12162" s="32">
        <v>11.968268412042981</v>
      </c>
      <c r="L12162" s="33">
        <v>0</v>
      </c>
    </row>
    <row r="12163" spans="7:12" x14ac:dyDescent="0.25">
      <c r="G12163" s="21"/>
      <c r="H12163" s="21"/>
      <c r="I12163" s="21"/>
      <c r="K12163" s="32">
        <v>3.9894228040143269</v>
      </c>
      <c r="L12163" s="33">
        <v>26.44839479585643</v>
      </c>
    </row>
    <row r="12164" spans="7:12" x14ac:dyDescent="0.25">
      <c r="G12164" s="21"/>
      <c r="H12164" s="21"/>
      <c r="I12164" s="21"/>
      <c r="K12164" s="32">
        <v>3.9894228040143269</v>
      </c>
      <c r="L12164" s="33">
        <v>0</v>
      </c>
    </row>
    <row r="12165" spans="7:12" x14ac:dyDescent="0.25">
      <c r="G12165" s="21"/>
      <c r="H12165" s="21"/>
      <c r="I12165" s="21"/>
      <c r="K12165" s="32">
        <v>7.9788456080286538</v>
      </c>
      <c r="L12165" s="33">
        <v>0</v>
      </c>
    </row>
    <row r="12166" spans="7:12" x14ac:dyDescent="0.25">
      <c r="G12166" s="21"/>
      <c r="H12166" s="21"/>
      <c r="I12166" s="21"/>
      <c r="K12166" s="32">
        <v>0</v>
      </c>
      <c r="L12166" s="33">
        <v>0</v>
      </c>
    </row>
    <row r="12167" spans="7:12" x14ac:dyDescent="0.25">
      <c r="G12167" s="21"/>
      <c r="H12167" s="21"/>
      <c r="I12167" s="21"/>
      <c r="K12167" s="32">
        <v>7.9788456080286538</v>
      </c>
      <c r="L12167" s="33">
        <v>2.4658142085372887</v>
      </c>
    </row>
    <row r="12168" spans="7:12" x14ac:dyDescent="0.25">
      <c r="G12168" s="21"/>
      <c r="H12168" s="21"/>
      <c r="I12168" s="21"/>
      <c r="K12168" s="32">
        <v>7.9788456080286538</v>
      </c>
      <c r="L12168" s="33">
        <v>0.80384302039895417</v>
      </c>
    </row>
    <row r="12169" spans="7:12" x14ac:dyDescent="0.25">
      <c r="G12169" s="21"/>
      <c r="H12169" s="21"/>
      <c r="I12169" s="21"/>
      <c r="K12169" s="32">
        <v>0</v>
      </c>
      <c r="L12169" s="33">
        <v>0</v>
      </c>
    </row>
    <row r="12170" spans="7:12" x14ac:dyDescent="0.25">
      <c r="G12170" s="21"/>
      <c r="H12170" s="21"/>
      <c r="I12170" s="21"/>
      <c r="K12170" s="32">
        <v>11.968268412042981</v>
      </c>
      <c r="L12170" s="33">
        <v>18.554898228275064</v>
      </c>
    </row>
    <row r="12171" spans="7:12" x14ac:dyDescent="0.25">
      <c r="G12171" s="21"/>
      <c r="H12171" s="21"/>
      <c r="I12171" s="21"/>
      <c r="K12171" s="32">
        <v>15.957691216057308</v>
      </c>
      <c r="L12171" s="33">
        <v>1.4095721831581205</v>
      </c>
    </row>
    <row r="12172" spans="7:12" x14ac:dyDescent="0.25">
      <c r="G12172" s="21"/>
      <c r="H12172" s="21"/>
      <c r="I12172" s="21"/>
      <c r="K12172" s="32">
        <v>19.947114020071634</v>
      </c>
      <c r="L12172" s="33">
        <v>11.370192142530064</v>
      </c>
    </row>
    <row r="12173" spans="7:12" x14ac:dyDescent="0.25">
      <c r="G12173" s="21"/>
      <c r="H12173" s="21"/>
      <c r="I12173" s="21"/>
      <c r="K12173" s="32">
        <v>7.9788456080286538</v>
      </c>
      <c r="L12173" s="33">
        <v>3.1887623583810982</v>
      </c>
    </row>
    <row r="12174" spans="7:12" x14ac:dyDescent="0.25">
      <c r="G12174" s="21"/>
      <c r="H12174" s="21"/>
      <c r="I12174" s="21"/>
      <c r="K12174" s="32">
        <v>7.9788456080286538</v>
      </c>
      <c r="L12174" s="33">
        <v>0</v>
      </c>
    </row>
    <row r="12175" spans="7:12" x14ac:dyDescent="0.25">
      <c r="G12175" s="21"/>
      <c r="H12175" s="21"/>
      <c r="I12175" s="21"/>
      <c r="K12175" s="32">
        <v>3.9894228040143269</v>
      </c>
      <c r="L12175" s="33">
        <v>0</v>
      </c>
    </row>
    <row r="12176" spans="7:12" x14ac:dyDescent="0.25">
      <c r="G12176" s="21"/>
      <c r="H12176" s="21"/>
      <c r="I12176" s="21"/>
      <c r="K12176" s="32">
        <v>7.9788456080286538</v>
      </c>
      <c r="L12176" s="33">
        <v>23.57875538406747</v>
      </c>
    </row>
    <row r="12177" spans="7:12" x14ac:dyDescent="0.25">
      <c r="G12177" s="21"/>
      <c r="H12177" s="21"/>
      <c r="I12177" s="21"/>
      <c r="K12177" s="32">
        <v>31.915382432114619</v>
      </c>
      <c r="L12177" s="33">
        <v>30.962006079104992</v>
      </c>
    </row>
    <row r="12178" spans="7:12" x14ac:dyDescent="0.25">
      <c r="G12178" s="21"/>
      <c r="H12178" s="21"/>
      <c r="I12178" s="21"/>
      <c r="K12178" s="32">
        <v>19.947114020071634</v>
      </c>
      <c r="L12178" s="33">
        <v>18.974489849664884</v>
      </c>
    </row>
    <row r="12179" spans="7:12" x14ac:dyDescent="0.25">
      <c r="G12179" s="21"/>
      <c r="H12179" s="21"/>
      <c r="I12179" s="21"/>
      <c r="K12179" s="32">
        <v>11.968268412042981</v>
      </c>
      <c r="L12179" s="33">
        <v>7.0166859123370253</v>
      </c>
    </row>
    <row r="12180" spans="7:12" x14ac:dyDescent="0.25">
      <c r="G12180" s="21"/>
      <c r="H12180" s="21"/>
      <c r="I12180" s="21"/>
      <c r="K12180" s="32">
        <v>19.947114020071634</v>
      </c>
      <c r="L12180" s="33">
        <v>37.314101314502736</v>
      </c>
    </row>
    <row r="12181" spans="7:12" x14ac:dyDescent="0.25">
      <c r="G12181" s="21"/>
      <c r="H12181" s="21"/>
      <c r="I12181" s="21"/>
      <c r="K12181" s="32">
        <v>3.9894228040143269</v>
      </c>
      <c r="L12181" s="33">
        <v>0</v>
      </c>
    </row>
    <row r="12182" spans="7:12" x14ac:dyDescent="0.25">
      <c r="G12182" s="21"/>
      <c r="H12182" s="21"/>
      <c r="I12182" s="21"/>
      <c r="K12182" s="32">
        <v>3.9894228040143269</v>
      </c>
      <c r="L12182" s="33">
        <v>0.28372081141909089</v>
      </c>
    </row>
    <row r="12183" spans="7:12" x14ac:dyDescent="0.25">
      <c r="G12183" s="21"/>
      <c r="H12183" s="21"/>
      <c r="I12183" s="21"/>
      <c r="K12183" s="32">
        <v>0</v>
      </c>
      <c r="L12183" s="33">
        <v>0</v>
      </c>
    </row>
    <row r="12184" spans="7:12" x14ac:dyDescent="0.25">
      <c r="G12184" s="21"/>
      <c r="H12184" s="21"/>
      <c r="I12184" s="21"/>
      <c r="K12184" s="32">
        <v>3.9894228040143269</v>
      </c>
      <c r="L12184" s="33">
        <v>4.6424010984258404</v>
      </c>
    </row>
    <row r="12185" spans="7:12" x14ac:dyDescent="0.25">
      <c r="G12185" s="21"/>
      <c r="H12185" s="21"/>
      <c r="I12185" s="21"/>
      <c r="K12185" s="32">
        <v>0</v>
      </c>
      <c r="L12185" s="33">
        <v>0</v>
      </c>
    </row>
    <row r="12186" spans="7:12" x14ac:dyDescent="0.25">
      <c r="G12186" s="21"/>
      <c r="H12186" s="21"/>
      <c r="I12186" s="21"/>
      <c r="K12186" s="32">
        <v>3.9894228040143269</v>
      </c>
      <c r="L12186" s="33">
        <v>4.3903219998483465</v>
      </c>
    </row>
    <row r="12187" spans="7:12" x14ac:dyDescent="0.25">
      <c r="G12187" s="21"/>
      <c r="H12187" s="21"/>
      <c r="I12187" s="21"/>
      <c r="K12187" s="32">
        <v>31.915382432114619</v>
      </c>
      <c r="L12187" s="33">
        <v>38.552680068036594</v>
      </c>
    </row>
    <row r="12188" spans="7:12" x14ac:dyDescent="0.25">
      <c r="G12188" s="21"/>
      <c r="H12188" s="21"/>
      <c r="I12188" s="21"/>
      <c r="K12188" s="32">
        <v>3.9894228040143269</v>
      </c>
      <c r="L12188" s="33">
        <v>0</v>
      </c>
    </row>
    <row r="12189" spans="7:12" x14ac:dyDescent="0.25">
      <c r="G12189" s="21"/>
      <c r="H12189" s="21"/>
      <c r="I12189" s="21"/>
      <c r="K12189" s="32">
        <v>7.9788456080286538</v>
      </c>
      <c r="L12189" s="33">
        <v>0</v>
      </c>
    </row>
    <row r="12190" spans="7:12" x14ac:dyDescent="0.25">
      <c r="G12190" s="21"/>
      <c r="H12190" s="21"/>
      <c r="I12190" s="21"/>
      <c r="K12190" s="32">
        <v>0</v>
      </c>
      <c r="L12190" s="33">
        <v>0</v>
      </c>
    </row>
    <row r="12191" spans="7:12" x14ac:dyDescent="0.25">
      <c r="G12191" s="21"/>
      <c r="H12191" s="21"/>
      <c r="I12191" s="21"/>
      <c r="K12191" s="32">
        <v>0</v>
      </c>
      <c r="L12191" s="33">
        <v>0</v>
      </c>
    </row>
    <row r="12192" spans="7:12" x14ac:dyDescent="0.25">
      <c r="G12192" s="21"/>
      <c r="H12192" s="21"/>
      <c r="I12192" s="21"/>
      <c r="K12192" s="32">
        <v>0</v>
      </c>
      <c r="L12192" s="33">
        <v>0</v>
      </c>
    </row>
    <row r="12193" spans="7:12" x14ac:dyDescent="0.25">
      <c r="G12193" s="21"/>
      <c r="H12193" s="21"/>
      <c r="I12193" s="21"/>
      <c r="K12193" s="32">
        <v>3.9894228040143269</v>
      </c>
      <c r="L12193" s="33">
        <v>9.033272046456176</v>
      </c>
    </row>
    <row r="12194" spans="7:12" x14ac:dyDescent="0.25">
      <c r="G12194" s="21"/>
      <c r="H12194" s="21"/>
      <c r="I12194" s="21"/>
      <c r="K12194" s="32">
        <v>0</v>
      </c>
      <c r="L12194" s="33">
        <v>0</v>
      </c>
    </row>
    <row r="12195" spans="7:12" x14ac:dyDescent="0.25">
      <c r="G12195" s="21"/>
      <c r="H12195" s="21"/>
      <c r="I12195" s="21"/>
      <c r="K12195" s="32">
        <v>11.968268412042981</v>
      </c>
      <c r="L12195" s="33">
        <v>5.9506496879794781</v>
      </c>
    </row>
    <row r="12196" spans="7:12" x14ac:dyDescent="0.25">
      <c r="G12196" s="21"/>
      <c r="H12196" s="21"/>
      <c r="I12196" s="21"/>
      <c r="K12196" s="32">
        <v>0</v>
      </c>
      <c r="L12196" s="33">
        <v>0</v>
      </c>
    </row>
    <row r="12197" spans="7:12" x14ac:dyDescent="0.25">
      <c r="G12197" s="21"/>
      <c r="H12197" s="21"/>
      <c r="I12197" s="21"/>
      <c r="K12197" s="32">
        <v>7.9788456080286538</v>
      </c>
      <c r="L12197" s="33">
        <v>0</v>
      </c>
    </row>
    <row r="12198" spans="7:12" x14ac:dyDescent="0.25">
      <c r="G12198" s="21"/>
      <c r="H12198" s="21"/>
      <c r="I12198" s="21"/>
      <c r="K12198" s="32">
        <v>11.968268412042981</v>
      </c>
      <c r="L12198" s="33">
        <v>22.728888586175163</v>
      </c>
    </row>
    <row r="12199" spans="7:12" x14ac:dyDescent="0.25">
      <c r="G12199" s="21"/>
      <c r="H12199" s="21"/>
      <c r="I12199" s="21"/>
      <c r="K12199" s="32">
        <v>7.9788456080286538</v>
      </c>
      <c r="L12199" s="33">
        <v>0</v>
      </c>
    </row>
    <row r="12200" spans="7:12" x14ac:dyDescent="0.25">
      <c r="G12200" s="21"/>
      <c r="H12200" s="21"/>
      <c r="I12200" s="21"/>
      <c r="K12200" s="32">
        <v>0</v>
      </c>
      <c r="L12200" s="33">
        <v>0</v>
      </c>
    </row>
    <row r="12201" spans="7:12" x14ac:dyDescent="0.25">
      <c r="G12201" s="21"/>
      <c r="H12201" s="21"/>
      <c r="I12201" s="21"/>
      <c r="K12201" s="32">
        <v>0</v>
      </c>
      <c r="L12201" s="33">
        <v>0</v>
      </c>
    </row>
    <row r="12202" spans="7:12" x14ac:dyDescent="0.25">
      <c r="G12202" s="21"/>
      <c r="H12202" s="21"/>
      <c r="I12202" s="21"/>
      <c r="K12202" s="32">
        <v>0</v>
      </c>
      <c r="L12202" s="33">
        <v>0</v>
      </c>
    </row>
    <row r="12203" spans="7:12" x14ac:dyDescent="0.25">
      <c r="G12203" s="21"/>
      <c r="H12203" s="21"/>
      <c r="I12203" s="21"/>
      <c r="K12203" s="32">
        <v>0</v>
      </c>
      <c r="L12203" s="33">
        <v>0</v>
      </c>
    </row>
    <row r="12204" spans="7:12" x14ac:dyDescent="0.25">
      <c r="G12204" s="21"/>
      <c r="H12204" s="21"/>
      <c r="I12204" s="21"/>
      <c r="K12204" s="32">
        <v>0</v>
      </c>
      <c r="L12204" s="33">
        <v>0</v>
      </c>
    </row>
    <row r="12205" spans="7:12" x14ac:dyDescent="0.25">
      <c r="G12205" s="21"/>
      <c r="H12205" s="21"/>
      <c r="I12205" s="21"/>
      <c r="K12205" s="32">
        <v>19.947114020071634</v>
      </c>
      <c r="L12205" s="33">
        <v>0</v>
      </c>
    </row>
    <row r="12206" spans="7:12" x14ac:dyDescent="0.25">
      <c r="G12206" s="21"/>
      <c r="H12206" s="21"/>
      <c r="I12206" s="21"/>
      <c r="K12206" s="32">
        <v>0</v>
      </c>
      <c r="L12206" s="33">
        <v>0</v>
      </c>
    </row>
    <row r="12207" spans="7:12" x14ac:dyDescent="0.25">
      <c r="G12207" s="21"/>
      <c r="H12207" s="21"/>
      <c r="I12207" s="21"/>
      <c r="K12207" s="32">
        <v>51.862496452186242</v>
      </c>
      <c r="L12207" s="33">
        <v>69.517097678964035</v>
      </c>
    </row>
    <row r="12208" spans="7:12" x14ac:dyDescent="0.25">
      <c r="G12208" s="21"/>
      <c r="H12208" s="21"/>
      <c r="I12208" s="21"/>
      <c r="K12208" s="32">
        <v>0</v>
      </c>
      <c r="L12208" s="33">
        <v>0</v>
      </c>
    </row>
    <row r="12209" spans="7:12" x14ac:dyDescent="0.25">
      <c r="G12209" s="21"/>
      <c r="H12209" s="21"/>
      <c r="I12209" s="21"/>
      <c r="K12209" s="32">
        <v>0</v>
      </c>
      <c r="L12209" s="33">
        <v>0</v>
      </c>
    </row>
    <row r="12210" spans="7:12" x14ac:dyDescent="0.25">
      <c r="G12210" s="21"/>
      <c r="H12210" s="21"/>
      <c r="I12210" s="21"/>
      <c r="K12210" s="32">
        <v>11.968268412042981</v>
      </c>
      <c r="L12210" s="33">
        <v>12.297611826469062</v>
      </c>
    </row>
    <row r="12211" spans="7:12" x14ac:dyDescent="0.25">
      <c r="G12211" s="21"/>
      <c r="H12211" s="21"/>
      <c r="I12211" s="21"/>
      <c r="K12211" s="32">
        <v>0</v>
      </c>
      <c r="L12211" s="33">
        <v>0</v>
      </c>
    </row>
    <row r="12212" spans="7:12" x14ac:dyDescent="0.25">
      <c r="G12212" s="21"/>
      <c r="H12212" s="21"/>
      <c r="I12212" s="21"/>
      <c r="K12212" s="32">
        <v>0</v>
      </c>
      <c r="L12212" s="33">
        <v>0</v>
      </c>
    </row>
    <row r="12213" spans="7:12" x14ac:dyDescent="0.25">
      <c r="G12213" s="21"/>
      <c r="H12213" s="21"/>
      <c r="I12213" s="21"/>
      <c r="K12213" s="32">
        <v>7.9788456080286538</v>
      </c>
      <c r="L12213" s="33">
        <v>1.4879828708737486</v>
      </c>
    </row>
    <row r="12214" spans="7:12" x14ac:dyDescent="0.25">
      <c r="G12214" s="21"/>
      <c r="H12214" s="21"/>
      <c r="I12214" s="21"/>
      <c r="K12214" s="32">
        <v>51.862496452186242</v>
      </c>
      <c r="L12214" s="33">
        <v>34.802306838567191</v>
      </c>
    </row>
    <row r="12215" spans="7:12" x14ac:dyDescent="0.25">
      <c r="G12215" s="21"/>
      <c r="H12215" s="21"/>
      <c r="I12215" s="21"/>
      <c r="K12215" s="32">
        <v>0</v>
      </c>
      <c r="L12215" s="33">
        <v>0</v>
      </c>
    </row>
    <row r="12216" spans="7:12" x14ac:dyDescent="0.25">
      <c r="G12216" s="21"/>
      <c r="H12216" s="21"/>
      <c r="I12216" s="21"/>
      <c r="K12216" s="32">
        <v>11.968268412042981</v>
      </c>
      <c r="L12216" s="33">
        <v>19.466502626596487</v>
      </c>
    </row>
    <row r="12217" spans="7:12" x14ac:dyDescent="0.25">
      <c r="G12217" s="21"/>
      <c r="H12217" s="21"/>
      <c r="I12217" s="21"/>
      <c r="K12217" s="32">
        <v>0</v>
      </c>
      <c r="L12217" s="33">
        <v>0</v>
      </c>
    </row>
    <row r="12218" spans="7:12" x14ac:dyDescent="0.25">
      <c r="G12218" s="21"/>
      <c r="H12218" s="21"/>
      <c r="I12218" s="21"/>
      <c r="K12218" s="32">
        <v>19.947114020071634</v>
      </c>
      <c r="L12218" s="33">
        <v>8.6044626277955416</v>
      </c>
    </row>
    <row r="12219" spans="7:12" x14ac:dyDescent="0.25">
      <c r="G12219" s="21"/>
      <c r="H12219" s="21"/>
      <c r="I12219" s="21"/>
      <c r="K12219" s="32">
        <v>0</v>
      </c>
      <c r="L12219" s="33">
        <v>0</v>
      </c>
    </row>
    <row r="12220" spans="7:12" x14ac:dyDescent="0.25">
      <c r="G12220" s="21"/>
      <c r="H12220" s="21"/>
      <c r="I12220" s="21"/>
      <c r="K12220" s="32">
        <v>43.883650844157593</v>
      </c>
      <c r="L12220" s="33">
        <v>24.945178766455868</v>
      </c>
    </row>
    <row r="12221" spans="7:12" x14ac:dyDescent="0.25">
      <c r="G12221" s="21"/>
      <c r="H12221" s="21"/>
      <c r="I12221" s="21"/>
      <c r="K12221" s="32">
        <v>0</v>
      </c>
      <c r="L12221" s="33">
        <v>0</v>
      </c>
    </row>
    <row r="12222" spans="7:12" x14ac:dyDescent="0.25">
      <c r="G12222" s="21"/>
      <c r="H12222" s="21"/>
      <c r="I12222" s="21"/>
      <c r="K12222" s="32">
        <v>0</v>
      </c>
      <c r="L12222" s="33">
        <v>0</v>
      </c>
    </row>
    <row r="12223" spans="7:12" x14ac:dyDescent="0.25">
      <c r="G12223" s="21"/>
      <c r="H12223" s="21"/>
      <c r="I12223" s="21"/>
      <c r="K12223" s="32">
        <v>0</v>
      </c>
      <c r="L12223" s="33">
        <v>0</v>
      </c>
    </row>
    <row r="12224" spans="7:12" x14ac:dyDescent="0.25">
      <c r="G12224" s="21"/>
      <c r="H12224" s="21"/>
      <c r="I12224" s="21"/>
      <c r="K12224" s="32">
        <v>3.9894228040143269</v>
      </c>
      <c r="L12224" s="33">
        <v>4.5420715759248158E-2</v>
      </c>
    </row>
    <row r="12225" spans="7:12" x14ac:dyDescent="0.25">
      <c r="G12225" s="21"/>
      <c r="H12225" s="21"/>
      <c r="I12225" s="21"/>
      <c r="K12225" s="32">
        <v>15.957691216057308</v>
      </c>
      <c r="L12225" s="33">
        <v>6.6511438837639245</v>
      </c>
    </row>
    <row r="12226" spans="7:12" x14ac:dyDescent="0.25">
      <c r="G12226" s="21"/>
      <c r="H12226" s="21"/>
      <c r="I12226" s="21"/>
      <c r="K12226" s="32">
        <v>0</v>
      </c>
      <c r="L12226" s="33">
        <v>0</v>
      </c>
    </row>
    <row r="12227" spans="7:12" x14ac:dyDescent="0.25">
      <c r="G12227" s="21"/>
      <c r="H12227" s="21"/>
      <c r="I12227" s="21"/>
      <c r="K12227" s="32">
        <v>3.9894228040143269</v>
      </c>
      <c r="L12227" s="33">
        <v>0</v>
      </c>
    </row>
    <row r="12228" spans="7:12" x14ac:dyDescent="0.25">
      <c r="G12228" s="21"/>
      <c r="H12228" s="21"/>
      <c r="I12228" s="21"/>
      <c r="K12228" s="32">
        <v>11.968268412042981</v>
      </c>
      <c r="L12228" s="33">
        <v>5.081029315161194</v>
      </c>
    </row>
    <row r="12229" spans="7:12" x14ac:dyDescent="0.25">
      <c r="G12229" s="21"/>
      <c r="H12229" s="21"/>
      <c r="I12229" s="21"/>
      <c r="K12229" s="32">
        <v>23.936536824085962</v>
      </c>
      <c r="L12229" s="33">
        <v>21.648849092104108</v>
      </c>
    </row>
    <row r="12230" spans="7:12" x14ac:dyDescent="0.25">
      <c r="G12230" s="21"/>
      <c r="H12230" s="21"/>
      <c r="I12230" s="21"/>
      <c r="K12230" s="32">
        <v>0</v>
      </c>
      <c r="L12230" s="33">
        <v>0</v>
      </c>
    </row>
    <row r="12231" spans="7:12" x14ac:dyDescent="0.25">
      <c r="G12231" s="21"/>
      <c r="H12231" s="21"/>
      <c r="I12231" s="21"/>
      <c r="K12231" s="32">
        <v>3.9894228040143269</v>
      </c>
      <c r="L12231" s="33">
        <v>0</v>
      </c>
    </row>
    <row r="12232" spans="7:12" x14ac:dyDescent="0.25">
      <c r="G12232" s="21"/>
      <c r="H12232" s="21"/>
      <c r="I12232" s="21"/>
      <c r="K12232" s="32">
        <v>0</v>
      </c>
      <c r="L12232" s="33">
        <v>0</v>
      </c>
    </row>
    <row r="12233" spans="7:12" x14ac:dyDescent="0.25">
      <c r="G12233" s="21"/>
      <c r="H12233" s="21"/>
      <c r="I12233" s="21"/>
      <c r="K12233" s="32">
        <v>0</v>
      </c>
      <c r="L12233" s="33">
        <v>0</v>
      </c>
    </row>
    <row r="12234" spans="7:12" x14ac:dyDescent="0.25">
      <c r="G12234" s="21"/>
      <c r="H12234" s="21"/>
      <c r="I12234" s="21"/>
      <c r="K12234" s="32">
        <v>19.947114020071634</v>
      </c>
      <c r="L12234" s="33">
        <v>18.521287662726799</v>
      </c>
    </row>
    <row r="12235" spans="7:12" x14ac:dyDescent="0.25">
      <c r="G12235" s="21"/>
      <c r="H12235" s="21"/>
      <c r="I12235" s="21"/>
      <c r="K12235" s="32">
        <v>11.968268412042981</v>
      </c>
      <c r="L12235" s="33">
        <v>1.6615563382010099</v>
      </c>
    </row>
    <row r="12236" spans="7:12" x14ac:dyDescent="0.25">
      <c r="G12236" s="21"/>
      <c r="H12236" s="21"/>
      <c r="I12236" s="21"/>
      <c r="K12236" s="32">
        <v>0</v>
      </c>
      <c r="L12236" s="33">
        <v>0</v>
      </c>
    </row>
    <row r="12237" spans="7:12" x14ac:dyDescent="0.25">
      <c r="G12237" s="21"/>
      <c r="H12237" s="21"/>
      <c r="I12237" s="21"/>
      <c r="K12237" s="32">
        <v>35.904805236128944</v>
      </c>
      <c r="L12237" s="33">
        <v>33.136688222962391</v>
      </c>
    </row>
    <row r="12238" spans="7:12" x14ac:dyDescent="0.25">
      <c r="G12238" s="21"/>
      <c r="H12238" s="21"/>
      <c r="I12238" s="21"/>
      <c r="K12238" s="32">
        <v>11.968268412042981</v>
      </c>
      <c r="L12238" s="33">
        <v>12.885539572519754</v>
      </c>
    </row>
    <row r="12239" spans="7:12" x14ac:dyDescent="0.25">
      <c r="G12239" s="21"/>
      <c r="H12239" s="21"/>
      <c r="I12239" s="21"/>
      <c r="K12239" s="32">
        <v>19.947114020071634</v>
      </c>
      <c r="L12239" s="33">
        <v>14.67038955732006</v>
      </c>
    </row>
    <row r="12240" spans="7:12" x14ac:dyDescent="0.25">
      <c r="G12240" s="21"/>
      <c r="H12240" s="21"/>
      <c r="I12240" s="21"/>
      <c r="K12240" s="32">
        <v>15.957691216057308</v>
      </c>
      <c r="L12240" s="33">
        <v>14.113839093747634</v>
      </c>
    </row>
    <row r="12241" spans="7:12" x14ac:dyDescent="0.25">
      <c r="G12241" s="21"/>
      <c r="H12241" s="21"/>
      <c r="I12241" s="21"/>
      <c r="K12241" s="32">
        <v>0</v>
      </c>
      <c r="L12241" s="33">
        <v>0</v>
      </c>
    </row>
    <row r="12242" spans="7:12" x14ac:dyDescent="0.25">
      <c r="G12242" s="21"/>
      <c r="H12242" s="21"/>
      <c r="I12242" s="21"/>
      <c r="K12242" s="32">
        <v>15.957691216057308</v>
      </c>
      <c r="L12242" s="33">
        <v>16.731692025421108</v>
      </c>
    </row>
    <row r="12243" spans="7:12" x14ac:dyDescent="0.25">
      <c r="G12243" s="21"/>
      <c r="H12243" s="21"/>
      <c r="I12243" s="21"/>
      <c r="K12243" s="32">
        <v>3.9894228040143269</v>
      </c>
      <c r="L12243" s="33">
        <v>6.6928054804760739</v>
      </c>
    </row>
    <row r="12244" spans="7:12" x14ac:dyDescent="0.25">
      <c r="G12244" s="21"/>
      <c r="H12244" s="21"/>
      <c r="I12244" s="21"/>
      <c r="K12244" s="32">
        <v>0</v>
      </c>
      <c r="L12244" s="33">
        <v>0</v>
      </c>
    </row>
    <row r="12245" spans="7:12" x14ac:dyDescent="0.25">
      <c r="G12245" s="21"/>
      <c r="H12245" s="21"/>
      <c r="I12245" s="21"/>
      <c r="K12245" s="32">
        <v>0</v>
      </c>
      <c r="L12245" s="33">
        <v>0</v>
      </c>
    </row>
    <row r="12246" spans="7:12" x14ac:dyDescent="0.25">
      <c r="G12246" s="21"/>
      <c r="H12246" s="21"/>
      <c r="I12246" s="21"/>
      <c r="K12246" s="32">
        <v>0</v>
      </c>
      <c r="L12246" s="33">
        <v>0</v>
      </c>
    </row>
    <row r="12247" spans="7:12" x14ac:dyDescent="0.25">
      <c r="G12247" s="21"/>
      <c r="H12247" s="21"/>
      <c r="I12247" s="21"/>
      <c r="K12247" s="32">
        <v>0</v>
      </c>
      <c r="L12247" s="33">
        <v>0</v>
      </c>
    </row>
    <row r="12248" spans="7:12" x14ac:dyDescent="0.25">
      <c r="G12248" s="21"/>
      <c r="H12248" s="21"/>
      <c r="I12248" s="21"/>
      <c r="K12248" s="32">
        <v>11.968268412042981</v>
      </c>
      <c r="L12248" s="33">
        <v>10.715888731909031</v>
      </c>
    </row>
    <row r="12249" spans="7:12" x14ac:dyDescent="0.25">
      <c r="G12249" s="21"/>
      <c r="H12249" s="21"/>
      <c r="I12249" s="21"/>
      <c r="K12249" s="32">
        <v>3.9894228040143269</v>
      </c>
      <c r="L12249" s="33">
        <v>0</v>
      </c>
    </row>
    <row r="12250" spans="7:12" x14ac:dyDescent="0.25">
      <c r="G12250" s="21"/>
      <c r="H12250" s="21"/>
      <c r="I12250" s="21"/>
      <c r="K12250" s="32">
        <v>19.947114020071634</v>
      </c>
      <c r="L12250" s="33">
        <v>33.62045920965069</v>
      </c>
    </row>
    <row r="12251" spans="7:12" x14ac:dyDescent="0.25">
      <c r="G12251" s="21"/>
      <c r="H12251" s="21"/>
      <c r="I12251" s="21"/>
      <c r="K12251" s="32">
        <v>0</v>
      </c>
      <c r="L12251" s="33">
        <v>0</v>
      </c>
    </row>
    <row r="12252" spans="7:12" x14ac:dyDescent="0.25">
      <c r="G12252" s="21"/>
      <c r="H12252" s="21"/>
      <c r="I12252" s="21"/>
      <c r="K12252" s="32">
        <v>7.9788456080286538</v>
      </c>
      <c r="L12252" s="33">
        <v>0.9384378391571504</v>
      </c>
    </row>
    <row r="12253" spans="7:12" x14ac:dyDescent="0.25">
      <c r="G12253" s="21"/>
      <c r="H12253" s="21"/>
      <c r="I12253" s="21"/>
      <c r="K12253" s="32">
        <v>3.9894228040143269</v>
      </c>
      <c r="L12253" s="33">
        <v>0</v>
      </c>
    </row>
    <row r="12254" spans="7:12" x14ac:dyDescent="0.25">
      <c r="G12254" s="21"/>
      <c r="H12254" s="21"/>
      <c r="I12254" s="21"/>
      <c r="K12254" s="32">
        <v>0</v>
      </c>
      <c r="L12254" s="33">
        <v>0</v>
      </c>
    </row>
    <row r="12255" spans="7:12" x14ac:dyDescent="0.25">
      <c r="G12255" s="21"/>
      <c r="H12255" s="21"/>
      <c r="I12255" s="21"/>
      <c r="K12255" s="32">
        <v>0</v>
      </c>
      <c r="L12255" s="33">
        <v>0</v>
      </c>
    </row>
    <row r="12256" spans="7:12" x14ac:dyDescent="0.25">
      <c r="G12256" s="21"/>
      <c r="H12256" s="21"/>
      <c r="I12256" s="21"/>
      <c r="K12256" s="32">
        <v>11.968268412042981</v>
      </c>
      <c r="L12256" s="33">
        <v>8.837776061841895</v>
      </c>
    </row>
    <row r="12257" spans="7:12" x14ac:dyDescent="0.25">
      <c r="G12257" s="21"/>
      <c r="H12257" s="21"/>
      <c r="I12257" s="21"/>
      <c r="K12257" s="32">
        <v>3.9894228040143269</v>
      </c>
      <c r="L12257" s="33">
        <v>0</v>
      </c>
    </row>
    <row r="12258" spans="7:12" x14ac:dyDescent="0.25">
      <c r="G12258" s="21"/>
      <c r="H12258" s="21"/>
      <c r="I12258" s="21"/>
      <c r="K12258" s="32">
        <v>11.968268412042981</v>
      </c>
      <c r="L12258" s="33">
        <v>30.253885533398154</v>
      </c>
    </row>
    <row r="12259" spans="7:12" x14ac:dyDescent="0.25">
      <c r="G12259" s="21"/>
      <c r="H12259" s="21"/>
      <c r="I12259" s="21"/>
      <c r="K12259" s="32">
        <v>0</v>
      </c>
      <c r="L12259" s="33">
        <v>0</v>
      </c>
    </row>
    <row r="12260" spans="7:12" x14ac:dyDescent="0.25">
      <c r="G12260" s="21"/>
      <c r="H12260" s="21"/>
      <c r="I12260" s="21"/>
      <c r="K12260" s="32">
        <v>0</v>
      </c>
      <c r="L12260" s="33">
        <v>0</v>
      </c>
    </row>
    <row r="12261" spans="7:12" x14ac:dyDescent="0.25">
      <c r="G12261" s="21"/>
      <c r="H12261" s="21"/>
      <c r="I12261" s="21"/>
      <c r="K12261" s="32">
        <v>7.9788456080286538</v>
      </c>
      <c r="L12261" s="33">
        <v>2.1562876447713735</v>
      </c>
    </row>
    <row r="12262" spans="7:12" x14ac:dyDescent="0.25">
      <c r="G12262" s="21"/>
      <c r="H12262" s="21"/>
      <c r="I12262" s="21"/>
      <c r="K12262" s="32">
        <v>19.947114020071634</v>
      </c>
      <c r="L12262" s="33">
        <v>42.555132566993123</v>
      </c>
    </row>
    <row r="12263" spans="7:12" x14ac:dyDescent="0.25">
      <c r="G12263" s="21"/>
      <c r="H12263" s="21"/>
      <c r="I12263" s="21"/>
      <c r="K12263" s="32">
        <v>0</v>
      </c>
      <c r="L12263" s="33">
        <v>0</v>
      </c>
    </row>
    <row r="12264" spans="7:12" x14ac:dyDescent="0.25">
      <c r="G12264" s="21"/>
      <c r="H12264" s="21"/>
      <c r="I12264" s="21"/>
      <c r="K12264" s="32">
        <v>0</v>
      </c>
      <c r="L12264" s="33">
        <v>0</v>
      </c>
    </row>
    <row r="12265" spans="7:12" x14ac:dyDescent="0.25">
      <c r="G12265" s="21"/>
      <c r="H12265" s="21"/>
      <c r="I12265" s="21"/>
      <c r="K12265" s="32">
        <v>11.968268412042981</v>
      </c>
      <c r="L12265" s="33">
        <v>27.648373042708286</v>
      </c>
    </row>
    <row r="12266" spans="7:12" x14ac:dyDescent="0.25">
      <c r="G12266" s="21"/>
      <c r="H12266" s="21"/>
      <c r="I12266" s="21"/>
      <c r="K12266" s="32">
        <v>0</v>
      </c>
      <c r="L12266" s="33">
        <v>0</v>
      </c>
    </row>
    <row r="12267" spans="7:12" x14ac:dyDescent="0.25">
      <c r="G12267" s="21"/>
      <c r="H12267" s="21"/>
      <c r="I12267" s="21"/>
      <c r="K12267" s="32">
        <v>0</v>
      </c>
      <c r="L12267" s="33">
        <v>0</v>
      </c>
    </row>
    <row r="12268" spans="7:12" x14ac:dyDescent="0.25">
      <c r="G12268" s="21"/>
      <c r="H12268" s="21"/>
      <c r="I12268" s="21"/>
      <c r="K12268" s="32">
        <v>0</v>
      </c>
      <c r="L12268" s="33">
        <v>0</v>
      </c>
    </row>
    <row r="12269" spans="7:12" x14ac:dyDescent="0.25">
      <c r="G12269" s="21"/>
      <c r="H12269" s="21"/>
      <c r="I12269" s="21"/>
      <c r="K12269" s="32">
        <v>3.9894228040143269</v>
      </c>
      <c r="L12269" s="33">
        <v>0</v>
      </c>
    </row>
    <row r="12270" spans="7:12" x14ac:dyDescent="0.25">
      <c r="G12270" s="21"/>
      <c r="H12270" s="21"/>
      <c r="I12270" s="21"/>
      <c r="K12270" s="32">
        <v>3.9894228040143269</v>
      </c>
      <c r="L12270" s="33">
        <v>0</v>
      </c>
    </row>
    <row r="12271" spans="7:12" x14ac:dyDescent="0.25">
      <c r="G12271" s="21"/>
      <c r="H12271" s="21"/>
      <c r="I12271" s="21"/>
      <c r="K12271" s="32">
        <v>71.809610472257873</v>
      </c>
      <c r="L12271" s="33">
        <v>86.312576663090454</v>
      </c>
    </row>
    <row r="12272" spans="7:12" x14ac:dyDescent="0.25">
      <c r="G12272" s="21"/>
      <c r="H12272" s="21"/>
      <c r="I12272" s="21"/>
      <c r="K12272" s="32">
        <v>0</v>
      </c>
      <c r="L12272" s="33">
        <v>0</v>
      </c>
    </row>
    <row r="12273" spans="7:12" x14ac:dyDescent="0.25">
      <c r="G12273" s="21"/>
      <c r="H12273" s="21"/>
      <c r="I12273" s="21"/>
      <c r="K12273" s="32">
        <v>27.925959628100291</v>
      </c>
      <c r="L12273" s="33">
        <v>23.600248861823285</v>
      </c>
    </row>
    <row r="12274" spans="7:12" x14ac:dyDescent="0.25">
      <c r="G12274" s="21"/>
      <c r="H12274" s="21"/>
      <c r="I12274" s="21"/>
      <c r="K12274" s="32">
        <v>0</v>
      </c>
      <c r="L12274" s="33">
        <v>0</v>
      </c>
    </row>
    <row r="12275" spans="7:12" x14ac:dyDescent="0.25">
      <c r="G12275" s="21"/>
      <c r="H12275" s="21"/>
      <c r="I12275" s="21"/>
      <c r="K12275" s="32">
        <v>11.968268412042981</v>
      </c>
      <c r="L12275" s="33">
        <v>17.638198266297199</v>
      </c>
    </row>
    <row r="12276" spans="7:12" x14ac:dyDescent="0.25">
      <c r="G12276" s="21"/>
      <c r="H12276" s="21"/>
      <c r="I12276" s="21"/>
      <c r="K12276" s="32">
        <v>0</v>
      </c>
      <c r="L12276" s="33">
        <v>0</v>
      </c>
    </row>
    <row r="12277" spans="7:12" x14ac:dyDescent="0.25">
      <c r="G12277" s="21"/>
      <c r="H12277" s="21"/>
      <c r="I12277" s="21"/>
      <c r="K12277" s="32">
        <v>3.9894228040143269</v>
      </c>
      <c r="L12277" s="33">
        <v>0</v>
      </c>
    </row>
    <row r="12278" spans="7:12" x14ac:dyDescent="0.25">
      <c r="G12278" s="21"/>
      <c r="H12278" s="21"/>
      <c r="I12278" s="21"/>
      <c r="K12278" s="32">
        <v>0</v>
      </c>
      <c r="L12278" s="33">
        <v>0</v>
      </c>
    </row>
    <row r="12279" spans="7:12" x14ac:dyDescent="0.25">
      <c r="G12279" s="21"/>
      <c r="H12279" s="21"/>
      <c r="I12279" s="21"/>
      <c r="K12279" s="32">
        <v>27.925959628100291</v>
      </c>
      <c r="L12279" s="33">
        <v>7.7276091518172549</v>
      </c>
    </row>
    <row r="12280" spans="7:12" x14ac:dyDescent="0.25">
      <c r="G12280" s="21"/>
      <c r="H12280" s="21"/>
      <c r="I12280" s="21"/>
      <c r="K12280" s="32">
        <v>27.925959628100291</v>
      </c>
      <c r="L12280" s="33">
        <v>32.516628567078229</v>
      </c>
    </row>
    <row r="12281" spans="7:12" x14ac:dyDescent="0.25">
      <c r="G12281" s="21"/>
      <c r="H12281" s="21"/>
      <c r="I12281" s="21"/>
      <c r="K12281" s="32">
        <v>11.968268412042981</v>
      </c>
      <c r="L12281" s="33">
        <v>11.647486561385783</v>
      </c>
    </row>
    <row r="12282" spans="7:12" x14ac:dyDescent="0.25">
      <c r="G12282" s="21"/>
      <c r="H12282" s="21"/>
      <c r="I12282" s="21"/>
      <c r="K12282" s="32">
        <v>23.936536824085962</v>
      </c>
      <c r="L12282" s="33">
        <v>41.971315231242528</v>
      </c>
    </row>
    <row r="12283" spans="7:12" x14ac:dyDescent="0.25">
      <c r="G12283" s="21"/>
      <c r="H12283" s="21"/>
      <c r="I12283" s="21"/>
      <c r="K12283" s="32">
        <v>3.9894228040143269</v>
      </c>
      <c r="L12283" s="33">
        <v>0</v>
      </c>
    </row>
    <row r="12284" spans="7:12" x14ac:dyDescent="0.25">
      <c r="G12284" s="21"/>
      <c r="H12284" s="21"/>
      <c r="I12284" s="21"/>
      <c r="K12284" s="32">
        <v>3.9894228040143269</v>
      </c>
      <c r="L12284" s="33">
        <v>3.9514105400571315</v>
      </c>
    </row>
    <row r="12285" spans="7:12" x14ac:dyDescent="0.25">
      <c r="G12285" s="21"/>
      <c r="H12285" s="21"/>
      <c r="I12285" s="21"/>
      <c r="K12285" s="32">
        <v>47.873073648171918</v>
      </c>
      <c r="L12285" s="33">
        <v>53.245798050227044</v>
      </c>
    </row>
    <row r="12286" spans="7:12" x14ac:dyDescent="0.25">
      <c r="G12286" s="21"/>
      <c r="H12286" s="21"/>
      <c r="I12286" s="21"/>
      <c r="K12286" s="32">
        <v>7.9788456080286538</v>
      </c>
      <c r="L12286" s="33">
        <v>17.982004887285957</v>
      </c>
    </row>
    <row r="12287" spans="7:12" x14ac:dyDescent="0.25">
      <c r="G12287" s="21"/>
      <c r="H12287" s="21"/>
      <c r="I12287" s="21"/>
      <c r="K12287" s="32">
        <v>59.841342060214892</v>
      </c>
      <c r="L12287" s="33">
        <v>31.208364421611673</v>
      </c>
    </row>
    <row r="12288" spans="7:12" x14ac:dyDescent="0.25">
      <c r="G12288" s="21"/>
      <c r="H12288" s="21"/>
      <c r="I12288" s="21"/>
      <c r="K12288" s="32">
        <v>3.9894228040143269</v>
      </c>
      <c r="L12288" s="33">
        <v>0</v>
      </c>
    </row>
    <row r="12289" spans="7:12" x14ac:dyDescent="0.25">
      <c r="G12289" s="21"/>
      <c r="H12289" s="21"/>
      <c r="I12289" s="21"/>
      <c r="K12289" s="32">
        <v>19.947114020071634</v>
      </c>
      <c r="L12289" s="33">
        <v>7.6439203860662817</v>
      </c>
    </row>
    <row r="12290" spans="7:12" x14ac:dyDescent="0.25">
      <c r="G12290" s="21"/>
      <c r="H12290" s="21"/>
      <c r="I12290" s="21"/>
      <c r="K12290" s="32">
        <v>27.925959628100291</v>
      </c>
      <c r="L12290" s="33">
        <v>25.264957361786699</v>
      </c>
    </row>
    <row r="12291" spans="7:12" x14ac:dyDescent="0.25">
      <c r="G12291" s="21"/>
      <c r="H12291" s="21"/>
      <c r="I12291" s="21"/>
      <c r="K12291" s="32">
        <v>19.947114020071634</v>
      </c>
      <c r="L12291" s="33">
        <v>18.676807021707212</v>
      </c>
    </row>
    <row r="12292" spans="7:12" x14ac:dyDescent="0.25">
      <c r="G12292" s="21"/>
      <c r="H12292" s="21"/>
      <c r="I12292" s="21"/>
      <c r="K12292" s="32">
        <v>3.9894228040143269</v>
      </c>
      <c r="L12292" s="33">
        <v>1.0290023235085608</v>
      </c>
    </row>
    <row r="12293" spans="7:12" x14ac:dyDescent="0.25">
      <c r="G12293" s="21"/>
      <c r="H12293" s="21"/>
      <c r="I12293" s="21"/>
      <c r="K12293" s="32">
        <v>3.9894228040143269</v>
      </c>
      <c r="L12293" s="33">
        <v>0</v>
      </c>
    </row>
    <row r="12294" spans="7:12" x14ac:dyDescent="0.25">
      <c r="G12294" s="21"/>
      <c r="H12294" s="21"/>
      <c r="I12294" s="21"/>
      <c r="K12294" s="32">
        <v>3.9894228040143269</v>
      </c>
      <c r="L12294" s="33">
        <v>0</v>
      </c>
    </row>
    <row r="12295" spans="7:12" x14ac:dyDescent="0.25">
      <c r="G12295" s="21"/>
      <c r="H12295" s="21"/>
      <c r="I12295" s="21"/>
      <c r="K12295" s="32">
        <v>15.957691216057308</v>
      </c>
      <c r="L12295" s="33">
        <v>4.3476188732265282</v>
      </c>
    </row>
    <row r="12296" spans="7:12" x14ac:dyDescent="0.25">
      <c r="G12296" s="21"/>
      <c r="H12296" s="21"/>
      <c r="I12296" s="21"/>
      <c r="K12296" s="32">
        <v>0</v>
      </c>
      <c r="L12296" s="33">
        <v>0</v>
      </c>
    </row>
    <row r="12297" spans="7:12" x14ac:dyDescent="0.25">
      <c r="G12297" s="21"/>
      <c r="H12297" s="21"/>
      <c r="I12297" s="21"/>
      <c r="K12297" s="32">
        <v>0</v>
      </c>
      <c r="L12297" s="33">
        <v>0</v>
      </c>
    </row>
    <row r="12298" spans="7:12" x14ac:dyDescent="0.25">
      <c r="G12298" s="21"/>
      <c r="H12298" s="21"/>
      <c r="I12298" s="21"/>
      <c r="K12298" s="32">
        <v>0</v>
      </c>
      <c r="L12298" s="33">
        <v>0</v>
      </c>
    </row>
    <row r="12299" spans="7:12" x14ac:dyDescent="0.25">
      <c r="G12299" s="21"/>
      <c r="H12299" s="21"/>
      <c r="I12299" s="21"/>
      <c r="K12299" s="32">
        <v>15.957691216057308</v>
      </c>
      <c r="L12299" s="33">
        <v>24.748620597029792</v>
      </c>
    </row>
    <row r="12300" spans="7:12" x14ac:dyDescent="0.25">
      <c r="G12300" s="21"/>
      <c r="H12300" s="21"/>
      <c r="I12300" s="21"/>
      <c r="K12300" s="32">
        <v>0</v>
      </c>
      <c r="L12300" s="33">
        <v>0</v>
      </c>
    </row>
    <row r="12301" spans="7:12" x14ac:dyDescent="0.25">
      <c r="G12301" s="21"/>
      <c r="H12301" s="21"/>
      <c r="I12301" s="21"/>
      <c r="K12301" s="32">
        <v>55.851919256200567</v>
      </c>
      <c r="L12301" s="33">
        <v>11.011919490297883</v>
      </c>
    </row>
    <row r="12302" spans="7:12" x14ac:dyDescent="0.25">
      <c r="G12302" s="21"/>
      <c r="H12302" s="21"/>
      <c r="I12302" s="21"/>
      <c r="K12302" s="32">
        <v>0</v>
      </c>
      <c r="L12302" s="33">
        <v>0</v>
      </c>
    </row>
    <row r="12303" spans="7:12" x14ac:dyDescent="0.25">
      <c r="G12303" s="21"/>
      <c r="H12303" s="21"/>
      <c r="I12303" s="21"/>
      <c r="K12303" s="32">
        <v>3.9894228040143269</v>
      </c>
      <c r="L12303" s="33">
        <v>4.0174978212937154</v>
      </c>
    </row>
    <row r="12304" spans="7:12" x14ac:dyDescent="0.25">
      <c r="G12304" s="21"/>
      <c r="H12304" s="21"/>
      <c r="I12304" s="21"/>
      <c r="K12304" s="32">
        <v>0</v>
      </c>
      <c r="L12304" s="33">
        <v>0</v>
      </c>
    </row>
    <row r="12305" spans="7:12" x14ac:dyDescent="0.25">
      <c r="G12305" s="21"/>
      <c r="H12305" s="21"/>
      <c r="I12305" s="21"/>
      <c r="K12305" s="32">
        <v>67.820187668243548</v>
      </c>
      <c r="L12305" s="33">
        <v>69.283715667634013</v>
      </c>
    </row>
    <row r="12306" spans="7:12" x14ac:dyDescent="0.25">
      <c r="G12306" s="21"/>
      <c r="H12306" s="21"/>
      <c r="I12306" s="21"/>
      <c r="K12306" s="32">
        <v>0</v>
      </c>
      <c r="L12306" s="33">
        <v>0</v>
      </c>
    </row>
    <row r="12307" spans="7:12" x14ac:dyDescent="0.25">
      <c r="G12307" s="21"/>
      <c r="H12307" s="21"/>
      <c r="I12307" s="21"/>
      <c r="K12307" s="32">
        <v>3.9894228040143269</v>
      </c>
      <c r="L12307" s="33">
        <v>11.855272872522796</v>
      </c>
    </row>
    <row r="12308" spans="7:12" x14ac:dyDescent="0.25">
      <c r="G12308" s="21"/>
      <c r="H12308" s="21"/>
      <c r="I12308" s="21"/>
      <c r="K12308" s="32">
        <v>47.873073648171918</v>
      </c>
      <c r="L12308" s="33">
        <v>52.123556836440486</v>
      </c>
    </row>
    <row r="12309" spans="7:12" x14ac:dyDescent="0.25">
      <c r="G12309" s="21"/>
      <c r="H12309" s="21"/>
      <c r="I12309" s="21"/>
      <c r="K12309" s="32">
        <v>59.841342060214892</v>
      </c>
      <c r="L12309" s="33">
        <v>67.43448592376626</v>
      </c>
    </row>
    <row r="12310" spans="7:12" x14ac:dyDescent="0.25">
      <c r="G12310" s="21"/>
      <c r="H12310" s="21"/>
      <c r="I12310" s="21"/>
      <c r="K12310" s="32">
        <v>35.904805236128944</v>
      </c>
      <c r="L12310" s="33">
        <v>74.918924127864329</v>
      </c>
    </row>
    <row r="12311" spans="7:12" x14ac:dyDescent="0.25">
      <c r="G12311" s="21"/>
      <c r="H12311" s="21"/>
      <c r="I12311" s="21"/>
      <c r="K12311" s="32">
        <v>31.915382432114619</v>
      </c>
      <c r="L12311" s="33">
        <v>52.309974434889583</v>
      </c>
    </row>
    <row r="12312" spans="7:12" x14ac:dyDescent="0.25">
      <c r="G12312" s="21"/>
      <c r="H12312" s="21"/>
      <c r="I12312" s="21"/>
      <c r="K12312" s="32">
        <v>0</v>
      </c>
      <c r="L12312" s="33">
        <v>0</v>
      </c>
    </row>
    <row r="12313" spans="7:12" x14ac:dyDescent="0.25">
      <c r="G12313" s="21"/>
      <c r="H12313" s="21"/>
      <c r="I12313" s="21"/>
      <c r="K12313" s="32">
        <v>23.936536824085962</v>
      </c>
      <c r="L12313" s="33">
        <v>23.011466918804317</v>
      </c>
    </row>
    <row r="12314" spans="7:12" x14ac:dyDescent="0.25">
      <c r="G12314" s="21"/>
      <c r="H12314" s="21"/>
      <c r="I12314" s="21"/>
      <c r="K12314" s="32">
        <v>0</v>
      </c>
      <c r="L12314" s="33">
        <v>0</v>
      </c>
    </row>
    <row r="12315" spans="7:12" x14ac:dyDescent="0.25">
      <c r="G12315" s="21"/>
      <c r="H12315" s="21"/>
      <c r="I12315" s="21"/>
      <c r="K12315" s="32">
        <v>11.968268412042981</v>
      </c>
      <c r="L12315" s="33">
        <v>7.2214676192348817</v>
      </c>
    </row>
    <row r="12316" spans="7:12" x14ac:dyDescent="0.25">
      <c r="G12316" s="21"/>
      <c r="H12316" s="21"/>
      <c r="I12316" s="21"/>
      <c r="K12316" s="32">
        <v>15.957691216057308</v>
      </c>
      <c r="L12316" s="33">
        <v>19.577831164946609</v>
      </c>
    </row>
    <row r="12317" spans="7:12" x14ac:dyDescent="0.25">
      <c r="G12317" s="21"/>
      <c r="H12317" s="21"/>
      <c r="I12317" s="21"/>
      <c r="K12317" s="32">
        <v>3.9894228040143269</v>
      </c>
      <c r="L12317" s="33">
        <v>9.8545987139069311</v>
      </c>
    </row>
    <row r="12318" spans="7:12" x14ac:dyDescent="0.25">
      <c r="G12318" s="21"/>
      <c r="H12318" s="21"/>
      <c r="I12318" s="21"/>
      <c r="K12318" s="32">
        <v>0</v>
      </c>
      <c r="L12318" s="33">
        <v>0</v>
      </c>
    </row>
    <row r="12319" spans="7:12" x14ac:dyDescent="0.25">
      <c r="G12319" s="21"/>
      <c r="H12319" s="21"/>
      <c r="I12319" s="21"/>
      <c r="K12319" s="32">
        <v>31.915382432114619</v>
      </c>
      <c r="L12319" s="33">
        <v>65.348161271841974</v>
      </c>
    </row>
    <row r="12320" spans="7:12" x14ac:dyDescent="0.25">
      <c r="G12320" s="21"/>
      <c r="H12320" s="21"/>
      <c r="I12320" s="21"/>
      <c r="K12320" s="32">
        <v>7.9788456080286538</v>
      </c>
      <c r="L12320" s="33">
        <v>0</v>
      </c>
    </row>
    <row r="12321" spans="7:12" x14ac:dyDescent="0.25">
      <c r="G12321" s="21"/>
      <c r="H12321" s="21"/>
      <c r="I12321" s="21"/>
      <c r="K12321" s="32">
        <v>27.925959628100291</v>
      </c>
      <c r="L12321" s="33">
        <v>19.89049014912354</v>
      </c>
    </row>
    <row r="12322" spans="7:12" x14ac:dyDescent="0.25">
      <c r="G12322" s="21"/>
      <c r="H12322" s="21"/>
      <c r="I12322" s="21"/>
      <c r="K12322" s="32">
        <v>15.957691216057308</v>
      </c>
      <c r="L12322" s="33">
        <v>1.9010898939456315</v>
      </c>
    </row>
    <row r="12323" spans="7:12" x14ac:dyDescent="0.25">
      <c r="G12323" s="21"/>
      <c r="H12323" s="21"/>
      <c r="I12323" s="21"/>
      <c r="K12323" s="32">
        <v>0</v>
      </c>
      <c r="L12323" s="33">
        <v>0</v>
      </c>
    </row>
    <row r="12324" spans="7:12" x14ac:dyDescent="0.25">
      <c r="G12324" s="21"/>
      <c r="H12324" s="21"/>
      <c r="I12324" s="21"/>
      <c r="K12324" s="32">
        <v>23.936536824085962</v>
      </c>
      <c r="L12324" s="33">
        <v>26.063775653364996</v>
      </c>
    </row>
    <row r="12325" spans="7:12" x14ac:dyDescent="0.25">
      <c r="G12325" s="21"/>
      <c r="H12325" s="21"/>
      <c r="I12325" s="21"/>
      <c r="K12325" s="32">
        <v>3.9894228040143269</v>
      </c>
      <c r="L12325" s="33">
        <v>0</v>
      </c>
    </row>
    <row r="12326" spans="7:12" x14ac:dyDescent="0.25">
      <c r="G12326" s="21"/>
      <c r="H12326" s="21"/>
      <c r="I12326" s="21"/>
      <c r="K12326" s="32">
        <v>3.9894228040143269</v>
      </c>
      <c r="L12326" s="33">
        <v>0</v>
      </c>
    </row>
    <row r="12327" spans="7:12" x14ac:dyDescent="0.25">
      <c r="G12327" s="21"/>
      <c r="H12327" s="21"/>
      <c r="I12327" s="21"/>
      <c r="K12327" s="32">
        <v>0</v>
      </c>
      <c r="L12327" s="33">
        <v>0</v>
      </c>
    </row>
    <row r="12328" spans="7:12" x14ac:dyDescent="0.25">
      <c r="G12328" s="21"/>
      <c r="H12328" s="21"/>
      <c r="I12328" s="21"/>
      <c r="K12328" s="32">
        <v>0</v>
      </c>
      <c r="L12328" s="33">
        <v>0</v>
      </c>
    </row>
    <row r="12329" spans="7:12" x14ac:dyDescent="0.25">
      <c r="G12329" s="21"/>
      <c r="H12329" s="21"/>
      <c r="I12329" s="21"/>
      <c r="K12329" s="32">
        <v>0</v>
      </c>
      <c r="L12329" s="33">
        <v>0</v>
      </c>
    </row>
    <row r="12330" spans="7:12" x14ac:dyDescent="0.25">
      <c r="G12330" s="21"/>
      <c r="H12330" s="21"/>
      <c r="I12330" s="21"/>
      <c r="K12330" s="32">
        <v>39.894228040143268</v>
      </c>
      <c r="L12330" s="33">
        <v>1.9668060925348765</v>
      </c>
    </row>
    <row r="12331" spans="7:12" x14ac:dyDescent="0.25">
      <c r="G12331" s="21"/>
      <c r="H12331" s="21"/>
      <c r="I12331" s="21"/>
      <c r="K12331" s="32">
        <v>0</v>
      </c>
      <c r="L12331" s="33">
        <v>0</v>
      </c>
    </row>
    <row r="12332" spans="7:12" x14ac:dyDescent="0.25">
      <c r="G12332" s="21"/>
      <c r="H12332" s="21"/>
      <c r="I12332" s="21"/>
      <c r="K12332" s="32">
        <v>11.968268412042981</v>
      </c>
      <c r="L12332" s="33">
        <v>0</v>
      </c>
    </row>
    <row r="12333" spans="7:12" x14ac:dyDescent="0.25">
      <c r="G12333" s="21"/>
      <c r="H12333" s="21"/>
      <c r="I12333" s="21"/>
      <c r="K12333" s="32">
        <v>11.968268412042981</v>
      </c>
      <c r="L12333" s="33">
        <v>0.22137487975285319</v>
      </c>
    </row>
    <row r="12334" spans="7:12" x14ac:dyDescent="0.25">
      <c r="G12334" s="21"/>
      <c r="H12334" s="21"/>
      <c r="I12334" s="21"/>
      <c r="K12334" s="32">
        <v>7.9788456080286538</v>
      </c>
      <c r="L12334" s="33">
        <v>0.62019401027478516</v>
      </c>
    </row>
    <row r="12335" spans="7:12" x14ac:dyDescent="0.25">
      <c r="G12335" s="21"/>
      <c r="H12335" s="21"/>
      <c r="I12335" s="21"/>
      <c r="K12335" s="32">
        <v>27.925959628100291</v>
      </c>
      <c r="L12335" s="33">
        <v>65.758362035489696</v>
      </c>
    </row>
    <row r="12336" spans="7:12" x14ac:dyDescent="0.25">
      <c r="G12336" s="21"/>
      <c r="H12336" s="21"/>
      <c r="I12336" s="21"/>
      <c r="K12336" s="32">
        <v>11.968268412042981</v>
      </c>
      <c r="L12336" s="33">
        <v>0</v>
      </c>
    </row>
    <row r="12337" spans="7:12" x14ac:dyDescent="0.25">
      <c r="G12337" s="21"/>
      <c r="H12337" s="21"/>
      <c r="I12337" s="21"/>
      <c r="K12337" s="32">
        <v>15.957691216057308</v>
      </c>
      <c r="L12337" s="33">
        <v>26.48485465647887</v>
      </c>
    </row>
    <row r="12338" spans="7:12" x14ac:dyDescent="0.25">
      <c r="G12338" s="21"/>
      <c r="H12338" s="21"/>
      <c r="I12338" s="21"/>
      <c r="K12338" s="32">
        <v>35.904805236128944</v>
      </c>
      <c r="L12338" s="33">
        <v>27.046742996017066</v>
      </c>
    </row>
    <row r="12339" spans="7:12" x14ac:dyDescent="0.25">
      <c r="G12339" s="21"/>
      <c r="H12339" s="21"/>
      <c r="I12339" s="21"/>
      <c r="K12339" s="32">
        <v>3.9894228040143269</v>
      </c>
      <c r="L12339" s="33">
        <v>10.929603906830657</v>
      </c>
    </row>
    <row r="12340" spans="7:12" x14ac:dyDescent="0.25">
      <c r="G12340" s="21"/>
      <c r="H12340" s="21"/>
      <c r="I12340" s="21"/>
      <c r="K12340" s="32">
        <v>0</v>
      </c>
      <c r="L12340" s="33">
        <v>0</v>
      </c>
    </row>
    <row r="12341" spans="7:12" x14ac:dyDescent="0.25">
      <c r="G12341" s="21"/>
      <c r="H12341" s="21"/>
      <c r="I12341" s="21"/>
      <c r="K12341" s="32">
        <v>0</v>
      </c>
      <c r="L12341" s="33">
        <v>0</v>
      </c>
    </row>
    <row r="12342" spans="7:12" x14ac:dyDescent="0.25">
      <c r="G12342" s="21"/>
      <c r="H12342" s="21"/>
      <c r="I12342" s="21"/>
      <c r="K12342" s="32">
        <v>7.9788456080286538</v>
      </c>
      <c r="L12342" s="33">
        <v>25.010906035689786</v>
      </c>
    </row>
    <row r="12343" spans="7:12" x14ac:dyDescent="0.25">
      <c r="G12343" s="21"/>
      <c r="H12343" s="21"/>
      <c r="I12343" s="21"/>
      <c r="K12343" s="32">
        <v>0</v>
      </c>
      <c r="L12343" s="33">
        <v>0</v>
      </c>
    </row>
    <row r="12344" spans="7:12" x14ac:dyDescent="0.25">
      <c r="G12344" s="21"/>
      <c r="H12344" s="21"/>
      <c r="I12344" s="21"/>
      <c r="K12344" s="32">
        <v>0</v>
      </c>
      <c r="L12344" s="33">
        <v>0</v>
      </c>
    </row>
    <row r="12345" spans="7:12" x14ac:dyDescent="0.25">
      <c r="G12345" s="21"/>
      <c r="H12345" s="21"/>
      <c r="I12345" s="21"/>
      <c r="K12345" s="32">
        <v>0</v>
      </c>
      <c r="L12345" s="33">
        <v>0</v>
      </c>
    </row>
    <row r="12346" spans="7:12" x14ac:dyDescent="0.25">
      <c r="G12346" s="21"/>
      <c r="H12346" s="21"/>
      <c r="I12346" s="21"/>
      <c r="K12346" s="32">
        <v>0</v>
      </c>
      <c r="L12346" s="33">
        <v>0</v>
      </c>
    </row>
    <row r="12347" spans="7:12" x14ac:dyDescent="0.25">
      <c r="G12347" s="21"/>
      <c r="H12347" s="21"/>
      <c r="I12347" s="21"/>
      <c r="K12347" s="32">
        <v>3.9894228040143269</v>
      </c>
      <c r="L12347" s="33">
        <v>7.9810630255425981</v>
      </c>
    </row>
    <row r="12348" spans="7:12" x14ac:dyDescent="0.25">
      <c r="G12348" s="21"/>
      <c r="H12348" s="21"/>
      <c r="I12348" s="21"/>
      <c r="K12348" s="32">
        <v>0</v>
      </c>
      <c r="L12348" s="33">
        <v>0</v>
      </c>
    </row>
    <row r="12349" spans="7:12" x14ac:dyDescent="0.25">
      <c r="G12349" s="21"/>
      <c r="H12349" s="21"/>
      <c r="I12349" s="21"/>
      <c r="K12349" s="32">
        <v>0</v>
      </c>
      <c r="L12349" s="33">
        <v>0</v>
      </c>
    </row>
    <row r="12350" spans="7:12" x14ac:dyDescent="0.25">
      <c r="G12350" s="21"/>
      <c r="H12350" s="21"/>
      <c r="I12350" s="21"/>
      <c r="K12350" s="32">
        <v>3.9894228040143269</v>
      </c>
      <c r="L12350" s="33">
        <v>0</v>
      </c>
    </row>
    <row r="12351" spans="7:12" x14ac:dyDescent="0.25">
      <c r="G12351" s="21"/>
      <c r="H12351" s="21"/>
      <c r="I12351" s="21"/>
      <c r="K12351" s="32">
        <v>0</v>
      </c>
      <c r="L12351" s="33">
        <v>0</v>
      </c>
    </row>
    <row r="12352" spans="7:12" x14ac:dyDescent="0.25">
      <c r="G12352" s="21"/>
      <c r="H12352" s="21"/>
      <c r="I12352" s="21"/>
      <c r="K12352" s="32">
        <v>0</v>
      </c>
      <c r="L12352" s="33">
        <v>0</v>
      </c>
    </row>
    <row r="12353" spans="7:12" x14ac:dyDescent="0.25">
      <c r="G12353" s="21"/>
      <c r="H12353" s="21"/>
      <c r="I12353" s="21"/>
      <c r="K12353" s="32">
        <v>11.968268412042981</v>
      </c>
      <c r="L12353" s="33">
        <v>4.3303557531191386</v>
      </c>
    </row>
    <row r="12354" spans="7:12" x14ac:dyDescent="0.25">
      <c r="G12354" s="21"/>
      <c r="H12354" s="21"/>
      <c r="I12354" s="21"/>
      <c r="K12354" s="32">
        <v>3.9894228040143269</v>
      </c>
      <c r="L12354" s="33">
        <v>7.1717876346348044</v>
      </c>
    </row>
    <row r="12355" spans="7:12" x14ac:dyDescent="0.25">
      <c r="G12355" s="21"/>
      <c r="H12355" s="21"/>
      <c r="I12355" s="21"/>
      <c r="K12355" s="32">
        <v>3.9894228040143269</v>
      </c>
      <c r="L12355" s="33">
        <v>0</v>
      </c>
    </row>
    <row r="12356" spans="7:12" x14ac:dyDescent="0.25">
      <c r="G12356" s="21"/>
      <c r="H12356" s="21"/>
      <c r="I12356" s="21"/>
      <c r="K12356" s="32">
        <v>35.904805236128944</v>
      </c>
      <c r="L12356" s="33">
        <v>27.543602818672721</v>
      </c>
    </row>
    <row r="12357" spans="7:12" x14ac:dyDescent="0.25">
      <c r="G12357" s="21"/>
      <c r="H12357" s="21"/>
      <c r="I12357" s="21"/>
      <c r="K12357" s="32">
        <v>0</v>
      </c>
      <c r="L12357" s="33">
        <v>0</v>
      </c>
    </row>
    <row r="12358" spans="7:12" x14ac:dyDescent="0.25">
      <c r="G12358" s="21"/>
      <c r="H12358" s="21"/>
      <c r="I12358" s="21"/>
      <c r="K12358" s="32">
        <v>0</v>
      </c>
      <c r="L12358" s="33">
        <v>0</v>
      </c>
    </row>
    <row r="12359" spans="7:12" x14ac:dyDescent="0.25">
      <c r="G12359" s="21"/>
      <c r="H12359" s="21"/>
      <c r="I12359" s="21"/>
      <c r="K12359" s="32">
        <v>0</v>
      </c>
      <c r="L12359" s="33">
        <v>0</v>
      </c>
    </row>
    <row r="12360" spans="7:12" x14ac:dyDescent="0.25">
      <c r="G12360" s="21"/>
      <c r="H12360" s="21"/>
      <c r="I12360" s="21"/>
      <c r="K12360" s="32">
        <v>3.9894228040143269</v>
      </c>
      <c r="L12360" s="33">
        <v>0</v>
      </c>
    </row>
    <row r="12361" spans="7:12" x14ac:dyDescent="0.25">
      <c r="G12361" s="21"/>
      <c r="H12361" s="21"/>
      <c r="I12361" s="21"/>
      <c r="K12361" s="32">
        <v>7.9788456080286538</v>
      </c>
      <c r="L12361" s="33">
        <v>12.866001704110898</v>
      </c>
    </row>
    <row r="12362" spans="7:12" x14ac:dyDescent="0.25">
      <c r="G12362" s="21"/>
      <c r="H12362" s="21"/>
      <c r="I12362" s="21"/>
      <c r="K12362" s="32">
        <v>39.894228040143268</v>
      </c>
      <c r="L12362" s="33">
        <v>90.487939687058258</v>
      </c>
    </row>
    <row r="12363" spans="7:12" x14ac:dyDescent="0.25">
      <c r="G12363" s="21"/>
      <c r="H12363" s="21"/>
      <c r="I12363" s="21"/>
      <c r="K12363" s="32">
        <v>0</v>
      </c>
      <c r="L12363" s="33">
        <v>0</v>
      </c>
    </row>
    <row r="12364" spans="7:12" x14ac:dyDescent="0.25">
      <c r="G12364" s="21"/>
      <c r="H12364" s="21"/>
      <c r="I12364" s="21"/>
      <c r="K12364" s="32">
        <v>11.968268412042981</v>
      </c>
      <c r="L12364" s="33">
        <v>0</v>
      </c>
    </row>
    <row r="12365" spans="7:12" x14ac:dyDescent="0.25">
      <c r="G12365" s="21"/>
      <c r="H12365" s="21"/>
      <c r="I12365" s="21"/>
      <c r="K12365" s="32">
        <v>3.9894228040143269</v>
      </c>
      <c r="L12365" s="33">
        <v>0</v>
      </c>
    </row>
    <row r="12366" spans="7:12" x14ac:dyDescent="0.25">
      <c r="G12366" s="21"/>
      <c r="H12366" s="21"/>
      <c r="I12366" s="21"/>
      <c r="K12366" s="32">
        <v>11.968268412042981</v>
      </c>
      <c r="L12366" s="33">
        <v>33.231240018291103</v>
      </c>
    </row>
    <row r="12367" spans="7:12" x14ac:dyDescent="0.25">
      <c r="G12367" s="21"/>
      <c r="H12367" s="21"/>
      <c r="I12367" s="21"/>
      <c r="K12367" s="32">
        <v>0</v>
      </c>
      <c r="L12367" s="33">
        <v>0</v>
      </c>
    </row>
    <row r="12368" spans="7:12" x14ac:dyDescent="0.25">
      <c r="G12368" s="21"/>
      <c r="H12368" s="21"/>
      <c r="I12368" s="21"/>
      <c r="K12368" s="32">
        <v>7.9788456080286538</v>
      </c>
      <c r="L12368" s="33">
        <v>3.7131380302427552</v>
      </c>
    </row>
    <row r="12369" spans="7:12" x14ac:dyDescent="0.25">
      <c r="G12369" s="21"/>
      <c r="H12369" s="21"/>
      <c r="I12369" s="21"/>
      <c r="K12369" s="32">
        <v>7.9788456080286538</v>
      </c>
      <c r="L12369" s="33">
        <v>8.742650408176452</v>
      </c>
    </row>
    <row r="12370" spans="7:12" x14ac:dyDescent="0.25">
      <c r="G12370" s="21"/>
      <c r="H12370" s="21"/>
      <c r="I12370" s="21"/>
      <c r="K12370" s="32">
        <v>0</v>
      </c>
      <c r="L12370" s="33">
        <v>0</v>
      </c>
    </row>
    <row r="12371" spans="7:12" x14ac:dyDescent="0.25">
      <c r="G12371" s="21"/>
      <c r="H12371" s="21"/>
      <c r="I12371" s="21"/>
      <c r="K12371" s="32">
        <v>35.904805236128944</v>
      </c>
      <c r="L12371" s="33">
        <v>21.370918061401845</v>
      </c>
    </row>
    <row r="12372" spans="7:12" x14ac:dyDescent="0.25">
      <c r="G12372" s="21"/>
      <c r="H12372" s="21"/>
      <c r="I12372" s="21"/>
      <c r="K12372" s="32">
        <v>15.957691216057308</v>
      </c>
      <c r="L12372" s="33">
        <v>4.9672309242879349</v>
      </c>
    </row>
    <row r="12373" spans="7:12" x14ac:dyDescent="0.25">
      <c r="G12373" s="21"/>
      <c r="H12373" s="21"/>
      <c r="I12373" s="21"/>
      <c r="K12373" s="32">
        <v>7.9788456080286538</v>
      </c>
      <c r="L12373" s="33">
        <v>0</v>
      </c>
    </row>
    <row r="12374" spans="7:12" x14ac:dyDescent="0.25">
      <c r="G12374" s="21"/>
      <c r="H12374" s="21"/>
      <c r="I12374" s="21"/>
      <c r="K12374" s="32">
        <v>7.9788456080286538</v>
      </c>
      <c r="L12374" s="33">
        <v>0</v>
      </c>
    </row>
    <row r="12375" spans="7:12" x14ac:dyDescent="0.25">
      <c r="G12375" s="21"/>
      <c r="H12375" s="21"/>
      <c r="I12375" s="21"/>
      <c r="K12375" s="32">
        <v>0</v>
      </c>
      <c r="L12375" s="33">
        <v>0</v>
      </c>
    </row>
    <row r="12376" spans="7:12" x14ac:dyDescent="0.25">
      <c r="G12376" s="21"/>
      <c r="H12376" s="21"/>
      <c r="I12376" s="21"/>
      <c r="K12376" s="32">
        <v>19.947114020071634</v>
      </c>
      <c r="L12376" s="33">
        <v>2.5819186022815503</v>
      </c>
    </row>
    <row r="12377" spans="7:12" x14ac:dyDescent="0.25">
      <c r="G12377" s="21"/>
      <c r="H12377" s="21"/>
      <c r="I12377" s="21"/>
      <c r="K12377" s="32">
        <v>0</v>
      </c>
      <c r="L12377" s="33">
        <v>0</v>
      </c>
    </row>
    <row r="12378" spans="7:12" x14ac:dyDescent="0.25">
      <c r="G12378" s="21"/>
      <c r="H12378" s="21"/>
      <c r="I12378" s="21"/>
      <c r="K12378" s="32">
        <v>0</v>
      </c>
      <c r="L12378" s="33">
        <v>0</v>
      </c>
    </row>
    <row r="12379" spans="7:12" x14ac:dyDescent="0.25">
      <c r="G12379" s="21"/>
      <c r="H12379" s="21"/>
      <c r="I12379" s="21"/>
      <c r="K12379" s="32">
        <v>7.9788456080286538</v>
      </c>
      <c r="L12379" s="33">
        <v>2.3874325020589562</v>
      </c>
    </row>
    <row r="12380" spans="7:12" x14ac:dyDescent="0.25">
      <c r="G12380" s="21"/>
      <c r="H12380" s="21"/>
      <c r="I12380" s="21"/>
      <c r="K12380" s="32">
        <v>79.788456080286522</v>
      </c>
      <c r="L12380" s="33">
        <v>58.57787072232081</v>
      </c>
    </row>
    <row r="12381" spans="7:12" x14ac:dyDescent="0.25">
      <c r="G12381" s="21"/>
      <c r="H12381" s="21"/>
      <c r="I12381" s="21"/>
      <c r="K12381" s="32">
        <v>3.9894228040143269</v>
      </c>
      <c r="L12381" s="33">
        <v>1.6416548115169549</v>
      </c>
    </row>
    <row r="12382" spans="7:12" x14ac:dyDescent="0.25">
      <c r="G12382" s="21"/>
      <c r="H12382" s="21"/>
      <c r="I12382" s="21"/>
      <c r="K12382" s="32">
        <v>0</v>
      </c>
      <c r="L12382" s="33">
        <v>0</v>
      </c>
    </row>
    <row r="12383" spans="7:12" x14ac:dyDescent="0.25">
      <c r="G12383" s="21"/>
      <c r="H12383" s="21"/>
      <c r="I12383" s="21"/>
      <c r="K12383" s="32">
        <v>23.936536824085962</v>
      </c>
      <c r="L12383" s="33">
        <v>33.727830341578148</v>
      </c>
    </row>
    <row r="12384" spans="7:12" x14ac:dyDescent="0.25">
      <c r="G12384" s="21"/>
      <c r="H12384" s="21"/>
      <c r="I12384" s="21"/>
      <c r="K12384" s="32">
        <v>11.968268412042981</v>
      </c>
      <c r="L12384" s="33">
        <v>5.250635969171058</v>
      </c>
    </row>
    <row r="12385" spans="7:12" x14ac:dyDescent="0.25">
      <c r="G12385" s="21"/>
      <c r="H12385" s="21"/>
      <c r="I12385" s="21"/>
      <c r="K12385" s="32">
        <v>27.925959628100291</v>
      </c>
      <c r="L12385" s="33">
        <v>11.126733617257418</v>
      </c>
    </row>
    <row r="12386" spans="7:12" x14ac:dyDescent="0.25">
      <c r="G12386" s="21"/>
      <c r="H12386" s="21"/>
      <c r="I12386" s="21"/>
      <c r="K12386" s="32">
        <v>11.968268412042981</v>
      </c>
      <c r="L12386" s="33">
        <v>2.3821353852596916</v>
      </c>
    </row>
    <row r="12387" spans="7:12" x14ac:dyDescent="0.25">
      <c r="G12387" s="21"/>
      <c r="H12387" s="21"/>
      <c r="I12387" s="21"/>
      <c r="K12387" s="32">
        <v>23.936536824085962</v>
      </c>
      <c r="L12387" s="33">
        <v>36.263221020265526</v>
      </c>
    </row>
    <row r="12388" spans="7:12" x14ac:dyDescent="0.25">
      <c r="G12388" s="21"/>
      <c r="H12388" s="21"/>
      <c r="I12388" s="21"/>
      <c r="K12388" s="32">
        <v>0</v>
      </c>
      <c r="L12388" s="33">
        <v>0</v>
      </c>
    </row>
    <row r="12389" spans="7:12" x14ac:dyDescent="0.25">
      <c r="G12389" s="21"/>
      <c r="H12389" s="21"/>
      <c r="I12389" s="21"/>
      <c r="K12389" s="32">
        <v>3.9894228040143269</v>
      </c>
      <c r="L12389" s="33">
        <v>0</v>
      </c>
    </row>
    <row r="12390" spans="7:12" x14ac:dyDescent="0.25">
      <c r="G12390" s="21"/>
      <c r="H12390" s="21"/>
      <c r="I12390" s="21"/>
      <c r="K12390" s="32">
        <v>3.9894228040143269</v>
      </c>
      <c r="L12390" s="33">
        <v>0</v>
      </c>
    </row>
    <row r="12391" spans="7:12" x14ac:dyDescent="0.25">
      <c r="G12391" s="21"/>
      <c r="H12391" s="21"/>
      <c r="I12391" s="21"/>
      <c r="K12391" s="32">
        <v>0</v>
      </c>
      <c r="L12391" s="33">
        <v>0</v>
      </c>
    </row>
    <row r="12392" spans="7:12" x14ac:dyDescent="0.25">
      <c r="G12392" s="21"/>
      <c r="H12392" s="21"/>
      <c r="I12392" s="21"/>
      <c r="K12392" s="32">
        <v>7.9788456080286538</v>
      </c>
      <c r="L12392" s="33">
        <v>5.0828513078978057</v>
      </c>
    </row>
    <row r="12393" spans="7:12" x14ac:dyDescent="0.25">
      <c r="G12393" s="21"/>
      <c r="H12393" s="21"/>
      <c r="I12393" s="21"/>
      <c r="K12393" s="32">
        <v>35.904805236128944</v>
      </c>
      <c r="L12393" s="33">
        <v>42.908913057216253</v>
      </c>
    </row>
    <row r="12394" spans="7:12" x14ac:dyDescent="0.25">
      <c r="G12394" s="21"/>
      <c r="H12394" s="21"/>
      <c r="I12394" s="21"/>
      <c r="K12394" s="32">
        <v>15.957691216057308</v>
      </c>
      <c r="L12394" s="33">
        <v>17.27448692086702</v>
      </c>
    </row>
    <row r="12395" spans="7:12" x14ac:dyDescent="0.25">
      <c r="G12395" s="21"/>
      <c r="H12395" s="21"/>
      <c r="I12395" s="21"/>
      <c r="K12395" s="32">
        <v>11.968268412042981</v>
      </c>
      <c r="L12395" s="33">
        <v>11.832846981708625</v>
      </c>
    </row>
    <row r="12396" spans="7:12" x14ac:dyDescent="0.25">
      <c r="G12396" s="21"/>
      <c r="H12396" s="21"/>
      <c r="I12396" s="21"/>
      <c r="K12396" s="32">
        <v>3.9894228040143269</v>
      </c>
      <c r="L12396" s="33">
        <v>0</v>
      </c>
    </row>
    <row r="12397" spans="7:12" x14ac:dyDescent="0.25">
      <c r="G12397" s="21"/>
      <c r="H12397" s="21"/>
      <c r="I12397" s="21"/>
      <c r="K12397" s="32">
        <v>27.925959628100291</v>
      </c>
      <c r="L12397" s="33">
        <v>56.653571248391188</v>
      </c>
    </row>
    <row r="12398" spans="7:12" x14ac:dyDescent="0.25">
      <c r="G12398" s="21"/>
      <c r="H12398" s="21"/>
      <c r="I12398" s="21"/>
      <c r="K12398" s="32">
        <v>7.9788456080286538</v>
      </c>
      <c r="L12398" s="33">
        <v>24.955759736136535</v>
      </c>
    </row>
    <row r="12399" spans="7:12" x14ac:dyDescent="0.25">
      <c r="G12399" s="21"/>
      <c r="H12399" s="21"/>
      <c r="I12399" s="21"/>
      <c r="K12399" s="32">
        <v>11.968268412042981</v>
      </c>
      <c r="L12399" s="33">
        <v>5.3221101394832218</v>
      </c>
    </row>
    <row r="12400" spans="7:12" x14ac:dyDescent="0.25">
      <c r="G12400" s="21"/>
      <c r="H12400" s="21"/>
      <c r="I12400" s="21"/>
      <c r="K12400" s="32">
        <v>0</v>
      </c>
      <c r="L12400" s="33">
        <v>0</v>
      </c>
    </row>
    <row r="12401" spans="7:12" x14ac:dyDescent="0.25">
      <c r="G12401" s="21"/>
      <c r="H12401" s="21"/>
      <c r="I12401" s="21"/>
      <c r="K12401" s="32">
        <v>7.9788456080286538</v>
      </c>
      <c r="L12401" s="33">
        <v>3.0711846236238483</v>
      </c>
    </row>
    <row r="12402" spans="7:12" x14ac:dyDescent="0.25">
      <c r="G12402" s="21"/>
      <c r="H12402" s="21"/>
      <c r="I12402" s="21"/>
      <c r="K12402" s="32">
        <v>0</v>
      </c>
      <c r="L12402" s="33">
        <v>0</v>
      </c>
    </row>
    <row r="12403" spans="7:12" x14ac:dyDescent="0.25">
      <c r="G12403" s="21"/>
      <c r="H12403" s="21"/>
      <c r="I12403" s="21"/>
      <c r="K12403" s="32">
        <v>0</v>
      </c>
      <c r="L12403" s="33">
        <v>0</v>
      </c>
    </row>
    <row r="12404" spans="7:12" x14ac:dyDescent="0.25">
      <c r="G12404" s="21"/>
      <c r="H12404" s="21"/>
      <c r="I12404" s="21"/>
      <c r="K12404" s="32">
        <v>7.9788456080286538</v>
      </c>
      <c r="L12404" s="33">
        <v>0</v>
      </c>
    </row>
    <row r="12405" spans="7:12" x14ac:dyDescent="0.25">
      <c r="G12405" s="21"/>
      <c r="H12405" s="21"/>
      <c r="I12405" s="21"/>
      <c r="K12405" s="32">
        <v>19.947114020071634</v>
      </c>
      <c r="L12405" s="33">
        <v>30.219006269190423</v>
      </c>
    </row>
    <row r="12406" spans="7:12" x14ac:dyDescent="0.25">
      <c r="G12406" s="21"/>
      <c r="H12406" s="21"/>
      <c r="I12406" s="21"/>
      <c r="K12406" s="32">
        <v>3.9894228040143269</v>
      </c>
      <c r="L12406" s="33">
        <v>0.76904923403240677</v>
      </c>
    </row>
    <row r="12407" spans="7:12" x14ac:dyDescent="0.25">
      <c r="G12407" s="21"/>
      <c r="H12407" s="21"/>
      <c r="I12407" s="21"/>
      <c r="K12407" s="32">
        <v>0</v>
      </c>
      <c r="L12407" s="33">
        <v>0</v>
      </c>
    </row>
    <row r="12408" spans="7:12" x14ac:dyDescent="0.25">
      <c r="G12408" s="21"/>
      <c r="H12408" s="21"/>
      <c r="I12408" s="21"/>
      <c r="K12408" s="32">
        <v>0</v>
      </c>
      <c r="L12408" s="33">
        <v>0</v>
      </c>
    </row>
    <row r="12409" spans="7:12" x14ac:dyDescent="0.25">
      <c r="G12409" s="21"/>
      <c r="H12409" s="21"/>
      <c r="I12409" s="21"/>
      <c r="K12409" s="32">
        <v>0</v>
      </c>
      <c r="L12409" s="33">
        <v>0</v>
      </c>
    </row>
    <row r="12410" spans="7:12" x14ac:dyDescent="0.25">
      <c r="G12410" s="21"/>
      <c r="H12410" s="21"/>
      <c r="I12410" s="21"/>
      <c r="K12410" s="32">
        <v>7.9788456080286538</v>
      </c>
      <c r="L12410" s="33">
        <v>4.0022184331561332</v>
      </c>
    </row>
    <row r="12411" spans="7:12" x14ac:dyDescent="0.25">
      <c r="G12411" s="21"/>
      <c r="H12411" s="21"/>
      <c r="I12411" s="21"/>
      <c r="K12411" s="32">
        <v>0</v>
      </c>
      <c r="L12411" s="33">
        <v>0</v>
      </c>
    </row>
    <row r="12412" spans="7:12" x14ac:dyDescent="0.25">
      <c r="G12412" s="21"/>
      <c r="H12412" s="21"/>
      <c r="I12412" s="21"/>
      <c r="K12412" s="32">
        <v>0</v>
      </c>
      <c r="L12412" s="33">
        <v>0</v>
      </c>
    </row>
    <row r="12413" spans="7:12" x14ac:dyDescent="0.25">
      <c r="G12413" s="21"/>
      <c r="H12413" s="21"/>
      <c r="I12413" s="21"/>
      <c r="K12413" s="32">
        <v>0</v>
      </c>
      <c r="L12413" s="33">
        <v>0</v>
      </c>
    </row>
    <row r="12414" spans="7:12" x14ac:dyDescent="0.25">
      <c r="G12414" s="21"/>
      <c r="H12414" s="21"/>
      <c r="I12414" s="21"/>
      <c r="K12414" s="32">
        <v>3.9894228040143269</v>
      </c>
      <c r="L12414" s="33">
        <v>0</v>
      </c>
    </row>
    <row r="12415" spans="7:12" x14ac:dyDescent="0.25">
      <c r="G12415" s="21"/>
      <c r="H12415" s="21"/>
      <c r="I12415" s="21"/>
      <c r="K12415" s="32">
        <v>75.799033276272198</v>
      </c>
      <c r="L12415" s="33">
        <v>51.92512314707335</v>
      </c>
    </row>
    <row r="12416" spans="7:12" x14ac:dyDescent="0.25">
      <c r="G12416" s="21"/>
      <c r="H12416" s="21"/>
      <c r="I12416" s="21"/>
      <c r="K12416" s="32">
        <v>0</v>
      </c>
      <c r="L12416" s="33">
        <v>0</v>
      </c>
    </row>
    <row r="12417" spans="7:12" x14ac:dyDescent="0.25">
      <c r="G12417" s="21"/>
      <c r="H12417" s="21"/>
      <c r="I12417" s="21"/>
      <c r="K12417" s="32">
        <v>59.841342060214892</v>
      </c>
      <c r="L12417" s="33">
        <v>68.765539932579628</v>
      </c>
    </row>
    <row r="12418" spans="7:12" x14ac:dyDescent="0.25">
      <c r="G12418" s="21"/>
      <c r="H12418" s="21"/>
      <c r="I12418" s="21"/>
      <c r="K12418" s="32">
        <v>15.957691216057308</v>
      </c>
      <c r="L12418" s="33">
        <v>24.61188163446694</v>
      </c>
    </row>
    <row r="12419" spans="7:12" x14ac:dyDescent="0.25">
      <c r="G12419" s="21"/>
      <c r="H12419" s="21"/>
      <c r="I12419" s="21"/>
      <c r="K12419" s="32">
        <v>47.873073648171918</v>
      </c>
      <c r="L12419" s="33">
        <v>41.809618438042371</v>
      </c>
    </row>
    <row r="12420" spans="7:12" x14ac:dyDescent="0.25">
      <c r="G12420" s="21"/>
      <c r="H12420" s="21"/>
      <c r="I12420" s="21"/>
      <c r="K12420" s="32">
        <v>15.957691216057308</v>
      </c>
      <c r="L12420" s="33">
        <v>13.519322544113958</v>
      </c>
    </row>
    <row r="12421" spans="7:12" x14ac:dyDescent="0.25">
      <c r="G12421" s="21"/>
      <c r="H12421" s="21"/>
      <c r="I12421" s="21"/>
      <c r="K12421" s="32">
        <v>3.9894228040143269</v>
      </c>
      <c r="L12421" s="33">
        <v>0</v>
      </c>
    </row>
    <row r="12422" spans="7:12" x14ac:dyDescent="0.25">
      <c r="G12422" s="21"/>
      <c r="H12422" s="21"/>
      <c r="I12422" s="21"/>
      <c r="K12422" s="32">
        <v>27.925959628100291</v>
      </c>
      <c r="L12422" s="33">
        <v>20.949469699222441</v>
      </c>
    </row>
    <row r="12423" spans="7:12" x14ac:dyDescent="0.25">
      <c r="G12423" s="21"/>
      <c r="H12423" s="21"/>
      <c r="I12423" s="21"/>
      <c r="K12423" s="32">
        <v>0</v>
      </c>
      <c r="L12423" s="33">
        <v>0</v>
      </c>
    </row>
    <row r="12424" spans="7:12" x14ac:dyDescent="0.25">
      <c r="G12424" s="21"/>
      <c r="H12424" s="21"/>
      <c r="I12424" s="21"/>
      <c r="K12424" s="32">
        <v>0</v>
      </c>
      <c r="L12424" s="33">
        <v>0</v>
      </c>
    </row>
    <row r="12425" spans="7:12" x14ac:dyDescent="0.25">
      <c r="G12425" s="21"/>
      <c r="H12425" s="21"/>
      <c r="I12425" s="21"/>
      <c r="K12425" s="32">
        <v>31.915382432114619</v>
      </c>
      <c r="L12425" s="33">
        <v>11.702082862348011</v>
      </c>
    </row>
    <row r="12426" spans="7:12" x14ac:dyDescent="0.25">
      <c r="G12426" s="21"/>
      <c r="H12426" s="21"/>
      <c r="I12426" s="21"/>
      <c r="K12426" s="32">
        <v>0</v>
      </c>
      <c r="L12426" s="33">
        <v>0</v>
      </c>
    </row>
    <row r="12427" spans="7:12" x14ac:dyDescent="0.25">
      <c r="G12427" s="21"/>
      <c r="H12427" s="21"/>
      <c r="I12427" s="21"/>
      <c r="K12427" s="32">
        <v>19.947114020071634</v>
      </c>
      <c r="L12427" s="33">
        <v>1.3810035518409205</v>
      </c>
    </row>
    <row r="12428" spans="7:12" x14ac:dyDescent="0.25">
      <c r="G12428" s="21"/>
      <c r="H12428" s="21"/>
      <c r="I12428" s="21"/>
      <c r="K12428" s="32">
        <v>3.9894228040143269</v>
      </c>
      <c r="L12428" s="33">
        <v>0</v>
      </c>
    </row>
    <row r="12429" spans="7:12" x14ac:dyDescent="0.25">
      <c r="G12429" s="21"/>
      <c r="H12429" s="21"/>
      <c r="I12429" s="21"/>
      <c r="K12429" s="32">
        <v>35.904805236128944</v>
      </c>
      <c r="L12429" s="33">
        <v>37.008065266793594</v>
      </c>
    </row>
    <row r="12430" spans="7:12" x14ac:dyDescent="0.25">
      <c r="G12430" s="21"/>
      <c r="H12430" s="21"/>
      <c r="I12430" s="21"/>
      <c r="K12430" s="32">
        <v>0</v>
      </c>
      <c r="L12430" s="33">
        <v>0</v>
      </c>
    </row>
    <row r="12431" spans="7:12" x14ac:dyDescent="0.25">
      <c r="G12431" s="21"/>
      <c r="H12431" s="21"/>
      <c r="I12431" s="21"/>
      <c r="K12431" s="32">
        <v>15.957691216057308</v>
      </c>
      <c r="L12431" s="33">
        <v>29.077748381535603</v>
      </c>
    </row>
    <row r="12432" spans="7:12" x14ac:dyDescent="0.25">
      <c r="G12432" s="21"/>
      <c r="H12432" s="21"/>
      <c r="I12432" s="21"/>
      <c r="K12432" s="32">
        <v>0</v>
      </c>
      <c r="L12432" s="33">
        <v>0</v>
      </c>
    </row>
    <row r="12433" spans="7:12" x14ac:dyDescent="0.25">
      <c r="G12433" s="21"/>
      <c r="H12433" s="21"/>
      <c r="I12433" s="21"/>
      <c r="K12433" s="32">
        <v>11.968268412042981</v>
      </c>
      <c r="L12433" s="33">
        <v>18.51361962361068</v>
      </c>
    </row>
    <row r="12434" spans="7:12" x14ac:dyDescent="0.25">
      <c r="G12434" s="21"/>
      <c r="H12434" s="21"/>
      <c r="I12434" s="21"/>
      <c r="K12434" s="32">
        <v>0</v>
      </c>
      <c r="L12434" s="33">
        <v>0</v>
      </c>
    </row>
    <row r="12435" spans="7:12" x14ac:dyDescent="0.25">
      <c r="G12435" s="21"/>
      <c r="H12435" s="21"/>
      <c r="I12435" s="21"/>
      <c r="K12435" s="32">
        <v>7.9788456080286538</v>
      </c>
      <c r="L12435" s="33">
        <v>8.1809868205771838</v>
      </c>
    </row>
    <row r="12436" spans="7:12" x14ac:dyDescent="0.25">
      <c r="G12436" s="21"/>
      <c r="H12436" s="21"/>
      <c r="I12436" s="21"/>
      <c r="K12436" s="32">
        <v>3.9894228040143269</v>
      </c>
      <c r="L12436" s="33">
        <v>0</v>
      </c>
    </row>
    <row r="12437" spans="7:12" x14ac:dyDescent="0.25">
      <c r="G12437" s="21"/>
      <c r="H12437" s="21"/>
      <c r="I12437" s="21"/>
      <c r="K12437" s="32">
        <v>0</v>
      </c>
      <c r="L12437" s="33">
        <v>0</v>
      </c>
    </row>
    <row r="12438" spans="7:12" x14ac:dyDescent="0.25">
      <c r="G12438" s="21"/>
      <c r="H12438" s="21"/>
      <c r="I12438" s="21"/>
      <c r="K12438" s="32">
        <v>0</v>
      </c>
      <c r="L12438" s="33">
        <v>0</v>
      </c>
    </row>
    <row r="12439" spans="7:12" x14ac:dyDescent="0.25">
      <c r="G12439" s="21"/>
      <c r="H12439" s="21"/>
      <c r="I12439" s="21"/>
      <c r="K12439" s="32">
        <v>0</v>
      </c>
      <c r="L12439" s="33">
        <v>0</v>
      </c>
    </row>
    <row r="12440" spans="7:12" x14ac:dyDescent="0.25">
      <c r="G12440" s="21"/>
      <c r="H12440" s="21"/>
      <c r="I12440" s="21"/>
      <c r="K12440" s="32">
        <v>7.9788456080286538</v>
      </c>
      <c r="L12440" s="33">
        <v>6.7496279855482477</v>
      </c>
    </row>
    <row r="12441" spans="7:12" x14ac:dyDescent="0.25">
      <c r="G12441" s="21"/>
      <c r="H12441" s="21"/>
      <c r="I12441" s="21"/>
      <c r="K12441" s="32">
        <v>15.957691216057308</v>
      </c>
      <c r="L12441" s="33">
        <v>17.518607654539387</v>
      </c>
    </row>
    <row r="12442" spans="7:12" x14ac:dyDescent="0.25">
      <c r="G12442" s="21"/>
      <c r="H12442" s="21"/>
      <c r="I12442" s="21"/>
      <c r="K12442" s="32">
        <v>3.9894228040143269</v>
      </c>
      <c r="L12442" s="33">
        <v>0</v>
      </c>
    </row>
    <row r="12443" spans="7:12" x14ac:dyDescent="0.25">
      <c r="G12443" s="21"/>
      <c r="H12443" s="21"/>
      <c r="I12443" s="21"/>
      <c r="K12443" s="32">
        <v>0</v>
      </c>
      <c r="L12443" s="33">
        <v>0</v>
      </c>
    </row>
    <row r="12444" spans="7:12" x14ac:dyDescent="0.25">
      <c r="G12444" s="21"/>
      <c r="H12444" s="21"/>
      <c r="I12444" s="21"/>
      <c r="K12444" s="32">
        <v>0</v>
      </c>
      <c r="L12444" s="33">
        <v>0</v>
      </c>
    </row>
    <row r="12445" spans="7:12" x14ac:dyDescent="0.25">
      <c r="G12445" s="21"/>
      <c r="H12445" s="21"/>
      <c r="I12445" s="21"/>
      <c r="K12445" s="32">
        <v>11.968268412042981</v>
      </c>
      <c r="L12445" s="33">
        <v>5.2510681853529206</v>
      </c>
    </row>
    <row r="12446" spans="7:12" x14ac:dyDescent="0.25">
      <c r="G12446" s="21"/>
      <c r="H12446" s="21"/>
      <c r="I12446" s="21"/>
      <c r="K12446" s="32">
        <v>7.9788456080286538</v>
      </c>
      <c r="L12446" s="33">
        <v>15.548307578891441</v>
      </c>
    </row>
    <row r="12447" spans="7:12" x14ac:dyDescent="0.25">
      <c r="G12447" s="21"/>
      <c r="H12447" s="21"/>
      <c r="I12447" s="21"/>
      <c r="K12447" s="32">
        <v>59.841342060214892</v>
      </c>
      <c r="L12447" s="33">
        <v>55.121275592372285</v>
      </c>
    </row>
    <row r="12448" spans="7:12" x14ac:dyDescent="0.25">
      <c r="G12448" s="21"/>
      <c r="H12448" s="21"/>
      <c r="I12448" s="21"/>
      <c r="K12448" s="32">
        <v>0</v>
      </c>
      <c r="L12448" s="33">
        <v>0</v>
      </c>
    </row>
    <row r="12449" spans="7:12" x14ac:dyDescent="0.25">
      <c r="G12449" s="21"/>
      <c r="H12449" s="21"/>
      <c r="I12449" s="21"/>
      <c r="K12449" s="32">
        <v>3.9894228040143269</v>
      </c>
      <c r="L12449" s="33">
        <v>0</v>
      </c>
    </row>
    <row r="12450" spans="7:12" x14ac:dyDescent="0.25">
      <c r="G12450" s="21"/>
      <c r="H12450" s="21"/>
      <c r="I12450" s="21"/>
      <c r="K12450" s="32">
        <v>7.9788456080286538</v>
      </c>
      <c r="L12450" s="33">
        <v>0</v>
      </c>
    </row>
    <row r="12451" spans="7:12" x14ac:dyDescent="0.25">
      <c r="G12451" s="21"/>
      <c r="H12451" s="21"/>
      <c r="I12451" s="21"/>
      <c r="K12451" s="32">
        <v>15.957691216057308</v>
      </c>
      <c r="L12451" s="33">
        <v>8.5262395254914338</v>
      </c>
    </row>
    <row r="12452" spans="7:12" x14ac:dyDescent="0.25">
      <c r="G12452" s="21"/>
      <c r="H12452" s="21"/>
      <c r="I12452" s="21"/>
      <c r="K12452" s="32">
        <v>0</v>
      </c>
      <c r="L12452" s="33">
        <v>0</v>
      </c>
    </row>
    <row r="12453" spans="7:12" x14ac:dyDescent="0.25">
      <c r="G12453" s="21"/>
      <c r="H12453" s="21"/>
      <c r="I12453" s="21"/>
      <c r="K12453" s="32">
        <v>0</v>
      </c>
      <c r="L12453" s="33">
        <v>0</v>
      </c>
    </row>
    <row r="12454" spans="7:12" x14ac:dyDescent="0.25">
      <c r="G12454" s="21"/>
      <c r="H12454" s="21"/>
      <c r="I12454" s="21"/>
      <c r="K12454" s="32">
        <v>0</v>
      </c>
      <c r="L12454" s="33">
        <v>0</v>
      </c>
    </row>
    <row r="12455" spans="7:12" x14ac:dyDescent="0.25">
      <c r="G12455" s="21"/>
      <c r="H12455" s="21"/>
      <c r="I12455" s="21"/>
      <c r="K12455" s="32">
        <v>15.957691216057308</v>
      </c>
      <c r="L12455" s="33">
        <v>2.968894488564795</v>
      </c>
    </row>
    <row r="12456" spans="7:12" x14ac:dyDescent="0.25">
      <c r="G12456" s="21"/>
      <c r="H12456" s="21"/>
      <c r="I12456" s="21"/>
      <c r="K12456" s="32">
        <v>0</v>
      </c>
      <c r="L12456" s="33">
        <v>0</v>
      </c>
    </row>
    <row r="12457" spans="7:12" x14ac:dyDescent="0.25">
      <c r="G12457" s="21"/>
      <c r="H12457" s="21"/>
      <c r="I12457" s="21"/>
      <c r="K12457" s="32">
        <v>0</v>
      </c>
      <c r="L12457" s="33">
        <v>0</v>
      </c>
    </row>
    <row r="12458" spans="7:12" x14ac:dyDescent="0.25">
      <c r="G12458" s="21"/>
      <c r="H12458" s="21"/>
      <c r="I12458" s="21"/>
      <c r="K12458" s="32">
        <v>15.957691216057308</v>
      </c>
      <c r="L12458" s="33">
        <v>6.589847722995863</v>
      </c>
    </row>
    <row r="12459" spans="7:12" x14ac:dyDescent="0.25">
      <c r="G12459" s="21"/>
      <c r="H12459" s="21"/>
      <c r="I12459" s="21"/>
      <c r="K12459" s="32">
        <v>15.957691216057308</v>
      </c>
      <c r="L12459" s="33">
        <v>3.1662369955401259</v>
      </c>
    </row>
    <row r="12460" spans="7:12" x14ac:dyDescent="0.25">
      <c r="G12460" s="21"/>
      <c r="H12460" s="21"/>
      <c r="I12460" s="21"/>
      <c r="K12460" s="32">
        <v>7.9788456080286538</v>
      </c>
      <c r="L12460" s="33">
        <v>0</v>
      </c>
    </row>
    <row r="12461" spans="7:12" x14ac:dyDescent="0.25">
      <c r="G12461" s="21"/>
      <c r="H12461" s="21"/>
      <c r="I12461" s="21"/>
      <c r="K12461" s="32">
        <v>3.9894228040143269</v>
      </c>
      <c r="L12461" s="33">
        <v>4.6152971982611781</v>
      </c>
    </row>
    <row r="12462" spans="7:12" x14ac:dyDescent="0.25">
      <c r="G12462" s="21"/>
      <c r="H12462" s="21"/>
      <c r="I12462" s="21"/>
      <c r="K12462" s="32">
        <v>3.9894228040143269</v>
      </c>
      <c r="L12462" s="33">
        <v>0</v>
      </c>
    </row>
    <row r="12463" spans="7:12" x14ac:dyDescent="0.25">
      <c r="G12463" s="21"/>
      <c r="H12463" s="21"/>
      <c r="I12463" s="21"/>
      <c r="K12463" s="32">
        <v>0</v>
      </c>
      <c r="L12463" s="33">
        <v>0</v>
      </c>
    </row>
    <row r="12464" spans="7:12" x14ac:dyDescent="0.25">
      <c r="G12464" s="21"/>
      <c r="H12464" s="21"/>
      <c r="I12464" s="21"/>
      <c r="K12464" s="32">
        <v>0</v>
      </c>
      <c r="L12464" s="33">
        <v>0</v>
      </c>
    </row>
    <row r="12465" spans="7:12" x14ac:dyDescent="0.25">
      <c r="G12465" s="21"/>
      <c r="H12465" s="21"/>
      <c r="I12465" s="21"/>
      <c r="K12465" s="32">
        <v>0</v>
      </c>
      <c r="L12465" s="33">
        <v>0</v>
      </c>
    </row>
    <row r="12466" spans="7:12" x14ac:dyDescent="0.25">
      <c r="G12466" s="21"/>
      <c r="H12466" s="21"/>
      <c r="I12466" s="21"/>
      <c r="K12466" s="32">
        <v>23.936536824085962</v>
      </c>
      <c r="L12466" s="33">
        <v>28.387888234779318</v>
      </c>
    </row>
    <row r="12467" spans="7:12" x14ac:dyDescent="0.25">
      <c r="G12467" s="21"/>
      <c r="H12467" s="21"/>
      <c r="I12467" s="21"/>
      <c r="K12467" s="32">
        <v>35.904805236128944</v>
      </c>
      <c r="L12467" s="33">
        <v>48.27716670782339</v>
      </c>
    </row>
    <row r="12468" spans="7:12" x14ac:dyDescent="0.25">
      <c r="G12468" s="21"/>
      <c r="H12468" s="21"/>
      <c r="I12468" s="21"/>
      <c r="K12468" s="32">
        <v>3.9894228040143269</v>
      </c>
      <c r="L12468" s="33">
        <v>0.94089871195196717</v>
      </c>
    </row>
    <row r="12469" spans="7:12" x14ac:dyDescent="0.25">
      <c r="G12469" s="21"/>
      <c r="H12469" s="21"/>
      <c r="I12469" s="21"/>
      <c r="K12469" s="32">
        <v>0</v>
      </c>
      <c r="L12469" s="33">
        <v>0</v>
      </c>
    </row>
    <row r="12470" spans="7:12" x14ac:dyDescent="0.25">
      <c r="G12470" s="21"/>
      <c r="H12470" s="21"/>
      <c r="I12470" s="21"/>
      <c r="K12470" s="32">
        <v>7.9788456080286538</v>
      </c>
      <c r="L12470" s="33">
        <v>15.889075574161797</v>
      </c>
    </row>
    <row r="12471" spans="7:12" x14ac:dyDescent="0.25">
      <c r="G12471" s="21"/>
      <c r="H12471" s="21"/>
      <c r="I12471" s="21"/>
      <c r="K12471" s="32">
        <v>0</v>
      </c>
      <c r="L12471" s="33">
        <v>0</v>
      </c>
    </row>
    <row r="12472" spans="7:12" x14ac:dyDescent="0.25">
      <c r="G12472" s="21"/>
      <c r="H12472" s="21"/>
      <c r="I12472" s="21"/>
      <c r="K12472" s="32">
        <v>23.936536824085962</v>
      </c>
      <c r="L12472" s="33">
        <v>45.260276645231912</v>
      </c>
    </row>
    <row r="12473" spans="7:12" x14ac:dyDescent="0.25">
      <c r="G12473" s="21"/>
      <c r="H12473" s="21"/>
      <c r="I12473" s="21"/>
      <c r="K12473" s="32">
        <v>0</v>
      </c>
      <c r="L12473" s="33">
        <v>0</v>
      </c>
    </row>
    <row r="12474" spans="7:12" x14ac:dyDescent="0.25">
      <c r="G12474" s="21"/>
      <c r="H12474" s="21"/>
      <c r="I12474" s="21"/>
      <c r="K12474" s="32">
        <v>0</v>
      </c>
      <c r="L12474" s="33">
        <v>0</v>
      </c>
    </row>
    <row r="12475" spans="7:12" x14ac:dyDescent="0.25">
      <c r="G12475" s="21"/>
      <c r="H12475" s="21"/>
      <c r="I12475" s="21"/>
      <c r="K12475" s="32">
        <v>3.9894228040143269</v>
      </c>
      <c r="L12475" s="33">
        <v>0</v>
      </c>
    </row>
    <row r="12476" spans="7:12" x14ac:dyDescent="0.25">
      <c r="G12476" s="21"/>
      <c r="H12476" s="21"/>
      <c r="I12476" s="21"/>
      <c r="K12476" s="32">
        <v>7.9788456080286538</v>
      </c>
      <c r="L12476" s="33">
        <v>1.9053667137895998</v>
      </c>
    </row>
    <row r="12477" spans="7:12" x14ac:dyDescent="0.25">
      <c r="G12477" s="21"/>
      <c r="H12477" s="21"/>
      <c r="I12477" s="21"/>
      <c r="K12477" s="32">
        <v>0</v>
      </c>
      <c r="L12477" s="33">
        <v>0</v>
      </c>
    </row>
    <row r="12478" spans="7:12" x14ac:dyDescent="0.25">
      <c r="G12478" s="21"/>
      <c r="H12478" s="21"/>
      <c r="I12478" s="21"/>
      <c r="K12478" s="32">
        <v>3.9894228040143269</v>
      </c>
      <c r="L12478" s="33">
        <v>2.7913566238653766</v>
      </c>
    </row>
    <row r="12479" spans="7:12" x14ac:dyDescent="0.25">
      <c r="G12479" s="21"/>
      <c r="H12479" s="21"/>
      <c r="I12479" s="21"/>
      <c r="K12479" s="32">
        <v>0</v>
      </c>
      <c r="L12479" s="33">
        <v>0</v>
      </c>
    </row>
    <row r="12480" spans="7:12" x14ac:dyDescent="0.25">
      <c r="G12480" s="21"/>
      <c r="H12480" s="21"/>
      <c r="I12480" s="21"/>
      <c r="K12480" s="32">
        <v>0</v>
      </c>
      <c r="L12480" s="33">
        <v>0</v>
      </c>
    </row>
    <row r="12481" spans="7:12" x14ac:dyDescent="0.25">
      <c r="G12481" s="21"/>
      <c r="H12481" s="21"/>
      <c r="I12481" s="21"/>
      <c r="K12481" s="32">
        <v>0</v>
      </c>
      <c r="L12481" s="33">
        <v>0</v>
      </c>
    </row>
    <row r="12482" spans="7:12" x14ac:dyDescent="0.25">
      <c r="G12482" s="21"/>
      <c r="H12482" s="21"/>
      <c r="I12482" s="21"/>
      <c r="K12482" s="32">
        <v>3.9894228040143269</v>
      </c>
      <c r="L12482" s="33">
        <v>0</v>
      </c>
    </row>
    <row r="12483" spans="7:12" x14ac:dyDescent="0.25">
      <c r="G12483" s="21"/>
      <c r="H12483" s="21"/>
      <c r="I12483" s="21"/>
      <c r="K12483" s="32">
        <v>0</v>
      </c>
      <c r="L12483" s="33">
        <v>0</v>
      </c>
    </row>
    <row r="12484" spans="7:12" x14ac:dyDescent="0.25">
      <c r="G12484" s="21"/>
      <c r="H12484" s="21"/>
      <c r="I12484" s="21"/>
      <c r="K12484" s="32">
        <v>3.9894228040143269</v>
      </c>
      <c r="L12484" s="33">
        <v>24.964933343776032</v>
      </c>
    </row>
    <row r="12485" spans="7:12" x14ac:dyDescent="0.25">
      <c r="G12485" s="21"/>
      <c r="H12485" s="21"/>
      <c r="I12485" s="21"/>
      <c r="K12485" s="32">
        <v>27.925959628100291</v>
      </c>
      <c r="L12485" s="33">
        <v>12.888489124331313</v>
      </c>
    </row>
    <row r="12486" spans="7:12" x14ac:dyDescent="0.25">
      <c r="G12486" s="21"/>
      <c r="H12486" s="21"/>
      <c r="I12486" s="21"/>
      <c r="K12486" s="32">
        <v>0</v>
      </c>
      <c r="L12486" s="33">
        <v>0</v>
      </c>
    </row>
    <row r="12487" spans="7:12" x14ac:dyDescent="0.25">
      <c r="G12487" s="21"/>
      <c r="H12487" s="21"/>
      <c r="I12487" s="21"/>
      <c r="K12487" s="32">
        <v>55.851919256200567</v>
      </c>
      <c r="L12487" s="33">
        <v>54.404553729623501</v>
      </c>
    </row>
    <row r="12488" spans="7:12" x14ac:dyDescent="0.25">
      <c r="G12488" s="21"/>
      <c r="H12488" s="21"/>
      <c r="I12488" s="21"/>
      <c r="K12488" s="32">
        <v>0</v>
      </c>
      <c r="L12488" s="33">
        <v>0</v>
      </c>
    </row>
    <row r="12489" spans="7:12" x14ac:dyDescent="0.25">
      <c r="G12489" s="21"/>
      <c r="H12489" s="21"/>
      <c r="I12489" s="21"/>
      <c r="K12489" s="32">
        <v>19.947114020071634</v>
      </c>
      <c r="L12489" s="33">
        <v>28.737484182623906</v>
      </c>
    </row>
    <row r="12490" spans="7:12" x14ac:dyDescent="0.25">
      <c r="G12490" s="21"/>
      <c r="H12490" s="21"/>
      <c r="I12490" s="21"/>
      <c r="K12490" s="32">
        <v>0</v>
      </c>
      <c r="L12490" s="33">
        <v>0</v>
      </c>
    </row>
    <row r="12491" spans="7:12" x14ac:dyDescent="0.25">
      <c r="G12491" s="21"/>
      <c r="H12491" s="21"/>
      <c r="I12491" s="21"/>
      <c r="K12491" s="32">
        <v>0</v>
      </c>
      <c r="L12491" s="33">
        <v>0</v>
      </c>
    </row>
    <row r="12492" spans="7:12" x14ac:dyDescent="0.25">
      <c r="G12492" s="21"/>
      <c r="H12492" s="21"/>
      <c r="I12492" s="21"/>
      <c r="K12492" s="32">
        <v>3.9894228040143269</v>
      </c>
      <c r="L12492" s="33">
        <v>6.4239349039546667</v>
      </c>
    </row>
    <row r="12493" spans="7:12" x14ac:dyDescent="0.25">
      <c r="G12493" s="21"/>
      <c r="H12493" s="21"/>
      <c r="I12493" s="21"/>
      <c r="K12493" s="32">
        <v>0</v>
      </c>
      <c r="L12493" s="33">
        <v>0</v>
      </c>
    </row>
    <row r="12494" spans="7:12" x14ac:dyDescent="0.25">
      <c r="G12494" s="21"/>
      <c r="H12494" s="21"/>
      <c r="I12494" s="21"/>
      <c r="K12494" s="32">
        <v>3.9894228040143269</v>
      </c>
      <c r="L12494" s="33">
        <v>8.3455920661033716</v>
      </c>
    </row>
    <row r="12495" spans="7:12" x14ac:dyDescent="0.25">
      <c r="G12495" s="21"/>
      <c r="H12495" s="21"/>
      <c r="I12495" s="21"/>
      <c r="K12495" s="32">
        <v>31.915382432114619</v>
      </c>
      <c r="L12495" s="33">
        <v>18.414015833291156</v>
      </c>
    </row>
    <row r="12496" spans="7:12" x14ac:dyDescent="0.25">
      <c r="G12496" s="21"/>
      <c r="H12496" s="21"/>
      <c r="I12496" s="21"/>
      <c r="K12496" s="32">
        <v>7.9788456080286538</v>
      </c>
      <c r="L12496" s="33">
        <v>2.6035085638302125</v>
      </c>
    </row>
    <row r="12497" spans="7:12" x14ac:dyDescent="0.25">
      <c r="G12497" s="21"/>
      <c r="H12497" s="21"/>
      <c r="I12497" s="21"/>
      <c r="K12497" s="32">
        <v>3.9894228040143269</v>
      </c>
      <c r="L12497" s="33">
        <v>15.425959295265883</v>
      </c>
    </row>
    <row r="12498" spans="7:12" x14ac:dyDescent="0.25">
      <c r="G12498" s="21"/>
      <c r="H12498" s="21"/>
      <c r="I12498" s="21"/>
      <c r="K12498" s="32">
        <v>11.968268412042981</v>
      </c>
      <c r="L12498" s="33">
        <v>0</v>
      </c>
    </row>
    <row r="12499" spans="7:12" x14ac:dyDescent="0.25">
      <c r="G12499" s="21"/>
      <c r="H12499" s="21"/>
      <c r="I12499" s="21"/>
      <c r="K12499" s="32">
        <v>7.9788456080286538</v>
      </c>
      <c r="L12499" s="33">
        <v>0</v>
      </c>
    </row>
    <row r="12500" spans="7:12" x14ac:dyDescent="0.25">
      <c r="G12500" s="21"/>
      <c r="H12500" s="21"/>
      <c r="I12500" s="21"/>
      <c r="K12500" s="32">
        <v>3.9894228040143269</v>
      </c>
      <c r="L12500" s="33">
        <v>3.1102474651216419</v>
      </c>
    </row>
    <row r="12501" spans="7:12" x14ac:dyDescent="0.25">
      <c r="G12501" s="21"/>
      <c r="H12501" s="21"/>
      <c r="I12501" s="21"/>
      <c r="K12501" s="32">
        <v>23.936536824085962</v>
      </c>
      <c r="L12501" s="33">
        <v>29.286819900721284</v>
      </c>
    </row>
    <row r="12502" spans="7:12" x14ac:dyDescent="0.25">
      <c r="G12502" s="21"/>
      <c r="H12502" s="21"/>
      <c r="I12502" s="21"/>
      <c r="K12502" s="32">
        <v>3.9894228040143269</v>
      </c>
      <c r="L12502" s="33">
        <v>0</v>
      </c>
    </row>
    <row r="12503" spans="7:12" x14ac:dyDescent="0.25">
      <c r="G12503" s="21"/>
      <c r="H12503" s="21"/>
      <c r="I12503" s="21"/>
      <c r="K12503" s="32">
        <v>7.9788456080286538</v>
      </c>
      <c r="L12503" s="33">
        <v>15.74904022916362</v>
      </c>
    </row>
    <row r="12504" spans="7:12" x14ac:dyDescent="0.25">
      <c r="G12504" s="21"/>
      <c r="H12504" s="21"/>
      <c r="I12504" s="21"/>
      <c r="K12504" s="32">
        <v>7.9788456080286538</v>
      </c>
      <c r="L12504" s="33">
        <v>6.1547842368347192</v>
      </c>
    </row>
    <row r="12505" spans="7:12" x14ac:dyDescent="0.25">
      <c r="G12505" s="21"/>
      <c r="H12505" s="21"/>
      <c r="I12505" s="21"/>
      <c r="K12505" s="32">
        <v>0</v>
      </c>
      <c r="L12505" s="33">
        <v>0</v>
      </c>
    </row>
    <row r="12506" spans="7:12" x14ac:dyDescent="0.25">
      <c r="G12506" s="21"/>
      <c r="H12506" s="21"/>
      <c r="I12506" s="21"/>
      <c r="K12506" s="32">
        <v>0</v>
      </c>
      <c r="L12506" s="33">
        <v>0</v>
      </c>
    </row>
    <row r="12507" spans="7:12" x14ac:dyDescent="0.25">
      <c r="G12507" s="21"/>
      <c r="H12507" s="21"/>
      <c r="I12507" s="21"/>
      <c r="K12507" s="32">
        <v>7.9788456080286538</v>
      </c>
      <c r="L12507" s="33">
        <v>29.149035056366333</v>
      </c>
    </row>
    <row r="12508" spans="7:12" x14ac:dyDescent="0.25">
      <c r="G12508" s="21"/>
      <c r="H12508" s="21"/>
      <c r="I12508" s="21"/>
      <c r="K12508" s="32">
        <v>23.936536824085962</v>
      </c>
      <c r="L12508" s="33">
        <v>9.2651821108694392</v>
      </c>
    </row>
    <row r="12509" spans="7:12" x14ac:dyDescent="0.25">
      <c r="G12509" s="21"/>
      <c r="H12509" s="21"/>
      <c r="I12509" s="21"/>
      <c r="K12509" s="32">
        <v>0</v>
      </c>
      <c r="L12509" s="33">
        <v>0</v>
      </c>
    </row>
    <row r="12510" spans="7:12" x14ac:dyDescent="0.25">
      <c r="G12510" s="21"/>
      <c r="H12510" s="21"/>
      <c r="I12510" s="21"/>
      <c r="K12510" s="32">
        <v>0</v>
      </c>
      <c r="L12510" s="33">
        <v>0</v>
      </c>
    </row>
    <row r="12511" spans="7:12" x14ac:dyDescent="0.25">
      <c r="G12511" s="21"/>
      <c r="H12511" s="21"/>
      <c r="I12511" s="21"/>
      <c r="K12511" s="32">
        <v>67.820187668243548</v>
      </c>
      <c r="L12511" s="33">
        <v>81.928594585063493</v>
      </c>
    </row>
    <row r="12512" spans="7:12" x14ac:dyDescent="0.25">
      <c r="G12512" s="21"/>
      <c r="H12512" s="21"/>
      <c r="I12512" s="21"/>
      <c r="K12512" s="32">
        <v>0</v>
      </c>
      <c r="L12512" s="33">
        <v>0</v>
      </c>
    </row>
    <row r="12513" spans="7:12" x14ac:dyDescent="0.25">
      <c r="G12513" s="21"/>
      <c r="H12513" s="21"/>
      <c r="I12513" s="21"/>
      <c r="K12513" s="32">
        <v>7.9788456080286538</v>
      </c>
      <c r="L12513" s="33">
        <v>11.105282490962111</v>
      </c>
    </row>
    <row r="12514" spans="7:12" x14ac:dyDescent="0.25">
      <c r="G12514" s="21"/>
      <c r="H12514" s="21"/>
      <c r="I12514" s="21"/>
      <c r="K12514" s="32">
        <v>0</v>
      </c>
      <c r="L12514" s="33">
        <v>0</v>
      </c>
    </row>
    <row r="12515" spans="7:12" x14ac:dyDescent="0.25">
      <c r="G12515" s="21"/>
      <c r="H12515" s="21"/>
      <c r="I12515" s="21"/>
      <c r="K12515" s="32">
        <v>3.9894228040143269</v>
      </c>
      <c r="L12515" s="33">
        <v>0</v>
      </c>
    </row>
    <row r="12516" spans="7:12" x14ac:dyDescent="0.25">
      <c r="G12516" s="21"/>
      <c r="H12516" s="21"/>
      <c r="I12516" s="21"/>
      <c r="K12516" s="32">
        <v>0</v>
      </c>
      <c r="L12516" s="33">
        <v>0</v>
      </c>
    </row>
    <row r="12517" spans="7:12" x14ac:dyDescent="0.25">
      <c r="G12517" s="21"/>
      <c r="H12517" s="21"/>
      <c r="I12517" s="21"/>
      <c r="K12517" s="32">
        <v>11.968268412042981</v>
      </c>
      <c r="L12517" s="33">
        <v>16.298785071879941</v>
      </c>
    </row>
    <row r="12518" spans="7:12" x14ac:dyDescent="0.25">
      <c r="G12518" s="21"/>
      <c r="H12518" s="21"/>
      <c r="I12518" s="21"/>
      <c r="K12518" s="32">
        <v>3.9894228040143269</v>
      </c>
      <c r="L12518" s="33">
        <v>5.3384885396072468</v>
      </c>
    </row>
    <row r="12519" spans="7:12" x14ac:dyDescent="0.25">
      <c r="G12519" s="21"/>
      <c r="H12519" s="21"/>
      <c r="I12519" s="21"/>
      <c r="K12519" s="32">
        <v>7.9788456080286538</v>
      </c>
      <c r="L12519" s="33">
        <v>7.6909341409826109</v>
      </c>
    </row>
    <row r="12520" spans="7:12" x14ac:dyDescent="0.25">
      <c r="G12520" s="21"/>
      <c r="H12520" s="21"/>
      <c r="I12520" s="21"/>
      <c r="K12520" s="32">
        <v>0</v>
      </c>
      <c r="L12520" s="33">
        <v>0</v>
      </c>
    </row>
    <row r="12521" spans="7:12" x14ac:dyDescent="0.25">
      <c r="G12521" s="21"/>
      <c r="H12521" s="21"/>
      <c r="I12521" s="21"/>
      <c r="K12521" s="32">
        <v>0</v>
      </c>
      <c r="L12521" s="33">
        <v>0</v>
      </c>
    </row>
    <row r="12522" spans="7:12" x14ac:dyDescent="0.25">
      <c r="G12522" s="21"/>
      <c r="H12522" s="21"/>
      <c r="I12522" s="21"/>
      <c r="K12522" s="32">
        <v>19.947114020071634</v>
      </c>
      <c r="L12522" s="33">
        <v>2.0061531193880269</v>
      </c>
    </row>
    <row r="12523" spans="7:12" x14ac:dyDescent="0.25">
      <c r="G12523" s="21"/>
      <c r="H12523" s="21"/>
      <c r="I12523" s="21"/>
      <c r="K12523" s="32">
        <v>0</v>
      </c>
      <c r="L12523" s="33">
        <v>0</v>
      </c>
    </row>
    <row r="12524" spans="7:12" x14ac:dyDescent="0.25">
      <c r="G12524" s="21"/>
      <c r="H12524" s="21"/>
      <c r="I12524" s="21"/>
      <c r="K12524" s="32">
        <v>0</v>
      </c>
      <c r="L12524" s="33">
        <v>0</v>
      </c>
    </row>
    <row r="12525" spans="7:12" x14ac:dyDescent="0.25">
      <c r="G12525" s="21"/>
      <c r="H12525" s="21"/>
      <c r="I12525" s="21"/>
      <c r="K12525" s="32">
        <v>31.915382432114619</v>
      </c>
      <c r="L12525" s="33">
        <v>38.271716581105842</v>
      </c>
    </row>
    <row r="12526" spans="7:12" x14ac:dyDescent="0.25">
      <c r="G12526" s="21"/>
      <c r="H12526" s="21"/>
      <c r="I12526" s="21"/>
      <c r="K12526" s="32">
        <v>7.9788456080286538</v>
      </c>
      <c r="L12526" s="33">
        <v>7.2418477329325519</v>
      </c>
    </row>
    <row r="12527" spans="7:12" x14ac:dyDescent="0.25">
      <c r="G12527" s="21"/>
      <c r="H12527" s="21"/>
      <c r="I12527" s="21"/>
      <c r="K12527" s="32">
        <v>71.809610472257873</v>
      </c>
      <c r="L12527" s="33">
        <v>90.307261635729489</v>
      </c>
    </row>
    <row r="12528" spans="7:12" x14ac:dyDescent="0.25">
      <c r="G12528" s="21"/>
      <c r="H12528" s="21"/>
      <c r="I12528" s="21"/>
      <c r="K12528" s="32">
        <v>0</v>
      </c>
      <c r="L12528" s="33">
        <v>0</v>
      </c>
    </row>
    <row r="12529" spans="7:12" x14ac:dyDescent="0.25">
      <c r="G12529" s="21"/>
      <c r="H12529" s="21"/>
      <c r="I12529" s="21"/>
      <c r="K12529" s="32">
        <v>0</v>
      </c>
      <c r="L12529" s="33">
        <v>0</v>
      </c>
    </row>
    <row r="12530" spans="7:12" x14ac:dyDescent="0.25">
      <c r="G12530" s="21"/>
      <c r="H12530" s="21"/>
      <c r="I12530" s="21"/>
      <c r="K12530" s="32">
        <v>0</v>
      </c>
      <c r="L12530" s="33">
        <v>0</v>
      </c>
    </row>
    <row r="12531" spans="7:12" x14ac:dyDescent="0.25">
      <c r="G12531" s="21"/>
      <c r="H12531" s="21"/>
      <c r="I12531" s="21"/>
      <c r="K12531" s="32">
        <v>47.873073648171918</v>
      </c>
      <c r="L12531" s="33">
        <v>72.863353200059805</v>
      </c>
    </row>
    <row r="12532" spans="7:12" x14ac:dyDescent="0.25">
      <c r="G12532" s="21"/>
      <c r="H12532" s="21"/>
      <c r="I12532" s="21"/>
      <c r="K12532" s="32">
        <v>23.936536824085962</v>
      </c>
      <c r="L12532" s="33">
        <v>34.253923987652257</v>
      </c>
    </row>
    <row r="12533" spans="7:12" x14ac:dyDescent="0.25">
      <c r="G12533" s="21"/>
      <c r="H12533" s="21"/>
      <c r="I12533" s="21"/>
      <c r="K12533" s="32">
        <v>15.957691216057308</v>
      </c>
      <c r="L12533" s="33">
        <v>35.787571464543397</v>
      </c>
    </row>
    <row r="12534" spans="7:12" x14ac:dyDescent="0.25">
      <c r="G12534" s="21"/>
      <c r="H12534" s="21"/>
      <c r="I12534" s="21"/>
      <c r="K12534" s="32">
        <v>15.957691216057308</v>
      </c>
      <c r="L12534" s="33">
        <v>3.0358668708160703</v>
      </c>
    </row>
    <row r="12535" spans="7:12" x14ac:dyDescent="0.25">
      <c r="G12535" s="21"/>
      <c r="H12535" s="21"/>
      <c r="I12535" s="21"/>
      <c r="K12535" s="32">
        <v>0</v>
      </c>
      <c r="L12535" s="33">
        <v>0</v>
      </c>
    </row>
    <row r="12536" spans="7:12" x14ac:dyDescent="0.25">
      <c r="G12536" s="21"/>
      <c r="H12536" s="21"/>
      <c r="I12536" s="21"/>
      <c r="K12536" s="32">
        <v>7.9788456080286538</v>
      </c>
      <c r="L12536" s="33">
        <v>0</v>
      </c>
    </row>
    <row r="12537" spans="7:12" x14ac:dyDescent="0.25">
      <c r="G12537" s="21"/>
      <c r="H12537" s="21"/>
      <c r="I12537" s="21"/>
      <c r="K12537" s="32">
        <v>3.9894228040143269</v>
      </c>
      <c r="L12537" s="33">
        <v>0.86646161628878937</v>
      </c>
    </row>
    <row r="12538" spans="7:12" x14ac:dyDescent="0.25">
      <c r="G12538" s="21"/>
      <c r="H12538" s="21"/>
      <c r="I12538" s="21"/>
      <c r="K12538" s="32">
        <v>7.9788456080286538</v>
      </c>
      <c r="L12538" s="33">
        <v>0</v>
      </c>
    </row>
    <row r="12539" spans="7:12" x14ac:dyDescent="0.25">
      <c r="G12539" s="21"/>
      <c r="H12539" s="21"/>
      <c r="I12539" s="21"/>
      <c r="K12539" s="32">
        <v>0</v>
      </c>
      <c r="L12539" s="33">
        <v>0</v>
      </c>
    </row>
    <row r="12540" spans="7:12" x14ac:dyDescent="0.25">
      <c r="G12540" s="21"/>
      <c r="H12540" s="21"/>
      <c r="I12540" s="21"/>
      <c r="K12540" s="32">
        <v>0</v>
      </c>
      <c r="L12540" s="33">
        <v>0</v>
      </c>
    </row>
    <row r="12541" spans="7:12" x14ac:dyDescent="0.25">
      <c r="G12541" s="21"/>
      <c r="H12541" s="21"/>
      <c r="I12541" s="21"/>
      <c r="K12541" s="32">
        <v>3.9894228040143269</v>
      </c>
      <c r="L12541" s="33">
        <v>0</v>
      </c>
    </row>
    <row r="12542" spans="7:12" x14ac:dyDescent="0.25">
      <c r="G12542" s="21"/>
      <c r="H12542" s="21"/>
      <c r="I12542" s="21"/>
      <c r="K12542" s="32">
        <v>59.841342060214892</v>
      </c>
      <c r="L12542" s="33">
        <v>46.442893506561497</v>
      </c>
    </row>
    <row r="12543" spans="7:12" x14ac:dyDescent="0.25">
      <c r="G12543" s="21"/>
      <c r="H12543" s="21"/>
      <c r="I12543" s="21"/>
      <c r="K12543" s="32">
        <v>3.9894228040143269</v>
      </c>
      <c r="L12543" s="33">
        <v>0</v>
      </c>
    </row>
    <row r="12544" spans="7:12" x14ac:dyDescent="0.25">
      <c r="G12544" s="21"/>
      <c r="H12544" s="21"/>
      <c r="I12544" s="21"/>
      <c r="K12544" s="32">
        <v>3.9894228040143269</v>
      </c>
      <c r="L12544" s="33">
        <v>0</v>
      </c>
    </row>
    <row r="12545" spans="7:12" x14ac:dyDescent="0.25">
      <c r="G12545" s="21"/>
      <c r="H12545" s="21"/>
      <c r="I12545" s="21"/>
      <c r="K12545" s="32">
        <v>3.9894228040143269</v>
      </c>
      <c r="L12545" s="33">
        <v>0</v>
      </c>
    </row>
    <row r="12546" spans="7:12" x14ac:dyDescent="0.25">
      <c r="G12546" s="21"/>
      <c r="H12546" s="21"/>
      <c r="I12546" s="21"/>
      <c r="K12546" s="32">
        <v>7.9788456080286538</v>
      </c>
      <c r="L12546" s="33">
        <v>18.465342310947641</v>
      </c>
    </row>
    <row r="12547" spans="7:12" x14ac:dyDescent="0.25">
      <c r="G12547" s="21"/>
      <c r="H12547" s="21"/>
      <c r="I12547" s="21"/>
      <c r="K12547" s="32">
        <v>15.957691216057308</v>
      </c>
      <c r="L12547" s="33">
        <v>19.011568913327348</v>
      </c>
    </row>
    <row r="12548" spans="7:12" x14ac:dyDescent="0.25">
      <c r="G12548" s="21"/>
      <c r="H12548" s="21"/>
      <c r="I12548" s="21"/>
      <c r="K12548" s="32">
        <v>0</v>
      </c>
      <c r="L12548" s="33">
        <v>0</v>
      </c>
    </row>
    <row r="12549" spans="7:12" x14ac:dyDescent="0.25">
      <c r="G12549" s="21"/>
      <c r="H12549" s="21"/>
      <c r="I12549" s="21"/>
      <c r="K12549" s="32">
        <v>11.968268412042981</v>
      </c>
      <c r="L12549" s="33">
        <v>25.555566065014425</v>
      </c>
    </row>
    <row r="12550" spans="7:12" x14ac:dyDescent="0.25">
      <c r="G12550" s="21"/>
      <c r="H12550" s="21"/>
      <c r="I12550" s="21"/>
      <c r="K12550" s="32">
        <v>47.873073648171918</v>
      </c>
      <c r="L12550" s="33">
        <v>61.526681691590341</v>
      </c>
    </row>
    <row r="12551" spans="7:12" x14ac:dyDescent="0.25">
      <c r="G12551" s="21"/>
      <c r="H12551" s="21"/>
      <c r="I12551" s="21"/>
      <c r="K12551" s="32">
        <v>7.9788456080286538</v>
      </c>
      <c r="L12551" s="33">
        <v>6.813763751090586</v>
      </c>
    </row>
    <row r="12552" spans="7:12" x14ac:dyDescent="0.25">
      <c r="G12552" s="21"/>
      <c r="H12552" s="21"/>
      <c r="I12552" s="21"/>
      <c r="K12552" s="32">
        <v>3.9894228040143269</v>
      </c>
      <c r="L12552" s="33">
        <v>0</v>
      </c>
    </row>
    <row r="12553" spans="7:12" x14ac:dyDescent="0.25">
      <c r="G12553" s="21"/>
      <c r="H12553" s="21"/>
      <c r="I12553" s="21"/>
      <c r="K12553" s="32">
        <v>0</v>
      </c>
      <c r="L12553" s="33">
        <v>0</v>
      </c>
    </row>
    <row r="12554" spans="7:12" x14ac:dyDescent="0.25">
      <c r="G12554" s="21"/>
      <c r="H12554" s="21"/>
      <c r="I12554" s="21"/>
      <c r="K12554" s="32">
        <v>19.947114020071634</v>
      </c>
      <c r="L12554" s="33">
        <v>6.8139835937093052</v>
      </c>
    </row>
    <row r="12555" spans="7:12" x14ac:dyDescent="0.25">
      <c r="G12555" s="21"/>
      <c r="H12555" s="21"/>
      <c r="I12555" s="21"/>
      <c r="K12555" s="32">
        <v>15.957691216057308</v>
      </c>
      <c r="L12555" s="33">
        <v>23.954670313875877</v>
      </c>
    </row>
    <row r="12556" spans="7:12" x14ac:dyDescent="0.25">
      <c r="G12556" s="21"/>
      <c r="H12556" s="21"/>
      <c r="I12556" s="21"/>
      <c r="K12556" s="32">
        <v>47.873073648171918</v>
      </c>
      <c r="L12556" s="33">
        <v>24.198937502107281</v>
      </c>
    </row>
    <row r="12557" spans="7:12" x14ac:dyDescent="0.25">
      <c r="G12557" s="21"/>
      <c r="H12557" s="21"/>
      <c r="I12557" s="21"/>
      <c r="K12557" s="32">
        <v>0</v>
      </c>
      <c r="L12557" s="33">
        <v>0</v>
      </c>
    </row>
    <row r="12558" spans="7:12" x14ac:dyDescent="0.25">
      <c r="G12558" s="21"/>
      <c r="H12558" s="21"/>
      <c r="I12558" s="21"/>
      <c r="K12558" s="32">
        <v>3.9894228040143269</v>
      </c>
      <c r="L12558" s="33">
        <v>9.7518851524969747</v>
      </c>
    </row>
    <row r="12559" spans="7:12" x14ac:dyDescent="0.25">
      <c r="G12559" s="21"/>
      <c r="H12559" s="21"/>
      <c r="I12559" s="21"/>
      <c r="K12559" s="32">
        <v>3.9894228040143269</v>
      </c>
      <c r="L12559" s="33">
        <v>1.6457623005661584</v>
      </c>
    </row>
    <row r="12560" spans="7:12" x14ac:dyDescent="0.25">
      <c r="G12560" s="21"/>
      <c r="H12560" s="21"/>
      <c r="I12560" s="21"/>
      <c r="K12560" s="32">
        <v>0</v>
      </c>
      <c r="L12560" s="33">
        <v>0</v>
      </c>
    </row>
    <row r="12561" spans="7:12" x14ac:dyDescent="0.25">
      <c r="G12561" s="21"/>
      <c r="H12561" s="21"/>
      <c r="I12561" s="21"/>
      <c r="K12561" s="32">
        <v>3.9894228040143269</v>
      </c>
      <c r="L12561" s="33">
        <v>22.619708679633131</v>
      </c>
    </row>
    <row r="12562" spans="7:12" x14ac:dyDescent="0.25">
      <c r="G12562" s="21"/>
      <c r="H12562" s="21"/>
      <c r="I12562" s="21"/>
      <c r="K12562" s="32">
        <v>15.957691216057308</v>
      </c>
      <c r="L12562" s="33">
        <v>10.046825403618449</v>
      </c>
    </row>
    <row r="12563" spans="7:12" x14ac:dyDescent="0.25">
      <c r="G12563" s="21"/>
      <c r="H12563" s="21"/>
      <c r="I12563" s="21"/>
      <c r="K12563" s="32">
        <v>0</v>
      </c>
      <c r="L12563" s="33">
        <v>0</v>
      </c>
    </row>
    <row r="12564" spans="7:12" x14ac:dyDescent="0.25">
      <c r="G12564" s="21"/>
      <c r="H12564" s="21"/>
      <c r="I12564" s="21"/>
      <c r="K12564" s="32">
        <v>0</v>
      </c>
      <c r="L12564" s="33">
        <v>0</v>
      </c>
    </row>
    <row r="12565" spans="7:12" x14ac:dyDescent="0.25">
      <c r="G12565" s="21"/>
      <c r="H12565" s="21"/>
      <c r="I12565" s="21"/>
      <c r="K12565" s="32">
        <v>7.9788456080286538</v>
      </c>
      <c r="L12565" s="33">
        <v>17.015459194848219</v>
      </c>
    </row>
    <row r="12566" spans="7:12" x14ac:dyDescent="0.25">
      <c r="G12566" s="21"/>
      <c r="H12566" s="21"/>
      <c r="I12566" s="21"/>
      <c r="K12566" s="32">
        <v>7.9788456080286538</v>
      </c>
      <c r="L12566" s="33">
        <v>0.52046055164309812</v>
      </c>
    </row>
    <row r="12567" spans="7:12" x14ac:dyDescent="0.25">
      <c r="G12567" s="21"/>
      <c r="H12567" s="21"/>
      <c r="I12567" s="21"/>
      <c r="K12567" s="32">
        <v>3.9894228040143269</v>
      </c>
      <c r="L12567" s="33">
        <v>0</v>
      </c>
    </row>
    <row r="12568" spans="7:12" x14ac:dyDescent="0.25">
      <c r="G12568" s="21"/>
      <c r="H12568" s="21"/>
      <c r="I12568" s="21"/>
      <c r="K12568" s="32">
        <v>27.925959628100291</v>
      </c>
      <c r="L12568" s="33">
        <v>1.444054015458049</v>
      </c>
    </row>
    <row r="12569" spans="7:12" x14ac:dyDescent="0.25">
      <c r="G12569" s="21"/>
      <c r="H12569" s="21"/>
      <c r="I12569" s="21"/>
      <c r="K12569" s="32">
        <v>0</v>
      </c>
      <c r="L12569" s="33">
        <v>0</v>
      </c>
    </row>
    <row r="12570" spans="7:12" x14ac:dyDescent="0.25">
      <c r="G12570" s="21"/>
      <c r="H12570" s="21"/>
      <c r="I12570" s="21"/>
      <c r="K12570" s="32">
        <v>35.904805236128944</v>
      </c>
      <c r="L12570" s="33">
        <v>39.257860623971268</v>
      </c>
    </row>
    <row r="12571" spans="7:12" x14ac:dyDescent="0.25">
      <c r="G12571" s="21"/>
      <c r="H12571" s="21"/>
      <c r="I12571" s="21"/>
      <c r="K12571" s="32">
        <v>0</v>
      </c>
      <c r="L12571" s="33">
        <v>0</v>
      </c>
    </row>
    <row r="12572" spans="7:12" x14ac:dyDescent="0.25">
      <c r="G12572" s="21"/>
      <c r="H12572" s="21"/>
      <c r="I12572" s="21"/>
      <c r="K12572" s="32">
        <v>15.957691216057308</v>
      </c>
      <c r="L12572" s="33">
        <v>13.715019049890266</v>
      </c>
    </row>
    <row r="12573" spans="7:12" x14ac:dyDescent="0.25">
      <c r="G12573" s="21"/>
      <c r="H12573" s="21"/>
      <c r="I12573" s="21"/>
      <c r="K12573" s="32">
        <v>27.925959628100291</v>
      </c>
      <c r="L12573" s="33">
        <v>21.964545564097698</v>
      </c>
    </row>
    <row r="12574" spans="7:12" x14ac:dyDescent="0.25">
      <c r="G12574" s="21"/>
      <c r="H12574" s="21"/>
      <c r="I12574" s="21"/>
      <c r="K12574" s="32">
        <v>0</v>
      </c>
      <c r="L12574" s="33">
        <v>0</v>
      </c>
    </row>
    <row r="12575" spans="7:12" x14ac:dyDescent="0.25">
      <c r="G12575" s="21"/>
      <c r="H12575" s="21"/>
      <c r="I12575" s="21"/>
      <c r="K12575" s="32">
        <v>0</v>
      </c>
      <c r="L12575" s="33">
        <v>0</v>
      </c>
    </row>
    <row r="12576" spans="7:12" x14ac:dyDescent="0.25">
      <c r="G12576" s="21"/>
      <c r="H12576" s="21"/>
      <c r="I12576" s="21"/>
      <c r="K12576" s="32">
        <v>0</v>
      </c>
      <c r="L12576" s="33">
        <v>0</v>
      </c>
    </row>
    <row r="12577" spans="7:12" x14ac:dyDescent="0.25">
      <c r="G12577" s="21"/>
      <c r="H12577" s="21"/>
      <c r="I12577" s="21"/>
      <c r="K12577" s="32">
        <v>11.968268412042981</v>
      </c>
      <c r="L12577" s="33">
        <v>16.064828929721006</v>
      </c>
    </row>
    <row r="12578" spans="7:12" x14ac:dyDescent="0.25">
      <c r="G12578" s="21"/>
      <c r="H12578" s="21"/>
      <c r="I12578" s="21"/>
      <c r="K12578" s="32">
        <v>19.947114020071634</v>
      </c>
      <c r="L12578" s="33">
        <v>29.963939429923787</v>
      </c>
    </row>
    <row r="12579" spans="7:12" x14ac:dyDescent="0.25">
      <c r="G12579" s="21"/>
      <c r="H12579" s="21"/>
      <c r="I12579" s="21"/>
      <c r="K12579" s="32">
        <v>3.9894228040143269</v>
      </c>
      <c r="L12579" s="33">
        <v>0</v>
      </c>
    </row>
    <row r="12580" spans="7:12" x14ac:dyDescent="0.25">
      <c r="G12580" s="21"/>
      <c r="H12580" s="21"/>
      <c r="I12580" s="21"/>
      <c r="K12580" s="32">
        <v>7.9788456080286538</v>
      </c>
      <c r="L12580" s="33">
        <v>14.277674898731178</v>
      </c>
    </row>
    <row r="12581" spans="7:12" x14ac:dyDescent="0.25">
      <c r="G12581" s="21"/>
      <c r="H12581" s="21"/>
      <c r="I12581" s="21"/>
      <c r="K12581" s="32">
        <v>0</v>
      </c>
      <c r="L12581" s="33">
        <v>0</v>
      </c>
    </row>
    <row r="12582" spans="7:12" x14ac:dyDescent="0.25">
      <c r="G12582" s="21"/>
      <c r="H12582" s="21"/>
      <c r="I12582" s="21"/>
      <c r="K12582" s="32">
        <v>15.957691216057308</v>
      </c>
      <c r="L12582" s="33">
        <v>5.9562843994662149</v>
      </c>
    </row>
    <row r="12583" spans="7:12" x14ac:dyDescent="0.25">
      <c r="G12583" s="21"/>
      <c r="H12583" s="21"/>
      <c r="I12583" s="21"/>
      <c r="K12583" s="32">
        <v>3.9894228040143269</v>
      </c>
      <c r="L12583" s="33">
        <v>12.851869332973846</v>
      </c>
    </row>
    <row r="12584" spans="7:12" x14ac:dyDescent="0.25">
      <c r="G12584" s="21"/>
      <c r="H12584" s="21"/>
      <c r="I12584" s="21"/>
      <c r="K12584" s="32">
        <v>3.9894228040143269</v>
      </c>
      <c r="L12584" s="33">
        <v>1.8885117811851451</v>
      </c>
    </row>
    <row r="12585" spans="7:12" x14ac:dyDescent="0.25">
      <c r="G12585" s="21"/>
      <c r="H12585" s="21"/>
      <c r="I12585" s="21"/>
      <c r="K12585" s="32">
        <v>11.968268412042981</v>
      </c>
      <c r="L12585" s="33">
        <v>4.40625696429949</v>
      </c>
    </row>
    <row r="12586" spans="7:12" x14ac:dyDescent="0.25">
      <c r="G12586" s="21"/>
      <c r="H12586" s="21"/>
      <c r="I12586" s="21"/>
      <c r="K12586" s="32">
        <v>11.968268412042981</v>
      </c>
      <c r="L12586" s="33">
        <v>7.8696636665685169</v>
      </c>
    </row>
    <row r="12587" spans="7:12" x14ac:dyDescent="0.25">
      <c r="G12587" s="21"/>
      <c r="H12587" s="21"/>
      <c r="I12587" s="21"/>
      <c r="K12587" s="32">
        <v>11.968268412042981</v>
      </c>
      <c r="L12587" s="33">
        <v>8.1507397379300368</v>
      </c>
    </row>
    <row r="12588" spans="7:12" x14ac:dyDescent="0.25">
      <c r="G12588" s="21"/>
      <c r="H12588" s="21"/>
      <c r="I12588" s="21"/>
      <c r="K12588" s="32">
        <v>3.9894228040143269</v>
      </c>
      <c r="L12588" s="33">
        <v>1.1446481499899084</v>
      </c>
    </row>
    <row r="12589" spans="7:12" x14ac:dyDescent="0.25">
      <c r="G12589" s="21"/>
      <c r="H12589" s="21"/>
      <c r="I12589" s="21"/>
      <c r="K12589" s="32">
        <v>3.9894228040143269</v>
      </c>
      <c r="L12589" s="33">
        <v>10.096495710053279</v>
      </c>
    </row>
    <row r="12590" spans="7:12" x14ac:dyDescent="0.25">
      <c r="G12590" s="21"/>
      <c r="H12590" s="21"/>
      <c r="I12590" s="21"/>
      <c r="K12590" s="32">
        <v>31.915382432114619</v>
      </c>
      <c r="L12590" s="33">
        <v>28.278651726861131</v>
      </c>
    </row>
    <row r="12591" spans="7:12" x14ac:dyDescent="0.25">
      <c r="G12591" s="21"/>
      <c r="H12591" s="21"/>
      <c r="I12591" s="21"/>
      <c r="K12591" s="32">
        <v>19.947114020071634</v>
      </c>
      <c r="L12591" s="33">
        <v>28.12120935672456</v>
      </c>
    </row>
    <row r="12592" spans="7:12" x14ac:dyDescent="0.25">
      <c r="G12592" s="21"/>
      <c r="H12592" s="21"/>
      <c r="I12592" s="21"/>
      <c r="K12592" s="32">
        <v>7.9788456080286538</v>
      </c>
      <c r="L12592" s="33">
        <v>9.410877183212591</v>
      </c>
    </row>
    <row r="12593" spans="7:12" x14ac:dyDescent="0.25">
      <c r="G12593" s="21"/>
      <c r="H12593" s="21"/>
      <c r="I12593" s="21"/>
      <c r="K12593" s="32">
        <v>0</v>
      </c>
      <c r="L12593" s="33">
        <v>0</v>
      </c>
    </row>
    <row r="12594" spans="7:12" x14ac:dyDescent="0.25">
      <c r="G12594" s="21"/>
      <c r="H12594" s="21"/>
      <c r="I12594" s="21"/>
      <c r="K12594" s="32">
        <v>3.9894228040143269</v>
      </c>
      <c r="L12594" s="33">
        <v>0</v>
      </c>
    </row>
    <row r="12595" spans="7:12" x14ac:dyDescent="0.25">
      <c r="G12595" s="21"/>
      <c r="H12595" s="21"/>
      <c r="I12595" s="21"/>
      <c r="K12595" s="32">
        <v>51.862496452186242</v>
      </c>
      <c r="L12595" s="33">
        <v>53.625879545871726</v>
      </c>
    </row>
    <row r="12596" spans="7:12" x14ac:dyDescent="0.25">
      <c r="G12596" s="21"/>
      <c r="H12596" s="21"/>
      <c r="I12596" s="21"/>
      <c r="K12596" s="32">
        <v>3.9894228040143269</v>
      </c>
      <c r="L12596" s="33">
        <v>0</v>
      </c>
    </row>
    <row r="12597" spans="7:12" x14ac:dyDescent="0.25">
      <c r="G12597" s="21"/>
      <c r="H12597" s="21"/>
      <c r="I12597" s="21"/>
      <c r="K12597" s="32">
        <v>0</v>
      </c>
      <c r="L12597" s="33">
        <v>0</v>
      </c>
    </row>
    <row r="12598" spans="7:12" x14ac:dyDescent="0.25">
      <c r="G12598" s="21"/>
      <c r="H12598" s="21"/>
      <c r="I12598" s="21"/>
      <c r="K12598" s="32">
        <v>11.968268412042981</v>
      </c>
      <c r="L12598" s="33">
        <v>9.0468638224073104</v>
      </c>
    </row>
    <row r="12599" spans="7:12" x14ac:dyDescent="0.25">
      <c r="G12599" s="21"/>
      <c r="H12599" s="21"/>
      <c r="I12599" s="21"/>
      <c r="K12599" s="32">
        <v>3.9894228040143269</v>
      </c>
      <c r="L12599" s="33">
        <v>6.8901146324944751</v>
      </c>
    </row>
    <row r="12600" spans="7:12" x14ac:dyDescent="0.25">
      <c r="G12600" s="21"/>
      <c r="H12600" s="21"/>
      <c r="I12600" s="21"/>
      <c r="K12600" s="32">
        <v>11.968268412042981</v>
      </c>
      <c r="L12600" s="33">
        <v>27.908538137383012</v>
      </c>
    </row>
    <row r="12601" spans="7:12" x14ac:dyDescent="0.25">
      <c r="G12601" s="21"/>
      <c r="H12601" s="21"/>
      <c r="I12601" s="21"/>
      <c r="K12601" s="32">
        <v>0</v>
      </c>
      <c r="L12601" s="33">
        <v>0</v>
      </c>
    </row>
    <row r="12602" spans="7:12" x14ac:dyDescent="0.25">
      <c r="G12602" s="21"/>
      <c r="H12602" s="21"/>
      <c r="I12602" s="21"/>
      <c r="K12602" s="32">
        <v>0</v>
      </c>
      <c r="L12602" s="33">
        <v>0</v>
      </c>
    </row>
    <row r="12603" spans="7:12" x14ac:dyDescent="0.25">
      <c r="G12603" s="21"/>
      <c r="H12603" s="21"/>
      <c r="I12603" s="21"/>
      <c r="K12603" s="32">
        <v>0</v>
      </c>
      <c r="L12603" s="33">
        <v>0</v>
      </c>
    </row>
    <row r="12604" spans="7:12" x14ac:dyDescent="0.25">
      <c r="G12604" s="21"/>
      <c r="H12604" s="21"/>
      <c r="I12604" s="21"/>
      <c r="K12604" s="32">
        <v>3.9894228040143269</v>
      </c>
      <c r="L12604" s="33">
        <v>0.38010045136433068</v>
      </c>
    </row>
    <row r="12605" spans="7:12" x14ac:dyDescent="0.25">
      <c r="G12605" s="21"/>
      <c r="H12605" s="21"/>
      <c r="I12605" s="21"/>
      <c r="K12605" s="32">
        <v>3.9894228040143269</v>
      </c>
      <c r="L12605" s="33">
        <v>0</v>
      </c>
    </row>
    <row r="12606" spans="7:12" x14ac:dyDescent="0.25">
      <c r="G12606" s="21"/>
      <c r="H12606" s="21"/>
      <c r="I12606" s="21"/>
      <c r="K12606" s="32">
        <v>11.968268412042981</v>
      </c>
      <c r="L12606" s="33">
        <v>9.1782970522680305</v>
      </c>
    </row>
    <row r="12607" spans="7:12" x14ac:dyDescent="0.25">
      <c r="G12607" s="21"/>
      <c r="H12607" s="21"/>
      <c r="I12607" s="21"/>
      <c r="K12607" s="32">
        <v>0</v>
      </c>
      <c r="L12607" s="33">
        <v>0</v>
      </c>
    </row>
    <row r="12608" spans="7:12" x14ac:dyDescent="0.25">
      <c r="G12608" s="21"/>
      <c r="H12608" s="21"/>
      <c r="I12608" s="21"/>
      <c r="K12608" s="32">
        <v>3.9894228040143269</v>
      </c>
      <c r="L12608" s="33">
        <v>0</v>
      </c>
    </row>
    <row r="12609" spans="7:12" x14ac:dyDescent="0.25">
      <c r="G12609" s="21"/>
      <c r="H12609" s="21"/>
      <c r="I12609" s="21"/>
      <c r="K12609" s="32">
        <v>15.957691216057308</v>
      </c>
      <c r="L12609" s="33">
        <v>16.540335033413228</v>
      </c>
    </row>
    <row r="12610" spans="7:12" x14ac:dyDescent="0.25">
      <c r="G12610" s="21"/>
      <c r="H12610" s="21"/>
      <c r="I12610" s="21"/>
      <c r="K12610" s="32">
        <v>0</v>
      </c>
      <c r="L12610" s="33">
        <v>0</v>
      </c>
    </row>
    <row r="12611" spans="7:12" x14ac:dyDescent="0.25">
      <c r="G12611" s="21"/>
      <c r="H12611" s="21"/>
      <c r="I12611" s="21"/>
      <c r="K12611" s="32">
        <v>11.968268412042981</v>
      </c>
      <c r="L12611" s="33">
        <v>0</v>
      </c>
    </row>
    <row r="12612" spans="7:12" x14ac:dyDescent="0.25">
      <c r="G12612" s="21"/>
      <c r="H12612" s="21"/>
      <c r="I12612" s="21"/>
      <c r="K12612" s="32">
        <v>0</v>
      </c>
      <c r="L12612" s="33">
        <v>0</v>
      </c>
    </row>
    <row r="12613" spans="7:12" x14ac:dyDescent="0.25">
      <c r="G12613" s="21"/>
      <c r="H12613" s="21"/>
      <c r="I12613" s="21"/>
      <c r="K12613" s="32">
        <v>3.9894228040143269</v>
      </c>
      <c r="L12613" s="33">
        <v>0</v>
      </c>
    </row>
    <row r="12614" spans="7:12" x14ac:dyDescent="0.25">
      <c r="G12614" s="21"/>
      <c r="H12614" s="21"/>
      <c r="I12614" s="21"/>
      <c r="K12614" s="32">
        <v>11.968268412042981</v>
      </c>
      <c r="L12614" s="33">
        <v>0</v>
      </c>
    </row>
    <row r="12615" spans="7:12" x14ac:dyDescent="0.25">
      <c r="G12615" s="21"/>
      <c r="H12615" s="21"/>
      <c r="I12615" s="21"/>
      <c r="K12615" s="32">
        <v>83.777878884300847</v>
      </c>
      <c r="L12615" s="33">
        <v>119.88436567693864</v>
      </c>
    </row>
    <row r="12616" spans="7:12" x14ac:dyDescent="0.25">
      <c r="G12616" s="21"/>
      <c r="H12616" s="21"/>
      <c r="I12616" s="21"/>
      <c r="K12616" s="32">
        <v>0</v>
      </c>
      <c r="L12616" s="33">
        <v>0</v>
      </c>
    </row>
    <row r="12617" spans="7:12" x14ac:dyDescent="0.25">
      <c r="G12617" s="21"/>
      <c r="H12617" s="21"/>
      <c r="I12617" s="21"/>
      <c r="K12617" s="32">
        <v>0</v>
      </c>
      <c r="L12617" s="33">
        <v>0</v>
      </c>
    </row>
    <row r="12618" spans="7:12" x14ac:dyDescent="0.25">
      <c r="G12618" s="21"/>
      <c r="H12618" s="21"/>
      <c r="I12618" s="21"/>
      <c r="K12618" s="32">
        <v>7.9788456080286538</v>
      </c>
      <c r="L12618" s="33">
        <v>8.4184805817497921</v>
      </c>
    </row>
    <row r="12619" spans="7:12" x14ac:dyDescent="0.25">
      <c r="G12619" s="21"/>
      <c r="H12619" s="21"/>
      <c r="I12619" s="21"/>
      <c r="K12619" s="32">
        <v>3.9894228040143269</v>
      </c>
      <c r="L12619" s="33">
        <v>0</v>
      </c>
    </row>
    <row r="12620" spans="7:12" x14ac:dyDescent="0.25">
      <c r="G12620" s="21"/>
      <c r="H12620" s="21"/>
      <c r="I12620" s="21"/>
      <c r="K12620" s="32">
        <v>0</v>
      </c>
      <c r="L12620" s="33">
        <v>0</v>
      </c>
    </row>
    <row r="12621" spans="7:12" x14ac:dyDescent="0.25">
      <c r="G12621" s="21"/>
      <c r="H12621" s="21"/>
      <c r="I12621" s="21"/>
      <c r="K12621" s="32">
        <v>3.9894228040143269</v>
      </c>
      <c r="L12621" s="33">
        <v>7.1498625852171971</v>
      </c>
    </row>
    <row r="12622" spans="7:12" x14ac:dyDescent="0.25">
      <c r="G12622" s="21"/>
      <c r="H12622" s="21"/>
      <c r="I12622" s="21"/>
      <c r="K12622" s="32">
        <v>3.9894228040143269</v>
      </c>
      <c r="L12622" s="33">
        <v>3.4057712859025093</v>
      </c>
    </row>
    <row r="12623" spans="7:12" x14ac:dyDescent="0.25">
      <c r="G12623" s="21"/>
      <c r="H12623" s="21"/>
      <c r="I12623" s="21"/>
      <c r="K12623" s="32">
        <v>7.9788456080286538</v>
      </c>
      <c r="L12623" s="33">
        <v>0</v>
      </c>
    </row>
    <row r="12624" spans="7:12" x14ac:dyDescent="0.25">
      <c r="G12624" s="21"/>
      <c r="H12624" s="21"/>
      <c r="I12624" s="21"/>
      <c r="K12624" s="32">
        <v>11.968268412042981</v>
      </c>
      <c r="L12624" s="33">
        <v>16.381465941491797</v>
      </c>
    </row>
    <row r="12625" spans="7:12" x14ac:dyDescent="0.25">
      <c r="G12625" s="21"/>
      <c r="H12625" s="21"/>
      <c r="I12625" s="21"/>
      <c r="K12625" s="32">
        <v>19.947114020071634</v>
      </c>
      <c r="L12625" s="33">
        <v>11.756715100760069</v>
      </c>
    </row>
    <row r="12626" spans="7:12" x14ac:dyDescent="0.25">
      <c r="G12626" s="21"/>
      <c r="H12626" s="21"/>
      <c r="I12626" s="21"/>
      <c r="K12626" s="32">
        <v>0</v>
      </c>
      <c r="L12626" s="33">
        <v>0</v>
      </c>
    </row>
    <row r="12627" spans="7:12" x14ac:dyDescent="0.25">
      <c r="G12627" s="21"/>
      <c r="H12627" s="21"/>
      <c r="I12627" s="21"/>
      <c r="K12627" s="32">
        <v>0</v>
      </c>
      <c r="L12627" s="33">
        <v>0</v>
      </c>
    </row>
    <row r="12628" spans="7:12" x14ac:dyDescent="0.25">
      <c r="G12628" s="21"/>
      <c r="H12628" s="21"/>
      <c r="I12628" s="21"/>
      <c r="K12628" s="32">
        <v>11.968268412042981</v>
      </c>
      <c r="L12628" s="33">
        <v>6.3741522329893536</v>
      </c>
    </row>
    <row r="12629" spans="7:12" x14ac:dyDescent="0.25">
      <c r="G12629" s="21"/>
      <c r="H12629" s="21"/>
      <c r="I12629" s="21"/>
      <c r="K12629" s="32">
        <v>0</v>
      </c>
      <c r="L12629" s="33">
        <v>0</v>
      </c>
    </row>
    <row r="12630" spans="7:12" x14ac:dyDescent="0.25">
      <c r="G12630" s="21"/>
      <c r="H12630" s="21"/>
      <c r="I12630" s="21"/>
      <c r="K12630" s="32">
        <v>3.9894228040143269</v>
      </c>
      <c r="L12630" s="33">
        <v>0</v>
      </c>
    </row>
    <row r="12631" spans="7:12" x14ac:dyDescent="0.25">
      <c r="G12631" s="21"/>
      <c r="H12631" s="21"/>
      <c r="I12631" s="21"/>
      <c r="K12631" s="32">
        <v>0</v>
      </c>
      <c r="L12631" s="33">
        <v>0</v>
      </c>
    </row>
    <row r="12632" spans="7:12" x14ac:dyDescent="0.25">
      <c r="G12632" s="21"/>
      <c r="H12632" s="21"/>
      <c r="I12632" s="21"/>
      <c r="K12632" s="32">
        <v>15.957691216057308</v>
      </c>
      <c r="L12632" s="33">
        <v>26.069112318636339</v>
      </c>
    </row>
    <row r="12633" spans="7:12" x14ac:dyDescent="0.25">
      <c r="G12633" s="21"/>
      <c r="H12633" s="21"/>
      <c r="I12633" s="21"/>
      <c r="K12633" s="32">
        <v>0</v>
      </c>
      <c r="L12633" s="33">
        <v>0</v>
      </c>
    </row>
    <row r="12634" spans="7:12" x14ac:dyDescent="0.25">
      <c r="G12634" s="21"/>
      <c r="H12634" s="21"/>
      <c r="I12634" s="21"/>
      <c r="K12634" s="32">
        <v>7.9788456080286538</v>
      </c>
      <c r="L12634" s="33">
        <v>17.175307072704477</v>
      </c>
    </row>
    <row r="12635" spans="7:12" x14ac:dyDescent="0.25">
      <c r="G12635" s="21"/>
      <c r="H12635" s="21"/>
      <c r="I12635" s="21"/>
      <c r="K12635" s="32">
        <v>0</v>
      </c>
      <c r="L12635" s="33">
        <v>0</v>
      </c>
    </row>
    <row r="12636" spans="7:12" x14ac:dyDescent="0.25">
      <c r="G12636" s="21"/>
      <c r="H12636" s="21"/>
      <c r="I12636" s="21"/>
      <c r="K12636" s="32">
        <v>7.9788456080286538</v>
      </c>
      <c r="L12636" s="33">
        <v>0</v>
      </c>
    </row>
    <row r="12637" spans="7:12" x14ac:dyDescent="0.25">
      <c r="G12637" s="21"/>
      <c r="H12637" s="21"/>
      <c r="I12637" s="21"/>
      <c r="K12637" s="32">
        <v>15.957691216057308</v>
      </c>
      <c r="L12637" s="33">
        <v>15.780944468226849</v>
      </c>
    </row>
    <row r="12638" spans="7:12" x14ac:dyDescent="0.25">
      <c r="G12638" s="21"/>
      <c r="H12638" s="21"/>
      <c r="I12638" s="21"/>
      <c r="K12638" s="32">
        <v>0</v>
      </c>
      <c r="L12638" s="33">
        <v>0</v>
      </c>
    </row>
    <row r="12639" spans="7:12" x14ac:dyDescent="0.25">
      <c r="G12639" s="21"/>
      <c r="H12639" s="21"/>
      <c r="I12639" s="21"/>
      <c r="K12639" s="32">
        <v>23.936536824085962</v>
      </c>
      <c r="L12639" s="33">
        <v>11.967049859195907</v>
      </c>
    </row>
    <row r="12640" spans="7:12" x14ac:dyDescent="0.25">
      <c r="G12640" s="21"/>
      <c r="H12640" s="21"/>
      <c r="I12640" s="21"/>
      <c r="K12640" s="32">
        <v>3.9894228040143269</v>
      </c>
      <c r="L12640" s="33">
        <v>5.2552079154136244</v>
      </c>
    </row>
    <row r="12641" spans="7:12" x14ac:dyDescent="0.25">
      <c r="G12641" s="21"/>
      <c r="H12641" s="21"/>
      <c r="I12641" s="21"/>
      <c r="K12641" s="32">
        <v>3.9894228040143269</v>
      </c>
      <c r="L12641" s="33">
        <v>15.908603217579261</v>
      </c>
    </row>
    <row r="12642" spans="7:12" x14ac:dyDescent="0.25">
      <c r="G12642" s="21"/>
      <c r="H12642" s="21"/>
      <c r="I12642" s="21"/>
      <c r="K12642" s="32">
        <v>55.851919256200567</v>
      </c>
      <c r="L12642" s="33">
        <v>103.72933552144789</v>
      </c>
    </row>
    <row r="12643" spans="7:12" x14ac:dyDescent="0.25">
      <c r="G12643" s="21"/>
      <c r="H12643" s="21"/>
      <c r="I12643" s="21"/>
      <c r="K12643" s="32">
        <v>3.9894228040143269</v>
      </c>
      <c r="L12643" s="33">
        <v>0</v>
      </c>
    </row>
    <row r="12644" spans="7:12" x14ac:dyDescent="0.25">
      <c r="G12644" s="21"/>
      <c r="H12644" s="21"/>
      <c r="I12644" s="21"/>
      <c r="K12644" s="32">
        <v>0</v>
      </c>
      <c r="L12644" s="33">
        <v>0</v>
      </c>
    </row>
    <row r="12645" spans="7:12" x14ac:dyDescent="0.25">
      <c r="G12645" s="21"/>
      <c r="H12645" s="21"/>
      <c r="I12645" s="21"/>
      <c r="K12645" s="32">
        <v>3.9894228040143269</v>
      </c>
      <c r="L12645" s="33">
        <v>0</v>
      </c>
    </row>
    <row r="12646" spans="7:12" x14ac:dyDescent="0.25">
      <c r="G12646" s="21"/>
      <c r="H12646" s="21"/>
      <c r="I12646" s="21"/>
      <c r="K12646" s="32">
        <v>7.9788456080286538</v>
      </c>
      <c r="L12646" s="33">
        <v>14.934867880099564</v>
      </c>
    </row>
    <row r="12647" spans="7:12" x14ac:dyDescent="0.25">
      <c r="G12647" s="21"/>
      <c r="H12647" s="21"/>
      <c r="I12647" s="21"/>
      <c r="K12647" s="32">
        <v>3.9894228040143269</v>
      </c>
      <c r="L12647" s="33">
        <v>0</v>
      </c>
    </row>
    <row r="12648" spans="7:12" x14ac:dyDescent="0.25">
      <c r="G12648" s="21"/>
      <c r="H12648" s="21"/>
      <c r="I12648" s="21"/>
      <c r="K12648" s="32">
        <v>0</v>
      </c>
      <c r="L12648" s="33">
        <v>0</v>
      </c>
    </row>
    <row r="12649" spans="7:12" x14ac:dyDescent="0.25">
      <c r="G12649" s="21"/>
      <c r="H12649" s="21"/>
      <c r="I12649" s="21"/>
      <c r="K12649" s="32">
        <v>11.968268412042981</v>
      </c>
      <c r="L12649" s="33">
        <v>6.3472495041897714</v>
      </c>
    </row>
    <row r="12650" spans="7:12" x14ac:dyDescent="0.25">
      <c r="G12650" s="21"/>
      <c r="H12650" s="21"/>
      <c r="I12650" s="21"/>
      <c r="K12650" s="32">
        <v>3.9894228040143269</v>
      </c>
      <c r="L12650" s="33">
        <v>0</v>
      </c>
    </row>
    <row r="12651" spans="7:12" x14ac:dyDescent="0.25">
      <c r="G12651" s="21"/>
      <c r="H12651" s="21"/>
      <c r="I12651" s="21"/>
      <c r="K12651" s="32">
        <v>0</v>
      </c>
      <c r="L12651" s="33">
        <v>0</v>
      </c>
    </row>
    <row r="12652" spans="7:12" x14ac:dyDescent="0.25">
      <c r="G12652" s="21"/>
      <c r="H12652" s="21"/>
      <c r="I12652" s="21"/>
      <c r="K12652" s="32">
        <v>11.968268412042981</v>
      </c>
      <c r="L12652" s="33">
        <v>22.745177931519368</v>
      </c>
    </row>
    <row r="12653" spans="7:12" x14ac:dyDescent="0.25">
      <c r="G12653" s="21"/>
      <c r="H12653" s="21"/>
      <c r="I12653" s="21"/>
      <c r="K12653" s="32">
        <v>19.947114020071634</v>
      </c>
      <c r="L12653" s="33">
        <v>15.886604812433129</v>
      </c>
    </row>
    <row r="12654" spans="7:12" x14ac:dyDescent="0.25">
      <c r="G12654" s="21"/>
      <c r="H12654" s="21"/>
      <c r="I12654" s="21"/>
      <c r="K12654" s="32">
        <v>0</v>
      </c>
      <c r="L12654" s="33">
        <v>0</v>
      </c>
    </row>
    <row r="12655" spans="7:12" x14ac:dyDescent="0.25">
      <c r="G12655" s="21"/>
      <c r="H12655" s="21"/>
      <c r="I12655" s="21"/>
      <c r="K12655" s="32">
        <v>0</v>
      </c>
      <c r="L12655" s="33">
        <v>0</v>
      </c>
    </row>
    <row r="12656" spans="7:12" x14ac:dyDescent="0.25">
      <c r="G12656" s="21"/>
      <c r="H12656" s="21"/>
      <c r="I12656" s="21"/>
      <c r="K12656" s="32">
        <v>11.968268412042981</v>
      </c>
      <c r="L12656" s="33">
        <v>3.1452127319806937</v>
      </c>
    </row>
    <row r="12657" spans="7:12" x14ac:dyDescent="0.25">
      <c r="G12657" s="21"/>
      <c r="H12657" s="21"/>
      <c r="I12657" s="21"/>
      <c r="K12657" s="32">
        <v>11.968268412042981</v>
      </c>
      <c r="L12657" s="33">
        <v>27.03757084945245</v>
      </c>
    </row>
    <row r="12658" spans="7:12" x14ac:dyDescent="0.25">
      <c r="G12658" s="21"/>
      <c r="H12658" s="21"/>
      <c r="I12658" s="21"/>
      <c r="K12658" s="32">
        <v>0</v>
      </c>
      <c r="L12658" s="33">
        <v>0</v>
      </c>
    </row>
    <row r="12659" spans="7:12" x14ac:dyDescent="0.25">
      <c r="G12659" s="21"/>
      <c r="H12659" s="21"/>
      <c r="I12659" s="21"/>
      <c r="K12659" s="32">
        <v>0</v>
      </c>
      <c r="L12659" s="33">
        <v>0</v>
      </c>
    </row>
    <row r="12660" spans="7:12" x14ac:dyDescent="0.25">
      <c r="G12660" s="21"/>
      <c r="H12660" s="21"/>
      <c r="I12660" s="21"/>
      <c r="K12660" s="32">
        <v>3.9894228040143269</v>
      </c>
      <c r="L12660" s="33">
        <v>0</v>
      </c>
    </row>
    <row r="12661" spans="7:12" x14ac:dyDescent="0.25">
      <c r="G12661" s="21"/>
      <c r="H12661" s="21"/>
      <c r="I12661" s="21"/>
      <c r="K12661" s="32">
        <v>0</v>
      </c>
      <c r="L12661" s="33">
        <v>0</v>
      </c>
    </row>
    <row r="12662" spans="7:12" x14ac:dyDescent="0.25">
      <c r="G12662" s="21"/>
      <c r="H12662" s="21"/>
      <c r="I12662" s="21"/>
      <c r="K12662" s="32">
        <v>27.925959628100291</v>
      </c>
      <c r="L12662" s="33">
        <v>34.290479594114416</v>
      </c>
    </row>
    <row r="12663" spans="7:12" x14ac:dyDescent="0.25">
      <c r="G12663" s="21"/>
      <c r="H12663" s="21"/>
      <c r="I12663" s="21"/>
      <c r="K12663" s="32">
        <v>15.957691216057308</v>
      </c>
      <c r="L12663" s="33">
        <v>0</v>
      </c>
    </row>
    <row r="12664" spans="7:12" x14ac:dyDescent="0.25">
      <c r="G12664" s="21"/>
      <c r="H12664" s="21"/>
      <c r="I12664" s="21"/>
      <c r="K12664" s="32">
        <v>0</v>
      </c>
      <c r="L12664" s="33">
        <v>0</v>
      </c>
    </row>
    <row r="12665" spans="7:12" x14ac:dyDescent="0.25">
      <c r="G12665" s="21"/>
      <c r="H12665" s="21"/>
      <c r="I12665" s="21"/>
      <c r="K12665" s="32">
        <v>3.9894228040143269</v>
      </c>
      <c r="L12665" s="33">
        <v>0</v>
      </c>
    </row>
    <row r="12666" spans="7:12" x14ac:dyDescent="0.25">
      <c r="G12666" s="21"/>
      <c r="H12666" s="21"/>
      <c r="I12666" s="21"/>
      <c r="K12666" s="32">
        <v>0</v>
      </c>
      <c r="L12666" s="33">
        <v>0</v>
      </c>
    </row>
    <row r="12667" spans="7:12" x14ac:dyDescent="0.25">
      <c r="G12667" s="21"/>
      <c r="H12667" s="21"/>
      <c r="I12667" s="21"/>
      <c r="K12667" s="32">
        <v>7.9788456080286538</v>
      </c>
      <c r="L12667" s="33">
        <v>24.333379987447046</v>
      </c>
    </row>
    <row r="12668" spans="7:12" x14ac:dyDescent="0.25">
      <c r="G12668" s="21"/>
      <c r="H12668" s="21"/>
      <c r="I12668" s="21"/>
      <c r="K12668" s="32">
        <v>39.894228040143268</v>
      </c>
      <c r="L12668" s="33">
        <v>29.060489103469749</v>
      </c>
    </row>
    <row r="12669" spans="7:12" x14ac:dyDescent="0.25">
      <c r="G12669" s="21"/>
      <c r="H12669" s="21"/>
      <c r="I12669" s="21"/>
      <c r="K12669" s="32">
        <v>7.9788456080286538</v>
      </c>
      <c r="L12669" s="33">
        <v>0</v>
      </c>
    </row>
    <row r="12670" spans="7:12" x14ac:dyDescent="0.25">
      <c r="G12670" s="21"/>
      <c r="H12670" s="21"/>
      <c r="I12670" s="21"/>
      <c r="K12670" s="32">
        <v>3.9894228040143269</v>
      </c>
      <c r="L12670" s="33">
        <v>0</v>
      </c>
    </row>
    <row r="12671" spans="7:12" x14ac:dyDescent="0.25">
      <c r="G12671" s="21"/>
      <c r="H12671" s="21"/>
      <c r="I12671" s="21"/>
      <c r="K12671" s="32">
        <v>23.936536824085962</v>
      </c>
      <c r="L12671" s="33">
        <v>33.764601193520335</v>
      </c>
    </row>
    <row r="12672" spans="7:12" x14ac:dyDescent="0.25">
      <c r="G12672" s="21"/>
      <c r="H12672" s="21"/>
      <c r="I12672" s="21"/>
      <c r="K12672" s="32">
        <v>35.904805236128944</v>
      </c>
      <c r="L12672" s="33">
        <v>44.824013715321968</v>
      </c>
    </row>
    <row r="12673" spans="7:12" x14ac:dyDescent="0.25">
      <c r="G12673" s="21"/>
      <c r="H12673" s="21"/>
      <c r="I12673" s="21"/>
      <c r="K12673" s="32">
        <v>3.9894228040143269</v>
      </c>
      <c r="L12673" s="33">
        <v>9.1132976567318735</v>
      </c>
    </row>
    <row r="12674" spans="7:12" x14ac:dyDescent="0.25">
      <c r="G12674" s="21"/>
      <c r="H12674" s="21"/>
      <c r="I12674" s="21"/>
      <c r="K12674" s="32">
        <v>0</v>
      </c>
      <c r="L12674" s="33">
        <v>0</v>
      </c>
    </row>
    <row r="12675" spans="7:12" x14ac:dyDescent="0.25">
      <c r="G12675" s="21"/>
      <c r="H12675" s="21"/>
      <c r="I12675" s="21"/>
      <c r="K12675" s="32">
        <v>3.9894228040143269</v>
      </c>
      <c r="L12675" s="33">
        <v>0</v>
      </c>
    </row>
    <row r="12676" spans="7:12" x14ac:dyDescent="0.25">
      <c r="G12676" s="21"/>
      <c r="H12676" s="21"/>
      <c r="I12676" s="21"/>
      <c r="K12676" s="32">
        <v>0</v>
      </c>
      <c r="L12676" s="33">
        <v>0</v>
      </c>
    </row>
    <row r="12677" spans="7:12" x14ac:dyDescent="0.25">
      <c r="G12677" s="21"/>
      <c r="H12677" s="21"/>
      <c r="I12677" s="21"/>
      <c r="K12677" s="32">
        <v>0</v>
      </c>
      <c r="L12677" s="33">
        <v>0</v>
      </c>
    </row>
    <row r="12678" spans="7:12" x14ac:dyDescent="0.25">
      <c r="G12678" s="21"/>
      <c r="H12678" s="21"/>
      <c r="I12678" s="21"/>
      <c r="K12678" s="32">
        <v>3.9894228040143269</v>
      </c>
      <c r="L12678" s="33">
        <v>0</v>
      </c>
    </row>
    <row r="12679" spans="7:12" x14ac:dyDescent="0.25">
      <c r="G12679" s="21"/>
      <c r="H12679" s="21"/>
      <c r="I12679" s="21"/>
      <c r="K12679" s="32">
        <v>3.9894228040143269</v>
      </c>
      <c r="L12679" s="33">
        <v>0.11975004369394512</v>
      </c>
    </row>
    <row r="12680" spans="7:12" x14ac:dyDescent="0.25">
      <c r="G12680" s="21"/>
      <c r="H12680" s="21"/>
      <c r="I12680" s="21"/>
      <c r="K12680" s="32">
        <v>11.968268412042981</v>
      </c>
      <c r="L12680" s="33">
        <v>4.8809505552537313</v>
      </c>
    </row>
    <row r="12681" spans="7:12" x14ac:dyDescent="0.25">
      <c r="G12681" s="21"/>
      <c r="H12681" s="21"/>
      <c r="I12681" s="21"/>
      <c r="K12681" s="32">
        <v>0</v>
      </c>
      <c r="L12681" s="33">
        <v>0</v>
      </c>
    </row>
    <row r="12682" spans="7:12" x14ac:dyDescent="0.25">
      <c r="G12682" s="21"/>
      <c r="H12682" s="21"/>
      <c r="I12682" s="21"/>
      <c r="K12682" s="32">
        <v>47.873073648171918</v>
      </c>
      <c r="L12682" s="33">
        <v>50.577012160492359</v>
      </c>
    </row>
    <row r="12683" spans="7:12" x14ac:dyDescent="0.25">
      <c r="G12683" s="21"/>
      <c r="H12683" s="21"/>
      <c r="I12683" s="21"/>
      <c r="K12683" s="32">
        <v>0</v>
      </c>
      <c r="L12683" s="33">
        <v>0</v>
      </c>
    </row>
    <row r="12684" spans="7:12" x14ac:dyDescent="0.25">
      <c r="G12684" s="21"/>
      <c r="H12684" s="21"/>
      <c r="I12684" s="21"/>
      <c r="K12684" s="32">
        <v>0</v>
      </c>
      <c r="L12684" s="33">
        <v>0</v>
      </c>
    </row>
    <row r="12685" spans="7:12" x14ac:dyDescent="0.25">
      <c r="G12685" s="21"/>
      <c r="H12685" s="21"/>
      <c r="I12685" s="21"/>
      <c r="K12685" s="32">
        <v>75.799033276272198</v>
      </c>
      <c r="L12685" s="33">
        <v>72.816334672061274</v>
      </c>
    </row>
    <row r="12686" spans="7:12" x14ac:dyDescent="0.25">
      <c r="G12686" s="21"/>
      <c r="H12686" s="21"/>
      <c r="I12686" s="21"/>
      <c r="K12686" s="32">
        <v>7.9788456080286538</v>
      </c>
      <c r="L12686" s="33">
        <v>24.191357338609336</v>
      </c>
    </row>
    <row r="12687" spans="7:12" x14ac:dyDescent="0.25">
      <c r="G12687" s="21"/>
      <c r="H12687" s="21"/>
      <c r="I12687" s="21"/>
      <c r="K12687" s="32">
        <v>3.9894228040143269</v>
      </c>
      <c r="L12687" s="33">
        <v>10.043099788877669</v>
      </c>
    </row>
    <row r="12688" spans="7:12" x14ac:dyDescent="0.25">
      <c r="G12688" s="21"/>
      <c r="H12688" s="21"/>
      <c r="I12688" s="21"/>
      <c r="K12688" s="32">
        <v>19.947114020071634</v>
      </c>
      <c r="L12688" s="33">
        <v>0</v>
      </c>
    </row>
    <row r="12689" spans="7:12" x14ac:dyDescent="0.25">
      <c r="G12689" s="21"/>
      <c r="H12689" s="21"/>
      <c r="I12689" s="21"/>
      <c r="K12689" s="32">
        <v>0</v>
      </c>
      <c r="L12689" s="33">
        <v>0</v>
      </c>
    </row>
    <row r="12690" spans="7:12" x14ac:dyDescent="0.25">
      <c r="G12690" s="21"/>
      <c r="H12690" s="21"/>
      <c r="I12690" s="21"/>
      <c r="K12690" s="32">
        <v>0</v>
      </c>
      <c r="L12690" s="33">
        <v>0</v>
      </c>
    </row>
    <row r="12691" spans="7:12" x14ac:dyDescent="0.25">
      <c r="G12691" s="21"/>
      <c r="H12691" s="21"/>
      <c r="I12691" s="21"/>
      <c r="K12691" s="32">
        <v>0</v>
      </c>
      <c r="L12691" s="33">
        <v>0</v>
      </c>
    </row>
    <row r="12692" spans="7:12" x14ac:dyDescent="0.25">
      <c r="G12692" s="21"/>
      <c r="H12692" s="21"/>
      <c r="I12692" s="21"/>
      <c r="K12692" s="32">
        <v>3.9894228040143269</v>
      </c>
      <c r="L12692" s="33">
        <v>0</v>
      </c>
    </row>
    <row r="12693" spans="7:12" x14ac:dyDescent="0.25">
      <c r="G12693" s="21"/>
      <c r="H12693" s="21"/>
      <c r="I12693" s="21"/>
      <c r="K12693" s="32">
        <v>0</v>
      </c>
      <c r="L12693" s="33">
        <v>0</v>
      </c>
    </row>
    <row r="12694" spans="7:12" x14ac:dyDescent="0.25">
      <c r="G12694" s="21"/>
      <c r="H12694" s="21"/>
      <c r="I12694" s="21"/>
      <c r="K12694" s="32">
        <v>3.9894228040143269</v>
      </c>
      <c r="L12694" s="33">
        <v>0</v>
      </c>
    </row>
    <row r="12695" spans="7:12" x14ac:dyDescent="0.25">
      <c r="G12695" s="21"/>
      <c r="H12695" s="21"/>
      <c r="I12695" s="21"/>
      <c r="K12695" s="32">
        <v>0</v>
      </c>
      <c r="L12695" s="33">
        <v>0</v>
      </c>
    </row>
    <row r="12696" spans="7:12" x14ac:dyDescent="0.25">
      <c r="G12696" s="21"/>
      <c r="H12696" s="21"/>
      <c r="I12696" s="21"/>
      <c r="K12696" s="32">
        <v>3.9894228040143269</v>
      </c>
      <c r="L12696" s="33">
        <v>22.813929580315815</v>
      </c>
    </row>
    <row r="12697" spans="7:12" x14ac:dyDescent="0.25">
      <c r="G12697" s="21"/>
      <c r="H12697" s="21"/>
      <c r="I12697" s="21"/>
      <c r="K12697" s="32">
        <v>23.936536824085962</v>
      </c>
      <c r="L12697" s="33">
        <v>28.230434451440615</v>
      </c>
    </row>
    <row r="12698" spans="7:12" x14ac:dyDescent="0.25">
      <c r="G12698" s="21"/>
      <c r="H12698" s="21"/>
      <c r="I12698" s="21"/>
      <c r="K12698" s="32">
        <v>7.9788456080286538</v>
      </c>
      <c r="L12698" s="33">
        <v>22.820030017165507</v>
      </c>
    </row>
    <row r="12699" spans="7:12" x14ac:dyDescent="0.25">
      <c r="G12699" s="21"/>
      <c r="H12699" s="21"/>
      <c r="I12699" s="21"/>
      <c r="K12699" s="32">
        <v>3.9894228040143269</v>
      </c>
      <c r="L12699" s="33">
        <v>0</v>
      </c>
    </row>
    <row r="12700" spans="7:12" x14ac:dyDescent="0.25">
      <c r="G12700" s="21"/>
      <c r="H12700" s="21"/>
      <c r="I12700" s="21"/>
      <c r="K12700" s="32">
        <v>0</v>
      </c>
      <c r="L12700" s="33">
        <v>0</v>
      </c>
    </row>
    <row r="12701" spans="7:12" x14ac:dyDescent="0.25">
      <c r="G12701" s="21"/>
      <c r="H12701" s="21"/>
      <c r="I12701" s="21"/>
      <c r="K12701" s="32">
        <v>0</v>
      </c>
      <c r="L12701" s="33">
        <v>0</v>
      </c>
    </row>
    <row r="12702" spans="7:12" x14ac:dyDescent="0.25">
      <c r="G12702" s="21"/>
      <c r="H12702" s="21"/>
      <c r="I12702" s="21"/>
      <c r="K12702" s="32">
        <v>0</v>
      </c>
      <c r="L12702" s="33">
        <v>0</v>
      </c>
    </row>
    <row r="12703" spans="7:12" x14ac:dyDescent="0.25">
      <c r="G12703" s="21"/>
      <c r="H12703" s="21"/>
      <c r="I12703" s="21"/>
      <c r="K12703" s="32">
        <v>0</v>
      </c>
      <c r="L12703" s="33">
        <v>0</v>
      </c>
    </row>
    <row r="12704" spans="7:12" x14ac:dyDescent="0.25">
      <c r="G12704" s="21"/>
      <c r="H12704" s="21"/>
      <c r="I12704" s="21"/>
      <c r="K12704" s="32">
        <v>3.9894228040143269</v>
      </c>
      <c r="L12704" s="33">
        <v>0</v>
      </c>
    </row>
    <row r="12705" spans="7:12" x14ac:dyDescent="0.25">
      <c r="G12705" s="21"/>
      <c r="H12705" s="21"/>
      <c r="I12705" s="21"/>
      <c r="K12705" s="32">
        <v>11.968268412042981</v>
      </c>
      <c r="L12705" s="33">
        <v>16.558248577943882</v>
      </c>
    </row>
    <row r="12706" spans="7:12" x14ac:dyDescent="0.25">
      <c r="G12706" s="21"/>
      <c r="H12706" s="21"/>
      <c r="I12706" s="21"/>
      <c r="K12706" s="32">
        <v>15.957691216057308</v>
      </c>
      <c r="L12706" s="33">
        <v>3.8015729589206533</v>
      </c>
    </row>
    <row r="12707" spans="7:12" x14ac:dyDescent="0.25">
      <c r="G12707" s="21"/>
      <c r="H12707" s="21"/>
      <c r="I12707" s="21"/>
      <c r="K12707" s="32">
        <v>19.947114020071634</v>
      </c>
      <c r="L12707" s="33">
        <v>3.9012320313410505</v>
      </c>
    </row>
    <row r="12708" spans="7:12" x14ac:dyDescent="0.25">
      <c r="G12708" s="21"/>
      <c r="H12708" s="21"/>
      <c r="I12708" s="21"/>
      <c r="K12708" s="32">
        <v>11.968268412042981</v>
      </c>
      <c r="L12708" s="33">
        <v>0</v>
      </c>
    </row>
    <row r="12709" spans="7:12" x14ac:dyDescent="0.25">
      <c r="G12709" s="21"/>
      <c r="H12709" s="21"/>
      <c r="I12709" s="21"/>
      <c r="K12709" s="32">
        <v>7.9788456080286538</v>
      </c>
      <c r="L12709" s="33">
        <v>0</v>
      </c>
    </row>
    <row r="12710" spans="7:12" x14ac:dyDescent="0.25">
      <c r="G12710" s="21"/>
      <c r="H12710" s="21"/>
      <c r="I12710" s="21"/>
      <c r="K12710" s="32">
        <v>15.957691216057308</v>
      </c>
      <c r="L12710" s="33">
        <v>5.8147483671171685</v>
      </c>
    </row>
    <row r="12711" spans="7:12" x14ac:dyDescent="0.25">
      <c r="G12711" s="21"/>
      <c r="H12711" s="21"/>
      <c r="I12711" s="21"/>
      <c r="K12711" s="32">
        <v>3.9894228040143269</v>
      </c>
      <c r="L12711" s="33">
        <v>0</v>
      </c>
    </row>
    <row r="12712" spans="7:12" x14ac:dyDescent="0.25">
      <c r="G12712" s="21"/>
      <c r="H12712" s="21"/>
      <c r="I12712" s="21"/>
      <c r="K12712" s="32">
        <v>3.9894228040143269</v>
      </c>
      <c r="L12712" s="33">
        <v>0</v>
      </c>
    </row>
    <row r="12713" spans="7:12" x14ac:dyDescent="0.25">
      <c r="G12713" s="21"/>
      <c r="H12713" s="21"/>
      <c r="I12713" s="21"/>
      <c r="K12713" s="32">
        <v>43.883650844157593</v>
      </c>
      <c r="L12713" s="33">
        <v>50.032254383235106</v>
      </c>
    </row>
    <row r="12714" spans="7:12" x14ac:dyDescent="0.25">
      <c r="G12714" s="21"/>
      <c r="H12714" s="21"/>
      <c r="I12714" s="21"/>
      <c r="K12714" s="32">
        <v>3.9894228040143269</v>
      </c>
      <c r="L12714" s="33">
        <v>1.9137606592883794</v>
      </c>
    </row>
    <row r="12715" spans="7:12" x14ac:dyDescent="0.25">
      <c r="G12715" s="21"/>
      <c r="H12715" s="21"/>
      <c r="I12715" s="21"/>
      <c r="K12715" s="32">
        <v>7.9788456080286538</v>
      </c>
      <c r="L12715" s="33">
        <v>0</v>
      </c>
    </row>
    <row r="12716" spans="7:12" x14ac:dyDescent="0.25">
      <c r="G12716" s="21"/>
      <c r="H12716" s="21"/>
      <c r="I12716" s="21"/>
      <c r="K12716" s="32">
        <v>11.968268412042981</v>
      </c>
      <c r="L12716" s="33">
        <v>15.340263713506854</v>
      </c>
    </row>
    <row r="12717" spans="7:12" x14ac:dyDescent="0.25">
      <c r="G12717" s="21"/>
      <c r="H12717" s="21"/>
      <c r="I12717" s="21"/>
      <c r="K12717" s="32">
        <v>0</v>
      </c>
      <c r="L12717" s="33">
        <v>0</v>
      </c>
    </row>
    <row r="12718" spans="7:12" x14ac:dyDescent="0.25">
      <c r="G12718" s="21"/>
      <c r="H12718" s="21"/>
      <c r="I12718" s="21"/>
      <c r="K12718" s="32">
        <v>7.9788456080286538</v>
      </c>
      <c r="L12718" s="33">
        <v>16.008295428286093</v>
      </c>
    </row>
    <row r="12719" spans="7:12" x14ac:dyDescent="0.25">
      <c r="G12719" s="21"/>
      <c r="H12719" s="21"/>
      <c r="I12719" s="21"/>
      <c r="K12719" s="32">
        <v>0</v>
      </c>
      <c r="L12719" s="33">
        <v>0</v>
      </c>
    </row>
    <row r="12720" spans="7:12" x14ac:dyDescent="0.25">
      <c r="G12720" s="21"/>
      <c r="H12720" s="21"/>
      <c r="I12720" s="21"/>
      <c r="K12720" s="32">
        <v>3.9894228040143269</v>
      </c>
      <c r="L12720" s="33">
        <v>0.89666736950935544</v>
      </c>
    </row>
    <row r="12721" spans="7:12" x14ac:dyDescent="0.25">
      <c r="G12721" s="21"/>
      <c r="H12721" s="21"/>
      <c r="I12721" s="21"/>
      <c r="K12721" s="32">
        <v>19.947114020071634</v>
      </c>
      <c r="L12721" s="33">
        <v>20.771209795155301</v>
      </c>
    </row>
    <row r="12722" spans="7:12" x14ac:dyDescent="0.25">
      <c r="G12722" s="21"/>
      <c r="H12722" s="21"/>
      <c r="I12722" s="21"/>
      <c r="K12722" s="32">
        <v>7.9788456080286538</v>
      </c>
      <c r="L12722" s="33">
        <v>0</v>
      </c>
    </row>
    <row r="12723" spans="7:12" x14ac:dyDescent="0.25">
      <c r="G12723" s="21"/>
      <c r="H12723" s="21"/>
      <c r="I12723" s="21"/>
      <c r="K12723" s="32">
        <v>3.9894228040143269</v>
      </c>
      <c r="L12723" s="33">
        <v>0</v>
      </c>
    </row>
    <row r="12724" spans="7:12" x14ac:dyDescent="0.25">
      <c r="G12724" s="21"/>
      <c r="H12724" s="21"/>
      <c r="I12724" s="21"/>
      <c r="K12724" s="32">
        <v>3.9894228040143269</v>
      </c>
      <c r="L12724" s="33">
        <v>0.68243175222448671</v>
      </c>
    </row>
    <row r="12725" spans="7:12" x14ac:dyDescent="0.25">
      <c r="G12725" s="21"/>
      <c r="H12725" s="21"/>
      <c r="I12725" s="21"/>
      <c r="K12725" s="32">
        <v>3.9894228040143269</v>
      </c>
      <c r="L12725" s="33">
        <v>1.1277366440033316</v>
      </c>
    </row>
    <row r="12726" spans="7:12" x14ac:dyDescent="0.25">
      <c r="G12726" s="21"/>
      <c r="H12726" s="21"/>
      <c r="I12726" s="21"/>
      <c r="K12726" s="32">
        <v>43.883650844157593</v>
      </c>
      <c r="L12726" s="33">
        <v>9.7605213307580634</v>
      </c>
    </row>
    <row r="12727" spans="7:12" x14ac:dyDescent="0.25">
      <c r="G12727" s="21"/>
      <c r="H12727" s="21"/>
      <c r="I12727" s="21"/>
      <c r="K12727" s="32">
        <v>0</v>
      </c>
      <c r="L12727" s="33">
        <v>0</v>
      </c>
    </row>
    <row r="12728" spans="7:12" x14ac:dyDescent="0.25">
      <c r="G12728" s="21"/>
      <c r="H12728" s="21"/>
      <c r="I12728" s="21"/>
      <c r="K12728" s="32">
        <v>7.9788456080286538</v>
      </c>
      <c r="L12728" s="33">
        <v>0</v>
      </c>
    </row>
    <row r="12729" spans="7:12" x14ac:dyDescent="0.25">
      <c r="G12729" s="21"/>
      <c r="H12729" s="21"/>
      <c r="I12729" s="21"/>
      <c r="K12729" s="32">
        <v>0</v>
      </c>
      <c r="L12729" s="33">
        <v>0</v>
      </c>
    </row>
    <row r="12730" spans="7:12" x14ac:dyDescent="0.25">
      <c r="G12730" s="21"/>
      <c r="H12730" s="21"/>
      <c r="I12730" s="21"/>
      <c r="K12730" s="32">
        <v>3.9894228040143269</v>
      </c>
      <c r="L12730" s="33">
        <v>0</v>
      </c>
    </row>
    <row r="12731" spans="7:12" x14ac:dyDescent="0.25">
      <c r="G12731" s="21"/>
      <c r="H12731" s="21"/>
      <c r="I12731" s="21"/>
      <c r="K12731" s="32">
        <v>7.9788456080286538</v>
      </c>
      <c r="L12731" s="33">
        <v>17.818798344747581</v>
      </c>
    </row>
    <row r="12732" spans="7:12" x14ac:dyDescent="0.25">
      <c r="G12732" s="21"/>
      <c r="H12732" s="21"/>
      <c r="I12732" s="21"/>
      <c r="K12732" s="32">
        <v>3.9894228040143269</v>
      </c>
      <c r="L12732" s="33">
        <v>7.1256414121969058</v>
      </c>
    </row>
    <row r="12733" spans="7:12" x14ac:dyDescent="0.25">
      <c r="G12733" s="21"/>
      <c r="H12733" s="21"/>
      <c r="I12733" s="21"/>
      <c r="K12733" s="32">
        <v>15.957691216057308</v>
      </c>
      <c r="L12733" s="33">
        <v>21.117689153615064</v>
      </c>
    </row>
    <row r="12734" spans="7:12" x14ac:dyDescent="0.25">
      <c r="G12734" s="21"/>
      <c r="H12734" s="21"/>
      <c r="I12734" s="21"/>
      <c r="K12734" s="32">
        <v>0</v>
      </c>
      <c r="L12734" s="33">
        <v>0</v>
      </c>
    </row>
    <row r="12735" spans="7:12" x14ac:dyDescent="0.25">
      <c r="G12735" s="21"/>
      <c r="H12735" s="21"/>
      <c r="I12735" s="21"/>
      <c r="K12735" s="32">
        <v>11.968268412042981</v>
      </c>
      <c r="L12735" s="33">
        <v>24.448003118940292</v>
      </c>
    </row>
    <row r="12736" spans="7:12" x14ac:dyDescent="0.25">
      <c r="G12736" s="21"/>
      <c r="H12736" s="21"/>
      <c r="I12736" s="21"/>
      <c r="K12736" s="32">
        <v>0</v>
      </c>
      <c r="L12736" s="33">
        <v>0</v>
      </c>
    </row>
    <row r="12737" spans="7:12" x14ac:dyDescent="0.25">
      <c r="G12737" s="21"/>
      <c r="H12737" s="21"/>
      <c r="I12737" s="21"/>
      <c r="K12737" s="32">
        <v>19.947114020071634</v>
      </c>
      <c r="L12737" s="33">
        <v>7.7936059527922419</v>
      </c>
    </row>
    <row r="12738" spans="7:12" x14ac:dyDescent="0.25">
      <c r="G12738" s="21"/>
      <c r="H12738" s="21"/>
      <c r="I12738" s="21"/>
      <c r="K12738" s="32">
        <v>0</v>
      </c>
      <c r="L12738" s="33">
        <v>0</v>
      </c>
    </row>
    <row r="12739" spans="7:12" x14ac:dyDescent="0.25">
      <c r="G12739" s="21"/>
      <c r="H12739" s="21"/>
      <c r="I12739" s="21"/>
      <c r="K12739" s="32">
        <v>7.9788456080286538</v>
      </c>
      <c r="L12739" s="33">
        <v>17.641995273905337</v>
      </c>
    </row>
    <row r="12740" spans="7:12" x14ac:dyDescent="0.25">
      <c r="G12740" s="21"/>
      <c r="H12740" s="21"/>
      <c r="I12740" s="21"/>
      <c r="K12740" s="32">
        <v>19.947114020071634</v>
      </c>
      <c r="L12740" s="33">
        <v>10.510968847206897</v>
      </c>
    </row>
    <row r="12741" spans="7:12" x14ac:dyDescent="0.25">
      <c r="G12741" s="21"/>
      <c r="H12741" s="21"/>
      <c r="I12741" s="21"/>
      <c r="K12741" s="32">
        <v>51.862496452186242</v>
      </c>
      <c r="L12741" s="33">
        <v>69.437310760149174</v>
      </c>
    </row>
    <row r="12742" spans="7:12" x14ac:dyDescent="0.25">
      <c r="G12742" s="21"/>
      <c r="H12742" s="21"/>
      <c r="I12742" s="21"/>
      <c r="K12742" s="32">
        <v>0</v>
      </c>
      <c r="L12742" s="33">
        <v>0</v>
      </c>
    </row>
    <row r="12743" spans="7:12" x14ac:dyDescent="0.25">
      <c r="G12743" s="21"/>
      <c r="H12743" s="21"/>
      <c r="I12743" s="21"/>
      <c r="K12743" s="32">
        <v>0</v>
      </c>
      <c r="L12743" s="33">
        <v>0</v>
      </c>
    </row>
    <row r="12744" spans="7:12" x14ac:dyDescent="0.25">
      <c r="G12744" s="21"/>
      <c r="H12744" s="21"/>
      <c r="I12744" s="21"/>
      <c r="K12744" s="32">
        <v>43.883650844157593</v>
      </c>
      <c r="L12744" s="33">
        <v>42.543548994362823</v>
      </c>
    </row>
    <row r="12745" spans="7:12" x14ac:dyDescent="0.25">
      <c r="G12745" s="21"/>
      <c r="H12745" s="21"/>
      <c r="I12745" s="21"/>
      <c r="K12745" s="32">
        <v>0</v>
      </c>
      <c r="L12745" s="33">
        <v>0</v>
      </c>
    </row>
    <row r="12746" spans="7:12" x14ac:dyDescent="0.25">
      <c r="G12746" s="21"/>
      <c r="H12746" s="21"/>
      <c r="I12746" s="21"/>
      <c r="K12746" s="32">
        <v>3.9894228040143269</v>
      </c>
      <c r="L12746" s="33">
        <v>13.991495819349669</v>
      </c>
    </row>
    <row r="12747" spans="7:12" x14ac:dyDescent="0.25">
      <c r="G12747" s="21"/>
      <c r="H12747" s="21"/>
      <c r="I12747" s="21"/>
      <c r="K12747" s="32">
        <v>63.830764864229216</v>
      </c>
      <c r="L12747" s="33">
        <v>18.877732172352225</v>
      </c>
    </row>
    <row r="12748" spans="7:12" x14ac:dyDescent="0.25">
      <c r="G12748" s="21"/>
      <c r="H12748" s="21"/>
      <c r="I12748" s="21"/>
      <c r="K12748" s="32">
        <v>11.968268412042981</v>
      </c>
      <c r="L12748" s="33">
        <v>8.9241370892272975</v>
      </c>
    </row>
    <row r="12749" spans="7:12" x14ac:dyDescent="0.25">
      <c r="G12749" s="21"/>
      <c r="H12749" s="21"/>
      <c r="I12749" s="21"/>
      <c r="K12749" s="32">
        <v>11.968268412042981</v>
      </c>
      <c r="L12749" s="33">
        <v>20.599508683684192</v>
      </c>
    </row>
    <row r="12750" spans="7:12" x14ac:dyDescent="0.25">
      <c r="G12750" s="21"/>
      <c r="H12750" s="21"/>
      <c r="I12750" s="21"/>
      <c r="K12750" s="32">
        <v>3.9894228040143269</v>
      </c>
      <c r="L12750" s="33">
        <v>24.303355227763909</v>
      </c>
    </row>
    <row r="12751" spans="7:12" x14ac:dyDescent="0.25">
      <c r="G12751" s="21"/>
      <c r="H12751" s="21"/>
      <c r="I12751" s="21"/>
      <c r="K12751" s="32">
        <v>0</v>
      </c>
      <c r="L12751" s="33">
        <v>0</v>
      </c>
    </row>
    <row r="12752" spans="7:12" x14ac:dyDescent="0.25">
      <c r="G12752" s="21"/>
      <c r="H12752" s="21"/>
      <c r="I12752" s="21"/>
      <c r="K12752" s="32">
        <v>11.968268412042981</v>
      </c>
      <c r="L12752" s="33">
        <v>0</v>
      </c>
    </row>
    <row r="12753" spans="7:12" x14ac:dyDescent="0.25">
      <c r="G12753" s="21"/>
      <c r="H12753" s="21"/>
      <c r="I12753" s="21"/>
      <c r="K12753" s="32">
        <v>0</v>
      </c>
      <c r="L12753" s="33">
        <v>0</v>
      </c>
    </row>
    <row r="12754" spans="7:12" x14ac:dyDescent="0.25">
      <c r="G12754" s="21"/>
      <c r="H12754" s="21"/>
      <c r="I12754" s="21"/>
      <c r="K12754" s="32">
        <v>0</v>
      </c>
      <c r="L12754" s="33">
        <v>0</v>
      </c>
    </row>
    <row r="12755" spans="7:12" x14ac:dyDescent="0.25">
      <c r="G12755" s="21"/>
      <c r="H12755" s="21"/>
      <c r="I12755" s="21"/>
      <c r="K12755" s="32">
        <v>0</v>
      </c>
      <c r="L12755" s="33">
        <v>0</v>
      </c>
    </row>
    <row r="12756" spans="7:12" x14ac:dyDescent="0.25">
      <c r="G12756" s="21"/>
      <c r="H12756" s="21"/>
      <c r="I12756" s="21"/>
      <c r="K12756" s="32">
        <v>3.9894228040143269</v>
      </c>
      <c r="L12756" s="33">
        <v>4.790045289540755</v>
      </c>
    </row>
    <row r="12757" spans="7:12" x14ac:dyDescent="0.25">
      <c r="G12757" s="21"/>
      <c r="H12757" s="21"/>
      <c r="I12757" s="21"/>
      <c r="K12757" s="32">
        <v>0</v>
      </c>
      <c r="L12757" s="33">
        <v>0</v>
      </c>
    </row>
    <row r="12758" spans="7:12" x14ac:dyDescent="0.25">
      <c r="G12758" s="21"/>
      <c r="H12758" s="21"/>
      <c r="I12758" s="21"/>
      <c r="K12758" s="32">
        <v>71.809610472257873</v>
      </c>
      <c r="L12758" s="33">
        <v>76.286590214969948</v>
      </c>
    </row>
    <row r="12759" spans="7:12" x14ac:dyDescent="0.25">
      <c r="G12759" s="21"/>
      <c r="H12759" s="21"/>
      <c r="I12759" s="21"/>
      <c r="K12759" s="32">
        <v>0</v>
      </c>
      <c r="L12759" s="33">
        <v>0</v>
      </c>
    </row>
    <row r="12760" spans="7:12" x14ac:dyDescent="0.25">
      <c r="G12760" s="21"/>
      <c r="H12760" s="21"/>
      <c r="I12760" s="21"/>
      <c r="K12760" s="32">
        <v>15.957691216057308</v>
      </c>
      <c r="L12760" s="33">
        <v>20.85199164640769</v>
      </c>
    </row>
    <row r="12761" spans="7:12" x14ac:dyDescent="0.25">
      <c r="G12761" s="21"/>
      <c r="H12761" s="21"/>
      <c r="I12761" s="21"/>
      <c r="K12761" s="32">
        <v>0</v>
      </c>
      <c r="L12761" s="33">
        <v>0</v>
      </c>
    </row>
    <row r="12762" spans="7:12" x14ac:dyDescent="0.25">
      <c r="G12762" s="21"/>
      <c r="H12762" s="21"/>
      <c r="I12762" s="21"/>
      <c r="K12762" s="32">
        <v>7.9788456080286538</v>
      </c>
      <c r="L12762" s="33">
        <v>11.002270930144725</v>
      </c>
    </row>
    <row r="12763" spans="7:12" x14ac:dyDescent="0.25">
      <c r="G12763" s="21"/>
      <c r="H12763" s="21"/>
      <c r="I12763" s="21"/>
      <c r="K12763" s="32">
        <v>0</v>
      </c>
      <c r="L12763" s="33">
        <v>0</v>
      </c>
    </row>
    <row r="12764" spans="7:12" x14ac:dyDescent="0.25">
      <c r="G12764" s="21"/>
      <c r="H12764" s="21"/>
      <c r="I12764" s="21"/>
      <c r="K12764" s="32">
        <v>0</v>
      </c>
      <c r="L12764" s="33">
        <v>0</v>
      </c>
    </row>
    <row r="12765" spans="7:12" x14ac:dyDescent="0.25">
      <c r="G12765" s="21"/>
      <c r="H12765" s="21"/>
      <c r="I12765" s="21"/>
      <c r="K12765" s="32">
        <v>0</v>
      </c>
      <c r="L12765" s="33">
        <v>0</v>
      </c>
    </row>
    <row r="12766" spans="7:12" x14ac:dyDescent="0.25">
      <c r="G12766" s="21"/>
      <c r="H12766" s="21"/>
      <c r="I12766" s="21"/>
      <c r="K12766" s="32">
        <v>0</v>
      </c>
      <c r="L12766" s="33">
        <v>0</v>
      </c>
    </row>
    <row r="12767" spans="7:12" x14ac:dyDescent="0.25">
      <c r="G12767" s="21"/>
      <c r="H12767" s="21"/>
      <c r="I12767" s="21"/>
      <c r="K12767" s="32">
        <v>7.9788456080286538</v>
      </c>
      <c r="L12767" s="33">
        <v>0</v>
      </c>
    </row>
    <row r="12768" spans="7:12" x14ac:dyDescent="0.25">
      <c r="G12768" s="21"/>
      <c r="H12768" s="21"/>
      <c r="I12768" s="21"/>
      <c r="K12768" s="32">
        <v>0</v>
      </c>
      <c r="L12768" s="33">
        <v>0</v>
      </c>
    </row>
    <row r="12769" spans="7:12" x14ac:dyDescent="0.25">
      <c r="G12769" s="21"/>
      <c r="H12769" s="21"/>
      <c r="I12769" s="21"/>
      <c r="K12769" s="32">
        <v>19.947114020071634</v>
      </c>
      <c r="L12769" s="33">
        <v>15.378937174967234</v>
      </c>
    </row>
    <row r="12770" spans="7:12" x14ac:dyDescent="0.25">
      <c r="G12770" s="21"/>
      <c r="H12770" s="21"/>
      <c r="I12770" s="21"/>
      <c r="K12770" s="32">
        <v>0</v>
      </c>
      <c r="L12770" s="33">
        <v>0</v>
      </c>
    </row>
    <row r="12771" spans="7:12" x14ac:dyDescent="0.25">
      <c r="G12771" s="21"/>
      <c r="H12771" s="21"/>
      <c r="I12771" s="21"/>
      <c r="K12771" s="32">
        <v>0</v>
      </c>
      <c r="L12771" s="33">
        <v>0</v>
      </c>
    </row>
    <row r="12772" spans="7:12" x14ac:dyDescent="0.25">
      <c r="G12772" s="21"/>
      <c r="H12772" s="21"/>
      <c r="I12772" s="21"/>
      <c r="K12772" s="32">
        <v>0</v>
      </c>
      <c r="L12772" s="33">
        <v>0</v>
      </c>
    </row>
    <row r="12773" spans="7:12" x14ac:dyDescent="0.25">
      <c r="G12773" s="21"/>
      <c r="H12773" s="21"/>
      <c r="I12773" s="21"/>
      <c r="K12773" s="32">
        <v>7.9788456080286538</v>
      </c>
      <c r="L12773" s="33">
        <v>3.0607942917674809</v>
      </c>
    </row>
    <row r="12774" spans="7:12" x14ac:dyDescent="0.25">
      <c r="G12774" s="21"/>
      <c r="H12774" s="21"/>
      <c r="I12774" s="21"/>
      <c r="K12774" s="32">
        <v>7.9788456080286538</v>
      </c>
      <c r="L12774" s="33">
        <v>7.4410607329242744</v>
      </c>
    </row>
    <row r="12775" spans="7:12" x14ac:dyDescent="0.25">
      <c r="G12775" s="21"/>
      <c r="H12775" s="21"/>
      <c r="I12775" s="21"/>
      <c r="K12775" s="32">
        <v>39.894228040143268</v>
      </c>
      <c r="L12775" s="33">
        <v>37.427576705669573</v>
      </c>
    </row>
    <row r="12776" spans="7:12" x14ac:dyDescent="0.25">
      <c r="G12776" s="21"/>
      <c r="H12776" s="21"/>
      <c r="I12776" s="21"/>
      <c r="K12776" s="32">
        <v>0</v>
      </c>
      <c r="L12776" s="33">
        <v>0</v>
      </c>
    </row>
    <row r="12777" spans="7:12" x14ac:dyDescent="0.25">
      <c r="G12777" s="21"/>
      <c r="H12777" s="21"/>
      <c r="I12777" s="21"/>
      <c r="K12777" s="32">
        <v>3.9894228040143269</v>
      </c>
      <c r="L12777" s="33">
        <v>0</v>
      </c>
    </row>
    <row r="12778" spans="7:12" x14ac:dyDescent="0.25">
      <c r="G12778" s="21"/>
      <c r="H12778" s="21"/>
      <c r="I12778" s="21"/>
      <c r="K12778" s="32">
        <v>0</v>
      </c>
      <c r="L12778" s="33">
        <v>0</v>
      </c>
    </row>
    <row r="12779" spans="7:12" x14ac:dyDescent="0.25">
      <c r="G12779" s="21"/>
      <c r="H12779" s="21"/>
      <c r="I12779" s="21"/>
      <c r="K12779" s="32">
        <v>7.9788456080286538</v>
      </c>
      <c r="L12779" s="33">
        <v>10.176444225649227</v>
      </c>
    </row>
    <row r="12780" spans="7:12" x14ac:dyDescent="0.25">
      <c r="G12780" s="21"/>
      <c r="H12780" s="21"/>
      <c r="I12780" s="21"/>
      <c r="K12780" s="32">
        <v>15.957691216057308</v>
      </c>
      <c r="L12780" s="33">
        <v>19.372408711106107</v>
      </c>
    </row>
    <row r="12781" spans="7:12" x14ac:dyDescent="0.25">
      <c r="G12781" s="21"/>
      <c r="H12781" s="21"/>
      <c r="I12781" s="21"/>
      <c r="K12781" s="32">
        <v>19.947114020071634</v>
      </c>
      <c r="L12781" s="33">
        <v>31.342245171028871</v>
      </c>
    </row>
    <row r="12782" spans="7:12" x14ac:dyDescent="0.25">
      <c r="G12782" s="21"/>
      <c r="H12782" s="21"/>
      <c r="I12782" s="21"/>
      <c r="K12782" s="32">
        <v>7.9788456080286538</v>
      </c>
      <c r="L12782" s="33">
        <v>15.575503712265393</v>
      </c>
    </row>
    <row r="12783" spans="7:12" x14ac:dyDescent="0.25">
      <c r="G12783" s="21"/>
      <c r="H12783" s="21"/>
      <c r="I12783" s="21"/>
      <c r="K12783" s="32">
        <v>0</v>
      </c>
      <c r="L12783" s="33">
        <v>0</v>
      </c>
    </row>
    <row r="12784" spans="7:12" x14ac:dyDescent="0.25">
      <c r="G12784" s="21"/>
      <c r="H12784" s="21"/>
      <c r="I12784" s="21"/>
      <c r="K12784" s="32">
        <v>15.957691216057308</v>
      </c>
      <c r="L12784" s="33">
        <v>44.564193154407342</v>
      </c>
    </row>
    <row r="12785" spans="7:12" x14ac:dyDescent="0.25">
      <c r="G12785" s="21"/>
      <c r="H12785" s="21"/>
      <c r="I12785" s="21"/>
      <c r="K12785" s="32">
        <v>11.968268412042981</v>
      </c>
      <c r="L12785" s="33">
        <v>13.296942712015097</v>
      </c>
    </row>
    <row r="12786" spans="7:12" x14ac:dyDescent="0.25">
      <c r="G12786" s="21"/>
      <c r="H12786" s="21"/>
      <c r="I12786" s="21"/>
      <c r="K12786" s="32">
        <v>0</v>
      </c>
      <c r="L12786" s="33">
        <v>0</v>
      </c>
    </row>
    <row r="12787" spans="7:12" x14ac:dyDescent="0.25">
      <c r="G12787" s="21"/>
      <c r="H12787" s="21"/>
      <c r="I12787" s="21"/>
      <c r="K12787" s="32">
        <v>0</v>
      </c>
      <c r="L12787" s="33">
        <v>0</v>
      </c>
    </row>
    <row r="12788" spans="7:12" x14ac:dyDescent="0.25">
      <c r="G12788" s="21"/>
      <c r="H12788" s="21"/>
      <c r="I12788" s="21"/>
      <c r="K12788" s="32">
        <v>7.9788456080286538</v>
      </c>
      <c r="L12788" s="33">
        <v>1.0066582139826028</v>
      </c>
    </row>
    <row r="12789" spans="7:12" x14ac:dyDescent="0.25">
      <c r="G12789" s="21"/>
      <c r="H12789" s="21"/>
      <c r="I12789" s="21"/>
      <c r="K12789" s="32">
        <v>15.957691216057308</v>
      </c>
      <c r="L12789" s="33">
        <v>26.16531167955738</v>
      </c>
    </row>
    <row r="12790" spans="7:12" x14ac:dyDescent="0.25">
      <c r="G12790" s="21"/>
      <c r="H12790" s="21"/>
      <c r="I12790" s="21"/>
      <c r="K12790" s="32">
        <v>0</v>
      </c>
      <c r="L12790" s="33">
        <v>0</v>
      </c>
    </row>
    <row r="12791" spans="7:12" x14ac:dyDescent="0.25">
      <c r="G12791" s="21"/>
      <c r="H12791" s="21"/>
      <c r="I12791" s="21"/>
      <c r="K12791" s="32">
        <v>23.936536824085962</v>
      </c>
      <c r="L12791" s="33">
        <v>7.5602014084383171</v>
      </c>
    </row>
    <row r="12792" spans="7:12" x14ac:dyDescent="0.25">
      <c r="G12792" s="21"/>
      <c r="H12792" s="21"/>
      <c r="I12792" s="21"/>
      <c r="K12792" s="32">
        <v>3.9894228040143269</v>
      </c>
      <c r="L12792" s="33">
        <v>9.0169692639933956</v>
      </c>
    </row>
    <row r="12793" spans="7:12" x14ac:dyDescent="0.25">
      <c r="G12793" s="21"/>
      <c r="H12793" s="21"/>
      <c r="I12793" s="21"/>
      <c r="K12793" s="32">
        <v>0</v>
      </c>
      <c r="L12793" s="33">
        <v>0</v>
      </c>
    </row>
    <row r="12794" spans="7:12" x14ac:dyDescent="0.25">
      <c r="G12794" s="21"/>
      <c r="H12794" s="21"/>
      <c r="I12794" s="21"/>
      <c r="K12794" s="32">
        <v>7.9788456080286538</v>
      </c>
      <c r="L12794" s="33">
        <v>5.38501412063885</v>
      </c>
    </row>
    <row r="12795" spans="7:12" x14ac:dyDescent="0.25">
      <c r="G12795" s="21"/>
      <c r="H12795" s="21"/>
      <c r="I12795" s="21"/>
      <c r="K12795" s="32">
        <v>11.968268412042981</v>
      </c>
      <c r="L12795" s="33">
        <v>18.51126416792804</v>
      </c>
    </row>
    <row r="12796" spans="7:12" x14ac:dyDescent="0.25">
      <c r="G12796" s="21"/>
      <c r="H12796" s="21"/>
      <c r="I12796" s="21"/>
      <c r="K12796" s="32">
        <v>0</v>
      </c>
      <c r="L12796" s="33">
        <v>0</v>
      </c>
    </row>
    <row r="12797" spans="7:12" x14ac:dyDescent="0.25">
      <c r="G12797" s="21"/>
      <c r="H12797" s="21"/>
      <c r="I12797" s="21"/>
      <c r="K12797" s="32">
        <v>7.9788456080286538</v>
      </c>
      <c r="L12797" s="33">
        <v>28.551211630595592</v>
      </c>
    </row>
    <row r="12798" spans="7:12" x14ac:dyDescent="0.25">
      <c r="G12798" s="21"/>
      <c r="H12798" s="21"/>
      <c r="I12798" s="21"/>
      <c r="K12798" s="32">
        <v>0</v>
      </c>
      <c r="L12798" s="33">
        <v>0</v>
      </c>
    </row>
    <row r="12799" spans="7:12" x14ac:dyDescent="0.25">
      <c r="G12799" s="21"/>
      <c r="H12799" s="21"/>
      <c r="I12799" s="21"/>
      <c r="K12799" s="32">
        <v>0</v>
      </c>
      <c r="L12799" s="33">
        <v>0</v>
      </c>
    </row>
    <row r="12800" spans="7:12" x14ac:dyDescent="0.25">
      <c r="G12800" s="21"/>
      <c r="H12800" s="21"/>
      <c r="I12800" s="21"/>
      <c r="K12800" s="32">
        <v>19.947114020071634</v>
      </c>
      <c r="L12800" s="33">
        <v>18.98676577932784</v>
      </c>
    </row>
    <row r="12801" spans="7:12" x14ac:dyDescent="0.25">
      <c r="G12801" s="21"/>
      <c r="H12801" s="21"/>
      <c r="I12801" s="21"/>
      <c r="K12801" s="32">
        <v>7.9788456080286538</v>
      </c>
      <c r="L12801" s="33">
        <v>0</v>
      </c>
    </row>
    <row r="12802" spans="7:12" x14ac:dyDescent="0.25">
      <c r="G12802" s="21"/>
      <c r="H12802" s="21"/>
      <c r="I12802" s="21"/>
      <c r="K12802" s="32">
        <v>11.968268412042981</v>
      </c>
      <c r="L12802" s="33">
        <v>18.360954015060312</v>
      </c>
    </row>
    <row r="12803" spans="7:12" x14ac:dyDescent="0.25">
      <c r="G12803" s="21"/>
      <c r="H12803" s="21"/>
      <c r="I12803" s="21"/>
      <c r="K12803" s="32">
        <v>3.9894228040143269</v>
      </c>
      <c r="L12803" s="33">
        <v>0</v>
      </c>
    </row>
    <row r="12804" spans="7:12" x14ac:dyDescent="0.25">
      <c r="G12804" s="21"/>
      <c r="H12804" s="21"/>
      <c r="I12804" s="21"/>
      <c r="K12804" s="32">
        <v>0</v>
      </c>
      <c r="L12804" s="33">
        <v>0</v>
      </c>
    </row>
    <row r="12805" spans="7:12" x14ac:dyDescent="0.25">
      <c r="G12805" s="21"/>
      <c r="H12805" s="21"/>
      <c r="I12805" s="21"/>
      <c r="K12805" s="32">
        <v>0</v>
      </c>
      <c r="L12805" s="33">
        <v>0</v>
      </c>
    </row>
    <row r="12806" spans="7:12" x14ac:dyDescent="0.25">
      <c r="G12806" s="21"/>
      <c r="H12806" s="21"/>
      <c r="I12806" s="21"/>
      <c r="K12806" s="32">
        <v>0</v>
      </c>
      <c r="L12806" s="33">
        <v>0</v>
      </c>
    </row>
    <row r="12807" spans="7:12" x14ac:dyDescent="0.25">
      <c r="G12807" s="21"/>
      <c r="H12807" s="21"/>
      <c r="I12807" s="21"/>
      <c r="K12807" s="32">
        <v>3.9894228040143269</v>
      </c>
      <c r="L12807" s="33">
        <v>5.7216667088649933</v>
      </c>
    </row>
    <row r="12808" spans="7:12" x14ac:dyDescent="0.25">
      <c r="G12808" s="21"/>
      <c r="H12808" s="21"/>
      <c r="I12808" s="21"/>
      <c r="K12808" s="32">
        <v>3.9894228040143269</v>
      </c>
      <c r="L12808" s="33">
        <v>0</v>
      </c>
    </row>
    <row r="12809" spans="7:12" x14ac:dyDescent="0.25">
      <c r="G12809" s="21"/>
      <c r="H12809" s="21"/>
      <c r="I12809" s="21"/>
      <c r="K12809" s="32">
        <v>7.9788456080286538</v>
      </c>
      <c r="L12809" s="33">
        <v>16.699144181624902</v>
      </c>
    </row>
    <row r="12810" spans="7:12" x14ac:dyDescent="0.25">
      <c r="G12810" s="21"/>
      <c r="H12810" s="21"/>
      <c r="I12810" s="21"/>
      <c r="K12810" s="32">
        <v>3.9894228040143269</v>
      </c>
      <c r="L12810" s="33">
        <v>0</v>
      </c>
    </row>
    <row r="12811" spans="7:12" x14ac:dyDescent="0.25">
      <c r="G12811" s="21"/>
      <c r="H12811" s="21"/>
      <c r="I12811" s="21"/>
      <c r="K12811" s="32">
        <v>3.9894228040143269</v>
      </c>
      <c r="L12811" s="33">
        <v>12.093727846069495</v>
      </c>
    </row>
    <row r="12812" spans="7:12" x14ac:dyDescent="0.25">
      <c r="G12812" s="21"/>
      <c r="H12812" s="21"/>
      <c r="I12812" s="21"/>
      <c r="K12812" s="32">
        <v>3.9894228040143269</v>
      </c>
      <c r="L12812" s="33">
        <v>0</v>
      </c>
    </row>
    <row r="12813" spans="7:12" x14ac:dyDescent="0.25">
      <c r="G12813" s="21"/>
      <c r="H12813" s="21"/>
      <c r="I12813" s="21"/>
      <c r="K12813" s="32">
        <v>7.9788456080286538</v>
      </c>
      <c r="L12813" s="33">
        <v>9.6457796502194864</v>
      </c>
    </row>
    <row r="12814" spans="7:12" x14ac:dyDescent="0.25">
      <c r="G12814" s="21"/>
      <c r="H12814" s="21"/>
      <c r="I12814" s="21"/>
      <c r="K12814" s="32">
        <v>7.9788456080286538</v>
      </c>
      <c r="L12814" s="33">
        <v>3.3198999733564301</v>
      </c>
    </row>
    <row r="12815" spans="7:12" x14ac:dyDescent="0.25">
      <c r="G12815" s="21"/>
      <c r="H12815" s="21"/>
      <c r="I12815" s="21"/>
      <c r="K12815" s="32">
        <v>11.968268412042981</v>
      </c>
      <c r="L12815" s="33">
        <v>29.270801574571287</v>
      </c>
    </row>
    <row r="12816" spans="7:12" x14ac:dyDescent="0.25">
      <c r="G12816" s="21"/>
      <c r="H12816" s="21"/>
      <c r="I12816" s="21"/>
      <c r="K12816" s="32">
        <v>7.9788456080286538</v>
      </c>
      <c r="L12816" s="33">
        <v>14.708668199862739</v>
      </c>
    </row>
    <row r="12817" spans="7:12" x14ac:dyDescent="0.25">
      <c r="G12817" s="21"/>
      <c r="H12817" s="21"/>
      <c r="I12817" s="21"/>
      <c r="K12817" s="32">
        <v>47.873073648171918</v>
      </c>
      <c r="L12817" s="33">
        <v>67.652577807304226</v>
      </c>
    </row>
    <row r="12818" spans="7:12" x14ac:dyDescent="0.25">
      <c r="G12818" s="21"/>
      <c r="H12818" s="21"/>
      <c r="I12818" s="21"/>
      <c r="K12818" s="32">
        <v>11.968268412042981</v>
      </c>
      <c r="L12818" s="33">
        <v>4.7172175887792873</v>
      </c>
    </row>
    <row r="12819" spans="7:12" x14ac:dyDescent="0.25">
      <c r="G12819" s="21"/>
      <c r="H12819" s="21"/>
      <c r="I12819" s="21"/>
      <c r="K12819" s="32">
        <v>7.9788456080286538</v>
      </c>
      <c r="L12819" s="33">
        <v>7.3957833676150262</v>
      </c>
    </row>
    <row r="12820" spans="7:12" x14ac:dyDescent="0.25">
      <c r="G12820" s="21"/>
      <c r="H12820" s="21"/>
      <c r="I12820" s="21"/>
      <c r="K12820" s="32">
        <v>0</v>
      </c>
      <c r="L12820" s="33">
        <v>0</v>
      </c>
    </row>
    <row r="12821" spans="7:12" x14ac:dyDescent="0.25">
      <c r="G12821" s="21"/>
      <c r="H12821" s="21"/>
      <c r="I12821" s="21"/>
      <c r="K12821" s="32">
        <v>3.9894228040143269</v>
      </c>
      <c r="L12821" s="33">
        <v>0</v>
      </c>
    </row>
    <row r="12822" spans="7:12" x14ac:dyDescent="0.25">
      <c r="G12822" s="21"/>
      <c r="H12822" s="21"/>
      <c r="I12822" s="21"/>
      <c r="K12822" s="32">
        <v>3.9894228040143269</v>
      </c>
      <c r="L12822" s="33">
        <v>15.461302392293646</v>
      </c>
    </row>
    <row r="12823" spans="7:12" x14ac:dyDescent="0.25">
      <c r="G12823" s="21"/>
      <c r="H12823" s="21"/>
      <c r="I12823" s="21"/>
      <c r="K12823" s="32">
        <v>0</v>
      </c>
      <c r="L12823" s="33">
        <v>0</v>
      </c>
    </row>
    <row r="12824" spans="7:12" x14ac:dyDescent="0.25">
      <c r="G12824" s="21"/>
      <c r="H12824" s="21"/>
      <c r="I12824" s="21"/>
      <c r="K12824" s="32">
        <v>3.9894228040143269</v>
      </c>
      <c r="L12824" s="33">
        <v>7.7618140108039588</v>
      </c>
    </row>
    <row r="12825" spans="7:12" x14ac:dyDescent="0.25">
      <c r="G12825" s="21"/>
      <c r="H12825" s="21"/>
      <c r="I12825" s="21"/>
      <c r="K12825" s="32">
        <v>7.9788456080286538</v>
      </c>
      <c r="L12825" s="33">
        <v>0</v>
      </c>
    </row>
    <row r="12826" spans="7:12" x14ac:dyDescent="0.25">
      <c r="G12826" s="21"/>
      <c r="H12826" s="21"/>
      <c r="I12826" s="21"/>
      <c r="K12826" s="32">
        <v>7.9788456080286538</v>
      </c>
      <c r="L12826" s="33">
        <v>14.703236740443007</v>
      </c>
    </row>
    <row r="12827" spans="7:12" x14ac:dyDescent="0.25">
      <c r="G12827" s="21"/>
      <c r="H12827" s="21"/>
      <c r="I12827" s="21"/>
      <c r="K12827" s="32">
        <v>0</v>
      </c>
      <c r="L12827" s="33">
        <v>0</v>
      </c>
    </row>
    <row r="12828" spans="7:12" x14ac:dyDescent="0.25">
      <c r="G12828" s="21"/>
      <c r="H12828" s="21"/>
      <c r="I12828" s="21"/>
      <c r="K12828" s="32">
        <v>3.9894228040143269</v>
      </c>
      <c r="L12828" s="33">
        <v>15.609417248190649</v>
      </c>
    </row>
    <row r="12829" spans="7:12" x14ac:dyDescent="0.25">
      <c r="G12829" s="21"/>
      <c r="H12829" s="21"/>
      <c r="I12829" s="21"/>
      <c r="K12829" s="32">
        <v>0</v>
      </c>
      <c r="L12829" s="33">
        <v>0</v>
      </c>
    </row>
    <row r="12830" spans="7:12" x14ac:dyDescent="0.25">
      <c r="G12830" s="21"/>
      <c r="H12830" s="21"/>
      <c r="I12830" s="21"/>
      <c r="K12830" s="32">
        <v>15.957691216057308</v>
      </c>
      <c r="L12830" s="33">
        <v>12.535910927228544</v>
      </c>
    </row>
    <row r="12831" spans="7:12" x14ac:dyDescent="0.25">
      <c r="G12831" s="21"/>
      <c r="H12831" s="21"/>
      <c r="I12831" s="21"/>
      <c r="K12831" s="32">
        <v>3.9894228040143269</v>
      </c>
      <c r="L12831" s="33">
        <v>0</v>
      </c>
    </row>
    <row r="12832" spans="7:12" x14ac:dyDescent="0.25">
      <c r="G12832" s="21"/>
      <c r="H12832" s="21"/>
      <c r="I12832" s="21"/>
      <c r="K12832" s="32">
        <v>11.968268412042981</v>
      </c>
      <c r="L12832" s="33">
        <v>9.3506580748806485</v>
      </c>
    </row>
    <row r="12833" spans="7:12" x14ac:dyDescent="0.25">
      <c r="G12833" s="21"/>
      <c r="H12833" s="21"/>
      <c r="I12833" s="21"/>
      <c r="K12833" s="32">
        <v>3.9894228040143269</v>
      </c>
      <c r="L12833" s="33">
        <v>0</v>
      </c>
    </row>
    <row r="12834" spans="7:12" x14ac:dyDescent="0.25">
      <c r="G12834" s="21"/>
      <c r="H12834" s="21"/>
      <c r="I12834" s="21"/>
      <c r="K12834" s="32">
        <v>0</v>
      </c>
      <c r="L12834" s="33">
        <v>0</v>
      </c>
    </row>
    <row r="12835" spans="7:12" x14ac:dyDescent="0.25">
      <c r="G12835" s="21"/>
      <c r="H12835" s="21"/>
      <c r="I12835" s="21"/>
      <c r="K12835" s="32">
        <v>3.9894228040143269</v>
      </c>
      <c r="L12835" s="33">
        <v>0</v>
      </c>
    </row>
    <row r="12836" spans="7:12" x14ac:dyDescent="0.25">
      <c r="G12836" s="21"/>
      <c r="H12836" s="21"/>
      <c r="I12836" s="21"/>
      <c r="K12836" s="32">
        <v>7.9788456080286538</v>
      </c>
      <c r="L12836" s="33">
        <v>1.5349769455552993</v>
      </c>
    </row>
    <row r="12837" spans="7:12" x14ac:dyDescent="0.25">
      <c r="G12837" s="21"/>
      <c r="H12837" s="21"/>
      <c r="I12837" s="21"/>
      <c r="K12837" s="32">
        <v>7.9788456080286538</v>
      </c>
      <c r="L12837" s="33">
        <v>23.165572324428688</v>
      </c>
    </row>
    <row r="12838" spans="7:12" x14ac:dyDescent="0.25">
      <c r="G12838" s="21"/>
      <c r="H12838" s="21"/>
      <c r="I12838" s="21"/>
      <c r="K12838" s="32">
        <v>3.9894228040143269</v>
      </c>
      <c r="L12838" s="33">
        <v>0</v>
      </c>
    </row>
    <row r="12839" spans="7:12" x14ac:dyDescent="0.25">
      <c r="G12839" s="21"/>
      <c r="H12839" s="21"/>
      <c r="I12839" s="21"/>
      <c r="K12839" s="32">
        <v>0</v>
      </c>
      <c r="L12839" s="33">
        <v>0</v>
      </c>
    </row>
    <row r="12840" spans="7:12" x14ac:dyDescent="0.25">
      <c r="G12840" s="21"/>
      <c r="H12840" s="21"/>
      <c r="I12840" s="21"/>
      <c r="K12840" s="32">
        <v>0</v>
      </c>
      <c r="L12840" s="33">
        <v>0</v>
      </c>
    </row>
    <row r="12841" spans="7:12" x14ac:dyDescent="0.25">
      <c r="G12841" s="21"/>
      <c r="H12841" s="21"/>
      <c r="I12841" s="21"/>
      <c r="K12841" s="32">
        <v>23.936536824085962</v>
      </c>
      <c r="L12841" s="33">
        <v>31.682458908872331</v>
      </c>
    </row>
    <row r="12842" spans="7:12" x14ac:dyDescent="0.25">
      <c r="G12842" s="21"/>
      <c r="H12842" s="21"/>
      <c r="I12842" s="21"/>
      <c r="K12842" s="32">
        <v>11.968268412042981</v>
      </c>
      <c r="L12842" s="33">
        <v>19.550885337127344</v>
      </c>
    </row>
    <row r="12843" spans="7:12" x14ac:dyDescent="0.25">
      <c r="G12843" s="21"/>
      <c r="H12843" s="21"/>
      <c r="I12843" s="21"/>
      <c r="K12843" s="32">
        <v>0</v>
      </c>
      <c r="L12843" s="33">
        <v>0</v>
      </c>
    </row>
    <row r="12844" spans="7:12" x14ac:dyDescent="0.25">
      <c r="G12844" s="21"/>
      <c r="H12844" s="21"/>
      <c r="I12844" s="21"/>
      <c r="K12844" s="32">
        <v>15.957691216057308</v>
      </c>
      <c r="L12844" s="33">
        <v>22.0792273115505</v>
      </c>
    </row>
    <row r="12845" spans="7:12" x14ac:dyDescent="0.25">
      <c r="G12845" s="21"/>
      <c r="H12845" s="21"/>
      <c r="I12845" s="21"/>
      <c r="K12845" s="32">
        <v>0</v>
      </c>
      <c r="L12845" s="33">
        <v>0</v>
      </c>
    </row>
    <row r="12846" spans="7:12" x14ac:dyDescent="0.25">
      <c r="G12846" s="21"/>
      <c r="H12846" s="21"/>
      <c r="I12846" s="21"/>
      <c r="K12846" s="32">
        <v>7.9788456080286538</v>
      </c>
      <c r="L12846" s="33">
        <v>14.723481013066525</v>
      </c>
    </row>
    <row r="12847" spans="7:12" x14ac:dyDescent="0.25">
      <c r="G12847" s="21"/>
      <c r="H12847" s="21"/>
      <c r="I12847" s="21"/>
      <c r="K12847" s="32">
        <v>0</v>
      </c>
      <c r="L12847" s="33">
        <v>0</v>
      </c>
    </row>
    <row r="12848" spans="7:12" x14ac:dyDescent="0.25">
      <c r="G12848" s="21"/>
      <c r="H12848" s="21"/>
      <c r="I12848" s="21"/>
      <c r="K12848" s="32">
        <v>11.968268412042981</v>
      </c>
      <c r="L12848" s="33">
        <v>3.8624669239026308</v>
      </c>
    </row>
    <row r="12849" spans="7:12" x14ac:dyDescent="0.25">
      <c r="G12849" s="21"/>
      <c r="H12849" s="21"/>
      <c r="I12849" s="21"/>
      <c r="K12849" s="32">
        <v>7.9788456080286538</v>
      </c>
      <c r="L12849" s="33">
        <v>15.567358825699896</v>
      </c>
    </row>
    <row r="12850" spans="7:12" x14ac:dyDescent="0.25">
      <c r="G12850" s="21"/>
      <c r="H12850" s="21"/>
      <c r="I12850" s="21"/>
      <c r="K12850" s="32">
        <v>0</v>
      </c>
      <c r="L12850" s="33">
        <v>0</v>
      </c>
    </row>
    <row r="12851" spans="7:12" x14ac:dyDescent="0.25">
      <c r="G12851" s="21"/>
      <c r="H12851" s="21"/>
      <c r="I12851" s="21"/>
      <c r="K12851" s="32">
        <v>51.862496452186242</v>
      </c>
      <c r="L12851" s="33">
        <v>40.825143460005449</v>
      </c>
    </row>
    <row r="12852" spans="7:12" x14ac:dyDescent="0.25">
      <c r="G12852" s="21"/>
      <c r="H12852" s="21"/>
      <c r="I12852" s="21"/>
      <c r="K12852" s="32">
        <v>7.9788456080286538</v>
      </c>
      <c r="L12852" s="33">
        <v>3.1906309059648224</v>
      </c>
    </row>
    <row r="12853" spans="7:12" x14ac:dyDescent="0.25">
      <c r="G12853" s="21"/>
      <c r="H12853" s="21"/>
      <c r="I12853" s="21"/>
      <c r="K12853" s="32">
        <v>0</v>
      </c>
      <c r="L12853" s="33">
        <v>0</v>
      </c>
    </row>
    <row r="12854" spans="7:12" x14ac:dyDescent="0.25">
      <c r="G12854" s="21"/>
      <c r="H12854" s="21"/>
      <c r="I12854" s="21"/>
      <c r="K12854" s="32">
        <v>0</v>
      </c>
      <c r="L12854" s="33">
        <v>0</v>
      </c>
    </row>
    <row r="12855" spans="7:12" x14ac:dyDescent="0.25">
      <c r="G12855" s="21"/>
      <c r="H12855" s="21"/>
      <c r="I12855" s="21"/>
      <c r="K12855" s="32">
        <v>0</v>
      </c>
      <c r="L12855" s="33">
        <v>0</v>
      </c>
    </row>
    <row r="12856" spans="7:12" x14ac:dyDescent="0.25">
      <c r="G12856" s="21"/>
      <c r="H12856" s="21"/>
      <c r="I12856" s="21"/>
      <c r="K12856" s="32">
        <v>27.925959628100291</v>
      </c>
      <c r="L12856" s="33">
        <v>3.3935430527644597</v>
      </c>
    </row>
    <row r="12857" spans="7:12" x14ac:dyDescent="0.25">
      <c r="G12857" s="21"/>
      <c r="H12857" s="21"/>
      <c r="I12857" s="21"/>
      <c r="K12857" s="32">
        <v>3.9894228040143269</v>
      </c>
      <c r="L12857" s="33">
        <v>0</v>
      </c>
    </row>
    <row r="12858" spans="7:12" x14ac:dyDescent="0.25">
      <c r="G12858" s="21"/>
      <c r="H12858" s="21"/>
      <c r="I12858" s="21"/>
      <c r="K12858" s="32">
        <v>35.904805236128944</v>
      </c>
      <c r="L12858" s="33">
        <v>45.862834402267929</v>
      </c>
    </row>
    <row r="12859" spans="7:12" x14ac:dyDescent="0.25">
      <c r="G12859" s="21"/>
      <c r="H12859" s="21"/>
      <c r="I12859" s="21"/>
      <c r="K12859" s="32">
        <v>0</v>
      </c>
      <c r="L12859" s="33">
        <v>0</v>
      </c>
    </row>
    <row r="12860" spans="7:12" x14ac:dyDescent="0.25">
      <c r="G12860" s="21"/>
      <c r="H12860" s="21"/>
      <c r="I12860" s="21"/>
      <c r="K12860" s="32">
        <v>7.9788456080286538</v>
      </c>
      <c r="L12860" s="33">
        <v>7.8865654528090969</v>
      </c>
    </row>
    <row r="12861" spans="7:12" x14ac:dyDescent="0.25">
      <c r="G12861" s="21"/>
      <c r="H12861" s="21"/>
      <c r="I12861" s="21"/>
      <c r="K12861" s="32">
        <v>0</v>
      </c>
      <c r="L12861" s="33">
        <v>0</v>
      </c>
    </row>
    <row r="12862" spans="7:12" x14ac:dyDescent="0.25">
      <c r="G12862" s="21"/>
      <c r="H12862" s="21"/>
      <c r="I12862" s="21"/>
      <c r="K12862" s="32">
        <v>0</v>
      </c>
      <c r="L12862" s="33">
        <v>0</v>
      </c>
    </row>
    <row r="12863" spans="7:12" x14ac:dyDescent="0.25">
      <c r="G12863" s="21"/>
      <c r="H12863" s="21"/>
      <c r="I12863" s="21"/>
      <c r="K12863" s="32">
        <v>0</v>
      </c>
      <c r="L12863" s="33">
        <v>0</v>
      </c>
    </row>
    <row r="12864" spans="7:12" x14ac:dyDescent="0.25">
      <c r="G12864" s="21"/>
      <c r="H12864" s="21"/>
      <c r="I12864" s="21"/>
      <c r="K12864" s="32">
        <v>27.925959628100291</v>
      </c>
      <c r="L12864" s="33">
        <v>28.003116445284199</v>
      </c>
    </row>
    <row r="12865" spans="7:12" x14ac:dyDescent="0.25">
      <c r="G12865" s="21"/>
      <c r="H12865" s="21"/>
      <c r="I12865" s="21"/>
      <c r="K12865" s="32">
        <v>39.894228040143268</v>
      </c>
      <c r="L12865" s="33">
        <v>16.266470040022245</v>
      </c>
    </row>
    <row r="12866" spans="7:12" x14ac:dyDescent="0.25">
      <c r="G12866" s="21"/>
      <c r="H12866" s="21"/>
      <c r="I12866" s="21"/>
      <c r="K12866" s="32">
        <v>0</v>
      </c>
      <c r="L12866" s="33">
        <v>0</v>
      </c>
    </row>
    <row r="12867" spans="7:12" x14ac:dyDescent="0.25">
      <c r="G12867" s="21"/>
      <c r="H12867" s="21"/>
      <c r="I12867" s="21"/>
      <c r="K12867" s="32">
        <v>0</v>
      </c>
      <c r="L12867" s="33">
        <v>0</v>
      </c>
    </row>
    <row r="12868" spans="7:12" x14ac:dyDescent="0.25">
      <c r="G12868" s="21"/>
      <c r="H12868" s="21"/>
      <c r="I12868" s="21"/>
      <c r="K12868" s="32">
        <v>0</v>
      </c>
      <c r="L12868" s="33">
        <v>0</v>
      </c>
    </row>
    <row r="12869" spans="7:12" x14ac:dyDescent="0.25">
      <c r="G12869" s="21"/>
      <c r="H12869" s="21"/>
      <c r="I12869" s="21"/>
      <c r="K12869" s="32">
        <v>11.968268412042981</v>
      </c>
      <c r="L12869" s="33">
        <v>16.292115847228793</v>
      </c>
    </row>
    <row r="12870" spans="7:12" x14ac:dyDescent="0.25">
      <c r="G12870" s="21"/>
      <c r="H12870" s="21"/>
      <c r="I12870" s="21"/>
      <c r="K12870" s="32">
        <v>0</v>
      </c>
      <c r="L12870" s="33">
        <v>0</v>
      </c>
    </row>
    <row r="12871" spans="7:12" x14ac:dyDescent="0.25">
      <c r="G12871" s="21"/>
      <c r="H12871" s="21"/>
      <c r="I12871" s="21"/>
      <c r="K12871" s="32">
        <v>0</v>
      </c>
      <c r="L12871" s="33">
        <v>0</v>
      </c>
    </row>
    <row r="12872" spans="7:12" x14ac:dyDescent="0.25">
      <c r="G12872" s="21"/>
      <c r="H12872" s="21"/>
      <c r="I12872" s="21"/>
      <c r="K12872" s="32">
        <v>3.9894228040143269</v>
      </c>
      <c r="L12872" s="33">
        <v>2.0978227420235642</v>
      </c>
    </row>
    <row r="12873" spans="7:12" x14ac:dyDescent="0.25">
      <c r="G12873" s="21"/>
      <c r="H12873" s="21"/>
      <c r="I12873" s="21"/>
      <c r="K12873" s="32">
        <v>7.9788456080286538</v>
      </c>
      <c r="L12873" s="33">
        <v>0</v>
      </c>
    </row>
    <row r="12874" spans="7:12" x14ac:dyDescent="0.25">
      <c r="G12874" s="21"/>
      <c r="H12874" s="21"/>
      <c r="I12874" s="21"/>
      <c r="K12874" s="32">
        <v>0</v>
      </c>
      <c r="L12874" s="33">
        <v>0</v>
      </c>
    </row>
    <row r="12875" spans="7:12" x14ac:dyDescent="0.25">
      <c r="G12875" s="21"/>
      <c r="H12875" s="21"/>
      <c r="I12875" s="21"/>
      <c r="K12875" s="32">
        <v>11.968268412042981</v>
      </c>
      <c r="L12875" s="33">
        <v>4.45720303415857</v>
      </c>
    </row>
    <row r="12876" spans="7:12" x14ac:dyDescent="0.25">
      <c r="G12876" s="21"/>
      <c r="H12876" s="21"/>
      <c r="I12876" s="21"/>
      <c r="K12876" s="32">
        <v>0</v>
      </c>
      <c r="L12876" s="33">
        <v>0</v>
      </c>
    </row>
    <row r="12877" spans="7:12" x14ac:dyDescent="0.25">
      <c r="G12877" s="21"/>
      <c r="H12877" s="21"/>
      <c r="I12877" s="21"/>
      <c r="K12877" s="32">
        <v>0</v>
      </c>
      <c r="L12877" s="33">
        <v>0</v>
      </c>
    </row>
    <row r="12878" spans="7:12" x14ac:dyDescent="0.25">
      <c r="G12878" s="21"/>
      <c r="H12878" s="21"/>
      <c r="I12878" s="21"/>
      <c r="K12878" s="32">
        <v>0</v>
      </c>
      <c r="L12878" s="33">
        <v>0</v>
      </c>
    </row>
    <row r="12879" spans="7:12" x14ac:dyDescent="0.25">
      <c r="G12879" s="21"/>
      <c r="H12879" s="21"/>
      <c r="I12879" s="21"/>
      <c r="K12879" s="32">
        <v>11.968268412042981</v>
      </c>
      <c r="L12879" s="33">
        <v>29.625294562141626</v>
      </c>
    </row>
    <row r="12880" spans="7:12" x14ac:dyDescent="0.25">
      <c r="G12880" s="21"/>
      <c r="H12880" s="21"/>
      <c r="I12880" s="21"/>
      <c r="K12880" s="32">
        <v>23.936536824085962</v>
      </c>
      <c r="L12880" s="33">
        <v>13.870664942418792</v>
      </c>
    </row>
    <row r="12881" spans="7:12" x14ac:dyDescent="0.25">
      <c r="G12881" s="21"/>
      <c r="H12881" s="21"/>
      <c r="I12881" s="21"/>
      <c r="K12881" s="32">
        <v>7.9788456080286538</v>
      </c>
      <c r="L12881" s="33">
        <v>3.6216962794265499</v>
      </c>
    </row>
    <row r="12882" spans="7:12" x14ac:dyDescent="0.25">
      <c r="G12882" s="21"/>
      <c r="H12882" s="21"/>
      <c r="I12882" s="21"/>
      <c r="K12882" s="32">
        <v>27.925959628100291</v>
      </c>
      <c r="L12882" s="33">
        <v>23.203021600148666</v>
      </c>
    </row>
    <row r="12883" spans="7:12" x14ac:dyDescent="0.25">
      <c r="G12883" s="21"/>
      <c r="H12883" s="21"/>
      <c r="I12883" s="21"/>
      <c r="K12883" s="32">
        <v>0</v>
      </c>
      <c r="L12883" s="33">
        <v>0</v>
      </c>
    </row>
    <row r="12884" spans="7:12" x14ac:dyDescent="0.25">
      <c r="G12884" s="21"/>
      <c r="H12884" s="21"/>
      <c r="I12884" s="21"/>
      <c r="K12884" s="32">
        <v>0</v>
      </c>
      <c r="L12884" s="33">
        <v>0</v>
      </c>
    </row>
    <row r="12885" spans="7:12" x14ac:dyDescent="0.25">
      <c r="G12885" s="21"/>
      <c r="H12885" s="21"/>
      <c r="I12885" s="21"/>
      <c r="K12885" s="32">
        <v>3.9894228040143269</v>
      </c>
      <c r="L12885" s="33">
        <v>0</v>
      </c>
    </row>
    <row r="12886" spans="7:12" x14ac:dyDescent="0.25">
      <c r="G12886" s="21"/>
      <c r="H12886" s="21"/>
      <c r="I12886" s="21"/>
      <c r="K12886" s="32">
        <v>0</v>
      </c>
      <c r="L12886" s="33">
        <v>0</v>
      </c>
    </row>
    <row r="12887" spans="7:12" x14ac:dyDescent="0.25">
      <c r="G12887" s="21"/>
      <c r="H12887" s="21"/>
      <c r="I12887" s="21"/>
      <c r="K12887" s="32">
        <v>0</v>
      </c>
      <c r="L12887" s="33">
        <v>0</v>
      </c>
    </row>
    <row r="12888" spans="7:12" x14ac:dyDescent="0.25">
      <c r="G12888" s="21"/>
      <c r="H12888" s="21"/>
      <c r="I12888" s="21"/>
      <c r="K12888" s="32">
        <v>0</v>
      </c>
      <c r="L12888" s="33">
        <v>0</v>
      </c>
    </row>
    <row r="12889" spans="7:12" x14ac:dyDescent="0.25">
      <c r="G12889" s="21"/>
      <c r="H12889" s="21"/>
      <c r="I12889" s="21"/>
      <c r="K12889" s="32">
        <v>0</v>
      </c>
      <c r="L12889" s="33">
        <v>0</v>
      </c>
    </row>
    <row r="12890" spans="7:12" x14ac:dyDescent="0.25">
      <c r="G12890" s="21"/>
      <c r="H12890" s="21"/>
      <c r="I12890" s="21"/>
      <c r="K12890" s="32">
        <v>19.947114020071634</v>
      </c>
      <c r="L12890" s="33">
        <v>16.944025049650154</v>
      </c>
    </row>
    <row r="12891" spans="7:12" x14ac:dyDescent="0.25">
      <c r="G12891" s="21"/>
      <c r="H12891" s="21"/>
      <c r="I12891" s="21"/>
      <c r="K12891" s="32">
        <v>35.904805236128944</v>
      </c>
      <c r="L12891" s="33">
        <v>21.88158973335528</v>
      </c>
    </row>
    <row r="12892" spans="7:12" x14ac:dyDescent="0.25">
      <c r="G12892" s="21"/>
      <c r="H12892" s="21"/>
      <c r="I12892" s="21"/>
      <c r="K12892" s="32">
        <v>3.9894228040143269</v>
      </c>
      <c r="L12892" s="33">
        <v>4.3347509469689394</v>
      </c>
    </row>
    <row r="12893" spans="7:12" x14ac:dyDescent="0.25">
      <c r="G12893" s="21"/>
      <c r="H12893" s="21"/>
      <c r="I12893" s="21"/>
      <c r="K12893" s="32">
        <v>0</v>
      </c>
      <c r="L12893" s="33">
        <v>0</v>
      </c>
    </row>
    <row r="12894" spans="7:12" x14ac:dyDescent="0.25">
      <c r="G12894" s="21"/>
      <c r="H12894" s="21"/>
      <c r="I12894" s="21"/>
      <c r="K12894" s="32">
        <v>0</v>
      </c>
      <c r="L12894" s="33">
        <v>0</v>
      </c>
    </row>
    <row r="12895" spans="7:12" x14ac:dyDescent="0.25">
      <c r="G12895" s="21"/>
      <c r="H12895" s="21"/>
      <c r="I12895" s="21"/>
      <c r="K12895" s="32">
        <v>0</v>
      </c>
      <c r="L12895" s="33">
        <v>0</v>
      </c>
    </row>
    <row r="12896" spans="7:12" x14ac:dyDescent="0.25">
      <c r="G12896" s="21"/>
      <c r="H12896" s="21"/>
      <c r="I12896" s="21"/>
      <c r="K12896" s="32">
        <v>7.9788456080286538</v>
      </c>
      <c r="L12896" s="33">
        <v>0</v>
      </c>
    </row>
    <row r="12897" spans="7:12" x14ac:dyDescent="0.25">
      <c r="G12897" s="21"/>
      <c r="H12897" s="21"/>
      <c r="I12897" s="21"/>
      <c r="K12897" s="32">
        <v>19.947114020071634</v>
      </c>
      <c r="L12897" s="33">
        <v>17.741786904219385</v>
      </c>
    </row>
    <row r="12898" spans="7:12" x14ac:dyDescent="0.25">
      <c r="G12898" s="21"/>
      <c r="H12898" s="21"/>
      <c r="I12898" s="21"/>
      <c r="K12898" s="32">
        <v>15.957691216057308</v>
      </c>
      <c r="L12898" s="33">
        <v>32.427284856544922</v>
      </c>
    </row>
    <row r="12899" spans="7:12" x14ac:dyDescent="0.25">
      <c r="G12899" s="21"/>
      <c r="H12899" s="21"/>
      <c r="I12899" s="21"/>
      <c r="K12899" s="32">
        <v>19.947114020071634</v>
      </c>
      <c r="L12899" s="33">
        <v>25.198042482624924</v>
      </c>
    </row>
    <row r="12900" spans="7:12" x14ac:dyDescent="0.25">
      <c r="G12900" s="21"/>
      <c r="H12900" s="21"/>
      <c r="I12900" s="21"/>
      <c r="K12900" s="32">
        <v>3.9894228040143269</v>
      </c>
      <c r="L12900" s="33">
        <v>16.940765738432578</v>
      </c>
    </row>
    <row r="12901" spans="7:12" x14ac:dyDescent="0.25">
      <c r="G12901" s="21"/>
      <c r="H12901" s="21"/>
      <c r="I12901" s="21"/>
      <c r="K12901" s="32">
        <v>35.904805236128944</v>
      </c>
      <c r="L12901" s="33">
        <v>56.625631640715604</v>
      </c>
    </row>
    <row r="12902" spans="7:12" x14ac:dyDescent="0.25">
      <c r="G12902" s="21"/>
      <c r="H12902" s="21"/>
      <c r="I12902" s="21"/>
      <c r="K12902" s="32">
        <v>0</v>
      </c>
      <c r="L12902" s="33">
        <v>0</v>
      </c>
    </row>
    <row r="12903" spans="7:12" x14ac:dyDescent="0.25">
      <c r="G12903" s="21"/>
      <c r="H12903" s="21"/>
      <c r="I12903" s="21"/>
      <c r="K12903" s="32">
        <v>0</v>
      </c>
      <c r="L12903" s="33">
        <v>0</v>
      </c>
    </row>
    <row r="12904" spans="7:12" x14ac:dyDescent="0.25">
      <c r="G12904" s="21"/>
      <c r="H12904" s="21"/>
      <c r="I12904" s="21"/>
      <c r="K12904" s="32">
        <v>7.9788456080286538</v>
      </c>
      <c r="L12904" s="33">
        <v>24.586613448405949</v>
      </c>
    </row>
    <row r="12905" spans="7:12" x14ac:dyDescent="0.25">
      <c r="G12905" s="21"/>
      <c r="H12905" s="21"/>
      <c r="I12905" s="21"/>
      <c r="K12905" s="32">
        <v>0</v>
      </c>
      <c r="L12905" s="33">
        <v>0</v>
      </c>
    </row>
    <row r="12906" spans="7:12" x14ac:dyDescent="0.25">
      <c r="G12906" s="21"/>
      <c r="H12906" s="21"/>
      <c r="I12906" s="21"/>
      <c r="K12906" s="32">
        <v>0</v>
      </c>
      <c r="L12906" s="33">
        <v>0</v>
      </c>
    </row>
    <row r="12907" spans="7:12" x14ac:dyDescent="0.25">
      <c r="G12907" s="21"/>
      <c r="H12907" s="21"/>
      <c r="I12907" s="21"/>
      <c r="K12907" s="32">
        <v>19.947114020071634</v>
      </c>
      <c r="L12907" s="33">
        <v>21.626046672678655</v>
      </c>
    </row>
    <row r="12908" spans="7:12" x14ac:dyDescent="0.25">
      <c r="G12908" s="21"/>
      <c r="H12908" s="21"/>
      <c r="I12908" s="21"/>
      <c r="K12908" s="32">
        <v>7.9788456080286538</v>
      </c>
      <c r="L12908" s="33">
        <v>14.280667063367043</v>
      </c>
    </row>
    <row r="12909" spans="7:12" x14ac:dyDescent="0.25">
      <c r="G12909" s="21"/>
      <c r="H12909" s="21"/>
      <c r="I12909" s="21"/>
      <c r="K12909" s="32">
        <v>7.9788456080286538</v>
      </c>
      <c r="L12909" s="33">
        <v>18.203151179248039</v>
      </c>
    </row>
    <row r="12910" spans="7:12" x14ac:dyDescent="0.25">
      <c r="G12910" s="21"/>
      <c r="H12910" s="21"/>
      <c r="I12910" s="21"/>
      <c r="K12910" s="32">
        <v>59.841342060214892</v>
      </c>
      <c r="L12910" s="33">
        <v>69.514903171081329</v>
      </c>
    </row>
    <row r="12911" spans="7:12" x14ac:dyDescent="0.25">
      <c r="G12911" s="21"/>
      <c r="H12911" s="21"/>
      <c r="I12911" s="21"/>
      <c r="K12911" s="32">
        <v>11.968268412042981</v>
      </c>
      <c r="L12911" s="33">
        <v>40.440374646170127</v>
      </c>
    </row>
    <row r="12912" spans="7:12" x14ac:dyDescent="0.25">
      <c r="G12912" s="21"/>
      <c r="H12912" s="21"/>
      <c r="I12912" s="21"/>
      <c r="K12912" s="32">
        <v>7.9788456080286538</v>
      </c>
      <c r="L12912" s="33">
        <v>3.2857148288576337</v>
      </c>
    </row>
    <row r="12913" spans="7:12" x14ac:dyDescent="0.25">
      <c r="G12913" s="21"/>
      <c r="H12913" s="21"/>
      <c r="I12913" s="21"/>
      <c r="K12913" s="32">
        <v>7.9788456080286538</v>
      </c>
      <c r="L12913" s="33">
        <v>12.061008654999643</v>
      </c>
    </row>
    <row r="12914" spans="7:12" x14ac:dyDescent="0.25">
      <c r="G12914" s="21"/>
      <c r="H12914" s="21"/>
      <c r="I12914" s="21"/>
      <c r="K12914" s="32">
        <v>23.936536824085962</v>
      </c>
      <c r="L12914" s="33">
        <v>17.976349485284011</v>
      </c>
    </row>
    <row r="12915" spans="7:12" x14ac:dyDescent="0.25">
      <c r="G12915" s="21"/>
      <c r="H12915" s="21"/>
      <c r="I12915" s="21"/>
      <c r="K12915" s="32">
        <v>0</v>
      </c>
      <c r="L12915" s="33">
        <v>0</v>
      </c>
    </row>
    <row r="12916" spans="7:12" x14ac:dyDescent="0.25">
      <c r="G12916" s="21"/>
      <c r="H12916" s="21"/>
      <c r="I12916" s="21"/>
      <c r="K12916" s="32">
        <v>23.936536824085962</v>
      </c>
      <c r="L12916" s="33">
        <v>20.598124446806228</v>
      </c>
    </row>
    <row r="12917" spans="7:12" x14ac:dyDescent="0.25">
      <c r="G12917" s="21"/>
      <c r="H12917" s="21"/>
      <c r="I12917" s="21"/>
      <c r="K12917" s="32">
        <v>0</v>
      </c>
      <c r="L12917" s="33">
        <v>0</v>
      </c>
    </row>
    <row r="12918" spans="7:12" x14ac:dyDescent="0.25">
      <c r="G12918" s="21"/>
      <c r="H12918" s="21"/>
      <c r="I12918" s="21"/>
      <c r="K12918" s="32">
        <v>0</v>
      </c>
      <c r="L12918" s="33">
        <v>0</v>
      </c>
    </row>
    <row r="12919" spans="7:12" x14ac:dyDescent="0.25">
      <c r="G12919" s="21"/>
      <c r="H12919" s="21"/>
      <c r="I12919" s="21"/>
      <c r="K12919" s="32">
        <v>0</v>
      </c>
      <c r="L12919" s="33">
        <v>0</v>
      </c>
    </row>
    <row r="12920" spans="7:12" x14ac:dyDescent="0.25">
      <c r="G12920" s="21"/>
      <c r="H12920" s="21"/>
      <c r="I12920" s="21"/>
      <c r="K12920" s="32">
        <v>19.947114020071634</v>
      </c>
      <c r="L12920" s="33">
        <v>0</v>
      </c>
    </row>
    <row r="12921" spans="7:12" x14ac:dyDescent="0.25">
      <c r="G12921" s="21"/>
      <c r="H12921" s="21"/>
      <c r="I12921" s="21"/>
      <c r="K12921" s="32">
        <v>0</v>
      </c>
      <c r="L12921" s="33">
        <v>0</v>
      </c>
    </row>
    <row r="12922" spans="7:12" x14ac:dyDescent="0.25">
      <c r="G12922" s="21"/>
      <c r="H12922" s="21"/>
      <c r="I12922" s="21"/>
      <c r="K12922" s="32">
        <v>3.9894228040143269</v>
      </c>
      <c r="L12922" s="33">
        <v>18.511481417245136</v>
      </c>
    </row>
    <row r="12923" spans="7:12" x14ac:dyDescent="0.25">
      <c r="G12923" s="21"/>
      <c r="H12923" s="21"/>
      <c r="I12923" s="21"/>
      <c r="K12923" s="32">
        <v>23.936536824085962</v>
      </c>
      <c r="L12923" s="33">
        <v>20.122303307739308</v>
      </c>
    </row>
    <row r="12924" spans="7:12" x14ac:dyDescent="0.25">
      <c r="G12924" s="21"/>
      <c r="H12924" s="21"/>
      <c r="I12924" s="21"/>
      <c r="K12924" s="32">
        <v>3.9894228040143269</v>
      </c>
      <c r="L12924" s="33">
        <v>10.239226457535144</v>
      </c>
    </row>
    <row r="12925" spans="7:12" x14ac:dyDescent="0.25">
      <c r="G12925" s="21"/>
      <c r="H12925" s="21"/>
      <c r="I12925" s="21"/>
      <c r="K12925" s="32">
        <v>0</v>
      </c>
      <c r="L12925" s="33">
        <v>0</v>
      </c>
    </row>
    <row r="12926" spans="7:12" x14ac:dyDescent="0.25">
      <c r="G12926" s="21"/>
      <c r="H12926" s="21"/>
      <c r="I12926" s="21"/>
      <c r="K12926" s="32">
        <v>3.9894228040143269</v>
      </c>
      <c r="L12926" s="33">
        <v>5.7806708212184041</v>
      </c>
    </row>
    <row r="12927" spans="7:12" x14ac:dyDescent="0.25">
      <c r="G12927" s="21"/>
      <c r="H12927" s="21"/>
      <c r="I12927" s="21"/>
      <c r="K12927" s="32">
        <v>0</v>
      </c>
      <c r="L12927" s="33">
        <v>0</v>
      </c>
    </row>
    <row r="12928" spans="7:12" x14ac:dyDescent="0.25">
      <c r="G12928" s="21"/>
      <c r="H12928" s="21"/>
      <c r="I12928" s="21"/>
      <c r="K12928" s="32">
        <v>3.9894228040143269</v>
      </c>
      <c r="L12928" s="33">
        <v>1.469714880753231</v>
      </c>
    </row>
    <row r="12929" spans="7:12" x14ac:dyDescent="0.25">
      <c r="G12929" s="21"/>
      <c r="H12929" s="21"/>
      <c r="I12929" s="21"/>
      <c r="K12929" s="32">
        <v>0</v>
      </c>
      <c r="L12929" s="33">
        <v>0</v>
      </c>
    </row>
    <row r="12930" spans="7:12" x14ac:dyDescent="0.25">
      <c r="G12930" s="21"/>
      <c r="H12930" s="21"/>
      <c r="I12930" s="21"/>
      <c r="K12930" s="32">
        <v>11.968268412042981</v>
      </c>
      <c r="L12930" s="33">
        <v>15.058483707938191</v>
      </c>
    </row>
    <row r="12931" spans="7:12" x14ac:dyDescent="0.25">
      <c r="G12931" s="21"/>
      <c r="H12931" s="21"/>
      <c r="I12931" s="21"/>
      <c r="K12931" s="32">
        <v>3.9894228040143269</v>
      </c>
      <c r="L12931" s="33">
        <v>16.363834566377399</v>
      </c>
    </row>
    <row r="12932" spans="7:12" x14ac:dyDescent="0.25">
      <c r="G12932" s="21"/>
      <c r="H12932" s="21"/>
      <c r="I12932" s="21"/>
      <c r="K12932" s="32">
        <v>0</v>
      </c>
      <c r="L12932" s="33">
        <v>0</v>
      </c>
    </row>
    <row r="12933" spans="7:12" x14ac:dyDescent="0.25">
      <c r="G12933" s="21"/>
      <c r="H12933" s="21"/>
      <c r="I12933" s="21"/>
      <c r="K12933" s="32">
        <v>3.9894228040143269</v>
      </c>
      <c r="L12933" s="33">
        <v>0</v>
      </c>
    </row>
    <row r="12934" spans="7:12" x14ac:dyDescent="0.25">
      <c r="G12934" s="21"/>
      <c r="H12934" s="21"/>
      <c r="I12934" s="21"/>
      <c r="K12934" s="32">
        <v>3.9894228040143269</v>
      </c>
      <c r="L12934" s="33">
        <v>0</v>
      </c>
    </row>
    <row r="12935" spans="7:12" x14ac:dyDescent="0.25">
      <c r="G12935" s="21"/>
      <c r="H12935" s="21"/>
      <c r="I12935" s="21"/>
      <c r="K12935" s="32">
        <v>0</v>
      </c>
      <c r="L12935" s="33">
        <v>0</v>
      </c>
    </row>
    <row r="12936" spans="7:12" x14ac:dyDescent="0.25">
      <c r="G12936" s="21"/>
      <c r="H12936" s="21"/>
      <c r="I12936" s="21"/>
      <c r="K12936" s="32">
        <v>11.968268412042981</v>
      </c>
      <c r="L12936" s="33">
        <v>3.2501880549635906</v>
      </c>
    </row>
    <row r="12937" spans="7:12" x14ac:dyDescent="0.25">
      <c r="G12937" s="21"/>
      <c r="H12937" s="21"/>
      <c r="I12937" s="21"/>
      <c r="K12937" s="32">
        <v>7.9788456080286538</v>
      </c>
      <c r="L12937" s="33">
        <v>0.43853944824513513</v>
      </c>
    </row>
    <row r="12938" spans="7:12" x14ac:dyDescent="0.25">
      <c r="G12938" s="21"/>
      <c r="H12938" s="21"/>
      <c r="I12938" s="21"/>
      <c r="K12938" s="32">
        <v>0</v>
      </c>
      <c r="L12938" s="33">
        <v>0</v>
      </c>
    </row>
    <row r="12939" spans="7:12" x14ac:dyDescent="0.25">
      <c r="G12939" s="21"/>
      <c r="H12939" s="21"/>
      <c r="I12939" s="21"/>
      <c r="K12939" s="32">
        <v>3.9894228040143269</v>
      </c>
      <c r="L12939" s="33">
        <v>0</v>
      </c>
    </row>
    <row r="12940" spans="7:12" x14ac:dyDescent="0.25">
      <c r="G12940" s="21"/>
      <c r="H12940" s="21"/>
      <c r="I12940" s="21"/>
      <c r="K12940" s="32">
        <v>0</v>
      </c>
      <c r="L12940" s="33">
        <v>0</v>
      </c>
    </row>
    <row r="12941" spans="7:12" x14ac:dyDescent="0.25">
      <c r="G12941" s="21"/>
      <c r="H12941" s="21"/>
      <c r="I12941" s="21"/>
      <c r="K12941" s="32">
        <v>19.947114020071634</v>
      </c>
      <c r="L12941" s="33">
        <v>16.468461755424894</v>
      </c>
    </row>
    <row r="12942" spans="7:12" x14ac:dyDescent="0.25">
      <c r="G12942" s="21"/>
      <c r="H12942" s="21"/>
      <c r="I12942" s="21"/>
      <c r="K12942" s="32">
        <v>0</v>
      </c>
      <c r="L12942" s="33">
        <v>0</v>
      </c>
    </row>
    <row r="12943" spans="7:12" x14ac:dyDescent="0.25">
      <c r="G12943" s="21"/>
      <c r="H12943" s="21"/>
      <c r="I12943" s="21"/>
      <c r="K12943" s="32">
        <v>0</v>
      </c>
      <c r="L12943" s="33">
        <v>0</v>
      </c>
    </row>
    <row r="12944" spans="7:12" x14ac:dyDescent="0.25">
      <c r="G12944" s="21"/>
      <c r="H12944" s="21"/>
      <c r="I12944" s="21"/>
      <c r="K12944" s="32">
        <v>23.936536824085962</v>
      </c>
      <c r="L12944" s="33">
        <v>1.410479998566512</v>
      </c>
    </row>
    <row r="12945" spans="7:12" x14ac:dyDescent="0.25">
      <c r="G12945" s="21"/>
      <c r="H12945" s="21"/>
      <c r="I12945" s="21"/>
      <c r="K12945" s="32">
        <v>15.957691216057308</v>
      </c>
      <c r="L12945" s="33">
        <v>12.215368635817944</v>
      </c>
    </row>
    <row r="12946" spans="7:12" x14ac:dyDescent="0.25">
      <c r="G12946" s="21"/>
      <c r="H12946" s="21"/>
      <c r="I12946" s="21"/>
      <c r="K12946" s="32">
        <v>0</v>
      </c>
      <c r="L12946" s="33">
        <v>0</v>
      </c>
    </row>
    <row r="12947" spans="7:12" x14ac:dyDescent="0.25">
      <c r="G12947" s="21"/>
      <c r="H12947" s="21"/>
      <c r="I12947" s="21"/>
      <c r="K12947" s="32">
        <v>95.746147296343821</v>
      </c>
      <c r="L12947" s="33">
        <v>33.963817662120093</v>
      </c>
    </row>
    <row r="12948" spans="7:12" x14ac:dyDescent="0.25">
      <c r="G12948" s="21"/>
      <c r="H12948" s="21"/>
      <c r="I12948" s="21"/>
      <c r="K12948" s="32">
        <v>63.830764864229216</v>
      </c>
      <c r="L12948" s="33">
        <v>49.559150663533281</v>
      </c>
    </row>
    <row r="12949" spans="7:12" x14ac:dyDescent="0.25">
      <c r="G12949" s="21"/>
      <c r="H12949" s="21"/>
      <c r="I12949" s="21"/>
      <c r="K12949" s="32">
        <v>7.9788456080286538</v>
      </c>
      <c r="L12949" s="33">
        <v>1.5931479299930311</v>
      </c>
    </row>
    <row r="12950" spans="7:12" x14ac:dyDescent="0.25">
      <c r="G12950" s="21"/>
      <c r="H12950" s="21"/>
      <c r="I12950" s="21"/>
      <c r="K12950" s="32">
        <v>0</v>
      </c>
      <c r="L12950" s="33">
        <v>0</v>
      </c>
    </row>
    <row r="12951" spans="7:12" x14ac:dyDescent="0.25">
      <c r="G12951" s="21"/>
      <c r="H12951" s="21"/>
      <c r="I12951" s="21"/>
      <c r="K12951" s="32">
        <v>11.968268412042981</v>
      </c>
      <c r="L12951" s="33">
        <v>0</v>
      </c>
    </row>
    <row r="12952" spans="7:12" x14ac:dyDescent="0.25">
      <c r="G12952" s="21"/>
      <c r="H12952" s="21"/>
      <c r="I12952" s="21"/>
      <c r="K12952" s="32">
        <v>0</v>
      </c>
      <c r="L12952" s="33">
        <v>0</v>
      </c>
    </row>
    <row r="12953" spans="7:12" x14ac:dyDescent="0.25">
      <c r="G12953" s="21"/>
      <c r="H12953" s="21"/>
      <c r="I12953" s="21"/>
      <c r="K12953" s="32">
        <v>0</v>
      </c>
      <c r="L12953" s="33">
        <v>0</v>
      </c>
    </row>
    <row r="12954" spans="7:12" x14ac:dyDescent="0.25">
      <c r="G12954" s="21"/>
      <c r="H12954" s="21"/>
      <c r="I12954" s="21"/>
      <c r="K12954" s="32">
        <v>0</v>
      </c>
      <c r="L12954" s="33">
        <v>0</v>
      </c>
    </row>
    <row r="12955" spans="7:12" x14ac:dyDescent="0.25">
      <c r="G12955" s="21"/>
      <c r="H12955" s="21"/>
      <c r="I12955" s="21"/>
      <c r="K12955" s="32">
        <v>7.9788456080286538</v>
      </c>
      <c r="L12955" s="33">
        <v>13.273518528596464</v>
      </c>
    </row>
    <row r="12956" spans="7:12" x14ac:dyDescent="0.25">
      <c r="G12956" s="21"/>
      <c r="H12956" s="21"/>
      <c r="I12956" s="21"/>
      <c r="K12956" s="32">
        <v>7.9788456080286538</v>
      </c>
      <c r="L12956" s="33">
        <v>11.419879689204823</v>
      </c>
    </row>
    <row r="12957" spans="7:12" x14ac:dyDescent="0.25">
      <c r="G12957" s="21"/>
      <c r="H12957" s="21"/>
      <c r="I12957" s="21"/>
      <c r="K12957" s="32">
        <v>39.894228040143268</v>
      </c>
      <c r="L12957" s="33">
        <v>41.858903811167259</v>
      </c>
    </row>
    <row r="12958" spans="7:12" x14ac:dyDescent="0.25">
      <c r="G12958" s="21"/>
      <c r="H12958" s="21"/>
      <c r="I12958" s="21"/>
      <c r="K12958" s="32">
        <v>15.957691216057308</v>
      </c>
      <c r="L12958" s="33">
        <v>6.2177281229564514</v>
      </c>
    </row>
    <row r="12959" spans="7:12" x14ac:dyDescent="0.25">
      <c r="G12959" s="21"/>
      <c r="H12959" s="21"/>
      <c r="I12959" s="21"/>
      <c r="K12959" s="32">
        <v>27.925959628100291</v>
      </c>
      <c r="L12959" s="33">
        <v>33.424735326376762</v>
      </c>
    </row>
    <row r="12960" spans="7:12" x14ac:dyDescent="0.25">
      <c r="G12960" s="21"/>
      <c r="H12960" s="21"/>
      <c r="I12960" s="21"/>
      <c r="K12960" s="32">
        <v>11.968268412042981</v>
      </c>
      <c r="L12960" s="33">
        <v>0</v>
      </c>
    </row>
    <row r="12961" spans="7:12" x14ac:dyDescent="0.25">
      <c r="G12961" s="21"/>
      <c r="H12961" s="21"/>
      <c r="I12961" s="21"/>
      <c r="K12961" s="32">
        <v>3.9894228040143269</v>
      </c>
      <c r="L12961" s="33">
        <v>2.5407080231812773</v>
      </c>
    </row>
    <row r="12962" spans="7:12" x14ac:dyDescent="0.25">
      <c r="G12962" s="21"/>
      <c r="H12962" s="21"/>
      <c r="I12962" s="21"/>
      <c r="K12962" s="32">
        <v>3.9894228040143269</v>
      </c>
      <c r="L12962" s="33">
        <v>5.5087121243511037</v>
      </c>
    </row>
    <row r="12963" spans="7:12" x14ac:dyDescent="0.25">
      <c r="G12963" s="21"/>
      <c r="H12963" s="21"/>
      <c r="I12963" s="21"/>
      <c r="K12963" s="32">
        <v>0</v>
      </c>
      <c r="L12963" s="33">
        <v>0</v>
      </c>
    </row>
    <row r="12964" spans="7:12" x14ac:dyDescent="0.25">
      <c r="G12964" s="21"/>
      <c r="H12964" s="21"/>
      <c r="I12964" s="21"/>
      <c r="K12964" s="32">
        <v>7.9788456080286538</v>
      </c>
      <c r="L12964" s="33">
        <v>3.6793941040831473</v>
      </c>
    </row>
    <row r="12965" spans="7:12" x14ac:dyDescent="0.25">
      <c r="G12965" s="21"/>
      <c r="H12965" s="21"/>
      <c r="I12965" s="21"/>
      <c r="K12965" s="32">
        <v>0</v>
      </c>
      <c r="L12965" s="33">
        <v>0</v>
      </c>
    </row>
    <row r="12966" spans="7:12" x14ac:dyDescent="0.25">
      <c r="G12966" s="21"/>
      <c r="H12966" s="21"/>
      <c r="I12966" s="21"/>
      <c r="K12966" s="32">
        <v>19.947114020071634</v>
      </c>
      <c r="L12966" s="33">
        <v>1.4302737413095405</v>
      </c>
    </row>
    <row r="12967" spans="7:12" x14ac:dyDescent="0.25">
      <c r="G12967" s="21"/>
      <c r="H12967" s="21"/>
      <c r="I12967" s="21"/>
      <c r="K12967" s="32">
        <v>3.9894228040143269</v>
      </c>
      <c r="L12967" s="33">
        <v>19.97507771976375</v>
      </c>
    </row>
    <row r="12968" spans="7:12" x14ac:dyDescent="0.25">
      <c r="G12968" s="21"/>
      <c r="H12968" s="21"/>
      <c r="I12968" s="21"/>
      <c r="K12968" s="32">
        <v>3.9894228040143269</v>
      </c>
      <c r="L12968" s="33">
        <v>0.39647240066853023</v>
      </c>
    </row>
    <row r="12969" spans="7:12" x14ac:dyDescent="0.25">
      <c r="G12969" s="21"/>
      <c r="H12969" s="21"/>
      <c r="I12969" s="21"/>
      <c r="K12969" s="32">
        <v>0</v>
      </c>
      <c r="L12969" s="33">
        <v>0</v>
      </c>
    </row>
    <row r="12970" spans="7:12" x14ac:dyDescent="0.25">
      <c r="G12970" s="21"/>
      <c r="H12970" s="21"/>
      <c r="I12970" s="21"/>
      <c r="K12970" s="32">
        <v>0</v>
      </c>
      <c r="L12970" s="33">
        <v>0</v>
      </c>
    </row>
    <row r="12971" spans="7:12" x14ac:dyDescent="0.25">
      <c r="G12971" s="21"/>
      <c r="H12971" s="21"/>
      <c r="I12971" s="21"/>
      <c r="K12971" s="32">
        <v>7.9788456080286538</v>
      </c>
      <c r="L12971" s="33">
        <v>8.4429334221267283</v>
      </c>
    </row>
    <row r="12972" spans="7:12" x14ac:dyDescent="0.25">
      <c r="G12972" s="21"/>
      <c r="H12972" s="21"/>
      <c r="I12972" s="21"/>
      <c r="K12972" s="32">
        <v>0</v>
      </c>
      <c r="L12972" s="33">
        <v>0</v>
      </c>
    </row>
    <row r="12973" spans="7:12" x14ac:dyDescent="0.25">
      <c r="G12973" s="21"/>
      <c r="H12973" s="21"/>
      <c r="I12973" s="21"/>
      <c r="K12973" s="32">
        <v>0</v>
      </c>
      <c r="L12973" s="33">
        <v>0</v>
      </c>
    </row>
    <row r="12974" spans="7:12" x14ac:dyDescent="0.25">
      <c r="G12974" s="21"/>
      <c r="H12974" s="21"/>
      <c r="I12974" s="21"/>
      <c r="K12974" s="32">
        <v>7.9788456080286538</v>
      </c>
      <c r="L12974" s="33">
        <v>4.0356376075365148</v>
      </c>
    </row>
    <row r="12975" spans="7:12" x14ac:dyDescent="0.25">
      <c r="G12975" s="21"/>
      <c r="H12975" s="21"/>
      <c r="I12975" s="21"/>
      <c r="K12975" s="32">
        <v>3.9894228040143269</v>
      </c>
      <c r="L12975" s="33">
        <v>0</v>
      </c>
    </row>
    <row r="12976" spans="7:12" x14ac:dyDescent="0.25">
      <c r="G12976" s="21"/>
      <c r="H12976" s="21"/>
      <c r="I12976" s="21"/>
      <c r="K12976" s="32">
        <v>27.925959628100291</v>
      </c>
      <c r="L12976" s="33">
        <v>50.541094425167927</v>
      </c>
    </row>
    <row r="12977" spans="7:12" x14ac:dyDescent="0.25">
      <c r="G12977" s="21"/>
      <c r="H12977" s="21"/>
      <c r="I12977" s="21"/>
      <c r="K12977" s="32">
        <v>0</v>
      </c>
      <c r="L12977" s="33">
        <v>0</v>
      </c>
    </row>
    <row r="12978" spans="7:12" x14ac:dyDescent="0.25">
      <c r="G12978" s="21"/>
      <c r="H12978" s="21"/>
      <c r="I12978" s="21"/>
      <c r="K12978" s="32">
        <v>19.947114020071634</v>
      </c>
      <c r="L12978" s="33">
        <v>24.043692625721281</v>
      </c>
    </row>
    <row r="12979" spans="7:12" x14ac:dyDescent="0.25">
      <c r="G12979" s="21"/>
      <c r="H12979" s="21"/>
      <c r="I12979" s="21"/>
      <c r="K12979" s="32">
        <v>27.925959628100291</v>
      </c>
      <c r="L12979" s="33">
        <v>33.762474731745755</v>
      </c>
    </row>
    <row r="12980" spans="7:12" x14ac:dyDescent="0.25">
      <c r="G12980" s="21"/>
      <c r="H12980" s="21"/>
      <c r="I12980" s="21"/>
      <c r="K12980" s="32">
        <v>3.9894228040143269</v>
      </c>
      <c r="L12980" s="33">
        <v>9.4804328459283624</v>
      </c>
    </row>
    <row r="12981" spans="7:12" x14ac:dyDescent="0.25">
      <c r="G12981" s="21"/>
      <c r="H12981" s="21"/>
      <c r="I12981" s="21"/>
      <c r="K12981" s="32">
        <v>35.904805236128944</v>
      </c>
      <c r="L12981" s="33">
        <v>76.051645598680352</v>
      </c>
    </row>
    <row r="12982" spans="7:12" x14ac:dyDescent="0.25">
      <c r="G12982" s="21"/>
      <c r="H12982" s="21"/>
      <c r="I12982" s="21"/>
      <c r="K12982" s="32">
        <v>0</v>
      </c>
      <c r="L12982" s="33">
        <v>0</v>
      </c>
    </row>
    <row r="12983" spans="7:12" x14ac:dyDescent="0.25">
      <c r="G12983" s="21"/>
      <c r="H12983" s="21"/>
      <c r="I12983" s="21"/>
      <c r="K12983" s="32">
        <v>7.9788456080286538</v>
      </c>
      <c r="L12983" s="33">
        <v>7.5941501920351744</v>
      </c>
    </row>
    <row r="12984" spans="7:12" x14ac:dyDescent="0.25">
      <c r="G12984" s="21"/>
      <c r="H12984" s="21"/>
      <c r="I12984" s="21"/>
      <c r="K12984" s="32">
        <v>11.968268412042981</v>
      </c>
      <c r="L12984" s="33">
        <v>1.1593127057335368</v>
      </c>
    </row>
    <row r="12985" spans="7:12" x14ac:dyDescent="0.25">
      <c r="G12985" s="21"/>
      <c r="H12985" s="21"/>
      <c r="I12985" s="21"/>
      <c r="K12985" s="32">
        <v>0</v>
      </c>
      <c r="L12985" s="33">
        <v>0</v>
      </c>
    </row>
    <row r="12986" spans="7:12" x14ac:dyDescent="0.25">
      <c r="G12986" s="21"/>
      <c r="H12986" s="21"/>
      <c r="I12986" s="21"/>
      <c r="K12986" s="32">
        <v>0</v>
      </c>
      <c r="L12986" s="33">
        <v>0</v>
      </c>
    </row>
    <row r="12987" spans="7:12" x14ac:dyDescent="0.25">
      <c r="G12987" s="21"/>
      <c r="H12987" s="21"/>
      <c r="I12987" s="21"/>
      <c r="K12987" s="32">
        <v>0</v>
      </c>
      <c r="L12987" s="33">
        <v>0</v>
      </c>
    </row>
    <row r="12988" spans="7:12" x14ac:dyDescent="0.25">
      <c r="G12988" s="21"/>
      <c r="H12988" s="21"/>
      <c r="I12988" s="21"/>
      <c r="K12988" s="32">
        <v>0</v>
      </c>
      <c r="L12988" s="33">
        <v>0</v>
      </c>
    </row>
    <row r="12989" spans="7:12" x14ac:dyDescent="0.25">
      <c r="G12989" s="21"/>
      <c r="H12989" s="21"/>
      <c r="I12989" s="21"/>
      <c r="K12989" s="32">
        <v>7.9788456080286538</v>
      </c>
      <c r="L12989" s="33">
        <v>0</v>
      </c>
    </row>
    <row r="12990" spans="7:12" x14ac:dyDescent="0.25">
      <c r="G12990" s="21"/>
      <c r="H12990" s="21"/>
      <c r="I12990" s="21"/>
      <c r="K12990" s="32">
        <v>0</v>
      </c>
      <c r="L12990" s="33">
        <v>0</v>
      </c>
    </row>
    <row r="12991" spans="7:12" x14ac:dyDescent="0.25">
      <c r="G12991" s="21"/>
      <c r="H12991" s="21"/>
      <c r="I12991" s="21"/>
      <c r="K12991" s="32">
        <v>7.9788456080286538</v>
      </c>
      <c r="L12991" s="33">
        <v>8.6453809780747122</v>
      </c>
    </row>
    <row r="12992" spans="7:12" x14ac:dyDescent="0.25">
      <c r="G12992" s="21"/>
      <c r="H12992" s="21"/>
      <c r="I12992" s="21"/>
      <c r="K12992" s="32">
        <v>19.947114020071634</v>
      </c>
      <c r="L12992" s="33">
        <v>55.553848954167037</v>
      </c>
    </row>
    <row r="12993" spans="7:12" x14ac:dyDescent="0.25">
      <c r="G12993" s="21"/>
      <c r="H12993" s="21"/>
      <c r="I12993" s="21"/>
      <c r="K12993" s="32">
        <v>11.968268412042981</v>
      </c>
      <c r="L12993" s="33">
        <v>21.817358248823048</v>
      </c>
    </row>
    <row r="12994" spans="7:12" x14ac:dyDescent="0.25">
      <c r="G12994" s="21"/>
      <c r="H12994" s="21"/>
      <c r="I12994" s="21"/>
      <c r="K12994" s="32">
        <v>3.9894228040143269</v>
      </c>
      <c r="L12994" s="33">
        <v>0</v>
      </c>
    </row>
    <row r="12995" spans="7:12" x14ac:dyDescent="0.25">
      <c r="G12995" s="21"/>
      <c r="H12995" s="21"/>
      <c r="I12995" s="21"/>
      <c r="K12995" s="32">
        <v>19.947114020071634</v>
      </c>
      <c r="L12995" s="33">
        <v>49.180404657271694</v>
      </c>
    </row>
    <row r="12996" spans="7:12" x14ac:dyDescent="0.25">
      <c r="G12996" s="21"/>
      <c r="H12996" s="21"/>
      <c r="I12996" s="21"/>
      <c r="K12996" s="32">
        <v>11.968268412042981</v>
      </c>
      <c r="L12996" s="33">
        <v>0</v>
      </c>
    </row>
    <row r="12997" spans="7:12" x14ac:dyDescent="0.25">
      <c r="G12997" s="21"/>
      <c r="H12997" s="21"/>
      <c r="I12997" s="21"/>
      <c r="K12997" s="32">
        <v>7.9788456080286538</v>
      </c>
      <c r="L12997" s="33">
        <v>18.649616900848457</v>
      </c>
    </row>
    <row r="12998" spans="7:12" x14ac:dyDescent="0.25">
      <c r="G12998" s="21"/>
      <c r="H12998" s="21"/>
      <c r="I12998" s="21"/>
      <c r="K12998" s="32">
        <v>7.9788456080286538</v>
      </c>
      <c r="L12998" s="33">
        <v>13.793039924039716</v>
      </c>
    </row>
    <row r="12999" spans="7:12" x14ac:dyDescent="0.25">
      <c r="G12999" s="21"/>
      <c r="H12999" s="21"/>
      <c r="I12999" s="21"/>
      <c r="K12999" s="32">
        <v>19.947114020071634</v>
      </c>
      <c r="L12999" s="33">
        <v>5.2201282057029941</v>
      </c>
    </row>
    <row r="13000" spans="7:12" x14ac:dyDescent="0.25">
      <c r="G13000" s="21"/>
      <c r="H13000" s="21"/>
      <c r="I13000" s="21"/>
      <c r="K13000" s="32">
        <v>0</v>
      </c>
      <c r="L13000" s="33">
        <v>0</v>
      </c>
    </row>
    <row r="13001" spans="7:12" x14ac:dyDescent="0.25">
      <c r="G13001" s="21"/>
      <c r="H13001" s="21"/>
      <c r="I13001" s="21"/>
      <c r="K13001" s="32">
        <v>19.947114020071634</v>
      </c>
      <c r="L13001" s="33">
        <v>14.269731349018505</v>
      </c>
    </row>
    <row r="13002" spans="7:12" x14ac:dyDescent="0.25">
      <c r="G13002" s="21"/>
      <c r="H13002" s="21"/>
      <c r="I13002" s="21"/>
      <c r="K13002" s="32">
        <v>7.9788456080286538</v>
      </c>
      <c r="L13002" s="33">
        <v>21.843498886688018</v>
      </c>
    </row>
    <row r="13003" spans="7:12" x14ac:dyDescent="0.25">
      <c r="G13003" s="21"/>
      <c r="H13003" s="21"/>
      <c r="I13003" s="21"/>
      <c r="K13003" s="32">
        <v>3.9894228040143269</v>
      </c>
      <c r="L13003" s="33">
        <v>0.46418947657081899</v>
      </c>
    </row>
    <row r="13004" spans="7:12" x14ac:dyDescent="0.25">
      <c r="G13004" s="21"/>
      <c r="H13004" s="21"/>
      <c r="I13004" s="21"/>
      <c r="K13004" s="32">
        <v>11.968268412042981</v>
      </c>
      <c r="L13004" s="33">
        <v>0</v>
      </c>
    </row>
    <row r="13005" spans="7:12" x14ac:dyDescent="0.25">
      <c r="G13005" s="21"/>
      <c r="H13005" s="21"/>
      <c r="I13005" s="21"/>
      <c r="K13005" s="32">
        <v>3.9894228040143269</v>
      </c>
      <c r="L13005" s="33">
        <v>0</v>
      </c>
    </row>
    <row r="13006" spans="7:12" x14ac:dyDescent="0.25">
      <c r="G13006" s="21"/>
      <c r="H13006" s="21"/>
      <c r="I13006" s="21"/>
      <c r="K13006" s="32">
        <v>0</v>
      </c>
      <c r="L13006" s="33">
        <v>0</v>
      </c>
    </row>
    <row r="13007" spans="7:12" x14ac:dyDescent="0.25">
      <c r="G13007" s="21"/>
      <c r="H13007" s="21"/>
      <c r="I13007" s="21"/>
      <c r="K13007" s="32">
        <v>0</v>
      </c>
      <c r="L13007" s="33">
        <v>0</v>
      </c>
    </row>
    <row r="13008" spans="7:12" x14ac:dyDescent="0.25">
      <c r="G13008" s="21"/>
      <c r="H13008" s="21"/>
      <c r="I13008" s="21"/>
      <c r="K13008" s="32">
        <v>0</v>
      </c>
      <c r="L13008" s="33">
        <v>0</v>
      </c>
    </row>
    <row r="13009" spans="7:12" x14ac:dyDescent="0.25">
      <c r="G13009" s="21"/>
      <c r="H13009" s="21"/>
      <c r="I13009" s="21"/>
      <c r="K13009" s="32">
        <v>39.894228040143268</v>
      </c>
      <c r="L13009" s="33">
        <v>48.103277708304759</v>
      </c>
    </row>
    <row r="13010" spans="7:12" x14ac:dyDescent="0.25">
      <c r="G13010" s="21"/>
      <c r="H13010" s="21"/>
      <c r="I13010" s="21"/>
      <c r="K13010" s="32">
        <v>11.968268412042981</v>
      </c>
      <c r="L13010" s="33">
        <v>0</v>
      </c>
    </row>
    <row r="13011" spans="7:12" x14ac:dyDescent="0.25">
      <c r="G13011" s="21"/>
      <c r="H13011" s="21"/>
      <c r="I13011" s="21"/>
      <c r="K13011" s="32">
        <v>0</v>
      </c>
      <c r="L13011" s="33">
        <v>0</v>
      </c>
    </row>
    <row r="13012" spans="7:12" x14ac:dyDescent="0.25">
      <c r="G13012" s="21"/>
      <c r="H13012" s="21"/>
      <c r="I13012" s="21"/>
      <c r="K13012" s="32">
        <v>3.9894228040143269</v>
      </c>
      <c r="L13012" s="33">
        <v>4.396519686871982</v>
      </c>
    </row>
    <row r="13013" spans="7:12" x14ac:dyDescent="0.25">
      <c r="G13013" s="21"/>
      <c r="H13013" s="21"/>
      <c r="I13013" s="21"/>
      <c r="K13013" s="32">
        <v>3.9894228040143269</v>
      </c>
      <c r="L13013" s="33">
        <v>7.6944128547358357</v>
      </c>
    </row>
    <row r="13014" spans="7:12" x14ac:dyDescent="0.25">
      <c r="G13014" s="21"/>
      <c r="H13014" s="21"/>
      <c r="I13014" s="21"/>
      <c r="K13014" s="32">
        <v>0</v>
      </c>
      <c r="L13014" s="33">
        <v>0</v>
      </c>
    </row>
    <row r="13015" spans="7:12" x14ac:dyDescent="0.25">
      <c r="G13015" s="21"/>
      <c r="H13015" s="21"/>
      <c r="I13015" s="21"/>
      <c r="K13015" s="32">
        <v>67.820187668243548</v>
      </c>
      <c r="L13015" s="33">
        <v>78.778926288242104</v>
      </c>
    </row>
    <row r="13016" spans="7:12" x14ac:dyDescent="0.25">
      <c r="G13016" s="21"/>
      <c r="H13016" s="21"/>
      <c r="I13016" s="21"/>
      <c r="K13016" s="32">
        <v>3.9894228040143269</v>
      </c>
      <c r="L13016" s="33">
        <v>5.7765165326450703</v>
      </c>
    </row>
    <row r="13017" spans="7:12" x14ac:dyDescent="0.25">
      <c r="G13017" s="21"/>
      <c r="H13017" s="21"/>
      <c r="I13017" s="21"/>
      <c r="K13017" s="32">
        <v>0</v>
      </c>
      <c r="L13017" s="33">
        <v>0</v>
      </c>
    </row>
    <row r="13018" spans="7:12" x14ac:dyDescent="0.25">
      <c r="G13018" s="21"/>
      <c r="H13018" s="21"/>
      <c r="I13018" s="21"/>
      <c r="K13018" s="32">
        <v>15.957691216057308</v>
      </c>
      <c r="L13018" s="33">
        <v>3.5813387593906834</v>
      </c>
    </row>
    <row r="13019" spans="7:12" x14ac:dyDescent="0.25">
      <c r="G13019" s="21"/>
      <c r="H13019" s="21"/>
      <c r="I13019" s="21"/>
      <c r="K13019" s="32">
        <v>19.947114020071634</v>
      </c>
      <c r="L13019" s="33">
        <v>26.47972435194534</v>
      </c>
    </row>
    <row r="13020" spans="7:12" x14ac:dyDescent="0.25">
      <c r="G13020" s="21"/>
      <c r="H13020" s="21"/>
      <c r="I13020" s="21"/>
      <c r="K13020" s="32">
        <v>3.9894228040143269</v>
      </c>
      <c r="L13020" s="33">
        <v>0</v>
      </c>
    </row>
    <row r="13021" spans="7:12" x14ac:dyDescent="0.25">
      <c r="G13021" s="21"/>
      <c r="H13021" s="21"/>
      <c r="I13021" s="21"/>
      <c r="K13021" s="32">
        <v>0</v>
      </c>
      <c r="L13021" s="33">
        <v>0</v>
      </c>
    </row>
    <row r="13022" spans="7:12" x14ac:dyDescent="0.25">
      <c r="G13022" s="21"/>
      <c r="H13022" s="21"/>
      <c r="I13022" s="21"/>
      <c r="K13022" s="32">
        <v>35.904805236128944</v>
      </c>
      <c r="L13022" s="33">
        <v>49.426585046832528</v>
      </c>
    </row>
    <row r="13023" spans="7:12" x14ac:dyDescent="0.25">
      <c r="G13023" s="21"/>
      <c r="H13023" s="21"/>
      <c r="I13023" s="21"/>
      <c r="K13023" s="32">
        <v>0</v>
      </c>
      <c r="L13023" s="33">
        <v>0</v>
      </c>
    </row>
    <row r="13024" spans="7:12" x14ac:dyDescent="0.25">
      <c r="G13024" s="21"/>
      <c r="H13024" s="21"/>
      <c r="I13024" s="21"/>
      <c r="K13024" s="32">
        <v>0</v>
      </c>
      <c r="L13024" s="33">
        <v>0</v>
      </c>
    </row>
    <row r="13025" spans="7:12" x14ac:dyDescent="0.25">
      <c r="G13025" s="21"/>
      <c r="H13025" s="21"/>
      <c r="I13025" s="21"/>
      <c r="K13025" s="32">
        <v>0</v>
      </c>
      <c r="L13025" s="33">
        <v>0</v>
      </c>
    </row>
    <row r="13026" spans="7:12" x14ac:dyDescent="0.25">
      <c r="G13026" s="21"/>
      <c r="H13026" s="21"/>
      <c r="I13026" s="21"/>
      <c r="K13026" s="32">
        <v>19.947114020071634</v>
      </c>
      <c r="L13026" s="33">
        <v>11.935922553576486</v>
      </c>
    </row>
    <row r="13027" spans="7:12" x14ac:dyDescent="0.25">
      <c r="G13027" s="21"/>
      <c r="H13027" s="21"/>
      <c r="I13027" s="21"/>
      <c r="K13027" s="32">
        <v>3.9894228040143269</v>
      </c>
      <c r="L13027" s="33">
        <v>0</v>
      </c>
    </row>
    <row r="13028" spans="7:12" x14ac:dyDescent="0.25">
      <c r="G13028" s="21"/>
      <c r="H13028" s="21"/>
      <c r="I13028" s="21"/>
      <c r="K13028" s="32">
        <v>19.947114020071634</v>
      </c>
      <c r="L13028" s="33">
        <v>10.436585578190289</v>
      </c>
    </row>
    <row r="13029" spans="7:12" x14ac:dyDescent="0.25">
      <c r="G13029" s="21"/>
      <c r="H13029" s="21"/>
      <c r="I13029" s="21"/>
      <c r="K13029" s="32">
        <v>15.957691216057308</v>
      </c>
      <c r="L13029" s="33">
        <v>4.883466319271256</v>
      </c>
    </row>
    <row r="13030" spans="7:12" x14ac:dyDescent="0.25">
      <c r="G13030" s="21"/>
      <c r="H13030" s="21"/>
      <c r="I13030" s="21"/>
      <c r="K13030" s="32">
        <v>0</v>
      </c>
      <c r="L13030" s="33">
        <v>0</v>
      </c>
    </row>
    <row r="13031" spans="7:12" x14ac:dyDescent="0.25">
      <c r="G13031" s="21"/>
      <c r="H13031" s="21"/>
      <c r="I13031" s="21"/>
      <c r="K13031" s="32">
        <v>3.9894228040143269</v>
      </c>
      <c r="L13031" s="33">
        <v>0.14254766148228482</v>
      </c>
    </row>
    <row r="13032" spans="7:12" x14ac:dyDescent="0.25">
      <c r="G13032" s="21"/>
      <c r="H13032" s="21"/>
      <c r="I13032" s="21"/>
      <c r="K13032" s="32">
        <v>3.9894228040143269</v>
      </c>
      <c r="L13032" s="33">
        <v>0</v>
      </c>
    </row>
    <row r="13033" spans="7:12" x14ac:dyDescent="0.25">
      <c r="G13033" s="21"/>
      <c r="H13033" s="21"/>
      <c r="I13033" s="21"/>
      <c r="K13033" s="32">
        <v>0</v>
      </c>
      <c r="L13033" s="33">
        <v>0</v>
      </c>
    </row>
    <row r="13034" spans="7:12" x14ac:dyDescent="0.25">
      <c r="G13034" s="21"/>
      <c r="H13034" s="21"/>
      <c r="I13034" s="21"/>
      <c r="K13034" s="32">
        <v>3.9894228040143269</v>
      </c>
      <c r="L13034" s="33">
        <v>9.0819319765102922</v>
      </c>
    </row>
    <row r="13035" spans="7:12" x14ac:dyDescent="0.25">
      <c r="G13035" s="21"/>
      <c r="H13035" s="21"/>
      <c r="I13035" s="21"/>
      <c r="K13035" s="32">
        <v>0</v>
      </c>
      <c r="L13035" s="33">
        <v>0</v>
      </c>
    </row>
    <row r="13036" spans="7:12" x14ac:dyDescent="0.25">
      <c r="G13036" s="21"/>
      <c r="H13036" s="21"/>
      <c r="I13036" s="21"/>
      <c r="K13036" s="32">
        <v>23.936536824085962</v>
      </c>
      <c r="L13036" s="33">
        <v>45.615607384792071</v>
      </c>
    </row>
    <row r="13037" spans="7:12" x14ac:dyDescent="0.25">
      <c r="G13037" s="21"/>
      <c r="H13037" s="21"/>
      <c r="I13037" s="21"/>
      <c r="K13037" s="32">
        <v>39.894228040143268</v>
      </c>
      <c r="L13037" s="33">
        <v>35.569717014129715</v>
      </c>
    </row>
    <row r="13038" spans="7:12" x14ac:dyDescent="0.25">
      <c r="G13038" s="21"/>
      <c r="H13038" s="21"/>
      <c r="I13038" s="21"/>
      <c r="K13038" s="32">
        <v>3.9894228040143269</v>
      </c>
      <c r="L13038" s="33">
        <v>0</v>
      </c>
    </row>
    <row r="13039" spans="7:12" x14ac:dyDescent="0.25">
      <c r="G13039" s="21"/>
      <c r="H13039" s="21"/>
      <c r="I13039" s="21"/>
      <c r="K13039" s="32">
        <v>3.9894228040143269</v>
      </c>
      <c r="L13039" s="33">
        <v>2.8070734958979262</v>
      </c>
    </row>
    <row r="13040" spans="7:12" x14ac:dyDescent="0.25">
      <c r="G13040" s="21"/>
      <c r="H13040" s="21"/>
      <c r="I13040" s="21"/>
      <c r="K13040" s="32">
        <v>3.9894228040143269</v>
      </c>
      <c r="L13040" s="33">
        <v>0</v>
      </c>
    </row>
    <row r="13041" spans="7:12" x14ac:dyDescent="0.25">
      <c r="G13041" s="21"/>
      <c r="H13041" s="21"/>
      <c r="I13041" s="21"/>
      <c r="K13041" s="32">
        <v>0</v>
      </c>
      <c r="L13041" s="33">
        <v>0</v>
      </c>
    </row>
    <row r="13042" spans="7:12" x14ac:dyDescent="0.25">
      <c r="G13042" s="21"/>
      <c r="H13042" s="21"/>
      <c r="I13042" s="21"/>
      <c r="K13042" s="32">
        <v>15.957691216057308</v>
      </c>
      <c r="L13042" s="33">
        <v>21.71772523037373</v>
      </c>
    </row>
    <row r="13043" spans="7:12" x14ac:dyDescent="0.25">
      <c r="G13043" s="21"/>
      <c r="H13043" s="21"/>
      <c r="I13043" s="21"/>
      <c r="K13043" s="32">
        <v>47.873073648171918</v>
      </c>
      <c r="L13043" s="33">
        <v>24.260919705325676</v>
      </c>
    </row>
    <row r="13044" spans="7:12" x14ac:dyDescent="0.25">
      <c r="G13044" s="21"/>
      <c r="H13044" s="21"/>
      <c r="I13044" s="21"/>
      <c r="K13044" s="32">
        <v>0</v>
      </c>
      <c r="L13044" s="33">
        <v>0</v>
      </c>
    </row>
    <row r="13045" spans="7:12" x14ac:dyDescent="0.25">
      <c r="G13045" s="21"/>
      <c r="H13045" s="21"/>
      <c r="I13045" s="21"/>
      <c r="K13045" s="32">
        <v>31.915382432114619</v>
      </c>
      <c r="L13045" s="33">
        <v>51.441545014817862</v>
      </c>
    </row>
    <row r="13046" spans="7:12" x14ac:dyDescent="0.25">
      <c r="G13046" s="21"/>
      <c r="H13046" s="21"/>
      <c r="I13046" s="21"/>
      <c r="K13046" s="32">
        <v>0</v>
      </c>
      <c r="L13046" s="33">
        <v>0</v>
      </c>
    </row>
    <row r="13047" spans="7:12" x14ac:dyDescent="0.25">
      <c r="G13047" s="21"/>
      <c r="H13047" s="21"/>
      <c r="I13047" s="21"/>
      <c r="K13047" s="32">
        <v>7.9788456080286538</v>
      </c>
      <c r="L13047" s="33">
        <v>25.75856004436115</v>
      </c>
    </row>
    <row r="13048" spans="7:12" x14ac:dyDescent="0.25">
      <c r="G13048" s="21"/>
      <c r="H13048" s="21"/>
      <c r="I13048" s="21"/>
      <c r="K13048" s="32">
        <v>3.9894228040143269</v>
      </c>
      <c r="L13048" s="33">
        <v>13.816946640904956</v>
      </c>
    </row>
    <row r="13049" spans="7:12" x14ac:dyDescent="0.25">
      <c r="G13049" s="21"/>
      <c r="H13049" s="21"/>
      <c r="I13049" s="21"/>
      <c r="K13049" s="32">
        <v>3.9894228040143269</v>
      </c>
      <c r="L13049" s="33">
        <v>0</v>
      </c>
    </row>
    <row r="13050" spans="7:12" x14ac:dyDescent="0.25">
      <c r="G13050" s="21"/>
      <c r="H13050" s="21"/>
      <c r="I13050" s="21"/>
      <c r="K13050" s="32">
        <v>135.6403753364871</v>
      </c>
      <c r="L13050" s="33">
        <v>114.66970907884306</v>
      </c>
    </row>
    <row r="13051" spans="7:12" x14ac:dyDescent="0.25">
      <c r="G13051" s="21"/>
      <c r="H13051" s="21"/>
      <c r="I13051" s="21"/>
      <c r="K13051" s="32">
        <v>15.957691216057308</v>
      </c>
      <c r="L13051" s="33">
        <v>24.965502472128613</v>
      </c>
    </row>
    <row r="13052" spans="7:12" x14ac:dyDescent="0.25">
      <c r="G13052" s="21"/>
      <c r="H13052" s="21"/>
      <c r="I13052" s="21"/>
      <c r="K13052" s="32">
        <v>3.9894228040143269</v>
      </c>
      <c r="L13052" s="33">
        <v>0</v>
      </c>
    </row>
    <row r="13053" spans="7:12" x14ac:dyDescent="0.25">
      <c r="G13053" s="21"/>
      <c r="H13053" s="21"/>
      <c r="I13053" s="21"/>
      <c r="K13053" s="32">
        <v>43.883650844157593</v>
      </c>
      <c r="L13053" s="33">
        <v>54.964052795161393</v>
      </c>
    </row>
    <row r="13054" spans="7:12" x14ac:dyDescent="0.25">
      <c r="G13054" s="21"/>
      <c r="H13054" s="21"/>
      <c r="I13054" s="21"/>
      <c r="K13054" s="32">
        <v>3.9894228040143269</v>
      </c>
      <c r="L13054" s="33">
        <v>0</v>
      </c>
    </row>
    <row r="13055" spans="7:12" x14ac:dyDescent="0.25">
      <c r="G13055" s="21"/>
      <c r="H13055" s="21"/>
      <c r="I13055" s="21"/>
      <c r="K13055" s="32">
        <v>3.9894228040143269</v>
      </c>
      <c r="L13055" s="33">
        <v>18.237931758625596</v>
      </c>
    </row>
    <row r="13056" spans="7:12" x14ac:dyDescent="0.25">
      <c r="G13056" s="21"/>
      <c r="H13056" s="21"/>
      <c r="I13056" s="21"/>
      <c r="K13056" s="32">
        <v>19.947114020071634</v>
      </c>
      <c r="L13056" s="33">
        <v>17.395375386391947</v>
      </c>
    </row>
    <row r="13057" spans="7:12" x14ac:dyDescent="0.25">
      <c r="G13057" s="21"/>
      <c r="H13057" s="21"/>
      <c r="I13057" s="21"/>
      <c r="K13057" s="32">
        <v>11.968268412042981</v>
      </c>
      <c r="L13057" s="33">
        <v>8.0222849523955784</v>
      </c>
    </row>
    <row r="13058" spans="7:12" x14ac:dyDescent="0.25">
      <c r="G13058" s="21"/>
      <c r="H13058" s="21"/>
      <c r="I13058" s="21"/>
      <c r="K13058" s="32">
        <v>11.968268412042981</v>
      </c>
      <c r="L13058" s="33">
        <v>38.997310928899914</v>
      </c>
    </row>
    <row r="13059" spans="7:12" x14ac:dyDescent="0.25">
      <c r="G13059" s="21"/>
      <c r="H13059" s="21"/>
      <c r="I13059" s="21"/>
      <c r="K13059" s="32">
        <v>7.9788456080286538</v>
      </c>
      <c r="L13059" s="33">
        <v>0</v>
      </c>
    </row>
    <row r="13060" spans="7:12" x14ac:dyDescent="0.25">
      <c r="G13060" s="21"/>
      <c r="H13060" s="21"/>
      <c r="I13060" s="21"/>
      <c r="K13060" s="32">
        <v>0</v>
      </c>
      <c r="L13060" s="33">
        <v>0</v>
      </c>
    </row>
    <row r="13061" spans="7:12" x14ac:dyDescent="0.25">
      <c r="G13061" s="21"/>
      <c r="H13061" s="21"/>
      <c r="I13061" s="21"/>
      <c r="K13061" s="32">
        <v>11.968268412042981</v>
      </c>
      <c r="L13061" s="33">
        <v>23.242320244852749</v>
      </c>
    </row>
    <row r="13062" spans="7:12" x14ac:dyDescent="0.25">
      <c r="G13062" s="21"/>
      <c r="H13062" s="21"/>
      <c r="I13062" s="21"/>
      <c r="K13062" s="32">
        <v>0</v>
      </c>
      <c r="L13062" s="33">
        <v>0</v>
      </c>
    </row>
    <row r="13063" spans="7:12" x14ac:dyDescent="0.25">
      <c r="G13063" s="21"/>
      <c r="H13063" s="21"/>
      <c r="I13063" s="21"/>
      <c r="K13063" s="32">
        <v>35.904805236128944</v>
      </c>
      <c r="L13063" s="33">
        <v>41.807488274737857</v>
      </c>
    </row>
    <row r="13064" spans="7:12" x14ac:dyDescent="0.25">
      <c r="G13064" s="21"/>
      <c r="H13064" s="21"/>
      <c r="I13064" s="21"/>
      <c r="K13064" s="32">
        <v>0</v>
      </c>
      <c r="L13064" s="33">
        <v>0</v>
      </c>
    </row>
    <row r="13065" spans="7:12" x14ac:dyDescent="0.25">
      <c r="G13065" s="21"/>
      <c r="H13065" s="21"/>
      <c r="I13065" s="21"/>
      <c r="K13065" s="32">
        <v>3.9894228040143269</v>
      </c>
      <c r="L13065" s="33">
        <v>0</v>
      </c>
    </row>
    <row r="13066" spans="7:12" x14ac:dyDescent="0.25">
      <c r="G13066" s="21"/>
      <c r="H13066" s="21"/>
      <c r="I13066" s="21"/>
      <c r="K13066" s="32">
        <v>0</v>
      </c>
      <c r="L13066" s="33">
        <v>0</v>
      </c>
    </row>
    <row r="13067" spans="7:12" x14ac:dyDescent="0.25">
      <c r="G13067" s="21"/>
      <c r="H13067" s="21"/>
      <c r="I13067" s="21"/>
      <c r="K13067" s="32">
        <v>0</v>
      </c>
      <c r="L13067" s="33">
        <v>0</v>
      </c>
    </row>
    <row r="13068" spans="7:12" x14ac:dyDescent="0.25">
      <c r="G13068" s="21"/>
      <c r="H13068" s="21"/>
      <c r="I13068" s="21"/>
      <c r="K13068" s="32">
        <v>19.947114020071634</v>
      </c>
      <c r="L13068" s="33">
        <v>25.025378495982068</v>
      </c>
    </row>
    <row r="13069" spans="7:12" x14ac:dyDescent="0.25">
      <c r="G13069" s="21"/>
      <c r="H13069" s="21"/>
      <c r="I13069" s="21"/>
      <c r="K13069" s="32">
        <v>15.957691216057308</v>
      </c>
      <c r="L13069" s="33">
        <v>8.2920598176090596</v>
      </c>
    </row>
    <row r="13070" spans="7:12" x14ac:dyDescent="0.25">
      <c r="G13070" s="21"/>
      <c r="H13070" s="21"/>
      <c r="I13070" s="21"/>
      <c r="K13070" s="32">
        <v>3.9894228040143269</v>
      </c>
      <c r="L13070" s="33">
        <v>0</v>
      </c>
    </row>
    <row r="13071" spans="7:12" x14ac:dyDescent="0.25">
      <c r="G13071" s="21"/>
      <c r="H13071" s="21"/>
      <c r="I13071" s="21"/>
      <c r="K13071" s="32">
        <v>19.947114020071634</v>
      </c>
      <c r="L13071" s="33">
        <v>5.2812080580824983</v>
      </c>
    </row>
    <row r="13072" spans="7:12" x14ac:dyDescent="0.25">
      <c r="G13072" s="21"/>
      <c r="H13072" s="21"/>
      <c r="I13072" s="21"/>
      <c r="K13072" s="32">
        <v>3.9894228040143269</v>
      </c>
      <c r="L13072" s="33">
        <v>0</v>
      </c>
    </row>
    <row r="13073" spans="7:12" x14ac:dyDescent="0.25">
      <c r="G13073" s="21"/>
      <c r="H13073" s="21"/>
      <c r="I13073" s="21"/>
      <c r="K13073" s="32">
        <v>31.915382432114619</v>
      </c>
      <c r="L13073" s="33">
        <v>26.208697213124232</v>
      </c>
    </row>
    <row r="13074" spans="7:12" x14ac:dyDescent="0.25">
      <c r="G13074" s="21"/>
      <c r="H13074" s="21"/>
      <c r="I13074" s="21"/>
      <c r="K13074" s="32">
        <v>0</v>
      </c>
      <c r="L13074" s="33">
        <v>0</v>
      </c>
    </row>
    <row r="13075" spans="7:12" x14ac:dyDescent="0.25">
      <c r="G13075" s="21"/>
      <c r="H13075" s="21"/>
      <c r="I13075" s="21"/>
      <c r="K13075" s="32">
        <v>7.9788456080286538</v>
      </c>
      <c r="L13075" s="33">
        <v>12.988998101002831</v>
      </c>
    </row>
    <row r="13076" spans="7:12" x14ac:dyDescent="0.25">
      <c r="G13076" s="21"/>
      <c r="H13076" s="21"/>
      <c r="I13076" s="21"/>
      <c r="K13076" s="32">
        <v>0</v>
      </c>
      <c r="L13076" s="33">
        <v>0</v>
      </c>
    </row>
    <row r="13077" spans="7:12" x14ac:dyDescent="0.25">
      <c r="G13077" s="21"/>
      <c r="H13077" s="21"/>
      <c r="I13077" s="21"/>
      <c r="K13077" s="32">
        <v>7.9788456080286538</v>
      </c>
      <c r="L13077" s="33">
        <v>1.8142426093356121</v>
      </c>
    </row>
    <row r="13078" spans="7:12" x14ac:dyDescent="0.25">
      <c r="G13078" s="21"/>
      <c r="H13078" s="21"/>
      <c r="I13078" s="21"/>
      <c r="K13078" s="32">
        <v>0</v>
      </c>
      <c r="L13078" s="33">
        <v>0</v>
      </c>
    </row>
    <row r="13079" spans="7:12" x14ac:dyDescent="0.25">
      <c r="G13079" s="21"/>
      <c r="H13079" s="21"/>
      <c r="I13079" s="21"/>
      <c r="K13079" s="32">
        <v>0</v>
      </c>
      <c r="L13079" s="33">
        <v>0</v>
      </c>
    </row>
    <row r="13080" spans="7:12" x14ac:dyDescent="0.25">
      <c r="G13080" s="21"/>
      <c r="H13080" s="21"/>
      <c r="I13080" s="21"/>
      <c r="K13080" s="32">
        <v>0</v>
      </c>
      <c r="L13080" s="33">
        <v>0</v>
      </c>
    </row>
    <row r="13081" spans="7:12" x14ac:dyDescent="0.25">
      <c r="G13081" s="21"/>
      <c r="H13081" s="21"/>
      <c r="I13081" s="21"/>
      <c r="K13081" s="32">
        <v>0</v>
      </c>
      <c r="L13081" s="33">
        <v>0</v>
      </c>
    </row>
    <row r="13082" spans="7:12" x14ac:dyDescent="0.25">
      <c r="G13082" s="21"/>
      <c r="H13082" s="21"/>
      <c r="I13082" s="21"/>
      <c r="K13082" s="32">
        <v>7.9788456080286538</v>
      </c>
      <c r="L13082" s="33">
        <v>11.792810280927643</v>
      </c>
    </row>
    <row r="13083" spans="7:12" x14ac:dyDescent="0.25">
      <c r="G13083" s="21"/>
      <c r="H13083" s="21"/>
      <c r="I13083" s="21"/>
      <c r="K13083" s="32">
        <v>15.957691216057308</v>
      </c>
      <c r="L13083" s="33">
        <v>16.673179638472451</v>
      </c>
    </row>
    <row r="13084" spans="7:12" x14ac:dyDescent="0.25">
      <c r="G13084" s="21"/>
      <c r="H13084" s="21"/>
      <c r="I13084" s="21"/>
      <c r="K13084" s="32">
        <v>27.925959628100291</v>
      </c>
      <c r="L13084" s="33">
        <v>42.392969435324829</v>
      </c>
    </row>
    <row r="13085" spans="7:12" x14ac:dyDescent="0.25">
      <c r="G13085" s="21"/>
      <c r="H13085" s="21"/>
      <c r="I13085" s="21"/>
      <c r="K13085" s="32">
        <v>0</v>
      </c>
      <c r="L13085" s="33">
        <v>0</v>
      </c>
    </row>
    <row r="13086" spans="7:12" x14ac:dyDescent="0.25">
      <c r="G13086" s="21"/>
      <c r="H13086" s="21"/>
      <c r="I13086" s="21"/>
      <c r="K13086" s="32">
        <v>0</v>
      </c>
      <c r="L13086" s="33">
        <v>0</v>
      </c>
    </row>
    <row r="13087" spans="7:12" x14ac:dyDescent="0.25">
      <c r="G13087" s="21"/>
      <c r="H13087" s="21"/>
      <c r="I13087" s="21"/>
      <c r="K13087" s="32">
        <v>7.9788456080286538</v>
      </c>
      <c r="L13087" s="33">
        <v>6.4576168108263063</v>
      </c>
    </row>
    <row r="13088" spans="7:12" x14ac:dyDescent="0.25">
      <c r="G13088" s="21"/>
      <c r="H13088" s="21"/>
      <c r="I13088" s="21"/>
      <c r="K13088" s="32">
        <v>11.968268412042981</v>
      </c>
      <c r="L13088" s="33">
        <v>30.147129031518684</v>
      </c>
    </row>
    <row r="13089" spans="7:12" x14ac:dyDescent="0.25">
      <c r="G13089" s="21"/>
      <c r="H13089" s="21"/>
      <c r="I13089" s="21"/>
      <c r="K13089" s="32">
        <v>0</v>
      </c>
      <c r="L13089" s="33">
        <v>0</v>
      </c>
    </row>
    <row r="13090" spans="7:12" x14ac:dyDescent="0.25">
      <c r="G13090" s="21"/>
      <c r="H13090" s="21"/>
      <c r="I13090" s="21"/>
      <c r="K13090" s="32">
        <v>3.9894228040143269</v>
      </c>
      <c r="L13090" s="33">
        <v>20.296045750453654</v>
      </c>
    </row>
    <row r="13091" spans="7:12" x14ac:dyDescent="0.25">
      <c r="G13091" s="21"/>
      <c r="H13091" s="21"/>
      <c r="I13091" s="21"/>
      <c r="K13091" s="32">
        <v>23.936536824085962</v>
      </c>
      <c r="L13091" s="33">
        <v>59.346773631706441</v>
      </c>
    </row>
    <row r="13092" spans="7:12" x14ac:dyDescent="0.25">
      <c r="G13092" s="21"/>
      <c r="H13092" s="21"/>
      <c r="I13092" s="21"/>
      <c r="K13092" s="32">
        <v>3.9894228040143269</v>
      </c>
      <c r="L13092" s="33">
        <v>7.7928895430326701</v>
      </c>
    </row>
    <row r="13093" spans="7:12" x14ac:dyDescent="0.25">
      <c r="G13093" s="21"/>
      <c r="H13093" s="21"/>
      <c r="I13093" s="21"/>
      <c r="K13093" s="32">
        <v>19.947114020071634</v>
      </c>
      <c r="L13093" s="33">
        <v>25.026012058667018</v>
      </c>
    </row>
    <row r="13094" spans="7:12" x14ac:dyDescent="0.25">
      <c r="G13094" s="21"/>
      <c r="H13094" s="21"/>
      <c r="I13094" s="21"/>
      <c r="K13094" s="32">
        <v>3.9894228040143269</v>
      </c>
      <c r="L13094" s="33">
        <v>3.9175199768298268</v>
      </c>
    </row>
    <row r="13095" spans="7:12" x14ac:dyDescent="0.25">
      <c r="G13095" s="21"/>
      <c r="H13095" s="21"/>
      <c r="I13095" s="21"/>
      <c r="K13095" s="32">
        <v>3.9894228040143269</v>
      </c>
      <c r="L13095" s="33">
        <v>7.2389551232391831</v>
      </c>
    </row>
    <row r="13096" spans="7:12" x14ac:dyDescent="0.25">
      <c r="G13096" s="21"/>
      <c r="H13096" s="21"/>
      <c r="I13096" s="21"/>
      <c r="K13096" s="32">
        <v>11.968268412042981</v>
      </c>
      <c r="L13096" s="33">
        <v>2.0708776794434121</v>
      </c>
    </row>
    <row r="13097" spans="7:12" x14ac:dyDescent="0.25">
      <c r="G13097" s="21"/>
      <c r="H13097" s="21"/>
      <c r="I13097" s="21"/>
      <c r="K13097" s="32">
        <v>7.9788456080286538</v>
      </c>
      <c r="L13097" s="33">
        <v>12.480556470403442</v>
      </c>
    </row>
    <row r="13098" spans="7:12" x14ac:dyDescent="0.25">
      <c r="G13098" s="21"/>
      <c r="H13098" s="21"/>
      <c r="I13098" s="21"/>
      <c r="K13098" s="32">
        <v>11.968268412042981</v>
      </c>
      <c r="L13098" s="33">
        <v>10.195162804847683</v>
      </c>
    </row>
    <row r="13099" spans="7:12" x14ac:dyDescent="0.25">
      <c r="G13099" s="21"/>
      <c r="H13099" s="21"/>
      <c r="I13099" s="21"/>
      <c r="K13099" s="32">
        <v>0</v>
      </c>
      <c r="L13099" s="33">
        <v>0</v>
      </c>
    </row>
    <row r="13100" spans="7:12" x14ac:dyDescent="0.25">
      <c r="G13100" s="21"/>
      <c r="H13100" s="21"/>
      <c r="I13100" s="21"/>
      <c r="K13100" s="32">
        <v>23.936536824085962</v>
      </c>
      <c r="L13100" s="33">
        <v>42.687919939326022</v>
      </c>
    </row>
    <row r="13101" spans="7:12" x14ac:dyDescent="0.25">
      <c r="G13101" s="21"/>
      <c r="H13101" s="21"/>
      <c r="I13101" s="21"/>
      <c r="K13101" s="32">
        <v>0</v>
      </c>
      <c r="L13101" s="33">
        <v>0</v>
      </c>
    </row>
    <row r="13102" spans="7:12" x14ac:dyDescent="0.25">
      <c r="G13102" s="21"/>
      <c r="H13102" s="21"/>
      <c r="I13102" s="21"/>
      <c r="K13102" s="32">
        <v>0</v>
      </c>
      <c r="L13102" s="33">
        <v>0</v>
      </c>
    </row>
    <row r="13103" spans="7:12" x14ac:dyDescent="0.25">
      <c r="G13103" s="21"/>
      <c r="H13103" s="21"/>
      <c r="I13103" s="21"/>
      <c r="K13103" s="32">
        <v>0</v>
      </c>
      <c r="L13103" s="33">
        <v>0</v>
      </c>
    </row>
    <row r="13104" spans="7:12" x14ac:dyDescent="0.25">
      <c r="G13104" s="21"/>
      <c r="H13104" s="21"/>
      <c r="I13104" s="21"/>
      <c r="K13104" s="32">
        <v>15.957691216057308</v>
      </c>
      <c r="L13104" s="33">
        <v>13.348871157644311</v>
      </c>
    </row>
    <row r="13105" spans="7:12" x14ac:dyDescent="0.25">
      <c r="G13105" s="21"/>
      <c r="H13105" s="21"/>
      <c r="I13105" s="21"/>
      <c r="K13105" s="32">
        <v>0</v>
      </c>
      <c r="L13105" s="33">
        <v>0</v>
      </c>
    </row>
    <row r="13106" spans="7:12" x14ac:dyDescent="0.25">
      <c r="G13106" s="21"/>
      <c r="H13106" s="21"/>
      <c r="I13106" s="21"/>
      <c r="K13106" s="32">
        <v>3.9894228040143269</v>
      </c>
      <c r="L13106" s="33">
        <v>0</v>
      </c>
    </row>
    <row r="13107" spans="7:12" x14ac:dyDescent="0.25">
      <c r="G13107" s="21"/>
      <c r="H13107" s="21"/>
      <c r="I13107" s="21"/>
      <c r="K13107" s="32">
        <v>0</v>
      </c>
      <c r="L13107" s="33">
        <v>0</v>
      </c>
    </row>
    <row r="13108" spans="7:12" x14ac:dyDescent="0.25">
      <c r="G13108" s="21"/>
      <c r="H13108" s="21"/>
      <c r="I13108" s="21"/>
      <c r="K13108" s="32">
        <v>7.9788456080286538</v>
      </c>
      <c r="L13108" s="33">
        <v>7.9622758216764868</v>
      </c>
    </row>
    <row r="13109" spans="7:12" x14ac:dyDescent="0.25">
      <c r="G13109" s="21"/>
      <c r="H13109" s="21"/>
      <c r="I13109" s="21"/>
      <c r="K13109" s="32">
        <v>0</v>
      </c>
      <c r="L13109" s="33">
        <v>0</v>
      </c>
    </row>
    <row r="13110" spans="7:12" x14ac:dyDescent="0.25">
      <c r="G13110" s="21"/>
      <c r="H13110" s="21"/>
      <c r="I13110" s="21"/>
      <c r="K13110" s="32">
        <v>95.746147296343821</v>
      </c>
      <c r="L13110" s="33">
        <v>104.12099140984959</v>
      </c>
    </row>
    <row r="13111" spans="7:12" x14ac:dyDescent="0.25">
      <c r="G13111" s="21"/>
      <c r="H13111" s="21"/>
      <c r="I13111" s="21"/>
      <c r="K13111" s="32">
        <v>3.9894228040143269</v>
      </c>
      <c r="L13111" s="33">
        <v>0</v>
      </c>
    </row>
    <row r="13112" spans="7:12" x14ac:dyDescent="0.25">
      <c r="G13112" s="21"/>
      <c r="H13112" s="21"/>
      <c r="I13112" s="21"/>
      <c r="K13112" s="32">
        <v>7.9788456080286538</v>
      </c>
      <c r="L13112" s="33">
        <v>13.83431379536167</v>
      </c>
    </row>
    <row r="13113" spans="7:12" x14ac:dyDescent="0.25">
      <c r="G13113" s="21"/>
      <c r="H13113" s="21"/>
      <c r="I13113" s="21"/>
      <c r="K13113" s="32">
        <v>7.9788456080286538</v>
      </c>
      <c r="L13113" s="33">
        <v>10.011025517558005</v>
      </c>
    </row>
    <row r="13114" spans="7:12" x14ac:dyDescent="0.25">
      <c r="G13114" s="21"/>
      <c r="H13114" s="21"/>
      <c r="I13114" s="21"/>
      <c r="K13114" s="32">
        <v>3.9894228040143269</v>
      </c>
      <c r="L13114" s="33">
        <v>12.629292764939189</v>
      </c>
    </row>
    <row r="13115" spans="7:12" x14ac:dyDescent="0.25">
      <c r="G13115" s="21"/>
      <c r="H13115" s="21"/>
      <c r="I13115" s="21"/>
      <c r="K13115" s="32">
        <v>3.9894228040143269</v>
      </c>
      <c r="L13115" s="33">
        <v>0</v>
      </c>
    </row>
    <row r="13116" spans="7:12" x14ac:dyDescent="0.25">
      <c r="G13116" s="21"/>
      <c r="H13116" s="21"/>
      <c r="I13116" s="21"/>
      <c r="K13116" s="32">
        <v>3.9894228040143269</v>
      </c>
      <c r="L13116" s="33">
        <v>18.872239701601735</v>
      </c>
    </row>
    <row r="13117" spans="7:12" x14ac:dyDescent="0.25">
      <c r="G13117" s="21"/>
      <c r="H13117" s="21"/>
      <c r="I13117" s="21"/>
      <c r="K13117" s="32">
        <v>0</v>
      </c>
      <c r="L13117" s="33">
        <v>0</v>
      </c>
    </row>
    <row r="13118" spans="7:12" x14ac:dyDescent="0.25">
      <c r="G13118" s="21"/>
      <c r="H13118" s="21"/>
      <c r="I13118" s="21"/>
      <c r="K13118" s="32">
        <v>0</v>
      </c>
      <c r="L13118" s="33">
        <v>0</v>
      </c>
    </row>
    <row r="13119" spans="7:12" x14ac:dyDescent="0.25">
      <c r="G13119" s="21"/>
      <c r="H13119" s="21"/>
      <c r="I13119" s="21"/>
      <c r="K13119" s="32">
        <v>11.968268412042981</v>
      </c>
      <c r="L13119" s="33">
        <v>9.6677179422576511</v>
      </c>
    </row>
    <row r="13120" spans="7:12" x14ac:dyDescent="0.25">
      <c r="G13120" s="21"/>
      <c r="H13120" s="21"/>
      <c r="I13120" s="21"/>
      <c r="K13120" s="32">
        <v>0</v>
      </c>
      <c r="L13120" s="33">
        <v>0</v>
      </c>
    </row>
    <row r="13121" spans="7:12" x14ac:dyDescent="0.25">
      <c r="G13121" s="21"/>
      <c r="H13121" s="21"/>
      <c r="I13121" s="21"/>
      <c r="K13121" s="32">
        <v>0</v>
      </c>
      <c r="L13121" s="33">
        <v>0</v>
      </c>
    </row>
    <row r="13122" spans="7:12" x14ac:dyDescent="0.25">
      <c r="G13122" s="21"/>
      <c r="H13122" s="21"/>
      <c r="I13122" s="21"/>
      <c r="K13122" s="32">
        <v>7.9788456080286538</v>
      </c>
      <c r="L13122" s="33">
        <v>9.0486401031488697</v>
      </c>
    </row>
    <row r="13123" spans="7:12" x14ac:dyDescent="0.25">
      <c r="G13123" s="21"/>
      <c r="H13123" s="21"/>
      <c r="I13123" s="21"/>
      <c r="K13123" s="32">
        <v>7.9788456080286538</v>
      </c>
      <c r="L13123" s="33">
        <v>23.975588031937765</v>
      </c>
    </row>
    <row r="13124" spans="7:12" x14ac:dyDescent="0.25">
      <c r="G13124" s="21"/>
      <c r="H13124" s="21"/>
      <c r="I13124" s="21"/>
      <c r="K13124" s="32">
        <v>0</v>
      </c>
      <c r="L13124" s="33">
        <v>0</v>
      </c>
    </row>
    <row r="13125" spans="7:12" x14ac:dyDescent="0.25">
      <c r="G13125" s="21"/>
      <c r="H13125" s="21"/>
      <c r="I13125" s="21"/>
      <c r="K13125" s="32">
        <v>0</v>
      </c>
      <c r="L13125" s="33">
        <v>0</v>
      </c>
    </row>
    <row r="13126" spans="7:12" x14ac:dyDescent="0.25">
      <c r="G13126" s="21"/>
      <c r="H13126" s="21"/>
      <c r="I13126" s="21"/>
      <c r="K13126" s="32">
        <v>0</v>
      </c>
      <c r="L13126" s="33">
        <v>0</v>
      </c>
    </row>
    <row r="13127" spans="7:12" x14ac:dyDescent="0.25">
      <c r="G13127" s="21"/>
      <c r="H13127" s="21"/>
      <c r="I13127" s="21"/>
      <c r="K13127" s="32">
        <v>0</v>
      </c>
      <c r="L13127" s="33">
        <v>0</v>
      </c>
    </row>
    <row r="13128" spans="7:12" x14ac:dyDescent="0.25">
      <c r="G13128" s="21"/>
      <c r="H13128" s="21"/>
      <c r="I13128" s="21"/>
      <c r="K13128" s="32">
        <v>15.957691216057308</v>
      </c>
      <c r="L13128" s="33">
        <v>5.8667539379458722</v>
      </c>
    </row>
    <row r="13129" spans="7:12" x14ac:dyDescent="0.25">
      <c r="G13129" s="21"/>
      <c r="H13129" s="21"/>
      <c r="I13129" s="21"/>
      <c r="K13129" s="32">
        <v>0</v>
      </c>
      <c r="L13129" s="33">
        <v>0</v>
      </c>
    </row>
    <row r="13130" spans="7:12" x14ac:dyDescent="0.25">
      <c r="G13130" s="21"/>
      <c r="H13130" s="21"/>
      <c r="I13130" s="21"/>
      <c r="K13130" s="32">
        <v>0</v>
      </c>
      <c r="L13130" s="33">
        <v>0</v>
      </c>
    </row>
    <row r="13131" spans="7:12" x14ac:dyDescent="0.25">
      <c r="G13131" s="21"/>
      <c r="H13131" s="21"/>
      <c r="I13131" s="21"/>
      <c r="K13131" s="32">
        <v>31.915382432114619</v>
      </c>
      <c r="L13131" s="33">
        <v>40.366610601923583</v>
      </c>
    </row>
    <row r="13132" spans="7:12" x14ac:dyDescent="0.25">
      <c r="G13132" s="21"/>
      <c r="H13132" s="21"/>
      <c r="I13132" s="21"/>
      <c r="K13132" s="32">
        <v>23.936536824085962</v>
      </c>
      <c r="L13132" s="33">
        <v>18.846294484424277</v>
      </c>
    </row>
    <row r="13133" spans="7:12" x14ac:dyDescent="0.25">
      <c r="G13133" s="21"/>
      <c r="H13133" s="21"/>
      <c r="I13133" s="21"/>
      <c r="K13133" s="32">
        <v>23.936536824085962</v>
      </c>
      <c r="L13133" s="33">
        <v>26.260102507501429</v>
      </c>
    </row>
    <row r="13134" spans="7:12" x14ac:dyDescent="0.25">
      <c r="G13134" s="21"/>
      <c r="H13134" s="21"/>
      <c r="I13134" s="21"/>
      <c r="K13134" s="32">
        <v>7.9788456080286538</v>
      </c>
      <c r="L13134" s="33">
        <v>0</v>
      </c>
    </row>
    <row r="13135" spans="7:12" x14ac:dyDescent="0.25">
      <c r="G13135" s="21"/>
      <c r="H13135" s="21"/>
      <c r="I13135" s="21"/>
      <c r="K13135" s="32">
        <v>3.9894228040143269</v>
      </c>
      <c r="L13135" s="33">
        <v>6.5183398123394154</v>
      </c>
    </row>
    <row r="13136" spans="7:12" x14ac:dyDescent="0.25">
      <c r="G13136" s="21"/>
      <c r="H13136" s="21"/>
      <c r="I13136" s="21"/>
      <c r="K13136" s="32">
        <v>39.894228040143268</v>
      </c>
      <c r="L13136" s="33">
        <v>37.576670934210611</v>
      </c>
    </row>
    <row r="13137" spans="7:12" x14ac:dyDescent="0.25">
      <c r="G13137" s="21"/>
      <c r="H13137" s="21"/>
      <c r="I13137" s="21"/>
      <c r="K13137" s="32">
        <v>0</v>
      </c>
      <c r="L13137" s="33">
        <v>0</v>
      </c>
    </row>
    <row r="13138" spans="7:12" x14ac:dyDescent="0.25">
      <c r="G13138" s="21"/>
      <c r="H13138" s="21"/>
      <c r="I13138" s="21"/>
      <c r="K13138" s="32">
        <v>3.9894228040143269</v>
      </c>
      <c r="L13138" s="33">
        <v>9.0988823151702256</v>
      </c>
    </row>
    <row r="13139" spans="7:12" x14ac:dyDescent="0.25">
      <c r="G13139" s="21"/>
      <c r="H13139" s="21"/>
      <c r="I13139" s="21"/>
      <c r="K13139" s="32">
        <v>0</v>
      </c>
      <c r="L13139" s="33">
        <v>0</v>
      </c>
    </row>
    <row r="13140" spans="7:12" x14ac:dyDescent="0.25">
      <c r="G13140" s="21"/>
      <c r="H13140" s="21"/>
      <c r="I13140" s="21"/>
      <c r="K13140" s="32">
        <v>0</v>
      </c>
      <c r="L13140" s="33">
        <v>0</v>
      </c>
    </row>
    <row r="13141" spans="7:12" x14ac:dyDescent="0.25">
      <c r="G13141" s="21"/>
      <c r="H13141" s="21"/>
      <c r="I13141" s="21"/>
      <c r="K13141" s="32">
        <v>15.957691216057308</v>
      </c>
      <c r="L13141" s="33">
        <v>5.9839269264586701</v>
      </c>
    </row>
    <row r="13142" spans="7:12" x14ac:dyDescent="0.25">
      <c r="G13142" s="21"/>
      <c r="H13142" s="21"/>
      <c r="I13142" s="21"/>
      <c r="K13142" s="32">
        <v>27.925959628100291</v>
      </c>
      <c r="L13142" s="33">
        <v>48.90325160722788</v>
      </c>
    </row>
    <row r="13143" spans="7:12" x14ac:dyDescent="0.25">
      <c r="G13143" s="21"/>
      <c r="H13143" s="21"/>
      <c r="I13143" s="21"/>
      <c r="K13143" s="32">
        <v>0</v>
      </c>
      <c r="L13143" s="33">
        <v>0</v>
      </c>
    </row>
    <row r="13144" spans="7:12" x14ac:dyDescent="0.25">
      <c r="G13144" s="21"/>
      <c r="H13144" s="21"/>
      <c r="I13144" s="21"/>
      <c r="K13144" s="32">
        <v>3.9894228040143269</v>
      </c>
      <c r="L13144" s="33">
        <v>7.0258129154018434</v>
      </c>
    </row>
    <row r="13145" spans="7:12" x14ac:dyDescent="0.25">
      <c r="G13145" s="21"/>
      <c r="H13145" s="21"/>
      <c r="I13145" s="21"/>
      <c r="K13145" s="32">
        <v>0</v>
      </c>
      <c r="L13145" s="33">
        <v>0</v>
      </c>
    </row>
    <row r="13146" spans="7:12" x14ac:dyDescent="0.25">
      <c r="G13146" s="21"/>
      <c r="H13146" s="21"/>
      <c r="I13146" s="21"/>
      <c r="K13146" s="32">
        <v>19.947114020071634</v>
      </c>
      <c r="L13146" s="33">
        <v>17.485662040040598</v>
      </c>
    </row>
    <row r="13147" spans="7:12" x14ac:dyDescent="0.25">
      <c r="G13147" s="21"/>
      <c r="H13147" s="21"/>
      <c r="I13147" s="21"/>
      <c r="K13147" s="32">
        <v>11.968268412042981</v>
      </c>
      <c r="L13147" s="33">
        <v>6.5575978252890383</v>
      </c>
    </row>
    <row r="13148" spans="7:12" x14ac:dyDescent="0.25">
      <c r="G13148" s="21"/>
      <c r="H13148" s="21"/>
      <c r="I13148" s="21"/>
      <c r="K13148" s="32">
        <v>3.9894228040143269</v>
      </c>
      <c r="L13148" s="33">
        <v>0</v>
      </c>
    </row>
    <row r="13149" spans="7:12" x14ac:dyDescent="0.25">
      <c r="G13149" s="21"/>
      <c r="H13149" s="21"/>
      <c r="I13149" s="21"/>
      <c r="K13149" s="32">
        <v>0</v>
      </c>
      <c r="L13149" s="33">
        <v>0</v>
      </c>
    </row>
    <row r="13150" spans="7:12" x14ac:dyDescent="0.25">
      <c r="G13150" s="21"/>
      <c r="H13150" s="21"/>
      <c r="I13150" s="21"/>
      <c r="K13150" s="32">
        <v>0</v>
      </c>
      <c r="L13150" s="33">
        <v>0</v>
      </c>
    </row>
    <row r="13151" spans="7:12" x14ac:dyDescent="0.25">
      <c r="G13151" s="21"/>
      <c r="H13151" s="21"/>
      <c r="I13151" s="21"/>
      <c r="K13151" s="32">
        <v>3.9894228040143269</v>
      </c>
      <c r="L13151" s="33">
        <v>0</v>
      </c>
    </row>
    <row r="13152" spans="7:12" x14ac:dyDescent="0.25">
      <c r="G13152" s="21"/>
      <c r="H13152" s="21"/>
      <c r="I13152" s="21"/>
      <c r="K13152" s="32">
        <v>0</v>
      </c>
      <c r="L13152" s="33">
        <v>0</v>
      </c>
    </row>
    <row r="13153" spans="7:12" x14ac:dyDescent="0.25">
      <c r="G13153" s="21"/>
      <c r="H13153" s="21"/>
      <c r="I13153" s="21"/>
      <c r="K13153" s="32">
        <v>15.957691216057308</v>
      </c>
      <c r="L13153" s="33">
        <v>4.0426803796114141</v>
      </c>
    </row>
    <row r="13154" spans="7:12" x14ac:dyDescent="0.25">
      <c r="G13154" s="21"/>
      <c r="H13154" s="21"/>
      <c r="I13154" s="21"/>
      <c r="K13154" s="32">
        <v>31.915382432114619</v>
      </c>
      <c r="L13154" s="33">
        <v>31.441820705463609</v>
      </c>
    </row>
    <row r="13155" spans="7:12" x14ac:dyDescent="0.25">
      <c r="G13155" s="21"/>
      <c r="H13155" s="21"/>
      <c r="I13155" s="21"/>
      <c r="K13155" s="32">
        <v>3.9894228040143269</v>
      </c>
      <c r="L13155" s="33">
        <v>3.6288955694579106</v>
      </c>
    </row>
    <row r="13156" spans="7:12" x14ac:dyDescent="0.25">
      <c r="G13156" s="21"/>
      <c r="H13156" s="21"/>
      <c r="I13156" s="21"/>
      <c r="K13156" s="32">
        <v>0</v>
      </c>
      <c r="L13156" s="33">
        <v>0</v>
      </c>
    </row>
    <row r="13157" spans="7:12" x14ac:dyDescent="0.25">
      <c r="G13157" s="21"/>
      <c r="H13157" s="21"/>
      <c r="I13157" s="21"/>
      <c r="K13157" s="32">
        <v>7.9788456080286538</v>
      </c>
      <c r="L13157" s="33">
        <v>1.6132420561185865</v>
      </c>
    </row>
    <row r="13158" spans="7:12" x14ac:dyDescent="0.25">
      <c r="G13158" s="21"/>
      <c r="H13158" s="21"/>
      <c r="I13158" s="21"/>
      <c r="K13158" s="32">
        <v>3.9894228040143269</v>
      </c>
      <c r="L13158" s="33">
        <v>6.7635189556894577</v>
      </c>
    </row>
    <row r="13159" spans="7:12" x14ac:dyDescent="0.25">
      <c r="G13159" s="21"/>
      <c r="H13159" s="21"/>
      <c r="I13159" s="21"/>
      <c r="K13159" s="32">
        <v>0</v>
      </c>
      <c r="L13159" s="33">
        <v>0</v>
      </c>
    </row>
    <row r="13160" spans="7:12" x14ac:dyDescent="0.25">
      <c r="G13160" s="21"/>
      <c r="H13160" s="21"/>
      <c r="I13160" s="21"/>
      <c r="K13160" s="32">
        <v>3.9894228040143269</v>
      </c>
      <c r="L13160" s="33">
        <v>0</v>
      </c>
    </row>
    <row r="13161" spans="7:12" x14ac:dyDescent="0.25">
      <c r="G13161" s="21"/>
      <c r="H13161" s="21"/>
      <c r="I13161" s="21"/>
      <c r="K13161" s="32">
        <v>0</v>
      </c>
      <c r="L13161" s="33">
        <v>0</v>
      </c>
    </row>
    <row r="13162" spans="7:12" x14ac:dyDescent="0.25">
      <c r="G13162" s="21"/>
      <c r="H13162" s="21"/>
      <c r="I13162" s="21"/>
      <c r="K13162" s="32">
        <v>0</v>
      </c>
      <c r="L13162" s="33">
        <v>0</v>
      </c>
    </row>
    <row r="13163" spans="7:12" x14ac:dyDescent="0.25">
      <c r="G13163" s="21"/>
      <c r="H13163" s="21"/>
      <c r="I13163" s="21"/>
      <c r="K13163" s="32">
        <v>31.915382432114619</v>
      </c>
      <c r="L13163" s="33">
        <v>47.63650113814144</v>
      </c>
    </row>
    <row r="13164" spans="7:12" x14ac:dyDescent="0.25">
      <c r="G13164" s="21"/>
      <c r="H13164" s="21"/>
      <c r="I13164" s="21"/>
      <c r="K13164" s="32">
        <v>15.957691216057308</v>
      </c>
      <c r="L13164" s="33">
        <v>0</v>
      </c>
    </row>
    <row r="13165" spans="7:12" x14ac:dyDescent="0.25">
      <c r="G13165" s="21"/>
      <c r="H13165" s="21"/>
      <c r="I13165" s="21"/>
      <c r="K13165" s="32">
        <v>11.968268412042981</v>
      </c>
      <c r="L13165" s="33">
        <v>11.237479656228155</v>
      </c>
    </row>
    <row r="13166" spans="7:12" x14ac:dyDescent="0.25">
      <c r="G13166" s="21"/>
      <c r="H13166" s="21"/>
      <c r="I13166" s="21"/>
      <c r="K13166" s="32">
        <v>19.947114020071634</v>
      </c>
      <c r="L13166" s="33">
        <v>12.933030253540268</v>
      </c>
    </row>
    <row r="13167" spans="7:12" x14ac:dyDescent="0.25">
      <c r="G13167" s="21"/>
      <c r="H13167" s="21"/>
      <c r="I13167" s="21"/>
      <c r="K13167" s="32">
        <v>31.915382432114619</v>
      </c>
      <c r="L13167" s="33">
        <v>43.235496740386779</v>
      </c>
    </row>
    <row r="13168" spans="7:12" x14ac:dyDescent="0.25">
      <c r="G13168" s="21"/>
      <c r="H13168" s="21"/>
      <c r="I13168" s="21"/>
      <c r="K13168" s="32">
        <v>11.968268412042981</v>
      </c>
      <c r="L13168" s="33">
        <v>18.010288987389021</v>
      </c>
    </row>
    <row r="13169" spans="7:12" x14ac:dyDescent="0.25">
      <c r="G13169" s="21"/>
      <c r="H13169" s="21"/>
      <c r="I13169" s="21"/>
      <c r="K13169" s="32">
        <v>0</v>
      </c>
      <c r="L13169" s="33">
        <v>0</v>
      </c>
    </row>
    <row r="13170" spans="7:12" x14ac:dyDescent="0.25">
      <c r="G13170" s="21"/>
      <c r="H13170" s="21"/>
      <c r="I13170" s="21"/>
      <c r="K13170" s="32">
        <v>11.968268412042981</v>
      </c>
      <c r="L13170" s="33">
        <v>6.9077159870660836</v>
      </c>
    </row>
    <row r="13171" spans="7:12" x14ac:dyDescent="0.25">
      <c r="G13171" s="21"/>
      <c r="H13171" s="21"/>
      <c r="I13171" s="21"/>
      <c r="K13171" s="32">
        <v>3.9894228040143269</v>
      </c>
      <c r="L13171" s="33">
        <v>20.624589624987451</v>
      </c>
    </row>
    <row r="13172" spans="7:12" x14ac:dyDescent="0.25">
      <c r="G13172" s="21"/>
      <c r="H13172" s="21"/>
      <c r="I13172" s="21"/>
      <c r="K13172" s="32">
        <v>15.957691216057308</v>
      </c>
      <c r="L13172" s="33">
        <v>18.95686635155878</v>
      </c>
    </row>
    <row r="13173" spans="7:12" x14ac:dyDescent="0.25">
      <c r="G13173" s="21"/>
      <c r="H13173" s="21"/>
      <c r="I13173" s="21"/>
      <c r="K13173" s="32">
        <v>11.968268412042981</v>
      </c>
      <c r="L13173" s="33">
        <v>7.8477049411550857</v>
      </c>
    </row>
    <row r="13174" spans="7:12" x14ac:dyDescent="0.25">
      <c r="G13174" s="21"/>
      <c r="H13174" s="21"/>
      <c r="I13174" s="21"/>
      <c r="K13174" s="32">
        <v>0</v>
      </c>
      <c r="L13174" s="33">
        <v>0</v>
      </c>
    </row>
    <row r="13175" spans="7:12" x14ac:dyDescent="0.25">
      <c r="G13175" s="21"/>
      <c r="H13175" s="21"/>
      <c r="I13175" s="21"/>
      <c r="K13175" s="32">
        <v>0</v>
      </c>
      <c r="L13175" s="33">
        <v>0</v>
      </c>
    </row>
    <row r="13176" spans="7:12" x14ac:dyDescent="0.25">
      <c r="G13176" s="21"/>
      <c r="H13176" s="21"/>
      <c r="I13176" s="21"/>
      <c r="K13176" s="32">
        <v>23.936536824085962</v>
      </c>
      <c r="L13176" s="33">
        <v>6.7761110146754557</v>
      </c>
    </row>
    <row r="13177" spans="7:12" x14ac:dyDescent="0.25">
      <c r="G13177" s="21"/>
      <c r="H13177" s="21"/>
      <c r="I13177" s="21"/>
      <c r="K13177" s="32">
        <v>0</v>
      </c>
      <c r="L13177" s="33">
        <v>0</v>
      </c>
    </row>
    <row r="13178" spans="7:12" x14ac:dyDescent="0.25">
      <c r="G13178" s="21"/>
      <c r="H13178" s="21"/>
      <c r="I13178" s="21"/>
      <c r="K13178" s="32">
        <v>15.957691216057308</v>
      </c>
      <c r="L13178" s="33">
        <v>11.541285367474545</v>
      </c>
    </row>
    <row r="13179" spans="7:12" x14ac:dyDescent="0.25">
      <c r="G13179" s="21"/>
      <c r="H13179" s="21"/>
      <c r="I13179" s="21"/>
      <c r="K13179" s="32">
        <v>0</v>
      </c>
      <c r="L13179" s="33">
        <v>0</v>
      </c>
    </row>
    <row r="13180" spans="7:12" x14ac:dyDescent="0.25">
      <c r="G13180" s="21"/>
      <c r="H13180" s="21"/>
      <c r="I13180" s="21"/>
      <c r="K13180" s="32">
        <v>31.915382432114619</v>
      </c>
      <c r="L13180" s="33">
        <v>25.192955855026515</v>
      </c>
    </row>
    <row r="13181" spans="7:12" x14ac:dyDescent="0.25">
      <c r="G13181" s="21"/>
      <c r="H13181" s="21"/>
      <c r="I13181" s="21"/>
      <c r="K13181" s="32">
        <v>39.894228040143268</v>
      </c>
      <c r="L13181" s="33">
        <v>18.962849056670795</v>
      </c>
    </row>
    <row r="13182" spans="7:12" x14ac:dyDescent="0.25">
      <c r="G13182" s="21"/>
      <c r="H13182" s="21"/>
      <c r="I13182" s="21"/>
      <c r="K13182" s="32">
        <v>3.9894228040143269</v>
      </c>
      <c r="L13182" s="33">
        <v>0</v>
      </c>
    </row>
    <row r="13183" spans="7:12" x14ac:dyDescent="0.25">
      <c r="G13183" s="21"/>
      <c r="H13183" s="21"/>
      <c r="I13183" s="21"/>
      <c r="K13183" s="32">
        <v>0</v>
      </c>
      <c r="L13183" s="33">
        <v>0</v>
      </c>
    </row>
    <row r="13184" spans="7:12" x14ac:dyDescent="0.25">
      <c r="G13184" s="21"/>
      <c r="H13184" s="21"/>
      <c r="I13184" s="21"/>
      <c r="K13184" s="32">
        <v>3.9894228040143269</v>
      </c>
      <c r="L13184" s="33">
        <v>11.464719008078053</v>
      </c>
    </row>
    <row r="13185" spans="7:12" x14ac:dyDescent="0.25">
      <c r="G13185" s="21"/>
      <c r="H13185" s="21"/>
      <c r="I13185" s="21"/>
      <c r="K13185" s="32">
        <v>15.957691216057308</v>
      </c>
      <c r="L13185" s="33">
        <v>2.7525401853451821</v>
      </c>
    </row>
    <row r="13186" spans="7:12" x14ac:dyDescent="0.25">
      <c r="G13186" s="21"/>
      <c r="H13186" s="21"/>
      <c r="I13186" s="21"/>
      <c r="K13186" s="32">
        <v>0</v>
      </c>
      <c r="L13186" s="33">
        <v>0</v>
      </c>
    </row>
    <row r="13187" spans="7:12" x14ac:dyDescent="0.25">
      <c r="G13187" s="21"/>
      <c r="H13187" s="21"/>
      <c r="I13187" s="21"/>
      <c r="K13187" s="32">
        <v>15.957691216057308</v>
      </c>
      <c r="L13187" s="33">
        <v>17.448712154903969</v>
      </c>
    </row>
    <row r="13188" spans="7:12" x14ac:dyDescent="0.25">
      <c r="G13188" s="21"/>
      <c r="H13188" s="21"/>
      <c r="I13188" s="21"/>
      <c r="K13188" s="32">
        <v>3.9894228040143269</v>
      </c>
      <c r="L13188" s="33">
        <v>10.109242775489935</v>
      </c>
    </row>
    <row r="13189" spans="7:12" x14ac:dyDescent="0.25">
      <c r="G13189" s="21"/>
      <c r="H13189" s="21"/>
      <c r="I13189" s="21"/>
      <c r="K13189" s="32">
        <v>23.936536824085962</v>
      </c>
      <c r="L13189" s="33">
        <v>0</v>
      </c>
    </row>
    <row r="13190" spans="7:12" x14ac:dyDescent="0.25">
      <c r="G13190" s="21"/>
      <c r="H13190" s="21"/>
      <c r="I13190" s="21"/>
      <c r="K13190" s="32">
        <v>0</v>
      </c>
      <c r="L13190" s="33">
        <v>0</v>
      </c>
    </row>
    <row r="13191" spans="7:12" x14ac:dyDescent="0.25">
      <c r="G13191" s="21"/>
      <c r="H13191" s="21"/>
      <c r="I13191" s="21"/>
      <c r="K13191" s="32">
        <v>0</v>
      </c>
      <c r="L13191" s="33">
        <v>0</v>
      </c>
    </row>
    <row r="13192" spans="7:12" x14ac:dyDescent="0.25">
      <c r="G13192" s="21"/>
      <c r="H13192" s="21"/>
      <c r="I13192" s="21"/>
      <c r="K13192" s="32">
        <v>3.9894228040143269</v>
      </c>
      <c r="L13192" s="33">
        <v>0</v>
      </c>
    </row>
    <row r="13193" spans="7:12" x14ac:dyDescent="0.25">
      <c r="G13193" s="21"/>
      <c r="H13193" s="21"/>
      <c r="I13193" s="21"/>
      <c r="K13193" s="32">
        <v>15.957691216057308</v>
      </c>
      <c r="L13193" s="33">
        <v>24.992256416882832</v>
      </c>
    </row>
    <row r="13194" spans="7:12" x14ac:dyDescent="0.25">
      <c r="G13194" s="21"/>
      <c r="H13194" s="21"/>
      <c r="I13194" s="21"/>
      <c r="K13194" s="32">
        <v>3.9894228040143269</v>
      </c>
      <c r="L13194" s="33">
        <v>0</v>
      </c>
    </row>
    <row r="13195" spans="7:12" x14ac:dyDescent="0.25">
      <c r="G13195" s="21"/>
      <c r="H13195" s="21"/>
      <c r="I13195" s="21"/>
      <c r="K13195" s="32">
        <v>3.9894228040143269</v>
      </c>
      <c r="L13195" s="33">
        <v>3.0984258045367117</v>
      </c>
    </row>
    <row r="13196" spans="7:12" x14ac:dyDescent="0.25">
      <c r="G13196" s="21"/>
      <c r="H13196" s="21"/>
      <c r="I13196" s="21"/>
      <c r="K13196" s="32">
        <v>0</v>
      </c>
      <c r="L13196" s="33">
        <v>0</v>
      </c>
    </row>
    <row r="13197" spans="7:12" x14ac:dyDescent="0.25">
      <c r="G13197" s="21"/>
      <c r="H13197" s="21"/>
      <c r="I13197" s="21"/>
      <c r="K13197" s="32">
        <v>3.9894228040143269</v>
      </c>
      <c r="L13197" s="33">
        <v>2.7516828091510752</v>
      </c>
    </row>
    <row r="13198" spans="7:12" x14ac:dyDescent="0.25">
      <c r="G13198" s="21"/>
      <c r="H13198" s="21"/>
      <c r="I13198" s="21"/>
      <c r="K13198" s="32">
        <v>0</v>
      </c>
      <c r="L13198" s="33">
        <v>0</v>
      </c>
    </row>
    <row r="13199" spans="7:12" x14ac:dyDescent="0.25">
      <c r="G13199" s="21"/>
      <c r="H13199" s="21"/>
      <c r="I13199" s="21"/>
      <c r="K13199" s="32">
        <v>11.968268412042981</v>
      </c>
      <c r="L13199" s="33">
        <v>0</v>
      </c>
    </row>
    <row r="13200" spans="7:12" x14ac:dyDescent="0.25">
      <c r="G13200" s="21"/>
      <c r="H13200" s="21"/>
      <c r="I13200" s="21"/>
      <c r="K13200" s="32">
        <v>31.915382432114619</v>
      </c>
      <c r="L13200" s="33">
        <v>54.592220268893414</v>
      </c>
    </row>
    <row r="13201" spans="7:12" x14ac:dyDescent="0.25">
      <c r="G13201" s="21"/>
      <c r="H13201" s="21"/>
      <c r="I13201" s="21"/>
      <c r="K13201" s="32">
        <v>3.9894228040143269</v>
      </c>
      <c r="L13201" s="33">
        <v>0</v>
      </c>
    </row>
    <row r="13202" spans="7:12" x14ac:dyDescent="0.25">
      <c r="G13202" s="21"/>
      <c r="H13202" s="21"/>
      <c r="I13202" s="21"/>
      <c r="K13202" s="32">
        <v>19.947114020071634</v>
      </c>
      <c r="L13202" s="33">
        <v>30.489938802583161</v>
      </c>
    </row>
    <row r="13203" spans="7:12" x14ac:dyDescent="0.25">
      <c r="G13203" s="21"/>
      <c r="H13203" s="21"/>
      <c r="I13203" s="21"/>
      <c r="K13203" s="32">
        <v>11.968268412042981</v>
      </c>
      <c r="L13203" s="33">
        <v>8.3444481719350954</v>
      </c>
    </row>
    <row r="13204" spans="7:12" x14ac:dyDescent="0.25">
      <c r="G13204" s="21"/>
      <c r="H13204" s="21"/>
      <c r="I13204" s="21"/>
      <c r="K13204" s="32">
        <v>11.968268412042981</v>
      </c>
      <c r="L13204" s="33">
        <v>18.663345369601302</v>
      </c>
    </row>
    <row r="13205" spans="7:12" x14ac:dyDescent="0.25">
      <c r="G13205" s="21"/>
      <c r="H13205" s="21"/>
      <c r="I13205" s="21"/>
      <c r="K13205" s="32">
        <v>3.9894228040143269</v>
      </c>
      <c r="L13205" s="33">
        <v>15.386989489404066</v>
      </c>
    </row>
    <row r="13206" spans="7:12" x14ac:dyDescent="0.25">
      <c r="G13206" s="21"/>
      <c r="H13206" s="21"/>
      <c r="I13206" s="21"/>
      <c r="K13206" s="32">
        <v>11.968268412042981</v>
      </c>
      <c r="L13206" s="33">
        <v>12.09573669068426</v>
      </c>
    </row>
    <row r="13207" spans="7:12" x14ac:dyDescent="0.25">
      <c r="G13207" s="21"/>
      <c r="H13207" s="21"/>
      <c r="I13207" s="21"/>
      <c r="K13207" s="32">
        <v>0</v>
      </c>
      <c r="L13207" s="33">
        <v>0</v>
      </c>
    </row>
    <row r="13208" spans="7:12" x14ac:dyDescent="0.25">
      <c r="G13208" s="21"/>
      <c r="H13208" s="21"/>
      <c r="I13208" s="21"/>
      <c r="K13208" s="32">
        <v>0</v>
      </c>
      <c r="L13208" s="33">
        <v>0</v>
      </c>
    </row>
    <row r="13209" spans="7:12" x14ac:dyDescent="0.25">
      <c r="G13209" s="21"/>
      <c r="H13209" s="21"/>
      <c r="I13209" s="21"/>
      <c r="K13209" s="32">
        <v>3.9894228040143269</v>
      </c>
      <c r="L13209" s="33">
        <v>22.84484678899442</v>
      </c>
    </row>
    <row r="13210" spans="7:12" x14ac:dyDescent="0.25">
      <c r="G13210" s="21"/>
      <c r="H13210" s="21"/>
      <c r="I13210" s="21"/>
      <c r="K13210" s="32">
        <v>7.9788456080286538</v>
      </c>
      <c r="L13210" s="33">
        <v>10.739623042923816</v>
      </c>
    </row>
    <row r="13211" spans="7:12" x14ac:dyDescent="0.25">
      <c r="G13211" s="21"/>
      <c r="H13211" s="21"/>
      <c r="I13211" s="21"/>
      <c r="K13211" s="32">
        <v>11.968268412042981</v>
      </c>
      <c r="L13211" s="33">
        <v>14.337989247142051</v>
      </c>
    </row>
    <row r="13212" spans="7:12" x14ac:dyDescent="0.25">
      <c r="G13212" s="21"/>
      <c r="H13212" s="21"/>
      <c r="I13212" s="21"/>
      <c r="K13212" s="32">
        <v>7.9788456080286538</v>
      </c>
      <c r="L13212" s="33">
        <v>0</v>
      </c>
    </row>
    <row r="13213" spans="7:12" x14ac:dyDescent="0.25">
      <c r="G13213" s="21"/>
      <c r="H13213" s="21"/>
      <c r="I13213" s="21"/>
      <c r="K13213" s="32">
        <v>15.957691216057308</v>
      </c>
      <c r="L13213" s="33">
        <v>4.883007430695125</v>
      </c>
    </row>
    <row r="13214" spans="7:12" x14ac:dyDescent="0.25">
      <c r="G13214" s="21"/>
      <c r="H13214" s="21"/>
      <c r="I13214" s="21"/>
      <c r="K13214" s="32">
        <v>59.841342060214892</v>
      </c>
      <c r="L13214" s="33">
        <v>77.459837230193529</v>
      </c>
    </row>
    <row r="13215" spans="7:12" x14ac:dyDescent="0.25">
      <c r="G13215" s="21"/>
      <c r="H13215" s="21"/>
      <c r="I13215" s="21"/>
      <c r="K13215" s="32">
        <v>0</v>
      </c>
      <c r="L13215" s="33">
        <v>0</v>
      </c>
    </row>
    <row r="13216" spans="7:12" x14ac:dyDescent="0.25">
      <c r="G13216" s="21"/>
      <c r="H13216" s="21"/>
      <c r="I13216" s="21"/>
      <c r="K13216" s="32">
        <v>0</v>
      </c>
      <c r="L13216" s="33">
        <v>0</v>
      </c>
    </row>
    <row r="13217" spans="7:12" x14ac:dyDescent="0.25">
      <c r="G13217" s="21"/>
      <c r="H13217" s="21"/>
      <c r="I13217" s="21"/>
      <c r="K13217" s="32">
        <v>7.9788456080286538</v>
      </c>
      <c r="L13217" s="33">
        <v>15.904629391526965</v>
      </c>
    </row>
    <row r="13218" spans="7:12" x14ac:dyDescent="0.25">
      <c r="G13218" s="21"/>
      <c r="H13218" s="21"/>
      <c r="I13218" s="21"/>
      <c r="K13218" s="32">
        <v>0</v>
      </c>
      <c r="L13218" s="33">
        <v>0</v>
      </c>
    </row>
    <row r="13219" spans="7:12" x14ac:dyDescent="0.25">
      <c r="G13219" s="21"/>
      <c r="H13219" s="21"/>
      <c r="I13219" s="21"/>
      <c r="K13219" s="32">
        <v>3.9894228040143269</v>
      </c>
      <c r="L13219" s="33">
        <v>0</v>
      </c>
    </row>
    <row r="13220" spans="7:12" x14ac:dyDescent="0.25">
      <c r="G13220" s="21"/>
      <c r="H13220" s="21"/>
      <c r="I13220" s="21"/>
      <c r="K13220" s="32">
        <v>3.9894228040143269</v>
      </c>
      <c r="L13220" s="33">
        <v>0</v>
      </c>
    </row>
    <row r="13221" spans="7:12" x14ac:dyDescent="0.25">
      <c r="G13221" s="21"/>
      <c r="H13221" s="21"/>
      <c r="I13221" s="21"/>
      <c r="K13221" s="32">
        <v>0</v>
      </c>
      <c r="L13221" s="33">
        <v>0</v>
      </c>
    </row>
    <row r="13222" spans="7:12" x14ac:dyDescent="0.25">
      <c r="G13222" s="21"/>
      <c r="H13222" s="21"/>
      <c r="I13222" s="21"/>
      <c r="K13222" s="32">
        <v>0</v>
      </c>
      <c r="L13222" s="33">
        <v>0</v>
      </c>
    </row>
    <row r="13223" spans="7:12" x14ac:dyDescent="0.25">
      <c r="G13223" s="21"/>
      <c r="H13223" s="21"/>
      <c r="I13223" s="21"/>
      <c r="K13223" s="32">
        <v>0</v>
      </c>
      <c r="L13223" s="33">
        <v>0</v>
      </c>
    </row>
    <row r="13224" spans="7:12" x14ac:dyDescent="0.25">
      <c r="G13224" s="21"/>
      <c r="H13224" s="21"/>
      <c r="I13224" s="21"/>
      <c r="K13224" s="32">
        <v>7.9788456080286538</v>
      </c>
      <c r="L13224" s="33">
        <v>13.122983235000961</v>
      </c>
    </row>
    <row r="13225" spans="7:12" x14ac:dyDescent="0.25">
      <c r="G13225" s="21"/>
      <c r="H13225" s="21"/>
      <c r="I13225" s="21"/>
      <c r="K13225" s="32">
        <v>11.968268412042981</v>
      </c>
      <c r="L13225" s="33">
        <v>14.570294659603498</v>
      </c>
    </row>
    <row r="13226" spans="7:12" x14ac:dyDescent="0.25">
      <c r="G13226" s="21"/>
      <c r="H13226" s="21"/>
      <c r="I13226" s="21"/>
      <c r="K13226" s="32">
        <v>0</v>
      </c>
      <c r="L13226" s="33">
        <v>0</v>
      </c>
    </row>
    <row r="13227" spans="7:12" x14ac:dyDescent="0.25">
      <c r="G13227" s="21"/>
      <c r="H13227" s="21"/>
      <c r="I13227" s="21"/>
      <c r="K13227" s="32">
        <v>7.9788456080286538</v>
      </c>
      <c r="L13227" s="33">
        <v>0</v>
      </c>
    </row>
    <row r="13228" spans="7:12" x14ac:dyDescent="0.25">
      <c r="G13228" s="21"/>
      <c r="H13228" s="21"/>
      <c r="I13228" s="21"/>
      <c r="K13228" s="32">
        <v>0</v>
      </c>
      <c r="L13228" s="33">
        <v>0</v>
      </c>
    </row>
    <row r="13229" spans="7:12" x14ac:dyDescent="0.25">
      <c r="G13229" s="21"/>
      <c r="H13229" s="21"/>
      <c r="I13229" s="21"/>
      <c r="K13229" s="32">
        <v>19.947114020071634</v>
      </c>
      <c r="L13229" s="33">
        <v>21.137331987915477</v>
      </c>
    </row>
    <row r="13230" spans="7:12" x14ac:dyDescent="0.25">
      <c r="G13230" s="21"/>
      <c r="H13230" s="21"/>
      <c r="I13230" s="21"/>
      <c r="K13230" s="32">
        <v>11.968268412042981</v>
      </c>
      <c r="L13230" s="33">
        <v>12.175632238402834</v>
      </c>
    </row>
    <row r="13231" spans="7:12" x14ac:dyDescent="0.25">
      <c r="G13231" s="21"/>
      <c r="H13231" s="21"/>
      <c r="I13231" s="21"/>
      <c r="K13231" s="32">
        <v>19.947114020071634</v>
      </c>
      <c r="L13231" s="33">
        <v>31.371847286028064</v>
      </c>
    </row>
    <row r="13232" spans="7:12" x14ac:dyDescent="0.25">
      <c r="G13232" s="21"/>
      <c r="H13232" s="21"/>
      <c r="I13232" s="21"/>
      <c r="K13232" s="32">
        <v>3.9894228040143269</v>
      </c>
      <c r="L13232" s="33">
        <v>0</v>
      </c>
    </row>
    <row r="13233" spans="7:12" x14ac:dyDescent="0.25">
      <c r="G13233" s="21"/>
      <c r="H13233" s="21"/>
      <c r="I13233" s="21"/>
      <c r="K13233" s="32">
        <v>7.9788456080286538</v>
      </c>
      <c r="L13233" s="33">
        <v>9.0754965966437275</v>
      </c>
    </row>
    <row r="13234" spans="7:12" x14ac:dyDescent="0.25">
      <c r="G13234" s="21"/>
      <c r="H13234" s="21"/>
      <c r="I13234" s="21"/>
      <c r="K13234" s="32">
        <v>0</v>
      </c>
      <c r="L13234" s="33">
        <v>0</v>
      </c>
    </row>
    <row r="13235" spans="7:12" x14ac:dyDescent="0.25">
      <c r="G13235" s="21"/>
      <c r="H13235" s="21"/>
      <c r="I13235" s="21"/>
      <c r="K13235" s="32">
        <v>3.9894228040143269</v>
      </c>
      <c r="L13235" s="33">
        <v>14.794786499337446</v>
      </c>
    </row>
    <row r="13236" spans="7:12" x14ac:dyDescent="0.25">
      <c r="G13236" s="21"/>
      <c r="H13236" s="21"/>
      <c r="I13236" s="21"/>
      <c r="K13236" s="32">
        <v>7.9788456080286538</v>
      </c>
      <c r="L13236" s="33">
        <v>0</v>
      </c>
    </row>
    <row r="13237" spans="7:12" x14ac:dyDescent="0.25">
      <c r="G13237" s="21"/>
      <c r="H13237" s="21"/>
      <c r="I13237" s="21"/>
      <c r="K13237" s="32">
        <v>15.957691216057308</v>
      </c>
      <c r="L13237" s="33">
        <v>15.618464415336494</v>
      </c>
    </row>
    <row r="13238" spans="7:12" x14ac:dyDescent="0.25">
      <c r="G13238" s="21"/>
      <c r="H13238" s="21"/>
      <c r="I13238" s="21"/>
      <c r="K13238" s="32">
        <v>0</v>
      </c>
      <c r="L13238" s="33">
        <v>0</v>
      </c>
    </row>
    <row r="13239" spans="7:12" x14ac:dyDescent="0.25">
      <c r="G13239" s="21"/>
      <c r="H13239" s="21"/>
      <c r="I13239" s="21"/>
      <c r="K13239" s="32">
        <v>0</v>
      </c>
      <c r="L13239" s="33">
        <v>0</v>
      </c>
    </row>
    <row r="13240" spans="7:12" x14ac:dyDescent="0.25">
      <c r="G13240" s="21"/>
      <c r="H13240" s="21"/>
      <c r="I13240" s="21"/>
      <c r="K13240" s="32">
        <v>7.9788456080286538</v>
      </c>
      <c r="L13240" s="33">
        <v>6.8274358229711654</v>
      </c>
    </row>
    <row r="13241" spans="7:12" x14ac:dyDescent="0.25">
      <c r="G13241" s="21"/>
      <c r="H13241" s="21"/>
      <c r="I13241" s="21"/>
      <c r="K13241" s="32">
        <v>0</v>
      </c>
      <c r="L13241" s="33">
        <v>0</v>
      </c>
    </row>
    <row r="13242" spans="7:12" x14ac:dyDescent="0.25">
      <c r="G13242" s="21"/>
      <c r="H13242" s="21"/>
      <c r="I13242" s="21"/>
      <c r="K13242" s="32">
        <v>15.957691216057308</v>
      </c>
      <c r="L13242" s="33">
        <v>49.978538962491776</v>
      </c>
    </row>
    <row r="13243" spans="7:12" x14ac:dyDescent="0.25">
      <c r="G13243" s="21"/>
      <c r="H13243" s="21"/>
      <c r="I13243" s="21"/>
      <c r="K13243" s="32">
        <v>3.9894228040143269</v>
      </c>
      <c r="L13243" s="33">
        <v>0</v>
      </c>
    </row>
    <row r="13244" spans="7:12" x14ac:dyDescent="0.25">
      <c r="G13244" s="21"/>
      <c r="H13244" s="21"/>
      <c r="I13244" s="21"/>
      <c r="K13244" s="32">
        <v>7.9788456080286538</v>
      </c>
      <c r="L13244" s="33">
        <v>10.207152761055632</v>
      </c>
    </row>
    <row r="13245" spans="7:12" x14ac:dyDescent="0.25">
      <c r="G13245" s="21"/>
      <c r="H13245" s="21"/>
      <c r="I13245" s="21"/>
      <c r="K13245" s="32">
        <v>11.968268412042981</v>
      </c>
      <c r="L13245" s="33">
        <v>16.976799660258763</v>
      </c>
    </row>
    <row r="13246" spans="7:12" x14ac:dyDescent="0.25">
      <c r="G13246" s="21"/>
      <c r="H13246" s="21"/>
      <c r="I13246" s="21"/>
      <c r="K13246" s="32">
        <v>7.9788456080286538</v>
      </c>
      <c r="L13246" s="33">
        <v>15.548568694120013</v>
      </c>
    </row>
    <row r="13247" spans="7:12" x14ac:dyDescent="0.25">
      <c r="G13247" s="21"/>
      <c r="H13247" s="21"/>
      <c r="I13247" s="21"/>
      <c r="K13247" s="32">
        <v>0</v>
      </c>
      <c r="L13247" s="33">
        <v>0</v>
      </c>
    </row>
    <row r="13248" spans="7:12" x14ac:dyDescent="0.25">
      <c r="G13248" s="21"/>
      <c r="H13248" s="21"/>
      <c r="I13248" s="21"/>
      <c r="K13248" s="32">
        <v>31.915382432114619</v>
      </c>
      <c r="L13248" s="33">
        <v>30.056013318300757</v>
      </c>
    </row>
    <row r="13249" spans="7:12" x14ac:dyDescent="0.25">
      <c r="G13249" s="21"/>
      <c r="H13249" s="21"/>
      <c r="I13249" s="21"/>
      <c r="K13249" s="32">
        <v>3.9894228040143269</v>
      </c>
      <c r="L13249" s="33">
        <v>10.83875426879122</v>
      </c>
    </row>
    <row r="13250" spans="7:12" x14ac:dyDescent="0.25">
      <c r="G13250" s="21"/>
      <c r="H13250" s="21"/>
      <c r="I13250" s="21"/>
      <c r="K13250" s="32">
        <v>0</v>
      </c>
      <c r="L13250" s="33">
        <v>0</v>
      </c>
    </row>
    <row r="13251" spans="7:12" x14ac:dyDescent="0.25">
      <c r="G13251" s="21"/>
      <c r="H13251" s="21"/>
      <c r="I13251" s="21"/>
      <c r="K13251" s="32">
        <v>3.9894228040143269</v>
      </c>
      <c r="L13251" s="33">
        <v>3.5098990597954978</v>
      </c>
    </row>
    <row r="13252" spans="7:12" x14ac:dyDescent="0.25">
      <c r="G13252" s="21"/>
      <c r="H13252" s="21"/>
      <c r="I13252" s="21"/>
      <c r="K13252" s="32">
        <v>47.873073648171918</v>
      </c>
      <c r="L13252" s="33">
        <v>38.120772317569873</v>
      </c>
    </row>
    <row r="13253" spans="7:12" x14ac:dyDescent="0.25">
      <c r="G13253" s="21"/>
      <c r="H13253" s="21"/>
      <c r="I13253" s="21"/>
      <c r="K13253" s="32">
        <v>0</v>
      </c>
      <c r="L13253" s="33">
        <v>0</v>
      </c>
    </row>
    <row r="13254" spans="7:12" x14ac:dyDescent="0.25">
      <c r="G13254" s="21"/>
      <c r="H13254" s="21"/>
      <c r="I13254" s="21"/>
      <c r="K13254" s="32">
        <v>23.936536824085962</v>
      </c>
      <c r="L13254" s="33">
        <v>20.746123384366314</v>
      </c>
    </row>
    <row r="13255" spans="7:12" x14ac:dyDescent="0.25">
      <c r="G13255" s="21"/>
      <c r="H13255" s="21"/>
      <c r="I13255" s="21"/>
      <c r="K13255" s="32">
        <v>7.9788456080286538</v>
      </c>
      <c r="L13255" s="33">
        <v>2.7106767452661149</v>
      </c>
    </row>
    <row r="13256" spans="7:12" x14ac:dyDescent="0.25">
      <c r="G13256" s="21"/>
      <c r="H13256" s="21"/>
      <c r="I13256" s="21"/>
      <c r="K13256" s="32">
        <v>0</v>
      </c>
      <c r="L13256" s="33">
        <v>0</v>
      </c>
    </row>
    <row r="13257" spans="7:12" x14ac:dyDescent="0.25">
      <c r="G13257" s="21"/>
      <c r="H13257" s="21"/>
      <c r="I13257" s="21"/>
      <c r="K13257" s="32">
        <v>0</v>
      </c>
      <c r="L13257" s="33">
        <v>0</v>
      </c>
    </row>
    <row r="13258" spans="7:12" x14ac:dyDescent="0.25">
      <c r="G13258" s="21"/>
      <c r="H13258" s="21"/>
      <c r="I13258" s="21"/>
      <c r="K13258" s="32">
        <v>0</v>
      </c>
      <c r="L13258" s="33">
        <v>0</v>
      </c>
    </row>
    <row r="13259" spans="7:12" x14ac:dyDescent="0.25">
      <c r="G13259" s="21"/>
      <c r="H13259" s="21"/>
      <c r="I13259" s="21"/>
      <c r="K13259" s="32">
        <v>0</v>
      </c>
      <c r="L13259" s="33">
        <v>0</v>
      </c>
    </row>
    <row r="13260" spans="7:12" x14ac:dyDescent="0.25">
      <c r="G13260" s="21"/>
      <c r="H13260" s="21"/>
      <c r="I13260" s="21"/>
      <c r="K13260" s="32">
        <v>0</v>
      </c>
      <c r="L13260" s="33">
        <v>0</v>
      </c>
    </row>
    <row r="13261" spans="7:12" x14ac:dyDescent="0.25">
      <c r="G13261" s="21"/>
      <c r="H13261" s="21"/>
      <c r="I13261" s="21"/>
      <c r="K13261" s="32">
        <v>0</v>
      </c>
      <c r="L13261" s="33">
        <v>0</v>
      </c>
    </row>
    <row r="13262" spans="7:12" x14ac:dyDescent="0.25">
      <c r="G13262" s="21"/>
      <c r="H13262" s="21"/>
      <c r="I13262" s="21"/>
      <c r="K13262" s="32">
        <v>35.904805236128944</v>
      </c>
      <c r="L13262" s="33">
        <v>18.722805800708926</v>
      </c>
    </row>
    <row r="13263" spans="7:12" x14ac:dyDescent="0.25">
      <c r="G13263" s="21"/>
      <c r="H13263" s="21"/>
      <c r="I13263" s="21"/>
      <c r="K13263" s="32">
        <v>75.799033276272198</v>
      </c>
      <c r="L13263" s="33">
        <v>43.517332230391524</v>
      </c>
    </row>
    <row r="13264" spans="7:12" x14ac:dyDescent="0.25">
      <c r="G13264" s="21"/>
      <c r="H13264" s="21"/>
      <c r="I13264" s="21"/>
      <c r="K13264" s="32">
        <v>51.862496452186242</v>
      </c>
      <c r="L13264" s="33">
        <v>34.350757492741707</v>
      </c>
    </row>
    <row r="13265" spans="7:12" x14ac:dyDescent="0.25">
      <c r="G13265" s="21"/>
      <c r="H13265" s="21"/>
      <c r="I13265" s="21"/>
      <c r="K13265" s="32">
        <v>0</v>
      </c>
      <c r="L13265" s="33">
        <v>0</v>
      </c>
    </row>
    <row r="13266" spans="7:12" x14ac:dyDescent="0.25">
      <c r="G13266" s="21"/>
      <c r="H13266" s="21"/>
      <c r="I13266" s="21"/>
      <c r="K13266" s="32">
        <v>0</v>
      </c>
      <c r="L13266" s="33">
        <v>0</v>
      </c>
    </row>
    <row r="13267" spans="7:12" x14ac:dyDescent="0.25">
      <c r="G13267" s="21"/>
      <c r="H13267" s="21"/>
      <c r="I13267" s="21"/>
      <c r="K13267" s="32">
        <v>15.957691216057308</v>
      </c>
      <c r="L13267" s="33">
        <v>33.653644688247262</v>
      </c>
    </row>
    <row r="13268" spans="7:12" x14ac:dyDescent="0.25">
      <c r="G13268" s="21"/>
      <c r="H13268" s="21"/>
      <c r="I13268" s="21"/>
      <c r="K13268" s="32">
        <v>3.9894228040143269</v>
      </c>
      <c r="L13268" s="33">
        <v>0</v>
      </c>
    </row>
    <row r="13269" spans="7:12" x14ac:dyDescent="0.25">
      <c r="G13269" s="21"/>
      <c r="H13269" s="21"/>
      <c r="I13269" s="21"/>
      <c r="K13269" s="32">
        <v>0</v>
      </c>
      <c r="L13269" s="33">
        <v>0</v>
      </c>
    </row>
    <row r="13270" spans="7:12" x14ac:dyDescent="0.25">
      <c r="G13270" s="21"/>
      <c r="H13270" s="21"/>
      <c r="I13270" s="21"/>
      <c r="K13270" s="32">
        <v>0</v>
      </c>
      <c r="L13270" s="33">
        <v>0</v>
      </c>
    </row>
    <row r="13271" spans="7:12" x14ac:dyDescent="0.25">
      <c r="G13271" s="21"/>
      <c r="H13271" s="21"/>
      <c r="I13271" s="21"/>
      <c r="K13271" s="32">
        <v>31.915382432114619</v>
      </c>
      <c r="L13271" s="33">
        <v>44.225579738622081</v>
      </c>
    </row>
    <row r="13272" spans="7:12" x14ac:dyDescent="0.25">
      <c r="G13272" s="21"/>
      <c r="H13272" s="21"/>
      <c r="I13272" s="21"/>
      <c r="K13272" s="32">
        <v>7.9788456080286538</v>
      </c>
      <c r="L13272" s="33">
        <v>17.147174029506093</v>
      </c>
    </row>
    <row r="13273" spans="7:12" x14ac:dyDescent="0.25">
      <c r="G13273" s="21"/>
      <c r="H13273" s="21"/>
      <c r="I13273" s="21"/>
      <c r="K13273" s="32">
        <v>11.968268412042981</v>
      </c>
      <c r="L13273" s="33">
        <v>5.3956992164928899</v>
      </c>
    </row>
    <row r="13274" spans="7:12" x14ac:dyDescent="0.25">
      <c r="G13274" s="21"/>
      <c r="H13274" s="21"/>
      <c r="I13274" s="21"/>
      <c r="K13274" s="32">
        <v>0</v>
      </c>
      <c r="L13274" s="33">
        <v>0</v>
      </c>
    </row>
    <row r="13275" spans="7:12" x14ac:dyDescent="0.25">
      <c r="G13275" s="21"/>
      <c r="H13275" s="21"/>
      <c r="I13275" s="21"/>
      <c r="K13275" s="32">
        <v>0</v>
      </c>
      <c r="L13275" s="33">
        <v>0</v>
      </c>
    </row>
    <row r="13276" spans="7:12" x14ac:dyDescent="0.25">
      <c r="G13276" s="21"/>
      <c r="H13276" s="21"/>
      <c r="I13276" s="21"/>
      <c r="K13276" s="32">
        <v>3.9894228040143269</v>
      </c>
      <c r="L13276" s="33">
        <v>0</v>
      </c>
    </row>
    <row r="13277" spans="7:12" x14ac:dyDescent="0.25">
      <c r="G13277" s="21"/>
      <c r="H13277" s="21"/>
      <c r="I13277" s="21"/>
      <c r="K13277" s="32">
        <v>3.9894228040143269</v>
      </c>
      <c r="L13277" s="33">
        <v>2.9868573257077391</v>
      </c>
    </row>
    <row r="13278" spans="7:12" x14ac:dyDescent="0.25">
      <c r="G13278" s="21"/>
      <c r="H13278" s="21"/>
      <c r="I13278" s="21"/>
      <c r="K13278" s="32">
        <v>11.968268412042981</v>
      </c>
      <c r="L13278" s="33">
        <v>44.833940600446923</v>
      </c>
    </row>
    <row r="13279" spans="7:12" x14ac:dyDescent="0.25">
      <c r="G13279" s="21"/>
      <c r="H13279" s="21"/>
      <c r="I13279" s="21"/>
      <c r="K13279" s="32">
        <v>3.9894228040143269</v>
      </c>
      <c r="L13279" s="33">
        <v>0</v>
      </c>
    </row>
    <row r="13280" spans="7:12" x14ac:dyDescent="0.25">
      <c r="G13280" s="21"/>
      <c r="H13280" s="21"/>
      <c r="I13280" s="21"/>
      <c r="K13280" s="32">
        <v>0</v>
      </c>
      <c r="L13280" s="33">
        <v>0</v>
      </c>
    </row>
    <row r="13281" spans="7:12" x14ac:dyDescent="0.25">
      <c r="G13281" s="21"/>
      <c r="H13281" s="21"/>
      <c r="I13281" s="21"/>
      <c r="K13281" s="32">
        <v>7.9788456080286538</v>
      </c>
      <c r="L13281" s="33">
        <v>10.445394251164217</v>
      </c>
    </row>
    <row r="13282" spans="7:12" x14ac:dyDescent="0.25">
      <c r="G13282" s="21"/>
      <c r="H13282" s="21"/>
      <c r="I13282" s="21"/>
      <c r="K13282" s="32">
        <v>27.925959628100291</v>
      </c>
      <c r="L13282" s="33">
        <v>15.361444797442442</v>
      </c>
    </row>
    <row r="13283" spans="7:12" x14ac:dyDescent="0.25">
      <c r="G13283" s="21"/>
      <c r="H13283" s="21"/>
      <c r="I13283" s="21"/>
      <c r="K13283" s="32">
        <v>7.9788456080286538</v>
      </c>
      <c r="L13283" s="33">
        <v>2.7397671867176934</v>
      </c>
    </row>
    <row r="13284" spans="7:12" x14ac:dyDescent="0.25">
      <c r="G13284" s="21"/>
      <c r="H13284" s="21"/>
      <c r="I13284" s="21"/>
      <c r="K13284" s="32">
        <v>19.947114020071634</v>
      </c>
      <c r="L13284" s="33">
        <v>42.453602024173456</v>
      </c>
    </row>
    <row r="13285" spans="7:12" x14ac:dyDescent="0.25">
      <c r="G13285" s="21"/>
      <c r="H13285" s="21"/>
      <c r="I13285" s="21"/>
      <c r="K13285" s="32">
        <v>11.968268412042981</v>
      </c>
      <c r="L13285" s="33">
        <v>14.686287458502623</v>
      </c>
    </row>
    <row r="13286" spans="7:12" x14ac:dyDescent="0.25">
      <c r="G13286" s="21"/>
      <c r="H13286" s="21"/>
      <c r="I13286" s="21"/>
      <c r="K13286" s="32">
        <v>3.9894228040143269</v>
      </c>
      <c r="L13286" s="33">
        <v>3.177826989001193</v>
      </c>
    </row>
    <row r="13287" spans="7:12" x14ac:dyDescent="0.25">
      <c r="G13287" s="21"/>
      <c r="H13287" s="21"/>
      <c r="I13287" s="21"/>
      <c r="K13287" s="32">
        <v>7.9788456080286538</v>
      </c>
      <c r="L13287" s="33">
        <v>18.476381585161143</v>
      </c>
    </row>
    <row r="13288" spans="7:12" x14ac:dyDescent="0.25">
      <c r="G13288" s="21"/>
      <c r="H13288" s="21"/>
      <c r="I13288" s="21"/>
      <c r="K13288" s="32">
        <v>0</v>
      </c>
      <c r="L13288" s="33">
        <v>0</v>
      </c>
    </row>
    <row r="13289" spans="7:12" x14ac:dyDescent="0.25">
      <c r="G13289" s="21"/>
      <c r="H13289" s="21"/>
      <c r="I13289" s="21"/>
      <c r="K13289" s="32">
        <v>0</v>
      </c>
      <c r="L13289" s="33">
        <v>0</v>
      </c>
    </row>
    <row r="13290" spans="7:12" x14ac:dyDescent="0.25">
      <c r="G13290" s="21"/>
      <c r="H13290" s="21"/>
      <c r="I13290" s="21"/>
      <c r="K13290" s="32">
        <v>0</v>
      </c>
      <c r="L13290" s="33">
        <v>0</v>
      </c>
    </row>
    <row r="13291" spans="7:12" x14ac:dyDescent="0.25">
      <c r="G13291" s="21"/>
      <c r="H13291" s="21"/>
      <c r="I13291" s="21"/>
      <c r="K13291" s="32">
        <v>0</v>
      </c>
      <c r="L13291" s="33">
        <v>0</v>
      </c>
    </row>
    <row r="13292" spans="7:12" x14ac:dyDescent="0.25">
      <c r="G13292" s="21"/>
      <c r="H13292" s="21"/>
      <c r="I13292" s="21"/>
      <c r="K13292" s="32">
        <v>15.957691216057308</v>
      </c>
      <c r="L13292" s="33">
        <v>5.3110445919661275</v>
      </c>
    </row>
    <row r="13293" spans="7:12" x14ac:dyDescent="0.25">
      <c r="G13293" s="21"/>
      <c r="H13293" s="21"/>
      <c r="I13293" s="21"/>
      <c r="K13293" s="32">
        <v>95.746147296343821</v>
      </c>
      <c r="L13293" s="33">
        <v>105.57719571977175</v>
      </c>
    </row>
    <row r="13294" spans="7:12" x14ac:dyDescent="0.25">
      <c r="G13294" s="21"/>
      <c r="H13294" s="21"/>
      <c r="I13294" s="21"/>
      <c r="K13294" s="32">
        <v>0</v>
      </c>
      <c r="L13294" s="33">
        <v>0</v>
      </c>
    </row>
    <row r="13295" spans="7:12" x14ac:dyDescent="0.25">
      <c r="G13295" s="21"/>
      <c r="H13295" s="21"/>
      <c r="I13295" s="21"/>
      <c r="K13295" s="32">
        <v>15.957691216057308</v>
      </c>
      <c r="L13295" s="33">
        <v>25.049034185648974</v>
      </c>
    </row>
    <row r="13296" spans="7:12" x14ac:dyDescent="0.25">
      <c r="G13296" s="21"/>
      <c r="H13296" s="21"/>
      <c r="I13296" s="21"/>
      <c r="K13296" s="32">
        <v>0</v>
      </c>
      <c r="L13296" s="33">
        <v>0</v>
      </c>
    </row>
    <row r="13297" spans="7:12" x14ac:dyDescent="0.25">
      <c r="G13297" s="21"/>
      <c r="H13297" s="21"/>
      <c r="I13297" s="21"/>
      <c r="K13297" s="32">
        <v>7.9788456080286538</v>
      </c>
      <c r="L13297" s="33">
        <v>3.2844936644030067</v>
      </c>
    </row>
    <row r="13298" spans="7:12" x14ac:dyDescent="0.25">
      <c r="G13298" s="21"/>
      <c r="H13298" s="21"/>
      <c r="I13298" s="21"/>
      <c r="K13298" s="32">
        <v>3.9894228040143269</v>
      </c>
      <c r="L13298" s="33">
        <v>5.834290246497269</v>
      </c>
    </row>
    <row r="13299" spans="7:12" x14ac:dyDescent="0.25">
      <c r="G13299" s="21"/>
      <c r="H13299" s="21"/>
      <c r="I13299" s="21"/>
      <c r="K13299" s="32">
        <v>19.947114020071634</v>
      </c>
      <c r="L13299" s="33">
        <v>22.489398278877381</v>
      </c>
    </row>
    <row r="13300" spans="7:12" x14ac:dyDescent="0.25">
      <c r="G13300" s="21"/>
      <c r="H13300" s="21"/>
      <c r="I13300" s="21"/>
      <c r="K13300" s="32">
        <v>3.9894228040143269</v>
      </c>
      <c r="L13300" s="33">
        <v>11.678766275812144</v>
      </c>
    </row>
    <row r="13301" spans="7:12" x14ac:dyDescent="0.25">
      <c r="G13301" s="21"/>
      <c r="H13301" s="21"/>
      <c r="I13301" s="21"/>
      <c r="K13301" s="32">
        <v>3.9894228040143269</v>
      </c>
      <c r="L13301" s="33">
        <v>2.1979045536731605</v>
      </c>
    </row>
    <row r="13302" spans="7:12" x14ac:dyDescent="0.25">
      <c r="G13302" s="21"/>
      <c r="H13302" s="21"/>
      <c r="I13302" s="21"/>
      <c r="K13302" s="32">
        <v>3.9894228040143269</v>
      </c>
      <c r="L13302" s="33">
        <v>7.0633198731532607</v>
      </c>
    </row>
    <row r="13303" spans="7:12" x14ac:dyDescent="0.25">
      <c r="G13303" s="21"/>
      <c r="H13303" s="21"/>
      <c r="I13303" s="21"/>
      <c r="K13303" s="32">
        <v>0</v>
      </c>
      <c r="L13303" s="33">
        <v>0</v>
      </c>
    </row>
    <row r="13304" spans="7:12" x14ac:dyDescent="0.25">
      <c r="G13304" s="21"/>
      <c r="H13304" s="21"/>
      <c r="I13304" s="21"/>
      <c r="K13304" s="32">
        <v>67.820187668243548</v>
      </c>
      <c r="L13304" s="33">
        <v>65.736579902268303</v>
      </c>
    </row>
    <row r="13305" spans="7:12" x14ac:dyDescent="0.25">
      <c r="G13305" s="21"/>
      <c r="H13305" s="21"/>
      <c r="I13305" s="21"/>
      <c r="K13305" s="32">
        <v>7.9788456080286538</v>
      </c>
      <c r="L13305" s="33">
        <v>7.4361427517148355</v>
      </c>
    </row>
    <row r="13306" spans="7:12" x14ac:dyDescent="0.25">
      <c r="G13306" s="21"/>
      <c r="H13306" s="21"/>
      <c r="I13306" s="21"/>
      <c r="K13306" s="32">
        <v>11.968268412042981</v>
      </c>
      <c r="L13306" s="33">
        <v>0.50754092965475417</v>
      </c>
    </row>
    <row r="13307" spans="7:12" x14ac:dyDescent="0.25">
      <c r="G13307" s="21"/>
      <c r="H13307" s="21"/>
      <c r="I13307" s="21"/>
      <c r="K13307" s="32">
        <v>0</v>
      </c>
      <c r="L13307" s="33">
        <v>0</v>
      </c>
    </row>
    <row r="13308" spans="7:12" x14ac:dyDescent="0.25">
      <c r="G13308" s="21"/>
      <c r="H13308" s="21"/>
      <c r="I13308" s="21"/>
      <c r="K13308" s="32">
        <v>7.9788456080286538</v>
      </c>
      <c r="L13308" s="33">
        <v>28.777013868393773</v>
      </c>
    </row>
    <row r="13309" spans="7:12" x14ac:dyDescent="0.25">
      <c r="G13309" s="21"/>
      <c r="H13309" s="21"/>
      <c r="I13309" s="21"/>
      <c r="K13309" s="32">
        <v>3.9894228040143269</v>
      </c>
      <c r="L13309" s="33">
        <v>0</v>
      </c>
    </row>
    <row r="13310" spans="7:12" x14ac:dyDescent="0.25">
      <c r="G13310" s="21"/>
      <c r="H13310" s="21"/>
      <c r="I13310" s="21"/>
      <c r="K13310" s="32">
        <v>0</v>
      </c>
      <c r="L13310" s="33">
        <v>0</v>
      </c>
    </row>
    <row r="13311" spans="7:12" x14ac:dyDescent="0.25">
      <c r="G13311" s="21"/>
      <c r="H13311" s="21"/>
      <c r="I13311" s="21"/>
      <c r="K13311" s="32">
        <v>19.947114020071634</v>
      </c>
      <c r="L13311" s="33">
        <v>0.38318347012517973</v>
      </c>
    </row>
    <row r="13312" spans="7:12" x14ac:dyDescent="0.25">
      <c r="G13312" s="21"/>
      <c r="H13312" s="21"/>
      <c r="I13312" s="21"/>
      <c r="K13312" s="32">
        <v>3.9894228040143269</v>
      </c>
      <c r="L13312" s="33">
        <v>1.4911690239639164</v>
      </c>
    </row>
    <row r="13313" spans="7:12" x14ac:dyDescent="0.25">
      <c r="G13313" s="21"/>
      <c r="H13313" s="21"/>
      <c r="I13313" s="21"/>
      <c r="K13313" s="32">
        <v>3.9894228040143269</v>
      </c>
      <c r="L13313" s="33">
        <v>0</v>
      </c>
    </row>
    <row r="13314" spans="7:12" x14ac:dyDescent="0.25">
      <c r="G13314" s="21"/>
      <c r="H13314" s="21"/>
      <c r="I13314" s="21"/>
      <c r="K13314" s="32">
        <v>0</v>
      </c>
      <c r="L13314" s="33">
        <v>0</v>
      </c>
    </row>
    <row r="13315" spans="7:12" x14ac:dyDescent="0.25">
      <c r="G13315" s="21"/>
      <c r="H13315" s="21"/>
      <c r="I13315" s="21"/>
      <c r="K13315" s="32">
        <v>3.9894228040143269</v>
      </c>
      <c r="L13315" s="33">
        <v>20.440701252778695</v>
      </c>
    </row>
    <row r="13316" spans="7:12" x14ac:dyDescent="0.25">
      <c r="G13316" s="21"/>
      <c r="H13316" s="21"/>
      <c r="I13316" s="21"/>
      <c r="K13316" s="32">
        <v>3.9894228040143269</v>
      </c>
      <c r="L13316" s="33">
        <v>0.52948051706658195</v>
      </c>
    </row>
    <row r="13317" spans="7:12" x14ac:dyDescent="0.25">
      <c r="G13317" s="21"/>
      <c r="H13317" s="21"/>
      <c r="I13317" s="21"/>
      <c r="K13317" s="32">
        <v>0</v>
      </c>
      <c r="L13317" s="33">
        <v>0</v>
      </c>
    </row>
    <row r="13318" spans="7:12" x14ac:dyDescent="0.25">
      <c r="G13318" s="21"/>
      <c r="H13318" s="21"/>
      <c r="I13318" s="21"/>
      <c r="K13318" s="32">
        <v>19.947114020071634</v>
      </c>
      <c r="L13318" s="33">
        <v>22.220436413155824</v>
      </c>
    </row>
    <row r="13319" spans="7:12" x14ac:dyDescent="0.25">
      <c r="G13319" s="21"/>
      <c r="H13319" s="21"/>
      <c r="I13319" s="21"/>
      <c r="K13319" s="32">
        <v>3.9894228040143269</v>
      </c>
      <c r="L13319" s="33">
        <v>0</v>
      </c>
    </row>
    <row r="13320" spans="7:12" x14ac:dyDescent="0.25">
      <c r="G13320" s="21"/>
      <c r="H13320" s="21"/>
      <c r="I13320" s="21"/>
      <c r="K13320" s="32">
        <v>3.9894228040143269</v>
      </c>
      <c r="L13320" s="33">
        <v>5.9393862818323466</v>
      </c>
    </row>
    <row r="13321" spans="7:12" x14ac:dyDescent="0.25">
      <c r="G13321" s="21"/>
      <c r="H13321" s="21"/>
      <c r="I13321" s="21"/>
      <c r="K13321" s="32">
        <v>23.936536824085962</v>
      </c>
      <c r="L13321" s="33">
        <v>12.360298679775713</v>
      </c>
    </row>
    <row r="13322" spans="7:12" x14ac:dyDescent="0.25">
      <c r="G13322" s="21"/>
      <c r="H13322" s="21"/>
      <c r="I13322" s="21"/>
      <c r="K13322" s="32">
        <v>0</v>
      </c>
      <c r="L13322" s="33">
        <v>0</v>
      </c>
    </row>
    <row r="13323" spans="7:12" x14ac:dyDescent="0.25">
      <c r="G13323" s="21"/>
      <c r="H13323" s="21"/>
      <c r="I13323" s="21"/>
      <c r="K13323" s="32">
        <v>11.968268412042981</v>
      </c>
      <c r="L13323" s="33">
        <v>10.837339133136368</v>
      </c>
    </row>
    <row r="13324" spans="7:12" x14ac:dyDescent="0.25">
      <c r="G13324" s="21"/>
      <c r="H13324" s="21"/>
      <c r="I13324" s="21"/>
      <c r="K13324" s="32">
        <v>11.968268412042981</v>
      </c>
      <c r="L13324" s="33">
        <v>5.0871903981765225</v>
      </c>
    </row>
    <row r="13325" spans="7:12" x14ac:dyDescent="0.25">
      <c r="G13325" s="21"/>
      <c r="H13325" s="21"/>
      <c r="I13325" s="21"/>
      <c r="K13325" s="32">
        <v>0</v>
      </c>
      <c r="L13325" s="33">
        <v>0</v>
      </c>
    </row>
    <row r="13326" spans="7:12" x14ac:dyDescent="0.25">
      <c r="G13326" s="21"/>
      <c r="H13326" s="21"/>
      <c r="I13326" s="21"/>
      <c r="K13326" s="32">
        <v>7.9788456080286538</v>
      </c>
      <c r="L13326" s="33">
        <v>17.90817929053803</v>
      </c>
    </row>
    <row r="13327" spans="7:12" x14ac:dyDescent="0.25">
      <c r="G13327" s="21"/>
      <c r="H13327" s="21"/>
      <c r="I13327" s="21"/>
      <c r="K13327" s="32">
        <v>0</v>
      </c>
      <c r="L13327" s="33">
        <v>0</v>
      </c>
    </row>
    <row r="13328" spans="7:12" x14ac:dyDescent="0.25">
      <c r="G13328" s="21"/>
      <c r="H13328" s="21"/>
      <c r="I13328" s="21"/>
      <c r="K13328" s="32">
        <v>0</v>
      </c>
      <c r="L13328" s="33">
        <v>0</v>
      </c>
    </row>
    <row r="13329" spans="7:12" x14ac:dyDescent="0.25">
      <c r="G13329" s="21"/>
      <c r="H13329" s="21"/>
      <c r="I13329" s="21"/>
      <c r="K13329" s="32">
        <v>0</v>
      </c>
      <c r="L13329" s="33">
        <v>0</v>
      </c>
    </row>
    <row r="13330" spans="7:12" x14ac:dyDescent="0.25">
      <c r="G13330" s="21"/>
      <c r="H13330" s="21"/>
      <c r="I13330" s="21"/>
      <c r="K13330" s="32">
        <v>0</v>
      </c>
      <c r="L13330" s="33">
        <v>0</v>
      </c>
    </row>
    <row r="13331" spans="7:12" x14ac:dyDescent="0.25">
      <c r="G13331" s="21"/>
      <c r="H13331" s="21"/>
      <c r="I13331" s="21"/>
      <c r="K13331" s="32">
        <v>7.9788456080286538</v>
      </c>
      <c r="L13331" s="33">
        <v>0</v>
      </c>
    </row>
    <row r="13332" spans="7:12" x14ac:dyDescent="0.25">
      <c r="G13332" s="21"/>
      <c r="H13332" s="21"/>
      <c r="I13332" s="21"/>
      <c r="K13332" s="32">
        <v>0</v>
      </c>
      <c r="L13332" s="33">
        <v>0</v>
      </c>
    </row>
    <row r="13333" spans="7:12" x14ac:dyDescent="0.25">
      <c r="G13333" s="21"/>
      <c r="H13333" s="21"/>
      <c r="I13333" s="21"/>
      <c r="K13333" s="32">
        <v>3.9894228040143269</v>
      </c>
      <c r="L13333" s="33">
        <v>0.36709671767322583</v>
      </c>
    </row>
    <row r="13334" spans="7:12" x14ac:dyDescent="0.25">
      <c r="G13334" s="21"/>
      <c r="H13334" s="21"/>
      <c r="I13334" s="21"/>
      <c r="K13334" s="32">
        <v>39.894228040143268</v>
      </c>
      <c r="L13334" s="33">
        <v>45.413925378380952</v>
      </c>
    </row>
    <row r="13335" spans="7:12" x14ac:dyDescent="0.25">
      <c r="G13335" s="21"/>
      <c r="H13335" s="21"/>
      <c r="I13335" s="21"/>
      <c r="K13335" s="32">
        <v>31.915382432114619</v>
      </c>
      <c r="L13335" s="33">
        <v>28.679282927538008</v>
      </c>
    </row>
    <row r="13336" spans="7:12" x14ac:dyDescent="0.25">
      <c r="G13336" s="21"/>
      <c r="H13336" s="21"/>
      <c r="I13336" s="21"/>
      <c r="K13336" s="32">
        <v>0</v>
      </c>
      <c r="L13336" s="33">
        <v>0</v>
      </c>
    </row>
    <row r="13337" spans="7:12" x14ac:dyDescent="0.25">
      <c r="G13337" s="21"/>
      <c r="H13337" s="21"/>
      <c r="I13337" s="21"/>
      <c r="K13337" s="32">
        <v>0</v>
      </c>
      <c r="L13337" s="33">
        <v>0</v>
      </c>
    </row>
    <row r="13338" spans="7:12" x14ac:dyDescent="0.25">
      <c r="G13338" s="21"/>
      <c r="H13338" s="21"/>
      <c r="I13338" s="21"/>
      <c r="K13338" s="32">
        <v>7.9788456080286538</v>
      </c>
      <c r="L13338" s="33">
        <v>9.3247330763339509</v>
      </c>
    </row>
    <row r="13339" spans="7:12" x14ac:dyDescent="0.25">
      <c r="G13339" s="21"/>
      <c r="H13339" s="21"/>
      <c r="I13339" s="21"/>
      <c r="K13339" s="32">
        <v>67.820187668243548</v>
      </c>
      <c r="L13339" s="33">
        <v>120.75254923675759</v>
      </c>
    </row>
    <row r="13340" spans="7:12" x14ac:dyDescent="0.25">
      <c r="G13340" s="21"/>
      <c r="H13340" s="21"/>
      <c r="I13340" s="21"/>
      <c r="K13340" s="32">
        <v>0</v>
      </c>
      <c r="L13340" s="33">
        <v>0</v>
      </c>
    </row>
    <row r="13341" spans="7:12" x14ac:dyDescent="0.25">
      <c r="G13341" s="21"/>
      <c r="H13341" s="21"/>
      <c r="I13341" s="21"/>
      <c r="K13341" s="32">
        <v>23.936536824085962</v>
      </c>
      <c r="L13341" s="33">
        <v>33.965540755512166</v>
      </c>
    </row>
    <row r="13342" spans="7:12" x14ac:dyDescent="0.25">
      <c r="G13342" s="21"/>
      <c r="H13342" s="21"/>
      <c r="I13342" s="21"/>
      <c r="K13342" s="32">
        <v>35.904805236128944</v>
      </c>
      <c r="L13342" s="33">
        <v>19.451219119273269</v>
      </c>
    </row>
    <row r="13343" spans="7:12" x14ac:dyDescent="0.25">
      <c r="G13343" s="21"/>
      <c r="H13343" s="21"/>
      <c r="I13343" s="21"/>
      <c r="K13343" s="32">
        <v>7.9788456080286538</v>
      </c>
      <c r="L13343" s="33">
        <v>5.4858782486975866</v>
      </c>
    </row>
    <row r="13344" spans="7:12" x14ac:dyDescent="0.25">
      <c r="G13344" s="21"/>
      <c r="H13344" s="21"/>
      <c r="I13344" s="21"/>
      <c r="K13344" s="32">
        <v>27.925959628100291</v>
      </c>
      <c r="L13344" s="33">
        <v>32.795222077051122</v>
      </c>
    </row>
    <row r="13345" spans="7:12" x14ac:dyDescent="0.25">
      <c r="G13345" s="21"/>
      <c r="H13345" s="21"/>
      <c r="I13345" s="21"/>
      <c r="K13345" s="32">
        <v>0</v>
      </c>
      <c r="L13345" s="33">
        <v>0</v>
      </c>
    </row>
    <row r="13346" spans="7:12" x14ac:dyDescent="0.25">
      <c r="G13346" s="21"/>
      <c r="H13346" s="21"/>
      <c r="I13346" s="21"/>
      <c r="K13346" s="32">
        <v>0</v>
      </c>
      <c r="L13346" s="33">
        <v>0</v>
      </c>
    </row>
    <row r="13347" spans="7:12" x14ac:dyDescent="0.25">
      <c r="G13347" s="21"/>
      <c r="H13347" s="21"/>
      <c r="I13347" s="21"/>
      <c r="K13347" s="32">
        <v>3.9894228040143269</v>
      </c>
      <c r="L13347" s="33">
        <v>21.100957758062236</v>
      </c>
    </row>
    <row r="13348" spans="7:12" x14ac:dyDescent="0.25">
      <c r="G13348" s="21"/>
      <c r="H13348" s="21"/>
      <c r="I13348" s="21"/>
      <c r="K13348" s="32">
        <v>43.883650844157593</v>
      </c>
      <c r="L13348" s="33">
        <v>36.822051437007154</v>
      </c>
    </row>
    <row r="13349" spans="7:12" x14ac:dyDescent="0.25">
      <c r="G13349" s="21"/>
      <c r="H13349" s="21"/>
      <c r="I13349" s="21"/>
      <c r="K13349" s="32">
        <v>0</v>
      </c>
      <c r="L13349" s="33">
        <v>0</v>
      </c>
    </row>
    <row r="13350" spans="7:12" x14ac:dyDescent="0.25">
      <c r="G13350" s="21"/>
      <c r="H13350" s="21"/>
      <c r="I13350" s="21"/>
      <c r="K13350" s="32">
        <v>59.841342060214892</v>
      </c>
      <c r="L13350" s="33">
        <v>41.293425477164888</v>
      </c>
    </row>
    <row r="13351" spans="7:12" x14ac:dyDescent="0.25">
      <c r="G13351" s="21"/>
      <c r="H13351" s="21"/>
      <c r="I13351" s="21"/>
      <c r="K13351" s="32">
        <v>0</v>
      </c>
      <c r="L13351" s="33">
        <v>0</v>
      </c>
    </row>
    <row r="13352" spans="7:12" x14ac:dyDescent="0.25">
      <c r="G13352" s="21"/>
      <c r="H13352" s="21"/>
      <c r="I13352" s="21"/>
      <c r="K13352" s="32">
        <v>3.9894228040143269</v>
      </c>
      <c r="L13352" s="33">
        <v>0</v>
      </c>
    </row>
    <row r="13353" spans="7:12" x14ac:dyDescent="0.25">
      <c r="G13353" s="21"/>
      <c r="H13353" s="21"/>
      <c r="I13353" s="21"/>
      <c r="K13353" s="32">
        <v>3.9894228040143269</v>
      </c>
      <c r="L13353" s="33">
        <v>10.926704497601998</v>
      </c>
    </row>
    <row r="13354" spans="7:12" x14ac:dyDescent="0.25">
      <c r="G13354" s="21"/>
      <c r="H13354" s="21"/>
      <c r="I13354" s="21"/>
      <c r="K13354" s="32">
        <v>0</v>
      </c>
      <c r="L13354" s="33">
        <v>0</v>
      </c>
    </row>
    <row r="13355" spans="7:12" x14ac:dyDescent="0.25">
      <c r="G13355" s="21"/>
      <c r="H13355" s="21"/>
      <c r="I13355" s="21"/>
      <c r="K13355" s="32">
        <v>3.9894228040143269</v>
      </c>
      <c r="L13355" s="33">
        <v>2.2522307566006798</v>
      </c>
    </row>
    <row r="13356" spans="7:12" x14ac:dyDescent="0.25">
      <c r="G13356" s="21"/>
      <c r="H13356" s="21"/>
      <c r="I13356" s="21"/>
      <c r="K13356" s="32">
        <v>0</v>
      </c>
      <c r="L13356" s="33">
        <v>0</v>
      </c>
    </row>
    <row r="13357" spans="7:12" x14ac:dyDescent="0.25">
      <c r="G13357" s="21"/>
      <c r="H13357" s="21"/>
      <c r="I13357" s="21"/>
      <c r="K13357" s="32">
        <v>3.9894228040143269</v>
      </c>
      <c r="L13357" s="33">
        <v>0</v>
      </c>
    </row>
    <row r="13358" spans="7:12" x14ac:dyDescent="0.25">
      <c r="G13358" s="21"/>
      <c r="H13358" s="21"/>
      <c r="I13358" s="21"/>
      <c r="K13358" s="32">
        <v>11.968268412042981</v>
      </c>
      <c r="L13358" s="33">
        <v>50.567055667506438</v>
      </c>
    </row>
    <row r="13359" spans="7:12" x14ac:dyDescent="0.25">
      <c r="G13359" s="21"/>
      <c r="H13359" s="21"/>
      <c r="I13359" s="21"/>
      <c r="K13359" s="32">
        <v>3.9894228040143269</v>
      </c>
      <c r="L13359" s="33">
        <v>1.1377712359045411</v>
      </c>
    </row>
    <row r="13360" spans="7:12" x14ac:dyDescent="0.25">
      <c r="G13360" s="21"/>
      <c r="H13360" s="21"/>
      <c r="I13360" s="21"/>
      <c r="K13360" s="32">
        <v>0</v>
      </c>
      <c r="L13360" s="33">
        <v>0</v>
      </c>
    </row>
    <row r="13361" spans="7:12" x14ac:dyDescent="0.25">
      <c r="G13361" s="21"/>
      <c r="H13361" s="21"/>
      <c r="I13361" s="21"/>
      <c r="K13361" s="32">
        <v>27.925959628100291</v>
      </c>
      <c r="L13361" s="33">
        <v>51.679920702148245</v>
      </c>
    </row>
    <row r="13362" spans="7:12" x14ac:dyDescent="0.25">
      <c r="G13362" s="21"/>
      <c r="H13362" s="21"/>
      <c r="I13362" s="21"/>
      <c r="K13362" s="32">
        <v>7.9788456080286538</v>
      </c>
      <c r="L13362" s="33">
        <v>1.6749562879689137</v>
      </c>
    </row>
    <row r="13363" spans="7:12" x14ac:dyDescent="0.25">
      <c r="G13363" s="21"/>
      <c r="H13363" s="21"/>
      <c r="I13363" s="21"/>
      <c r="K13363" s="32">
        <v>0</v>
      </c>
      <c r="L13363" s="33">
        <v>0</v>
      </c>
    </row>
    <row r="13364" spans="7:12" x14ac:dyDescent="0.25">
      <c r="G13364" s="21"/>
      <c r="H13364" s="21"/>
      <c r="I13364" s="21"/>
      <c r="K13364" s="32">
        <v>31.915382432114619</v>
      </c>
      <c r="L13364" s="33">
        <v>48.450150988158519</v>
      </c>
    </row>
    <row r="13365" spans="7:12" x14ac:dyDescent="0.25">
      <c r="G13365" s="21"/>
      <c r="H13365" s="21"/>
      <c r="I13365" s="21"/>
      <c r="K13365" s="32">
        <v>11.968268412042981</v>
      </c>
      <c r="L13365" s="33">
        <v>1.2869368754072323</v>
      </c>
    </row>
    <row r="13366" spans="7:12" x14ac:dyDescent="0.25">
      <c r="G13366" s="21"/>
      <c r="H13366" s="21"/>
      <c r="I13366" s="21"/>
      <c r="K13366" s="32">
        <v>19.947114020071634</v>
      </c>
      <c r="L13366" s="33">
        <v>40.436954558411152</v>
      </c>
    </row>
    <row r="13367" spans="7:12" x14ac:dyDescent="0.25">
      <c r="G13367" s="21"/>
      <c r="H13367" s="21"/>
      <c r="I13367" s="21"/>
      <c r="K13367" s="32">
        <v>7.9788456080286538</v>
      </c>
      <c r="L13367" s="33">
        <v>5.6958397720938478</v>
      </c>
    </row>
    <row r="13368" spans="7:12" x14ac:dyDescent="0.25">
      <c r="G13368" s="21"/>
      <c r="H13368" s="21"/>
      <c r="I13368" s="21"/>
      <c r="K13368" s="32">
        <v>15.957691216057308</v>
      </c>
      <c r="L13368" s="33">
        <v>4.6479119626516727</v>
      </c>
    </row>
    <row r="13369" spans="7:12" x14ac:dyDescent="0.25">
      <c r="G13369" s="21"/>
      <c r="H13369" s="21"/>
      <c r="I13369" s="21"/>
      <c r="K13369" s="32">
        <v>23.936536824085962</v>
      </c>
      <c r="L13369" s="33">
        <v>12.529896199376495</v>
      </c>
    </row>
    <row r="13370" spans="7:12" x14ac:dyDescent="0.25">
      <c r="G13370" s="21"/>
      <c r="H13370" s="21"/>
      <c r="I13370" s="21"/>
      <c r="K13370" s="32">
        <v>11.968268412042981</v>
      </c>
      <c r="L13370" s="33">
        <v>44.463059367489592</v>
      </c>
    </row>
    <row r="13371" spans="7:12" x14ac:dyDescent="0.25">
      <c r="G13371" s="21"/>
      <c r="H13371" s="21"/>
      <c r="I13371" s="21"/>
      <c r="K13371" s="32">
        <v>0</v>
      </c>
      <c r="L13371" s="33">
        <v>0</v>
      </c>
    </row>
    <row r="13372" spans="7:12" x14ac:dyDescent="0.25">
      <c r="G13372" s="21"/>
      <c r="H13372" s="21"/>
      <c r="I13372" s="21"/>
      <c r="K13372" s="32">
        <v>15.957691216057308</v>
      </c>
      <c r="L13372" s="33">
        <v>23.637089776111434</v>
      </c>
    </row>
    <row r="13373" spans="7:12" x14ac:dyDescent="0.25">
      <c r="G13373" s="21"/>
      <c r="H13373" s="21"/>
      <c r="I13373" s="21"/>
      <c r="K13373" s="32">
        <v>3.9894228040143269</v>
      </c>
      <c r="L13373" s="33">
        <v>24.294983812595135</v>
      </c>
    </row>
    <row r="13374" spans="7:12" x14ac:dyDescent="0.25">
      <c r="G13374" s="21"/>
      <c r="H13374" s="21"/>
      <c r="I13374" s="21"/>
      <c r="K13374" s="32">
        <v>0</v>
      </c>
      <c r="L13374" s="33">
        <v>0</v>
      </c>
    </row>
    <row r="13375" spans="7:12" x14ac:dyDescent="0.25">
      <c r="G13375" s="21"/>
      <c r="H13375" s="21"/>
      <c r="I13375" s="21"/>
      <c r="K13375" s="32">
        <v>11.968268412042981</v>
      </c>
      <c r="L13375" s="33">
        <v>25.612084705658077</v>
      </c>
    </row>
    <row r="13376" spans="7:12" x14ac:dyDescent="0.25">
      <c r="G13376" s="21"/>
      <c r="H13376" s="21"/>
      <c r="I13376" s="21"/>
      <c r="K13376" s="32">
        <v>0</v>
      </c>
      <c r="L13376" s="33">
        <v>0</v>
      </c>
    </row>
    <row r="13377" spans="7:12" x14ac:dyDescent="0.25">
      <c r="G13377" s="21"/>
      <c r="H13377" s="21"/>
      <c r="I13377" s="21"/>
      <c r="K13377" s="32">
        <v>3.9894228040143269</v>
      </c>
      <c r="L13377" s="33">
        <v>0</v>
      </c>
    </row>
    <row r="13378" spans="7:12" x14ac:dyDescent="0.25">
      <c r="G13378" s="21"/>
      <c r="H13378" s="21"/>
      <c r="I13378" s="21"/>
      <c r="K13378" s="32">
        <v>0</v>
      </c>
      <c r="L13378" s="33">
        <v>0</v>
      </c>
    </row>
    <row r="13379" spans="7:12" x14ac:dyDescent="0.25">
      <c r="G13379" s="21"/>
      <c r="H13379" s="21"/>
      <c r="I13379" s="21"/>
      <c r="K13379" s="32">
        <v>0</v>
      </c>
      <c r="L13379" s="33">
        <v>0</v>
      </c>
    </row>
    <row r="13380" spans="7:12" x14ac:dyDescent="0.25">
      <c r="G13380" s="21"/>
      <c r="H13380" s="21"/>
      <c r="I13380" s="21"/>
      <c r="K13380" s="32">
        <v>0</v>
      </c>
      <c r="L13380" s="33">
        <v>0</v>
      </c>
    </row>
    <row r="13381" spans="7:12" x14ac:dyDescent="0.25">
      <c r="G13381" s="21"/>
      <c r="H13381" s="21"/>
      <c r="I13381" s="21"/>
      <c r="K13381" s="32">
        <v>0</v>
      </c>
      <c r="L13381" s="33">
        <v>0</v>
      </c>
    </row>
    <row r="13382" spans="7:12" x14ac:dyDescent="0.25">
      <c r="G13382" s="21"/>
      <c r="H13382" s="21"/>
      <c r="I13382" s="21"/>
      <c r="K13382" s="32">
        <v>0</v>
      </c>
      <c r="L13382" s="33">
        <v>0</v>
      </c>
    </row>
    <row r="13383" spans="7:12" x14ac:dyDescent="0.25">
      <c r="G13383" s="21"/>
      <c r="H13383" s="21"/>
      <c r="I13383" s="21"/>
      <c r="K13383" s="32">
        <v>0</v>
      </c>
      <c r="L13383" s="33">
        <v>0</v>
      </c>
    </row>
    <row r="13384" spans="7:12" x14ac:dyDescent="0.25">
      <c r="G13384" s="21"/>
      <c r="H13384" s="21"/>
      <c r="I13384" s="21"/>
      <c r="K13384" s="32">
        <v>27.925959628100291</v>
      </c>
      <c r="L13384" s="33">
        <v>9.9650535048719142</v>
      </c>
    </row>
    <row r="13385" spans="7:12" x14ac:dyDescent="0.25">
      <c r="G13385" s="21"/>
      <c r="H13385" s="21"/>
      <c r="I13385" s="21"/>
      <c r="K13385" s="32">
        <v>27.925959628100291</v>
      </c>
      <c r="L13385" s="33">
        <v>46.162982580197266</v>
      </c>
    </row>
    <row r="13386" spans="7:12" x14ac:dyDescent="0.25">
      <c r="G13386" s="21"/>
      <c r="H13386" s="21"/>
      <c r="I13386" s="21"/>
      <c r="K13386" s="32">
        <v>0</v>
      </c>
      <c r="L13386" s="33">
        <v>0</v>
      </c>
    </row>
    <row r="13387" spans="7:12" x14ac:dyDescent="0.25">
      <c r="G13387" s="21"/>
      <c r="H13387" s="21"/>
      <c r="I13387" s="21"/>
      <c r="K13387" s="32">
        <v>0</v>
      </c>
      <c r="L13387" s="33">
        <v>0</v>
      </c>
    </row>
    <row r="13388" spans="7:12" x14ac:dyDescent="0.25">
      <c r="G13388" s="21"/>
      <c r="H13388" s="21"/>
      <c r="I13388" s="21"/>
      <c r="K13388" s="32">
        <v>11.968268412042981</v>
      </c>
      <c r="L13388" s="33">
        <v>1.1127866882518509</v>
      </c>
    </row>
    <row r="13389" spans="7:12" x14ac:dyDescent="0.25">
      <c r="G13389" s="21"/>
      <c r="H13389" s="21"/>
      <c r="I13389" s="21"/>
      <c r="K13389" s="32">
        <v>7.9788456080286538</v>
      </c>
      <c r="L13389" s="33">
        <v>0</v>
      </c>
    </row>
    <row r="13390" spans="7:12" x14ac:dyDescent="0.25">
      <c r="G13390" s="21"/>
      <c r="H13390" s="21"/>
      <c r="I13390" s="21"/>
      <c r="K13390" s="32">
        <v>19.947114020071634</v>
      </c>
      <c r="L13390" s="33">
        <v>19.373045524792101</v>
      </c>
    </row>
    <row r="13391" spans="7:12" x14ac:dyDescent="0.25">
      <c r="G13391" s="21"/>
      <c r="H13391" s="21"/>
      <c r="I13391" s="21"/>
      <c r="K13391" s="32">
        <v>11.968268412042981</v>
      </c>
      <c r="L13391" s="33">
        <v>13.905641143004706</v>
      </c>
    </row>
    <row r="13392" spans="7:12" x14ac:dyDescent="0.25">
      <c r="G13392" s="21"/>
      <c r="H13392" s="21"/>
      <c r="I13392" s="21"/>
      <c r="K13392" s="32">
        <v>0</v>
      </c>
      <c r="L13392" s="33">
        <v>0</v>
      </c>
    </row>
    <row r="13393" spans="7:12" x14ac:dyDescent="0.25">
      <c r="G13393" s="21"/>
      <c r="H13393" s="21"/>
      <c r="I13393" s="21"/>
      <c r="K13393" s="32">
        <v>11.968268412042981</v>
      </c>
      <c r="L13393" s="33">
        <v>8.6220671677058327</v>
      </c>
    </row>
    <row r="13394" spans="7:12" x14ac:dyDescent="0.25">
      <c r="G13394" s="21"/>
      <c r="H13394" s="21"/>
      <c r="I13394" s="21"/>
      <c r="K13394" s="32">
        <v>0</v>
      </c>
      <c r="L13394" s="33">
        <v>0</v>
      </c>
    </row>
    <row r="13395" spans="7:12" x14ac:dyDescent="0.25">
      <c r="G13395" s="21"/>
      <c r="H13395" s="21"/>
      <c r="I13395" s="21"/>
      <c r="K13395" s="32">
        <v>0</v>
      </c>
      <c r="L13395" s="33">
        <v>0</v>
      </c>
    </row>
    <row r="13396" spans="7:12" x14ac:dyDescent="0.25">
      <c r="G13396" s="21"/>
      <c r="H13396" s="21"/>
      <c r="I13396" s="21"/>
      <c r="K13396" s="32">
        <v>3.9894228040143269</v>
      </c>
      <c r="L13396" s="33">
        <v>0</v>
      </c>
    </row>
    <row r="13397" spans="7:12" x14ac:dyDescent="0.25">
      <c r="G13397" s="21"/>
      <c r="H13397" s="21"/>
      <c r="I13397" s="21"/>
      <c r="K13397" s="32">
        <v>47.873073648171918</v>
      </c>
      <c r="L13397" s="33">
        <v>41.544089495964926</v>
      </c>
    </row>
    <row r="13398" spans="7:12" x14ac:dyDescent="0.25">
      <c r="G13398" s="21"/>
      <c r="H13398" s="21"/>
      <c r="I13398" s="21"/>
      <c r="K13398" s="32">
        <v>0</v>
      </c>
      <c r="L13398" s="33">
        <v>0</v>
      </c>
    </row>
    <row r="13399" spans="7:12" x14ac:dyDescent="0.25">
      <c r="G13399" s="21"/>
      <c r="H13399" s="21"/>
      <c r="I13399" s="21"/>
      <c r="K13399" s="32">
        <v>0</v>
      </c>
      <c r="L13399" s="33">
        <v>0</v>
      </c>
    </row>
    <row r="13400" spans="7:12" x14ac:dyDescent="0.25">
      <c r="G13400" s="21"/>
      <c r="H13400" s="21"/>
      <c r="I13400" s="21"/>
      <c r="K13400" s="32">
        <v>0</v>
      </c>
      <c r="L13400" s="33">
        <v>0</v>
      </c>
    </row>
    <row r="13401" spans="7:12" x14ac:dyDescent="0.25">
      <c r="G13401" s="21"/>
      <c r="H13401" s="21"/>
      <c r="I13401" s="21"/>
      <c r="K13401" s="32">
        <v>7.9788456080286538</v>
      </c>
      <c r="L13401" s="33">
        <v>5.7200270227966721</v>
      </c>
    </row>
    <row r="13402" spans="7:12" x14ac:dyDescent="0.25">
      <c r="G13402" s="21"/>
      <c r="H13402" s="21"/>
      <c r="I13402" s="21"/>
      <c r="K13402" s="32">
        <v>7.9788456080286538</v>
      </c>
      <c r="L13402" s="33">
        <v>5.7169770844721537</v>
      </c>
    </row>
    <row r="13403" spans="7:12" x14ac:dyDescent="0.25">
      <c r="G13403" s="21"/>
      <c r="H13403" s="21"/>
      <c r="I13403" s="21"/>
      <c r="K13403" s="32">
        <v>63.830764864229216</v>
      </c>
      <c r="L13403" s="33">
        <v>68.905930181689314</v>
      </c>
    </row>
    <row r="13404" spans="7:12" x14ac:dyDescent="0.25">
      <c r="G13404" s="21"/>
      <c r="H13404" s="21"/>
      <c r="I13404" s="21"/>
      <c r="K13404" s="32">
        <v>3.9894228040143269</v>
      </c>
      <c r="L13404" s="33">
        <v>3.7780739569409523</v>
      </c>
    </row>
    <row r="13405" spans="7:12" x14ac:dyDescent="0.25">
      <c r="G13405" s="21"/>
      <c r="H13405" s="21"/>
      <c r="I13405" s="21"/>
      <c r="K13405" s="32">
        <v>0</v>
      </c>
      <c r="L13405" s="33">
        <v>0</v>
      </c>
    </row>
    <row r="13406" spans="7:12" x14ac:dyDescent="0.25">
      <c r="G13406" s="21"/>
      <c r="H13406" s="21"/>
      <c r="I13406" s="21"/>
      <c r="K13406" s="32">
        <v>27.925959628100291</v>
      </c>
      <c r="L13406" s="33">
        <v>27.88559886496315</v>
      </c>
    </row>
    <row r="13407" spans="7:12" x14ac:dyDescent="0.25">
      <c r="G13407" s="21"/>
      <c r="H13407" s="21"/>
      <c r="I13407" s="21"/>
      <c r="K13407" s="32">
        <v>15.957691216057308</v>
      </c>
      <c r="L13407" s="33">
        <v>29.395536952646921</v>
      </c>
    </row>
    <row r="13408" spans="7:12" x14ac:dyDescent="0.25">
      <c r="G13408" s="21"/>
      <c r="H13408" s="21"/>
      <c r="I13408" s="21"/>
      <c r="K13408" s="32">
        <v>0</v>
      </c>
      <c r="L13408" s="33">
        <v>0</v>
      </c>
    </row>
    <row r="13409" spans="7:12" x14ac:dyDescent="0.25">
      <c r="G13409" s="21"/>
      <c r="H13409" s="21"/>
      <c r="I13409" s="21"/>
      <c r="K13409" s="32">
        <v>0</v>
      </c>
      <c r="L13409" s="33">
        <v>0</v>
      </c>
    </row>
    <row r="13410" spans="7:12" x14ac:dyDescent="0.25">
      <c r="G13410" s="21"/>
      <c r="H13410" s="21"/>
      <c r="I13410" s="21"/>
      <c r="K13410" s="32">
        <v>11.968268412042981</v>
      </c>
      <c r="L13410" s="33">
        <v>4.8678323047561447</v>
      </c>
    </row>
    <row r="13411" spans="7:12" x14ac:dyDescent="0.25">
      <c r="G13411" s="21"/>
      <c r="H13411" s="21"/>
      <c r="I13411" s="21"/>
      <c r="K13411" s="32">
        <v>0</v>
      </c>
      <c r="L13411" s="33">
        <v>0</v>
      </c>
    </row>
    <row r="13412" spans="7:12" x14ac:dyDescent="0.25">
      <c r="G13412" s="21"/>
      <c r="H13412" s="21"/>
      <c r="I13412" s="21"/>
      <c r="K13412" s="32">
        <v>23.936536824085962</v>
      </c>
      <c r="L13412" s="33">
        <v>20.674011572955767</v>
      </c>
    </row>
    <row r="13413" spans="7:12" x14ac:dyDescent="0.25">
      <c r="G13413" s="21"/>
      <c r="H13413" s="21"/>
      <c r="I13413" s="21"/>
      <c r="K13413" s="32">
        <v>19.947114020071634</v>
      </c>
      <c r="L13413" s="33">
        <v>26.460253154055145</v>
      </c>
    </row>
    <row r="13414" spans="7:12" x14ac:dyDescent="0.25">
      <c r="G13414" s="21"/>
      <c r="H13414" s="21"/>
      <c r="I13414" s="21"/>
      <c r="K13414" s="32">
        <v>0</v>
      </c>
      <c r="L13414" s="33">
        <v>0</v>
      </c>
    </row>
    <row r="13415" spans="7:12" x14ac:dyDescent="0.25">
      <c r="G13415" s="21"/>
      <c r="H13415" s="21"/>
      <c r="I13415" s="21"/>
      <c r="K13415" s="32">
        <v>0</v>
      </c>
      <c r="L13415" s="33">
        <v>0</v>
      </c>
    </row>
    <row r="13416" spans="7:12" x14ac:dyDescent="0.25">
      <c r="G13416" s="21"/>
      <c r="H13416" s="21"/>
      <c r="I13416" s="21"/>
      <c r="K13416" s="32">
        <v>19.947114020071634</v>
      </c>
      <c r="L13416" s="33">
        <v>33.7582095364927</v>
      </c>
    </row>
    <row r="13417" spans="7:12" x14ac:dyDescent="0.25">
      <c r="G13417" s="21"/>
      <c r="H13417" s="21"/>
      <c r="I13417" s="21"/>
      <c r="K13417" s="32">
        <v>27.925959628100291</v>
      </c>
      <c r="L13417" s="33">
        <v>45.89255638222965</v>
      </c>
    </row>
    <row r="13418" spans="7:12" x14ac:dyDescent="0.25">
      <c r="G13418" s="21"/>
      <c r="H13418" s="21"/>
      <c r="I13418" s="21"/>
      <c r="K13418" s="32">
        <v>3.9894228040143269</v>
      </c>
      <c r="L13418" s="33">
        <v>0</v>
      </c>
    </row>
    <row r="13419" spans="7:12" x14ac:dyDescent="0.25">
      <c r="G13419" s="21"/>
      <c r="H13419" s="21"/>
      <c r="I13419" s="21"/>
      <c r="K13419" s="32">
        <v>3.9894228040143269</v>
      </c>
      <c r="L13419" s="33">
        <v>7.850439616271836</v>
      </c>
    </row>
    <row r="13420" spans="7:12" x14ac:dyDescent="0.25">
      <c r="G13420" s="21"/>
      <c r="H13420" s="21"/>
      <c r="I13420" s="21"/>
      <c r="K13420" s="32">
        <v>3.9894228040143269</v>
      </c>
      <c r="L13420" s="33">
        <v>15.663987515261116</v>
      </c>
    </row>
    <row r="13421" spans="7:12" x14ac:dyDescent="0.25">
      <c r="G13421" s="21"/>
      <c r="H13421" s="21"/>
      <c r="I13421" s="21"/>
      <c r="K13421" s="32">
        <v>0</v>
      </c>
      <c r="L13421" s="33">
        <v>0</v>
      </c>
    </row>
    <row r="13422" spans="7:12" x14ac:dyDescent="0.25">
      <c r="G13422" s="21"/>
      <c r="H13422" s="21"/>
      <c r="I13422" s="21"/>
      <c r="K13422" s="32">
        <v>0</v>
      </c>
      <c r="L13422" s="33">
        <v>0</v>
      </c>
    </row>
    <row r="13423" spans="7:12" x14ac:dyDescent="0.25">
      <c r="G13423" s="21"/>
      <c r="H13423" s="21"/>
      <c r="I13423" s="21"/>
      <c r="K13423" s="32">
        <v>0</v>
      </c>
      <c r="L13423" s="33">
        <v>0</v>
      </c>
    </row>
    <row r="13424" spans="7:12" x14ac:dyDescent="0.25">
      <c r="G13424" s="21"/>
      <c r="H13424" s="21"/>
      <c r="I13424" s="21"/>
      <c r="K13424" s="32">
        <v>11.968268412042981</v>
      </c>
      <c r="L13424" s="33">
        <v>19.701053374920807</v>
      </c>
    </row>
    <row r="13425" spans="7:12" x14ac:dyDescent="0.25">
      <c r="G13425" s="21"/>
      <c r="H13425" s="21"/>
      <c r="I13425" s="21"/>
      <c r="K13425" s="32">
        <v>27.925959628100291</v>
      </c>
      <c r="L13425" s="33">
        <v>37.426581819944843</v>
      </c>
    </row>
    <row r="13426" spans="7:12" x14ac:dyDescent="0.25">
      <c r="G13426" s="21"/>
      <c r="H13426" s="21"/>
      <c r="I13426" s="21"/>
      <c r="K13426" s="32">
        <v>3.9894228040143269</v>
      </c>
      <c r="L13426" s="33">
        <v>0</v>
      </c>
    </row>
    <row r="13427" spans="7:12" x14ac:dyDescent="0.25">
      <c r="G13427" s="21"/>
      <c r="H13427" s="21"/>
      <c r="I13427" s="21"/>
      <c r="K13427" s="32">
        <v>15.957691216057308</v>
      </c>
      <c r="L13427" s="33">
        <v>9.6292669776581654</v>
      </c>
    </row>
    <row r="13428" spans="7:12" x14ac:dyDescent="0.25">
      <c r="G13428" s="21"/>
      <c r="H13428" s="21"/>
      <c r="I13428" s="21"/>
      <c r="K13428" s="32">
        <v>0</v>
      </c>
      <c r="L13428" s="33">
        <v>0</v>
      </c>
    </row>
    <row r="13429" spans="7:12" x14ac:dyDescent="0.25">
      <c r="G13429" s="21"/>
      <c r="H13429" s="21"/>
      <c r="I13429" s="21"/>
      <c r="K13429" s="32">
        <v>3.9894228040143269</v>
      </c>
      <c r="L13429" s="33">
        <v>0</v>
      </c>
    </row>
    <row r="13430" spans="7:12" x14ac:dyDescent="0.25">
      <c r="G13430" s="21"/>
      <c r="H13430" s="21"/>
      <c r="I13430" s="21"/>
      <c r="K13430" s="32">
        <v>0</v>
      </c>
      <c r="L13430" s="33">
        <v>0</v>
      </c>
    </row>
    <row r="13431" spans="7:12" x14ac:dyDescent="0.25">
      <c r="G13431" s="21"/>
      <c r="H13431" s="21"/>
      <c r="I13431" s="21"/>
      <c r="K13431" s="32">
        <v>0</v>
      </c>
      <c r="L13431" s="33">
        <v>0</v>
      </c>
    </row>
    <row r="13432" spans="7:12" x14ac:dyDescent="0.25">
      <c r="G13432" s="21"/>
      <c r="H13432" s="21"/>
      <c r="I13432" s="21"/>
      <c r="K13432" s="32">
        <v>0</v>
      </c>
      <c r="L13432" s="33">
        <v>0</v>
      </c>
    </row>
    <row r="13433" spans="7:12" x14ac:dyDescent="0.25">
      <c r="G13433" s="21"/>
      <c r="H13433" s="21"/>
      <c r="I13433" s="21"/>
      <c r="K13433" s="32">
        <v>11.968268412042981</v>
      </c>
      <c r="L13433" s="33">
        <v>12.157057624597281</v>
      </c>
    </row>
    <row r="13434" spans="7:12" x14ac:dyDescent="0.25">
      <c r="G13434" s="21"/>
      <c r="H13434" s="21"/>
      <c r="I13434" s="21"/>
      <c r="K13434" s="32">
        <v>111.70383851240112</v>
      </c>
      <c r="L13434" s="33">
        <v>116.45619115940497</v>
      </c>
    </row>
    <row r="13435" spans="7:12" x14ac:dyDescent="0.25">
      <c r="G13435" s="21"/>
      <c r="H13435" s="21"/>
      <c r="I13435" s="21"/>
      <c r="K13435" s="32">
        <v>0</v>
      </c>
      <c r="L13435" s="33">
        <v>0</v>
      </c>
    </row>
    <row r="13436" spans="7:12" x14ac:dyDescent="0.25">
      <c r="G13436" s="21"/>
      <c r="H13436" s="21"/>
      <c r="I13436" s="21"/>
      <c r="K13436" s="32">
        <v>3.9894228040143269</v>
      </c>
      <c r="L13436" s="33">
        <v>2.032656065091913</v>
      </c>
    </row>
    <row r="13437" spans="7:12" x14ac:dyDescent="0.25">
      <c r="G13437" s="21"/>
      <c r="H13437" s="21"/>
      <c r="I13437" s="21"/>
      <c r="K13437" s="32">
        <v>15.957691216057308</v>
      </c>
      <c r="L13437" s="33">
        <v>7.2368022583371561</v>
      </c>
    </row>
    <row r="13438" spans="7:12" x14ac:dyDescent="0.25">
      <c r="G13438" s="21"/>
      <c r="H13438" s="21"/>
      <c r="I13438" s="21"/>
      <c r="K13438" s="32">
        <v>15.957691216057308</v>
      </c>
      <c r="L13438" s="33">
        <v>13.992285843310285</v>
      </c>
    </row>
    <row r="13439" spans="7:12" x14ac:dyDescent="0.25">
      <c r="G13439" s="21"/>
      <c r="H13439" s="21"/>
      <c r="I13439" s="21"/>
      <c r="K13439" s="32">
        <v>0</v>
      </c>
      <c r="L13439" s="33">
        <v>0</v>
      </c>
    </row>
    <row r="13440" spans="7:12" x14ac:dyDescent="0.25">
      <c r="G13440" s="21"/>
      <c r="H13440" s="21"/>
      <c r="I13440" s="21"/>
      <c r="K13440" s="32">
        <v>19.947114020071634</v>
      </c>
      <c r="L13440" s="33">
        <v>25.489327444257981</v>
      </c>
    </row>
    <row r="13441" spans="7:12" x14ac:dyDescent="0.25">
      <c r="G13441" s="21"/>
      <c r="H13441" s="21"/>
      <c r="I13441" s="21"/>
      <c r="K13441" s="32">
        <v>3.9894228040143269</v>
      </c>
      <c r="L13441" s="33">
        <v>0</v>
      </c>
    </row>
    <row r="13442" spans="7:12" x14ac:dyDescent="0.25">
      <c r="G13442" s="21"/>
      <c r="H13442" s="21"/>
      <c r="I13442" s="21"/>
      <c r="K13442" s="32">
        <v>3.9894228040143269</v>
      </c>
      <c r="L13442" s="33">
        <v>1.7199122770215118</v>
      </c>
    </row>
    <row r="13443" spans="7:12" x14ac:dyDescent="0.25">
      <c r="G13443" s="21"/>
      <c r="H13443" s="21"/>
      <c r="I13443" s="21"/>
      <c r="K13443" s="32">
        <v>0</v>
      </c>
      <c r="L13443" s="33">
        <v>0</v>
      </c>
    </row>
    <row r="13444" spans="7:12" x14ac:dyDescent="0.25">
      <c r="G13444" s="21"/>
      <c r="H13444" s="21"/>
      <c r="I13444" s="21"/>
      <c r="K13444" s="32">
        <v>0</v>
      </c>
      <c r="L13444" s="33">
        <v>0</v>
      </c>
    </row>
    <row r="13445" spans="7:12" x14ac:dyDescent="0.25">
      <c r="G13445" s="21"/>
      <c r="H13445" s="21"/>
      <c r="I13445" s="21"/>
      <c r="K13445" s="32">
        <v>7.9788456080286538</v>
      </c>
      <c r="L13445" s="33">
        <v>1.9844586102359536</v>
      </c>
    </row>
    <row r="13446" spans="7:12" x14ac:dyDescent="0.25">
      <c r="G13446" s="21"/>
      <c r="H13446" s="21"/>
      <c r="I13446" s="21"/>
      <c r="K13446" s="32">
        <v>0</v>
      </c>
      <c r="L13446" s="33">
        <v>0</v>
      </c>
    </row>
    <row r="13447" spans="7:12" x14ac:dyDescent="0.25">
      <c r="G13447" s="21"/>
      <c r="H13447" s="21"/>
      <c r="I13447" s="21"/>
      <c r="K13447" s="32">
        <v>15.957691216057308</v>
      </c>
      <c r="L13447" s="33">
        <v>26.877759144735929</v>
      </c>
    </row>
    <row r="13448" spans="7:12" x14ac:dyDescent="0.25">
      <c r="G13448" s="21"/>
      <c r="H13448" s="21"/>
      <c r="I13448" s="21"/>
      <c r="K13448" s="32">
        <v>19.947114020071634</v>
      </c>
      <c r="L13448" s="33">
        <v>20.576645606016569</v>
      </c>
    </row>
    <row r="13449" spans="7:12" x14ac:dyDescent="0.25">
      <c r="G13449" s="21"/>
      <c r="H13449" s="21"/>
      <c r="I13449" s="21"/>
      <c r="K13449" s="32">
        <v>3.9894228040143269</v>
      </c>
      <c r="L13449" s="33">
        <v>3.4639813052972062</v>
      </c>
    </row>
    <row r="13450" spans="7:12" x14ac:dyDescent="0.25">
      <c r="G13450" s="21"/>
      <c r="H13450" s="21"/>
      <c r="I13450" s="21"/>
      <c r="K13450" s="32">
        <v>0</v>
      </c>
      <c r="L13450" s="33">
        <v>0</v>
      </c>
    </row>
    <row r="13451" spans="7:12" x14ac:dyDescent="0.25">
      <c r="G13451" s="21"/>
      <c r="H13451" s="21"/>
      <c r="I13451" s="21"/>
      <c r="K13451" s="32">
        <v>19.947114020071634</v>
      </c>
      <c r="L13451" s="33">
        <v>53.460325390314807</v>
      </c>
    </row>
    <row r="13452" spans="7:12" x14ac:dyDescent="0.25">
      <c r="G13452" s="21"/>
      <c r="H13452" s="21"/>
      <c r="I13452" s="21"/>
      <c r="K13452" s="32">
        <v>15.957691216057308</v>
      </c>
      <c r="L13452" s="33">
        <v>36.191825475957472</v>
      </c>
    </row>
    <row r="13453" spans="7:12" x14ac:dyDescent="0.25">
      <c r="G13453" s="21"/>
      <c r="H13453" s="21"/>
      <c r="I13453" s="21"/>
      <c r="K13453" s="32">
        <v>0</v>
      </c>
      <c r="L13453" s="33">
        <v>0</v>
      </c>
    </row>
    <row r="13454" spans="7:12" x14ac:dyDescent="0.25">
      <c r="G13454" s="21"/>
      <c r="H13454" s="21"/>
      <c r="I13454" s="21"/>
      <c r="K13454" s="32">
        <v>0</v>
      </c>
      <c r="L13454" s="33">
        <v>0</v>
      </c>
    </row>
    <row r="13455" spans="7:12" x14ac:dyDescent="0.25">
      <c r="G13455" s="21"/>
      <c r="H13455" s="21"/>
      <c r="I13455" s="21"/>
      <c r="K13455" s="32">
        <v>11.968268412042981</v>
      </c>
      <c r="L13455" s="33">
        <v>6.8069914177677111</v>
      </c>
    </row>
    <row r="13456" spans="7:12" x14ac:dyDescent="0.25">
      <c r="G13456" s="21"/>
      <c r="H13456" s="21"/>
      <c r="I13456" s="21"/>
      <c r="K13456" s="32">
        <v>7.9788456080286538</v>
      </c>
      <c r="L13456" s="33">
        <v>26.157246452972473</v>
      </c>
    </row>
    <row r="13457" spans="7:12" x14ac:dyDescent="0.25">
      <c r="G13457" s="21"/>
      <c r="H13457" s="21"/>
      <c r="I13457" s="21"/>
      <c r="K13457" s="32">
        <v>0</v>
      </c>
      <c r="L13457" s="33">
        <v>0</v>
      </c>
    </row>
    <row r="13458" spans="7:12" x14ac:dyDescent="0.25">
      <c r="G13458" s="21"/>
      <c r="H13458" s="21"/>
      <c r="I13458" s="21"/>
      <c r="K13458" s="32">
        <v>0</v>
      </c>
      <c r="L13458" s="33">
        <v>0</v>
      </c>
    </row>
    <row r="13459" spans="7:12" x14ac:dyDescent="0.25">
      <c r="G13459" s="21"/>
      <c r="H13459" s="21"/>
      <c r="I13459" s="21"/>
      <c r="K13459" s="32">
        <v>3.9894228040143269</v>
      </c>
      <c r="L13459" s="33">
        <v>0</v>
      </c>
    </row>
    <row r="13460" spans="7:12" x14ac:dyDescent="0.25">
      <c r="G13460" s="21"/>
      <c r="H13460" s="21"/>
      <c r="I13460" s="21"/>
      <c r="K13460" s="32">
        <v>0</v>
      </c>
      <c r="L13460" s="33">
        <v>0</v>
      </c>
    </row>
    <row r="13461" spans="7:12" x14ac:dyDescent="0.25">
      <c r="G13461" s="21"/>
      <c r="H13461" s="21"/>
      <c r="I13461" s="21"/>
      <c r="K13461" s="32">
        <v>3.9894228040143269</v>
      </c>
      <c r="L13461" s="33">
        <v>9.6970917594999761</v>
      </c>
    </row>
    <row r="13462" spans="7:12" x14ac:dyDescent="0.25">
      <c r="G13462" s="21"/>
      <c r="H13462" s="21"/>
      <c r="I13462" s="21"/>
      <c r="K13462" s="32">
        <v>3.9894228040143269</v>
      </c>
      <c r="L13462" s="33">
        <v>3.2769745351765001</v>
      </c>
    </row>
    <row r="13463" spans="7:12" x14ac:dyDescent="0.25">
      <c r="G13463" s="21"/>
      <c r="H13463" s="21"/>
      <c r="I13463" s="21"/>
      <c r="K13463" s="32">
        <v>0</v>
      </c>
      <c r="L13463" s="33">
        <v>0</v>
      </c>
    </row>
    <row r="13464" spans="7:12" x14ac:dyDescent="0.25">
      <c r="G13464" s="21"/>
      <c r="H13464" s="21"/>
      <c r="I13464" s="21"/>
      <c r="K13464" s="32">
        <v>0</v>
      </c>
      <c r="L13464" s="33">
        <v>0</v>
      </c>
    </row>
    <row r="13465" spans="7:12" x14ac:dyDescent="0.25">
      <c r="G13465" s="21"/>
      <c r="H13465" s="21"/>
      <c r="I13465" s="21"/>
      <c r="K13465" s="32">
        <v>11.968268412042981</v>
      </c>
      <c r="L13465" s="33">
        <v>10.821561720622155</v>
      </c>
    </row>
    <row r="13466" spans="7:12" x14ac:dyDescent="0.25">
      <c r="G13466" s="21"/>
      <c r="H13466" s="21"/>
      <c r="I13466" s="21"/>
      <c r="K13466" s="32">
        <v>7.9788456080286538</v>
      </c>
      <c r="L13466" s="33">
        <v>0</v>
      </c>
    </row>
    <row r="13467" spans="7:12" x14ac:dyDescent="0.25">
      <c r="G13467" s="21"/>
      <c r="H13467" s="21"/>
      <c r="I13467" s="21"/>
      <c r="K13467" s="32">
        <v>31.915382432114619</v>
      </c>
      <c r="L13467" s="33">
        <v>12.501362237191463</v>
      </c>
    </row>
    <row r="13468" spans="7:12" x14ac:dyDescent="0.25">
      <c r="G13468" s="21"/>
      <c r="H13468" s="21"/>
      <c r="I13468" s="21"/>
      <c r="K13468" s="32">
        <v>55.851919256200567</v>
      </c>
      <c r="L13468" s="33">
        <v>109.04554107858711</v>
      </c>
    </row>
    <row r="13469" spans="7:12" x14ac:dyDescent="0.25">
      <c r="G13469" s="21"/>
      <c r="H13469" s="21"/>
      <c r="I13469" s="21"/>
      <c r="K13469" s="32">
        <v>27.925959628100291</v>
      </c>
      <c r="L13469" s="33">
        <v>11.23098583668509</v>
      </c>
    </row>
    <row r="13470" spans="7:12" x14ac:dyDescent="0.25">
      <c r="G13470" s="21"/>
      <c r="H13470" s="21"/>
      <c r="I13470" s="21"/>
      <c r="K13470" s="32">
        <v>11.968268412042981</v>
      </c>
      <c r="L13470" s="33">
        <v>4.5216057203673827</v>
      </c>
    </row>
    <row r="13471" spans="7:12" x14ac:dyDescent="0.25">
      <c r="G13471" s="21"/>
      <c r="H13471" s="21"/>
      <c r="I13471" s="21"/>
      <c r="K13471" s="32">
        <v>0</v>
      </c>
      <c r="L13471" s="33">
        <v>0</v>
      </c>
    </row>
    <row r="13472" spans="7:12" x14ac:dyDescent="0.25">
      <c r="G13472" s="21"/>
      <c r="H13472" s="21"/>
      <c r="I13472" s="21"/>
      <c r="K13472" s="32">
        <v>3.9894228040143269</v>
      </c>
      <c r="L13472" s="33">
        <v>0</v>
      </c>
    </row>
    <row r="13473" spans="7:12" x14ac:dyDescent="0.25">
      <c r="G13473" s="21"/>
      <c r="H13473" s="21"/>
      <c r="I13473" s="21"/>
      <c r="K13473" s="32">
        <v>7.9788456080286538</v>
      </c>
      <c r="L13473" s="33">
        <v>0</v>
      </c>
    </row>
    <row r="13474" spans="7:12" x14ac:dyDescent="0.25">
      <c r="G13474" s="21"/>
      <c r="H13474" s="21"/>
      <c r="I13474" s="21"/>
      <c r="K13474" s="32">
        <v>3.9894228040143269</v>
      </c>
      <c r="L13474" s="33">
        <v>0</v>
      </c>
    </row>
    <row r="13475" spans="7:12" x14ac:dyDescent="0.25">
      <c r="G13475" s="21"/>
      <c r="H13475" s="21"/>
      <c r="I13475" s="21"/>
      <c r="K13475" s="32">
        <v>7.9788456080286538</v>
      </c>
      <c r="L13475" s="33">
        <v>9.5560731951077891</v>
      </c>
    </row>
    <row r="13476" spans="7:12" x14ac:dyDescent="0.25">
      <c r="G13476" s="21"/>
      <c r="H13476" s="21"/>
      <c r="I13476" s="21"/>
      <c r="K13476" s="32">
        <v>11.968268412042981</v>
      </c>
      <c r="L13476" s="33">
        <v>0</v>
      </c>
    </row>
    <row r="13477" spans="7:12" x14ac:dyDescent="0.25">
      <c r="G13477" s="21"/>
      <c r="H13477" s="21"/>
      <c r="I13477" s="21"/>
      <c r="K13477" s="32">
        <v>11.968268412042981</v>
      </c>
      <c r="L13477" s="33">
        <v>0.13565290273556804</v>
      </c>
    </row>
    <row r="13478" spans="7:12" x14ac:dyDescent="0.25">
      <c r="G13478" s="21"/>
      <c r="H13478" s="21"/>
      <c r="I13478" s="21"/>
      <c r="K13478" s="32">
        <v>0</v>
      </c>
      <c r="L13478" s="33">
        <v>0</v>
      </c>
    </row>
    <row r="13479" spans="7:12" x14ac:dyDescent="0.25">
      <c r="G13479" s="21"/>
      <c r="H13479" s="21"/>
      <c r="I13479" s="21"/>
      <c r="K13479" s="32">
        <v>0</v>
      </c>
      <c r="L13479" s="33">
        <v>0</v>
      </c>
    </row>
    <row r="13480" spans="7:12" x14ac:dyDescent="0.25">
      <c r="G13480" s="21"/>
      <c r="H13480" s="21"/>
      <c r="I13480" s="21"/>
      <c r="K13480" s="32">
        <v>0</v>
      </c>
      <c r="L13480" s="33">
        <v>0</v>
      </c>
    </row>
    <row r="13481" spans="7:12" x14ac:dyDescent="0.25">
      <c r="G13481" s="21"/>
      <c r="H13481" s="21"/>
      <c r="I13481" s="21"/>
      <c r="K13481" s="32">
        <v>7.9788456080286538</v>
      </c>
      <c r="L13481" s="33">
        <v>6.0281846626819071</v>
      </c>
    </row>
    <row r="13482" spans="7:12" x14ac:dyDescent="0.25">
      <c r="G13482" s="21"/>
      <c r="H13482" s="21"/>
      <c r="I13482" s="21"/>
      <c r="K13482" s="32">
        <v>0</v>
      </c>
      <c r="L13482" s="33">
        <v>0</v>
      </c>
    </row>
    <row r="13483" spans="7:12" x14ac:dyDescent="0.25">
      <c r="G13483" s="21"/>
      <c r="H13483" s="21"/>
      <c r="I13483" s="21"/>
      <c r="K13483" s="32">
        <v>0</v>
      </c>
      <c r="L13483" s="33">
        <v>0</v>
      </c>
    </row>
    <row r="13484" spans="7:12" x14ac:dyDescent="0.25">
      <c r="G13484" s="21"/>
      <c r="H13484" s="21"/>
      <c r="I13484" s="21"/>
      <c r="K13484" s="32">
        <v>7.9788456080286538</v>
      </c>
      <c r="L13484" s="33">
        <v>0.42846808739293668</v>
      </c>
    </row>
    <row r="13485" spans="7:12" x14ac:dyDescent="0.25">
      <c r="G13485" s="21"/>
      <c r="H13485" s="21"/>
      <c r="I13485" s="21"/>
      <c r="K13485" s="32">
        <v>0</v>
      </c>
      <c r="L13485" s="33">
        <v>0</v>
      </c>
    </row>
    <row r="13486" spans="7:12" x14ac:dyDescent="0.25">
      <c r="G13486" s="21"/>
      <c r="H13486" s="21"/>
      <c r="I13486" s="21"/>
      <c r="K13486" s="32">
        <v>7.9788456080286538</v>
      </c>
      <c r="L13486" s="33">
        <v>0.74587826396490697</v>
      </c>
    </row>
    <row r="13487" spans="7:12" x14ac:dyDescent="0.25">
      <c r="G13487" s="21"/>
      <c r="H13487" s="21"/>
      <c r="I13487" s="21"/>
      <c r="K13487" s="32">
        <v>3.9894228040143269</v>
      </c>
      <c r="L13487" s="33">
        <v>14.557508006884516</v>
      </c>
    </row>
    <row r="13488" spans="7:12" x14ac:dyDescent="0.25">
      <c r="G13488" s="21"/>
      <c r="H13488" s="21"/>
      <c r="I13488" s="21"/>
      <c r="K13488" s="32">
        <v>3.9894228040143269</v>
      </c>
      <c r="L13488" s="33">
        <v>0.13933521506718147</v>
      </c>
    </row>
    <row r="13489" spans="7:12" x14ac:dyDescent="0.25">
      <c r="G13489" s="21"/>
      <c r="H13489" s="21"/>
      <c r="I13489" s="21"/>
      <c r="K13489" s="32">
        <v>0</v>
      </c>
      <c r="L13489" s="33">
        <v>0</v>
      </c>
    </row>
    <row r="13490" spans="7:12" x14ac:dyDescent="0.25">
      <c r="G13490" s="21"/>
      <c r="H13490" s="21"/>
      <c r="I13490" s="21"/>
      <c r="K13490" s="32">
        <v>0</v>
      </c>
      <c r="L13490" s="33">
        <v>0</v>
      </c>
    </row>
    <row r="13491" spans="7:12" x14ac:dyDescent="0.25">
      <c r="G13491" s="21"/>
      <c r="H13491" s="21"/>
      <c r="I13491" s="21"/>
      <c r="K13491" s="32">
        <v>0</v>
      </c>
      <c r="L13491" s="33">
        <v>0</v>
      </c>
    </row>
    <row r="13492" spans="7:12" x14ac:dyDescent="0.25">
      <c r="G13492" s="21"/>
      <c r="H13492" s="21"/>
      <c r="I13492" s="21"/>
      <c r="K13492" s="32">
        <v>0</v>
      </c>
      <c r="L13492" s="33">
        <v>0</v>
      </c>
    </row>
    <row r="13493" spans="7:12" x14ac:dyDescent="0.25">
      <c r="G13493" s="21"/>
      <c r="H13493" s="21"/>
      <c r="I13493" s="21"/>
      <c r="K13493" s="32">
        <v>3.9894228040143269</v>
      </c>
      <c r="L13493" s="33">
        <v>6.9214192316344247</v>
      </c>
    </row>
    <row r="13494" spans="7:12" x14ac:dyDescent="0.25">
      <c r="G13494" s="21"/>
      <c r="H13494" s="21"/>
      <c r="I13494" s="21"/>
      <c r="K13494" s="32">
        <v>15.957691216057308</v>
      </c>
      <c r="L13494" s="33">
        <v>50.515087947273521</v>
      </c>
    </row>
    <row r="13495" spans="7:12" x14ac:dyDescent="0.25">
      <c r="G13495" s="21"/>
      <c r="H13495" s="21"/>
      <c r="I13495" s="21"/>
      <c r="K13495" s="32">
        <v>3.9894228040143269</v>
      </c>
      <c r="L13495" s="33">
        <v>4.6672582025517242</v>
      </c>
    </row>
    <row r="13496" spans="7:12" x14ac:dyDescent="0.25">
      <c r="G13496" s="21"/>
      <c r="H13496" s="21"/>
      <c r="I13496" s="21"/>
      <c r="K13496" s="32">
        <v>0</v>
      </c>
      <c r="L13496" s="33">
        <v>0</v>
      </c>
    </row>
    <row r="13497" spans="7:12" x14ac:dyDescent="0.25">
      <c r="G13497" s="21"/>
      <c r="H13497" s="21"/>
      <c r="I13497" s="21"/>
      <c r="K13497" s="32">
        <v>3.9894228040143269</v>
      </c>
      <c r="L13497" s="33">
        <v>5.985839150876938</v>
      </c>
    </row>
    <row r="13498" spans="7:12" x14ac:dyDescent="0.25">
      <c r="G13498" s="21"/>
      <c r="H13498" s="21"/>
      <c r="I13498" s="21"/>
      <c r="K13498" s="32">
        <v>0</v>
      </c>
      <c r="L13498" s="33">
        <v>0</v>
      </c>
    </row>
    <row r="13499" spans="7:12" x14ac:dyDescent="0.25">
      <c r="G13499" s="21"/>
      <c r="H13499" s="21"/>
      <c r="I13499" s="21"/>
      <c r="K13499" s="32">
        <v>7.9788456080286538</v>
      </c>
      <c r="L13499" s="33">
        <v>6.27706588657324</v>
      </c>
    </row>
    <row r="13500" spans="7:12" x14ac:dyDescent="0.25">
      <c r="G13500" s="21"/>
      <c r="H13500" s="21"/>
      <c r="I13500" s="21"/>
      <c r="K13500" s="32">
        <v>23.936536824085962</v>
      </c>
      <c r="L13500" s="33">
        <v>20.765241374615446</v>
      </c>
    </row>
    <row r="13501" spans="7:12" x14ac:dyDescent="0.25">
      <c r="G13501" s="21"/>
      <c r="H13501" s="21"/>
      <c r="I13501" s="21"/>
      <c r="K13501" s="32">
        <v>0</v>
      </c>
      <c r="L13501" s="33">
        <v>0</v>
      </c>
    </row>
    <row r="13502" spans="7:12" x14ac:dyDescent="0.25">
      <c r="G13502" s="21"/>
      <c r="H13502" s="21"/>
      <c r="I13502" s="21"/>
      <c r="K13502" s="32">
        <v>0</v>
      </c>
      <c r="L13502" s="33">
        <v>0</v>
      </c>
    </row>
    <row r="13503" spans="7:12" x14ac:dyDescent="0.25">
      <c r="G13503" s="21"/>
      <c r="H13503" s="21"/>
      <c r="I13503" s="21"/>
      <c r="K13503" s="32">
        <v>31.915382432114619</v>
      </c>
      <c r="L13503" s="33">
        <v>42.621949509931049</v>
      </c>
    </row>
    <row r="13504" spans="7:12" x14ac:dyDescent="0.25">
      <c r="G13504" s="21"/>
      <c r="H13504" s="21"/>
      <c r="I13504" s="21"/>
      <c r="K13504" s="32">
        <v>0</v>
      </c>
      <c r="L13504" s="33">
        <v>0</v>
      </c>
    </row>
    <row r="13505" spans="7:12" x14ac:dyDescent="0.25">
      <c r="G13505" s="21"/>
      <c r="H13505" s="21"/>
      <c r="I13505" s="21"/>
      <c r="K13505" s="32">
        <v>0</v>
      </c>
      <c r="L13505" s="33">
        <v>0</v>
      </c>
    </row>
    <row r="13506" spans="7:12" x14ac:dyDescent="0.25">
      <c r="G13506" s="21"/>
      <c r="H13506" s="21"/>
      <c r="I13506" s="21"/>
      <c r="K13506" s="32">
        <v>0</v>
      </c>
      <c r="L13506" s="33">
        <v>0</v>
      </c>
    </row>
    <row r="13507" spans="7:12" x14ac:dyDescent="0.25">
      <c r="G13507" s="21"/>
      <c r="H13507" s="21"/>
      <c r="I13507" s="21"/>
      <c r="K13507" s="32">
        <v>39.894228040143268</v>
      </c>
      <c r="L13507" s="33">
        <v>27.185888991707245</v>
      </c>
    </row>
    <row r="13508" spans="7:12" x14ac:dyDescent="0.25">
      <c r="G13508" s="21"/>
      <c r="H13508" s="21"/>
      <c r="I13508" s="21"/>
      <c r="K13508" s="32">
        <v>0</v>
      </c>
      <c r="L13508" s="33">
        <v>0</v>
      </c>
    </row>
    <row r="13509" spans="7:12" x14ac:dyDescent="0.25">
      <c r="G13509" s="21"/>
      <c r="H13509" s="21"/>
      <c r="I13509" s="21"/>
      <c r="K13509" s="32">
        <v>3.9894228040143269</v>
      </c>
      <c r="L13509" s="33">
        <v>24.142913956671713</v>
      </c>
    </row>
    <row r="13510" spans="7:12" x14ac:dyDescent="0.25">
      <c r="G13510" s="21"/>
      <c r="H13510" s="21"/>
      <c r="I13510" s="21"/>
      <c r="K13510" s="32">
        <v>7.9788456080286538</v>
      </c>
      <c r="L13510" s="33">
        <v>0.66261379565452461</v>
      </c>
    </row>
    <row r="13511" spans="7:12" x14ac:dyDescent="0.25">
      <c r="G13511" s="21"/>
      <c r="H13511" s="21"/>
      <c r="I13511" s="21"/>
      <c r="K13511" s="32">
        <v>0</v>
      </c>
      <c r="L13511" s="33">
        <v>0</v>
      </c>
    </row>
    <row r="13512" spans="7:12" x14ac:dyDescent="0.25">
      <c r="G13512" s="21"/>
      <c r="H13512" s="21"/>
      <c r="I13512" s="21"/>
      <c r="K13512" s="32">
        <v>7.9788456080286538</v>
      </c>
      <c r="L13512" s="33">
        <v>14.191905857424993</v>
      </c>
    </row>
    <row r="13513" spans="7:12" x14ac:dyDescent="0.25">
      <c r="G13513" s="21"/>
      <c r="H13513" s="21"/>
      <c r="I13513" s="21"/>
      <c r="K13513" s="32">
        <v>0</v>
      </c>
      <c r="L13513" s="33">
        <v>0</v>
      </c>
    </row>
    <row r="13514" spans="7:12" x14ac:dyDescent="0.25">
      <c r="G13514" s="21"/>
      <c r="H13514" s="21"/>
      <c r="I13514" s="21"/>
      <c r="K13514" s="32">
        <v>7.9788456080286538</v>
      </c>
      <c r="L13514" s="33">
        <v>5.071166679534354</v>
      </c>
    </row>
    <row r="13515" spans="7:12" x14ac:dyDescent="0.25">
      <c r="G13515" s="21"/>
      <c r="H13515" s="21"/>
      <c r="I13515" s="21"/>
      <c r="K13515" s="32">
        <v>0</v>
      </c>
      <c r="L13515" s="33">
        <v>0</v>
      </c>
    </row>
    <row r="13516" spans="7:12" x14ac:dyDescent="0.25">
      <c r="G13516" s="21"/>
      <c r="H13516" s="21"/>
      <c r="I13516" s="21"/>
      <c r="K13516" s="32">
        <v>31.915382432114619</v>
      </c>
      <c r="L13516" s="33">
        <v>5.1302468883095109</v>
      </c>
    </row>
    <row r="13517" spans="7:12" x14ac:dyDescent="0.25">
      <c r="G13517" s="21"/>
      <c r="H13517" s="21"/>
      <c r="I13517" s="21"/>
      <c r="K13517" s="32">
        <v>3.9894228040143269</v>
      </c>
      <c r="L13517" s="33">
        <v>0</v>
      </c>
    </row>
    <row r="13518" spans="7:12" x14ac:dyDescent="0.25">
      <c r="G13518" s="21"/>
      <c r="H13518" s="21"/>
      <c r="I13518" s="21"/>
      <c r="K13518" s="32">
        <v>0</v>
      </c>
      <c r="L13518" s="33">
        <v>0</v>
      </c>
    </row>
    <row r="13519" spans="7:12" x14ac:dyDescent="0.25">
      <c r="G13519" s="21"/>
      <c r="H13519" s="21"/>
      <c r="I13519" s="21"/>
      <c r="K13519" s="32">
        <v>51.862496452186242</v>
      </c>
      <c r="L13519" s="33">
        <v>47.249537067612117</v>
      </c>
    </row>
    <row r="13520" spans="7:12" x14ac:dyDescent="0.25">
      <c r="G13520" s="21"/>
      <c r="H13520" s="21"/>
      <c r="I13520" s="21"/>
      <c r="K13520" s="32">
        <v>7.9788456080286538</v>
      </c>
      <c r="L13520" s="33">
        <v>5.5947656208318666</v>
      </c>
    </row>
    <row r="13521" spans="7:12" x14ac:dyDescent="0.25">
      <c r="G13521" s="21"/>
      <c r="H13521" s="21"/>
      <c r="I13521" s="21"/>
      <c r="K13521" s="32">
        <v>3.9894228040143269</v>
      </c>
      <c r="L13521" s="33">
        <v>0.87981044831178812</v>
      </c>
    </row>
    <row r="13522" spans="7:12" x14ac:dyDescent="0.25">
      <c r="G13522" s="21"/>
      <c r="H13522" s="21"/>
      <c r="I13522" s="21"/>
      <c r="K13522" s="32">
        <v>19.947114020071634</v>
      </c>
      <c r="L13522" s="33">
        <v>12.543026669637802</v>
      </c>
    </row>
    <row r="13523" spans="7:12" x14ac:dyDescent="0.25">
      <c r="G13523" s="21"/>
      <c r="H13523" s="21"/>
      <c r="I13523" s="21"/>
      <c r="K13523" s="32">
        <v>3.9894228040143269</v>
      </c>
      <c r="L13523" s="33">
        <v>13.949135661759025</v>
      </c>
    </row>
    <row r="13524" spans="7:12" x14ac:dyDescent="0.25">
      <c r="G13524" s="21"/>
      <c r="H13524" s="21"/>
      <c r="I13524" s="21"/>
      <c r="K13524" s="32">
        <v>3.9894228040143269</v>
      </c>
      <c r="L13524" s="33">
        <v>1.9475517245788025</v>
      </c>
    </row>
    <row r="13525" spans="7:12" x14ac:dyDescent="0.25">
      <c r="G13525" s="21"/>
      <c r="H13525" s="21"/>
      <c r="I13525" s="21"/>
      <c r="K13525" s="32">
        <v>0</v>
      </c>
      <c r="L13525" s="33">
        <v>0</v>
      </c>
    </row>
    <row r="13526" spans="7:12" x14ac:dyDescent="0.25">
      <c r="G13526" s="21"/>
      <c r="H13526" s="21"/>
      <c r="I13526" s="21"/>
      <c r="K13526" s="32">
        <v>31.915382432114619</v>
      </c>
      <c r="L13526" s="33">
        <v>13.44568836831974</v>
      </c>
    </row>
    <row r="13527" spans="7:12" x14ac:dyDescent="0.25">
      <c r="G13527" s="21"/>
      <c r="H13527" s="21"/>
      <c r="I13527" s="21"/>
      <c r="K13527" s="32">
        <v>7.9788456080286538</v>
      </c>
      <c r="L13527" s="33">
        <v>0</v>
      </c>
    </row>
    <row r="13528" spans="7:12" x14ac:dyDescent="0.25">
      <c r="G13528" s="21"/>
      <c r="H13528" s="21"/>
      <c r="I13528" s="21"/>
      <c r="K13528" s="32">
        <v>43.883650844157593</v>
      </c>
      <c r="L13528" s="33">
        <v>16.291228766873896</v>
      </c>
    </row>
    <row r="13529" spans="7:12" x14ac:dyDescent="0.25">
      <c r="G13529" s="21"/>
      <c r="H13529" s="21"/>
      <c r="I13529" s="21"/>
      <c r="K13529" s="32">
        <v>0</v>
      </c>
      <c r="L13529" s="33">
        <v>0</v>
      </c>
    </row>
    <row r="13530" spans="7:12" x14ac:dyDescent="0.25">
      <c r="G13530" s="21"/>
      <c r="H13530" s="21"/>
      <c r="I13530" s="21"/>
      <c r="K13530" s="32">
        <v>27.925959628100291</v>
      </c>
      <c r="L13530" s="33">
        <v>27.037472510432558</v>
      </c>
    </row>
    <row r="13531" spans="7:12" x14ac:dyDescent="0.25">
      <c r="G13531" s="21"/>
      <c r="H13531" s="21"/>
      <c r="I13531" s="21"/>
      <c r="K13531" s="32">
        <v>3.9894228040143269</v>
      </c>
      <c r="L13531" s="33">
        <v>0</v>
      </c>
    </row>
    <row r="13532" spans="7:12" x14ac:dyDescent="0.25">
      <c r="G13532" s="21"/>
      <c r="H13532" s="21"/>
      <c r="I13532" s="21"/>
      <c r="K13532" s="32">
        <v>7.9788456080286538</v>
      </c>
      <c r="L13532" s="33">
        <v>0</v>
      </c>
    </row>
    <row r="13533" spans="7:12" x14ac:dyDescent="0.25">
      <c r="G13533" s="21"/>
      <c r="H13533" s="21"/>
      <c r="I13533" s="21"/>
      <c r="K13533" s="32">
        <v>23.936536824085962</v>
      </c>
      <c r="L13533" s="33">
        <v>38.835676712729324</v>
      </c>
    </row>
    <row r="13534" spans="7:12" x14ac:dyDescent="0.25">
      <c r="G13534" s="21"/>
      <c r="H13534" s="21"/>
      <c r="I13534" s="21"/>
      <c r="K13534" s="32">
        <v>0</v>
      </c>
      <c r="L13534" s="33">
        <v>0</v>
      </c>
    </row>
    <row r="13535" spans="7:12" x14ac:dyDescent="0.25">
      <c r="G13535" s="21"/>
      <c r="H13535" s="21"/>
      <c r="I13535" s="21"/>
      <c r="K13535" s="32">
        <v>35.904805236128944</v>
      </c>
      <c r="L13535" s="33">
        <v>30.086100803802864</v>
      </c>
    </row>
    <row r="13536" spans="7:12" x14ac:dyDescent="0.25">
      <c r="G13536" s="21"/>
      <c r="H13536" s="21"/>
      <c r="I13536" s="21"/>
      <c r="K13536" s="32">
        <v>0</v>
      </c>
      <c r="L13536" s="33">
        <v>0</v>
      </c>
    </row>
    <row r="13537" spans="7:12" x14ac:dyDescent="0.25">
      <c r="G13537" s="21"/>
      <c r="H13537" s="21"/>
      <c r="I13537" s="21"/>
      <c r="K13537" s="32">
        <v>0</v>
      </c>
      <c r="L13537" s="33">
        <v>0</v>
      </c>
    </row>
    <row r="13538" spans="7:12" x14ac:dyDescent="0.25">
      <c r="G13538" s="21"/>
      <c r="H13538" s="21"/>
      <c r="I13538" s="21"/>
      <c r="K13538" s="32">
        <v>3.9894228040143269</v>
      </c>
      <c r="L13538" s="33">
        <v>20.573706626708162</v>
      </c>
    </row>
    <row r="13539" spans="7:12" x14ac:dyDescent="0.25">
      <c r="G13539" s="21"/>
      <c r="H13539" s="21"/>
      <c r="I13539" s="21"/>
      <c r="K13539" s="32">
        <v>0</v>
      </c>
      <c r="L13539" s="33">
        <v>0</v>
      </c>
    </row>
    <row r="13540" spans="7:12" x14ac:dyDescent="0.25">
      <c r="G13540" s="21"/>
      <c r="H13540" s="21"/>
      <c r="I13540" s="21"/>
      <c r="K13540" s="32">
        <v>7.9788456080286538</v>
      </c>
      <c r="L13540" s="33">
        <v>9.6276904826732146</v>
      </c>
    </row>
    <row r="13541" spans="7:12" x14ac:dyDescent="0.25">
      <c r="G13541" s="21"/>
      <c r="H13541" s="21"/>
      <c r="I13541" s="21"/>
      <c r="K13541" s="32">
        <v>11.968268412042981</v>
      </c>
      <c r="L13541" s="33">
        <v>12.613382112006351</v>
      </c>
    </row>
    <row r="13542" spans="7:12" x14ac:dyDescent="0.25">
      <c r="G13542" s="21"/>
      <c r="H13542" s="21"/>
      <c r="I13542" s="21"/>
      <c r="K13542" s="32">
        <v>0</v>
      </c>
      <c r="L13542" s="33">
        <v>0</v>
      </c>
    </row>
    <row r="13543" spans="7:12" x14ac:dyDescent="0.25">
      <c r="G13543" s="21"/>
      <c r="H13543" s="21"/>
      <c r="I13543" s="21"/>
      <c r="K13543" s="32">
        <v>0</v>
      </c>
      <c r="L13543" s="33">
        <v>0</v>
      </c>
    </row>
    <row r="13544" spans="7:12" x14ac:dyDescent="0.25">
      <c r="G13544" s="21"/>
      <c r="H13544" s="21"/>
      <c r="I13544" s="21"/>
      <c r="K13544" s="32">
        <v>43.883650844157593</v>
      </c>
      <c r="L13544" s="33">
        <v>57.138596112270257</v>
      </c>
    </row>
    <row r="13545" spans="7:12" x14ac:dyDescent="0.25">
      <c r="G13545" s="21"/>
      <c r="H13545" s="21"/>
      <c r="I13545" s="21"/>
      <c r="K13545" s="32">
        <v>0</v>
      </c>
      <c r="L13545" s="33">
        <v>0</v>
      </c>
    </row>
    <row r="13546" spans="7:12" x14ac:dyDescent="0.25">
      <c r="G13546" s="21"/>
      <c r="H13546" s="21"/>
      <c r="I13546" s="21"/>
      <c r="K13546" s="32">
        <v>7.9788456080286538</v>
      </c>
      <c r="L13546" s="33">
        <v>0.90053059711365413</v>
      </c>
    </row>
    <row r="13547" spans="7:12" x14ac:dyDescent="0.25">
      <c r="G13547" s="21"/>
      <c r="H13547" s="21"/>
      <c r="I13547" s="21"/>
      <c r="K13547" s="32">
        <v>15.957691216057308</v>
      </c>
      <c r="L13547" s="33">
        <v>3.5534976549346515</v>
      </c>
    </row>
    <row r="13548" spans="7:12" x14ac:dyDescent="0.25">
      <c r="G13548" s="21"/>
      <c r="H13548" s="21"/>
      <c r="I13548" s="21"/>
      <c r="K13548" s="32">
        <v>0</v>
      </c>
      <c r="L13548" s="33">
        <v>0</v>
      </c>
    </row>
    <row r="13549" spans="7:12" x14ac:dyDescent="0.25">
      <c r="G13549" s="21"/>
      <c r="H13549" s="21"/>
      <c r="I13549" s="21"/>
      <c r="K13549" s="32">
        <v>0</v>
      </c>
      <c r="L13549" s="33">
        <v>0</v>
      </c>
    </row>
    <row r="13550" spans="7:12" x14ac:dyDescent="0.25">
      <c r="G13550" s="21"/>
      <c r="H13550" s="21"/>
      <c r="I13550" s="21"/>
      <c r="K13550" s="32">
        <v>7.9788456080286538</v>
      </c>
      <c r="L13550" s="33">
        <v>3.1839654073766344</v>
      </c>
    </row>
    <row r="13551" spans="7:12" x14ac:dyDescent="0.25">
      <c r="G13551" s="21"/>
      <c r="H13551" s="21"/>
      <c r="I13551" s="21"/>
      <c r="K13551" s="32">
        <v>0</v>
      </c>
      <c r="L13551" s="33">
        <v>0</v>
      </c>
    </row>
    <row r="13552" spans="7:12" x14ac:dyDescent="0.25">
      <c r="G13552" s="21"/>
      <c r="H13552" s="21"/>
      <c r="I13552" s="21"/>
      <c r="K13552" s="32">
        <v>19.947114020071634</v>
      </c>
      <c r="L13552" s="33">
        <v>10.925208869940136</v>
      </c>
    </row>
    <row r="13553" spans="7:12" x14ac:dyDescent="0.25">
      <c r="G13553" s="21"/>
      <c r="H13553" s="21"/>
      <c r="I13553" s="21"/>
      <c r="K13553" s="32">
        <v>7.9788456080286538</v>
      </c>
      <c r="L13553" s="33">
        <v>0</v>
      </c>
    </row>
    <row r="13554" spans="7:12" x14ac:dyDescent="0.25">
      <c r="G13554" s="21"/>
      <c r="H13554" s="21"/>
      <c r="I13554" s="21"/>
      <c r="K13554" s="32">
        <v>23.936536824085962</v>
      </c>
      <c r="L13554" s="33">
        <v>6.2294734927301114</v>
      </c>
    </row>
    <row r="13555" spans="7:12" x14ac:dyDescent="0.25">
      <c r="G13555" s="21"/>
      <c r="H13555" s="21"/>
      <c r="I13555" s="21"/>
      <c r="K13555" s="32">
        <v>15.957691216057308</v>
      </c>
      <c r="L13555" s="33">
        <v>31.498168152618305</v>
      </c>
    </row>
    <row r="13556" spans="7:12" x14ac:dyDescent="0.25">
      <c r="G13556" s="21"/>
      <c r="H13556" s="21"/>
      <c r="I13556" s="21"/>
      <c r="K13556" s="32">
        <v>3.9894228040143269</v>
      </c>
      <c r="L13556" s="33">
        <v>0.47996458064319281</v>
      </c>
    </row>
    <row r="13557" spans="7:12" x14ac:dyDescent="0.25">
      <c r="G13557" s="21"/>
      <c r="H13557" s="21"/>
      <c r="I13557" s="21"/>
      <c r="K13557" s="32">
        <v>7.9788456080286538</v>
      </c>
      <c r="L13557" s="33">
        <v>6.5852521601895067</v>
      </c>
    </row>
    <row r="13558" spans="7:12" x14ac:dyDescent="0.25">
      <c r="G13558" s="21"/>
      <c r="H13558" s="21"/>
      <c r="I13558" s="21"/>
      <c r="K13558" s="32">
        <v>0</v>
      </c>
      <c r="L13558" s="33">
        <v>0</v>
      </c>
    </row>
    <row r="13559" spans="7:12" x14ac:dyDescent="0.25">
      <c r="G13559" s="21"/>
      <c r="H13559" s="21"/>
      <c r="I13559" s="21"/>
      <c r="K13559" s="32">
        <v>7.9788456080286538</v>
      </c>
      <c r="L13559" s="33">
        <v>0</v>
      </c>
    </row>
    <row r="13560" spans="7:12" x14ac:dyDescent="0.25">
      <c r="G13560" s="21"/>
      <c r="H13560" s="21"/>
      <c r="I13560" s="21"/>
      <c r="K13560" s="32">
        <v>0</v>
      </c>
      <c r="L13560" s="33">
        <v>0</v>
      </c>
    </row>
    <row r="13561" spans="7:12" x14ac:dyDescent="0.25">
      <c r="G13561" s="21"/>
      <c r="H13561" s="21"/>
      <c r="I13561" s="21"/>
      <c r="K13561" s="32">
        <v>3.9894228040143269</v>
      </c>
      <c r="L13561" s="33">
        <v>0</v>
      </c>
    </row>
    <row r="13562" spans="7:12" x14ac:dyDescent="0.25">
      <c r="G13562" s="21"/>
      <c r="H13562" s="21"/>
      <c r="I13562" s="21"/>
      <c r="K13562" s="32">
        <v>7.9788456080286538</v>
      </c>
      <c r="L13562" s="33">
        <v>18.641485552243331</v>
      </c>
    </row>
    <row r="13563" spans="7:12" x14ac:dyDescent="0.25">
      <c r="G13563" s="21"/>
      <c r="H13563" s="21"/>
      <c r="I13563" s="21"/>
      <c r="K13563" s="32">
        <v>43.883650844157593</v>
      </c>
      <c r="L13563" s="33">
        <v>64.141552699552904</v>
      </c>
    </row>
    <row r="13564" spans="7:12" x14ac:dyDescent="0.25">
      <c r="G13564" s="21"/>
      <c r="H13564" s="21"/>
      <c r="I13564" s="21"/>
      <c r="K13564" s="32">
        <v>0</v>
      </c>
      <c r="L13564" s="33">
        <v>0</v>
      </c>
    </row>
    <row r="13565" spans="7:12" x14ac:dyDescent="0.25">
      <c r="G13565" s="21"/>
      <c r="H13565" s="21"/>
      <c r="I13565" s="21"/>
      <c r="K13565" s="32">
        <v>0</v>
      </c>
      <c r="L13565" s="33">
        <v>0</v>
      </c>
    </row>
    <row r="13566" spans="7:12" x14ac:dyDescent="0.25">
      <c r="G13566" s="21"/>
      <c r="H13566" s="21"/>
      <c r="I13566" s="21"/>
      <c r="K13566" s="32">
        <v>3.9894228040143269</v>
      </c>
      <c r="L13566" s="33">
        <v>10.193112349806004</v>
      </c>
    </row>
    <row r="13567" spans="7:12" x14ac:dyDescent="0.25">
      <c r="G13567" s="21"/>
      <c r="H13567" s="21"/>
      <c r="I13567" s="21"/>
      <c r="K13567" s="32">
        <v>0</v>
      </c>
      <c r="L13567" s="33">
        <v>0</v>
      </c>
    </row>
    <row r="13568" spans="7:12" x14ac:dyDescent="0.25">
      <c r="G13568" s="21"/>
      <c r="H13568" s="21"/>
      <c r="I13568" s="21"/>
      <c r="K13568" s="32">
        <v>0</v>
      </c>
      <c r="L13568" s="33">
        <v>0</v>
      </c>
    </row>
    <row r="13569" spans="7:12" x14ac:dyDescent="0.25">
      <c r="G13569" s="21"/>
      <c r="H13569" s="21"/>
      <c r="I13569" s="21"/>
      <c r="K13569" s="32">
        <v>11.968268412042981</v>
      </c>
      <c r="L13569" s="33">
        <v>16.810331222918538</v>
      </c>
    </row>
    <row r="13570" spans="7:12" x14ac:dyDescent="0.25">
      <c r="G13570" s="21"/>
      <c r="H13570" s="21"/>
      <c r="I13570" s="21"/>
      <c r="K13570" s="32">
        <v>19.947114020071634</v>
      </c>
      <c r="L13570" s="33">
        <v>11.339056473051413</v>
      </c>
    </row>
    <row r="13571" spans="7:12" x14ac:dyDescent="0.25">
      <c r="G13571" s="21"/>
      <c r="H13571" s="21"/>
      <c r="I13571" s="21"/>
      <c r="K13571" s="32">
        <v>0</v>
      </c>
      <c r="L13571" s="33">
        <v>0</v>
      </c>
    </row>
    <row r="13572" spans="7:12" x14ac:dyDescent="0.25">
      <c r="G13572" s="21"/>
      <c r="H13572" s="21"/>
      <c r="I13572" s="21"/>
      <c r="K13572" s="32">
        <v>3.9894228040143269</v>
      </c>
      <c r="L13572" s="33">
        <v>0</v>
      </c>
    </row>
    <row r="13573" spans="7:12" x14ac:dyDescent="0.25">
      <c r="G13573" s="21"/>
      <c r="H13573" s="21"/>
      <c r="I13573" s="21"/>
      <c r="K13573" s="32">
        <v>23.936536824085962</v>
      </c>
      <c r="L13573" s="33">
        <v>31.642054943368102</v>
      </c>
    </row>
    <row r="13574" spans="7:12" x14ac:dyDescent="0.25">
      <c r="G13574" s="21"/>
      <c r="H13574" s="21"/>
      <c r="I13574" s="21"/>
      <c r="K13574" s="32">
        <v>0</v>
      </c>
      <c r="L13574" s="33">
        <v>0</v>
      </c>
    </row>
    <row r="13575" spans="7:12" x14ac:dyDescent="0.25">
      <c r="G13575" s="21"/>
      <c r="H13575" s="21"/>
      <c r="I13575" s="21"/>
      <c r="K13575" s="32">
        <v>0</v>
      </c>
      <c r="L13575" s="33">
        <v>0</v>
      </c>
    </row>
    <row r="13576" spans="7:12" x14ac:dyDescent="0.25">
      <c r="G13576" s="21"/>
      <c r="H13576" s="21"/>
      <c r="I13576" s="21"/>
      <c r="K13576" s="32">
        <v>3.9894228040143269</v>
      </c>
      <c r="L13576" s="33">
        <v>7.1991372518832089</v>
      </c>
    </row>
    <row r="13577" spans="7:12" x14ac:dyDescent="0.25">
      <c r="G13577" s="21"/>
      <c r="H13577" s="21"/>
      <c r="I13577" s="21"/>
      <c r="K13577" s="32">
        <v>0</v>
      </c>
      <c r="L13577" s="33">
        <v>0</v>
      </c>
    </row>
    <row r="13578" spans="7:12" x14ac:dyDescent="0.25">
      <c r="G13578" s="21"/>
      <c r="H13578" s="21"/>
      <c r="I13578" s="21"/>
      <c r="K13578" s="32">
        <v>0</v>
      </c>
      <c r="L13578" s="33">
        <v>0</v>
      </c>
    </row>
    <row r="13579" spans="7:12" x14ac:dyDescent="0.25">
      <c r="G13579" s="21"/>
      <c r="H13579" s="21"/>
      <c r="I13579" s="21"/>
      <c r="K13579" s="32">
        <v>0</v>
      </c>
      <c r="L13579" s="33">
        <v>0</v>
      </c>
    </row>
    <row r="13580" spans="7:12" x14ac:dyDescent="0.25">
      <c r="G13580" s="21"/>
      <c r="H13580" s="21"/>
      <c r="I13580" s="21"/>
      <c r="K13580" s="32">
        <v>51.862496452186242</v>
      </c>
      <c r="L13580" s="33">
        <v>30.095995397342264</v>
      </c>
    </row>
    <row r="13581" spans="7:12" x14ac:dyDescent="0.25">
      <c r="G13581" s="21"/>
      <c r="H13581" s="21"/>
      <c r="I13581" s="21"/>
      <c r="K13581" s="32">
        <v>35.904805236128944</v>
      </c>
      <c r="L13581" s="33">
        <v>39.472499010608765</v>
      </c>
    </row>
    <row r="13582" spans="7:12" x14ac:dyDescent="0.25">
      <c r="G13582" s="21"/>
      <c r="H13582" s="21"/>
      <c r="I13582" s="21"/>
      <c r="K13582" s="32">
        <v>3.9894228040143269</v>
      </c>
      <c r="L13582" s="33">
        <v>0</v>
      </c>
    </row>
    <row r="13583" spans="7:12" x14ac:dyDescent="0.25">
      <c r="G13583" s="21"/>
      <c r="H13583" s="21"/>
      <c r="I13583" s="21"/>
      <c r="K13583" s="32">
        <v>3.9894228040143269</v>
      </c>
      <c r="L13583" s="33">
        <v>0</v>
      </c>
    </row>
    <row r="13584" spans="7:12" x14ac:dyDescent="0.25">
      <c r="G13584" s="21"/>
      <c r="H13584" s="21"/>
      <c r="I13584" s="21"/>
      <c r="K13584" s="32">
        <v>7.9788456080286538</v>
      </c>
      <c r="L13584" s="33">
        <v>1.9915381804881218</v>
      </c>
    </row>
    <row r="13585" spans="7:12" x14ac:dyDescent="0.25">
      <c r="G13585" s="21"/>
      <c r="H13585" s="21"/>
      <c r="I13585" s="21"/>
      <c r="K13585" s="32">
        <v>3.9894228040143269</v>
      </c>
      <c r="L13585" s="33">
        <v>0</v>
      </c>
    </row>
    <row r="13586" spans="7:12" x14ac:dyDescent="0.25">
      <c r="G13586" s="21"/>
      <c r="H13586" s="21"/>
      <c r="I13586" s="21"/>
      <c r="K13586" s="32">
        <v>0</v>
      </c>
      <c r="L13586" s="33">
        <v>0</v>
      </c>
    </row>
    <row r="13587" spans="7:12" x14ac:dyDescent="0.25">
      <c r="G13587" s="21"/>
      <c r="H13587" s="21"/>
      <c r="I13587" s="21"/>
      <c r="K13587" s="32">
        <v>3.9894228040143269</v>
      </c>
      <c r="L13587" s="33">
        <v>2.5802627974539503</v>
      </c>
    </row>
    <row r="13588" spans="7:12" x14ac:dyDescent="0.25">
      <c r="G13588" s="21"/>
      <c r="H13588" s="21"/>
      <c r="I13588" s="21"/>
      <c r="K13588" s="32">
        <v>3.9894228040143269</v>
      </c>
      <c r="L13588" s="33">
        <v>17.288583997321471</v>
      </c>
    </row>
    <row r="13589" spans="7:12" x14ac:dyDescent="0.25">
      <c r="G13589" s="21"/>
      <c r="H13589" s="21"/>
      <c r="I13589" s="21"/>
      <c r="K13589" s="32">
        <v>15.957691216057308</v>
      </c>
      <c r="L13589" s="33">
        <v>24.515219866840187</v>
      </c>
    </row>
    <row r="13590" spans="7:12" x14ac:dyDescent="0.25">
      <c r="G13590" s="21"/>
      <c r="H13590" s="21"/>
      <c r="I13590" s="21"/>
      <c r="K13590" s="32">
        <v>3.9894228040143269</v>
      </c>
      <c r="L13590" s="33">
        <v>0</v>
      </c>
    </row>
    <row r="13591" spans="7:12" x14ac:dyDescent="0.25">
      <c r="G13591" s="21"/>
      <c r="H13591" s="21"/>
      <c r="I13591" s="21"/>
      <c r="K13591" s="32">
        <v>3.9894228040143269</v>
      </c>
      <c r="L13591" s="33">
        <v>0</v>
      </c>
    </row>
    <row r="13592" spans="7:12" x14ac:dyDescent="0.25">
      <c r="G13592" s="21"/>
      <c r="H13592" s="21"/>
      <c r="I13592" s="21"/>
      <c r="K13592" s="32">
        <v>7.9788456080286538</v>
      </c>
      <c r="L13592" s="33">
        <v>12.042015378709046</v>
      </c>
    </row>
    <row r="13593" spans="7:12" x14ac:dyDescent="0.25">
      <c r="G13593" s="21"/>
      <c r="H13593" s="21"/>
      <c r="I13593" s="21"/>
      <c r="K13593" s="32">
        <v>39.894228040143268</v>
      </c>
      <c r="L13593" s="33">
        <v>6.5534256316249904</v>
      </c>
    </row>
    <row r="13594" spans="7:12" x14ac:dyDescent="0.25">
      <c r="G13594" s="21"/>
      <c r="H13594" s="21"/>
      <c r="I13594" s="21"/>
      <c r="K13594" s="32">
        <v>15.957691216057308</v>
      </c>
      <c r="L13594" s="33">
        <v>24.754223528522104</v>
      </c>
    </row>
    <row r="13595" spans="7:12" x14ac:dyDescent="0.25">
      <c r="G13595" s="21"/>
      <c r="H13595" s="21"/>
      <c r="I13595" s="21"/>
      <c r="K13595" s="32">
        <v>35.904805236128944</v>
      </c>
      <c r="L13595" s="33">
        <v>35.863096452678946</v>
      </c>
    </row>
    <row r="13596" spans="7:12" x14ac:dyDescent="0.25">
      <c r="G13596" s="21"/>
      <c r="H13596" s="21"/>
      <c r="I13596" s="21"/>
      <c r="K13596" s="32">
        <v>0</v>
      </c>
      <c r="L13596" s="33">
        <v>0</v>
      </c>
    </row>
    <row r="13597" spans="7:12" x14ac:dyDescent="0.25">
      <c r="G13597" s="21"/>
      <c r="H13597" s="21"/>
      <c r="I13597" s="21"/>
      <c r="K13597" s="32">
        <v>19.947114020071634</v>
      </c>
      <c r="L13597" s="33">
        <v>25.062048692399472</v>
      </c>
    </row>
    <row r="13598" spans="7:12" x14ac:dyDescent="0.25">
      <c r="G13598" s="21"/>
      <c r="H13598" s="21"/>
      <c r="I13598" s="21"/>
      <c r="K13598" s="32">
        <v>3.9894228040143269</v>
      </c>
      <c r="L13598" s="33">
        <v>0</v>
      </c>
    </row>
    <row r="13599" spans="7:12" x14ac:dyDescent="0.25">
      <c r="G13599" s="21"/>
      <c r="H13599" s="21"/>
      <c r="I13599" s="21"/>
      <c r="K13599" s="32">
        <v>3.9894228040143269</v>
      </c>
      <c r="L13599" s="33">
        <v>0</v>
      </c>
    </row>
    <row r="13600" spans="7:12" x14ac:dyDescent="0.25">
      <c r="G13600" s="21"/>
      <c r="H13600" s="21"/>
      <c r="I13600" s="21"/>
      <c r="K13600" s="32">
        <v>3.9894228040143269</v>
      </c>
      <c r="L13600" s="33">
        <v>0</v>
      </c>
    </row>
    <row r="13601" spans="7:12" x14ac:dyDescent="0.25">
      <c r="G13601" s="21"/>
      <c r="H13601" s="21"/>
      <c r="I13601" s="21"/>
      <c r="K13601" s="32">
        <v>0</v>
      </c>
      <c r="L13601" s="33">
        <v>0</v>
      </c>
    </row>
    <row r="13602" spans="7:12" x14ac:dyDescent="0.25">
      <c r="G13602" s="21"/>
      <c r="H13602" s="21"/>
      <c r="I13602" s="21"/>
      <c r="K13602" s="32">
        <v>7.9788456080286538</v>
      </c>
      <c r="L13602" s="33">
        <v>8.6082346720392486</v>
      </c>
    </row>
    <row r="13603" spans="7:12" x14ac:dyDescent="0.25">
      <c r="G13603" s="21"/>
      <c r="H13603" s="21"/>
      <c r="I13603" s="21"/>
      <c r="K13603" s="32">
        <v>43.883650844157593</v>
      </c>
      <c r="L13603" s="33">
        <v>31.486714043615429</v>
      </c>
    </row>
    <row r="13604" spans="7:12" x14ac:dyDescent="0.25">
      <c r="G13604" s="21"/>
      <c r="H13604" s="21"/>
      <c r="I13604" s="21"/>
      <c r="K13604" s="32">
        <v>0</v>
      </c>
      <c r="L13604" s="33">
        <v>0</v>
      </c>
    </row>
    <row r="13605" spans="7:12" x14ac:dyDescent="0.25">
      <c r="G13605" s="21"/>
      <c r="H13605" s="21"/>
      <c r="I13605" s="21"/>
      <c r="K13605" s="32">
        <v>27.925959628100291</v>
      </c>
      <c r="L13605" s="33">
        <v>36.843509118746894</v>
      </c>
    </row>
    <row r="13606" spans="7:12" x14ac:dyDescent="0.25">
      <c r="G13606" s="21"/>
      <c r="H13606" s="21"/>
      <c r="I13606" s="21"/>
      <c r="K13606" s="32">
        <v>27.925959628100291</v>
      </c>
      <c r="L13606" s="33">
        <v>32.784945471803255</v>
      </c>
    </row>
    <row r="13607" spans="7:12" x14ac:dyDescent="0.25">
      <c r="G13607" s="21"/>
      <c r="H13607" s="21"/>
      <c r="I13607" s="21"/>
      <c r="K13607" s="32">
        <v>0</v>
      </c>
      <c r="L13607" s="33">
        <v>0</v>
      </c>
    </row>
    <row r="13608" spans="7:12" x14ac:dyDescent="0.25">
      <c r="G13608" s="21"/>
      <c r="H13608" s="21"/>
      <c r="I13608" s="21"/>
      <c r="K13608" s="32">
        <v>3.9894228040143269</v>
      </c>
      <c r="L13608" s="33">
        <v>0</v>
      </c>
    </row>
    <row r="13609" spans="7:12" x14ac:dyDescent="0.25">
      <c r="G13609" s="21"/>
      <c r="H13609" s="21"/>
      <c r="I13609" s="21"/>
      <c r="K13609" s="32">
        <v>3.9894228040143269</v>
      </c>
      <c r="L13609" s="33">
        <v>18.644738984429541</v>
      </c>
    </row>
    <row r="13610" spans="7:12" x14ac:dyDescent="0.25">
      <c r="G13610" s="21"/>
      <c r="H13610" s="21"/>
      <c r="I13610" s="21"/>
      <c r="K13610" s="32">
        <v>0</v>
      </c>
      <c r="L13610" s="33">
        <v>0</v>
      </c>
    </row>
    <row r="13611" spans="7:12" x14ac:dyDescent="0.25">
      <c r="G13611" s="21"/>
      <c r="H13611" s="21"/>
      <c r="I13611" s="21"/>
      <c r="K13611" s="32">
        <v>0</v>
      </c>
      <c r="L13611" s="33">
        <v>0</v>
      </c>
    </row>
    <row r="13612" spans="7:12" x14ac:dyDescent="0.25">
      <c r="G13612" s="21"/>
      <c r="H13612" s="21"/>
      <c r="I13612" s="21"/>
      <c r="K13612" s="32">
        <v>0</v>
      </c>
      <c r="L13612" s="33">
        <v>0</v>
      </c>
    </row>
    <row r="13613" spans="7:12" x14ac:dyDescent="0.25">
      <c r="G13613" s="21"/>
      <c r="H13613" s="21"/>
      <c r="I13613" s="21"/>
      <c r="K13613" s="32">
        <v>0</v>
      </c>
      <c r="L13613" s="33">
        <v>0</v>
      </c>
    </row>
    <row r="13614" spans="7:12" x14ac:dyDescent="0.25">
      <c r="G13614" s="21"/>
      <c r="H13614" s="21"/>
      <c r="I13614" s="21"/>
      <c r="K13614" s="32">
        <v>23.936536824085962</v>
      </c>
      <c r="L13614" s="33">
        <v>43.087991869263014</v>
      </c>
    </row>
    <row r="13615" spans="7:12" x14ac:dyDescent="0.25">
      <c r="G13615" s="21"/>
      <c r="H13615" s="21"/>
      <c r="I13615" s="21"/>
      <c r="K13615" s="32">
        <v>7.9788456080286538</v>
      </c>
      <c r="L13615" s="33">
        <v>9.1778393931587772</v>
      </c>
    </row>
    <row r="13616" spans="7:12" x14ac:dyDescent="0.25">
      <c r="G13616" s="21"/>
      <c r="H13616" s="21"/>
      <c r="I13616" s="21"/>
      <c r="K13616" s="32">
        <v>3.9894228040143269</v>
      </c>
      <c r="L13616" s="33">
        <v>0</v>
      </c>
    </row>
    <row r="13617" spans="7:12" x14ac:dyDescent="0.25">
      <c r="G13617" s="21"/>
      <c r="H13617" s="21"/>
      <c r="I13617" s="21"/>
      <c r="K13617" s="32">
        <v>0</v>
      </c>
      <c r="L13617" s="33">
        <v>0</v>
      </c>
    </row>
    <row r="13618" spans="7:12" x14ac:dyDescent="0.25">
      <c r="G13618" s="21"/>
      <c r="H13618" s="21"/>
      <c r="I13618" s="21"/>
      <c r="K13618" s="32">
        <v>19.947114020071634</v>
      </c>
      <c r="L13618" s="33">
        <v>21.275289393760012</v>
      </c>
    </row>
    <row r="13619" spans="7:12" x14ac:dyDescent="0.25">
      <c r="G13619" s="21"/>
      <c r="H13619" s="21"/>
      <c r="I13619" s="21"/>
      <c r="K13619" s="32">
        <v>0</v>
      </c>
      <c r="L13619" s="33">
        <v>0</v>
      </c>
    </row>
    <row r="13620" spans="7:12" x14ac:dyDescent="0.25">
      <c r="G13620" s="21"/>
      <c r="H13620" s="21"/>
      <c r="I13620" s="21"/>
      <c r="K13620" s="32">
        <v>0</v>
      </c>
      <c r="L13620" s="33">
        <v>0</v>
      </c>
    </row>
    <row r="13621" spans="7:12" x14ac:dyDescent="0.25">
      <c r="G13621" s="21"/>
      <c r="H13621" s="21"/>
      <c r="I13621" s="21"/>
      <c r="K13621" s="32">
        <v>7.9788456080286538</v>
      </c>
      <c r="L13621" s="33">
        <v>21.759672550511752</v>
      </c>
    </row>
    <row r="13622" spans="7:12" x14ac:dyDescent="0.25">
      <c r="G13622" s="21"/>
      <c r="H13622" s="21"/>
      <c r="I13622" s="21"/>
      <c r="K13622" s="32">
        <v>7.9788456080286538</v>
      </c>
      <c r="L13622" s="33">
        <v>17.620793529976478</v>
      </c>
    </row>
    <row r="13623" spans="7:12" x14ac:dyDescent="0.25">
      <c r="G13623" s="21"/>
      <c r="H13623" s="21"/>
      <c r="I13623" s="21"/>
      <c r="K13623" s="32">
        <v>15.957691216057308</v>
      </c>
      <c r="L13623" s="33">
        <v>30.249974972081255</v>
      </c>
    </row>
    <row r="13624" spans="7:12" x14ac:dyDescent="0.25">
      <c r="G13624" s="21"/>
      <c r="H13624" s="21"/>
      <c r="I13624" s="21"/>
      <c r="K13624" s="32">
        <v>11.968268412042981</v>
      </c>
      <c r="L13624" s="33">
        <v>0.80679116996562072</v>
      </c>
    </row>
    <row r="13625" spans="7:12" x14ac:dyDescent="0.25">
      <c r="G13625" s="21"/>
      <c r="H13625" s="21"/>
      <c r="I13625" s="21"/>
      <c r="K13625" s="32">
        <v>0</v>
      </c>
      <c r="L13625" s="33">
        <v>0</v>
      </c>
    </row>
    <row r="13626" spans="7:12" x14ac:dyDescent="0.25">
      <c r="G13626" s="21"/>
      <c r="H13626" s="21"/>
      <c r="I13626" s="21"/>
      <c r="K13626" s="32">
        <v>0</v>
      </c>
      <c r="L13626" s="33">
        <v>0</v>
      </c>
    </row>
    <row r="13627" spans="7:12" x14ac:dyDescent="0.25">
      <c r="G13627" s="21"/>
      <c r="H13627" s="21"/>
      <c r="I13627" s="21"/>
      <c r="K13627" s="32">
        <v>7.9788456080286538</v>
      </c>
      <c r="L13627" s="33">
        <v>18.854225155812539</v>
      </c>
    </row>
    <row r="13628" spans="7:12" x14ac:dyDescent="0.25">
      <c r="G13628" s="21"/>
      <c r="H13628" s="21"/>
      <c r="I13628" s="21"/>
      <c r="K13628" s="32">
        <v>0</v>
      </c>
      <c r="L13628" s="33">
        <v>0</v>
      </c>
    </row>
    <row r="13629" spans="7:12" x14ac:dyDescent="0.25">
      <c r="G13629" s="21"/>
      <c r="H13629" s="21"/>
      <c r="I13629" s="21"/>
      <c r="K13629" s="32">
        <v>7.9788456080286538</v>
      </c>
      <c r="L13629" s="33">
        <v>24.480362261009546</v>
      </c>
    </row>
    <row r="13630" spans="7:12" x14ac:dyDescent="0.25">
      <c r="G13630" s="21"/>
      <c r="H13630" s="21"/>
      <c r="I13630" s="21"/>
      <c r="K13630" s="32">
        <v>3.9894228040143269</v>
      </c>
      <c r="L13630" s="33">
        <v>0</v>
      </c>
    </row>
    <row r="13631" spans="7:12" x14ac:dyDescent="0.25">
      <c r="G13631" s="21"/>
      <c r="H13631" s="21"/>
      <c r="I13631" s="21"/>
      <c r="K13631" s="32">
        <v>0</v>
      </c>
      <c r="L13631" s="33">
        <v>0</v>
      </c>
    </row>
    <row r="13632" spans="7:12" x14ac:dyDescent="0.25">
      <c r="G13632" s="21"/>
      <c r="H13632" s="21"/>
      <c r="I13632" s="21"/>
      <c r="K13632" s="32">
        <v>7.9788456080286538</v>
      </c>
      <c r="L13632" s="33">
        <v>4.7475001554066996</v>
      </c>
    </row>
    <row r="13633" spans="7:12" x14ac:dyDescent="0.25">
      <c r="G13633" s="21"/>
      <c r="H13633" s="21"/>
      <c r="I13633" s="21"/>
      <c r="K13633" s="32">
        <v>3.9894228040143269</v>
      </c>
      <c r="L13633" s="33">
        <v>0</v>
      </c>
    </row>
    <row r="13634" spans="7:12" x14ac:dyDescent="0.25">
      <c r="G13634" s="21"/>
      <c r="H13634" s="21"/>
      <c r="I13634" s="21"/>
      <c r="K13634" s="32">
        <v>19.947114020071634</v>
      </c>
      <c r="L13634" s="33">
        <v>34.915746984439444</v>
      </c>
    </row>
    <row r="13635" spans="7:12" x14ac:dyDescent="0.25">
      <c r="G13635" s="21"/>
      <c r="H13635" s="21"/>
      <c r="I13635" s="21"/>
      <c r="K13635" s="32">
        <v>3.9894228040143269</v>
      </c>
      <c r="L13635" s="33">
        <v>10.662949251634483</v>
      </c>
    </row>
    <row r="13636" spans="7:12" x14ac:dyDescent="0.25">
      <c r="G13636" s="21"/>
      <c r="H13636" s="21"/>
      <c r="I13636" s="21"/>
      <c r="K13636" s="32">
        <v>0</v>
      </c>
      <c r="L13636" s="33">
        <v>0</v>
      </c>
    </row>
    <row r="13637" spans="7:12" x14ac:dyDescent="0.25">
      <c r="G13637" s="21"/>
      <c r="H13637" s="21"/>
      <c r="I13637" s="21"/>
      <c r="K13637" s="32">
        <v>3.9894228040143269</v>
      </c>
      <c r="L13637" s="33">
        <v>8.0321121903211772</v>
      </c>
    </row>
    <row r="13638" spans="7:12" x14ac:dyDescent="0.25">
      <c r="G13638" s="21"/>
      <c r="H13638" s="21"/>
      <c r="I13638" s="21"/>
      <c r="K13638" s="32">
        <v>7.9788456080286538</v>
      </c>
      <c r="L13638" s="33">
        <v>2.2506626794634519</v>
      </c>
    </row>
    <row r="13639" spans="7:12" x14ac:dyDescent="0.25">
      <c r="G13639" s="21"/>
      <c r="H13639" s="21"/>
      <c r="I13639" s="21"/>
      <c r="K13639" s="32">
        <v>0</v>
      </c>
      <c r="L13639" s="33">
        <v>0</v>
      </c>
    </row>
    <row r="13640" spans="7:12" x14ac:dyDescent="0.25">
      <c r="G13640" s="21"/>
      <c r="H13640" s="21"/>
      <c r="I13640" s="21"/>
      <c r="K13640" s="32">
        <v>11.968268412042981</v>
      </c>
      <c r="L13640" s="33">
        <v>5.1558878767878271</v>
      </c>
    </row>
    <row r="13641" spans="7:12" x14ac:dyDescent="0.25">
      <c r="G13641" s="21"/>
      <c r="H13641" s="21"/>
      <c r="I13641" s="21"/>
      <c r="K13641" s="32">
        <v>3.9894228040143269</v>
      </c>
      <c r="L13641" s="33">
        <v>0</v>
      </c>
    </row>
    <row r="13642" spans="7:12" x14ac:dyDescent="0.25">
      <c r="G13642" s="21"/>
      <c r="H13642" s="21"/>
      <c r="I13642" s="21"/>
      <c r="K13642" s="32">
        <v>0</v>
      </c>
      <c r="L13642" s="33">
        <v>0</v>
      </c>
    </row>
    <row r="13643" spans="7:12" x14ac:dyDescent="0.25">
      <c r="G13643" s="21"/>
      <c r="H13643" s="21"/>
      <c r="I13643" s="21"/>
      <c r="K13643" s="32">
        <v>3.9894228040143269</v>
      </c>
      <c r="L13643" s="33">
        <v>0</v>
      </c>
    </row>
    <row r="13644" spans="7:12" x14ac:dyDescent="0.25">
      <c r="G13644" s="21"/>
      <c r="H13644" s="21"/>
      <c r="I13644" s="21"/>
      <c r="K13644" s="32">
        <v>7.9788456080286538</v>
      </c>
      <c r="L13644" s="33">
        <v>12.624129307336789</v>
      </c>
    </row>
    <row r="13645" spans="7:12" x14ac:dyDescent="0.25">
      <c r="G13645" s="21"/>
      <c r="H13645" s="21"/>
      <c r="I13645" s="21"/>
      <c r="K13645" s="32">
        <v>0</v>
      </c>
      <c r="L13645" s="33">
        <v>0</v>
      </c>
    </row>
    <row r="13646" spans="7:12" x14ac:dyDescent="0.25">
      <c r="G13646" s="21"/>
      <c r="H13646" s="21"/>
      <c r="I13646" s="21"/>
      <c r="K13646" s="32">
        <v>23.936536824085962</v>
      </c>
      <c r="L13646" s="33">
        <v>15.580561606992354</v>
      </c>
    </row>
    <row r="13647" spans="7:12" x14ac:dyDescent="0.25">
      <c r="G13647" s="21"/>
      <c r="H13647" s="21"/>
      <c r="I13647" s="21"/>
      <c r="K13647" s="32">
        <v>23.936536824085962</v>
      </c>
      <c r="L13647" s="33">
        <v>28.301756765153257</v>
      </c>
    </row>
    <row r="13648" spans="7:12" x14ac:dyDescent="0.25">
      <c r="G13648" s="21"/>
      <c r="H13648" s="21"/>
      <c r="I13648" s="21"/>
      <c r="K13648" s="32">
        <v>3.9894228040143269</v>
      </c>
      <c r="L13648" s="33">
        <v>1.8079464452919178</v>
      </c>
    </row>
    <row r="13649" spans="7:12" x14ac:dyDescent="0.25">
      <c r="G13649" s="21"/>
      <c r="H13649" s="21"/>
      <c r="I13649" s="21"/>
      <c r="K13649" s="32">
        <v>0</v>
      </c>
      <c r="L13649" s="33">
        <v>0</v>
      </c>
    </row>
    <row r="13650" spans="7:12" x14ac:dyDescent="0.25">
      <c r="G13650" s="21"/>
      <c r="H13650" s="21"/>
      <c r="I13650" s="21"/>
      <c r="K13650" s="32">
        <v>0</v>
      </c>
      <c r="L13650" s="33">
        <v>0</v>
      </c>
    </row>
    <row r="13651" spans="7:12" x14ac:dyDescent="0.25">
      <c r="G13651" s="21"/>
      <c r="H13651" s="21"/>
      <c r="I13651" s="21"/>
      <c r="K13651" s="32">
        <v>0</v>
      </c>
      <c r="L13651" s="33">
        <v>0</v>
      </c>
    </row>
    <row r="13652" spans="7:12" x14ac:dyDescent="0.25">
      <c r="G13652" s="21"/>
      <c r="H13652" s="21"/>
      <c r="I13652" s="21"/>
      <c r="K13652" s="32">
        <v>0</v>
      </c>
      <c r="L13652" s="33">
        <v>0</v>
      </c>
    </row>
    <row r="13653" spans="7:12" x14ac:dyDescent="0.25">
      <c r="G13653" s="21"/>
      <c r="H13653" s="21"/>
      <c r="I13653" s="21"/>
      <c r="K13653" s="32">
        <v>0</v>
      </c>
      <c r="L13653" s="33">
        <v>0</v>
      </c>
    </row>
    <row r="13654" spans="7:12" x14ac:dyDescent="0.25">
      <c r="G13654" s="21"/>
      <c r="H13654" s="21"/>
      <c r="I13654" s="21"/>
      <c r="K13654" s="32">
        <v>15.957691216057308</v>
      </c>
      <c r="L13654" s="33">
        <v>6.6930678593319328</v>
      </c>
    </row>
    <row r="13655" spans="7:12" x14ac:dyDescent="0.25">
      <c r="G13655" s="21"/>
      <c r="H13655" s="21"/>
      <c r="I13655" s="21"/>
      <c r="K13655" s="32">
        <v>15.957691216057308</v>
      </c>
      <c r="L13655" s="33">
        <v>16.800219381729441</v>
      </c>
    </row>
    <row r="13656" spans="7:12" x14ac:dyDescent="0.25">
      <c r="G13656" s="21"/>
      <c r="H13656" s="21"/>
      <c r="I13656" s="21"/>
      <c r="K13656" s="32">
        <v>19.947114020071634</v>
      </c>
      <c r="L13656" s="33">
        <v>27.769113327393363</v>
      </c>
    </row>
    <row r="13657" spans="7:12" x14ac:dyDescent="0.25">
      <c r="G13657" s="21"/>
      <c r="H13657" s="21"/>
      <c r="I13657" s="21"/>
      <c r="K13657" s="32">
        <v>3.9894228040143269</v>
      </c>
      <c r="L13657" s="33">
        <v>0</v>
      </c>
    </row>
    <row r="13658" spans="7:12" x14ac:dyDescent="0.25">
      <c r="G13658" s="21"/>
      <c r="H13658" s="21"/>
      <c r="I13658" s="21"/>
      <c r="K13658" s="32">
        <v>7.9788456080286538</v>
      </c>
      <c r="L13658" s="33">
        <v>0</v>
      </c>
    </row>
    <row r="13659" spans="7:12" x14ac:dyDescent="0.25">
      <c r="G13659" s="21"/>
      <c r="H13659" s="21"/>
      <c r="I13659" s="21"/>
      <c r="K13659" s="32">
        <v>0</v>
      </c>
      <c r="L13659" s="33">
        <v>0</v>
      </c>
    </row>
    <row r="13660" spans="7:12" x14ac:dyDescent="0.25">
      <c r="G13660" s="21"/>
      <c r="H13660" s="21"/>
      <c r="I13660" s="21"/>
      <c r="K13660" s="32">
        <v>27.925959628100291</v>
      </c>
      <c r="L13660" s="33">
        <v>27.355240469462665</v>
      </c>
    </row>
    <row r="13661" spans="7:12" x14ac:dyDescent="0.25">
      <c r="G13661" s="21"/>
      <c r="H13661" s="21"/>
      <c r="I13661" s="21"/>
      <c r="K13661" s="32">
        <v>71.809610472257873</v>
      </c>
      <c r="L13661" s="33">
        <v>114.2526933648905</v>
      </c>
    </row>
    <row r="13662" spans="7:12" x14ac:dyDescent="0.25">
      <c r="G13662" s="21"/>
      <c r="H13662" s="21"/>
      <c r="I13662" s="21"/>
      <c r="K13662" s="32">
        <v>0</v>
      </c>
      <c r="L13662" s="33">
        <v>0</v>
      </c>
    </row>
    <row r="13663" spans="7:12" x14ac:dyDescent="0.25">
      <c r="G13663" s="21"/>
      <c r="H13663" s="21"/>
      <c r="I13663" s="21"/>
      <c r="K13663" s="32">
        <v>11.968268412042981</v>
      </c>
      <c r="L13663" s="33">
        <v>15.737516911337838</v>
      </c>
    </row>
    <row r="13664" spans="7:12" x14ac:dyDescent="0.25">
      <c r="G13664" s="21"/>
      <c r="H13664" s="21"/>
      <c r="I13664" s="21"/>
      <c r="K13664" s="32">
        <v>15.957691216057308</v>
      </c>
      <c r="L13664" s="33">
        <v>35.106011042148651</v>
      </c>
    </row>
    <row r="13665" spans="7:12" x14ac:dyDescent="0.25">
      <c r="G13665" s="21"/>
      <c r="H13665" s="21"/>
      <c r="I13665" s="21"/>
      <c r="K13665" s="32">
        <v>23.936536824085962</v>
      </c>
      <c r="L13665" s="33">
        <v>22.25400033702703</v>
      </c>
    </row>
    <row r="13666" spans="7:12" x14ac:dyDescent="0.25">
      <c r="G13666" s="21"/>
      <c r="H13666" s="21"/>
      <c r="I13666" s="21"/>
      <c r="K13666" s="32">
        <v>0</v>
      </c>
      <c r="L13666" s="33">
        <v>0</v>
      </c>
    </row>
    <row r="13667" spans="7:12" x14ac:dyDescent="0.25">
      <c r="G13667" s="21"/>
      <c r="H13667" s="21"/>
      <c r="I13667" s="21"/>
      <c r="K13667" s="32">
        <v>0</v>
      </c>
      <c r="L13667" s="33">
        <v>0</v>
      </c>
    </row>
    <row r="13668" spans="7:12" x14ac:dyDescent="0.25">
      <c r="G13668" s="21"/>
      <c r="H13668" s="21"/>
      <c r="I13668" s="21"/>
      <c r="K13668" s="32">
        <v>3.9894228040143269</v>
      </c>
      <c r="L13668" s="33">
        <v>0</v>
      </c>
    </row>
    <row r="13669" spans="7:12" x14ac:dyDescent="0.25">
      <c r="G13669" s="21"/>
      <c r="H13669" s="21"/>
      <c r="I13669" s="21"/>
      <c r="K13669" s="32">
        <v>11.968268412042981</v>
      </c>
      <c r="L13669" s="33">
        <v>7.7322800272552774</v>
      </c>
    </row>
    <row r="13670" spans="7:12" x14ac:dyDescent="0.25">
      <c r="G13670" s="21"/>
      <c r="H13670" s="21"/>
      <c r="I13670" s="21"/>
      <c r="K13670" s="32">
        <v>3.9894228040143269</v>
      </c>
      <c r="L13670" s="33">
        <v>0</v>
      </c>
    </row>
    <row r="13671" spans="7:12" x14ac:dyDescent="0.25">
      <c r="G13671" s="21"/>
      <c r="H13671" s="21"/>
      <c r="I13671" s="21"/>
      <c r="K13671" s="32">
        <v>23.936536824085962</v>
      </c>
      <c r="L13671" s="33">
        <v>20.125764528795656</v>
      </c>
    </row>
    <row r="13672" spans="7:12" x14ac:dyDescent="0.25">
      <c r="G13672" s="21"/>
      <c r="H13672" s="21"/>
      <c r="I13672" s="21"/>
      <c r="K13672" s="32">
        <v>3.9894228040143269</v>
      </c>
      <c r="L13672" s="33">
        <v>12.411138665758783</v>
      </c>
    </row>
    <row r="13673" spans="7:12" x14ac:dyDescent="0.25">
      <c r="G13673" s="21"/>
      <c r="H13673" s="21"/>
      <c r="I13673" s="21"/>
      <c r="K13673" s="32">
        <v>11.968268412042981</v>
      </c>
      <c r="L13673" s="33">
        <v>13.877146036970911</v>
      </c>
    </row>
    <row r="13674" spans="7:12" x14ac:dyDescent="0.25">
      <c r="G13674" s="21"/>
      <c r="H13674" s="21"/>
      <c r="I13674" s="21"/>
      <c r="K13674" s="32">
        <v>0</v>
      </c>
      <c r="L13674" s="33">
        <v>0</v>
      </c>
    </row>
    <row r="13675" spans="7:12" x14ac:dyDescent="0.25">
      <c r="G13675" s="21"/>
      <c r="H13675" s="21"/>
      <c r="I13675" s="21"/>
      <c r="K13675" s="32">
        <v>0</v>
      </c>
      <c r="L13675" s="33">
        <v>0</v>
      </c>
    </row>
    <row r="13676" spans="7:12" x14ac:dyDescent="0.25">
      <c r="G13676" s="21"/>
      <c r="H13676" s="21"/>
      <c r="I13676" s="21"/>
      <c r="K13676" s="32">
        <v>11.968268412042981</v>
      </c>
      <c r="L13676" s="33">
        <v>16.038182592934575</v>
      </c>
    </row>
    <row r="13677" spans="7:12" x14ac:dyDescent="0.25">
      <c r="G13677" s="21"/>
      <c r="H13677" s="21"/>
      <c r="I13677" s="21"/>
      <c r="K13677" s="32">
        <v>0</v>
      </c>
      <c r="L13677" s="33">
        <v>0</v>
      </c>
    </row>
    <row r="13678" spans="7:12" x14ac:dyDescent="0.25">
      <c r="G13678" s="21"/>
      <c r="H13678" s="21"/>
      <c r="I13678" s="21"/>
      <c r="K13678" s="32">
        <v>3.9894228040143269</v>
      </c>
      <c r="L13678" s="33">
        <v>0</v>
      </c>
    </row>
    <row r="13679" spans="7:12" x14ac:dyDescent="0.25">
      <c r="G13679" s="21"/>
      <c r="H13679" s="21"/>
      <c r="I13679" s="21"/>
      <c r="K13679" s="32">
        <v>3.9894228040143269</v>
      </c>
      <c r="L13679" s="33">
        <v>0</v>
      </c>
    </row>
    <row r="13680" spans="7:12" x14ac:dyDescent="0.25">
      <c r="G13680" s="21"/>
      <c r="H13680" s="21"/>
      <c r="I13680" s="21"/>
      <c r="K13680" s="32">
        <v>11.968268412042981</v>
      </c>
      <c r="L13680" s="33">
        <v>0</v>
      </c>
    </row>
    <row r="13681" spans="7:12" x14ac:dyDescent="0.25">
      <c r="G13681" s="21"/>
      <c r="H13681" s="21"/>
      <c r="I13681" s="21"/>
      <c r="K13681" s="32">
        <v>0</v>
      </c>
      <c r="L13681" s="33">
        <v>0</v>
      </c>
    </row>
    <row r="13682" spans="7:12" x14ac:dyDescent="0.25">
      <c r="G13682" s="21"/>
      <c r="H13682" s="21"/>
      <c r="I13682" s="21"/>
      <c r="K13682" s="32">
        <v>0</v>
      </c>
      <c r="L13682" s="33">
        <v>0</v>
      </c>
    </row>
    <row r="13683" spans="7:12" x14ac:dyDescent="0.25">
      <c r="G13683" s="21"/>
      <c r="H13683" s="21"/>
      <c r="I13683" s="21"/>
      <c r="K13683" s="32">
        <v>0</v>
      </c>
      <c r="L13683" s="33">
        <v>0</v>
      </c>
    </row>
    <row r="13684" spans="7:12" x14ac:dyDescent="0.25">
      <c r="G13684" s="21"/>
      <c r="H13684" s="21"/>
      <c r="I13684" s="21"/>
      <c r="K13684" s="32">
        <v>3.9894228040143269</v>
      </c>
      <c r="L13684" s="33">
        <v>0</v>
      </c>
    </row>
    <row r="13685" spans="7:12" x14ac:dyDescent="0.25">
      <c r="G13685" s="21"/>
      <c r="H13685" s="21"/>
      <c r="I13685" s="21"/>
      <c r="K13685" s="32">
        <v>11.968268412042981</v>
      </c>
      <c r="L13685" s="33">
        <v>8.1759462654880135</v>
      </c>
    </row>
    <row r="13686" spans="7:12" x14ac:dyDescent="0.25">
      <c r="G13686" s="21"/>
      <c r="H13686" s="21"/>
      <c r="I13686" s="21"/>
      <c r="K13686" s="32">
        <v>3.9894228040143269</v>
      </c>
      <c r="L13686" s="33">
        <v>2.8939695158768908</v>
      </c>
    </row>
    <row r="13687" spans="7:12" x14ac:dyDescent="0.25">
      <c r="G13687" s="21"/>
      <c r="H13687" s="21"/>
      <c r="I13687" s="21"/>
      <c r="K13687" s="32">
        <v>3.9894228040143269</v>
      </c>
      <c r="L13687" s="33">
        <v>0</v>
      </c>
    </row>
    <row r="13688" spans="7:12" x14ac:dyDescent="0.25">
      <c r="G13688" s="21"/>
      <c r="H13688" s="21"/>
      <c r="I13688" s="21"/>
      <c r="K13688" s="32">
        <v>3.9894228040143269</v>
      </c>
      <c r="L13688" s="33">
        <v>1.1254122963176076</v>
      </c>
    </row>
    <row r="13689" spans="7:12" x14ac:dyDescent="0.25">
      <c r="G13689" s="21"/>
      <c r="H13689" s="21"/>
      <c r="I13689" s="21"/>
      <c r="K13689" s="32">
        <v>0</v>
      </c>
      <c r="L13689" s="33">
        <v>0</v>
      </c>
    </row>
    <row r="13690" spans="7:12" x14ac:dyDescent="0.25">
      <c r="G13690" s="21"/>
      <c r="H13690" s="21"/>
      <c r="I13690" s="21"/>
      <c r="K13690" s="32">
        <v>0</v>
      </c>
      <c r="L13690" s="33">
        <v>0</v>
      </c>
    </row>
    <row r="13691" spans="7:12" x14ac:dyDescent="0.25">
      <c r="G13691" s="21"/>
      <c r="H13691" s="21"/>
      <c r="I13691" s="21"/>
      <c r="K13691" s="32">
        <v>0</v>
      </c>
      <c r="L13691" s="33">
        <v>0</v>
      </c>
    </row>
    <row r="13692" spans="7:12" x14ac:dyDescent="0.25">
      <c r="G13692" s="21"/>
      <c r="H13692" s="21"/>
      <c r="I13692" s="21"/>
      <c r="K13692" s="32">
        <v>3.9894228040143269</v>
      </c>
      <c r="L13692" s="33">
        <v>0</v>
      </c>
    </row>
    <row r="13693" spans="7:12" x14ac:dyDescent="0.25">
      <c r="G13693" s="21"/>
      <c r="H13693" s="21"/>
      <c r="I13693" s="21"/>
      <c r="K13693" s="32">
        <v>7.9788456080286538</v>
      </c>
      <c r="L13693" s="33">
        <v>0</v>
      </c>
    </row>
    <row r="13694" spans="7:12" x14ac:dyDescent="0.25">
      <c r="G13694" s="21"/>
      <c r="H13694" s="21"/>
      <c r="I13694" s="21"/>
      <c r="K13694" s="32">
        <v>7.9788456080286538</v>
      </c>
      <c r="L13694" s="33">
        <v>0</v>
      </c>
    </row>
    <row r="13695" spans="7:12" x14ac:dyDescent="0.25">
      <c r="G13695" s="21"/>
      <c r="H13695" s="21"/>
      <c r="I13695" s="21"/>
      <c r="K13695" s="32">
        <v>3.9894228040143269</v>
      </c>
      <c r="L13695" s="33">
        <v>4.7996329538918712</v>
      </c>
    </row>
    <row r="13696" spans="7:12" x14ac:dyDescent="0.25">
      <c r="G13696" s="21"/>
      <c r="H13696" s="21"/>
      <c r="I13696" s="21"/>
      <c r="K13696" s="32">
        <v>3.9894228040143269</v>
      </c>
      <c r="L13696" s="33">
        <v>5.5588136224654847E-2</v>
      </c>
    </row>
    <row r="13697" spans="7:12" x14ac:dyDescent="0.25">
      <c r="G13697" s="21"/>
      <c r="H13697" s="21"/>
      <c r="I13697" s="21"/>
      <c r="K13697" s="32">
        <v>19.947114020071634</v>
      </c>
      <c r="L13697" s="33">
        <v>1.710241617127056</v>
      </c>
    </row>
    <row r="13698" spans="7:12" x14ac:dyDescent="0.25">
      <c r="G13698" s="21"/>
      <c r="H13698" s="21"/>
      <c r="I13698" s="21"/>
      <c r="K13698" s="32">
        <v>11.968268412042981</v>
      </c>
      <c r="L13698" s="33">
        <v>7.9287829057302499</v>
      </c>
    </row>
    <row r="13699" spans="7:12" x14ac:dyDescent="0.25">
      <c r="G13699" s="21"/>
      <c r="H13699" s="21"/>
      <c r="I13699" s="21"/>
      <c r="K13699" s="32">
        <v>3.9894228040143269</v>
      </c>
      <c r="L13699" s="33">
        <v>0</v>
      </c>
    </row>
    <row r="13700" spans="7:12" x14ac:dyDescent="0.25">
      <c r="G13700" s="21"/>
      <c r="H13700" s="21"/>
      <c r="I13700" s="21"/>
      <c r="K13700" s="32">
        <v>0</v>
      </c>
      <c r="L13700" s="33">
        <v>0</v>
      </c>
    </row>
    <row r="13701" spans="7:12" x14ac:dyDescent="0.25">
      <c r="G13701" s="21"/>
      <c r="H13701" s="21"/>
      <c r="I13701" s="21"/>
      <c r="K13701" s="32">
        <v>19.947114020071634</v>
      </c>
      <c r="L13701" s="33">
        <v>18.07353113059871</v>
      </c>
    </row>
    <row r="13702" spans="7:12" x14ac:dyDescent="0.25">
      <c r="G13702" s="21"/>
      <c r="H13702" s="21"/>
      <c r="I13702" s="21"/>
      <c r="K13702" s="32">
        <v>47.873073648171918</v>
      </c>
      <c r="L13702" s="33">
        <v>46.205798331500759</v>
      </c>
    </row>
    <row r="13703" spans="7:12" x14ac:dyDescent="0.25">
      <c r="G13703" s="21"/>
      <c r="H13703" s="21"/>
      <c r="I13703" s="21"/>
      <c r="K13703" s="32">
        <v>11.968268412042981</v>
      </c>
      <c r="L13703" s="33">
        <v>33.218639335052274</v>
      </c>
    </row>
    <row r="13704" spans="7:12" x14ac:dyDescent="0.25">
      <c r="G13704" s="21"/>
      <c r="H13704" s="21"/>
      <c r="I13704" s="21"/>
      <c r="K13704" s="32">
        <v>3.9894228040143269</v>
      </c>
      <c r="L13704" s="33">
        <v>14.921345946700249</v>
      </c>
    </row>
    <row r="13705" spans="7:12" x14ac:dyDescent="0.25">
      <c r="G13705" s="21"/>
      <c r="H13705" s="21"/>
      <c r="I13705" s="21"/>
      <c r="K13705" s="32">
        <v>39.894228040143268</v>
      </c>
      <c r="L13705" s="33">
        <v>67.183530638583122</v>
      </c>
    </row>
    <row r="13706" spans="7:12" x14ac:dyDescent="0.25">
      <c r="G13706" s="21"/>
      <c r="H13706" s="21"/>
      <c r="I13706" s="21"/>
      <c r="K13706" s="32">
        <v>0</v>
      </c>
      <c r="L13706" s="33">
        <v>0</v>
      </c>
    </row>
    <row r="13707" spans="7:12" x14ac:dyDescent="0.25">
      <c r="G13707" s="21"/>
      <c r="H13707" s="21"/>
      <c r="I13707" s="21"/>
      <c r="K13707" s="32">
        <v>3.9894228040143269</v>
      </c>
      <c r="L13707" s="33">
        <v>0.1450030516544708</v>
      </c>
    </row>
    <row r="13708" spans="7:12" x14ac:dyDescent="0.25">
      <c r="G13708" s="21"/>
      <c r="H13708" s="21"/>
      <c r="I13708" s="21"/>
      <c r="K13708" s="32">
        <v>0</v>
      </c>
      <c r="L13708" s="33">
        <v>0</v>
      </c>
    </row>
    <row r="13709" spans="7:12" x14ac:dyDescent="0.25">
      <c r="G13709" s="21"/>
      <c r="H13709" s="21"/>
      <c r="I13709" s="21"/>
      <c r="K13709" s="32">
        <v>7.9788456080286538</v>
      </c>
      <c r="L13709" s="33">
        <v>21.077916521699876</v>
      </c>
    </row>
    <row r="13710" spans="7:12" x14ac:dyDescent="0.25">
      <c r="G13710" s="21"/>
      <c r="H13710" s="21"/>
      <c r="I13710" s="21"/>
      <c r="K13710" s="32">
        <v>11.968268412042981</v>
      </c>
      <c r="L13710" s="33">
        <v>0</v>
      </c>
    </row>
    <row r="13711" spans="7:12" x14ac:dyDescent="0.25">
      <c r="G13711" s="21"/>
      <c r="H13711" s="21"/>
      <c r="I13711" s="21"/>
      <c r="K13711" s="32">
        <v>35.904805236128944</v>
      </c>
      <c r="L13711" s="33">
        <v>50.972600005042764</v>
      </c>
    </row>
    <row r="13712" spans="7:12" x14ac:dyDescent="0.25">
      <c r="G13712" s="21"/>
      <c r="H13712" s="21"/>
      <c r="I13712" s="21"/>
      <c r="K13712" s="32">
        <v>19.947114020071634</v>
      </c>
      <c r="L13712" s="33">
        <v>6.0365961285995375</v>
      </c>
    </row>
    <row r="13713" spans="7:12" x14ac:dyDescent="0.25">
      <c r="G13713" s="21"/>
      <c r="H13713" s="21"/>
      <c r="I13713" s="21"/>
      <c r="K13713" s="32">
        <v>7.9788456080286538</v>
      </c>
      <c r="L13713" s="33">
        <v>0</v>
      </c>
    </row>
    <row r="13714" spans="7:12" x14ac:dyDescent="0.25">
      <c r="G13714" s="21"/>
      <c r="H13714" s="21"/>
      <c r="I13714" s="21"/>
      <c r="K13714" s="32">
        <v>55.851919256200567</v>
      </c>
      <c r="L13714" s="33">
        <v>70.728408438682294</v>
      </c>
    </row>
    <row r="13715" spans="7:12" x14ac:dyDescent="0.25">
      <c r="G13715" s="21"/>
      <c r="H13715" s="21"/>
      <c r="I13715" s="21"/>
      <c r="K13715" s="32">
        <v>0</v>
      </c>
      <c r="L13715" s="33">
        <v>0</v>
      </c>
    </row>
    <row r="13716" spans="7:12" x14ac:dyDescent="0.25">
      <c r="G13716" s="21"/>
      <c r="H13716" s="21"/>
      <c r="I13716" s="21"/>
      <c r="K13716" s="32">
        <v>0</v>
      </c>
      <c r="L13716" s="33">
        <v>0</v>
      </c>
    </row>
    <row r="13717" spans="7:12" x14ac:dyDescent="0.25">
      <c r="G13717" s="21"/>
      <c r="H13717" s="21"/>
      <c r="I13717" s="21"/>
      <c r="K13717" s="32">
        <v>11.968268412042981</v>
      </c>
      <c r="L13717" s="33">
        <v>6.9014719825505573</v>
      </c>
    </row>
    <row r="13718" spans="7:12" x14ac:dyDescent="0.25">
      <c r="G13718" s="21"/>
      <c r="H13718" s="21"/>
      <c r="I13718" s="21"/>
      <c r="K13718" s="32">
        <v>3.9894228040143269</v>
      </c>
      <c r="L13718" s="33">
        <v>16.003556679744833</v>
      </c>
    </row>
    <row r="13719" spans="7:12" x14ac:dyDescent="0.25">
      <c r="G13719" s="21"/>
      <c r="H13719" s="21"/>
      <c r="I13719" s="21"/>
      <c r="K13719" s="32">
        <v>7.9788456080286538</v>
      </c>
      <c r="L13719" s="33">
        <v>0</v>
      </c>
    </row>
    <row r="13720" spans="7:12" x14ac:dyDescent="0.25">
      <c r="G13720" s="21"/>
      <c r="H13720" s="21"/>
      <c r="I13720" s="21"/>
      <c r="K13720" s="32">
        <v>3.9894228040143269</v>
      </c>
      <c r="L13720" s="33">
        <v>0</v>
      </c>
    </row>
    <row r="13721" spans="7:12" x14ac:dyDescent="0.25">
      <c r="G13721" s="21"/>
      <c r="H13721" s="21"/>
      <c r="I13721" s="21"/>
      <c r="K13721" s="32">
        <v>0</v>
      </c>
      <c r="L13721" s="33">
        <v>0</v>
      </c>
    </row>
    <row r="13722" spans="7:12" x14ac:dyDescent="0.25">
      <c r="G13722" s="21"/>
      <c r="H13722" s="21"/>
      <c r="I13722" s="21"/>
      <c r="K13722" s="32">
        <v>7.9788456080286538</v>
      </c>
      <c r="L13722" s="33">
        <v>27.884750367884649</v>
      </c>
    </row>
    <row r="13723" spans="7:12" x14ac:dyDescent="0.25">
      <c r="G13723" s="21"/>
      <c r="H13723" s="21"/>
      <c r="I13723" s="21"/>
      <c r="K13723" s="32">
        <v>3.9894228040143269</v>
      </c>
      <c r="L13723" s="33">
        <v>0</v>
      </c>
    </row>
    <row r="13724" spans="7:12" x14ac:dyDescent="0.25">
      <c r="G13724" s="21"/>
      <c r="H13724" s="21"/>
      <c r="I13724" s="21"/>
      <c r="K13724" s="32">
        <v>0</v>
      </c>
      <c r="L13724" s="33">
        <v>0</v>
      </c>
    </row>
    <row r="13725" spans="7:12" x14ac:dyDescent="0.25">
      <c r="G13725" s="21"/>
      <c r="H13725" s="21"/>
      <c r="I13725" s="21"/>
      <c r="K13725" s="32">
        <v>7.9788456080286538</v>
      </c>
      <c r="L13725" s="33">
        <v>1.6479458739140496</v>
      </c>
    </row>
    <row r="13726" spans="7:12" x14ac:dyDescent="0.25">
      <c r="G13726" s="21"/>
      <c r="H13726" s="21"/>
      <c r="I13726" s="21"/>
      <c r="K13726" s="32">
        <v>3.9894228040143269</v>
      </c>
      <c r="L13726" s="33">
        <v>10.952143174324382</v>
      </c>
    </row>
    <row r="13727" spans="7:12" x14ac:dyDescent="0.25">
      <c r="G13727" s="21"/>
      <c r="H13727" s="21"/>
      <c r="I13727" s="21"/>
      <c r="K13727" s="32">
        <v>19.947114020071634</v>
      </c>
      <c r="L13727" s="33">
        <v>4.8290274197213403</v>
      </c>
    </row>
    <row r="13728" spans="7:12" x14ac:dyDescent="0.25">
      <c r="G13728" s="21"/>
      <c r="H13728" s="21"/>
      <c r="I13728" s="21"/>
      <c r="K13728" s="32">
        <v>7.9788456080286538</v>
      </c>
      <c r="L13728" s="33">
        <v>16.123531130761759</v>
      </c>
    </row>
    <row r="13729" spans="7:12" x14ac:dyDescent="0.25">
      <c r="G13729" s="21"/>
      <c r="H13729" s="21"/>
      <c r="I13729" s="21"/>
      <c r="K13729" s="32">
        <v>0</v>
      </c>
      <c r="L13729" s="33">
        <v>0</v>
      </c>
    </row>
    <row r="13730" spans="7:12" x14ac:dyDescent="0.25">
      <c r="G13730" s="21"/>
      <c r="H13730" s="21"/>
      <c r="I13730" s="21"/>
      <c r="K13730" s="32">
        <v>0</v>
      </c>
      <c r="L13730" s="33">
        <v>0</v>
      </c>
    </row>
    <row r="13731" spans="7:12" x14ac:dyDescent="0.25">
      <c r="G13731" s="21"/>
      <c r="H13731" s="21"/>
      <c r="I13731" s="21"/>
      <c r="K13731" s="32">
        <v>0</v>
      </c>
      <c r="L13731" s="33">
        <v>0</v>
      </c>
    </row>
    <row r="13732" spans="7:12" x14ac:dyDescent="0.25">
      <c r="G13732" s="21"/>
      <c r="H13732" s="21"/>
      <c r="I13732" s="21"/>
      <c r="K13732" s="32">
        <v>31.915382432114619</v>
      </c>
      <c r="L13732" s="33">
        <v>41.42045945257388</v>
      </c>
    </row>
    <row r="13733" spans="7:12" x14ac:dyDescent="0.25">
      <c r="G13733" s="21"/>
      <c r="H13733" s="21"/>
      <c r="I13733" s="21"/>
      <c r="K13733" s="32">
        <v>11.968268412042981</v>
      </c>
      <c r="L13733" s="33">
        <v>3.3128631160823718</v>
      </c>
    </row>
    <row r="13734" spans="7:12" x14ac:dyDescent="0.25">
      <c r="G13734" s="21"/>
      <c r="H13734" s="21"/>
      <c r="I13734" s="21"/>
      <c r="K13734" s="32">
        <v>3.9894228040143269</v>
      </c>
      <c r="L13734" s="33">
        <v>0</v>
      </c>
    </row>
    <row r="13735" spans="7:12" x14ac:dyDescent="0.25">
      <c r="G13735" s="21"/>
      <c r="H13735" s="21"/>
      <c r="I13735" s="21"/>
      <c r="K13735" s="32">
        <v>0</v>
      </c>
      <c r="L13735" s="33">
        <v>0</v>
      </c>
    </row>
    <row r="13736" spans="7:12" x14ac:dyDescent="0.25">
      <c r="G13736" s="21"/>
      <c r="H13736" s="21"/>
      <c r="I13736" s="21"/>
      <c r="K13736" s="32">
        <v>3.9894228040143269</v>
      </c>
      <c r="L13736" s="33">
        <v>7.9029412998391191</v>
      </c>
    </row>
    <row r="13737" spans="7:12" x14ac:dyDescent="0.25">
      <c r="G13737" s="21"/>
      <c r="H13737" s="21"/>
      <c r="I13737" s="21"/>
      <c r="K13737" s="32">
        <v>0</v>
      </c>
      <c r="L13737" s="33">
        <v>0</v>
      </c>
    </row>
    <row r="13738" spans="7:12" x14ac:dyDescent="0.25">
      <c r="G13738" s="21"/>
      <c r="H13738" s="21"/>
      <c r="I13738" s="21"/>
      <c r="K13738" s="32">
        <v>0</v>
      </c>
      <c r="L13738" s="33">
        <v>0</v>
      </c>
    </row>
    <row r="13739" spans="7:12" x14ac:dyDescent="0.25">
      <c r="G13739" s="21"/>
      <c r="H13739" s="21"/>
      <c r="I13739" s="21"/>
      <c r="K13739" s="32">
        <v>55.851919256200567</v>
      </c>
      <c r="L13739" s="33">
        <v>45.556774754396791</v>
      </c>
    </row>
    <row r="13740" spans="7:12" x14ac:dyDescent="0.25">
      <c r="G13740" s="21"/>
      <c r="H13740" s="21"/>
      <c r="I13740" s="21"/>
      <c r="K13740" s="32">
        <v>3.9894228040143269</v>
      </c>
      <c r="L13740" s="33">
        <v>0</v>
      </c>
    </row>
    <row r="13741" spans="7:12" x14ac:dyDescent="0.25">
      <c r="G13741" s="21"/>
      <c r="H13741" s="21"/>
      <c r="I13741" s="21"/>
      <c r="K13741" s="32">
        <v>15.957691216057308</v>
      </c>
      <c r="L13741" s="33">
        <v>40.586357675695481</v>
      </c>
    </row>
    <row r="13742" spans="7:12" x14ac:dyDescent="0.25">
      <c r="G13742" s="21"/>
      <c r="H13742" s="21"/>
      <c r="I13742" s="21"/>
      <c r="K13742" s="32">
        <v>7.9788456080286538</v>
      </c>
      <c r="L13742" s="33">
        <v>10.399396277834306</v>
      </c>
    </row>
    <row r="13743" spans="7:12" x14ac:dyDescent="0.25">
      <c r="G13743" s="21"/>
      <c r="H13743" s="21"/>
      <c r="I13743" s="21"/>
      <c r="K13743" s="32">
        <v>11.968268412042981</v>
      </c>
      <c r="L13743" s="33">
        <v>8.213341717678178</v>
      </c>
    </row>
    <row r="13744" spans="7:12" x14ac:dyDescent="0.25">
      <c r="G13744" s="21"/>
      <c r="H13744" s="21"/>
      <c r="I13744" s="21"/>
      <c r="K13744" s="32">
        <v>0</v>
      </c>
      <c r="L13744" s="33">
        <v>0</v>
      </c>
    </row>
    <row r="13745" spans="7:12" x14ac:dyDescent="0.25">
      <c r="G13745" s="21"/>
      <c r="H13745" s="21"/>
      <c r="I13745" s="21"/>
      <c r="K13745" s="32">
        <v>43.883650844157593</v>
      </c>
      <c r="L13745" s="33">
        <v>30.208409354858205</v>
      </c>
    </row>
    <row r="13746" spans="7:12" x14ac:dyDescent="0.25">
      <c r="G13746" s="21"/>
      <c r="H13746" s="21"/>
      <c r="I13746" s="21"/>
      <c r="K13746" s="32">
        <v>0</v>
      </c>
      <c r="L13746" s="33">
        <v>0</v>
      </c>
    </row>
    <row r="13747" spans="7:12" x14ac:dyDescent="0.25">
      <c r="G13747" s="21"/>
      <c r="H13747" s="21"/>
      <c r="I13747" s="21"/>
      <c r="K13747" s="32">
        <v>3.9894228040143269</v>
      </c>
      <c r="L13747" s="33">
        <v>0</v>
      </c>
    </row>
    <row r="13748" spans="7:12" x14ac:dyDescent="0.25">
      <c r="G13748" s="21"/>
      <c r="H13748" s="21"/>
      <c r="I13748" s="21"/>
      <c r="K13748" s="32">
        <v>3.9894228040143269</v>
      </c>
      <c r="L13748" s="33">
        <v>0</v>
      </c>
    </row>
    <row r="13749" spans="7:12" x14ac:dyDescent="0.25">
      <c r="G13749" s="21"/>
      <c r="H13749" s="21"/>
      <c r="I13749" s="21"/>
      <c r="K13749" s="32">
        <v>7.9788456080286538</v>
      </c>
      <c r="L13749" s="33">
        <v>0</v>
      </c>
    </row>
    <row r="13750" spans="7:12" x14ac:dyDescent="0.25">
      <c r="G13750" s="21"/>
      <c r="H13750" s="21"/>
      <c r="I13750" s="21"/>
      <c r="K13750" s="32">
        <v>0</v>
      </c>
      <c r="L13750" s="33">
        <v>0</v>
      </c>
    </row>
    <row r="13751" spans="7:12" x14ac:dyDescent="0.25">
      <c r="G13751" s="21"/>
      <c r="H13751" s="21"/>
      <c r="I13751" s="21"/>
      <c r="K13751" s="32">
        <v>7.9788456080286538</v>
      </c>
      <c r="L13751" s="33">
        <v>8.3535671856869929</v>
      </c>
    </row>
    <row r="13752" spans="7:12" x14ac:dyDescent="0.25">
      <c r="G13752" s="21"/>
      <c r="H13752" s="21"/>
      <c r="I13752" s="21"/>
      <c r="K13752" s="32">
        <v>0</v>
      </c>
      <c r="L13752" s="33">
        <v>0</v>
      </c>
    </row>
    <row r="13753" spans="7:12" x14ac:dyDescent="0.25">
      <c r="G13753" s="21"/>
      <c r="H13753" s="21"/>
      <c r="I13753" s="21"/>
      <c r="K13753" s="32">
        <v>15.957691216057308</v>
      </c>
      <c r="L13753" s="33">
        <v>41.219653945216152</v>
      </c>
    </row>
    <row r="13754" spans="7:12" x14ac:dyDescent="0.25">
      <c r="G13754" s="21"/>
      <c r="H13754" s="21"/>
      <c r="I13754" s="21"/>
      <c r="K13754" s="32">
        <v>3.9894228040143269</v>
      </c>
      <c r="L13754" s="33">
        <v>15.256253578740624</v>
      </c>
    </row>
    <row r="13755" spans="7:12" x14ac:dyDescent="0.25">
      <c r="G13755" s="21"/>
      <c r="H13755" s="21"/>
      <c r="I13755" s="21"/>
      <c r="K13755" s="32">
        <v>11.968268412042981</v>
      </c>
      <c r="L13755" s="33">
        <v>14.836883728411244</v>
      </c>
    </row>
    <row r="13756" spans="7:12" x14ac:dyDescent="0.25">
      <c r="G13756" s="21"/>
      <c r="H13756" s="21"/>
      <c r="I13756" s="21"/>
      <c r="K13756" s="32">
        <v>3.9894228040143269</v>
      </c>
      <c r="L13756" s="33">
        <v>3.0497698848443084</v>
      </c>
    </row>
    <row r="13757" spans="7:12" x14ac:dyDescent="0.25">
      <c r="G13757" s="21"/>
      <c r="H13757" s="21"/>
      <c r="I13757" s="21"/>
      <c r="K13757" s="32">
        <v>0</v>
      </c>
      <c r="L13757" s="33">
        <v>0</v>
      </c>
    </row>
    <row r="13758" spans="7:12" x14ac:dyDescent="0.25">
      <c r="G13758" s="21"/>
      <c r="H13758" s="21"/>
      <c r="I13758" s="21"/>
      <c r="K13758" s="32">
        <v>7.9788456080286538</v>
      </c>
      <c r="L13758" s="33">
        <v>6.4512057004122783</v>
      </c>
    </row>
    <row r="13759" spans="7:12" x14ac:dyDescent="0.25">
      <c r="G13759" s="21"/>
      <c r="H13759" s="21"/>
      <c r="I13759" s="21"/>
      <c r="K13759" s="32">
        <v>0</v>
      </c>
      <c r="L13759" s="33">
        <v>0</v>
      </c>
    </row>
    <row r="13760" spans="7:12" x14ac:dyDescent="0.25">
      <c r="G13760" s="21"/>
      <c r="H13760" s="21"/>
      <c r="I13760" s="21"/>
      <c r="K13760" s="32">
        <v>0</v>
      </c>
      <c r="L13760" s="33">
        <v>0</v>
      </c>
    </row>
    <row r="13761" spans="7:12" x14ac:dyDescent="0.25">
      <c r="G13761" s="21"/>
      <c r="H13761" s="21"/>
      <c r="I13761" s="21"/>
      <c r="K13761" s="32">
        <v>0</v>
      </c>
      <c r="L13761" s="33">
        <v>0</v>
      </c>
    </row>
    <row r="13762" spans="7:12" x14ac:dyDescent="0.25">
      <c r="G13762" s="21"/>
      <c r="H13762" s="21"/>
      <c r="I13762" s="21"/>
      <c r="K13762" s="32">
        <v>0</v>
      </c>
      <c r="L13762" s="33">
        <v>0</v>
      </c>
    </row>
    <row r="13763" spans="7:12" x14ac:dyDescent="0.25">
      <c r="G13763" s="21"/>
      <c r="H13763" s="21"/>
      <c r="I13763" s="21"/>
      <c r="K13763" s="32">
        <v>0</v>
      </c>
      <c r="L13763" s="33">
        <v>0</v>
      </c>
    </row>
    <row r="13764" spans="7:12" x14ac:dyDescent="0.25">
      <c r="G13764" s="21"/>
      <c r="H13764" s="21"/>
      <c r="I13764" s="21"/>
      <c r="K13764" s="32">
        <v>3.9894228040143269</v>
      </c>
      <c r="L13764" s="33">
        <v>6.7504812128846243</v>
      </c>
    </row>
    <row r="13765" spans="7:12" x14ac:dyDescent="0.25">
      <c r="G13765" s="21"/>
      <c r="H13765" s="21"/>
      <c r="I13765" s="21"/>
      <c r="K13765" s="32">
        <v>0</v>
      </c>
      <c r="L13765" s="33">
        <v>0</v>
      </c>
    </row>
    <row r="13766" spans="7:12" x14ac:dyDescent="0.25">
      <c r="G13766" s="21"/>
      <c r="H13766" s="21"/>
      <c r="I13766" s="21"/>
      <c r="K13766" s="32">
        <v>3.9894228040143269</v>
      </c>
      <c r="L13766" s="33">
        <v>10.31583733302331</v>
      </c>
    </row>
    <row r="13767" spans="7:12" x14ac:dyDescent="0.25">
      <c r="G13767" s="21"/>
      <c r="H13767" s="21"/>
      <c r="I13767" s="21"/>
      <c r="K13767" s="32">
        <v>3.9894228040143269</v>
      </c>
      <c r="L13767" s="33">
        <v>0</v>
      </c>
    </row>
    <row r="13768" spans="7:12" x14ac:dyDescent="0.25">
      <c r="G13768" s="21"/>
      <c r="H13768" s="21"/>
      <c r="I13768" s="21"/>
      <c r="K13768" s="32">
        <v>7.9788456080286538</v>
      </c>
      <c r="L13768" s="33">
        <v>0</v>
      </c>
    </row>
    <row r="13769" spans="7:12" x14ac:dyDescent="0.25">
      <c r="G13769" s="21"/>
      <c r="H13769" s="21"/>
      <c r="I13769" s="21"/>
      <c r="K13769" s="32">
        <v>27.925959628100291</v>
      </c>
      <c r="L13769" s="33">
        <v>11.571809552435656</v>
      </c>
    </row>
    <row r="13770" spans="7:12" x14ac:dyDescent="0.25">
      <c r="G13770" s="21"/>
      <c r="H13770" s="21"/>
      <c r="I13770" s="21"/>
      <c r="K13770" s="32">
        <v>0</v>
      </c>
      <c r="L13770" s="33">
        <v>0</v>
      </c>
    </row>
    <row r="13771" spans="7:12" x14ac:dyDescent="0.25">
      <c r="G13771" s="21"/>
      <c r="H13771" s="21"/>
      <c r="I13771" s="21"/>
      <c r="K13771" s="32">
        <v>0</v>
      </c>
      <c r="L13771" s="33">
        <v>0</v>
      </c>
    </row>
    <row r="13772" spans="7:12" x14ac:dyDescent="0.25">
      <c r="G13772" s="21"/>
      <c r="H13772" s="21"/>
      <c r="I13772" s="21"/>
      <c r="K13772" s="32">
        <v>11.968268412042981</v>
      </c>
      <c r="L13772" s="33">
        <v>9.175791296459888</v>
      </c>
    </row>
    <row r="13773" spans="7:12" x14ac:dyDescent="0.25">
      <c r="G13773" s="21"/>
      <c r="H13773" s="21"/>
      <c r="I13773" s="21"/>
      <c r="K13773" s="32">
        <v>0</v>
      </c>
      <c r="L13773" s="33">
        <v>0</v>
      </c>
    </row>
    <row r="13774" spans="7:12" x14ac:dyDescent="0.25">
      <c r="G13774" s="21"/>
      <c r="H13774" s="21"/>
      <c r="I13774" s="21"/>
      <c r="K13774" s="32">
        <v>23.936536824085962</v>
      </c>
      <c r="L13774" s="33">
        <v>10.790022439997905</v>
      </c>
    </row>
    <row r="13775" spans="7:12" x14ac:dyDescent="0.25">
      <c r="G13775" s="21"/>
      <c r="H13775" s="21"/>
      <c r="I13775" s="21"/>
      <c r="K13775" s="32">
        <v>15.957691216057308</v>
      </c>
      <c r="L13775" s="33">
        <v>5.4626625628322891</v>
      </c>
    </row>
    <row r="13776" spans="7:12" x14ac:dyDescent="0.25">
      <c r="G13776" s="21"/>
      <c r="H13776" s="21"/>
      <c r="I13776" s="21"/>
      <c r="K13776" s="32">
        <v>0</v>
      </c>
      <c r="L13776" s="33">
        <v>0</v>
      </c>
    </row>
    <row r="13777" spans="7:12" x14ac:dyDescent="0.25">
      <c r="G13777" s="21"/>
      <c r="H13777" s="21"/>
      <c r="I13777" s="21"/>
      <c r="K13777" s="32">
        <v>3.9894228040143269</v>
      </c>
      <c r="L13777" s="33">
        <v>20.373251105907087</v>
      </c>
    </row>
    <row r="13778" spans="7:12" x14ac:dyDescent="0.25">
      <c r="G13778" s="21"/>
      <c r="H13778" s="21"/>
      <c r="I13778" s="21"/>
      <c r="K13778" s="32">
        <v>0</v>
      </c>
      <c r="L13778" s="33">
        <v>0</v>
      </c>
    </row>
    <row r="13779" spans="7:12" x14ac:dyDescent="0.25">
      <c r="G13779" s="21"/>
      <c r="H13779" s="21"/>
      <c r="I13779" s="21"/>
      <c r="K13779" s="32">
        <v>0</v>
      </c>
      <c r="L13779" s="33">
        <v>0</v>
      </c>
    </row>
    <row r="13780" spans="7:12" x14ac:dyDescent="0.25">
      <c r="G13780" s="21"/>
      <c r="H13780" s="21"/>
      <c r="I13780" s="21"/>
      <c r="K13780" s="32">
        <v>0</v>
      </c>
      <c r="L13780" s="33">
        <v>0</v>
      </c>
    </row>
    <row r="13781" spans="7:12" x14ac:dyDescent="0.25">
      <c r="G13781" s="21"/>
      <c r="H13781" s="21"/>
      <c r="I13781" s="21"/>
      <c r="K13781" s="32">
        <v>35.904805236128944</v>
      </c>
      <c r="L13781" s="33">
        <v>17.100351838539115</v>
      </c>
    </row>
    <row r="13782" spans="7:12" x14ac:dyDescent="0.25">
      <c r="G13782" s="21"/>
      <c r="H13782" s="21"/>
      <c r="I13782" s="21"/>
      <c r="K13782" s="32">
        <v>0</v>
      </c>
      <c r="L13782" s="33">
        <v>0</v>
      </c>
    </row>
    <row r="13783" spans="7:12" x14ac:dyDescent="0.25">
      <c r="G13783" s="21"/>
      <c r="H13783" s="21"/>
      <c r="I13783" s="21"/>
      <c r="K13783" s="32">
        <v>0</v>
      </c>
      <c r="L13783" s="33">
        <v>0</v>
      </c>
    </row>
    <row r="13784" spans="7:12" x14ac:dyDescent="0.25">
      <c r="G13784" s="21"/>
      <c r="H13784" s="21"/>
      <c r="I13784" s="21"/>
      <c r="K13784" s="32">
        <v>7.9788456080286538</v>
      </c>
      <c r="L13784" s="33">
        <v>5.5041241449987517</v>
      </c>
    </row>
    <row r="13785" spans="7:12" x14ac:dyDescent="0.25">
      <c r="G13785" s="21"/>
      <c r="H13785" s="21"/>
      <c r="I13785" s="21"/>
      <c r="K13785" s="32">
        <v>3.9894228040143269</v>
      </c>
      <c r="L13785" s="33">
        <v>0</v>
      </c>
    </row>
    <row r="13786" spans="7:12" x14ac:dyDescent="0.25">
      <c r="G13786" s="21"/>
      <c r="H13786" s="21"/>
      <c r="I13786" s="21"/>
      <c r="K13786" s="32">
        <v>0</v>
      </c>
      <c r="L13786" s="33">
        <v>0</v>
      </c>
    </row>
    <row r="13787" spans="7:12" x14ac:dyDescent="0.25">
      <c r="G13787" s="21"/>
      <c r="H13787" s="21"/>
      <c r="I13787" s="21"/>
      <c r="K13787" s="32">
        <v>0</v>
      </c>
      <c r="L13787" s="33">
        <v>0</v>
      </c>
    </row>
    <row r="13788" spans="7:12" x14ac:dyDescent="0.25">
      <c r="G13788" s="21"/>
      <c r="H13788" s="21"/>
      <c r="I13788" s="21"/>
      <c r="K13788" s="32">
        <v>3.9894228040143269</v>
      </c>
      <c r="L13788" s="33">
        <v>0</v>
      </c>
    </row>
    <row r="13789" spans="7:12" x14ac:dyDescent="0.25">
      <c r="G13789" s="21"/>
      <c r="H13789" s="21"/>
      <c r="I13789" s="21"/>
      <c r="K13789" s="32">
        <v>0</v>
      </c>
      <c r="L13789" s="33">
        <v>0</v>
      </c>
    </row>
    <row r="13790" spans="7:12" x14ac:dyDescent="0.25">
      <c r="G13790" s="21"/>
      <c r="H13790" s="21"/>
      <c r="I13790" s="21"/>
      <c r="K13790" s="32">
        <v>0</v>
      </c>
      <c r="L13790" s="33">
        <v>0</v>
      </c>
    </row>
    <row r="13791" spans="7:12" x14ac:dyDescent="0.25">
      <c r="G13791" s="21"/>
      <c r="H13791" s="21"/>
      <c r="I13791" s="21"/>
      <c r="K13791" s="32">
        <v>0</v>
      </c>
      <c r="L13791" s="33">
        <v>0</v>
      </c>
    </row>
    <row r="13792" spans="7:12" x14ac:dyDescent="0.25">
      <c r="G13792" s="21"/>
      <c r="H13792" s="21"/>
      <c r="I13792" s="21"/>
      <c r="K13792" s="32">
        <v>35.904805236128944</v>
      </c>
      <c r="L13792" s="33">
        <v>18.714238617112112</v>
      </c>
    </row>
    <row r="13793" spans="7:12" x14ac:dyDescent="0.25">
      <c r="G13793" s="21"/>
      <c r="H13793" s="21"/>
      <c r="I13793" s="21"/>
      <c r="K13793" s="32">
        <v>7.9788456080286538</v>
      </c>
      <c r="L13793" s="33">
        <v>30.571582585423801</v>
      </c>
    </row>
    <row r="13794" spans="7:12" x14ac:dyDescent="0.25">
      <c r="G13794" s="21"/>
      <c r="H13794" s="21"/>
      <c r="I13794" s="21"/>
      <c r="K13794" s="32">
        <v>0</v>
      </c>
      <c r="L13794" s="33">
        <v>0</v>
      </c>
    </row>
    <row r="13795" spans="7:12" x14ac:dyDescent="0.25">
      <c r="G13795" s="21"/>
      <c r="H13795" s="21"/>
      <c r="I13795" s="21"/>
      <c r="K13795" s="32">
        <v>27.925959628100291</v>
      </c>
      <c r="L13795" s="33">
        <v>9.6302273357721209</v>
      </c>
    </row>
    <row r="13796" spans="7:12" x14ac:dyDescent="0.25">
      <c r="G13796" s="21"/>
      <c r="H13796" s="21"/>
      <c r="I13796" s="21"/>
      <c r="K13796" s="32">
        <v>0</v>
      </c>
      <c r="L13796" s="33">
        <v>0</v>
      </c>
    </row>
    <row r="13797" spans="7:12" x14ac:dyDescent="0.25">
      <c r="G13797" s="21"/>
      <c r="H13797" s="21"/>
      <c r="I13797" s="21"/>
      <c r="K13797" s="32">
        <v>19.947114020071634</v>
      </c>
      <c r="L13797" s="33">
        <v>10.719850418323542</v>
      </c>
    </row>
    <row r="13798" spans="7:12" x14ac:dyDescent="0.25">
      <c r="G13798" s="21"/>
      <c r="H13798" s="21"/>
      <c r="I13798" s="21"/>
      <c r="K13798" s="32">
        <v>23.936536824085962</v>
      </c>
      <c r="L13798" s="33">
        <v>0</v>
      </c>
    </row>
    <row r="13799" spans="7:12" x14ac:dyDescent="0.25">
      <c r="G13799" s="21"/>
      <c r="H13799" s="21"/>
      <c r="I13799" s="21"/>
      <c r="K13799" s="32">
        <v>7.9788456080286538</v>
      </c>
      <c r="L13799" s="33">
        <v>0</v>
      </c>
    </row>
    <row r="13800" spans="7:12" x14ac:dyDescent="0.25">
      <c r="G13800" s="21"/>
      <c r="H13800" s="21"/>
      <c r="I13800" s="21"/>
      <c r="K13800" s="32">
        <v>7.9788456080286538</v>
      </c>
      <c r="L13800" s="33">
        <v>13.80401866924041</v>
      </c>
    </row>
    <row r="13801" spans="7:12" x14ac:dyDescent="0.25">
      <c r="G13801" s="21"/>
      <c r="H13801" s="21"/>
      <c r="I13801" s="21"/>
      <c r="K13801" s="32">
        <v>0</v>
      </c>
      <c r="L13801" s="33">
        <v>0</v>
      </c>
    </row>
    <row r="13802" spans="7:12" x14ac:dyDescent="0.25">
      <c r="G13802" s="21"/>
      <c r="H13802" s="21"/>
      <c r="I13802" s="21"/>
      <c r="K13802" s="32">
        <v>7.9788456080286538</v>
      </c>
      <c r="L13802" s="33">
        <v>0</v>
      </c>
    </row>
    <row r="13803" spans="7:12" x14ac:dyDescent="0.25">
      <c r="G13803" s="21"/>
      <c r="H13803" s="21"/>
      <c r="I13803" s="21"/>
      <c r="K13803" s="32">
        <v>7.9788456080286538</v>
      </c>
      <c r="L13803" s="33">
        <v>2.2732118625775874</v>
      </c>
    </row>
    <row r="13804" spans="7:12" x14ac:dyDescent="0.25">
      <c r="G13804" s="21"/>
      <c r="H13804" s="21"/>
      <c r="I13804" s="21"/>
      <c r="K13804" s="32">
        <v>35.904805236128944</v>
      </c>
      <c r="L13804" s="33">
        <v>66.738345173869789</v>
      </c>
    </row>
    <row r="13805" spans="7:12" x14ac:dyDescent="0.25">
      <c r="G13805" s="21"/>
      <c r="H13805" s="21"/>
      <c r="I13805" s="21"/>
      <c r="K13805" s="32">
        <v>0</v>
      </c>
      <c r="L13805" s="33">
        <v>0</v>
      </c>
    </row>
    <row r="13806" spans="7:12" x14ac:dyDescent="0.25">
      <c r="G13806" s="21"/>
      <c r="H13806" s="21"/>
      <c r="I13806" s="21"/>
      <c r="K13806" s="32">
        <v>0</v>
      </c>
      <c r="L13806" s="33">
        <v>0</v>
      </c>
    </row>
    <row r="13807" spans="7:12" x14ac:dyDescent="0.25">
      <c r="G13807" s="21"/>
      <c r="H13807" s="21"/>
      <c r="I13807" s="21"/>
      <c r="K13807" s="32">
        <v>0</v>
      </c>
      <c r="L13807" s="33">
        <v>0</v>
      </c>
    </row>
    <row r="13808" spans="7:12" x14ac:dyDescent="0.25">
      <c r="G13808" s="21"/>
      <c r="H13808" s="21"/>
      <c r="I13808" s="21"/>
      <c r="K13808" s="32">
        <v>0</v>
      </c>
      <c r="L13808" s="33">
        <v>0</v>
      </c>
    </row>
    <row r="13809" spans="7:12" x14ac:dyDescent="0.25">
      <c r="G13809" s="21"/>
      <c r="H13809" s="21"/>
      <c r="I13809" s="21"/>
      <c r="K13809" s="32">
        <v>0</v>
      </c>
      <c r="L13809" s="33">
        <v>0</v>
      </c>
    </row>
    <row r="13810" spans="7:12" x14ac:dyDescent="0.25">
      <c r="G13810" s="21"/>
      <c r="H13810" s="21"/>
      <c r="I13810" s="21"/>
      <c r="K13810" s="32">
        <v>0</v>
      </c>
      <c r="L13810" s="33">
        <v>0</v>
      </c>
    </row>
    <row r="13811" spans="7:12" x14ac:dyDescent="0.25">
      <c r="G13811" s="21"/>
      <c r="H13811" s="21"/>
      <c r="I13811" s="21"/>
      <c r="K13811" s="32">
        <v>3.9894228040143269</v>
      </c>
      <c r="L13811" s="33">
        <v>0</v>
      </c>
    </row>
    <row r="13812" spans="7:12" x14ac:dyDescent="0.25">
      <c r="G13812" s="21"/>
      <c r="H13812" s="21"/>
      <c r="I13812" s="21"/>
      <c r="K13812" s="32">
        <v>0</v>
      </c>
      <c r="L13812" s="33">
        <v>0</v>
      </c>
    </row>
    <row r="13813" spans="7:12" x14ac:dyDescent="0.25">
      <c r="G13813" s="21"/>
      <c r="H13813" s="21"/>
      <c r="I13813" s="21"/>
      <c r="K13813" s="32">
        <v>11.968268412042981</v>
      </c>
      <c r="L13813" s="33">
        <v>8.9889304796041625</v>
      </c>
    </row>
    <row r="13814" spans="7:12" x14ac:dyDescent="0.25">
      <c r="G13814" s="21"/>
      <c r="H13814" s="21"/>
      <c r="I13814" s="21"/>
      <c r="K13814" s="32">
        <v>7.9788456080286538</v>
      </c>
      <c r="L13814" s="33">
        <v>23.663350209933597</v>
      </c>
    </row>
    <row r="13815" spans="7:12" x14ac:dyDescent="0.25">
      <c r="G13815" s="21"/>
      <c r="H13815" s="21"/>
      <c r="I13815" s="21"/>
      <c r="K13815" s="32">
        <v>15.957691216057308</v>
      </c>
      <c r="L13815" s="33">
        <v>13.794011723970666</v>
      </c>
    </row>
    <row r="13816" spans="7:12" x14ac:dyDescent="0.25">
      <c r="G13816" s="21"/>
      <c r="H13816" s="21"/>
      <c r="I13816" s="21"/>
      <c r="K13816" s="32">
        <v>3.9894228040143269</v>
      </c>
      <c r="L13816" s="33">
        <v>0</v>
      </c>
    </row>
    <row r="13817" spans="7:12" x14ac:dyDescent="0.25">
      <c r="G13817" s="21"/>
      <c r="H13817" s="21"/>
      <c r="I13817" s="21"/>
      <c r="K13817" s="32">
        <v>0</v>
      </c>
      <c r="L13817" s="33">
        <v>0</v>
      </c>
    </row>
    <row r="13818" spans="7:12" x14ac:dyDescent="0.25">
      <c r="G13818" s="21"/>
      <c r="H13818" s="21"/>
      <c r="I13818" s="21"/>
      <c r="K13818" s="32">
        <v>0</v>
      </c>
      <c r="L13818" s="33">
        <v>0</v>
      </c>
    </row>
    <row r="13819" spans="7:12" x14ac:dyDescent="0.25">
      <c r="G13819" s="21"/>
      <c r="H13819" s="21"/>
      <c r="I13819" s="21"/>
      <c r="K13819" s="32">
        <v>0</v>
      </c>
      <c r="L13819" s="33">
        <v>0</v>
      </c>
    </row>
    <row r="13820" spans="7:12" x14ac:dyDescent="0.25">
      <c r="G13820" s="21"/>
      <c r="H13820" s="21"/>
      <c r="I13820" s="21"/>
      <c r="K13820" s="32">
        <v>0</v>
      </c>
      <c r="L13820" s="33">
        <v>0</v>
      </c>
    </row>
    <row r="13821" spans="7:12" x14ac:dyDescent="0.25">
      <c r="G13821" s="21"/>
      <c r="H13821" s="21"/>
      <c r="I13821" s="21"/>
      <c r="K13821" s="32">
        <v>0</v>
      </c>
      <c r="L13821" s="33">
        <v>0</v>
      </c>
    </row>
    <row r="13822" spans="7:12" x14ac:dyDescent="0.25">
      <c r="G13822" s="21"/>
      <c r="H13822" s="21"/>
      <c r="I13822" s="21"/>
      <c r="K13822" s="32">
        <v>15.957691216057308</v>
      </c>
      <c r="L13822" s="33">
        <v>0.96660776857116293</v>
      </c>
    </row>
    <row r="13823" spans="7:12" x14ac:dyDescent="0.25">
      <c r="G13823" s="21"/>
      <c r="H13823" s="21"/>
      <c r="I13823" s="21"/>
      <c r="K13823" s="32">
        <v>0</v>
      </c>
      <c r="L13823" s="33">
        <v>0</v>
      </c>
    </row>
    <row r="13824" spans="7:12" x14ac:dyDescent="0.25">
      <c r="G13824" s="21"/>
      <c r="H13824" s="21"/>
      <c r="I13824" s="21"/>
      <c r="K13824" s="32">
        <v>3.9894228040143269</v>
      </c>
      <c r="L13824" s="33">
        <v>0</v>
      </c>
    </row>
    <row r="13825" spans="7:12" x14ac:dyDescent="0.25">
      <c r="G13825" s="21"/>
      <c r="H13825" s="21"/>
      <c r="I13825" s="21"/>
      <c r="K13825" s="32">
        <v>0</v>
      </c>
      <c r="L13825" s="33">
        <v>0</v>
      </c>
    </row>
    <row r="13826" spans="7:12" x14ac:dyDescent="0.25">
      <c r="G13826" s="21"/>
      <c r="H13826" s="21"/>
      <c r="I13826" s="21"/>
      <c r="K13826" s="32">
        <v>0</v>
      </c>
      <c r="L13826" s="33">
        <v>0</v>
      </c>
    </row>
    <row r="13827" spans="7:12" x14ac:dyDescent="0.25">
      <c r="G13827" s="21"/>
      <c r="H13827" s="21"/>
      <c r="I13827" s="21"/>
      <c r="K13827" s="32">
        <v>19.947114020071634</v>
      </c>
      <c r="L13827" s="33">
        <v>0</v>
      </c>
    </row>
    <row r="13828" spans="7:12" x14ac:dyDescent="0.25">
      <c r="G13828" s="21"/>
      <c r="H13828" s="21"/>
      <c r="I13828" s="21"/>
      <c r="K13828" s="32">
        <v>7.9788456080286538</v>
      </c>
      <c r="L13828" s="33">
        <v>9.4205094597875494</v>
      </c>
    </row>
    <row r="13829" spans="7:12" x14ac:dyDescent="0.25">
      <c r="G13829" s="21"/>
      <c r="H13829" s="21"/>
      <c r="I13829" s="21"/>
      <c r="K13829" s="32">
        <v>0</v>
      </c>
      <c r="L13829" s="33">
        <v>0</v>
      </c>
    </row>
    <row r="13830" spans="7:12" x14ac:dyDescent="0.25">
      <c r="G13830" s="21"/>
      <c r="H13830" s="21"/>
      <c r="I13830" s="21"/>
      <c r="K13830" s="32">
        <v>3.9894228040143269</v>
      </c>
      <c r="L13830" s="33">
        <v>0</v>
      </c>
    </row>
    <row r="13831" spans="7:12" x14ac:dyDescent="0.25">
      <c r="G13831" s="21"/>
      <c r="H13831" s="21"/>
      <c r="I13831" s="21"/>
      <c r="K13831" s="32">
        <v>3.9894228040143269</v>
      </c>
      <c r="L13831" s="33">
        <v>0</v>
      </c>
    </row>
    <row r="13832" spans="7:12" x14ac:dyDescent="0.25">
      <c r="G13832" s="21"/>
      <c r="H13832" s="21"/>
      <c r="I13832" s="21"/>
      <c r="K13832" s="32">
        <v>0</v>
      </c>
      <c r="L13832" s="33">
        <v>0</v>
      </c>
    </row>
    <row r="13833" spans="7:12" x14ac:dyDescent="0.25">
      <c r="G13833" s="21"/>
      <c r="H13833" s="21"/>
      <c r="I13833" s="21"/>
      <c r="K13833" s="32">
        <v>27.925959628100291</v>
      </c>
      <c r="L13833" s="33">
        <v>35.035340051192534</v>
      </c>
    </row>
    <row r="13834" spans="7:12" x14ac:dyDescent="0.25">
      <c r="G13834" s="21"/>
      <c r="H13834" s="21"/>
      <c r="I13834" s="21"/>
      <c r="K13834" s="32">
        <v>31.915382432114619</v>
      </c>
      <c r="L13834" s="33">
        <v>40.319180156485608</v>
      </c>
    </row>
    <row r="13835" spans="7:12" x14ac:dyDescent="0.25">
      <c r="G13835" s="21"/>
      <c r="H13835" s="21"/>
      <c r="I13835" s="21"/>
      <c r="K13835" s="32">
        <v>3.9894228040143269</v>
      </c>
      <c r="L13835" s="33">
        <v>0</v>
      </c>
    </row>
    <row r="13836" spans="7:12" x14ac:dyDescent="0.25">
      <c r="G13836" s="21"/>
      <c r="H13836" s="21"/>
      <c r="I13836" s="21"/>
      <c r="K13836" s="32">
        <v>15.957691216057308</v>
      </c>
      <c r="L13836" s="33">
        <v>10.99024612348464</v>
      </c>
    </row>
    <row r="13837" spans="7:12" x14ac:dyDescent="0.25">
      <c r="G13837" s="21"/>
      <c r="H13837" s="21"/>
      <c r="I13837" s="21"/>
      <c r="K13837" s="32">
        <v>0</v>
      </c>
      <c r="L13837" s="33">
        <v>0</v>
      </c>
    </row>
    <row r="13838" spans="7:12" x14ac:dyDescent="0.25">
      <c r="G13838" s="21"/>
      <c r="H13838" s="21"/>
      <c r="I13838" s="21"/>
      <c r="K13838" s="32">
        <v>11.968268412042981</v>
      </c>
      <c r="L13838" s="33">
        <v>0</v>
      </c>
    </row>
    <row r="13839" spans="7:12" x14ac:dyDescent="0.25">
      <c r="G13839" s="21"/>
      <c r="H13839" s="21"/>
      <c r="I13839" s="21"/>
      <c r="K13839" s="32">
        <v>0</v>
      </c>
      <c r="L13839" s="33">
        <v>0</v>
      </c>
    </row>
    <row r="13840" spans="7:12" x14ac:dyDescent="0.25">
      <c r="G13840" s="21"/>
      <c r="H13840" s="21"/>
      <c r="I13840" s="21"/>
      <c r="K13840" s="32">
        <v>3.9894228040143269</v>
      </c>
      <c r="L13840" s="33">
        <v>17.157448670064134</v>
      </c>
    </row>
    <row r="13841" spans="7:12" x14ac:dyDescent="0.25">
      <c r="G13841" s="21"/>
      <c r="H13841" s="21"/>
      <c r="I13841" s="21"/>
      <c r="K13841" s="32">
        <v>23.936536824085962</v>
      </c>
      <c r="L13841" s="33">
        <v>39.407503511383723</v>
      </c>
    </row>
    <row r="13842" spans="7:12" x14ac:dyDescent="0.25">
      <c r="G13842" s="21"/>
      <c r="H13842" s="21"/>
      <c r="I13842" s="21"/>
      <c r="K13842" s="32">
        <v>11.968268412042981</v>
      </c>
      <c r="L13842" s="33">
        <v>2.2044896401775205</v>
      </c>
    </row>
    <row r="13843" spans="7:12" x14ac:dyDescent="0.25">
      <c r="G13843" s="21"/>
      <c r="H13843" s="21"/>
      <c r="I13843" s="21"/>
      <c r="K13843" s="32">
        <v>11.968268412042981</v>
      </c>
      <c r="L13843" s="33">
        <v>2.4601358250902123</v>
      </c>
    </row>
    <row r="13844" spans="7:12" x14ac:dyDescent="0.25">
      <c r="G13844" s="21"/>
      <c r="H13844" s="21"/>
      <c r="I13844" s="21"/>
      <c r="K13844" s="32">
        <v>7.9788456080286538</v>
      </c>
      <c r="L13844" s="33">
        <v>19.764605036138864</v>
      </c>
    </row>
    <row r="13845" spans="7:12" x14ac:dyDescent="0.25">
      <c r="G13845" s="21"/>
      <c r="H13845" s="21"/>
      <c r="I13845" s="21"/>
      <c r="K13845" s="32">
        <v>0</v>
      </c>
      <c r="L13845" s="33">
        <v>0</v>
      </c>
    </row>
    <row r="13846" spans="7:12" x14ac:dyDescent="0.25">
      <c r="G13846" s="21"/>
      <c r="H13846" s="21"/>
      <c r="I13846" s="21"/>
      <c r="K13846" s="32">
        <v>43.883650844157593</v>
      </c>
      <c r="L13846" s="33">
        <v>78.389392915273888</v>
      </c>
    </row>
    <row r="13847" spans="7:12" x14ac:dyDescent="0.25">
      <c r="G13847" s="21"/>
      <c r="H13847" s="21"/>
      <c r="I13847" s="21"/>
      <c r="K13847" s="32">
        <v>3.9894228040143269</v>
      </c>
      <c r="L13847" s="33">
        <v>14.53424691081044</v>
      </c>
    </row>
    <row r="13848" spans="7:12" x14ac:dyDescent="0.25">
      <c r="G13848" s="21"/>
      <c r="H13848" s="21"/>
      <c r="I13848" s="21"/>
      <c r="K13848" s="32">
        <v>0</v>
      </c>
      <c r="L13848" s="33">
        <v>0</v>
      </c>
    </row>
    <row r="13849" spans="7:12" x14ac:dyDescent="0.25">
      <c r="G13849" s="21"/>
      <c r="H13849" s="21"/>
      <c r="I13849" s="21"/>
      <c r="K13849" s="32">
        <v>15.957691216057308</v>
      </c>
      <c r="L13849" s="33">
        <v>8.5763782231753645</v>
      </c>
    </row>
    <row r="13850" spans="7:12" x14ac:dyDescent="0.25">
      <c r="G13850" s="21"/>
      <c r="H13850" s="21"/>
      <c r="I13850" s="21"/>
      <c r="K13850" s="32">
        <v>3.9894228040143269</v>
      </c>
      <c r="L13850" s="33">
        <v>0</v>
      </c>
    </row>
    <row r="13851" spans="7:12" x14ac:dyDescent="0.25">
      <c r="G13851" s="21"/>
      <c r="H13851" s="21"/>
      <c r="I13851" s="21"/>
      <c r="K13851" s="32">
        <v>3.9894228040143269</v>
      </c>
      <c r="L13851" s="33">
        <v>0</v>
      </c>
    </row>
    <row r="13852" spans="7:12" x14ac:dyDescent="0.25">
      <c r="G13852" s="21"/>
      <c r="H13852" s="21"/>
      <c r="I13852" s="21"/>
      <c r="K13852" s="32">
        <v>11.968268412042981</v>
      </c>
      <c r="L13852" s="33">
        <v>12.43856395276649</v>
      </c>
    </row>
    <row r="13853" spans="7:12" x14ac:dyDescent="0.25">
      <c r="G13853" s="21"/>
      <c r="H13853" s="21"/>
      <c r="I13853" s="21"/>
      <c r="K13853" s="32">
        <v>0</v>
      </c>
      <c r="L13853" s="33">
        <v>0</v>
      </c>
    </row>
    <row r="13854" spans="7:12" x14ac:dyDescent="0.25">
      <c r="G13854" s="21"/>
      <c r="H13854" s="21"/>
      <c r="I13854" s="21"/>
      <c r="K13854" s="32">
        <v>11.968268412042981</v>
      </c>
      <c r="L13854" s="33">
        <v>22.599445082365577</v>
      </c>
    </row>
    <row r="13855" spans="7:12" x14ac:dyDescent="0.25">
      <c r="G13855" s="21"/>
      <c r="H13855" s="21"/>
      <c r="I13855" s="21"/>
      <c r="K13855" s="32">
        <v>0</v>
      </c>
      <c r="L13855" s="33">
        <v>0</v>
      </c>
    </row>
    <row r="13856" spans="7:12" x14ac:dyDescent="0.25">
      <c r="G13856" s="21"/>
      <c r="H13856" s="21"/>
      <c r="I13856" s="21"/>
      <c r="K13856" s="32">
        <v>47.873073648171918</v>
      </c>
      <c r="L13856" s="33">
        <v>37.326601011259285</v>
      </c>
    </row>
    <row r="13857" spans="7:12" x14ac:dyDescent="0.25">
      <c r="G13857" s="21"/>
      <c r="H13857" s="21"/>
      <c r="I13857" s="21"/>
      <c r="K13857" s="32">
        <v>15.957691216057308</v>
      </c>
      <c r="L13857" s="33">
        <v>15.896699980013009</v>
      </c>
    </row>
    <row r="13858" spans="7:12" x14ac:dyDescent="0.25">
      <c r="G13858" s="21"/>
      <c r="H13858" s="21"/>
      <c r="I13858" s="21"/>
      <c r="K13858" s="32">
        <v>7.9788456080286538</v>
      </c>
      <c r="L13858" s="33">
        <v>16.91804027304833</v>
      </c>
    </row>
    <row r="13859" spans="7:12" x14ac:dyDescent="0.25">
      <c r="G13859" s="21"/>
      <c r="H13859" s="21"/>
      <c r="I13859" s="21"/>
      <c r="K13859" s="32">
        <v>3.9894228040143269</v>
      </c>
      <c r="L13859" s="33">
        <v>0</v>
      </c>
    </row>
    <row r="13860" spans="7:12" x14ac:dyDescent="0.25">
      <c r="G13860" s="21"/>
      <c r="H13860" s="21"/>
      <c r="I13860" s="21"/>
      <c r="K13860" s="32">
        <v>0</v>
      </c>
      <c r="L13860" s="33">
        <v>0</v>
      </c>
    </row>
    <row r="13861" spans="7:12" x14ac:dyDescent="0.25">
      <c r="G13861" s="21"/>
      <c r="H13861" s="21"/>
      <c r="I13861" s="21"/>
      <c r="K13861" s="32">
        <v>11.968268412042981</v>
      </c>
      <c r="L13861" s="33">
        <v>5.5149778036733714</v>
      </c>
    </row>
    <row r="13862" spans="7:12" x14ac:dyDescent="0.25">
      <c r="G13862" s="21"/>
      <c r="H13862" s="21"/>
      <c r="I13862" s="21"/>
      <c r="K13862" s="32">
        <v>7.9788456080286538</v>
      </c>
      <c r="L13862" s="33">
        <v>21.558354507499679</v>
      </c>
    </row>
    <row r="13863" spans="7:12" x14ac:dyDescent="0.25">
      <c r="G13863" s="21"/>
      <c r="H13863" s="21"/>
      <c r="I13863" s="21"/>
      <c r="K13863" s="32">
        <v>19.947114020071634</v>
      </c>
      <c r="L13863" s="33">
        <v>21.583937186650815</v>
      </c>
    </row>
    <row r="13864" spans="7:12" x14ac:dyDescent="0.25">
      <c r="G13864" s="21"/>
      <c r="H13864" s="21"/>
      <c r="I13864" s="21"/>
      <c r="K13864" s="32">
        <v>15.957691216057308</v>
      </c>
      <c r="L13864" s="33">
        <v>8.0756435034937937</v>
      </c>
    </row>
    <row r="13865" spans="7:12" x14ac:dyDescent="0.25">
      <c r="G13865" s="21"/>
      <c r="H13865" s="21"/>
      <c r="I13865" s="21"/>
      <c r="K13865" s="32">
        <v>3.9894228040143269</v>
      </c>
      <c r="L13865" s="33">
        <v>3.5738456377720733</v>
      </c>
    </row>
    <row r="13866" spans="7:12" x14ac:dyDescent="0.25">
      <c r="G13866" s="21"/>
      <c r="H13866" s="21"/>
      <c r="I13866" s="21"/>
      <c r="K13866" s="32">
        <v>0</v>
      </c>
      <c r="L13866" s="33">
        <v>0</v>
      </c>
    </row>
    <row r="13867" spans="7:12" x14ac:dyDescent="0.25">
      <c r="G13867" s="21"/>
      <c r="H13867" s="21"/>
      <c r="I13867" s="21"/>
      <c r="K13867" s="32">
        <v>3.9894228040143269</v>
      </c>
      <c r="L13867" s="33">
        <v>0</v>
      </c>
    </row>
    <row r="13868" spans="7:12" x14ac:dyDescent="0.25">
      <c r="G13868" s="21"/>
      <c r="H13868" s="21"/>
      <c r="I13868" s="21"/>
      <c r="K13868" s="32">
        <v>67.820187668243548</v>
      </c>
      <c r="L13868" s="33">
        <v>99.227714601882155</v>
      </c>
    </row>
    <row r="13869" spans="7:12" x14ac:dyDescent="0.25">
      <c r="G13869" s="21"/>
      <c r="H13869" s="21"/>
      <c r="I13869" s="21"/>
      <c r="K13869" s="32">
        <v>27.925959628100291</v>
      </c>
      <c r="L13869" s="33">
        <v>29.097354312138883</v>
      </c>
    </row>
    <row r="13870" spans="7:12" x14ac:dyDescent="0.25">
      <c r="G13870" s="21"/>
      <c r="H13870" s="21"/>
      <c r="I13870" s="21"/>
      <c r="K13870" s="32">
        <v>0</v>
      </c>
      <c r="L13870" s="33">
        <v>0</v>
      </c>
    </row>
    <row r="13871" spans="7:12" x14ac:dyDescent="0.25">
      <c r="G13871" s="21"/>
      <c r="H13871" s="21"/>
      <c r="I13871" s="21"/>
      <c r="K13871" s="32">
        <v>3.9894228040143269</v>
      </c>
      <c r="L13871" s="33">
        <v>0</v>
      </c>
    </row>
    <row r="13872" spans="7:12" x14ac:dyDescent="0.25">
      <c r="G13872" s="21"/>
      <c r="H13872" s="21"/>
      <c r="I13872" s="21"/>
      <c r="K13872" s="32">
        <v>3.9894228040143269</v>
      </c>
      <c r="L13872" s="33">
        <v>0</v>
      </c>
    </row>
    <row r="13873" spans="7:12" x14ac:dyDescent="0.25">
      <c r="G13873" s="21"/>
      <c r="H13873" s="21"/>
      <c r="I13873" s="21"/>
      <c r="K13873" s="32">
        <v>0</v>
      </c>
      <c r="L13873" s="33">
        <v>0</v>
      </c>
    </row>
    <row r="13874" spans="7:12" x14ac:dyDescent="0.25">
      <c r="G13874" s="21"/>
      <c r="H13874" s="21"/>
      <c r="I13874" s="21"/>
      <c r="K13874" s="32">
        <v>0</v>
      </c>
      <c r="L13874" s="33">
        <v>0</v>
      </c>
    </row>
    <row r="13875" spans="7:12" x14ac:dyDescent="0.25">
      <c r="G13875" s="21"/>
      <c r="H13875" s="21"/>
      <c r="I13875" s="21"/>
      <c r="K13875" s="32">
        <v>0</v>
      </c>
      <c r="L13875" s="33">
        <v>0</v>
      </c>
    </row>
    <row r="13876" spans="7:12" x14ac:dyDescent="0.25">
      <c r="G13876" s="21"/>
      <c r="H13876" s="21"/>
      <c r="I13876" s="21"/>
      <c r="K13876" s="32">
        <v>7.9788456080286538</v>
      </c>
      <c r="L13876" s="33">
        <v>0</v>
      </c>
    </row>
    <row r="13877" spans="7:12" x14ac:dyDescent="0.25">
      <c r="G13877" s="21"/>
      <c r="H13877" s="21"/>
      <c r="I13877" s="21"/>
      <c r="K13877" s="32">
        <v>0</v>
      </c>
      <c r="L13877" s="33">
        <v>0</v>
      </c>
    </row>
    <row r="13878" spans="7:12" x14ac:dyDescent="0.25">
      <c r="G13878" s="21"/>
      <c r="H13878" s="21"/>
      <c r="I13878" s="21"/>
      <c r="K13878" s="32">
        <v>0</v>
      </c>
      <c r="L13878" s="33">
        <v>0</v>
      </c>
    </row>
    <row r="13879" spans="7:12" x14ac:dyDescent="0.25">
      <c r="G13879" s="21"/>
      <c r="H13879" s="21"/>
      <c r="I13879" s="21"/>
      <c r="K13879" s="32">
        <v>15.957691216057308</v>
      </c>
      <c r="L13879" s="33">
        <v>11.257281929129539</v>
      </c>
    </row>
    <row r="13880" spans="7:12" x14ac:dyDescent="0.25">
      <c r="G13880" s="21"/>
      <c r="H13880" s="21"/>
      <c r="I13880" s="21"/>
      <c r="K13880" s="32">
        <v>19.947114020071634</v>
      </c>
      <c r="L13880" s="33">
        <v>22.489263593152316</v>
      </c>
    </row>
    <row r="13881" spans="7:12" x14ac:dyDescent="0.25">
      <c r="G13881" s="21"/>
      <c r="H13881" s="21"/>
      <c r="I13881" s="21"/>
      <c r="K13881" s="32">
        <v>0</v>
      </c>
      <c r="L13881" s="33">
        <v>0</v>
      </c>
    </row>
    <row r="13882" spans="7:12" x14ac:dyDescent="0.25">
      <c r="G13882" s="21"/>
      <c r="H13882" s="21"/>
      <c r="I13882" s="21"/>
      <c r="K13882" s="32">
        <v>0</v>
      </c>
      <c r="L13882" s="33">
        <v>0</v>
      </c>
    </row>
    <row r="13883" spans="7:12" x14ac:dyDescent="0.25">
      <c r="G13883" s="21"/>
      <c r="H13883" s="21"/>
      <c r="I13883" s="21"/>
      <c r="K13883" s="32">
        <v>3.9894228040143269</v>
      </c>
      <c r="L13883" s="33">
        <v>9.6198140406049024</v>
      </c>
    </row>
    <row r="13884" spans="7:12" x14ac:dyDescent="0.25">
      <c r="G13884" s="21"/>
      <c r="H13884" s="21"/>
      <c r="I13884" s="21"/>
      <c r="K13884" s="32">
        <v>15.957691216057308</v>
      </c>
      <c r="L13884" s="33">
        <v>34.327901698765956</v>
      </c>
    </row>
    <row r="13885" spans="7:12" x14ac:dyDescent="0.25">
      <c r="G13885" s="21"/>
      <c r="H13885" s="21"/>
      <c r="I13885" s="21"/>
      <c r="K13885" s="32">
        <v>23.936536824085962</v>
      </c>
      <c r="L13885" s="33">
        <v>34.100770158055539</v>
      </c>
    </row>
    <row r="13886" spans="7:12" x14ac:dyDescent="0.25">
      <c r="G13886" s="21"/>
      <c r="H13886" s="21"/>
      <c r="I13886" s="21"/>
      <c r="K13886" s="32">
        <v>0</v>
      </c>
      <c r="L13886" s="33">
        <v>0</v>
      </c>
    </row>
    <row r="13887" spans="7:12" x14ac:dyDescent="0.25">
      <c r="G13887" s="21"/>
      <c r="H13887" s="21"/>
      <c r="I13887" s="21"/>
      <c r="K13887" s="32">
        <v>3.9894228040143269</v>
      </c>
      <c r="L13887" s="33">
        <v>0</v>
      </c>
    </row>
    <row r="13888" spans="7:12" x14ac:dyDescent="0.25">
      <c r="G13888" s="21"/>
      <c r="H13888" s="21"/>
      <c r="I13888" s="21"/>
      <c r="K13888" s="32">
        <v>3.9894228040143269</v>
      </c>
      <c r="L13888" s="33">
        <v>0</v>
      </c>
    </row>
    <row r="13889" spans="7:12" x14ac:dyDescent="0.25">
      <c r="G13889" s="21"/>
      <c r="H13889" s="21"/>
      <c r="I13889" s="21"/>
      <c r="K13889" s="32">
        <v>0</v>
      </c>
      <c r="L13889" s="33">
        <v>0</v>
      </c>
    </row>
    <row r="13890" spans="7:12" x14ac:dyDescent="0.25">
      <c r="G13890" s="21"/>
      <c r="H13890" s="21"/>
      <c r="I13890" s="21"/>
      <c r="K13890" s="32">
        <v>0</v>
      </c>
      <c r="L13890" s="33">
        <v>0</v>
      </c>
    </row>
    <row r="13891" spans="7:12" x14ac:dyDescent="0.25">
      <c r="G13891" s="21"/>
      <c r="H13891" s="21"/>
      <c r="I13891" s="21"/>
      <c r="K13891" s="32">
        <v>3.9894228040143269</v>
      </c>
      <c r="L13891" s="33">
        <v>0</v>
      </c>
    </row>
    <row r="13892" spans="7:12" x14ac:dyDescent="0.25">
      <c r="G13892" s="21"/>
      <c r="H13892" s="21"/>
      <c r="I13892" s="21"/>
      <c r="K13892" s="32">
        <v>0</v>
      </c>
      <c r="L13892" s="33">
        <v>0</v>
      </c>
    </row>
    <row r="13893" spans="7:12" x14ac:dyDescent="0.25">
      <c r="G13893" s="21"/>
      <c r="H13893" s="21"/>
      <c r="I13893" s="21"/>
      <c r="K13893" s="32">
        <v>11.968268412042981</v>
      </c>
      <c r="L13893" s="33">
        <v>9.2980233736150311</v>
      </c>
    </row>
    <row r="13894" spans="7:12" x14ac:dyDescent="0.25">
      <c r="G13894" s="21"/>
      <c r="H13894" s="21"/>
      <c r="I13894" s="21"/>
      <c r="K13894" s="32">
        <v>3.9894228040143269</v>
      </c>
      <c r="L13894" s="33">
        <v>3.8815588098792606</v>
      </c>
    </row>
    <row r="13895" spans="7:12" x14ac:dyDescent="0.25">
      <c r="G13895" s="21"/>
      <c r="H13895" s="21"/>
      <c r="I13895" s="21"/>
      <c r="K13895" s="32">
        <v>3.9894228040143269</v>
      </c>
      <c r="L13895" s="33">
        <v>0</v>
      </c>
    </row>
    <row r="13896" spans="7:12" x14ac:dyDescent="0.25">
      <c r="G13896" s="21"/>
      <c r="H13896" s="21"/>
      <c r="I13896" s="21"/>
      <c r="K13896" s="32">
        <v>0</v>
      </c>
      <c r="L13896" s="33">
        <v>0</v>
      </c>
    </row>
    <row r="13897" spans="7:12" x14ac:dyDescent="0.25">
      <c r="G13897" s="21"/>
      <c r="H13897" s="21"/>
      <c r="I13897" s="21"/>
      <c r="K13897" s="32">
        <v>3.9894228040143269</v>
      </c>
      <c r="L13897" s="33">
        <v>0</v>
      </c>
    </row>
    <row r="13898" spans="7:12" x14ac:dyDescent="0.25">
      <c r="G13898" s="21"/>
      <c r="H13898" s="21"/>
      <c r="I13898" s="21"/>
      <c r="K13898" s="32">
        <v>0</v>
      </c>
      <c r="L13898" s="33">
        <v>0</v>
      </c>
    </row>
    <row r="13899" spans="7:12" x14ac:dyDescent="0.25">
      <c r="G13899" s="21"/>
      <c r="H13899" s="21"/>
      <c r="I13899" s="21"/>
      <c r="K13899" s="32">
        <v>0</v>
      </c>
      <c r="L13899" s="33">
        <v>0</v>
      </c>
    </row>
    <row r="13900" spans="7:12" x14ac:dyDescent="0.25">
      <c r="G13900" s="21"/>
      <c r="H13900" s="21"/>
      <c r="I13900" s="21"/>
      <c r="K13900" s="32">
        <v>15.957691216057308</v>
      </c>
      <c r="L13900" s="33">
        <v>0</v>
      </c>
    </row>
    <row r="13901" spans="7:12" x14ac:dyDescent="0.25">
      <c r="G13901" s="21"/>
      <c r="H13901" s="21"/>
      <c r="I13901" s="21"/>
      <c r="K13901" s="32">
        <v>47.873073648171918</v>
      </c>
      <c r="L13901" s="33">
        <v>72.662847071325061</v>
      </c>
    </row>
    <row r="13902" spans="7:12" x14ac:dyDescent="0.25">
      <c r="G13902" s="21"/>
      <c r="H13902" s="21"/>
      <c r="I13902" s="21"/>
      <c r="K13902" s="32">
        <v>0</v>
      </c>
      <c r="L13902" s="33">
        <v>0</v>
      </c>
    </row>
    <row r="13903" spans="7:12" x14ac:dyDescent="0.25">
      <c r="G13903" s="21"/>
      <c r="H13903" s="21"/>
      <c r="I13903" s="21"/>
      <c r="K13903" s="32">
        <v>3.9894228040143269</v>
      </c>
      <c r="L13903" s="33">
        <v>2.4840521082105553</v>
      </c>
    </row>
    <row r="13904" spans="7:12" x14ac:dyDescent="0.25">
      <c r="G13904" s="21"/>
      <c r="H13904" s="21"/>
      <c r="I13904" s="21"/>
      <c r="K13904" s="32">
        <v>0</v>
      </c>
      <c r="L13904" s="33">
        <v>0</v>
      </c>
    </row>
    <row r="13905" spans="7:12" x14ac:dyDescent="0.25">
      <c r="G13905" s="21"/>
      <c r="H13905" s="21"/>
      <c r="I13905" s="21"/>
      <c r="K13905" s="32">
        <v>11.968268412042981</v>
      </c>
      <c r="L13905" s="33">
        <v>9.7366001713977575</v>
      </c>
    </row>
    <row r="13906" spans="7:12" x14ac:dyDescent="0.25">
      <c r="G13906" s="21"/>
      <c r="H13906" s="21"/>
      <c r="I13906" s="21"/>
      <c r="K13906" s="32">
        <v>43.883650844157593</v>
      </c>
      <c r="L13906" s="33">
        <v>80.946705374789488</v>
      </c>
    </row>
    <row r="13907" spans="7:12" x14ac:dyDescent="0.25">
      <c r="G13907" s="21"/>
      <c r="H13907" s="21"/>
      <c r="I13907" s="21"/>
      <c r="K13907" s="32">
        <v>3.9894228040143269</v>
      </c>
      <c r="L13907" s="33">
        <v>0</v>
      </c>
    </row>
    <row r="13908" spans="7:12" x14ac:dyDescent="0.25">
      <c r="G13908" s="21"/>
      <c r="H13908" s="21"/>
      <c r="I13908" s="21"/>
      <c r="K13908" s="32">
        <v>0</v>
      </c>
      <c r="L13908" s="33">
        <v>0</v>
      </c>
    </row>
    <row r="13909" spans="7:12" x14ac:dyDescent="0.25">
      <c r="G13909" s="21"/>
      <c r="H13909" s="21"/>
      <c r="I13909" s="21"/>
      <c r="K13909" s="32">
        <v>35.904805236128944</v>
      </c>
      <c r="L13909" s="33">
        <v>58.62500743244685</v>
      </c>
    </row>
    <row r="13910" spans="7:12" x14ac:dyDescent="0.25">
      <c r="G13910" s="21"/>
      <c r="H13910" s="21"/>
      <c r="I13910" s="21"/>
      <c r="K13910" s="32">
        <v>19.947114020071634</v>
      </c>
      <c r="L13910" s="33">
        <v>40.05744935485238</v>
      </c>
    </row>
    <row r="13911" spans="7:12" x14ac:dyDescent="0.25">
      <c r="G13911" s="21"/>
      <c r="H13911" s="21"/>
      <c r="I13911" s="21"/>
      <c r="K13911" s="32">
        <v>0</v>
      </c>
      <c r="L13911" s="33">
        <v>0</v>
      </c>
    </row>
    <row r="13912" spans="7:12" x14ac:dyDescent="0.25">
      <c r="G13912" s="21"/>
      <c r="H13912" s="21"/>
      <c r="I13912" s="21"/>
      <c r="K13912" s="32">
        <v>3.9894228040143269</v>
      </c>
      <c r="L13912" s="33">
        <v>11.362157141309259</v>
      </c>
    </row>
    <row r="13913" spans="7:12" x14ac:dyDescent="0.25">
      <c r="G13913" s="21"/>
      <c r="H13913" s="21"/>
      <c r="I13913" s="21"/>
      <c r="K13913" s="32">
        <v>0</v>
      </c>
      <c r="L13913" s="33">
        <v>0</v>
      </c>
    </row>
    <row r="13914" spans="7:12" x14ac:dyDescent="0.25">
      <c r="G13914" s="21"/>
      <c r="H13914" s="21"/>
      <c r="I13914" s="21"/>
      <c r="K13914" s="32">
        <v>23.936536824085962</v>
      </c>
      <c r="L13914" s="33">
        <v>20.592142546898799</v>
      </c>
    </row>
    <row r="13915" spans="7:12" x14ac:dyDescent="0.25">
      <c r="G13915" s="21"/>
      <c r="H13915" s="21"/>
      <c r="I13915" s="21"/>
      <c r="K13915" s="32">
        <v>0</v>
      </c>
      <c r="L13915" s="33">
        <v>0</v>
      </c>
    </row>
    <row r="13916" spans="7:12" x14ac:dyDescent="0.25">
      <c r="G13916" s="21"/>
      <c r="H13916" s="21"/>
      <c r="I13916" s="21"/>
      <c r="K13916" s="32">
        <v>7.9788456080286538</v>
      </c>
      <c r="L13916" s="33">
        <v>5.8727463580481496</v>
      </c>
    </row>
    <row r="13917" spans="7:12" x14ac:dyDescent="0.25">
      <c r="G13917" s="21"/>
      <c r="H13917" s="21"/>
      <c r="I13917" s="21"/>
      <c r="K13917" s="32">
        <v>3.9894228040143269</v>
      </c>
      <c r="L13917" s="33">
        <v>0</v>
      </c>
    </row>
    <row r="13918" spans="7:12" x14ac:dyDescent="0.25">
      <c r="G13918" s="21"/>
      <c r="H13918" s="21"/>
      <c r="I13918" s="21"/>
      <c r="K13918" s="32">
        <v>3.9894228040143269</v>
      </c>
      <c r="L13918" s="33">
        <v>13.646103880841045</v>
      </c>
    </row>
    <row r="13919" spans="7:12" x14ac:dyDescent="0.25">
      <c r="G13919" s="21"/>
      <c r="H13919" s="21"/>
      <c r="I13919" s="21"/>
      <c r="K13919" s="32">
        <v>0</v>
      </c>
      <c r="L13919" s="33">
        <v>0</v>
      </c>
    </row>
    <row r="13920" spans="7:12" x14ac:dyDescent="0.25">
      <c r="G13920" s="21"/>
      <c r="H13920" s="21"/>
      <c r="I13920" s="21"/>
      <c r="K13920" s="32">
        <v>0</v>
      </c>
      <c r="L13920" s="33">
        <v>0</v>
      </c>
    </row>
    <row r="13921" spans="7:12" x14ac:dyDescent="0.25">
      <c r="G13921" s="21"/>
      <c r="H13921" s="21"/>
      <c r="I13921" s="21"/>
      <c r="K13921" s="32">
        <v>3.9894228040143269</v>
      </c>
      <c r="L13921" s="33">
        <v>11.35365168484352</v>
      </c>
    </row>
    <row r="13922" spans="7:12" x14ac:dyDescent="0.25">
      <c r="G13922" s="21"/>
      <c r="H13922" s="21"/>
      <c r="I13922" s="21"/>
      <c r="K13922" s="32">
        <v>0</v>
      </c>
      <c r="L13922" s="33">
        <v>0</v>
      </c>
    </row>
    <row r="13923" spans="7:12" x14ac:dyDescent="0.25">
      <c r="G13923" s="21"/>
      <c r="H13923" s="21"/>
      <c r="I13923" s="21"/>
      <c r="K13923" s="32">
        <v>0</v>
      </c>
      <c r="L13923" s="33">
        <v>0</v>
      </c>
    </row>
    <row r="13924" spans="7:12" x14ac:dyDescent="0.25">
      <c r="G13924" s="21"/>
      <c r="H13924" s="21"/>
      <c r="I13924" s="21"/>
      <c r="K13924" s="32">
        <v>43.883650844157593</v>
      </c>
      <c r="L13924" s="33">
        <v>57.783848971180035</v>
      </c>
    </row>
    <row r="13925" spans="7:12" x14ac:dyDescent="0.25">
      <c r="G13925" s="21"/>
      <c r="H13925" s="21"/>
      <c r="I13925" s="21"/>
      <c r="K13925" s="32">
        <v>7.9788456080286538</v>
      </c>
      <c r="L13925" s="33">
        <v>3.174766995870844</v>
      </c>
    </row>
    <row r="13926" spans="7:12" x14ac:dyDescent="0.25">
      <c r="G13926" s="21"/>
      <c r="H13926" s="21"/>
      <c r="I13926" s="21"/>
      <c r="K13926" s="32">
        <v>3.9894228040143269</v>
      </c>
      <c r="L13926" s="33">
        <v>0</v>
      </c>
    </row>
    <row r="13927" spans="7:12" x14ac:dyDescent="0.25">
      <c r="G13927" s="21"/>
      <c r="H13927" s="21"/>
      <c r="I13927" s="21"/>
      <c r="K13927" s="32">
        <v>0</v>
      </c>
      <c r="L13927" s="33">
        <v>0</v>
      </c>
    </row>
    <row r="13928" spans="7:12" x14ac:dyDescent="0.25">
      <c r="G13928" s="21"/>
      <c r="H13928" s="21"/>
      <c r="I13928" s="21"/>
      <c r="K13928" s="32">
        <v>3.9894228040143269</v>
      </c>
      <c r="L13928" s="33">
        <v>5.2448963582689174</v>
      </c>
    </row>
    <row r="13929" spans="7:12" x14ac:dyDescent="0.25">
      <c r="G13929" s="21"/>
      <c r="H13929" s="21"/>
      <c r="I13929" s="21"/>
      <c r="K13929" s="32">
        <v>0</v>
      </c>
      <c r="L13929" s="33">
        <v>0</v>
      </c>
    </row>
    <row r="13930" spans="7:12" x14ac:dyDescent="0.25">
      <c r="G13930" s="21"/>
      <c r="H13930" s="21"/>
      <c r="I13930" s="21"/>
      <c r="K13930" s="32">
        <v>3.9894228040143269</v>
      </c>
      <c r="L13930" s="33">
        <v>0</v>
      </c>
    </row>
    <row r="13931" spans="7:12" x14ac:dyDescent="0.25">
      <c r="G13931" s="21"/>
      <c r="H13931" s="21"/>
      <c r="I13931" s="21"/>
      <c r="K13931" s="32">
        <v>19.947114020071634</v>
      </c>
      <c r="L13931" s="33">
        <v>21.974803438824321</v>
      </c>
    </row>
    <row r="13932" spans="7:12" x14ac:dyDescent="0.25">
      <c r="G13932" s="21"/>
      <c r="H13932" s="21"/>
      <c r="I13932" s="21"/>
      <c r="K13932" s="32">
        <v>23.936536824085962</v>
      </c>
      <c r="L13932" s="33">
        <v>15.61626476181452</v>
      </c>
    </row>
    <row r="13933" spans="7:12" x14ac:dyDescent="0.25">
      <c r="G13933" s="21"/>
      <c r="H13933" s="21"/>
      <c r="I13933" s="21"/>
      <c r="K13933" s="32">
        <v>19.947114020071634</v>
      </c>
      <c r="L13933" s="33">
        <v>2.1881928947875999</v>
      </c>
    </row>
    <row r="13934" spans="7:12" x14ac:dyDescent="0.25">
      <c r="G13934" s="21"/>
      <c r="H13934" s="21"/>
      <c r="I13934" s="21"/>
      <c r="K13934" s="32">
        <v>3.9894228040143269</v>
      </c>
      <c r="L13934" s="33">
        <v>0</v>
      </c>
    </row>
    <row r="13935" spans="7:12" x14ac:dyDescent="0.25">
      <c r="G13935" s="21"/>
      <c r="H13935" s="21"/>
      <c r="I13935" s="21"/>
      <c r="K13935" s="32">
        <v>0</v>
      </c>
      <c r="L13935" s="33">
        <v>0</v>
      </c>
    </row>
    <row r="13936" spans="7:12" x14ac:dyDescent="0.25">
      <c r="G13936" s="21"/>
      <c r="H13936" s="21"/>
      <c r="I13936" s="21"/>
      <c r="K13936" s="32">
        <v>0</v>
      </c>
      <c r="L13936" s="33">
        <v>0</v>
      </c>
    </row>
    <row r="13937" spans="7:12" x14ac:dyDescent="0.25">
      <c r="G13937" s="21"/>
      <c r="H13937" s="21"/>
      <c r="I13937" s="21"/>
      <c r="K13937" s="32">
        <v>0</v>
      </c>
      <c r="L13937" s="33">
        <v>0</v>
      </c>
    </row>
    <row r="13938" spans="7:12" x14ac:dyDescent="0.25">
      <c r="G13938" s="21"/>
      <c r="H13938" s="21"/>
      <c r="I13938" s="21"/>
      <c r="K13938" s="32">
        <v>3.9894228040143269</v>
      </c>
      <c r="L13938" s="33">
        <v>0</v>
      </c>
    </row>
    <row r="13939" spans="7:12" x14ac:dyDescent="0.25">
      <c r="G13939" s="21"/>
      <c r="H13939" s="21"/>
      <c r="I13939" s="21"/>
      <c r="K13939" s="32">
        <v>35.904805236128944</v>
      </c>
      <c r="L13939" s="33">
        <v>16.962006225884107</v>
      </c>
    </row>
    <row r="13940" spans="7:12" x14ac:dyDescent="0.25">
      <c r="G13940" s="21"/>
      <c r="H13940" s="21"/>
      <c r="I13940" s="21"/>
      <c r="K13940" s="32">
        <v>27.925959628100291</v>
      </c>
      <c r="L13940" s="33">
        <v>10.875009863005179</v>
      </c>
    </row>
    <row r="13941" spans="7:12" x14ac:dyDescent="0.25">
      <c r="G13941" s="21"/>
      <c r="H13941" s="21"/>
      <c r="I13941" s="21"/>
      <c r="K13941" s="32">
        <v>7.9788456080286538</v>
      </c>
      <c r="L13941" s="33">
        <v>3.4955193165010585</v>
      </c>
    </row>
    <row r="13942" spans="7:12" x14ac:dyDescent="0.25">
      <c r="G13942" s="21"/>
      <c r="H13942" s="21"/>
      <c r="I13942" s="21"/>
      <c r="K13942" s="32">
        <v>19.947114020071634</v>
      </c>
      <c r="L13942" s="33">
        <v>7.8064831780584081</v>
      </c>
    </row>
    <row r="13943" spans="7:12" x14ac:dyDescent="0.25">
      <c r="G13943" s="21"/>
      <c r="H13943" s="21"/>
      <c r="I13943" s="21"/>
      <c r="K13943" s="32">
        <v>7.9788456080286538</v>
      </c>
      <c r="L13943" s="33">
        <v>12.511611632078232</v>
      </c>
    </row>
    <row r="13944" spans="7:12" x14ac:dyDescent="0.25">
      <c r="G13944" s="21"/>
      <c r="H13944" s="21"/>
      <c r="I13944" s="21"/>
      <c r="K13944" s="32">
        <v>0</v>
      </c>
      <c r="L13944" s="33">
        <v>0</v>
      </c>
    </row>
    <row r="13945" spans="7:12" x14ac:dyDescent="0.25">
      <c r="G13945" s="21"/>
      <c r="H13945" s="21"/>
      <c r="I13945" s="21"/>
      <c r="K13945" s="32">
        <v>3.9894228040143269</v>
      </c>
      <c r="L13945" s="33">
        <v>0</v>
      </c>
    </row>
    <row r="13946" spans="7:12" x14ac:dyDescent="0.25">
      <c r="G13946" s="21"/>
      <c r="H13946" s="21"/>
      <c r="I13946" s="21"/>
      <c r="K13946" s="32">
        <v>35.904805236128944</v>
      </c>
      <c r="L13946" s="33">
        <v>24.094153707209003</v>
      </c>
    </row>
    <row r="13947" spans="7:12" x14ac:dyDescent="0.25">
      <c r="G13947" s="21"/>
      <c r="H13947" s="21"/>
      <c r="I13947" s="21"/>
      <c r="K13947" s="32">
        <v>3.9894228040143269</v>
      </c>
      <c r="L13947" s="33">
        <v>0</v>
      </c>
    </row>
    <row r="13948" spans="7:12" x14ac:dyDescent="0.25">
      <c r="G13948" s="21"/>
      <c r="H13948" s="21"/>
      <c r="I13948" s="21"/>
      <c r="K13948" s="32">
        <v>0</v>
      </c>
      <c r="L13948" s="33">
        <v>0</v>
      </c>
    </row>
    <row r="13949" spans="7:12" x14ac:dyDescent="0.25">
      <c r="G13949" s="21"/>
      <c r="H13949" s="21"/>
      <c r="I13949" s="21"/>
      <c r="K13949" s="32">
        <v>27.925959628100291</v>
      </c>
      <c r="L13949" s="33">
        <v>8.9247131439514202</v>
      </c>
    </row>
    <row r="13950" spans="7:12" x14ac:dyDescent="0.25">
      <c r="G13950" s="21"/>
      <c r="H13950" s="21"/>
      <c r="I13950" s="21"/>
      <c r="K13950" s="32">
        <v>27.925959628100291</v>
      </c>
      <c r="L13950" s="33">
        <v>7.4348640886108885</v>
      </c>
    </row>
    <row r="13951" spans="7:12" x14ac:dyDescent="0.25">
      <c r="G13951" s="21"/>
      <c r="H13951" s="21"/>
      <c r="I13951" s="21"/>
      <c r="K13951" s="32">
        <v>0</v>
      </c>
      <c r="L13951" s="33">
        <v>0</v>
      </c>
    </row>
    <row r="13952" spans="7:12" x14ac:dyDescent="0.25">
      <c r="G13952" s="21"/>
      <c r="H13952" s="21"/>
      <c r="I13952" s="21"/>
      <c r="K13952" s="32">
        <v>0</v>
      </c>
      <c r="L13952" s="33">
        <v>0</v>
      </c>
    </row>
    <row r="13953" spans="7:12" x14ac:dyDescent="0.25">
      <c r="G13953" s="21"/>
      <c r="H13953" s="21"/>
      <c r="I13953" s="21"/>
      <c r="K13953" s="32">
        <v>27.925959628100291</v>
      </c>
      <c r="L13953" s="33">
        <v>46.513082599797315</v>
      </c>
    </row>
    <row r="13954" spans="7:12" x14ac:dyDescent="0.25">
      <c r="G13954" s="21"/>
      <c r="H13954" s="21"/>
      <c r="I13954" s="21"/>
      <c r="K13954" s="32">
        <v>43.883650844157593</v>
      </c>
      <c r="L13954" s="33">
        <v>48.000348295566482</v>
      </c>
    </row>
    <row r="13955" spans="7:12" x14ac:dyDescent="0.25">
      <c r="G13955" s="21"/>
      <c r="H13955" s="21"/>
      <c r="I13955" s="21"/>
      <c r="K13955" s="32">
        <v>19.947114020071634</v>
      </c>
      <c r="L13955" s="33">
        <v>9.1182106345058713</v>
      </c>
    </row>
    <row r="13956" spans="7:12" x14ac:dyDescent="0.25">
      <c r="G13956" s="21"/>
      <c r="H13956" s="21"/>
      <c r="I13956" s="21"/>
      <c r="K13956" s="32">
        <v>3.9894228040143269</v>
      </c>
      <c r="L13956" s="33">
        <v>3.7556425938839153</v>
      </c>
    </row>
    <row r="13957" spans="7:12" x14ac:dyDescent="0.25">
      <c r="G13957" s="21"/>
      <c r="H13957" s="21"/>
      <c r="I13957" s="21"/>
      <c r="K13957" s="32">
        <v>3.9894228040143269</v>
      </c>
      <c r="L13957" s="33">
        <v>5.484039492565925</v>
      </c>
    </row>
    <row r="13958" spans="7:12" x14ac:dyDescent="0.25">
      <c r="G13958" s="21"/>
      <c r="H13958" s="21"/>
      <c r="I13958" s="21"/>
      <c r="K13958" s="32">
        <v>7.9788456080286538</v>
      </c>
      <c r="L13958" s="33">
        <v>21.434562276502959</v>
      </c>
    </row>
    <row r="13959" spans="7:12" x14ac:dyDescent="0.25">
      <c r="G13959" s="21"/>
      <c r="H13959" s="21"/>
      <c r="I13959" s="21"/>
      <c r="K13959" s="32">
        <v>43.883650844157593</v>
      </c>
      <c r="L13959" s="33">
        <v>43.713132174891967</v>
      </c>
    </row>
    <row r="13960" spans="7:12" x14ac:dyDescent="0.25">
      <c r="G13960" s="21"/>
      <c r="H13960" s="21"/>
      <c r="I13960" s="21"/>
      <c r="K13960" s="32">
        <v>0</v>
      </c>
      <c r="L13960" s="33">
        <v>0</v>
      </c>
    </row>
    <row r="13961" spans="7:12" x14ac:dyDescent="0.25">
      <c r="G13961" s="21"/>
      <c r="H13961" s="21"/>
      <c r="I13961" s="21"/>
      <c r="K13961" s="32">
        <v>11.968268412042981</v>
      </c>
      <c r="L13961" s="33">
        <v>5.4228716844447797</v>
      </c>
    </row>
    <row r="13962" spans="7:12" x14ac:dyDescent="0.25">
      <c r="G13962" s="21"/>
      <c r="H13962" s="21"/>
      <c r="I13962" s="21"/>
      <c r="K13962" s="32">
        <v>0</v>
      </c>
      <c r="L13962" s="33">
        <v>0</v>
      </c>
    </row>
    <row r="13963" spans="7:12" x14ac:dyDescent="0.25">
      <c r="G13963" s="21"/>
      <c r="H13963" s="21"/>
      <c r="I13963" s="21"/>
      <c r="K13963" s="32">
        <v>0</v>
      </c>
      <c r="L13963" s="33">
        <v>0</v>
      </c>
    </row>
    <row r="13964" spans="7:12" x14ac:dyDescent="0.25">
      <c r="G13964" s="21"/>
      <c r="H13964" s="21"/>
      <c r="I13964" s="21"/>
      <c r="K13964" s="32">
        <v>0</v>
      </c>
      <c r="L13964" s="33">
        <v>0</v>
      </c>
    </row>
    <row r="13965" spans="7:12" x14ac:dyDescent="0.25">
      <c r="G13965" s="21"/>
      <c r="H13965" s="21"/>
      <c r="I13965" s="21"/>
      <c r="K13965" s="32">
        <v>0</v>
      </c>
      <c r="L13965" s="33">
        <v>0</v>
      </c>
    </row>
    <row r="13966" spans="7:12" x14ac:dyDescent="0.25">
      <c r="G13966" s="21"/>
      <c r="H13966" s="21"/>
      <c r="I13966" s="21"/>
      <c r="K13966" s="32">
        <v>3.9894228040143269</v>
      </c>
      <c r="L13966" s="33">
        <v>12.810519366590579</v>
      </c>
    </row>
    <row r="13967" spans="7:12" x14ac:dyDescent="0.25">
      <c r="G13967" s="21"/>
      <c r="H13967" s="21"/>
      <c r="I13967" s="21"/>
      <c r="K13967" s="32">
        <v>0</v>
      </c>
      <c r="L13967" s="33">
        <v>0</v>
      </c>
    </row>
    <row r="13968" spans="7:12" x14ac:dyDescent="0.25">
      <c r="G13968" s="21"/>
      <c r="H13968" s="21"/>
      <c r="I13968" s="21"/>
      <c r="K13968" s="32">
        <v>3.9894228040143269</v>
      </c>
      <c r="L13968" s="33">
        <v>1.1608823181989965</v>
      </c>
    </row>
    <row r="13969" spans="7:12" x14ac:dyDescent="0.25">
      <c r="G13969" s="21"/>
      <c r="H13969" s="21"/>
      <c r="I13969" s="21"/>
      <c r="K13969" s="32">
        <v>0</v>
      </c>
      <c r="L13969" s="33">
        <v>0</v>
      </c>
    </row>
    <row r="13970" spans="7:12" x14ac:dyDescent="0.25">
      <c r="G13970" s="21"/>
      <c r="H13970" s="21"/>
      <c r="I13970" s="21"/>
      <c r="K13970" s="32">
        <v>0</v>
      </c>
      <c r="L13970" s="33">
        <v>0</v>
      </c>
    </row>
    <row r="13971" spans="7:12" x14ac:dyDescent="0.25">
      <c r="G13971" s="21"/>
      <c r="H13971" s="21"/>
      <c r="I13971" s="21"/>
      <c r="K13971" s="32">
        <v>0</v>
      </c>
      <c r="L13971" s="33">
        <v>0</v>
      </c>
    </row>
    <row r="13972" spans="7:12" x14ac:dyDescent="0.25">
      <c r="G13972" s="21"/>
      <c r="H13972" s="21"/>
      <c r="I13972" s="21"/>
      <c r="K13972" s="32">
        <v>0</v>
      </c>
      <c r="L13972" s="33">
        <v>0</v>
      </c>
    </row>
    <row r="13973" spans="7:12" x14ac:dyDescent="0.25">
      <c r="G13973" s="21"/>
      <c r="H13973" s="21"/>
      <c r="I13973" s="21"/>
      <c r="K13973" s="32">
        <v>0</v>
      </c>
      <c r="L13973" s="33">
        <v>0</v>
      </c>
    </row>
    <row r="13974" spans="7:12" x14ac:dyDescent="0.25">
      <c r="G13974" s="21"/>
      <c r="H13974" s="21"/>
      <c r="I13974" s="21"/>
      <c r="K13974" s="32">
        <v>0</v>
      </c>
      <c r="L13974" s="33">
        <v>0</v>
      </c>
    </row>
    <row r="13975" spans="7:12" x14ac:dyDescent="0.25">
      <c r="G13975" s="21"/>
      <c r="H13975" s="21"/>
      <c r="I13975" s="21"/>
      <c r="K13975" s="32">
        <v>3.9894228040143269</v>
      </c>
      <c r="L13975" s="33">
        <v>0</v>
      </c>
    </row>
    <row r="13976" spans="7:12" x14ac:dyDescent="0.25">
      <c r="G13976" s="21"/>
      <c r="H13976" s="21"/>
      <c r="I13976" s="21"/>
      <c r="K13976" s="32">
        <v>55.851919256200567</v>
      </c>
      <c r="L13976" s="33">
        <v>39.895242042168952</v>
      </c>
    </row>
    <row r="13977" spans="7:12" x14ac:dyDescent="0.25">
      <c r="G13977" s="21"/>
      <c r="H13977" s="21"/>
      <c r="I13977" s="21"/>
      <c r="K13977" s="32">
        <v>0</v>
      </c>
      <c r="L13977" s="33">
        <v>0</v>
      </c>
    </row>
    <row r="13978" spans="7:12" x14ac:dyDescent="0.25">
      <c r="G13978" s="21"/>
      <c r="H13978" s="21"/>
      <c r="I13978" s="21"/>
      <c r="K13978" s="32">
        <v>15.957691216057308</v>
      </c>
      <c r="L13978" s="33">
        <v>0</v>
      </c>
    </row>
    <row r="13979" spans="7:12" x14ac:dyDescent="0.25">
      <c r="G13979" s="21"/>
      <c r="H13979" s="21"/>
      <c r="I13979" s="21"/>
      <c r="K13979" s="32">
        <v>0</v>
      </c>
      <c r="L13979" s="33">
        <v>0</v>
      </c>
    </row>
    <row r="13980" spans="7:12" x14ac:dyDescent="0.25">
      <c r="G13980" s="21"/>
      <c r="H13980" s="21"/>
      <c r="I13980" s="21"/>
      <c r="K13980" s="32">
        <v>11.968268412042981</v>
      </c>
      <c r="L13980" s="33">
        <v>25.696889937718328</v>
      </c>
    </row>
    <row r="13981" spans="7:12" x14ac:dyDescent="0.25">
      <c r="G13981" s="21"/>
      <c r="H13981" s="21"/>
      <c r="I13981" s="21"/>
      <c r="K13981" s="32">
        <v>0</v>
      </c>
      <c r="L13981" s="33">
        <v>0</v>
      </c>
    </row>
    <row r="13982" spans="7:12" x14ac:dyDescent="0.25">
      <c r="G13982" s="21"/>
      <c r="H13982" s="21"/>
      <c r="I13982" s="21"/>
      <c r="K13982" s="32">
        <v>19.947114020071634</v>
      </c>
      <c r="L13982" s="33">
        <v>21.514804948538039</v>
      </c>
    </row>
    <row r="13983" spans="7:12" x14ac:dyDescent="0.25">
      <c r="G13983" s="21"/>
      <c r="H13983" s="21"/>
      <c r="I13983" s="21"/>
      <c r="K13983" s="32">
        <v>0</v>
      </c>
      <c r="L13983" s="33">
        <v>0</v>
      </c>
    </row>
    <row r="13984" spans="7:12" x14ac:dyDescent="0.25">
      <c r="G13984" s="21"/>
      <c r="H13984" s="21"/>
      <c r="I13984" s="21"/>
      <c r="K13984" s="32">
        <v>15.957691216057308</v>
      </c>
      <c r="L13984" s="33">
        <v>12.839437448182391</v>
      </c>
    </row>
    <row r="13985" spans="7:12" x14ac:dyDescent="0.25">
      <c r="G13985" s="21"/>
      <c r="H13985" s="21"/>
      <c r="I13985" s="21"/>
      <c r="K13985" s="32">
        <v>3.9894228040143269</v>
      </c>
      <c r="L13985" s="33">
        <v>0</v>
      </c>
    </row>
    <row r="13986" spans="7:12" x14ac:dyDescent="0.25">
      <c r="G13986" s="21"/>
      <c r="H13986" s="21"/>
      <c r="I13986" s="21"/>
      <c r="K13986" s="32">
        <v>11.968268412042981</v>
      </c>
      <c r="L13986" s="33">
        <v>18.473114391169482</v>
      </c>
    </row>
    <row r="13987" spans="7:12" x14ac:dyDescent="0.25">
      <c r="G13987" s="21"/>
      <c r="H13987" s="21"/>
      <c r="I13987" s="21"/>
      <c r="K13987" s="32">
        <v>0</v>
      </c>
      <c r="L13987" s="33">
        <v>0</v>
      </c>
    </row>
    <row r="13988" spans="7:12" x14ac:dyDescent="0.25">
      <c r="G13988" s="21"/>
      <c r="H13988" s="21"/>
      <c r="I13988" s="21"/>
      <c r="K13988" s="32">
        <v>51.862496452186242</v>
      </c>
      <c r="L13988" s="33">
        <v>22.728542778419605</v>
      </c>
    </row>
    <row r="13989" spans="7:12" x14ac:dyDescent="0.25">
      <c r="G13989" s="21"/>
      <c r="H13989" s="21"/>
      <c r="I13989" s="21"/>
      <c r="K13989" s="32">
        <v>3.9894228040143269</v>
      </c>
      <c r="L13989" s="33">
        <v>6.4478444804798176</v>
      </c>
    </row>
    <row r="13990" spans="7:12" x14ac:dyDescent="0.25">
      <c r="G13990" s="21"/>
      <c r="H13990" s="21"/>
      <c r="I13990" s="21"/>
      <c r="K13990" s="32">
        <v>7.9788456080286538</v>
      </c>
      <c r="L13990" s="33">
        <v>6.196570005489991</v>
      </c>
    </row>
    <row r="13991" spans="7:12" x14ac:dyDescent="0.25">
      <c r="G13991" s="21"/>
      <c r="H13991" s="21"/>
      <c r="I13991" s="21"/>
      <c r="K13991" s="32">
        <v>7.9788456080286538</v>
      </c>
      <c r="L13991" s="33">
        <v>0</v>
      </c>
    </row>
    <row r="13992" spans="7:12" x14ac:dyDescent="0.25">
      <c r="G13992" s="21"/>
      <c r="H13992" s="21"/>
      <c r="I13992" s="21"/>
      <c r="K13992" s="32">
        <v>7.9788456080286538</v>
      </c>
      <c r="L13992" s="33">
        <v>0</v>
      </c>
    </row>
    <row r="13993" spans="7:12" x14ac:dyDescent="0.25">
      <c r="G13993" s="21"/>
      <c r="H13993" s="21"/>
      <c r="I13993" s="21"/>
      <c r="K13993" s="32">
        <v>0</v>
      </c>
      <c r="L13993" s="33">
        <v>0</v>
      </c>
    </row>
    <row r="13994" spans="7:12" x14ac:dyDescent="0.25">
      <c r="G13994" s="21"/>
      <c r="H13994" s="21"/>
      <c r="I13994" s="21"/>
      <c r="K13994" s="32">
        <v>3.9894228040143269</v>
      </c>
      <c r="L13994" s="33">
        <v>5.9612639938618148</v>
      </c>
    </row>
    <row r="13995" spans="7:12" x14ac:dyDescent="0.25">
      <c r="G13995" s="21"/>
      <c r="H13995" s="21"/>
      <c r="I13995" s="21"/>
      <c r="K13995" s="32">
        <v>7.9788456080286538</v>
      </c>
      <c r="L13995" s="33">
        <v>5.8993172097525894</v>
      </c>
    </row>
    <row r="13996" spans="7:12" x14ac:dyDescent="0.25">
      <c r="G13996" s="21"/>
      <c r="H13996" s="21"/>
      <c r="I13996" s="21"/>
      <c r="K13996" s="32">
        <v>3.9894228040143269</v>
      </c>
      <c r="L13996" s="33">
        <v>8.4149581194914624</v>
      </c>
    </row>
    <row r="13997" spans="7:12" x14ac:dyDescent="0.25">
      <c r="G13997" s="21"/>
      <c r="H13997" s="21"/>
      <c r="I13997" s="21"/>
      <c r="K13997" s="32">
        <v>11.968268412042981</v>
      </c>
      <c r="L13997" s="33">
        <v>3.8858150118405566</v>
      </c>
    </row>
    <row r="13998" spans="7:12" x14ac:dyDescent="0.25">
      <c r="G13998" s="21"/>
      <c r="H13998" s="21"/>
      <c r="I13998" s="21"/>
      <c r="K13998" s="32">
        <v>0</v>
      </c>
      <c r="L13998" s="33">
        <v>0</v>
      </c>
    </row>
    <row r="13999" spans="7:12" x14ac:dyDescent="0.25">
      <c r="G13999" s="21"/>
      <c r="H13999" s="21"/>
      <c r="I13999" s="21"/>
      <c r="K13999" s="32">
        <v>0</v>
      </c>
      <c r="L13999" s="33">
        <v>0</v>
      </c>
    </row>
    <row r="14000" spans="7:12" x14ac:dyDescent="0.25">
      <c r="G14000" s="21"/>
      <c r="H14000" s="21"/>
      <c r="I14000" s="21"/>
      <c r="K14000" s="32">
        <v>3.9894228040143269</v>
      </c>
      <c r="L14000" s="33">
        <v>0</v>
      </c>
    </row>
    <row r="14001" spans="7:12" x14ac:dyDescent="0.25">
      <c r="G14001" s="21"/>
      <c r="H14001" s="21"/>
      <c r="I14001" s="21"/>
      <c r="K14001" s="32">
        <v>7.9788456080286538</v>
      </c>
      <c r="L14001" s="33">
        <v>24.550348058138876</v>
      </c>
    </row>
    <row r="14002" spans="7:12" x14ac:dyDescent="0.25">
      <c r="G14002" s="21"/>
      <c r="H14002" s="21"/>
      <c r="I14002" s="21"/>
      <c r="K14002" s="32">
        <v>0</v>
      </c>
      <c r="L14002" s="33">
        <v>0</v>
      </c>
    </row>
    <row r="14003" spans="7:12" x14ac:dyDescent="0.25">
      <c r="G14003" s="21"/>
      <c r="H14003" s="21"/>
      <c r="I14003" s="21"/>
      <c r="K14003" s="32">
        <v>55.851919256200567</v>
      </c>
      <c r="L14003" s="33">
        <v>63.875056956636271</v>
      </c>
    </row>
    <row r="14004" spans="7:12" x14ac:dyDescent="0.25">
      <c r="G14004" s="21"/>
      <c r="H14004" s="21"/>
      <c r="I14004" s="21"/>
      <c r="K14004" s="32">
        <v>31.915382432114619</v>
      </c>
      <c r="L14004" s="33">
        <v>17.304632776189418</v>
      </c>
    </row>
    <row r="14005" spans="7:12" x14ac:dyDescent="0.25">
      <c r="G14005" s="21"/>
      <c r="H14005" s="21"/>
      <c r="I14005" s="21"/>
      <c r="K14005" s="32">
        <v>0</v>
      </c>
      <c r="L14005" s="33">
        <v>0</v>
      </c>
    </row>
    <row r="14006" spans="7:12" x14ac:dyDescent="0.25">
      <c r="G14006" s="21"/>
      <c r="H14006" s="21"/>
      <c r="I14006" s="21"/>
      <c r="K14006" s="32">
        <v>0</v>
      </c>
      <c r="L14006" s="33">
        <v>0</v>
      </c>
    </row>
    <row r="14007" spans="7:12" x14ac:dyDescent="0.25">
      <c r="G14007" s="21"/>
      <c r="H14007" s="21"/>
      <c r="I14007" s="21"/>
      <c r="K14007" s="32">
        <v>0</v>
      </c>
      <c r="L14007" s="33">
        <v>0</v>
      </c>
    </row>
    <row r="14008" spans="7:12" x14ac:dyDescent="0.25">
      <c r="G14008" s="21"/>
      <c r="H14008" s="21"/>
      <c r="I14008" s="21"/>
      <c r="K14008" s="32">
        <v>19.947114020071634</v>
      </c>
      <c r="L14008" s="33">
        <v>6.9537050751387186</v>
      </c>
    </row>
    <row r="14009" spans="7:12" x14ac:dyDescent="0.25">
      <c r="G14009" s="21"/>
      <c r="H14009" s="21"/>
      <c r="I14009" s="21"/>
      <c r="K14009" s="32">
        <v>11.968268412042981</v>
      </c>
      <c r="L14009" s="33">
        <v>13.998537379765015</v>
      </c>
    </row>
    <row r="14010" spans="7:12" x14ac:dyDescent="0.25">
      <c r="G14010" s="21"/>
      <c r="H14010" s="21"/>
      <c r="I14010" s="21"/>
      <c r="K14010" s="32">
        <v>3.9894228040143269</v>
      </c>
      <c r="L14010" s="33">
        <v>0</v>
      </c>
    </row>
    <row r="14011" spans="7:12" x14ac:dyDescent="0.25">
      <c r="G14011" s="21"/>
      <c r="H14011" s="21"/>
      <c r="I14011" s="21"/>
      <c r="K14011" s="32">
        <v>11.968268412042981</v>
      </c>
      <c r="L14011" s="33">
        <v>1.1983021875427782</v>
      </c>
    </row>
    <row r="14012" spans="7:12" x14ac:dyDescent="0.25">
      <c r="G14012" s="21"/>
      <c r="H14012" s="21"/>
      <c r="I14012" s="21"/>
      <c r="K14012" s="32">
        <v>11.968268412042981</v>
      </c>
      <c r="L14012" s="33">
        <v>22.03279386976104</v>
      </c>
    </row>
    <row r="14013" spans="7:12" x14ac:dyDescent="0.25">
      <c r="G14013" s="21"/>
      <c r="H14013" s="21"/>
      <c r="I14013" s="21"/>
      <c r="K14013" s="32">
        <v>7.9788456080286538</v>
      </c>
      <c r="L14013" s="33">
        <v>16.58071452552522</v>
      </c>
    </row>
    <row r="14014" spans="7:12" x14ac:dyDescent="0.25">
      <c r="G14014" s="21"/>
      <c r="H14014" s="21"/>
      <c r="I14014" s="21"/>
      <c r="K14014" s="32">
        <v>0</v>
      </c>
      <c r="L14014" s="33">
        <v>0</v>
      </c>
    </row>
    <row r="14015" spans="7:12" x14ac:dyDescent="0.25">
      <c r="G14015" s="21"/>
      <c r="H14015" s="21"/>
      <c r="I14015" s="21"/>
      <c r="K14015" s="32">
        <v>7.9788456080286538</v>
      </c>
      <c r="L14015" s="33">
        <v>15.874106489316528</v>
      </c>
    </row>
    <row r="14016" spans="7:12" x14ac:dyDescent="0.25">
      <c r="G14016" s="21"/>
      <c r="H14016" s="21"/>
      <c r="I14016" s="21"/>
      <c r="K14016" s="32">
        <v>0</v>
      </c>
      <c r="L14016" s="33">
        <v>0</v>
      </c>
    </row>
    <row r="14017" spans="7:12" x14ac:dyDescent="0.25">
      <c r="G14017" s="21"/>
      <c r="H14017" s="21"/>
      <c r="I14017" s="21"/>
      <c r="K14017" s="32">
        <v>0</v>
      </c>
      <c r="L14017" s="33">
        <v>0</v>
      </c>
    </row>
    <row r="14018" spans="7:12" x14ac:dyDescent="0.25">
      <c r="G14018" s="21"/>
      <c r="H14018" s="21"/>
      <c r="I14018" s="21"/>
      <c r="K14018" s="32">
        <v>3.9894228040143269</v>
      </c>
      <c r="L14018" s="33">
        <v>0</v>
      </c>
    </row>
    <row r="14019" spans="7:12" x14ac:dyDescent="0.25">
      <c r="G14019" s="21"/>
      <c r="H14019" s="21"/>
      <c r="I14019" s="21"/>
      <c r="K14019" s="32">
        <v>0</v>
      </c>
      <c r="L14019" s="33">
        <v>0</v>
      </c>
    </row>
    <row r="14020" spans="7:12" x14ac:dyDescent="0.25">
      <c r="G14020" s="21"/>
      <c r="H14020" s="21"/>
      <c r="I14020" s="21"/>
      <c r="K14020" s="32">
        <v>11.968268412042981</v>
      </c>
      <c r="L14020" s="33">
        <v>11.182811847122503</v>
      </c>
    </row>
    <row r="14021" spans="7:12" x14ac:dyDescent="0.25">
      <c r="G14021" s="21"/>
      <c r="H14021" s="21"/>
      <c r="I14021" s="21"/>
      <c r="K14021" s="32">
        <v>55.851919256200567</v>
      </c>
      <c r="L14021" s="33">
        <v>51.782429296497767</v>
      </c>
    </row>
    <row r="14022" spans="7:12" x14ac:dyDescent="0.25">
      <c r="G14022" s="21"/>
      <c r="H14022" s="21"/>
      <c r="I14022" s="21"/>
      <c r="K14022" s="32">
        <v>11.968268412042981</v>
      </c>
      <c r="L14022" s="33">
        <v>9.28882147963553</v>
      </c>
    </row>
    <row r="14023" spans="7:12" x14ac:dyDescent="0.25">
      <c r="G14023" s="21"/>
      <c r="H14023" s="21"/>
      <c r="I14023" s="21"/>
      <c r="K14023" s="32">
        <v>11.968268412042981</v>
      </c>
      <c r="L14023" s="33">
        <v>0.49030914682073223</v>
      </c>
    </row>
    <row r="14024" spans="7:12" x14ac:dyDescent="0.25">
      <c r="G14024" s="21"/>
      <c r="H14024" s="21"/>
      <c r="I14024" s="21"/>
      <c r="K14024" s="32">
        <v>3.9894228040143269</v>
      </c>
      <c r="L14024" s="33">
        <v>0</v>
      </c>
    </row>
    <row r="14025" spans="7:12" x14ac:dyDescent="0.25">
      <c r="G14025" s="21"/>
      <c r="H14025" s="21"/>
      <c r="I14025" s="21"/>
      <c r="K14025" s="32">
        <v>19.947114020071634</v>
      </c>
      <c r="L14025" s="33">
        <v>28.847964968308641</v>
      </c>
    </row>
    <row r="14026" spans="7:12" x14ac:dyDescent="0.25">
      <c r="G14026" s="21"/>
      <c r="H14026" s="21"/>
      <c r="I14026" s="21"/>
      <c r="K14026" s="32">
        <v>0</v>
      </c>
      <c r="L14026" s="33">
        <v>0</v>
      </c>
    </row>
    <row r="14027" spans="7:12" x14ac:dyDescent="0.25">
      <c r="G14027" s="21"/>
      <c r="H14027" s="21"/>
      <c r="I14027" s="21"/>
      <c r="K14027" s="32">
        <v>11.968268412042981</v>
      </c>
      <c r="L14027" s="33">
        <v>30.765602352842006</v>
      </c>
    </row>
    <row r="14028" spans="7:12" x14ac:dyDescent="0.25">
      <c r="G14028" s="21"/>
      <c r="H14028" s="21"/>
      <c r="I14028" s="21"/>
      <c r="K14028" s="32">
        <v>0</v>
      </c>
      <c r="L14028" s="33">
        <v>0</v>
      </c>
    </row>
    <row r="14029" spans="7:12" x14ac:dyDescent="0.25">
      <c r="G14029" s="21"/>
      <c r="H14029" s="21"/>
      <c r="I14029" s="21"/>
      <c r="K14029" s="32">
        <v>0</v>
      </c>
      <c r="L14029" s="33">
        <v>0</v>
      </c>
    </row>
    <row r="14030" spans="7:12" x14ac:dyDescent="0.25">
      <c r="G14030" s="21"/>
      <c r="H14030" s="21"/>
      <c r="I14030" s="21"/>
      <c r="K14030" s="32">
        <v>23.936536824085962</v>
      </c>
      <c r="L14030" s="33">
        <v>0</v>
      </c>
    </row>
    <row r="14031" spans="7:12" x14ac:dyDescent="0.25">
      <c r="G14031" s="21"/>
      <c r="H14031" s="21"/>
      <c r="I14031" s="21"/>
      <c r="K14031" s="32">
        <v>23.936536824085962</v>
      </c>
      <c r="L14031" s="33">
        <v>53.604008560742841</v>
      </c>
    </row>
    <row r="14032" spans="7:12" x14ac:dyDescent="0.25">
      <c r="G14032" s="21"/>
      <c r="H14032" s="21"/>
      <c r="I14032" s="21"/>
      <c r="K14032" s="32">
        <v>23.936536824085962</v>
      </c>
      <c r="L14032" s="33">
        <v>68.279213786368416</v>
      </c>
    </row>
    <row r="14033" spans="7:12" x14ac:dyDescent="0.25">
      <c r="G14033" s="21"/>
      <c r="H14033" s="21"/>
      <c r="I14033" s="21"/>
      <c r="K14033" s="32">
        <v>7.9788456080286538</v>
      </c>
      <c r="L14033" s="33">
        <v>7.8887557021261969</v>
      </c>
    </row>
    <row r="14034" spans="7:12" x14ac:dyDescent="0.25">
      <c r="G14034" s="21"/>
      <c r="H14034" s="21"/>
      <c r="I14034" s="21"/>
      <c r="K14034" s="32">
        <v>7.9788456080286538</v>
      </c>
      <c r="L14034" s="33">
        <v>16.120145244529787</v>
      </c>
    </row>
    <row r="14035" spans="7:12" x14ac:dyDescent="0.25">
      <c r="G14035" s="21"/>
      <c r="H14035" s="21"/>
      <c r="I14035" s="21"/>
      <c r="K14035" s="32">
        <v>0</v>
      </c>
      <c r="L14035" s="33">
        <v>0</v>
      </c>
    </row>
    <row r="14036" spans="7:12" x14ac:dyDescent="0.25">
      <c r="G14036" s="21"/>
      <c r="H14036" s="21"/>
      <c r="I14036" s="21"/>
      <c r="K14036" s="32">
        <v>0</v>
      </c>
      <c r="L14036" s="33">
        <v>0</v>
      </c>
    </row>
    <row r="14037" spans="7:12" x14ac:dyDescent="0.25">
      <c r="G14037" s="21"/>
      <c r="H14037" s="21"/>
      <c r="I14037" s="21"/>
      <c r="K14037" s="32">
        <v>11.968268412042981</v>
      </c>
      <c r="L14037" s="33">
        <v>10.297207343538846</v>
      </c>
    </row>
    <row r="14038" spans="7:12" x14ac:dyDescent="0.25">
      <c r="G14038" s="21"/>
      <c r="H14038" s="21"/>
      <c r="I14038" s="21"/>
      <c r="K14038" s="32">
        <v>11.968268412042981</v>
      </c>
      <c r="L14038" s="33">
        <v>13.846244104693708</v>
      </c>
    </row>
    <row r="14039" spans="7:12" x14ac:dyDescent="0.25">
      <c r="G14039" s="21"/>
      <c r="H14039" s="21"/>
      <c r="I14039" s="21"/>
      <c r="K14039" s="32">
        <v>55.851919256200567</v>
      </c>
      <c r="L14039" s="33">
        <v>76.5133407602099</v>
      </c>
    </row>
    <row r="14040" spans="7:12" x14ac:dyDescent="0.25">
      <c r="G14040" s="21"/>
      <c r="H14040" s="21"/>
      <c r="I14040" s="21"/>
      <c r="K14040" s="32">
        <v>0</v>
      </c>
      <c r="L14040" s="33">
        <v>0</v>
      </c>
    </row>
    <row r="14041" spans="7:12" x14ac:dyDescent="0.25">
      <c r="G14041" s="21"/>
      <c r="H14041" s="21"/>
      <c r="I14041" s="21"/>
      <c r="K14041" s="32">
        <v>27.925959628100291</v>
      </c>
      <c r="L14041" s="33">
        <v>37.090752320942315</v>
      </c>
    </row>
    <row r="14042" spans="7:12" x14ac:dyDescent="0.25">
      <c r="G14042" s="21"/>
      <c r="H14042" s="21"/>
      <c r="I14042" s="21"/>
      <c r="K14042" s="32">
        <v>0</v>
      </c>
      <c r="L14042" s="33">
        <v>0</v>
      </c>
    </row>
    <row r="14043" spans="7:12" x14ac:dyDescent="0.25">
      <c r="G14043" s="21"/>
      <c r="H14043" s="21"/>
      <c r="I14043" s="21"/>
      <c r="K14043" s="32">
        <v>0</v>
      </c>
      <c r="L14043" s="33">
        <v>0</v>
      </c>
    </row>
    <row r="14044" spans="7:12" x14ac:dyDescent="0.25">
      <c r="G14044" s="21"/>
      <c r="H14044" s="21"/>
      <c r="I14044" s="21"/>
      <c r="K14044" s="32">
        <v>3.9894228040143269</v>
      </c>
      <c r="L14044" s="33">
        <v>21.061553613679997</v>
      </c>
    </row>
    <row r="14045" spans="7:12" x14ac:dyDescent="0.25">
      <c r="G14045" s="21"/>
      <c r="H14045" s="21"/>
      <c r="I14045" s="21"/>
      <c r="K14045" s="32">
        <v>43.883650844157593</v>
      </c>
      <c r="L14045" s="33">
        <v>32.801233088450964</v>
      </c>
    </row>
    <row r="14046" spans="7:12" x14ac:dyDescent="0.25">
      <c r="G14046" s="21"/>
      <c r="H14046" s="21"/>
      <c r="I14046" s="21"/>
      <c r="K14046" s="32">
        <v>7.9788456080286538</v>
      </c>
      <c r="L14046" s="33">
        <v>6.1016686613517841</v>
      </c>
    </row>
    <row r="14047" spans="7:12" x14ac:dyDescent="0.25">
      <c r="G14047" s="21"/>
      <c r="H14047" s="21"/>
      <c r="I14047" s="21"/>
      <c r="K14047" s="32">
        <v>31.915382432114619</v>
      </c>
      <c r="L14047" s="33">
        <v>8.0891763575986975</v>
      </c>
    </row>
    <row r="14048" spans="7:12" x14ac:dyDescent="0.25">
      <c r="G14048" s="21"/>
      <c r="H14048" s="21"/>
      <c r="I14048" s="21"/>
      <c r="K14048" s="32">
        <v>35.904805236128944</v>
      </c>
      <c r="L14048" s="33">
        <v>95.538913316267553</v>
      </c>
    </row>
    <row r="14049" spans="7:12" x14ac:dyDescent="0.25">
      <c r="G14049" s="21"/>
      <c r="H14049" s="21"/>
      <c r="I14049" s="21"/>
      <c r="K14049" s="32">
        <v>15.957691216057308</v>
      </c>
      <c r="L14049" s="33">
        <v>2.8285496627698854</v>
      </c>
    </row>
    <row r="14050" spans="7:12" x14ac:dyDescent="0.25">
      <c r="G14050" s="21"/>
      <c r="H14050" s="21"/>
      <c r="I14050" s="21"/>
      <c r="K14050" s="32">
        <v>7.9788456080286538</v>
      </c>
      <c r="L14050" s="33">
        <v>3.9424058086653835</v>
      </c>
    </row>
    <row r="14051" spans="7:12" x14ac:dyDescent="0.25">
      <c r="G14051" s="21"/>
      <c r="H14051" s="21"/>
      <c r="I14051" s="21"/>
      <c r="K14051" s="32">
        <v>0</v>
      </c>
      <c r="L14051" s="33">
        <v>0</v>
      </c>
    </row>
    <row r="14052" spans="7:12" x14ac:dyDescent="0.25">
      <c r="G14052" s="21"/>
      <c r="H14052" s="21"/>
      <c r="I14052" s="21"/>
      <c r="K14052" s="32">
        <v>7.9788456080286538</v>
      </c>
      <c r="L14052" s="33">
        <v>0.63414460140248219</v>
      </c>
    </row>
    <row r="14053" spans="7:12" x14ac:dyDescent="0.25">
      <c r="G14053" s="21"/>
      <c r="H14053" s="21"/>
      <c r="I14053" s="21"/>
      <c r="K14053" s="32">
        <v>7.9788456080286538</v>
      </c>
      <c r="L14053" s="33">
        <v>0</v>
      </c>
    </row>
    <row r="14054" spans="7:12" x14ac:dyDescent="0.25">
      <c r="G14054" s="21"/>
      <c r="H14054" s="21"/>
      <c r="I14054" s="21"/>
      <c r="K14054" s="32">
        <v>43.883650844157593</v>
      </c>
      <c r="L14054" s="33">
        <v>45.368472517575853</v>
      </c>
    </row>
    <row r="14055" spans="7:12" x14ac:dyDescent="0.25">
      <c r="G14055" s="21"/>
      <c r="H14055" s="21"/>
      <c r="I14055" s="21"/>
      <c r="K14055" s="32">
        <v>19.947114020071634</v>
      </c>
      <c r="L14055" s="33">
        <v>43.913297980146751</v>
      </c>
    </row>
    <row r="14056" spans="7:12" x14ac:dyDescent="0.25">
      <c r="G14056" s="21"/>
      <c r="H14056" s="21"/>
      <c r="I14056" s="21"/>
      <c r="K14056" s="32">
        <v>7.9788456080286538</v>
      </c>
      <c r="L14056" s="33">
        <v>8.6564631714449511</v>
      </c>
    </row>
    <row r="14057" spans="7:12" x14ac:dyDescent="0.25">
      <c r="G14057" s="21"/>
      <c r="H14057" s="21"/>
      <c r="I14057" s="21"/>
      <c r="K14057" s="32">
        <v>7.9788456080286538</v>
      </c>
      <c r="L14057" s="33">
        <v>0</v>
      </c>
    </row>
    <row r="14058" spans="7:12" x14ac:dyDescent="0.25">
      <c r="G14058" s="21"/>
      <c r="H14058" s="21"/>
      <c r="I14058" s="21"/>
      <c r="K14058" s="32">
        <v>51.862496452186242</v>
      </c>
      <c r="L14058" s="33">
        <v>68.840776491970587</v>
      </c>
    </row>
    <row r="14059" spans="7:12" x14ac:dyDescent="0.25">
      <c r="G14059" s="21"/>
      <c r="H14059" s="21"/>
      <c r="I14059" s="21"/>
      <c r="K14059" s="32">
        <v>11.968268412042981</v>
      </c>
      <c r="L14059" s="33">
        <v>16.344952550941617</v>
      </c>
    </row>
    <row r="14060" spans="7:12" x14ac:dyDescent="0.25">
      <c r="G14060" s="21"/>
      <c r="H14060" s="21"/>
      <c r="I14060" s="21"/>
      <c r="K14060" s="32">
        <v>0</v>
      </c>
      <c r="L14060" s="33">
        <v>0</v>
      </c>
    </row>
    <row r="14061" spans="7:12" x14ac:dyDescent="0.25">
      <c r="G14061" s="21"/>
      <c r="H14061" s="21"/>
      <c r="I14061" s="21"/>
      <c r="K14061" s="32">
        <v>3.9894228040143269</v>
      </c>
      <c r="L14061" s="33">
        <v>6.634769762563991</v>
      </c>
    </row>
    <row r="14062" spans="7:12" x14ac:dyDescent="0.25">
      <c r="G14062" s="21"/>
      <c r="H14062" s="21"/>
      <c r="I14062" s="21"/>
      <c r="K14062" s="32">
        <v>23.936536824085962</v>
      </c>
      <c r="L14062" s="33">
        <v>32.663099558407353</v>
      </c>
    </row>
    <row r="14063" spans="7:12" x14ac:dyDescent="0.25">
      <c r="G14063" s="21"/>
      <c r="H14063" s="21"/>
      <c r="I14063" s="21"/>
      <c r="K14063" s="32">
        <v>0</v>
      </c>
      <c r="L14063" s="33">
        <v>0</v>
      </c>
    </row>
    <row r="14064" spans="7:12" x14ac:dyDescent="0.25">
      <c r="G14064" s="21"/>
      <c r="H14064" s="21"/>
      <c r="I14064" s="21"/>
      <c r="K14064" s="32">
        <v>11.968268412042981</v>
      </c>
      <c r="L14064" s="33">
        <v>4.6037245572954708</v>
      </c>
    </row>
    <row r="14065" spans="7:12" x14ac:dyDescent="0.25">
      <c r="G14065" s="21"/>
      <c r="H14065" s="21"/>
      <c r="I14065" s="21"/>
      <c r="K14065" s="32">
        <v>3.9894228040143269</v>
      </c>
      <c r="L14065" s="33">
        <v>0</v>
      </c>
    </row>
    <row r="14066" spans="7:12" x14ac:dyDescent="0.25">
      <c r="G14066" s="21"/>
      <c r="H14066" s="21"/>
      <c r="I14066" s="21"/>
      <c r="K14066" s="32">
        <v>0</v>
      </c>
      <c r="L14066" s="33">
        <v>0</v>
      </c>
    </row>
    <row r="14067" spans="7:12" x14ac:dyDescent="0.25">
      <c r="G14067" s="21"/>
      <c r="H14067" s="21"/>
      <c r="I14067" s="21"/>
      <c r="K14067" s="32">
        <v>15.957691216057308</v>
      </c>
      <c r="L14067" s="33">
        <v>6.2785693779353906</v>
      </c>
    </row>
    <row r="14068" spans="7:12" x14ac:dyDescent="0.25">
      <c r="G14068" s="21"/>
      <c r="H14068" s="21"/>
      <c r="I14068" s="21"/>
      <c r="K14068" s="32">
        <v>3.9894228040143269</v>
      </c>
      <c r="L14068" s="33">
        <v>0</v>
      </c>
    </row>
    <row r="14069" spans="7:12" x14ac:dyDescent="0.25">
      <c r="G14069" s="21"/>
      <c r="H14069" s="21"/>
      <c r="I14069" s="21"/>
      <c r="K14069" s="32">
        <v>0</v>
      </c>
      <c r="L14069" s="33">
        <v>0</v>
      </c>
    </row>
    <row r="14070" spans="7:12" x14ac:dyDescent="0.25">
      <c r="G14070" s="21"/>
      <c r="H14070" s="21"/>
      <c r="I14070" s="21"/>
      <c r="K14070" s="32">
        <v>7.9788456080286538</v>
      </c>
      <c r="L14070" s="33">
        <v>0</v>
      </c>
    </row>
    <row r="14071" spans="7:12" x14ac:dyDescent="0.25">
      <c r="G14071" s="21"/>
      <c r="H14071" s="21"/>
      <c r="I14071" s="21"/>
      <c r="K14071" s="32">
        <v>0</v>
      </c>
      <c r="L14071" s="33">
        <v>0</v>
      </c>
    </row>
    <row r="14072" spans="7:12" x14ac:dyDescent="0.25">
      <c r="G14072" s="21"/>
      <c r="H14072" s="21"/>
      <c r="I14072" s="21"/>
      <c r="K14072" s="32">
        <v>3.9894228040143269</v>
      </c>
      <c r="L14072" s="33">
        <v>6.8642804103585249</v>
      </c>
    </row>
    <row r="14073" spans="7:12" x14ac:dyDescent="0.25">
      <c r="G14073" s="21"/>
      <c r="H14073" s="21"/>
      <c r="I14073" s="21"/>
      <c r="K14073" s="32">
        <v>3.9894228040143269</v>
      </c>
      <c r="L14073" s="33">
        <v>6.6579839125003026</v>
      </c>
    </row>
    <row r="14074" spans="7:12" x14ac:dyDescent="0.25">
      <c r="G14074" s="21"/>
      <c r="H14074" s="21"/>
      <c r="I14074" s="21"/>
      <c r="K14074" s="32">
        <v>15.957691216057308</v>
      </c>
      <c r="L14074" s="33">
        <v>4.9438256378446317</v>
      </c>
    </row>
    <row r="14075" spans="7:12" x14ac:dyDescent="0.25">
      <c r="G14075" s="21"/>
      <c r="H14075" s="21"/>
      <c r="I14075" s="21"/>
      <c r="K14075" s="32">
        <v>7.9788456080286538</v>
      </c>
      <c r="L14075" s="33">
        <v>21.595617535423347</v>
      </c>
    </row>
    <row r="14076" spans="7:12" x14ac:dyDescent="0.25">
      <c r="G14076" s="21"/>
      <c r="H14076" s="21"/>
      <c r="I14076" s="21"/>
      <c r="K14076" s="32">
        <v>0</v>
      </c>
      <c r="L14076" s="33">
        <v>0</v>
      </c>
    </row>
    <row r="14077" spans="7:12" x14ac:dyDescent="0.25">
      <c r="G14077" s="21"/>
      <c r="H14077" s="21"/>
      <c r="I14077" s="21"/>
      <c r="K14077" s="32">
        <v>19.947114020071634</v>
      </c>
      <c r="L14077" s="33">
        <v>30.649448153016962</v>
      </c>
    </row>
    <row r="14078" spans="7:12" x14ac:dyDescent="0.25">
      <c r="G14078" s="21"/>
      <c r="H14078" s="21"/>
      <c r="I14078" s="21"/>
      <c r="K14078" s="32">
        <v>3.9894228040143269</v>
      </c>
      <c r="L14078" s="33">
        <v>9.2844107237525435</v>
      </c>
    </row>
    <row r="14079" spans="7:12" x14ac:dyDescent="0.25">
      <c r="G14079" s="21"/>
      <c r="H14079" s="21"/>
      <c r="I14079" s="21"/>
      <c r="K14079" s="32">
        <v>3.9894228040143269</v>
      </c>
      <c r="L14079" s="33">
        <v>0</v>
      </c>
    </row>
    <row r="14080" spans="7:12" x14ac:dyDescent="0.25">
      <c r="G14080" s="21"/>
      <c r="H14080" s="21"/>
      <c r="I14080" s="21"/>
      <c r="K14080" s="32">
        <v>15.957691216057308</v>
      </c>
      <c r="L14080" s="33">
        <v>11.672588457447198</v>
      </c>
    </row>
    <row r="14081" spans="7:12" x14ac:dyDescent="0.25">
      <c r="G14081" s="21"/>
      <c r="H14081" s="21"/>
      <c r="I14081" s="21"/>
      <c r="K14081" s="32">
        <v>0</v>
      </c>
      <c r="L14081" s="33">
        <v>0</v>
      </c>
    </row>
    <row r="14082" spans="7:12" x14ac:dyDescent="0.25">
      <c r="G14082" s="21"/>
      <c r="H14082" s="21"/>
      <c r="I14082" s="21"/>
      <c r="K14082" s="32">
        <v>0</v>
      </c>
      <c r="L14082" s="33">
        <v>0</v>
      </c>
    </row>
    <row r="14083" spans="7:12" x14ac:dyDescent="0.25">
      <c r="G14083" s="21"/>
      <c r="H14083" s="21"/>
      <c r="I14083" s="21"/>
      <c r="K14083" s="32">
        <v>15.957691216057308</v>
      </c>
      <c r="L14083" s="33">
        <v>0</v>
      </c>
    </row>
    <row r="14084" spans="7:12" x14ac:dyDescent="0.25">
      <c r="G14084" s="21"/>
      <c r="H14084" s="21"/>
      <c r="I14084" s="21"/>
      <c r="K14084" s="32">
        <v>3.9894228040143269</v>
      </c>
      <c r="L14084" s="33">
        <v>0</v>
      </c>
    </row>
    <row r="14085" spans="7:12" x14ac:dyDescent="0.25">
      <c r="G14085" s="21"/>
      <c r="H14085" s="21"/>
      <c r="I14085" s="21"/>
      <c r="K14085" s="32">
        <v>3.9894228040143269</v>
      </c>
      <c r="L14085" s="33">
        <v>0</v>
      </c>
    </row>
    <row r="14086" spans="7:12" x14ac:dyDescent="0.25">
      <c r="G14086" s="21"/>
      <c r="H14086" s="21"/>
      <c r="I14086" s="21"/>
      <c r="K14086" s="32">
        <v>55.851919256200567</v>
      </c>
      <c r="L14086" s="33">
        <v>64.350498766891974</v>
      </c>
    </row>
    <row r="14087" spans="7:12" x14ac:dyDescent="0.25">
      <c r="G14087" s="21"/>
      <c r="H14087" s="21"/>
      <c r="I14087" s="21"/>
      <c r="K14087" s="32">
        <v>23.936536824085962</v>
      </c>
      <c r="L14087" s="33">
        <v>45.328581428829558</v>
      </c>
    </row>
    <row r="14088" spans="7:12" x14ac:dyDescent="0.25">
      <c r="G14088" s="21"/>
      <c r="H14088" s="21"/>
      <c r="I14088" s="21"/>
      <c r="K14088" s="32">
        <v>19.947114020071634</v>
      </c>
      <c r="L14088" s="33">
        <v>21.348548020955622</v>
      </c>
    </row>
    <row r="14089" spans="7:12" x14ac:dyDescent="0.25">
      <c r="G14089" s="21"/>
      <c r="H14089" s="21"/>
      <c r="I14089" s="21"/>
      <c r="K14089" s="32">
        <v>7.9788456080286538</v>
      </c>
      <c r="L14089" s="33">
        <v>3.5922590717456968</v>
      </c>
    </row>
    <row r="14090" spans="7:12" x14ac:dyDescent="0.25">
      <c r="G14090" s="21"/>
      <c r="H14090" s="21"/>
      <c r="I14090" s="21"/>
      <c r="K14090" s="32">
        <v>7.9788456080286538</v>
      </c>
      <c r="L14090" s="33">
        <v>2.1286268326149469</v>
      </c>
    </row>
    <row r="14091" spans="7:12" x14ac:dyDescent="0.25">
      <c r="G14091" s="21"/>
      <c r="H14091" s="21"/>
      <c r="I14091" s="21"/>
      <c r="K14091" s="32">
        <v>27.925959628100291</v>
      </c>
      <c r="L14091" s="33">
        <v>39.511258177470111</v>
      </c>
    </row>
    <row r="14092" spans="7:12" x14ac:dyDescent="0.25">
      <c r="G14092" s="21"/>
      <c r="H14092" s="21"/>
      <c r="I14092" s="21"/>
      <c r="K14092" s="32">
        <v>19.947114020071634</v>
      </c>
      <c r="L14092" s="33">
        <v>0.52242675405687522</v>
      </c>
    </row>
    <row r="14093" spans="7:12" x14ac:dyDescent="0.25">
      <c r="G14093" s="21"/>
      <c r="H14093" s="21"/>
      <c r="I14093" s="21"/>
      <c r="K14093" s="32">
        <v>15.957691216057308</v>
      </c>
      <c r="L14093" s="33">
        <v>39.887397104577374</v>
      </c>
    </row>
    <row r="14094" spans="7:12" x14ac:dyDescent="0.25">
      <c r="G14094" s="21"/>
      <c r="H14094" s="21"/>
      <c r="I14094" s="21"/>
      <c r="K14094" s="32">
        <v>23.936536824085962</v>
      </c>
      <c r="L14094" s="33">
        <v>25.56108488505393</v>
      </c>
    </row>
    <row r="14095" spans="7:12" x14ac:dyDescent="0.25">
      <c r="G14095" s="21"/>
      <c r="H14095" s="21"/>
      <c r="I14095" s="21"/>
      <c r="K14095" s="32">
        <v>0</v>
      </c>
      <c r="L14095" s="33">
        <v>0</v>
      </c>
    </row>
    <row r="14096" spans="7:12" x14ac:dyDescent="0.25">
      <c r="G14096" s="21"/>
      <c r="H14096" s="21"/>
      <c r="I14096" s="21"/>
      <c r="K14096" s="32">
        <v>7.9788456080286538</v>
      </c>
      <c r="L14096" s="33">
        <v>10.036463316705738</v>
      </c>
    </row>
    <row r="14097" spans="7:12" x14ac:dyDescent="0.25">
      <c r="G14097" s="21"/>
      <c r="H14097" s="21"/>
      <c r="I14097" s="21"/>
      <c r="K14097" s="32">
        <v>15.957691216057308</v>
      </c>
      <c r="L14097" s="33">
        <v>30.527373662540644</v>
      </c>
    </row>
    <row r="14098" spans="7:12" x14ac:dyDescent="0.25">
      <c r="G14098" s="21"/>
      <c r="H14098" s="21"/>
      <c r="I14098" s="21"/>
      <c r="K14098" s="32">
        <v>0</v>
      </c>
      <c r="L14098" s="33">
        <v>0</v>
      </c>
    </row>
    <row r="14099" spans="7:12" x14ac:dyDescent="0.25">
      <c r="G14099" s="21"/>
      <c r="H14099" s="21"/>
      <c r="I14099" s="21"/>
      <c r="K14099" s="32">
        <v>0</v>
      </c>
      <c r="L14099" s="33">
        <v>0</v>
      </c>
    </row>
    <row r="14100" spans="7:12" x14ac:dyDescent="0.25">
      <c r="G14100" s="21"/>
      <c r="H14100" s="21"/>
      <c r="I14100" s="21"/>
      <c r="K14100" s="32">
        <v>0</v>
      </c>
      <c r="L14100" s="33">
        <v>0</v>
      </c>
    </row>
    <row r="14101" spans="7:12" x14ac:dyDescent="0.25">
      <c r="G14101" s="21"/>
      <c r="H14101" s="21"/>
      <c r="I14101" s="21"/>
      <c r="K14101" s="32">
        <v>0</v>
      </c>
      <c r="L14101" s="33">
        <v>0</v>
      </c>
    </row>
    <row r="14102" spans="7:12" x14ac:dyDescent="0.25">
      <c r="G14102" s="21"/>
      <c r="H14102" s="21"/>
      <c r="I14102" s="21"/>
      <c r="K14102" s="32">
        <v>7.9788456080286538</v>
      </c>
      <c r="L14102" s="33">
        <v>10.127876072763449</v>
      </c>
    </row>
    <row r="14103" spans="7:12" x14ac:dyDescent="0.25">
      <c r="G14103" s="21"/>
      <c r="H14103" s="21"/>
      <c r="I14103" s="21"/>
      <c r="K14103" s="32">
        <v>0</v>
      </c>
      <c r="L14103" s="33">
        <v>0</v>
      </c>
    </row>
    <row r="14104" spans="7:12" x14ac:dyDescent="0.25">
      <c r="G14104" s="21"/>
      <c r="H14104" s="21"/>
      <c r="I14104" s="21"/>
      <c r="K14104" s="32">
        <v>15.957691216057308</v>
      </c>
      <c r="L14104" s="33">
        <v>32.712049231624022</v>
      </c>
    </row>
    <row r="14105" spans="7:12" x14ac:dyDescent="0.25">
      <c r="G14105" s="21"/>
      <c r="H14105" s="21"/>
      <c r="I14105" s="21"/>
      <c r="K14105" s="32">
        <v>0</v>
      </c>
      <c r="L14105" s="33">
        <v>0</v>
      </c>
    </row>
    <row r="14106" spans="7:12" x14ac:dyDescent="0.25">
      <c r="G14106" s="21"/>
      <c r="H14106" s="21"/>
      <c r="I14106" s="21"/>
      <c r="K14106" s="32">
        <v>0</v>
      </c>
      <c r="L14106" s="33">
        <v>0</v>
      </c>
    </row>
    <row r="14107" spans="7:12" x14ac:dyDescent="0.25">
      <c r="G14107" s="21"/>
      <c r="H14107" s="21"/>
      <c r="I14107" s="21"/>
      <c r="K14107" s="32">
        <v>15.957691216057308</v>
      </c>
      <c r="L14107" s="33">
        <v>28.513377990537954</v>
      </c>
    </row>
    <row r="14108" spans="7:12" x14ac:dyDescent="0.25">
      <c r="G14108" s="21"/>
      <c r="H14108" s="21"/>
      <c r="I14108" s="21"/>
      <c r="K14108" s="32">
        <v>0</v>
      </c>
      <c r="L14108" s="33">
        <v>0</v>
      </c>
    </row>
    <row r="14109" spans="7:12" x14ac:dyDescent="0.25">
      <c r="G14109" s="21"/>
      <c r="H14109" s="21"/>
      <c r="I14109" s="21"/>
      <c r="K14109" s="32">
        <v>7.9788456080286538</v>
      </c>
      <c r="L14109" s="33">
        <v>6.4699638354122513</v>
      </c>
    </row>
    <row r="14110" spans="7:12" x14ac:dyDescent="0.25">
      <c r="G14110" s="21"/>
      <c r="H14110" s="21"/>
      <c r="I14110" s="21"/>
      <c r="K14110" s="32">
        <v>7.9788456080286538</v>
      </c>
      <c r="L14110" s="33">
        <v>1.3501054357007978</v>
      </c>
    </row>
    <row r="14111" spans="7:12" x14ac:dyDescent="0.25">
      <c r="G14111" s="21"/>
      <c r="H14111" s="21"/>
      <c r="I14111" s="21"/>
      <c r="K14111" s="32">
        <v>63.830764864229216</v>
      </c>
      <c r="L14111" s="33">
        <v>47.80321323086487</v>
      </c>
    </row>
    <row r="14112" spans="7:12" x14ac:dyDescent="0.25">
      <c r="G14112" s="21"/>
      <c r="H14112" s="21"/>
      <c r="I14112" s="21"/>
      <c r="K14112" s="32">
        <v>39.894228040143268</v>
      </c>
      <c r="L14112" s="33">
        <v>39.878253801914312</v>
      </c>
    </row>
    <row r="14113" spans="7:12" x14ac:dyDescent="0.25">
      <c r="G14113" s="21"/>
      <c r="H14113" s="21"/>
      <c r="I14113" s="21"/>
      <c r="K14113" s="32">
        <v>0</v>
      </c>
      <c r="L14113" s="33">
        <v>0</v>
      </c>
    </row>
    <row r="14114" spans="7:12" x14ac:dyDescent="0.25">
      <c r="G14114" s="21"/>
      <c r="H14114" s="21"/>
      <c r="I14114" s="21"/>
      <c r="K14114" s="32">
        <v>0</v>
      </c>
      <c r="L14114" s="33">
        <v>0</v>
      </c>
    </row>
    <row r="14115" spans="7:12" x14ac:dyDescent="0.25">
      <c r="G14115" s="21"/>
      <c r="H14115" s="21"/>
      <c r="I14115" s="21"/>
      <c r="K14115" s="32">
        <v>15.957691216057308</v>
      </c>
      <c r="L14115" s="33">
        <v>27.059247312501356</v>
      </c>
    </row>
    <row r="14116" spans="7:12" x14ac:dyDescent="0.25">
      <c r="G14116" s="21"/>
      <c r="H14116" s="21"/>
      <c r="I14116" s="21"/>
      <c r="K14116" s="32">
        <v>11.968268412042981</v>
      </c>
      <c r="L14116" s="33">
        <v>10.270691818213376</v>
      </c>
    </row>
    <row r="14117" spans="7:12" x14ac:dyDescent="0.25">
      <c r="G14117" s="21"/>
      <c r="H14117" s="21"/>
      <c r="I14117" s="21"/>
      <c r="K14117" s="32">
        <v>0</v>
      </c>
      <c r="L14117" s="33">
        <v>0</v>
      </c>
    </row>
    <row r="14118" spans="7:12" x14ac:dyDescent="0.25">
      <c r="G14118" s="21"/>
      <c r="H14118" s="21"/>
      <c r="I14118" s="21"/>
      <c r="K14118" s="32">
        <v>3.9894228040143269</v>
      </c>
      <c r="L14118" s="33">
        <v>3.443722821443806</v>
      </c>
    </row>
    <row r="14119" spans="7:12" x14ac:dyDescent="0.25">
      <c r="G14119" s="21"/>
      <c r="H14119" s="21"/>
      <c r="I14119" s="21"/>
      <c r="K14119" s="32">
        <v>15.957691216057308</v>
      </c>
      <c r="L14119" s="33">
        <v>26.883985365723003</v>
      </c>
    </row>
    <row r="14120" spans="7:12" x14ac:dyDescent="0.25">
      <c r="G14120" s="21"/>
      <c r="H14120" s="21"/>
      <c r="I14120" s="21"/>
      <c r="K14120" s="32">
        <v>63.830764864229216</v>
      </c>
      <c r="L14120" s="33">
        <v>82.580043866355652</v>
      </c>
    </row>
    <row r="14121" spans="7:12" x14ac:dyDescent="0.25">
      <c r="G14121" s="21"/>
      <c r="H14121" s="21"/>
      <c r="I14121" s="21"/>
      <c r="K14121" s="32">
        <v>3.9894228040143269</v>
      </c>
      <c r="L14121" s="33">
        <v>0</v>
      </c>
    </row>
    <row r="14122" spans="7:12" x14ac:dyDescent="0.25">
      <c r="G14122" s="21"/>
      <c r="H14122" s="21"/>
      <c r="I14122" s="21"/>
      <c r="K14122" s="32">
        <v>3.9894228040143269</v>
      </c>
      <c r="L14122" s="33">
        <v>1.5561496226132885</v>
      </c>
    </row>
    <row r="14123" spans="7:12" x14ac:dyDescent="0.25">
      <c r="G14123" s="21"/>
      <c r="H14123" s="21"/>
      <c r="I14123" s="21"/>
      <c r="K14123" s="32">
        <v>7.9788456080286538</v>
      </c>
      <c r="L14123" s="33">
        <v>8.1880471839029241</v>
      </c>
    </row>
    <row r="14124" spans="7:12" x14ac:dyDescent="0.25">
      <c r="G14124" s="21"/>
      <c r="H14124" s="21"/>
      <c r="I14124" s="21"/>
      <c r="K14124" s="32">
        <v>0</v>
      </c>
      <c r="L14124" s="33">
        <v>0</v>
      </c>
    </row>
    <row r="14125" spans="7:12" x14ac:dyDescent="0.25">
      <c r="G14125" s="21"/>
      <c r="H14125" s="21"/>
      <c r="I14125" s="21"/>
      <c r="K14125" s="32">
        <v>3.9894228040143269</v>
      </c>
      <c r="L14125" s="33">
        <v>10.521069942217229</v>
      </c>
    </row>
    <row r="14126" spans="7:12" x14ac:dyDescent="0.25">
      <c r="G14126" s="21"/>
      <c r="H14126" s="21"/>
      <c r="I14126" s="21"/>
      <c r="K14126" s="32">
        <v>23.936536824085962</v>
      </c>
      <c r="L14126" s="33">
        <v>40.796099115046673</v>
      </c>
    </row>
    <row r="14127" spans="7:12" x14ac:dyDescent="0.25">
      <c r="G14127" s="21"/>
      <c r="H14127" s="21"/>
      <c r="I14127" s="21"/>
      <c r="K14127" s="32">
        <v>39.894228040143268</v>
      </c>
      <c r="L14127" s="33">
        <v>16.86030924600675</v>
      </c>
    </row>
    <row r="14128" spans="7:12" x14ac:dyDescent="0.25">
      <c r="G14128" s="21"/>
      <c r="H14128" s="21"/>
      <c r="I14128" s="21"/>
      <c r="K14128" s="32">
        <v>3.9894228040143269</v>
      </c>
      <c r="L14128" s="33">
        <v>2.0756142742080055</v>
      </c>
    </row>
    <row r="14129" spans="7:12" x14ac:dyDescent="0.25">
      <c r="G14129" s="21"/>
      <c r="H14129" s="21"/>
      <c r="I14129" s="21"/>
      <c r="K14129" s="32">
        <v>0</v>
      </c>
      <c r="L14129" s="33">
        <v>0</v>
      </c>
    </row>
    <row r="14130" spans="7:12" x14ac:dyDescent="0.25">
      <c r="G14130" s="21"/>
      <c r="H14130" s="21"/>
      <c r="I14130" s="21"/>
      <c r="K14130" s="32">
        <v>11.968268412042981</v>
      </c>
      <c r="L14130" s="33">
        <v>0.70758816596454599</v>
      </c>
    </row>
    <row r="14131" spans="7:12" x14ac:dyDescent="0.25">
      <c r="G14131" s="21"/>
      <c r="H14131" s="21"/>
      <c r="I14131" s="21"/>
      <c r="K14131" s="32">
        <v>7.9788456080286538</v>
      </c>
      <c r="L14131" s="33">
        <v>0</v>
      </c>
    </row>
    <row r="14132" spans="7:12" x14ac:dyDescent="0.25">
      <c r="G14132" s="21"/>
      <c r="H14132" s="21"/>
      <c r="I14132" s="21"/>
      <c r="K14132" s="32">
        <v>31.915382432114619</v>
      </c>
      <c r="L14132" s="33">
        <v>1.3218236377944681</v>
      </c>
    </row>
    <row r="14133" spans="7:12" x14ac:dyDescent="0.25">
      <c r="G14133" s="21"/>
      <c r="H14133" s="21"/>
      <c r="I14133" s="21"/>
      <c r="K14133" s="32">
        <v>7.9788456080286538</v>
      </c>
      <c r="L14133" s="33">
        <v>0</v>
      </c>
    </row>
    <row r="14134" spans="7:12" x14ac:dyDescent="0.25">
      <c r="G14134" s="21"/>
      <c r="H14134" s="21"/>
      <c r="I14134" s="21"/>
      <c r="K14134" s="32">
        <v>3.9894228040143269</v>
      </c>
      <c r="L14134" s="33">
        <v>8.8358385946662885</v>
      </c>
    </row>
    <row r="14135" spans="7:12" x14ac:dyDescent="0.25">
      <c r="G14135" s="21"/>
      <c r="H14135" s="21"/>
      <c r="I14135" s="21"/>
      <c r="K14135" s="32">
        <v>19.947114020071634</v>
      </c>
      <c r="L14135" s="33">
        <v>5.0964396092362243</v>
      </c>
    </row>
    <row r="14136" spans="7:12" x14ac:dyDescent="0.25">
      <c r="G14136" s="21"/>
      <c r="H14136" s="21"/>
      <c r="I14136" s="21"/>
      <c r="K14136" s="32">
        <v>15.957691216057308</v>
      </c>
      <c r="L14136" s="33">
        <v>3.5286194429260536</v>
      </c>
    </row>
    <row r="14137" spans="7:12" x14ac:dyDescent="0.25">
      <c r="G14137" s="21"/>
      <c r="H14137" s="21"/>
      <c r="I14137" s="21"/>
      <c r="K14137" s="32">
        <v>0</v>
      </c>
      <c r="L14137" s="33">
        <v>0</v>
      </c>
    </row>
    <row r="14138" spans="7:12" x14ac:dyDescent="0.25">
      <c r="G14138" s="21"/>
      <c r="H14138" s="21"/>
      <c r="I14138" s="21"/>
      <c r="K14138" s="32">
        <v>7.9788456080286538</v>
      </c>
      <c r="L14138" s="33">
        <v>0</v>
      </c>
    </row>
    <row r="14139" spans="7:12" x14ac:dyDescent="0.25">
      <c r="G14139" s="21"/>
      <c r="H14139" s="21"/>
      <c r="I14139" s="21"/>
      <c r="K14139" s="32">
        <v>3.9894228040143269</v>
      </c>
      <c r="L14139" s="33">
        <v>8.8796206509331572</v>
      </c>
    </row>
    <row r="14140" spans="7:12" x14ac:dyDescent="0.25">
      <c r="G14140" s="21"/>
      <c r="H14140" s="21"/>
      <c r="I14140" s="21"/>
      <c r="K14140" s="32">
        <v>0</v>
      </c>
      <c r="L14140" s="33">
        <v>0</v>
      </c>
    </row>
    <row r="14141" spans="7:12" x14ac:dyDescent="0.25">
      <c r="G14141" s="21"/>
      <c r="H14141" s="21"/>
      <c r="I14141" s="21"/>
      <c r="K14141" s="32">
        <v>0</v>
      </c>
      <c r="L14141" s="33">
        <v>0</v>
      </c>
    </row>
    <row r="14142" spans="7:12" x14ac:dyDescent="0.25">
      <c r="G14142" s="21"/>
      <c r="H14142" s="21"/>
      <c r="I14142" s="21"/>
      <c r="K14142" s="32">
        <v>0</v>
      </c>
      <c r="L14142" s="33">
        <v>0</v>
      </c>
    </row>
    <row r="14143" spans="7:12" x14ac:dyDescent="0.25">
      <c r="G14143" s="21"/>
      <c r="H14143" s="21"/>
      <c r="I14143" s="21"/>
      <c r="K14143" s="32">
        <v>47.873073648171918</v>
      </c>
      <c r="L14143" s="33">
        <v>42.955218204180369</v>
      </c>
    </row>
    <row r="14144" spans="7:12" x14ac:dyDescent="0.25">
      <c r="G14144" s="21"/>
      <c r="H14144" s="21"/>
      <c r="I14144" s="21"/>
      <c r="K14144" s="32">
        <v>7.9788456080286538</v>
      </c>
      <c r="L14144" s="33">
        <v>27.089348400091797</v>
      </c>
    </row>
    <row r="14145" spans="7:12" x14ac:dyDescent="0.25">
      <c r="G14145" s="21"/>
      <c r="H14145" s="21"/>
      <c r="I14145" s="21"/>
      <c r="K14145" s="32">
        <v>3.9894228040143269</v>
      </c>
      <c r="L14145" s="33">
        <v>9.9150314111264457</v>
      </c>
    </row>
    <row r="14146" spans="7:12" x14ac:dyDescent="0.25">
      <c r="G14146" s="21"/>
      <c r="H14146" s="21"/>
      <c r="I14146" s="21"/>
      <c r="K14146" s="32">
        <v>0</v>
      </c>
      <c r="L14146" s="33">
        <v>0</v>
      </c>
    </row>
    <row r="14147" spans="7:12" x14ac:dyDescent="0.25">
      <c r="G14147" s="21"/>
      <c r="H14147" s="21"/>
      <c r="I14147" s="21"/>
      <c r="K14147" s="32">
        <v>35.904805236128944</v>
      </c>
      <c r="L14147" s="33">
        <v>20.630310474396509</v>
      </c>
    </row>
    <row r="14148" spans="7:12" x14ac:dyDescent="0.25">
      <c r="G14148" s="21"/>
      <c r="H14148" s="21"/>
      <c r="I14148" s="21"/>
      <c r="K14148" s="32">
        <v>0</v>
      </c>
      <c r="L14148" s="33">
        <v>0</v>
      </c>
    </row>
    <row r="14149" spans="7:12" x14ac:dyDescent="0.25">
      <c r="G14149" s="21"/>
      <c r="H14149" s="21"/>
      <c r="I14149" s="21"/>
      <c r="K14149" s="32">
        <v>0</v>
      </c>
      <c r="L14149" s="33">
        <v>0</v>
      </c>
    </row>
    <row r="14150" spans="7:12" x14ac:dyDescent="0.25">
      <c r="G14150" s="21"/>
      <c r="H14150" s="21"/>
      <c r="I14150" s="21"/>
      <c r="K14150" s="32">
        <v>43.883650844157593</v>
      </c>
      <c r="L14150" s="33">
        <v>44.315646460934751</v>
      </c>
    </row>
    <row r="14151" spans="7:12" x14ac:dyDescent="0.25">
      <c r="G14151" s="21"/>
      <c r="H14151" s="21"/>
      <c r="I14151" s="21"/>
      <c r="K14151" s="32">
        <v>0</v>
      </c>
      <c r="L14151" s="33">
        <v>0</v>
      </c>
    </row>
    <row r="14152" spans="7:12" x14ac:dyDescent="0.25">
      <c r="G14152" s="21"/>
      <c r="H14152" s="21"/>
      <c r="I14152" s="21"/>
      <c r="K14152" s="32">
        <v>3.9894228040143269</v>
      </c>
      <c r="L14152" s="33">
        <v>0</v>
      </c>
    </row>
    <row r="14153" spans="7:12" x14ac:dyDescent="0.25">
      <c r="G14153" s="21"/>
      <c r="H14153" s="21"/>
      <c r="I14153" s="21"/>
      <c r="K14153" s="32">
        <v>11.968268412042981</v>
      </c>
      <c r="L14153" s="33">
        <v>22.617346450562433</v>
      </c>
    </row>
    <row r="14154" spans="7:12" x14ac:dyDescent="0.25">
      <c r="G14154" s="21"/>
      <c r="H14154" s="21"/>
      <c r="I14154" s="21"/>
      <c r="K14154" s="32">
        <v>0</v>
      </c>
      <c r="L14154" s="33">
        <v>0</v>
      </c>
    </row>
    <row r="14155" spans="7:12" x14ac:dyDescent="0.25">
      <c r="G14155" s="21"/>
      <c r="H14155" s="21"/>
      <c r="I14155" s="21"/>
      <c r="K14155" s="32">
        <v>3.9894228040143269</v>
      </c>
      <c r="L14155" s="33">
        <v>0</v>
      </c>
    </row>
    <row r="14156" spans="7:12" x14ac:dyDescent="0.25">
      <c r="G14156" s="21"/>
      <c r="H14156" s="21"/>
      <c r="I14156" s="21"/>
      <c r="K14156" s="32">
        <v>0</v>
      </c>
      <c r="L14156" s="33">
        <v>0</v>
      </c>
    </row>
    <row r="14157" spans="7:12" x14ac:dyDescent="0.25">
      <c r="G14157" s="21"/>
      <c r="H14157" s="21"/>
      <c r="I14157" s="21"/>
      <c r="K14157" s="32">
        <v>3.9894228040143269</v>
      </c>
      <c r="L14157" s="33">
        <v>0</v>
      </c>
    </row>
    <row r="14158" spans="7:12" x14ac:dyDescent="0.25">
      <c r="G14158" s="21"/>
      <c r="H14158" s="21"/>
      <c r="I14158" s="21"/>
      <c r="K14158" s="32">
        <v>31.915382432114619</v>
      </c>
      <c r="L14158" s="33">
        <v>35.248749161020257</v>
      </c>
    </row>
    <row r="14159" spans="7:12" x14ac:dyDescent="0.25">
      <c r="G14159" s="21"/>
      <c r="H14159" s="21"/>
      <c r="I14159" s="21"/>
      <c r="K14159" s="32">
        <v>3.9894228040143269</v>
      </c>
      <c r="L14159" s="33">
        <v>2.7006961585763829</v>
      </c>
    </row>
    <row r="14160" spans="7:12" x14ac:dyDescent="0.25">
      <c r="G14160" s="21"/>
      <c r="H14160" s="21"/>
      <c r="I14160" s="21"/>
      <c r="K14160" s="32">
        <v>3.9894228040143269</v>
      </c>
      <c r="L14160" s="33">
        <v>0</v>
      </c>
    </row>
    <row r="14161" spans="7:12" x14ac:dyDescent="0.25">
      <c r="G14161" s="21"/>
      <c r="H14161" s="21"/>
      <c r="I14161" s="21"/>
      <c r="K14161" s="32">
        <v>0</v>
      </c>
      <c r="L14161" s="33">
        <v>0</v>
      </c>
    </row>
    <row r="14162" spans="7:12" x14ac:dyDescent="0.25">
      <c r="G14162" s="21"/>
      <c r="H14162" s="21"/>
      <c r="I14162" s="21"/>
      <c r="K14162" s="32">
        <v>15.957691216057308</v>
      </c>
      <c r="L14162" s="33">
        <v>8.5358228409311359</v>
      </c>
    </row>
    <row r="14163" spans="7:12" x14ac:dyDescent="0.25">
      <c r="G14163" s="21"/>
      <c r="H14163" s="21"/>
      <c r="I14163" s="21"/>
      <c r="K14163" s="32">
        <v>0</v>
      </c>
      <c r="L14163" s="33">
        <v>0</v>
      </c>
    </row>
    <row r="14164" spans="7:12" x14ac:dyDescent="0.25">
      <c r="G14164" s="21"/>
      <c r="H14164" s="21"/>
      <c r="I14164" s="21"/>
      <c r="K14164" s="32">
        <v>0</v>
      </c>
      <c r="L14164" s="33">
        <v>0</v>
      </c>
    </row>
    <row r="14165" spans="7:12" x14ac:dyDescent="0.25">
      <c r="G14165" s="21"/>
      <c r="H14165" s="21"/>
      <c r="I14165" s="21"/>
      <c r="K14165" s="32">
        <v>3.9894228040143269</v>
      </c>
      <c r="L14165" s="33">
        <v>0</v>
      </c>
    </row>
    <row r="14166" spans="7:12" x14ac:dyDescent="0.25">
      <c r="G14166" s="21"/>
      <c r="H14166" s="21"/>
      <c r="I14166" s="21"/>
      <c r="K14166" s="32">
        <v>3.9894228040143269</v>
      </c>
      <c r="L14166" s="33">
        <v>0</v>
      </c>
    </row>
    <row r="14167" spans="7:12" x14ac:dyDescent="0.25">
      <c r="G14167" s="21"/>
      <c r="H14167" s="21"/>
      <c r="I14167" s="21"/>
      <c r="K14167" s="32">
        <v>27.925959628100291</v>
      </c>
      <c r="L14167" s="33">
        <v>39.385134197240887</v>
      </c>
    </row>
    <row r="14168" spans="7:12" x14ac:dyDescent="0.25">
      <c r="G14168" s="21"/>
      <c r="H14168" s="21"/>
      <c r="I14168" s="21"/>
      <c r="K14168" s="32">
        <v>7.9788456080286538</v>
      </c>
      <c r="L14168" s="33">
        <v>1.983754164798919</v>
      </c>
    </row>
    <row r="14169" spans="7:12" x14ac:dyDescent="0.25">
      <c r="G14169" s="21"/>
      <c r="H14169" s="21"/>
      <c r="I14169" s="21"/>
      <c r="K14169" s="32">
        <v>11.968268412042981</v>
      </c>
      <c r="L14169" s="33">
        <v>0</v>
      </c>
    </row>
    <row r="14170" spans="7:12" x14ac:dyDescent="0.25">
      <c r="G14170" s="21"/>
      <c r="H14170" s="21"/>
      <c r="I14170" s="21"/>
      <c r="K14170" s="32">
        <v>15.957691216057308</v>
      </c>
      <c r="L14170" s="33">
        <v>27.905296385422442</v>
      </c>
    </row>
    <row r="14171" spans="7:12" x14ac:dyDescent="0.25">
      <c r="G14171" s="21"/>
      <c r="H14171" s="21"/>
      <c r="I14171" s="21"/>
      <c r="K14171" s="32">
        <v>0</v>
      </c>
      <c r="L14171" s="33">
        <v>0</v>
      </c>
    </row>
    <row r="14172" spans="7:12" x14ac:dyDescent="0.25">
      <c r="G14172" s="21"/>
      <c r="H14172" s="21"/>
      <c r="I14172" s="21"/>
      <c r="K14172" s="32">
        <v>0</v>
      </c>
      <c r="L14172" s="33">
        <v>0</v>
      </c>
    </row>
    <row r="14173" spans="7:12" x14ac:dyDescent="0.25">
      <c r="G14173" s="21"/>
      <c r="H14173" s="21"/>
      <c r="I14173" s="21"/>
      <c r="K14173" s="32">
        <v>0</v>
      </c>
      <c r="L14173" s="33">
        <v>0</v>
      </c>
    </row>
    <row r="14174" spans="7:12" x14ac:dyDescent="0.25">
      <c r="G14174" s="21"/>
      <c r="H14174" s="21"/>
      <c r="I14174" s="21"/>
      <c r="K14174" s="32">
        <v>3.9894228040143269</v>
      </c>
      <c r="L14174" s="33">
        <v>14.309202715289615</v>
      </c>
    </row>
    <row r="14175" spans="7:12" x14ac:dyDescent="0.25">
      <c r="G14175" s="21"/>
      <c r="H14175" s="21"/>
      <c r="I14175" s="21"/>
      <c r="K14175" s="32">
        <v>3.9894228040143269</v>
      </c>
      <c r="L14175" s="33">
        <v>14.815844621187168</v>
      </c>
    </row>
    <row r="14176" spans="7:12" x14ac:dyDescent="0.25">
      <c r="G14176" s="21"/>
      <c r="H14176" s="21"/>
      <c r="I14176" s="21"/>
      <c r="K14176" s="32">
        <v>15.957691216057308</v>
      </c>
      <c r="L14176" s="33">
        <v>29.313526087971983</v>
      </c>
    </row>
    <row r="14177" spans="7:12" x14ac:dyDescent="0.25">
      <c r="G14177" s="21"/>
      <c r="H14177" s="21"/>
      <c r="I14177" s="21"/>
      <c r="K14177" s="32">
        <v>0</v>
      </c>
      <c r="L14177" s="33">
        <v>0</v>
      </c>
    </row>
    <row r="14178" spans="7:12" x14ac:dyDescent="0.25">
      <c r="G14178" s="21"/>
      <c r="H14178" s="21"/>
      <c r="I14178" s="21"/>
      <c r="K14178" s="32">
        <v>0</v>
      </c>
      <c r="L14178" s="33">
        <v>0</v>
      </c>
    </row>
    <row r="14179" spans="7:12" x14ac:dyDescent="0.25">
      <c r="G14179" s="21"/>
      <c r="H14179" s="21"/>
      <c r="I14179" s="21"/>
      <c r="K14179" s="32">
        <v>0</v>
      </c>
      <c r="L14179" s="33">
        <v>0</v>
      </c>
    </row>
    <row r="14180" spans="7:12" x14ac:dyDescent="0.25">
      <c r="G14180" s="21"/>
      <c r="H14180" s="21"/>
      <c r="I14180" s="21"/>
      <c r="K14180" s="32">
        <v>19.947114020071634</v>
      </c>
      <c r="L14180" s="33">
        <v>26.557706377827291</v>
      </c>
    </row>
    <row r="14181" spans="7:12" x14ac:dyDescent="0.25">
      <c r="G14181" s="21"/>
      <c r="H14181" s="21"/>
      <c r="I14181" s="21"/>
      <c r="K14181" s="32">
        <v>3.9894228040143269</v>
      </c>
      <c r="L14181" s="33">
        <v>8.5810140651294091</v>
      </c>
    </row>
    <row r="14182" spans="7:12" x14ac:dyDescent="0.25">
      <c r="G14182" s="21"/>
      <c r="H14182" s="21"/>
      <c r="I14182" s="21"/>
      <c r="K14182" s="32">
        <v>0</v>
      </c>
      <c r="L14182" s="33">
        <v>0</v>
      </c>
    </row>
    <row r="14183" spans="7:12" x14ac:dyDescent="0.25">
      <c r="G14183" s="21"/>
      <c r="H14183" s="21"/>
      <c r="I14183" s="21"/>
      <c r="K14183" s="32">
        <v>7.9788456080286538</v>
      </c>
      <c r="L14183" s="33">
        <v>0</v>
      </c>
    </row>
    <row r="14184" spans="7:12" x14ac:dyDescent="0.25">
      <c r="G14184" s="21"/>
      <c r="H14184" s="21"/>
      <c r="I14184" s="21"/>
      <c r="K14184" s="32">
        <v>11.968268412042981</v>
      </c>
      <c r="L14184" s="33">
        <v>3.3747971569164354</v>
      </c>
    </row>
    <row r="14185" spans="7:12" x14ac:dyDescent="0.25">
      <c r="G14185" s="21"/>
      <c r="H14185" s="21"/>
      <c r="I14185" s="21"/>
      <c r="K14185" s="32">
        <v>0</v>
      </c>
      <c r="L14185" s="33">
        <v>0</v>
      </c>
    </row>
    <row r="14186" spans="7:12" x14ac:dyDescent="0.25">
      <c r="G14186" s="21"/>
      <c r="H14186" s="21"/>
      <c r="I14186" s="21"/>
      <c r="K14186" s="32">
        <v>75.799033276272198</v>
      </c>
      <c r="L14186" s="33">
        <v>83.319534630305739</v>
      </c>
    </row>
    <row r="14187" spans="7:12" x14ac:dyDescent="0.25">
      <c r="G14187" s="21"/>
      <c r="H14187" s="21"/>
      <c r="I14187" s="21"/>
      <c r="K14187" s="32">
        <v>7.9788456080286538</v>
      </c>
      <c r="L14187" s="33">
        <v>10.401179955348518</v>
      </c>
    </row>
    <row r="14188" spans="7:12" x14ac:dyDescent="0.25">
      <c r="G14188" s="21"/>
      <c r="H14188" s="21"/>
      <c r="I14188" s="21"/>
      <c r="K14188" s="32">
        <v>35.904805236128944</v>
      </c>
      <c r="L14188" s="33">
        <v>37.658012288932497</v>
      </c>
    </row>
    <row r="14189" spans="7:12" x14ac:dyDescent="0.25">
      <c r="G14189" s="21"/>
      <c r="H14189" s="21"/>
      <c r="I14189" s="21"/>
      <c r="K14189" s="32">
        <v>3.9894228040143269</v>
      </c>
      <c r="L14189" s="33">
        <v>0</v>
      </c>
    </row>
    <row r="14190" spans="7:12" x14ac:dyDescent="0.25">
      <c r="G14190" s="21"/>
      <c r="H14190" s="21"/>
      <c r="I14190" s="21"/>
      <c r="K14190" s="32">
        <v>0</v>
      </c>
      <c r="L14190" s="33">
        <v>0</v>
      </c>
    </row>
    <row r="14191" spans="7:12" x14ac:dyDescent="0.25">
      <c r="G14191" s="21"/>
      <c r="H14191" s="21"/>
      <c r="I14191" s="21"/>
      <c r="K14191" s="32">
        <v>0</v>
      </c>
      <c r="L14191" s="33">
        <v>0</v>
      </c>
    </row>
    <row r="14192" spans="7:12" x14ac:dyDescent="0.25">
      <c r="G14192" s="21"/>
      <c r="H14192" s="21"/>
      <c r="I14192" s="21"/>
      <c r="K14192" s="32">
        <v>3.9894228040143269</v>
      </c>
      <c r="L14192" s="33">
        <v>10.954745235846016</v>
      </c>
    </row>
    <row r="14193" spans="7:12" x14ac:dyDescent="0.25">
      <c r="G14193" s="21"/>
      <c r="H14193" s="21"/>
      <c r="I14193" s="21"/>
      <c r="K14193" s="32">
        <v>0</v>
      </c>
      <c r="L14193" s="33">
        <v>0</v>
      </c>
    </row>
    <row r="14194" spans="7:12" x14ac:dyDescent="0.25">
      <c r="G14194" s="21"/>
      <c r="H14194" s="21"/>
      <c r="I14194" s="21"/>
      <c r="K14194" s="32">
        <v>0</v>
      </c>
      <c r="L14194" s="33">
        <v>0</v>
      </c>
    </row>
    <row r="14195" spans="7:12" x14ac:dyDescent="0.25">
      <c r="G14195" s="21"/>
      <c r="H14195" s="21"/>
      <c r="I14195" s="21"/>
      <c r="K14195" s="32">
        <v>0</v>
      </c>
      <c r="L14195" s="33">
        <v>0</v>
      </c>
    </row>
    <row r="14196" spans="7:12" x14ac:dyDescent="0.25">
      <c r="G14196" s="21"/>
      <c r="H14196" s="21"/>
      <c r="I14196" s="21"/>
      <c r="K14196" s="32">
        <v>0</v>
      </c>
      <c r="L14196" s="33">
        <v>0</v>
      </c>
    </row>
    <row r="14197" spans="7:12" x14ac:dyDescent="0.25">
      <c r="G14197" s="21"/>
      <c r="H14197" s="21"/>
      <c r="I14197" s="21"/>
      <c r="K14197" s="32">
        <v>19.947114020071634</v>
      </c>
      <c r="L14197" s="33">
        <v>26.696255313768635</v>
      </c>
    </row>
    <row r="14198" spans="7:12" x14ac:dyDescent="0.25">
      <c r="G14198" s="21"/>
      <c r="H14198" s="21"/>
      <c r="I14198" s="21"/>
      <c r="K14198" s="32">
        <v>3.9894228040143269</v>
      </c>
      <c r="L14198" s="33">
        <v>6.5084352712072926</v>
      </c>
    </row>
    <row r="14199" spans="7:12" x14ac:dyDescent="0.25">
      <c r="G14199" s="21"/>
      <c r="H14199" s="21"/>
      <c r="I14199" s="21"/>
      <c r="K14199" s="32">
        <v>0</v>
      </c>
      <c r="L14199" s="33">
        <v>0</v>
      </c>
    </row>
    <row r="14200" spans="7:12" x14ac:dyDescent="0.25">
      <c r="G14200" s="21"/>
      <c r="H14200" s="21"/>
      <c r="I14200" s="21"/>
      <c r="K14200" s="32">
        <v>3.9894228040143269</v>
      </c>
      <c r="L14200" s="33">
        <v>0</v>
      </c>
    </row>
    <row r="14201" spans="7:12" x14ac:dyDescent="0.25">
      <c r="G14201" s="21"/>
      <c r="H14201" s="21"/>
      <c r="I14201" s="21"/>
      <c r="K14201" s="32">
        <v>11.968268412042981</v>
      </c>
      <c r="L14201" s="33">
        <v>0.64418792909299094</v>
      </c>
    </row>
    <row r="14202" spans="7:12" x14ac:dyDescent="0.25">
      <c r="G14202" s="21"/>
      <c r="H14202" s="21"/>
      <c r="I14202" s="21"/>
      <c r="K14202" s="32">
        <v>0</v>
      </c>
      <c r="L14202" s="33">
        <v>0</v>
      </c>
    </row>
    <row r="14203" spans="7:12" x14ac:dyDescent="0.25">
      <c r="G14203" s="21"/>
      <c r="H14203" s="21"/>
      <c r="I14203" s="21"/>
      <c r="K14203" s="32">
        <v>0</v>
      </c>
      <c r="L14203" s="33">
        <v>0</v>
      </c>
    </row>
    <row r="14204" spans="7:12" x14ac:dyDescent="0.25">
      <c r="G14204" s="21"/>
      <c r="H14204" s="21"/>
      <c r="I14204" s="21"/>
      <c r="K14204" s="32">
        <v>3.9894228040143269</v>
      </c>
      <c r="L14204" s="33">
        <v>21.148353772518725</v>
      </c>
    </row>
    <row r="14205" spans="7:12" x14ac:dyDescent="0.25">
      <c r="G14205" s="21"/>
      <c r="H14205" s="21"/>
      <c r="I14205" s="21"/>
      <c r="K14205" s="32">
        <v>0</v>
      </c>
      <c r="L14205" s="33">
        <v>0</v>
      </c>
    </row>
    <row r="14206" spans="7:12" x14ac:dyDescent="0.25">
      <c r="G14206" s="21"/>
      <c r="H14206" s="21"/>
      <c r="I14206" s="21"/>
      <c r="K14206" s="32">
        <v>3.9894228040143269</v>
      </c>
      <c r="L14206" s="33">
        <v>0</v>
      </c>
    </row>
    <row r="14207" spans="7:12" x14ac:dyDescent="0.25">
      <c r="G14207" s="21"/>
      <c r="H14207" s="21"/>
      <c r="I14207" s="21"/>
      <c r="K14207" s="32">
        <v>0</v>
      </c>
      <c r="L14207" s="33">
        <v>0</v>
      </c>
    </row>
    <row r="14208" spans="7:12" x14ac:dyDescent="0.25">
      <c r="G14208" s="21"/>
      <c r="H14208" s="21"/>
      <c r="I14208" s="21"/>
      <c r="K14208" s="32">
        <v>23.936536824085962</v>
      </c>
      <c r="L14208" s="33">
        <v>3.6338308668116799</v>
      </c>
    </row>
    <row r="14209" spans="7:12" x14ac:dyDescent="0.25">
      <c r="G14209" s="21"/>
      <c r="H14209" s="21"/>
      <c r="I14209" s="21"/>
      <c r="K14209" s="32">
        <v>3.9894228040143269</v>
      </c>
      <c r="L14209" s="33">
        <v>2.3351624347409667</v>
      </c>
    </row>
    <row r="14210" spans="7:12" x14ac:dyDescent="0.25">
      <c r="G14210" s="21"/>
      <c r="H14210" s="21"/>
      <c r="I14210" s="21"/>
      <c r="K14210" s="32">
        <v>3.9894228040143269</v>
      </c>
      <c r="L14210" s="33">
        <v>1.0439358012327002</v>
      </c>
    </row>
    <row r="14211" spans="7:12" x14ac:dyDescent="0.25">
      <c r="G14211" s="21"/>
      <c r="H14211" s="21"/>
      <c r="I14211" s="21"/>
      <c r="K14211" s="32">
        <v>3.9894228040143269</v>
      </c>
      <c r="L14211" s="33">
        <v>12.466239643779568</v>
      </c>
    </row>
    <row r="14212" spans="7:12" x14ac:dyDescent="0.25">
      <c r="G14212" s="21"/>
      <c r="H14212" s="21"/>
      <c r="I14212" s="21"/>
      <c r="K14212" s="32">
        <v>0</v>
      </c>
      <c r="L14212" s="33">
        <v>0</v>
      </c>
    </row>
    <row r="14213" spans="7:12" x14ac:dyDescent="0.25">
      <c r="G14213" s="21"/>
      <c r="H14213" s="21"/>
      <c r="I14213" s="21"/>
      <c r="K14213" s="32">
        <v>0</v>
      </c>
      <c r="L14213" s="33">
        <v>0</v>
      </c>
    </row>
    <row r="14214" spans="7:12" x14ac:dyDescent="0.25">
      <c r="G14214" s="21"/>
      <c r="H14214" s="21"/>
      <c r="I14214" s="21"/>
      <c r="K14214" s="32">
        <v>0</v>
      </c>
      <c r="L14214" s="33">
        <v>0</v>
      </c>
    </row>
    <row r="14215" spans="7:12" x14ac:dyDescent="0.25">
      <c r="G14215" s="21"/>
      <c r="H14215" s="21"/>
      <c r="I14215" s="21"/>
      <c r="K14215" s="32">
        <v>0</v>
      </c>
      <c r="L14215" s="33">
        <v>0</v>
      </c>
    </row>
    <row r="14216" spans="7:12" x14ac:dyDescent="0.25">
      <c r="G14216" s="21"/>
      <c r="H14216" s="21"/>
      <c r="I14216" s="21"/>
      <c r="K14216" s="32">
        <v>19.947114020071634</v>
      </c>
      <c r="L14216" s="33">
        <v>40.437747676891817</v>
      </c>
    </row>
    <row r="14217" spans="7:12" x14ac:dyDescent="0.25">
      <c r="G14217" s="21"/>
      <c r="H14217" s="21"/>
      <c r="I14217" s="21"/>
      <c r="K14217" s="32">
        <v>0</v>
      </c>
      <c r="L14217" s="33">
        <v>0</v>
      </c>
    </row>
    <row r="14218" spans="7:12" x14ac:dyDescent="0.25">
      <c r="G14218" s="21"/>
      <c r="H14218" s="21"/>
      <c r="I14218" s="21"/>
      <c r="K14218" s="32">
        <v>31.915382432114619</v>
      </c>
      <c r="L14218" s="33">
        <v>21.210810771631024</v>
      </c>
    </row>
    <row r="14219" spans="7:12" x14ac:dyDescent="0.25">
      <c r="G14219" s="21"/>
      <c r="H14219" s="21"/>
      <c r="I14219" s="21"/>
      <c r="K14219" s="32">
        <v>19.947114020071634</v>
      </c>
      <c r="L14219" s="33">
        <v>10.209957091441602</v>
      </c>
    </row>
    <row r="14220" spans="7:12" x14ac:dyDescent="0.25">
      <c r="G14220" s="21"/>
      <c r="H14220" s="21"/>
      <c r="I14220" s="21"/>
      <c r="K14220" s="32">
        <v>0</v>
      </c>
      <c r="L14220" s="33">
        <v>0</v>
      </c>
    </row>
    <row r="14221" spans="7:12" x14ac:dyDescent="0.25">
      <c r="G14221" s="21"/>
      <c r="H14221" s="21"/>
      <c r="I14221" s="21"/>
      <c r="K14221" s="32">
        <v>19.947114020071634</v>
      </c>
      <c r="L14221" s="33">
        <v>22.401296069946454</v>
      </c>
    </row>
    <row r="14222" spans="7:12" x14ac:dyDescent="0.25">
      <c r="G14222" s="21"/>
      <c r="H14222" s="21"/>
      <c r="I14222" s="21"/>
      <c r="K14222" s="32">
        <v>0</v>
      </c>
      <c r="L14222" s="33">
        <v>0</v>
      </c>
    </row>
    <row r="14223" spans="7:12" x14ac:dyDescent="0.25">
      <c r="G14223" s="21"/>
      <c r="H14223" s="21"/>
      <c r="I14223" s="21"/>
      <c r="K14223" s="32">
        <v>0</v>
      </c>
      <c r="L14223" s="33">
        <v>0</v>
      </c>
    </row>
    <row r="14224" spans="7:12" x14ac:dyDescent="0.25">
      <c r="G14224" s="21"/>
      <c r="H14224" s="21"/>
      <c r="I14224" s="21"/>
      <c r="K14224" s="32">
        <v>11.968268412042981</v>
      </c>
      <c r="L14224" s="33">
        <v>13.247300433994708</v>
      </c>
    </row>
    <row r="14225" spans="7:12" x14ac:dyDescent="0.25">
      <c r="G14225" s="21"/>
      <c r="H14225" s="21"/>
      <c r="I14225" s="21"/>
      <c r="K14225" s="32">
        <v>0</v>
      </c>
      <c r="L14225" s="33">
        <v>0</v>
      </c>
    </row>
    <row r="14226" spans="7:12" x14ac:dyDescent="0.25">
      <c r="G14226" s="21"/>
      <c r="H14226" s="21"/>
      <c r="I14226" s="21"/>
      <c r="K14226" s="32">
        <v>3.9894228040143269</v>
      </c>
      <c r="L14226" s="33">
        <v>0</v>
      </c>
    </row>
    <row r="14227" spans="7:12" x14ac:dyDescent="0.25">
      <c r="G14227" s="21"/>
      <c r="H14227" s="21"/>
      <c r="I14227" s="21"/>
      <c r="K14227" s="32">
        <v>3.9894228040143269</v>
      </c>
      <c r="L14227" s="33">
        <v>0</v>
      </c>
    </row>
    <row r="14228" spans="7:12" x14ac:dyDescent="0.25">
      <c r="G14228" s="21"/>
      <c r="H14228" s="21"/>
      <c r="I14228" s="21"/>
      <c r="K14228" s="32">
        <v>0</v>
      </c>
      <c r="L14228" s="33">
        <v>0</v>
      </c>
    </row>
    <row r="14229" spans="7:12" x14ac:dyDescent="0.25">
      <c r="G14229" s="21"/>
      <c r="H14229" s="21"/>
      <c r="I14229" s="21"/>
      <c r="K14229" s="32">
        <v>0</v>
      </c>
      <c r="L14229" s="33">
        <v>0</v>
      </c>
    </row>
    <row r="14230" spans="7:12" x14ac:dyDescent="0.25">
      <c r="G14230" s="21"/>
      <c r="H14230" s="21"/>
      <c r="I14230" s="21"/>
      <c r="K14230" s="32">
        <v>0</v>
      </c>
      <c r="L14230" s="33">
        <v>0</v>
      </c>
    </row>
    <row r="14231" spans="7:12" x14ac:dyDescent="0.25">
      <c r="G14231" s="21"/>
      <c r="H14231" s="21"/>
      <c r="I14231" s="21"/>
      <c r="K14231" s="32">
        <v>11.968268412042981</v>
      </c>
      <c r="L14231" s="33">
        <v>6.2539869103289369</v>
      </c>
    </row>
    <row r="14232" spans="7:12" x14ac:dyDescent="0.25">
      <c r="G14232" s="21"/>
      <c r="H14232" s="21"/>
      <c r="I14232" s="21"/>
      <c r="K14232" s="32">
        <v>15.957691216057308</v>
      </c>
      <c r="L14232" s="33">
        <v>41.208512034218231</v>
      </c>
    </row>
    <row r="14233" spans="7:12" x14ac:dyDescent="0.25">
      <c r="G14233" s="21"/>
      <c r="H14233" s="21"/>
      <c r="I14233" s="21"/>
      <c r="K14233" s="32">
        <v>0</v>
      </c>
      <c r="L14233" s="33">
        <v>0</v>
      </c>
    </row>
    <row r="14234" spans="7:12" x14ac:dyDescent="0.25">
      <c r="G14234" s="21"/>
      <c r="H14234" s="21"/>
      <c r="I14234" s="21"/>
      <c r="K14234" s="32">
        <v>11.968268412042981</v>
      </c>
      <c r="L14234" s="33">
        <v>7.7338116848643939</v>
      </c>
    </row>
    <row r="14235" spans="7:12" x14ac:dyDescent="0.25">
      <c r="G14235" s="21"/>
      <c r="H14235" s="21"/>
      <c r="I14235" s="21"/>
      <c r="K14235" s="32">
        <v>7.9788456080286538</v>
      </c>
      <c r="L14235" s="33">
        <v>12.730684077388885</v>
      </c>
    </row>
    <row r="14236" spans="7:12" x14ac:dyDescent="0.25">
      <c r="G14236" s="21"/>
      <c r="H14236" s="21"/>
      <c r="I14236" s="21"/>
      <c r="K14236" s="32">
        <v>27.925959628100291</v>
      </c>
      <c r="L14236" s="33">
        <v>37.839245337954381</v>
      </c>
    </row>
    <row r="14237" spans="7:12" x14ac:dyDescent="0.25">
      <c r="G14237" s="21"/>
      <c r="H14237" s="21"/>
      <c r="I14237" s="21"/>
      <c r="K14237" s="32">
        <v>0</v>
      </c>
      <c r="L14237" s="33">
        <v>0</v>
      </c>
    </row>
    <row r="14238" spans="7:12" x14ac:dyDescent="0.25">
      <c r="G14238" s="21"/>
      <c r="H14238" s="21"/>
      <c r="I14238" s="21"/>
      <c r="K14238" s="32">
        <v>15.957691216057308</v>
      </c>
      <c r="L14238" s="33">
        <v>38.319493597642236</v>
      </c>
    </row>
    <row r="14239" spans="7:12" x14ac:dyDescent="0.25">
      <c r="G14239" s="21"/>
      <c r="H14239" s="21"/>
      <c r="I14239" s="21"/>
      <c r="K14239" s="32">
        <v>3.9894228040143269</v>
      </c>
      <c r="L14239" s="33">
        <v>0</v>
      </c>
    </row>
    <row r="14240" spans="7:12" x14ac:dyDescent="0.25">
      <c r="G14240" s="21"/>
      <c r="H14240" s="21"/>
      <c r="I14240" s="21"/>
      <c r="K14240" s="32">
        <v>23.936536824085962</v>
      </c>
      <c r="L14240" s="33">
        <v>48.516891458396117</v>
      </c>
    </row>
    <row r="14241" spans="7:12" x14ac:dyDescent="0.25">
      <c r="G14241" s="21"/>
      <c r="H14241" s="21"/>
      <c r="I14241" s="21"/>
      <c r="K14241" s="32">
        <v>0</v>
      </c>
      <c r="L14241" s="33">
        <v>0</v>
      </c>
    </row>
    <row r="14242" spans="7:12" x14ac:dyDescent="0.25">
      <c r="G14242" s="21"/>
      <c r="H14242" s="21"/>
      <c r="I14242" s="21"/>
      <c r="K14242" s="32">
        <v>0</v>
      </c>
      <c r="L14242" s="33">
        <v>0</v>
      </c>
    </row>
    <row r="14243" spans="7:12" x14ac:dyDescent="0.25">
      <c r="G14243" s="21"/>
      <c r="H14243" s="21"/>
      <c r="I14243" s="21"/>
      <c r="K14243" s="32">
        <v>19.947114020071634</v>
      </c>
      <c r="L14243" s="33">
        <v>3.01717398381924</v>
      </c>
    </row>
    <row r="14244" spans="7:12" x14ac:dyDescent="0.25">
      <c r="G14244" s="21"/>
      <c r="H14244" s="21"/>
      <c r="I14244" s="21"/>
      <c r="K14244" s="32">
        <v>7.9788456080286538</v>
      </c>
      <c r="L14244" s="33">
        <v>14.903477939671546</v>
      </c>
    </row>
    <row r="14245" spans="7:12" x14ac:dyDescent="0.25">
      <c r="G14245" s="21"/>
      <c r="H14245" s="21"/>
      <c r="I14245" s="21"/>
      <c r="K14245" s="32">
        <v>0</v>
      </c>
      <c r="L14245" s="33">
        <v>0</v>
      </c>
    </row>
    <row r="14246" spans="7:12" x14ac:dyDescent="0.25">
      <c r="G14246" s="21"/>
      <c r="H14246" s="21"/>
      <c r="I14246" s="21"/>
      <c r="K14246" s="32">
        <v>0</v>
      </c>
      <c r="L14246" s="33">
        <v>0</v>
      </c>
    </row>
    <row r="14247" spans="7:12" x14ac:dyDescent="0.25">
      <c r="G14247" s="21"/>
      <c r="H14247" s="21"/>
      <c r="I14247" s="21"/>
      <c r="K14247" s="32">
        <v>0</v>
      </c>
      <c r="L14247" s="33">
        <v>0</v>
      </c>
    </row>
    <row r="14248" spans="7:12" x14ac:dyDescent="0.25">
      <c r="G14248" s="21"/>
      <c r="H14248" s="21"/>
      <c r="I14248" s="21"/>
      <c r="K14248" s="32">
        <v>0</v>
      </c>
      <c r="L14248" s="33">
        <v>0</v>
      </c>
    </row>
    <row r="14249" spans="7:12" x14ac:dyDescent="0.25">
      <c r="G14249" s="21"/>
      <c r="H14249" s="21"/>
      <c r="I14249" s="21"/>
      <c r="K14249" s="32">
        <v>3.9894228040143269</v>
      </c>
      <c r="L14249" s="33">
        <v>0</v>
      </c>
    </row>
    <row r="14250" spans="7:12" x14ac:dyDescent="0.25">
      <c r="G14250" s="21"/>
      <c r="H14250" s="21"/>
      <c r="I14250" s="21"/>
      <c r="K14250" s="32">
        <v>0</v>
      </c>
      <c r="L14250" s="33">
        <v>0</v>
      </c>
    </row>
    <row r="14251" spans="7:12" x14ac:dyDescent="0.25">
      <c r="G14251" s="21"/>
      <c r="H14251" s="21"/>
      <c r="I14251" s="21"/>
      <c r="K14251" s="32">
        <v>0</v>
      </c>
      <c r="L14251" s="33">
        <v>0</v>
      </c>
    </row>
    <row r="14252" spans="7:12" x14ac:dyDescent="0.25">
      <c r="G14252" s="21"/>
      <c r="H14252" s="21"/>
      <c r="I14252" s="21"/>
      <c r="K14252" s="32">
        <v>0</v>
      </c>
      <c r="L14252" s="33">
        <v>0</v>
      </c>
    </row>
    <row r="14253" spans="7:12" x14ac:dyDescent="0.25">
      <c r="G14253" s="21"/>
      <c r="H14253" s="21"/>
      <c r="I14253" s="21"/>
      <c r="K14253" s="32">
        <v>19.947114020071634</v>
      </c>
      <c r="L14253" s="33">
        <v>17.526330364936634</v>
      </c>
    </row>
    <row r="14254" spans="7:12" x14ac:dyDescent="0.25">
      <c r="G14254" s="21"/>
      <c r="H14254" s="21"/>
      <c r="I14254" s="21"/>
      <c r="K14254" s="32">
        <v>19.947114020071634</v>
      </c>
      <c r="L14254" s="33">
        <v>38.86780860980447</v>
      </c>
    </row>
    <row r="14255" spans="7:12" x14ac:dyDescent="0.25">
      <c r="G14255" s="21"/>
      <c r="H14255" s="21"/>
      <c r="I14255" s="21"/>
      <c r="K14255" s="32">
        <v>0</v>
      </c>
      <c r="L14255" s="33">
        <v>0</v>
      </c>
    </row>
    <row r="14256" spans="7:12" x14ac:dyDescent="0.25">
      <c r="G14256" s="21"/>
      <c r="H14256" s="21"/>
      <c r="I14256" s="21"/>
      <c r="K14256" s="32">
        <v>0</v>
      </c>
      <c r="L14256" s="33">
        <v>0</v>
      </c>
    </row>
    <row r="14257" spans="7:12" x14ac:dyDescent="0.25">
      <c r="G14257" s="21"/>
      <c r="H14257" s="21"/>
      <c r="I14257" s="21"/>
      <c r="K14257" s="32">
        <v>83.777878884300847</v>
      </c>
      <c r="L14257" s="33">
        <v>133.83299021556294</v>
      </c>
    </row>
    <row r="14258" spans="7:12" x14ac:dyDescent="0.25">
      <c r="G14258" s="21"/>
      <c r="H14258" s="21"/>
      <c r="I14258" s="21"/>
      <c r="K14258" s="32">
        <v>0</v>
      </c>
      <c r="L14258" s="33">
        <v>0</v>
      </c>
    </row>
    <row r="14259" spans="7:12" x14ac:dyDescent="0.25">
      <c r="G14259" s="21"/>
      <c r="H14259" s="21"/>
      <c r="I14259" s="21"/>
      <c r="K14259" s="32">
        <v>0</v>
      </c>
      <c r="L14259" s="33">
        <v>0</v>
      </c>
    </row>
    <row r="14260" spans="7:12" x14ac:dyDescent="0.25">
      <c r="G14260" s="21"/>
      <c r="H14260" s="21"/>
      <c r="I14260" s="21"/>
      <c r="K14260" s="32">
        <v>23.936536824085962</v>
      </c>
      <c r="L14260" s="33">
        <v>34.055257187404635</v>
      </c>
    </row>
    <row r="14261" spans="7:12" x14ac:dyDescent="0.25">
      <c r="G14261" s="21"/>
      <c r="H14261" s="21"/>
      <c r="I14261" s="21"/>
      <c r="K14261" s="32">
        <v>3.9894228040143269</v>
      </c>
      <c r="L14261" s="33">
        <v>4.5273419560010826</v>
      </c>
    </row>
    <row r="14262" spans="7:12" x14ac:dyDescent="0.25">
      <c r="G14262" s="21"/>
      <c r="H14262" s="21"/>
      <c r="I14262" s="21"/>
      <c r="K14262" s="32">
        <v>39.894228040143268</v>
      </c>
      <c r="L14262" s="33">
        <v>15.771101788385339</v>
      </c>
    </row>
    <row r="14263" spans="7:12" x14ac:dyDescent="0.25">
      <c r="G14263" s="21"/>
      <c r="H14263" s="21"/>
      <c r="I14263" s="21"/>
      <c r="K14263" s="32">
        <v>35.904805236128944</v>
      </c>
      <c r="L14263" s="33">
        <v>14.275408757092107</v>
      </c>
    </row>
    <row r="14264" spans="7:12" x14ac:dyDescent="0.25">
      <c r="G14264" s="21"/>
      <c r="H14264" s="21"/>
      <c r="I14264" s="21"/>
      <c r="K14264" s="32">
        <v>0</v>
      </c>
      <c r="L14264" s="33">
        <v>0</v>
      </c>
    </row>
    <row r="14265" spans="7:12" x14ac:dyDescent="0.25">
      <c r="G14265" s="21"/>
      <c r="H14265" s="21"/>
      <c r="I14265" s="21"/>
      <c r="K14265" s="32">
        <v>7.9788456080286538</v>
      </c>
      <c r="L14265" s="33">
        <v>18.532766266913129</v>
      </c>
    </row>
    <row r="14266" spans="7:12" x14ac:dyDescent="0.25">
      <c r="G14266" s="21"/>
      <c r="H14266" s="21"/>
      <c r="I14266" s="21"/>
      <c r="K14266" s="32">
        <v>0</v>
      </c>
      <c r="L14266" s="33">
        <v>0</v>
      </c>
    </row>
    <row r="14267" spans="7:12" x14ac:dyDescent="0.25">
      <c r="G14267" s="21"/>
      <c r="H14267" s="21"/>
      <c r="I14267" s="21"/>
      <c r="K14267" s="32">
        <v>15.957691216057308</v>
      </c>
      <c r="L14267" s="33">
        <v>35.04897330682661</v>
      </c>
    </row>
    <row r="14268" spans="7:12" x14ac:dyDescent="0.25">
      <c r="G14268" s="21"/>
      <c r="H14268" s="21"/>
      <c r="I14268" s="21"/>
      <c r="K14268" s="32">
        <v>0</v>
      </c>
      <c r="L14268" s="33">
        <v>0</v>
      </c>
    </row>
    <row r="14269" spans="7:12" x14ac:dyDescent="0.25">
      <c r="G14269" s="21"/>
      <c r="H14269" s="21"/>
      <c r="I14269" s="21"/>
      <c r="K14269" s="32">
        <v>0</v>
      </c>
      <c r="L14269" s="33">
        <v>0</v>
      </c>
    </row>
    <row r="14270" spans="7:12" x14ac:dyDescent="0.25">
      <c r="G14270" s="21"/>
      <c r="H14270" s="21"/>
      <c r="I14270" s="21"/>
      <c r="K14270" s="32">
        <v>7.9788456080286538</v>
      </c>
      <c r="L14270" s="33">
        <v>23.072592863023846</v>
      </c>
    </row>
    <row r="14271" spans="7:12" x14ac:dyDescent="0.25">
      <c r="G14271" s="21"/>
      <c r="H14271" s="21"/>
      <c r="I14271" s="21"/>
      <c r="K14271" s="32">
        <v>11.968268412042981</v>
      </c>
      <c r="L14271" s="33">
        <v>3.9154221985548938</v>
      </c>
    </row>
    <row r="14272" spans="7:12" x14ac:dyDescent="0.25">
      <c r="G14272" s="21"/>
      <c r="H14272" s="21"/>
      <c r="I14272" s="21"/>
      <c r="K14272" s="32">
        <v>3.9894228040143269</v>
      </c>
      <c r="L14272" s="33">
        <v>0</v>
      </c>
    </row>
    <row r="14273" spans="7:12" x14ac:dyDescent="0.25">
      <c r="G14273" s="21"/>
      <c r="H14273" s="21"/>
      <c r="I14273" s="21"/>
      <c r="K14273" s="32">
        <v>15.957691216057308</v>
      </c>
      <c r="L14273" s="33">
        <v>30.060964075282872</v>
      </c>
    </row>
    <row r="14274" spans="7:12" x14ac:dyDescent="0.25">
      <c r="G14274" s="21"/>
      <c r="H14274" s="21"/>
      <c r="I14274" s="21"/>
      <c r="K14274" s="32">
        <v>23.936536824085962</v>
      </c>
      <c r="L14274" s="33">
        <v>27.967106025215131</v>
      </c>
    </row>
    <row r="14275" spans="7:12" x14ac:dyDescent="0.25">
      <c r="G14275" s="21"/>
      <c r="H14275" s="21"/>
      <c r="I14275" s="21"/>
      <c r="K14275" s="32">
        <v>0</v>
      </c>
      <c r="L14275" s="33">
        <v>0</v>
      </c>
    </row>
    <row r="14276" spans="7:12" x14ac:dyDescent="0.25">
      <c r="G14276" s="21"/>
      <c r="H14276" s="21"/>
      <c r="I14276" s="21"/>
      <c r="K14276" s="32">
        <v>7.9788456080286538</v>
      </c>
      <c r="L14276" s="33">
        <v>11.697370920396006</v>
      </c>
    </row>
    <row r="14277" spans="7:12" x14ac:dyDescent="0.25">
      <c r="G14277" s="21"/>
      <c r="H14277" s="21"/>
      <c r="I14277" s="21"/>
      <c r="K14277" s="32">
        <v>35.904805236128944</v>
      </c>
      <c r="L14277" s="33">
        <v>58.389736327231319</v>
      </c>
    </row>
    <row r="14278" spans="7:12" x14ac:dyDescent="0.25">
      <c r="G14278" s="21"/>
      <c r="H14278" s="21"/>
      <c r="I14278" s="21"/>
      <c r="K14278" s="32">
        <v>11.968268412042981</v>
      </c>
      <c r="L14278" s="33">
        <v>4.7365938020134459</v>
      </c>
    </row>
    <row r="14279" spans="7:12" x14ac:dyDescent="0.25">
      <c r="G14279" s="21"/>
      <c r="H14279" s="21"/>
      <c r="I14279" s="21"/>
      <c r="K14279" s="32">
        <v>0</v>
      </c>
      <c r="L14279" s="33">
        <v>0</v>
      </c>
    </row>
    <row r="14280" spans="7:12" x14ac:dyDescent="0.25">
      <c r="G14280" s="21"/>
      <c r="H14280" s="21"/>
      <c r="I14280" s="21"/>
      <c r="K14280" s="32">
        <v>15.957691216057308</v>
      </c>
      <c r="L14280" s="33">
        <v>19.39544216159338</v>
      </c>
    </row>
    <row r="14281" spans="7:12" x14ac:dyDescent="0.25">
      <c r="G14281" s="21"/>
      <c r="H14281" s="21"/>
      <c r="I14281" s="21"/>
      <c r="K14281" s="32">
        <v>3.9894228040143269</v>
      </c>
      <c r="L14281" s="33">
        <v>0</v>
      </c>
    </row>
    <row r="14282" spans="7:12" x14ac:dyDescent="0.25">
      <c r="G14282" s="21"/>
      <c r="H14282" s="21"/>
      <c r="I14282" s="21"/>
      <c r="K14282" s="32">
        <v>3.9894228040143269</v>
      </c>
      <c r="L14282" s="33">
        <v>4.4599813541026645</v>
      </c>
    </row>
    <row r="14283" spans="7:12" x14ac:dyDescent="0.25">
      <c r="G14283" s="21"/>
      <c r="H14283" s="21"/>
      <c r="I14283" s="21"/>
      <c r="K14283" s="32">
        <v>3.9894228040143269</v>
      </c>
      <c r="L14283" s="33">
        <v>0</v>
      </c>
    </row>
    <row r="14284" spans="7:12" x14ac:dyDescent="0.25">
      <c r="G14284" s="21"/>
      <c r="H14284" s="21"/>
      <c r="I14284" s="21"/>
      <c r="K14284" s="32">
        <v>11.968268412042981</v>
      </c>
      <c r="L14284" s="33">
        <v>7.8443999338174839</v>
      </c>
    </row>
    <row r="14285" spans="7:12" x14ac:dyDescent="0.25">
      <c r="G14285" s="21"/>
      <c r="H14285" s="21"/>
      <c r="I14285" s="21"/>
      <c r="K14285" s="32">
        <v>23.936536824085962</v>
      </c>
      <c r="L14285" s="33">
        <v>14.38746870971276</v>
      </c>
    </row>
    <row r="14286" spans="7:12" x14ac:dyDescent="0.25">
      <c r="G14286" s="21"/>
      <c r="H14286" s="21"/>
      <c r="I14286" s="21"/>
      <c r="K14286" s="32">
        <v>7.9788456080286538</v>
      </c>
      <c r="L14286" s="33">
        <v>7.231393618064156</v>
      </c>
    </row>
    <row r="14287" spans="7:12" x14ac:dyDescent="0.25">
      <c r="G14287" s="21"/>
      <c r="H14287" s="21"/>
      <c r="I14287" s="21"/>
      <c r="K14287" s="32">
        <v>23.936536824085962</v>
      </c>
      <c r="L14287" s="33">
        <v>23.83710833043186</v>
      </c>
    </row>
    <row r="14288" spans="7:12" x14ac:dyDescent="0.25">
      <c r="G14288" s="21"/>
      <c r="H14288" s="21"/>
      <c r="I14288" s="21"/>
      <c r="K14288" s="32">
        <v>3.9894228040143269</v>
      </c>
      <c r="L14288" s="33">
        <v>1.4808570981914677</v>
      </c>
    </row>
    <row r="14289" spans="7:12" x14ac:dyDescent="0.25">
      <c r="G14289" s="21"/>
      <c r="H14289" s="21"/>
      <c r="I14289" s="21"/>
      <c r="K14289" s="32">
        <v>7.9788456080286538</v>
      </c>
      <c r="L14289" s="33">
        <v>8.8779401229386306</v>
      </c>
    </row>
    <row r="14290" spans="7:12" x14ac:dyDescent="0.25">
      <c r="G14290" s="21"/>
      <c r="H14290" s="21"/>
      <c r="I14290" s="21"/>
      <c r="K14290" s="32">
        <v>15.957691216057308</v>
      </c>
      <c r="L14290" s="33">
        <v>3.9720378647307095</v>
      </c>
    </row>
    <row r="14291" spans="7:12" x14ac:dyDescent="0.25">
      <c r="G14291" s="21"/>
      <c r="H14291" s="21"/>
      <c r="I14291" s="21"/>
      <c r="K14291" s="32">
        <v>7.9788456080286538</v>
      </c>
      <c r="L14291" s="33">
        <v>1.4599447375920638</v>
      </c>
    </row>
    <row r="14292" spans="7:12" x14ac:dyDescent="0.25">
      <c r="G14292" s="21"/>
      <c r="H14292" s="21"/>
      <c r="I14292" s="21"/>
      <c r="K14292" s="32">
        <v>0</v>
      </c>
      <c r="L14292" s="33">
        <v>0</v>
      </c>
    </row>
    <row r="14293" spans="7:12" x14ac:dyDescent="0.25">
      <c r="G14293" s="21"/>
      <c r="H14293" s="21"/>
      <c r="I14293" s="21"/>
      <c r="K14293" s="32">
        <v>0</v>
      </c>
      <c r="L14293" s="33">
        <v>0</v>
      </c>
    </row>
    <row r="14294" spans="7:12" x14ac:dyDescent="0.25">
      <c r="G14294" s="21"/>
      <c r="H14294" s="21"/>
      <c r="I14294" s="21"/>
      <c r="K14294" s="32">
        <v>7.9788456080286538</v>
      </c>
      <c r="L14294" s="33">
        <v>4.1067259860419991</v>
      </c>
    </row>
    <row r="14295" spans="7:12" x14ac:dyDescent="0.25">
      <c r="G14295" s="21"/>
      <c r="H14295" s="21"/>
      <c r="I14295" s="21"/>
      <c r="K14295" s="32">
        <v>11.968268412042981</v>
      </c>
      <c r="L14295" s="33">
        <v>1.7109364514144092</v>
      </c>
    </row>
    <row r="14296" spans="7:12" x14ac:dyDescent="0.25">
      <c r="G14296" s="21"/>
      <c r="H14296" s="21"/>
      <c r="I14296" s="21"/>
      <c r="K14296" s="32">
        <v>0</v>
      </c>
      <c r="L14296" s="33">
        <v>0</v>
      </c>
    </row>
    <row r="14297" spans="7:12" x14ac:dyDescent="0.25">
      <c r="G14297" s="21"/>
      <c r="H14297" s="21"/>
      <c r="I14297" s="21"/>
      <c r="K14297" s="32">
        <v>0</v>
      </c>
      <c r="L14297" s="33">
        <v>0</v>
      </c>
    </row>
    <row r="14298" spans="7:12" x14ac:dyDescent="0.25">
      <c r="G14298" s="21"/>
      <c r="H14298" s="21"/>
      <c r="I14298" s="21"/>
      <c r="K14298" s="32">
        <v>0</v>
      </c>
      <c r="L14298" s="33">
        <v>0</v>
      </c>
    </row>
    <row r="14299" spans="7:12" x14ac:dyDescent="0.25">
      <c r="G14299" s="21"/>
      <c r="H14299" s="21"/>
      <c r="I14299" s="21"/>
      <c r="K14299" s="32">
        <v>7.9788456080286538</v>
      </c>
      <c r="L14299" s="33">
        <v>0</v>
      </c>
    </row>
    <row r="14300" spans="7:12" x14ac:dyDescent="0.25">
      <c r="G14300" s="21"/>
      <c r="H14300" s="21"/>
      <c r="I14300" s="21"/>
      <c r="K14300" s="32">
        <v>7.9788456080286538</v>
      </c>
      <c r="L14300" s="33">
        <v>17.389178006949241</v>
      </c>
    </row>
    <row r="14301" spans="7:12" x14ac:dyDescent="0.25">
      <c r="G14301" s="21"/>
      <c r="H14301" s="21"/>
      <c r="I14301" s="21"/>
      <c r="K14301" s="32">
        <v>0</v>
      </c>
      <c r="L14301" s="33">
        <v>0</v>
      </c>
    </row>
    <row r="14302" spans="7:12" x14ac:dyDescent="0.25">
      <c r="G14302" s="21"/>
      <c r="H14302" s="21"/>
      <c r="I14302" s="21"/>
      <c r="K14302" s="32">
        <v>23.936536824085962</v>
      </c>
      <c r="L14302" s="33">
        <v>19.077139544545098</v>
      </c>
    </row>
    <row r="14303" spans="7:12" x14ac:dyDescent="0.25">
      <c r="G14303" s="21"/>
      <c r="H14303" s="21"/>
      <c r="I14303" s="21"/>
      <c r="K14303" s="32">
        <v>35.904805236128944</v>
      </c>
      <c r="L14303" s="33">
        <v>43.004331736875152</v>
      </c>
    </row>
    <row r="14304" spans="7:12" x14ac:dyDescent="0.25">
      <c r="G14304" s="21"/>
      <c r="H14304" s="21"/>
      <c r="I14304" s="21"/>
      <c r="K14304" s="32">
        <v>19.947114020071634</v>
      </c>
      <c r="L14304" s="33">
        <v>21.948812181044577</v>
      </c>
    </row>
    <row r="14305" spans="7:12" x14ac:dyDescent="0.25">
      <c r="G14305" s="21"/>
      <c r="H14305" s="21"/>
      <c r="I14305" s="21"/>
      <c r="K14305" s="32">
        <v>11.968268412042981</v>
      </c>
      <c r="L14305" s="33">
        <v>14.34794717361134</v>
      </c>
    </row>
    <row r="14306" spans="7:12" x14ac:dyDescent="0.25">
      <c r="G14306" s="21"/>
      <c r="H14306" s="21"/>
      <c r="I14306" s="21"/>
      <c r="K14306" s="32">
        <v>0</v>
      </c>
      <c r="L14306" s="33">
        <v>0</v>
      </c>
    </row>
    <row r="14307" spans="7:12" x14ac:dyDescent="0.25">
      <c r="G14307" s="21"/>
      <c r="H14307" s="21"/>
      <c r="I14307" s="21"/>
      <c r="K14307" s="32">
        <v>0</v>
      </c>
      <c r="L14307" s="33">
        <v>0</v>
      </c>
    </row>
    <row r="14308" spans="7:12" x14ac:dyDescent="0.25">
      <c r="G14308" s="21"/>
      <c r="H14308" s="21"/>
      <c r="I14308" s="21"/>
      <c r="K14308" s="32">
        <v>11.968268412042981</v>
      </c>
      <c r="L14308" s="33">
        <v>14.491871130670113</v>
      </c>
    </row>
    <row r="14309" spans="7:12" x14ac:dyDescent="0.25">
      <c r="G14309" s="21"/>
      <c r="H14309" s="21"/>
      <c r="I14309" s="21"/>
      <c r="K14309" s="32">
        <v>0</v>
      </c>
      <c r="L14309" s="33">
        <v>0</v>
      </c>
    </row>
    <row r="14310" spans="7:12" x14ac:dyDescent="0.25">
      <c r="G14310" s="21"/>
      <c r="H14310" s="21"/>
      <c r="I14310" s="21"/>
      <c r="K14310" s="32">
        <v>0</v>
      </c>
      <c r="L14310" s="33">
        <v>0</v>
      </c>
    </row>
    <row r="14311" spans="7:12" x14ac:dyDescent="0.25">
      <c r="G14311" s="21"/>
      <c r="H14311" s="21"/>
      <c r="I14311" s="21"/>
      <c r="K14311" s="32">
        <v>15.957691216057308</v>
      </c>
      <c r="L14311" s="33">
        <v>2.2507906783317053</v>
      </c>
    </row>
    <row r="14312" spans="7:12" x14ac:dyDescent="0.25">
      <c r="G14312" s="21"/>
      <c r="H14312" s="21"/>
      <c r="I14312" s="21"/>
      <c r="K14312" s="32">
        <v>11.968268412042981</v>
      </c>
      <c r="L14312" s="33">
        <v>20.144549262653289</v>
      </c>
    </row>
    <row r="14313" spans="7:12" x14ac:dyDescent="0.25">
      <c r="G14313" s="21"/>
      <c r="H14313" s="21"/>
      <c r="I14313" s="21"/>
      <c r="K14313" s="32">
        <v>0</v>
      </c>
      <c r="L14313" s="33">
        <v>0</v>
      </c>
    </row>
    <row r="14314" spans="7:12" x14ac:dyDescent="0.25">
      <c r="G14314" s="21"/>
      <c r="H14314" s="21"/>
      <c r="I14314" s="21"/>
      <c r="K14314" s="32">
        <v>3.9894228040143269</v>
      </c>
      <c r="L14314" s="33">
        <v>13.977832938154162</v>
      </c>
    </row>
    <row r="14315" spans="7:12" x14ac:dyDescent="0.25">
      <c r="G14315" s="21"/>
      <c r="H14315" s="21"/>
      <c r="I14315" s="21"/>
      <c r="K14315" s="32">
        <v>3.9894228040143269</v>
      </c>
      <c r="L14315" s="33">
        <v>6.8968478934616684</v>
      </c>
    </row>
    <row r="14316" spans="7:12" x14ac:dyDescent="0.25">
      <c r="G14316" s="21"/>
      <c r="H14316" s="21"/>
      <c r="I14316" s="21"/>
      <c r="K14316" s="32">
        <v>0</v>
      </c>
      <c r="L14316" s="33">
        <v>0</v>
      </c>
    </row>
    <row r="14317" spans="7:12" x14ac:dyDescent="0.25">
      <c r="G14317" s="21"/>
      <c r="H14317" s="21"/>
      <c r="I14317" s="21"/>
      <c r="K14317" s="32">
        <v>35.904805236128944</v>
      </c>
      <c r="L14317" s="33">
        <v>42.985858189620537</v>
      </c>
    </row>
    <row r="14318" spans="7:12" x14ac:dyDescent="0.25">
      <c r="G14318" s="21"/>
      <c r="H14318" s="21"/>
      <c r="I14318" s="21"/>
      <c r="K14318" s="32">
        <v>19.947114020071634</v>
      </c>
      <c r="L14318" s="33">
        <v>7.0326214400554319</v>
      </c>
    </row>
    <row r="14319" spans="7:12" x14ac:dyDescent="0.25">
      <c r="G14319" s="21"/>
      <c r="H14319" s="21"/>
      <c r="I14319" s="21"/>
      <c r="K14319" s="32">
        <v>0</v>
      </c>
      <c r="L14319" s="33">
        <v>0</v>
      </c>
    </row>
    <row r="14320" spans="7:12" x14ac:dyDescent="0.25">
      <c r="G14320" s="21"/>
      <c r="H14320" s="21"/>
      <c r="I14320" s="21"/>
      <c r="K14320" s="32">
        <v>11.968268412042981</v>
      </c>
      <c r="L14320" s="33">
        <v>8.7199800770530871</v>
      </c>
    </row>
    <row r="14321" spans="7:12" x14ac:dyDescent="0.25">
      <c r="G14321" s="21"/>
      <c r="H14321" s="21"/>
      <c r="I14321" s="21"/>
      <c r="K14321" s="32">
        <v>0</v>
      </c>
      <c r="L14321" s="33">
        <v>0</v>
      </c>
    </row>
    <row r="14322" spans="7:12" x14ac:dyDescent="0.25">
      <c r="G14322" s="21"/>
      <c r="H14322" s="21"/>
      <c r="I14322" s="21"/>
      <c r="K14322" s="32">
        <v>0</v>
      </c>
      <c r="L14322" s="33">
        <v>0</v>
      </c>
    </row>
    <row r="14323" spans="7:12" x14ac:dyDescent="0.25">
      <c r="G14323" s="21"/>
      <c r="H14323" s="21"/>
      <c r="I14323" s="21"/>
      <c r="K14323" s="32">
        <v>0</v>
      </c>
      <c r="L14323" s="33">
        <v>0</v>
      </c>
    </row>
    <row r="14324" spans="7:12" x14ac:dyDescent="0.25">
      <c r="G14324" s="21"/>
      <c r="H14324" s="21"/>
      <c r="I14324" s="21"/>
      <c r="K14324" s="32">
        <v>3.9894228040143269</v>
      </c>
      <c r="L14324" s="33">
        <v>0</v>
      </c>
    </row>
    <row r="14325" spans="7:12" x14ac:dyDescent="0.25">
      <c r="G14325" s="21"/>
      <c r="H14325" s="21"/>
      <c r="I14325" s="21"/>
      <c r="K14325" s="32">
        <v>3.9894228040143269</v>
      </c>
      <c r="L14325" s="33">
        <v>8.3208982369642115</v>
      </c>
    </row>
    <row r="14326" spans="7:12" x14ac:dyDescent="0.25">
      <c r="G14326" s="21"/>
      <c r="H14326" s="21"/>
      <c r="I14326" s="21"/>
      <c r="K14326" s="32">
        <v>15.957691216057308</v>
      </c>
      <c r="L14326" s="33">
        <v>19.374406175510693</v>
      </c>
    </row>
    <row r="14327" spans="7:12" x14ac:dyDescent="0.25">
      <c r="G14327" s="21"/>
      <c r="H14327" s="21"/>
      <c r="I14327" s="21"/>
      <c r="K14327" s="32">
        <v>59.841342060214892</v>
      </c>
      <c r="L14327" s="33">
        <v>63.398883332724104</v>
      </c>
    </row>
    <row r="14328" spans="7:12" x14ac:dyDescent="0.25">
      <c r="G14328" s="21"/>
      <c r="H14328" s="21"/>
      <c r="I14328" s="21"/>
      <c r="K14328" s="32">
        <v>0</v>
      </c>
      <c r="L14328" s="33">
        <v>0</v>
      </c>
    </row>
    <row r="14329" spans="7:12" x14ac:dyDescent="0.25">
      <c r="G14329" s="21"/>
      <c r="H14329" s="21"/>
      <c r="I14329" s="21"/>
      <c r="K14329" s="32">
        <v>0</v>
      </c>
      <c r="L14329" s="33">
        <v>0</v>
      </c>
    </row>
    <row r="14330" spans="7:12" x14ac:dyDescent="0.25">
      <c r="G14330" s="21"/>
      <c r="H14330" s="21"/>
      <c r="I14330" s="21"/>
      <c r="K14330" s="32">
        <v>0</v>
      </c>
      <c r="L14330" s="33">
        <v>0</v>
      </c>
    </row>
    <row r="14331" spans="7:12" x14ac:dyDescent="0.25">
      <c r="G14331" s="21"/>
      <c r="H14331" s="21"/>
      <c r="I14331" s="21"/>
      <c r="K14331" s="32">
        <v>7.9788456080286538</v>
      </c>
      <c r="L14331" s="33">
        <v>12.776022379849215</v>
      </c>
    </row>
    <row r="14332" spans="7:12" x14ac:dyDescent="0.25">
      <c r="G14332" s="21"/>
      <c r="H14332" s="21"/>
      <c r="I14332" s="21"/>
      <c r="K14332" s="32">
        <v>19.947114020071634</v>
      </c>
      <c r="L14332" s="33">
        <v>5.3433590054164863</v>
      </c>
    </row>
    <row r="14333" spans="7:12" x14ac:dyDescent="0.25">
      <c r="G14333" s="21"/>
      <c r="H14333" s="21"/>
      <c r="I14333" s="21"/>
      <c r="K14333" s="32">
        <v>11.968268412042981</v>
      </c>
      <c r="L14333" s="33">
        <v>14.063633136264274</v>
      </c>
    </row>
    <row r="14334" spans="7:12" x14ac:dyDescent="0.25">
      <c r="G14334" s="21"/>
      <c r="H14334" s="21"/>
      <c r="I14334" s="21"/>
      <c r="K14334" s="32">
        <v>0</v>
      </c>
      <c r="L14334" s="33">
        <v>0</v>
      </c>
    </row>
    <row r="14335" spans="7:12" x14ac:dyDescent="0.25">
      <c r="G14335" s="21"/>
      <c r="H14335" s="21"/>
      <c r="I14335" s="21"/>
      <c r="K14335" s="32">
        <v>3.9894228040143269</v>
      </c>
      <c r="L14335" s="33">
        <v>9.4165733967457541</v>
      </c>
    </row>
    <row r="14336" spans="7:12" x14ac:dyDescent="0.25">
      <c r="G14336" s="21"/>
      <c r="H14336" s="21"/>
      <c r="I14336" s="21"/>
      <c r="K14336" s="32">
        <v>0</v>
      </c>
      <c r="L14336" s="33">
        <v>0</v>
      </c>
    </row>
    <row r="14337" spans="7:12" x14ac:dyDescent="0.25">
      <c r="G14337" s="21"/>
      <c r="H14337" s="21"/>
      <c r="I14337" s="21"/>
      <c r="K14337" s="32">
        <v>0</v>
      </c>
      <c r="L14337" s="33">
        <v>0</v>
      </c>
    </row>
    <row r="14338" spans="7:12" x14ac:dyDescent="0.25">
      <c r="G14338" s="21"/>
      <c r="H14338" s="21"/>
      <c r="I14338" s="21"/>
      <c r="K14338" s="32">
        <v>31.915382432114619</v>
      </c>
      <c r="L14338" s="33">
        <v>68.131422989998086</v>
      </c>
    </row>
    <row r="14339" spans="7:12" x14ac:dyDescent="0.25">
      <c r="G14339" s="21"/>
      <c r="H14339" s="21"/>
      <c r="I14339" s="21"/>
      <c r="K14339" s="32">
        <v>3.9894228040143269</v>
      </c>
      <c r="L14339" s="33">
        <v>0</v>
      </c>
    </row>
    <row r="14340" spans="7:12" x14ac:dyDescent="0.25">
      <c r="G14340" s="21"/>
      <c r="H14340" s="21"/>
      <c r="I14340" s="21"/>
      <c r="K14340" s="32">
        <v>15.957691216057308</v>
      </c>
      <c r="L14340" s="33">
        <v>32.816291323559476</v>
      </c>
    </row>
    <row r="14341" spans="7:12" x14ac:dyDescent="0.25">
      <c r="G14341" s="21"/>
      <c r="H14341" s="21"/>
      <c r="I14341" s="21"/>
      <c r="K14341" s="32">
        <v>0</v>
      </c>
      <c r="L14341" s="33">
        <v>0</v>
      </c>
    </row>
    <row r="14342" spans="7:12" x14ac:dyDescent="0.25">
      <c r="G14342" s="21"/>
      <c r="H14342" s="21"/>
      <c r="I14342" s="21"/>
      <c r="K14342" s="32">
        <v>0</v>
      </c>
      <c r="L14342" s="33">
        <v>0</v>
      </c>
    </row>
    <row r="14343" spans="7:12" x14ac:dyDescent="0.25">
      <c r="G14343" s="21"/>
      <c r="H14343" s="21"/>
      <c r="I14343" s="21"/>
      <c r="K14343" s="32">
        <v>7.9788456080286538</v>
      </c>
      <c r="L14343" s="33">
        <v>7.5339488216294805</v>
      </c>
    </row>
    <row r="14344" spans="7:12" x14ac:dyDescent="0.25">
      <c r="G14344" s="21"/>
      <c r="H14344" s="21"/>
      <c r="I14344" s="21"/>
      <c r="K14344" s="32">
        <v>15.957691216057308</v>
      </c>
      <c r="L14344" s="33">
        <v>5.8285242518102596</v>
      </c>
    </row>
    <row r="14345" spans="7:12" x14ac:dyDescent="0.25">
      <c r="G14345" s="21"/>
      <c r="H14345" s="21"/>
      <c r="I14345" s="21"/>
      <c r="K14345" s="32">
        <v>15.957691216057308</v>
      </c>
      <c r="L14345" s="33">
        <v>16.769215850466544</v>
      </c>
    </row>
    <row r="14346" spans="7:12" x14ac:dyDescent="0.25">
      <c r="G14346" s="21"/>
      <c r="H14346" s="21"/>
      <c r="I14346" s="21"/>
      <c r="K14346" s="32">
        <v>3.9894228040143269</v>
      </c>
      <c r="L14346" s="33">
        <v>0</v>
      </c>
    </row>
    <row r="14347" spans="7:12" x14ac:dyDescent="0.25">
      <c r="G14347" s="21"/>
      <c r="H14347" s="21"/>
      <c r="I14347" s="21"/>
      <c r="K14347" s="32">
        <v>0</v>
      </c>
      <c r="L14347" s="33">
        <v>0</v>
      </c>
    </row>
    <row r="14348" spans="7:12" x14ac:dyDescent="0.25">
      <c r="G14348" s="21"/>
      <c r="H14348" s="21"/>
      <c r="I14348" s="21"/>
      <c r="K14348" s="32">
        <v>3.9894228040143269</v>
      </c>
      <c r="L14348" s="33">
        <v>0</v>
      </c>
    </row>
    <row r="14349" spans="7:12" x14ac:dyDescent="0.25">
      <c r="G14349" s="21"/>
      <c r="H14349" s="21"/>
      <c r="I14349" s="21"/>
      <c r="K14349" s="32">
        <v>3.9894228040143269</v>
      </c>
      <c r="L14349" s="33">
        <v>0</v>
      </c>
    </row>
    <row r="14350" spans="7:12" x14ac:dyDescent="0.25">
      <c r="G14350" s="21"/>
      <c r="H14350" s="21"/>
      <c r="I14350" s="21"/>
      <c r="K14350" s="32">
        <v>11.968268412042981</v>
      </c>
      <c r="L14350" s="33">
        <v>36.871947320493518</v>
      </c>
    </row>
    <row r="14351" spans="7:12" x14ac:dyDescent="0.25">
      <c r="G14351" s="21"/>
      <c r="H14351" s="21"/>
      <c r="I14351" s="21"/>
      <c r="K14351" s="32">
        <v>11.968268412042981</v>
      </c>
      <c r="L14351" s="33">
        <v>21.202801111279271</v>
      </c>
    </row>
    <row r="14352" spans="7:12" x14ac:dyDescent="0.25">
      <c r="G14352" s="21"/>
      <c r="H14352" s="21"/>
      <c r="I14352" s="21"/>
      <c r="K14352" s="32">
        <v>3.9894228040143269</v>
      </c>
      <c r="L14352" s="33">
        <v>0</v>
      </c>
    </row>
    <row r="14353" spans="7:12" x14ac:dyDescent="0.25">
      <c r="G14353" s="21"/>
      <c r="H14353" s="21"/>
      <c r="I14353" s="21"/>
      <c r="K14353" s="32">
        <v>0</v>
      </c>
      <c r="L14353" s="33">
        <v>0</v>
      </c>
    </row>
    <row r="14354" spans="7:12" x14ac:dyDescent="0.25">
      <c r="G14354" s="21"/>
      <c r="H14354" s="21"/>
      <c r="I14354" s="21"/>
      <c r="K14354" s="32">
        <v>19.947114020071634</v>
      </c>
      <c r="L14354" s="33">
        <v>35.477571640626103</v>
      </c>
    </row>
    <row r="14355" spans="7:12" x14ac:dyDescent="0.25">
      <c r="G14355" s="21"/>
      <c r="H14355" s="21"/>
      <c r="I14355" s="21"/>
      <c r="K14355" s="32">
        <v>15.957691216057308</v>
      </c>
      <c r="L14355" s="33">
        <v>20.305906405214472</v>
      </c>
    </row>
    <row r="14356" spans="7:12" x14ac:dyDescent="0.25">
      <c r="G14356" s="21"/>
      <c r="H14356" s="21"/>
      <c r="I14356" s="21"/>
      <c r="K14356" s="32">
        <v>0</v>
      </c>
      <c r="L14356" s="33">
        <v>0</v>
      </c>
    </row>
    <row r="14357" spans="7:12" x14ac:dyDescent="0.25">
      <c r="G14357" s="21"/>
      <c r="H14357" s="21"/>
      <c r="I14357" s="21"/>
      <c r="K14357" s="32">
        <v>3.9894228040143269</v>
      </c>
      <c r="L14357" s="33">
        <v>7.9766957084312109</v>
      </c>
    </row>
    <row r="14358" spans="7:12" x14ac:dyDescent="0.25">
      <c r="G14358" s="21"/>
      <c r="H14358" s="21"/>
      <c r="I14358" s="21"/>
      <c r="K14358" s="32">
        <v>23.936536824085962</v>
      </c>
      <c r="L14358" s="33">
        <v>0</v>
      </c>
    </row>
    <row r="14359" spans="7:12" x14ac:dyDescent="0.25">
      <c r="G14359" s="21"/>
      <c r="H14359" s="21"/>
      <c r="I14359" s="21"/>
      <c r="K14359" s="32">
        <v>0</v>
      </c>
      <c r="L14359" s="33">
        <v>0</v>
      </c>
    </row>
    <row r="14360" spans="7:12" x14ac:dyDescent="0.25">
      <c r="G14360" s="21"/>
      <c r="H14360" s="21"/>
      <c r="I14360" s="21"/>
      <c r="K14360" s="32">
        <v>0</v>
      </c>
      <c r="L14360" s="33">
        <v>0</v>
      </c>
    </row>
    <row r="14361" spans="7:12" x14ac:dyDescent="0.25">
      <c r="G14361" s="21"/>
      <c r="H14361" s="21"/>
      <c r="I14361" s="21"/>
      <c r="K14361" s="32">
        <v>0</v>
      </c>
      <c r="L14361" s="33">
        <v>0</v>
      </c>
    </row>
    <row r="14362" spans="7:12" x14ac:dyDescent="0.25">
      <c r="G14362" s="21"/>
      <c r="H14362" s="21"/>
      <c r="I14362" s="21"/>
      <c r="K14362" s="32">
        <v>11.968268412042981</v>
      </c>
      <c r="L14362" s="33">
        <v>17.193125935961799</v>
      </c>
    </row>
    <row r="14363" spans="7:12" x14ac:dyDescent="0.25">
      <c r="G14363" s="21"/>
      <c r="H14363" s="21"/>
      <c r="I14363" s="21"/>
      <c r="K14363" s="32">
        <v>0</v>
      </c>
      <c r="L14363" s="33">
        <v>0</v>
      </c>
    </row>
    <row r="14364" spans="7:12" x14ac:dyDescent="0.25">
      <c r="G14364" s="21"/>
      <c r="H14364" s="21"/>
      <c r="I14364" s="21"/>
      <c r="K14364" s="32">
        <v>0</v>
      </c>
      <c r="L14364" s="33">
        <v>0</v>
      </c>
    </row>
    <row r="14365" spans="7:12" x14ac:dyDescent="0.25">
      <c r="G14365" s="21"/>
      <c r="H14365" s="21"/>
      <c r="I14365" s="21"/>
      <c r="K14365" s="32">
        <v>0</v>
      </c>
      <c r="L14365" s="33">
        <v>0</v>
      </c>
    </row>
    <row r="14366" spans="7:12" x14ac:dyDescent="0.25">
      <c r="G14366" s="21"/>
      <c r="H14366" s="21"/>
      <c r="I14366" s="21"/>
      <c r="K14366" s="32">
        <v>11.968268412042981</v>
      </c>
      <c r="L14366" s="33">
        <v>4.3006666433671752</v>
      </c>
    </row>
    <row r="14367" spans="7:12" x14ac:dyDescent="0.25">
      <c r="G14367" s="21"/>
      <c r="H14367" s="21"/>
      <c r="I14367" s="21"/>
      <c r="K14367" s="32">
        <v>11.968268412042981</v>
      </c>
      <c r="L14367" s="33">
        <v>10.975256738019706</v>
      </c>
    </row>
    <row r="14368" spans="7:12" x14ac:dyDescent="0.25">
      <c r="G14368" s="21"/>
      <c r="H14368" s="21"/>
      <c r="I14368" s="21"/>
      <c r="K14368" s="32">
        <v>15.957691216057308</v>
      </c>
      <c r="L14368" s="33">
        <v>5.7622200079017807</v>
      </c>
    </row>
    <row r="14369" spans="7:12" x14ac:dyDescent="0.25">
      <c r="G14369" s="21"/>
      <c r="H14369" s="21"/>
      <c r="I14369" s="21"/>
      <c r="K14369" s="32">
        <v>0</v>
      </c>
      <c r="L14369" s="33">
        <v>0</v>
      </c>
    </row>
    <row r="14370" spans="7:12" x14ac:dyDescent="0.25">
      <c r="G14370" s="21"/>
      <c r="H14370" s="21"/>
      <c r="I14370" s="21"/>
      <c r="K14370" s="32">
        <v>11.968268412042981</v>
      </c>
      <c r="L14370" s="33">
        <v>2.5778205448273321</v>
      </c>
    </row>
    <row r="14371" spans="7:12" x14ac:dyDescent="0.25">
      <c r="G14371" s="21"/>
      <c r="H14371" s="21"/>
      <c r="I14371" s="21"/>
      <c r="K14371" s="32">
        <v>3.9894228040143269</v>
      </c>
      <c r="L14371" s="33">
        <v>3.9834032002470678</v>
      </c>
    </row>
    <row r="14372" spans="7:12" x14ac:dyDescent="0.25">
      <c r="G14372" s="21"/>
      <c r="H14372" s="21"/>
      <c r="I14372" s="21"/>
      <c r="K14372" s="32">
        <v>3.9894228040143269</v>
      </c>
      <c r="L14372" s="33">
        <v>0</v>
      </c>
    </row>
    <row r="14373" spans="7:12" x14ac:dyDescent="0.25">
      <c r="G14373" s="21"/>
      <c r="H14373" s="21"/>
      <c r="I14373" s="21"/>
      <c r="K14373" s="32">
        <v>0</v>
      </c>
      <c r="L14373" s="33">
        <v>0</v>
      </c>
    </row>
    <row r="14374" spans="7:12" x14ac:dyDescent="0.25">
      <c r="G14374" s="21"/>
      <c r="H14374" s="21"/>
      <c r="I14374" s="21"/>
      <c r="K14374" s="32">
        <v>0</v>
      </c>
      <c r="L14374" s="33">
        <v>0</v>
      </c>
    </row>
    <row r="14375" spans="7:12" x14ac:dyDescent="0.25">
      <c r="G14375" s="21"/>
      <c r="H14375" s="21"/>
      <c r="I14375" s="21"/>
      <c r="K14375" s="32">
        <v>3.9894228040143269</v>
      </c>
      <c r="L14375" s="33">
        <v>0.6885443005686015</v>
      </c>
    </row>
    <row r="14376" spans="7:12" x14ac:dyDescent="0.25">
      <c r="G14376" s="21"/>
      <c r="H14376" s="21"/>
      <c r="I14376" s="21"/>
      <c r="K14376" s="32">
        <v>0</v>
      </c>
      <c r="L14376" s="33">
        <v>0</v>
      </c>
    </row>
    <row r="14377" spans="7:12" x14ac:dyDescent="0.25">
      <c r="G14377" s="21"/>
      <c r="H14377" s="21"/>
      <c r="I14377" s="21"/>
      <c r="K14377" s="32">
        <v>0</v>
      </c>
      <c r="L14377" s="33">
        <v>0</v>
      </c>
    </row>
    <row r="14378" spans="7:12" x14ac:dyDescent="0.25">
      <c r="G14378" s="21"/>
      <c r="H14378" s="21"/>
      <c r="I14378" s="21"/>
      <c r="K14378" s="32">
        <v>79.788456080286522</v>
      </c>
      <c r="L14378" s="33">
        <v>47.945816426853867</v>
      </c>
    </row>
    <row r="14379" spans="7:12" x14ac:dyDescent="0.25">
      <c r="G14379" s="21"/>
      <c r="H14379" s="21"/>
      <c r="I14379" s="21"/>
      <c r="K14379" s="32">
        <v>19.947114020071634</v>
      </c>
      <c r="L14379" s="33">
        <v>23.449894364245949</v>
      </c>
    </row>
    <row r="14380" spans="7:12" x14ac:dyDescent="0.25">
      <c r="G14380" s="21"/>
      <c r="H14380" s="21"/>
      <c r="I14380" s="21"/>
      <c r="K14380" s="32">
        <v>19.947114020071634</v>
      </c>
      <c r="L14380" s="33">
        <v>13.73806040341082</v>
      </c>
    </row>
    <row r="14381" spans="7:12" x14ac:dyDescent="0.25">
      <c r="G14381" s="21"/>
      <c r="H14381" s="21"/>
      <c r="I14381" s="21"/>
      <c r="K14381" s="32">
        <v>0</v>
      </c>
      <c r="L14381" s="33">
        <v>0</v>
      </c>
    </row>
    <row r="14382" spans="7:12" x14ac:dyDescent="0.25">
      <c r="G14382" s="21"/>
      <c r="H14382" s="21"/>
      <c r="I14382" s="21"/>
      <c r="K14382" s="32">
        <v>3.9894228040143269</v>
      </c>
      <c r="L14382" s="33">
        <v>4.3764288736532801</v>
      </c>
    </row>
    <row r="14383" spans="7:12" x14ac:dyDescent="0.25">
      <c r="G14383" s="21"/>
      <c r="H14383" s="21"/>
      <c r="I14383" s="21"/>
      <c r="K14383" s="32">
        <v>19.947114020071634</v>
      </c>
      <c r="L14383" s="33">
        <v>44.614747560497733</v>
      </c>
    </row>
    <row r="14384" spans="7:12" x14ac:dyDescent="0.25">
      <c r="G14384" s="21"/>
      <c r="H14384" s="21"/>
      <c r="I14384" s="21"/>
      <c r="K14384" s="32">
        <v>3.9894228040143269</v>
      </c>
      <c r="L14384" s="33">
        <v>0</v>
      </c>
    </row>
    <row r="14385" spans="7:12" x14ac:dyDescent="0.25">
      <c r="G14385" s="21"/>
      <c r="H14385" s="21"/>
      <c r="I14385" s="21"/>
      <c r="K14385" s="32">
        <v>15.957691216057308</v>
      </c>
      <c r="L14385" s="33">
        <v>16.927117494252261</v>
      </c>
    </row>
    <row r="14386" spans="7:12" x14ac:dyDescent="0.25">
      <c r="G14386" s="21"/>
      <c r="H14386" s="21"/>
      <c r="I14386" s="21"/>
      <c r="K14386" s="32">
        <v>35.904805236128944</v>
      </c>
      <c r="L14386" s="33">
        <v>53.765820015258662</v>
      </c>
    </row>
    <row r="14387" spans="7:12" x14ac:dyDescent="0.25">
      <c r="G14387" s="21"/>
      <c r="H14387" s="21"/>
      <c r="I14387" s="21"/>
      <c r="K14387" s="32">
        <v>0</v>
      </c>
      <c r="L14387" s="33">
        <v>0</v>
      </c>
    </row>
    <row r="14388" spans="7:12" x14ac:dyDescent="0.25">
      <c r="G14388" s="21"/>
      <c r="H14388" s="21"/>
      <c r="I14388" s="21"/>
      <c r="K14388" s="32">
        <v>3.9894228040143269</v>
      </c>
      <c r="L14388" s="33">
        <v>0</v>
      </c>
    </row>
    <row r="14389" spans="7:12" x14ac:dyDescent="0.25">
      <c r="G14389" s="21"/>
      <c r="H14389" s="21"/>
      <c r="I14389" s="21"/>
      <c r="K14389" s="32">
        <v>11.968268412042981</v>
      </c>
      <c r="L14389" s="33">
        <v>0</v>
      </c>
    </row>
    <row r="14390" spans="7:12" x14ac:dyDescent="0.25">
      <c r="G14390" s="21"/>
      <c r="H14390" s="21"/>
      <c r="I14390" s="21"/>
      <c r="K14390" s="32">
        <v>0</v>
      </c>
      <c r="L14390" s="33">
        <v>0</v>
      </c>
    </row>
    <row r="14391" spans="7:12" x14ac:dyDescent="0.25">
      <c r="G14391" s="21"/>
      <c r="H14391" s="21"/>
      <c r="I14391" s="21"/>
      <c r="K14391" s="32">
        <v>3.9894228040143269</v>
      </c>
      <c r="L14391" s="33">
        <v>3.4189402624567955</v>
      </c>
    </row>
    <row r="14392" spans="7:12" x14ac:dyDescent="0.25">
      <c r="G14392" s="21"/>
      <c r="H14392" s="21"/>
      <c r="I14392" s="21"/>
      <c r="K14392" s="32">
        <v>0</v>
      </c>
      <c r="L14392" s="33">
        <v>0</v>
      </c>
    </row>
    <row r="14393" spans="7:12" x14ac:dyDescent="0.25">
      <c r="G14393" s="21"/>
      <c r="H14393" s="21"/>
      <c r="I14393" s="21"/>
      <c r="K14393" s="32">
        <v>3.9894228040143269</v>
      </c>
      <c r="L14393" s="33">
        <v>5.358330848875104</v>
      </c>
    </row>
    <row r="14394" spans="7:12" x14ac:dyDescent="0.25">
      <c r="G14394" s="21"/>
      <c r="H14394" s="21"/>
      <c r="I14394" s="21"/>
      <c r="K14394" s="32">
        <v>0</v>
      </c>
      <c r="L14394" s="33">
        <v>0</v>
      </c>
    </row>
    <row r="14395" spans="7:12" x14ac:dyDescent="0.25">
      <c r="G14395" s="21"/>
      <c r="H14395" s="21"/>
      <c r="I14395" s="21"/>
      <c r="K14395" s="32">
        <v>3.9894228040143269</v>
      </c>
      <c r="L14395" s="33">
        <v>13.640131896826841</v>
      </c>
    </row>
    <row r="14396" spans="7:12" x14ac:dyDescent="0.25">
      <c r="G14396" s="21"/>
      <c r="H14396" s="21"/>
      <c r="I14396" s="21"/>
      <c r="K14396" s="32">
        <v>3.9894228040143269</v>
      </c>
      <c r="L14396" s="33">
        <v>3.493586759925837</v>
      </c>
    </row>
    <row r="14397" spans="7:12" x14ac:dyDescent="0.25">
      <c r="G14397" s="21"/>
      <c r="H14397" s="21"/>
      <c r="I14397" s="21"/>
      <c r="K14397" s="32">
        <v>0</v>
      </c>
      <c r="L14397" s="33">
        <v>0</v>
      </c>
    </row>
    <row r="14398" spans="7:12" x14ac:dyDescent="0.25">
      <c r="G14398" s="21"/>
      <c r="H14398" s="21"/>
      <c r="I14398" s="21"/>
      <c r="K14398" s="32">
        <v>0</v>
      </c>
      <c r="L14398" s="33">
        <v>0</v>
      </c>
    </row>
    <row r="14399" spans="7:12" x14ac:dyDescent="0.25">
      <c r="G14399" s="21"/>
      <c r="H14399" s="21"/>
      <c r="I14399" s="21"/>
      <c r="K14399" s="32">
        <v>23.936536824085962</v>
      </c>
      <c r="L14399" s="33">
        <v>16.411496653446662</v>
      </c>
    </row>
    <row r="14400" spans="7:12" x14ac:dyDescent="0.25">
      <c r="G14400" s="21"/>
      <c r="H14400" s="21"/>
      <c r="I14400" s="21"/>
      <c r="K14400" s="32">
        <v>0</v>
      </c>
      <c r="L14400" s="33">
        <v>0</v>
      </c>
    </row>
    <row r="14401" spans="7:12" x14ac:dyDescent="0.25">
      <c r="G14401" s="21"/>
      <c r="H14401" s="21"/>
      <c r="I14401" s="21"/>
      <c r="K14401" s="32">
        <v>0</v>
      </c>
      <c r="L14401" s="33">
        <v>0</v>
      </c>
    </row>
    <row r="14402" spans="7:12" x14ac:dyDescent="0.25">
      <c r="G14402" s="21"/>
      <c r="H14402" s="21"/>
      <c r="I14402" s="21"/>
      <c r="K14402" s="32">
        <v>79.788456080286522</v>
      </c>
      <c r="L14402" s="33">
        <v>29.107235999745836</v>
      </c>
    </row>
    <row r="14403" spans="7:12" x14ac:dyDescent="0.25">
      <c r="G14403" s="21"/>
      <c r="H14403" s="21"/>
      <c r="I14403" s="21"/>
      <c r="K14403" s="32">
        <v>0</v>
      </c>
      <c r="L14403" s="33">
        <v>0</v>
      </c>
    </row>
    <row r="14404" spans="7:12" x14ac:dyDescent="0.25">
      <c r="G14404" s="21"/>
      <c r="H14404" s="21"/>
      <c r="I14404" s="21"/>
      <c r="K14404" s="32">
        <v>3.9894228040143269</v>
      </c>
      <c r="L14404" s="33">
        <v>8.5179351328076294</v>
      </c>
    </row>
    <row r="14405" spans="7:12" x14ac:dyDescent="0.25">
      <c r="G14405" s="21"/>
      <c r="H14405" s="21"/>
      <c r="I14405" s="21"/>
      <c r="K14405" s="32">
        <v>3.9894228040143269</v>
      </c>
      <c r="L14405" s="33">
        <v>0</v>
      </c>
    </row>
    <row r="14406" spans="7:12" x14ac:dyDescent="0.25">
      <c r="G14406" s="21"/>
      <c r="H14406" s="21"/>
      <c r="I14406" s="21"/>
      <c r="K14406" s="32">
        <v>3.9894228040143269</v>
      </c>
      <c r="L14406" s="33">
        <v>0</v>
      </c>
    </row>
    <row r="14407" spans="7:12" x14ac:dyDescent="0.25">
      <c r="G14407" s="21"/>
      <c r="H14407" s="21"/>
      <c r="I14407" s="21"/>
      <c r="K14407" s="32">
        <v>0</v>
      </c>
      <c r="L14407" s="33">
        <v>0</v>
      </c>
    </row>
    <row r="14408" spans="7:12" x14ac:dyDescent="0.25">
      <c r="G14408" s="21"/>
      <c r="H14408" s="21"/>
      <c r="I14408" s="21"/>
      <c r="K14408" s="32">
        <v>0</v>
      </c>
      <c r="L14408" s="33">
        <v>0</v>
      </c>
    </row>
    <row r="14409" spans="7:12" x14ac:dyDescent="0.25">
      <c r="G14409" s="21"/>
      <c r="H14409" s="21"/>
      <c r="I14409" s="21"/>
      <c r="K14409" s="32">
        <v>15.957691216057308</v>
      </c>
      <c r="L14409" s="33">
        <v>8.1206618203355418</v>
      </c>
    </row>
    <row r="14410" spans="7:12" x14ac:dyDescent="0.25">
      <c r="G14410" s="21"/>
      <c r="H14410" s="21"/>
      <c r="I14410" s="21"/>
      <c r="K14410" s="32">
        <v>0</v>
      </c>
      <c r="L14410" s="33">
        <v>0</v>
      </c>
    </row>
    <row r="14411" spans="7:12" x14ac:dyDescent="0.25">
      <c r="G14411" s="21"/>
      <c r="H14411" s="21"/>
      <c r="I14411" s="21"/>
      <c r="K14411" s="32">
        <v>7.9788456080286538</v>
      </c>
      <c r="L14411" s="33">
        <v>16.279384253542229</v>
      </c>
    </row>
    <row r="14412" spans="7:12" x14ac:dyDescent="0.25">
      <c r="G14412" s="21"/>
      <c r="H14412" s="21"/>
      <c r="I14412" s="21"/>
      <c r="K14412" s="32">
        <v>3.9894228040143269</v>
      </c>
      <c r="L14412" s="33">
        <v>3.148796282491209</v>
      </c>
    </row>
    <row r="14413" spans="7:12" x14ac:dyDescent="0.25">
      <c r="G14413" s="21"/>
      <c r="H14413" s="21"/>
      <c r="I14413" s="21"/>
      <c r="K14413" s="32">
        <v>0</v>
      </c>
      <c r="L14413" s="33">
        <v>0</v>
      </c>
    </row>
    <row r="14414" spans="7:12" x14ac:dyDescent="0.25">
      <c r="G14414" s="21"/>
      <c r="H14414" s="21"/>
      <c r="I14414" s="21"/>
      <c r="K14414" s="32">
        <v>0</v>
      </c>
      <c r="L14414" s="33">
        <v>0</v>
      </c>
    </row>
    <row r="14415" spans="7:12" x14ac:dyDescent="0.25">
      <c r="G14415" s="21"/>
      <c r="H14415" s="21"/>
      <c r="I14415" s="21"/>
      <c r="K14415" s="32">
        <v>23.936536824085962</v>
      </c>
      <c r="L14415" s="33">
        <v>25.517961899118568</v>
      </c>
    </row>
    <row r="14416" spans="7:12" x14ac:dyDescent="0.25">
      <c r="G14416" s="21"/>
      <c r="H14416" s="21"/>
      <c r="I14416" s="21"/>
      <c r="K14416" s="32">
        <v>0</v>
      </c>
      <c r="L14416" s="33">
        <v>0</v>
      </c>
    </row>
    <row r="14417" spans="7:12" x14ac:dyDescent="0.25">
      <c r="G14417" s="21"/>
      <c r="H14417" s="21"/>
      <c r="I14417" s="21"/>
      <c r="K14417" s="32">
        <v>3.9894228040143269</v>
      </c>
      <c r="L14417" s="33">
        <v>14.935033204712425</v>
      </c>
    </row>
    <row r="14418" spans="7:12" x14ac:dyDescent="0.25">
      <c r="G14418" s="21"/>
      <c r="H14418" s="21"/>
      <c r="I14418" s="21"/>
      <c r="K14418" s="32">
        <v>0</v>
      </c>
      <c r="L14418" s="33">
        <v>0</v>
      </c>
    </row>
    <row r="14419" spans="7:12" x14ac:dyDescent="0.25">
      <c r="G14419" s="21"/>
      <c r="H14419" s="21"/>
      <c r="I14419" s="21"/>
      <c r="K14419" s="32">
        <v>3.9894228040143269</v>
      </c>
      <c r="L14419" s="33">
        <v>12.900837593375684</v>
      </c>
    </row>
    <row r="14420" spans="7:12" x14ac:dyDescent="0.25">
      <c r="G14420" s="21"/>
      <c r="H14420" s="21"/>
      <c r="I14420" s="21"/>
      <c r="K14420" s="32">
        <v>3.9894228040143269</v>
      </c>
      <c r="L14420" s="33">
        <v>9.9124790150376469</v>
      </c>
    </row>
    <row r="14421" spans="7:12" x14ac:dyDescent="0.25">
      <c r="G14421" s="21"/>
      <c r="H14421" s="21"/>
      <c r="I14421" s="21"/>
      <c r="K14421" s="32">
        <v>11.968268412042981</v>
      </c>
      <c r="L14421" s="33">
        <v>13.432017631563006</v>
      </c>
    </row>
    <row r="14422" spans="7:12" x14ac:dyDescent="0.25">
      <c r="G14422" s="21"/>
      <c r="H14422" s="21"/>
      <c r="I14422" s="21"/>
      <c r="K14422" s="32">
        <v>0</v>
      </c>
      <c r="L14422" s="33">
        <v>0</v>
      </c>
    </row>
    <row r="14423" spans="7:12" x14ac:dyDescent="0.25">
      <c r="G14423" s="21"/>
      <c r="H14423" s="21"/>
      <c r="I14423" s="21"/>
      <c r="K14423" s="32">
        <v>0</v>
      </c>
      <c r="L14423" s="33">
        <v>0</v>
      </c>
    </row>
    <row r="14424" spans="7:12" x14ac:dyDescent="0.25">
      <c r="G14424" s="21"/>
      <c r="H14424" s="21"/>
      <c r="I14424" s="21"/>
      <c r="K14424" s="32">
        <v>3.9894228040143269</v>
      </c>
      <c r="L14424" s="33">
        <v>5.6692673336903132</v>
      </c>
    </row>
    <row r="14425" spans="7:12" x14ac:dyDescent="0.25">
      <c r="G14425" s="21"/>
      <c r="H14425" s="21"/>
      <c r="I14425" s="21"/>
      <c r="K14425" s="32">
        <v>11.968268412042981</v>
      </c>
      <c r="L14425" s="33">
        <v>27.531187060701122</v>
      </c>
    </row>
    <row r="14426" spans="7:12" x14ac:dyDescent="0.25">
      <c r="G14426" s="21"/>
      <c r="H14426" s="21"/>
      <c r="I14426" s="21"/>
      <c r="K14426" s="32">
        <v>11.968268412042981</v>
      </c>
      <c r="L14426" s="33">
        <v>13.418926506160517</v>
      </c>
    </row>
    <row r="14427" spans="7:12" x14ac:dyDescent="0.25">
      <c r="G14427" s="21"/>
      <c r="H14427" s="21"/>
      <c r="I14427" s="21"/>
      <c r="K14427" s="32">
        <v>3.9894228040143269</v>
      </c>
      <c r="L14427" s="33">
        <v>0</v>
      </c>
    </row>
    <row r="14428" spans="7:12" x14ac:dyDescent="0.25">
      <c r="G14428" s="21"/>
      <c r="H14428" s="21"/>
      <c r="I14428" s="21"/>
      <c r="K14428" s="32">
        <v>3.9894228040143269</v>
      </c>
      <c r="L14428" s="33">
        <v>5.0600046057468608</v>
      </c>
    </row>
    <row r="14429" spans="7:12" x14ac:dyDescent="0.25">
      <c r="G14429" s="21"/>
      <c r="H14429" s="21"/>
      <c r="I14429" s="21"/>
      <c r="K14429" s="32">
        <v>3.9894228040143269</v>
      </c>
      <c r="L14429" s="33">
        <v>19.413318026939688</v>
      </c>
    </row>
    <row r="14430" spans="7:12" x14ac:dyDescent="0.25">
      <c r="G14430" s="21"/>
      <c r="H14430" s="21"/>
      <c r="I14430" s="21"/>
      <c r="K14430" s="32">
        <v>0</v>
      </c>
      <c r="L14430" s="33">
        <v>0</v>
      </c>
    </row>
    <row r="14431" spans="7:12" x14ac:dyDescent="0.25">
      <c r="G14431" s="21"/>
      <c r="H14431" s="21"/>
      <c r="I14431" s="21"/>
      <c r="K14431" s="32">
        <v>11.968268412042981</v>
      </c>
      <c r="L14431" s="33">
        <v>0</v>
      </c>
    </row>
    <row r="14432" spans="7:12" x14ac:dyDescent="0.25">
      <c r="G14432" s="21"/>
      <c r="H14432" s="21"/>
      <c r="I14432" s="21"/>
      <c r="K14432" s="32">
        <v>0</v>
      </c>
      <c r="L14432" s="33">
        <v>0</v>
      </c>
    </row>
    <row r="14433" spans="7:12" x14ac:dyDescent="0.25">
      <c r="G14433" s="21"/>
      <c r="H14433" s="21"/>
      <c r="I14433" s="21"/>
      <c r="K14433" s="32">
        <v>15.957691216057308</v>
      </c>
      <c r="L14433" s="33">
        <v>29.315245265683544</v>
      </c>
    </row>
    <row r="14434" spans="7:12" x14ac:dyDescent="0.25">
      <c r="G14434" s="21"/>
      <c r="H14434" s="21"/>
      <c r="I14434" s="21"/>
      <c r="K14434" s="32">
        <v>0</v>
      </c>
      <c r="L14434" s="33">
        <v>0</v>
      </c>
    </row>
    <row r="14435" spans="7:12" x14ac:dyDescent="0.25">
      <c r="G14435" s="21"/>
      <c r="H14435" s="21"/>
      <c r="I14435" s="21"/>
      <c r="K14435" s="32">
        <v>11.968268412042981</v>
      </c>
      <c r="L14435" s="33">
        <v>4.9553967365736309</v>
      </c>
    </row>
    <row r="14436" spans="7:12" x14ac:dyDescent="0.25">
      <c r="G14436" s="21"/>
      <c r="H14436" s="21"/>
      <c r="I14436" s="21"/>
      <c r="K14436" s="32">
        <v>0</v>
      </c>
      <c r="L14436" s="33">
        <v>0</v>
      </c>
    </row>
    <row r="14437" spans="7:12" x14ac:dyDescent="0.25">
      <c r="G14437" s="21"/>
      <c r="H14437" s="21"/>
      <c r="I14437" s="21"/>
      <c r="K14437" s="32">
        <v>0</v>
      </c>
      <c r="L14437" s="33">
        <v>0</v>
      </c>
    </row>
    <row r="14438" spans="7:12" x14ac:dyDescent="0.25">
      <c r="G14438" s="21"/>
      <c r="H14438" s="21"/>
      <c r="I14438" s="21"/>
      <c r="K14438" s="32">
        <v>0</v>
      </c>
      <c r="L14438" s="33">
        <v>0</v>
      </c>
    </row>
    <row r="14439" spans="7:12" x14ac:dyDescent="0.25">
      <c r="G14439" s="21"/>
      <c r="H14439" s="21"/>
      <c r="I14439" s="21"/>
      <c r="K14439" s="32">
        <v>7.9788456080286538</v>
      </c>
      <c r="L14439" s="33">
        <v>8.9322924729665196</v>
      </c>
    </row>
    <row r="14440" spans="7:12" x14ac:dyDescent="0.25">
      <c r="G14440" s="21"/>
      <c r="H14440" s="21"/>
      <c r="I14440" s="21"/>
      <c r="K14440" s="32">
        <v>0</v>
      </c>
      <c r="L14440" s="33">
        <v>0</v>
      </c>
    </row>
    <row r="14441" spans="7:12" x14ac:dyDescent="0.25">
      <c r="G14441" s="21"/>
      <c r="H14441" s="21"/>
      <c r="I14441" s="21"/>
      <c r="K14441" s="32">
        <v>31.915382432114619</v>
      </c>
      <c r="L14441" s="33">
        <v>61.413990588861651</v>
      </c>
    </row>
    <row r="14442" spans="7:12" x14ac:dyDescent="0.25">
      <c r="G14442" s="21"/>
      <c r="H14442" s="21"/>
      <c r="I14442" s="21"/>
      <c r="K14442" s="32">
        <v>27.925959628100291</v>
      </c>
      <c r="L14442" s="33">
        <v>6.0774752997860402</v>
      </c>
    </row>
    <row r="14443" spans="7:12" x14ac:dyDescent="0.25">
      <c r="G14443" s="21"/>
      <c r="H14443" s="21"/>
      <c r="I14443" s="21"/>
      <c r="K14443" s="32">
        <v>0</v>
      </c>
      <c r="L14443" s="33">
        <v>0</v>
      </c>
    </row>
    <row r="14444" spans="7:12" x14ac:dyDescent="0.25">
      <c r="G14444" s="21"/>
      <c r="H14444" s="21"/>
      <c r="I14444" s="21"/>
      <c r="K14444" s="32">
        <v>0</v>
      </c>
      <c r="L14444" s="33">
        <v>0</v>
      </c>
    </row>
    <row r="14445" spans="7:12" x14ac:dyDescent="0.25">
      <c r="G14445" s="21"/>
      <c r="H14445" s="21"/>
      <c r="I14445" s="21"/>
      <c r="K14445" s="32">
        <v>0</v>
      </c>
      <c r="L14445" s="33">
        <v>0</v>
      </c>
    </row>
    <row r="14446" spans="7:12" x14ac:dyDescent="0.25">
      <c r="G14446" s="21"/>
      <c r="H14446" s="21"/>
      <c r="I14446" s="21"/>
      <c r="K14446" s="32">
        <v>3.9894228040143269</v>
      </c>
      <c r="L14446" s="33">
        <v>21.084222221953027</v>
      </c>
    </row>
    <row r="14447" spans="7:12" x14ac:dyDescent="0.25">
      <c r="G14447" s="21"/>
      <c r="H14447" s="21"/>
      <c r="I14447" s="21"/>
      <c r="K14447" s="32">
        <v>0</v>
      </c>
      <c r="L14447" s="33">
        <v>0</v>
      </c>
    </row>
    <row r="14448" spans="7:12" x14ac:dyDescent="0.25">
      <c r="G14448" s="21"/>
      <c r="H14448" s="21"/>
      <c r="I14448" s="21"/>
      <c r="K14448" s="32">
        <v>3.9894228040143269</v>
      </c>
      <c r="L14448" s="33">
        <v>0</v>
      </c>
    </row>
    <row r="14449" spans="7:12" x14ac:dyDescent="0.25">
      <c r="G14449" s="21"/>
      <c r="H14449" s="21"/>
      <c r="I14449" s="21"/>
      <c r="K14449" s="32">
        <v>47.873073648171918</v>
      </c>
      <c r="L14449" s="33">
        <v>24.22846992323452</v>
      </c>
    </row>
    <row r="14450" spans="7:12" x14ac:dyDescent="0.25">
      <c r="G14450" s="21"/>
      <c r="H14450" s="21"/>
      <c r="I14450" s="21"/>
      <c r="K14450" s="32">
        <v>7.9788456080286538</v>
      </c>
      <c r="L14450" s="33">
        <v>13.660241854572831</v>
      </c>
    </row>
    <row r="14451" spans="7:12" x14ac:dyDescent="0.25">
      <c r="G14451" s="21"/>
      <c r="H14451" s="21"/>
      <c r="I14451" s="21"/>
      <c r="K14451" s="32">
        <v>27.925959628100291</v>
      </c>
      <c r="L14451" s="33">
        <v>52.656593157858154</v>
      </c>
    </row>
    <row r="14452" spans="7:12" x14ac:dyDescent="0.25">
      <c r="G14452" s="21"/>
      <c r="H14452" s="21"/>
      <c r="I14452" s="21"/>
      <c r="K14452" s="32">
        <v>0</v>
      </c>
      <c r="L14452" s="33">
        <v>0</v>
      </c>
    </row>
    <row r="14453" spans="7:12" x14ac:dyDescent="0.25">
      <c r="G14453" s="21"/>
      <c r="H14453" s="21"/>
      <c r="I14453" s="21"/>
      <c r="K14453" s="32">
        <v>0</v>
      </c>
      <c r="L14453" s="33">
        <v>0</v>
      </c>
    </row>
    <row r="14454" spans="7:12" x14ac:dyDescent="0.25">
      <c r="G14454" s="21"/>
      <c r="H14454" s="21"/>
      <c r="I14454" s="21"/>
      <c r="K14454" s="32">
        <v>47.873073648171918</v>
      </c>
      <c r="L14454" s="33">
        <v>77.836076275415166</v>
      </c>
    </row>
    <row r="14455" spans="7:12" x14ac:dyDescent="0.25">
      <c r="G14455" s="21"/>
      <c r="H14455" s="21"/>
      <c r="I14455" s="21"/>
      <c r="K14455" s="32">
        <v>0</v>
      </c>
      <c r="L14455" s="33">
        <v>0</v>
      </c>
    </row>
    <row r="14456" spans="7:12" x14ac:dyDescent="0.25">
      <c r="G14456" s="21"/>
      <c r="H14456" s="21"/>
      <c r="I14456" s="21"/>
      <c r="K14456" s="32">
        <v>0</v>
      </c>
      <c r="L14456" s="33">
        <v>0</v>
      </c>
    </row>
    <row r="14457" spans="7:12" x14ac:dyDescent="0.25">
      <c r="G14457" s="21"/>
      <c r="H14457" s="21"/>
      <c r="I14457" s="21"/>
      <c r="K14457" s="32">
        <v>3.9894228040143269</v>
      </c>
      <c r="L14457" s="33">
        <v>0</v>
      </c>
    </row>
    <row r="14458" spans="7:12" x14ac:dyDescent="0.25">
      <c r="G14458" s="21"/>
      <c r="H14458" s="21"/>
      <c r="I14458" s="21"/>
      <c r="K14458" s="32">
        <v>0</v>
      </c>
      <c r="L14458" s="33">
        <v>0</v>
      </c>
    </row>
    <row r="14459" spans="7:12" x14ac:dyDescent="0.25">
      <c r="G14459" s="21"/>
      <c r="H14459" s="21"/>
      <c r="I14459" s="21"/>
      <c r="K14459" s="32">
        <v>15.957691216057308</v>
      </c>
      <c r="L14459" s="33">
        <v>9.2245384357226055</v>
      </c>
    </row>
    <row r="14460" spans="7:12" x14ac:dyDescent="0.25">
      <c r="G14460" s="21"/>
      <c r="H14460" s="21"/>
      <c r="I14460" s="21"/>
      <c r="K14460" s="32">
        <v>15.957691216057308</v>
      </c>
      <c r="L14460" s="33">
        <v>9.4318570556897505</v>
      </c>
    </row>
    <row r="14461" spans="7:12" x14ac:dyDescent="0.25">
      <c r="G14461" s="21"/>
      <c r="H14461" s="21"/>
      <c r="I14461" s="21"/>
      <c r="K14461" s="32">
        <v>0</v>
      </c>
      <c r="L14461" s="33">
        <v>0</v>
      </c>
    </row>
    <row r="14462" spans="7:12" x14ac:dyDescent="0.25">
      <c r="G14462" s="21"/>
      <c r="H14462" s="21"/>
      <c r="I14462" s="21"/>
      <c r="K14462" s="32">
        <v>19.947114020071634</v>
      </c>
      <c r="L14462" s="33">
        <v>30.809176972339536</v>
      </c>
    </row>
    <row r="14463" spans="7:12" x14ac:dyDescent="0.25">
      <c r="G14463" s="21"/>
      <c r="H14463" s="21"/>
      <c r="I14463" s="21"/>
      <c r="K14463" s="32">
        <v>0</v>
      </c>
      <c r="L14463" s="33">
        <v>0</v>
      </c>
    </row>
    <row r="14464" spans="7:12" x14ac:dyDescent="0.25">
      <c r="G14464" s="21"/>
      <c r="H14464" s="21"/>
      <c r="I14464" s="21"/>
      <c r="K14464" s="32">
        <v>0</v>
      </c>
      <c r="L14464" s="33">
        <v>0</v>
      </c>
    </row>
    <row r="14465" spans="7:12" x14ac:dyDescent="0.25">
      <c r="G14465" s="21"/>
      <c r="H14465" s="21"/>
      <c r="I14465" s="21"/>
      <c r="K14465" s="32">
        <v>0</v>
      </c>
      <c r="L14465" s="33">
        <v>0</v>
      </c>
    </row>
    <row r="14466" spans="7:12" x14ac:dyDescent="0.25">
      <c r="G14466" s="21"/>
      <c r="H14466" s="21"/>
      <c r="I14466" s="21"/>
      <c r="K14466" s="32">
        <v>15.957691216057308</v>
      </c>
      <c r="L14466" s="33">
        <v>11.90365445379949</v>
      </c>
    </row>
    <row r="14467" spans="7:12" x14ac:dyDescent="0.25">
      <c r="G14467" s="21"/>
      <c r="H14467" s="21"/>
      <c r="I14467" s="21"/>
      <c r="K14467" s="32">
        <v>3.9894228040143269</v>
      </c>
      <c r="L14467" s="33">
        <v>0.62085293968566868</v>
      </c>
    </row>
    <row r="14468" spans="7:12" x14ac:dyDescent="0.25">
      <c r="G14468" s="21"/>
      <c r="H14468" s="21"/>
      <c r="I14468" s="21"/>
      <c r="K14468" s="32">
        <v>0</v>
      </c>
      <c r="L14468" s="33">
        <v>0</v>
      </c>
    </row>
    <row r="14469" spans="7:12" x14ac:dyDescent="0.25">
      <c r="G14469" s="21"/>
      <c r="H14469" s="21"/>
      <c r="I14469" s="21"/>
      <c r="K14469" s="32">
        <v>15.957691216057308</v>
      </c>
      <c r="L14469" s="33">
        <v>16.176630659953855</v>
      </c>
    </row>
    <row r="14470" spans="7:12" x14ac:dyDescent="0.25">
      <c r="G14470" s="21"/>
      <c r="H14470" s="21"/>
      <c r="I14470" s="21"/>
      <c r="K14470" s="32">
        <v>11.968268412042981</v>
      </c>
      <c r="L14470" s="33">
        <v>33.809123265614659</v>
      </c>
    </row>
    <row r="14471" spans="7:12" x14ac:dyDescent="0.25">
      <c r="G14471" s="21"/>
      <c r="H14471" s="21"/>
      <c r="I14471" s="21"/>
      <c r="K14471" s="32">
        <v>7.9788456080286538</v>
      </c>
      <c r="L14471" s="33">
        <v>7.2960828703804452</v>
      </c>
    </row>
    <row r="14472" spans="7:12" x14ac:dyDescent="0.25">
      <c r="G14472" s="21"/>
      <c r="H14472" s="21"/>
      <c r="I14472" s="21"/>
      <c r="K14472" s="32">
        <v>0</v>
      </c>
      <c r="L14472" s="33">
        <v>0</v>
      </c>
    </row>
    <row r="14473" spans="7:12" x14ac:dyDescent="0.25">
      <c r="G14473" s="21"/>
      <c r="H14473" s="21"/>
      <c r="I14473" s="21"/>
      <c r="K14473" s="32">
        <v>31.915382432114619</v>
      </c>
      <c r="L14473" s="33">
        <v>28.674121136135433</v>
      </c>
    </row>
    <row r="14474" spans="7:12" x14ac:dyDescent="0.25">
      <c r="G14474" s="21"/>
      <c r="H14474" s="21"/>
      <c r="I14474" s="21"/>
      <c r="K14474" s="32">
        <v>0</v>
      </c>
      <c r="L14474" s="33">
        <v>0</v>
      </c>
    </row>
    <row r="14475" spans="7:12" x14ac:dyDescent="0.25">
      <c r="G14475" s="21"/>
      <c r="H14475" s="21"/>
      <c r="I14475" s="21"/>
      <c r="K14475" s="32">
        <v>15.957691216057308</v>
      </c>
      <c r="L14475" s="33">
        <v>25.215283216982371</v>
      </c>
    </row>
    <row r="14476" spans="7:12" x14ac:dyDescent="0.25">
      <c r="G14476" s="21"/>
      <c r="H14476" s="21"/>
      <c r="I14476" s="21"/>
      <c r="K14476" s="32">
        <v>0</v>
      </c>
      <c r="L14476" s="33">
        <v>0</v>
      </c>
    </row>
    <row r="14477" spans="7:12" x14ac:dyDescent="0.25">
      <c r="G14477" s="21"/>
      <c r="H14477" s="21"/>
      <c r="I14477" s="21"/>
      <c r="K14477" s="32">
        <v>19.947114020071634</v>
      </c>
      <c r="L14477" s="33">
        <v>3.0194315159121015</v>
      </c>
    </row>
    <row r="14478" spans="7:12" x14ac:dyDescent="0.25">
      <c r="G14478" s="21"/>
      <c r="H14478" s="21"/>
      <c r="I14478" s="21"/>
      <c r="K14478" s="32">
        <v>7.9788456080286538</v>
      </c>
      <c r="L14478" s="33">
        <v>17.49394648453104</v>
      </c>
    </row>
    <row r="14479" spans="7:12" x14ac:dyDescent="0.25">
      <c r="G14479" s="21"/>
      <c r="H14479" s="21"/>
      <c r="I14479" s="21"/>
      <c r="K14479" s="32">
        <v>3.9894228040143269</v>
      </c>
      <c r="L14479" s="33">
        <v>1.2606685784962384</v>
      </c>
    </row>
    <row r="14480" spans="7:12" x14ac:dyDescent="0.25">
      <c r="G14480" s="21"/>
      <c r="H14480" s="21"/>
      <c r="I14480" s="21"/>
      <c r="K14480" s="32">
        <v>0</v>
      </c>
      <c r="L14480" s="33">
        <v>0</v>
      </c>
    </row>
    <row r="14481" spans="7:12" x14ac:dyDescent="0.25">
      <c r="G14481" s="21"/>
      <c r="H14481" s="21"/>
      <c r="I14481" s="21"/>
      <c r="K14481" s="32">
        <v>0</v>
      </c>
      <c r="L14481" s="33">
        <v>0</v>
      </c>
    </row>
    <row r="14482" spans="7:12" x14ac:dyDescent="0.25">
      <c r="G14482" s="21"/>
      <c r="H14482" s="21"/>
      <c r="I14482" s="21"/>
      <c r="K14482" s="32">
        <v>0</v>
      </c>
      <c r="L14482" s="33">
        <v>0</v>
      </c>
    </row>
    <row r="14483" spans="7:12" x14ac:dyDescent="0.25">
      <c r="G14483" s="21"/>
      <c r="H14483" s="21"/>
      <c r="I14483" s="21"/>
      <c r="K14483" s="32">
        <v>0</v>
      </c>
      <c r="L14483" s="33">
        <v>0</v>
      </c>
    </row>
    <row r="14484" spans="7:12" x14ac:dyDescent="0.25">
      <c r="G14484" s="21"/>
      <c r="H14484" s="21"/>
      <c r="I14484" s="21"/>
      <c r="K14484" s="32">
        <v>3.9894228040143269</v>
      </c>
      <c r="L14484" s="33">
        <v>0</v>
      </c>
    </row>
    <row r="14485" spans="7:12" x14ac:dyDescent="0.25">
      <c r="G14485" s="21"/>
      <c r="H14485" s="21"/>
      <c r="I14485" s="21"/>
      <c r="K14485" s="32">
        <v>3.9894228040143269</v>
      </c>
      <c r="L14485" s="33">
        <v>0</v>
      </c>
    </row>
    <row r="14486" spans="7:12" x14ac:dyDescent="0.25">
      <c r="G14486" s="21"/>
      <c r="H14486" s="21"/>
      <c r="I14486" s="21"/>
      <c r="K14486" s="32">
        <v>0</v>
      </c>
      <c r="L14486" s="33">
        <v>0</v>
      </c>
    </row>
    <row r="14487" spans="7:12" x14ac:dyDescent="0.25">
      <c r="G14487" s="21"/>
      <c r="H14487" s="21"/>
      <c r="I14487" s="21"/>
      <c r="K14487" s="32">
        <v>0</v>
      </c>
      <c r="L14487" s="33">
        <v>0</v>
      </c>
    </row>
    <row r="14488" spans="7:12" x14ac:dyDescent="0.25">
      <c r="G14488" s="21"/>
      <c r="H14488" s="21"/>
      <c r="I14488" s="21"/>
      <c r="K14488" s="32">
        <v>0</v>
      </c>
      <c r="L14488" s="33">
        <v>0</v>
      </c>
    </row>
    <row r="14489" spans="7:12" x14ac:dyDescent="0.25">
      <c r="G14489" s="21"/>
      <c r="H14489" s="21"/>
      <c r="I14489" s="21"/>
      <c r="K14489" s="32">
        <v>3.9894228040143269</v>
      </c>
      <c r="L14489" s="33">
        <v>5.060710534908778</v>
      </c>
    </row>
    <row r="14490" spans="7:12" x14ac:dyDescent="0.25">
      <c r="G14490" s="21"/>
      <c r="H14490" s="21"/>
      <c r="I14490" s="21"/>
      <c r="K14490" s="32">
        <v>0</v>
      </c>
      <c r="L14490" s="33">
        <v>0</v>
      </c>
    </row>
    <row r="14491" spans="7:12" x14ac:dyDescent="0.25">
      <c r="G14491" s="21"/>
      <c r="H14491" s="21"/>
      <c r="I14491" s="21"/>
      <c r="K14491" s="32">
        <v>3.9894228040143269</v>
      </c>
      <c r="L14491" s="33">
        <v>0</v>
      </c>
    </row>
    <row r="14492" spans="7:12" x14ac:dyDescent="0.25">
      <c r="G14492" s="21"/>
      <c r="H14492" s="21"/>
      <c r="I14492" s="21"/>
      <c r="K14492" s="32">
        <v>0</v>
      </c>
      <c r="L14492" s="33">
        <v>0</v>
      </c>
    </row>
    <row r="14493" spans="7:12" x14ac:dyDescent="0.25">
      <c r="G14493" s="21"/>
      <c r="H14493" s="21"/>
      <c r="I14493" s="21"/>
      <c r="K14493" s="32">
        <v>3.9894228040143269</v>
      </c>
      <c r="L14493" s="33">
        <v>2.6047141793418227</v>
      </c>
    </row>
    <row r="14494" spans="7:12" x14ac:dyDescent="0.25">
      <c r="G14494" s="21"/>
      <c r="H14494" s="21"/>
      <c r="I14494" s="21"/>
      <c r="K14494" s="32">
        <v>71.809610472257873</v>
      </c>
      <c r="L14494" s="33">
        <v>67.303872614559666</v>
      </c>
    </row>
    <row r="14495" spans="7:12" x14ac:dyDescent="0.25">
      <c r="G14495" s="21"/>
      <c r="H14495" s="21"/>
      <c r="I14495" s="21"/>
      <c r="K14495" s="32">
        <v>0</v>
      </c>
      <c r="L14495" s="33">
        <v>0</v>
      </c>
    </row>
    <row r="14496" spans="7:12" x14ac:dyDescent="0.25">
      <c r="G14496" s="21"/>
      <c r="H14496" s="21"/>
      <c r="I14496" s="21"/>
      <c r="K14496" s="32">
        <v>15.957691216057308</v>
      </c>
      <c r="L14496" s="33">
        <v>0</v>
      </c>
    </row>
    <row r="14497" spans="7:12" x14ac:dyDescent="0.25">
      <c r="G14497" s="21"/>
      <c r="H14497" s="21"/>
      <c r="I14497" s="21"/>
      <c r="K14497" s="32">
        <v>0</v>
      </c>
      <c r="L14497" s="33">
        <v>0</v>
      </c>
    </row>
    <row r="14498" spans="7:12" x14ac:dyDescent="0.25">
      <c r="G14498" s="21"/>
      <c r="H14498" s="21"/>
      <c r="I14498" s="21"/>
      <c r="K14498" s="32">
        <v>0</v>
      </c>
      <c r="L14498" s="33">
        <v>0</v>
      </c>
    </row>
    <row r="14499" spans="7:12" x14ac:dyDescent="0.25">
      <c r="G14499" s="21"/>
      <c r="H14499" s="21"/>
      <c r="I14499" s="21"/>
      <c r="K14499" s="32">
        <v>0</v>
      </c>
      <c r="L14499" s="33">
        <v>0</v>
      </c>
    </row>
    <row r="14500" spans="7:12" x14ac:dyDescent="0.25">
      <c r="G14500" s="21"/>
      <c r="H14500" s="21"/>
      <c r="I14500" s="21"/>
      <c r="K14500" s="32">
        <v>31.915382432114619</v>
      </c>
      <c r="L14500" s="33">
        <v>34.145043082851274</v>
      </c>
    </row>
    <row r="14501" spans="7:12" x14ac:dyDescent="0.25">
      <c r="G14501" s="21"/>
      <c r="H14501" s="21"/>
      <c r="I14501" s="21"/>
      <c r="K14501" s="32">
        <v>35.904805236128944</v>
      </c>
      <c r="L14501" s="33">
        <v>19.22423412291824</v>
      </c>
    </row>
    <row r="14502" spans="7:12" x14ac:dyDescent="0.25">
      <c r="G14502" s="21"/>
      <c r="H14502" s="21"/>
      <c r="I14502" s="21"/>
      <c r="K14502" s="32">
        <v>0</v>
      </c>
      <c r="L14502" s="33">
        <v>0</v>
      </c>
    </row>
    <row r="14503" spans="7:12" x14ac:dyDescent="0.25">
      <c r="G14503" s="21"/>
      <c r="H14503" s="21"/>
      <c r="I14503" s="21"/>
      <c r="K14503" s="32">
        <v>31.915382432114619</v>
      </c>
      <c r="L14503" s="33">
        <v>39.841298525577166</v>
      </c>
    </row>
    <row r="14504" spans="7:12" x14ac:dyDescent="0.25">
      <c r="G14504" s="21"/>
      <c r="H14504" s="21"/>
      <c r="I14504" s="21"/>
      <c r="K14504" s="32">
        <v>0</v>
      </c>
      <c r="L14504" s="33">
        <v>0</v>
      </c>
    </row>
    <row r="14505" spans="7:12" x14ac:dyDescent="0.25">
      <c r="G14505" s="21"/>
      <c r="H14505" s="21"/>
      <c r="I14505" s="21"/>
      <c r="K14505" s="32">
        <v>0</v>
      </c>
      <c r="L14505" s="33">
        <v>0</v>
      </c>
    </row>
    <row r="14506" spans="7:12" x14ac:dyDescent="0.25">
      <c r="G14506" s="21"/>
      <c r="H14506" s="21"/>
      <c r="I14506" s="21"/>
      <c r="K14506" s="32">
        <v>43.883650844157593</v>
      </c>
      <c r="L14506" s="33">
        <v>42.824226407882115</v>
      </c>
    </row>
    <row r="14507" spans="7:12" x14ac:dyDescent="0.25">
      <c r="G14507" s="21"/>
      <c r="H14507" s="21"/>
      <c r="I14507" s="21"/>
      <c r="K14507" s="32">
        <v>3.9894228040143269</v>
      </c>
      <c r="L14507" s="33">
        <v>0</v>
      </c>
    </row>
    <row r="14508" spans="7:12" x14ac:dyDescent="0.25">
      <c r="G14508" s="21"/>
      <c r="H14508" s="21"/>
      <c r="I14508" s="21"/>
      <c r="K14508" s="32">
        <v>0</v>
      </c>
      <c r="L14508" s="33">
        <v>0</v>
      </c>
    </row>
    <row r="14509" spans="7:12" x14ac:dyDescent="0.25">
      <c r="G14509" s="21"/>
      <c r="H14509" s="21"/>
      <c r="I14509" s="21"/>
      <c r="K14509" s="32">
        <v>0</v>
      </c>
      <c r="L14509" s="33">
        <v>0</v>
      </c>
    </row>
    <row r="14510" spans="7:12" x14ac:dyDescent="0.25">
      <c r="G14510" s="21"/>
      <c r="H14510" s="21"/>
      <c r="I14510" s="21"/>
      <c r="K14510" s="32">
        <v>7.9788456080286538</v>
      </c>
      <c r="L14510" s="33">
        <v>0.3976958869145974</v>
      </c>
    </row>
    <row r="14511" spans="7:12" x14ac:dyDescent="0.25">
      <c r="G14511" s="21"/>
      <c r="H14511" s="21"/>
      <c r="I14511" s="21"/>
      <c r="K14511" s="32">
        <v>0</v>
      </c>
      <c r="L14511" s="33">
        <v>0</v>
      </c>
    </row>
    <row r="14512" spans="7:12" x14ac:dyDescent="0.25">
      <c r="G14512" s="21"/>
      <c r="H14512" s="21"/>
      <c r="I14512" s="21"/>
      <c r="K14512" s="32">
        <v>0</v>
      </c>
      <c r="L14512" s="33">
        <v>0</v>
      </c>
    </row>
    <row r="14513" spans="7:12" x14ac:dyDescent="0.25">
      <c r="G14513" s="21"/>
      <c r="H14513" s="21"/>
      <c r="I14513" s="21"/>
      <c r="K14513" s="32">
        <v>3.9894228040143269</v>
      </c>
      <c r="L14513" s="33">
        <v>8.7025695257391043</v>
      </c>
    </row>
    <row r="14514" spans="7:12" x14ac:dyDescent="0.25">
      <c r="G14514" s="21"/>
      <c r="H14514" s="21"/>
      <c r="I14514" s="21"/>
      <c r="K14514" s="32">
        <v>3.9894228040143269</v>
      </c>
      <c r="L14514" s="33">
        <v>0</v>
      </c>
    </row>
    <row r="14515" spans="7:12" x14ac:dyDescent="0.25">
      <c r="G14515" s="21"/>
      <c r="H14515" s="21"/>
      <c r="I14515" s="21"/>
      <c r="K14515" s="32">
        <v>0</v>
      </c>
      <c r="L14515" s="33">
        <v>0</v>
      </c>
    </row>
    <row r="14516" spans="7:12" x14ac:dyDescent="0.25">
      <c r="G14516" s="21"/>
      <c r="H14516" s="21"/>
      <c r="I14516" s="21"/>
      <c r="K14516" s="32">
        <v>0</v>
      </c>
      <c r="L14516" s="33">
        <v>0</v>
      </c>
    </row>
    <row r="14517" spans="7:12" x14ac:dyDescent="0.25">
      <c r="G14517" s="21"/>
      <c r="H14517" s="21"/>
      <c r="I14517" s="21"/>
      <c r="K14517" s="32">
        <v>7.9788456080286538</v>
      </c>
      <c r="L14517" s="33">
        <v>3.8068952070841098</v>
      </c>
    </row>
    <row r="14518" spans="7:12" x14ac:dyDescent="0.25">
      <c r="G14518" s="21"/>
      <c r="H14518" s="21"/>
      <c r="I14518" s="21"/>
      <c r="K14518" s="32">
        <v>0</v>
      </c>
      <c r="L14518" s="33">
        <v>0</v>
      </c>
    </row>
    <row r="14519" spans="7:12" x14ac:dyDescent="0.25">
      <c r="G14519" s="21"/>
      <c r="H14519" s="21"/>
      <c r="I14519" s="21"/>
      <c r="K14519" s="32">
        <v>0</v>
      </c>
      <c r="L14519" s="33">
        <v>0</v>
      </c>
    </row>
    <row r="14520" spans="7:12" x14ac:dyDescent="0.25">
      <c r="G14520" s="21"/>
      <c r="H14520" s="21"/>
      <c r="I14520" s="21"/>
      <c r="K14520" s="32">
        <v>0</v>
      </c>
      <c r="L14520" s="33">
        <v>0</v>
      </c>
    </row>
    <row r="14521" spans="7:12" x14ac:dyDescent="0.25">
      <c r="G14521" s="21"/>
      <c r="H14521" s="21"/>
      <c r="I14521" s="21"/>
      <c r="K14521" s="32">
        <v>0</v>
      </c>
      <c r="L14521" s="33">
        <v>0</v>
      </c>
    </row>
    <row r="14522" spans="7:12" x14ac:dyDescent="0.25">
      <c r="G14522" s="21"/>
      <c r="H14522" s="21"/>
      <c r="I14522" s="21"/>
      <c r="K14522" s="32">
        <v>3.9894228040143269</v>
      </c>
      <c r="L14522" s="33">
        <v>0</v>
      </c>
    </row>
    <row r="14523" spans="7:12" x14ac:dyDescent="0.25">
      <c r="G14523" s="21"/>
      <c r="H14523" s="21"/>
      <c r="I14523" s="21"/>
      <c r="K14523" s="32">
        <v>7.9788456080286538</v>
      </c>
      <c r="L14523" s="33">
        <v>17.996090413334159</v>
      </c>
    </row>
    <row r="14524" spans="7:12" x14ac:dyDescent="0.25">
      <c r="G14524" s="21"/>
      <c r="H14524" s="21"/>
      <c r="I14524" s="21"/>
      <c r="K14524" s="32">
        <v>0</v>
      </c>
      <c r="L14524" s="33">
        <v>0</v>
      </c>
    </row>
    <row r="14525" spans="7:12" x14ac:dyDescent="0.25">
      <c r="G14525" s="21"/>
      <c r="H14525" s="21"/>
      <c r="I14525" s="21"/>
      <c r="K14525" s="32">
        <v>0</v>
      </c>
      <c r="L14525" s="33">
        <v>0</v>
      </c>
    </row>
    <row r="14526" spans="7:12" x14ac:dyDescent="0.25">
      <c r="G14526" s="21"/>
      <c r="H14526" s="21"/>
      <c r="I14526" s="21"/>
      <c r="K14526" s="32">
        <v>3.9894228040143269</v>
      </c>
      <c r="L14526" s="33">
        <v>9.6926373997377997</v>
      </c>
    </row>
    <row r="14527" spans="7:12" x14ac:dyDescent="0.25">
      <c r="G14527" s="21"/>
      <c r="H14527" s="21"/>
      <c r="I14527" s="21"/>
      <c r="K14527" s="32">
        <v>3.9894228040143269</v>
      </c>
      <c r="L14527" s="33">
        <v>0</v>
      </c>
    </row>
    <row r="14528" spans="7:12" x14ac:dyDescent="0.25">
      <c r="G14528" s="21"/>
      <c r="H14528" s="21"/>
      <c r="I14528" s="21"/>
      <c r="K14528" s="32">
        <v>0</v>
      </c>
      <c r="L14528" s="33">
        <v>0</v>
      </c>
    </row>
    <row r="14529" spans="7:12" x14ac:dyDescent="0.25">
      <c r="G14529" s="21"/>
      <c r="H14529" s="21"/>
      <c r="I14529" s="21"/>
      <c r="K14529" s="32">
        <v>63.830764864229216</v>
      </c>
      <c r="L14529" s="33">
        <v>72.356516443671509</v>
      </c>
    </row>
    <row r="14530" spans="7:12" x14ac:dyDescent="0.25">
      <c r="G14530" s="21"/>
      <c r="H14530" s="21"/>
      <c r="I14530" s="21"/>
      <c r="K14530" s="32">
        <v>27.925959628100291</v>
      </c>
      <c r="L14530" s="33">
        <v>8.6374037783667958</v>
      </c>
    </row>
    <row r="14531" spans="7:12" x14ac:dyDescent="0.25">
      <c r="G14531" s="21"/>
      <c r="H14531" s="21"/>
      <c r="I14531" s="21"/>
      <c r="K14531" s="32">
        <v>3.9894228040143269</v>
      </c>
      <c r="L14531" s="33">
        <v>0</v>
      </c>
    </row>
    <row r="14532" spans="7:12" x14ac:dyDescent="0.25">
      <c r="G14532" s="21"/>
      <c r="H14532" s="21"/>
      <c r="I14532" s="21"/>
      <c r="K14532" s="32">
        <v>7.9788456080286538</v>
      </c>
      <c r="L14532" s="33">
        <v>0</v>
      </c>
    </row>
    <row r="14533" spans="7:12" x14ac:dyDescent="0.25">
      <c r="G14533" s="21"/>
      <c r="H14533" s="21"/>
      <c r="I14533" s="21"/>
      <c r="K14533" s="32">
        <v>0</v>
      </c>
      <c r="L14533" s="33">
        <v>0</v>
      </c>
    </row>
    <row r="14534" spans="7:12" x14ac:dyDescent="0.25">
      <c r="G14534" s="21"/>
      <c r="H14534" s="21"/>
      <c r="I14534" s="21"/>
      <c r="K14534" s="32">
        <v>0</v>
      </c>
      <c r="L14534" s="33">
        <v>0</v>
      </c>
    </row>
    <row r="14535" spans="7:12" x14ac:dyDescent="0.25">
      <c r="G14535" s="21"/>
      <c r="H14535" s="21"/>
      <c r="I14535" s="21"/>
      <c r="K14535" s="32">
        <v>3.9894228040143269</v>
      </c>
      <c r="L14535" s="33">
        <v>2.8307109430225457</v>
      </c>
    </row>
    <row r="14536" spans="7:12" x14ac:dyDescent="0.25">
      <c r="G14536" s="21"/>
      <c r="H14536" s="21"/>
      <c r="I14536" s="21"/>
      <c r="K14536" s="32">
        <v>11.968268412042981</v>
      </c>
      <c r="L14536" s="33">
        <v>6.560806913899949</v>
      </c>
    </row>
    <row r="14537" spans="7:12" x14ac:dyDescent="0.25">
      <c r="G14537" s="21"/>
      <c r="H14537" s="21"/>
      <c r="I14537" s="21"/>
      <c r="K14537" s="32">
        <v>0</v>
      </c>
      <c r="L14537" s="33">
        <v>0</v>
      </c>
    </row>
    <row r="14538" spans="7:12" x14ac:dyDescent="0.25">
      <c r="G14538" s="21"/>
      <c r="H14538" s="21"/>
      <c r="I14538" s="21"/>
      <c r="K14538" s="32">
        <v>7.9788456080286538</v>
      </c>
      <c r="L14538" s="33">
        <v>13.886628384871711</v>
      </c>
    </row>
    <row r="14539" spans="7:12" x14ac:dyDescent="0.25">
      <c r="G14539" s="21"/>
      <c r="H14539" s="21"/>
      <c r="I14539" s="21"/>
      <c r="K14539" s="32">
        <v>11.968268412042981</v>
      </c>
      <c r="L14539" s="33">
        <v>27.195394287759548</v>
      </c>
    </row>
    <row r="14540" spans="7:12" x14ac:dyDescent="0.25">
      <c r="G14540" s="21"/>
      <c r="H14540" s="21"/>
      <c r="I14540" s="21"/>
      <c r="K14540" s="32">
        <v>19.947114020071634</v>
      </c>
      <c r="L14540" s="33">
        <v>8.4532147680892464</v>
      </c>
    </row>
    <row r="14541" spans="7:12" x14ac:dyDescent="0.25">
      <c r="G14541" s="21"/>
      <c r="H14541" s="21"/>
      <c r="I14541" s="21"/>
      <c r="K14541" s="32">
        <v>7.9788456080286538</v>
      </c>
      <c r="L14541" s="33">
        <v>13.009284851814192</v>
      </c>
    </row>
    <row r="14542" spans="7:12" x14ac:dyDescent="0.25">
      <c r="G14542" s="21"/>
      <c r="H14542" s="21"/>
      <c r="I14542" s="21"/>
      <c r="K14542" s="32">
        <v>7.9788456080286538</v>
      </c>
      <c r="L14542" s="33">
        <v>13.03962940098824</v>
      </c>
    </row>
    <row r="14543" spans="7:12" x14ac:dyDescent="0.25">
      <c r="G14543" s="21"/>
      <c r="H14543" s="21"/>
      <c r="I14543" s="21"/>
      <c r="K14543" s="32">
        <v>0</v>
      </c>
      <c r="L14543" s="33">
        <v>0</v>
      </c>
    </row>
    <row r="14544" spans="7:12" x14ac:dyDescent="0.25">
      <c r="G14544" s="21"/>
      <c r="H14544" s="21"/>
      <c r="I14544" s="21"/>
      <c r="K14544" s="32">
        <v>3.9894228040143269</v>
      </c>
      <c r="L14544" s="33">
        <v>0</v>
      </c>
    </row>
    <row r="14545" spans="7:12" x14ac:dyDescent="0.25">
      <c r="G14545" s="21"/>
      <c r="H14545" s="21"/>
      <c r="I14545" s="21"/>
      <c r="K14545" s="32">
        <v>15.957691216057308</v>
      </c>
      <c r="L14545" s="33">
        <v>17.152092164222466</v>
      </c>
    </row>
    <row r="14546" spans="7:12" x14ac:dyDescent="0.25">
      <c r="G14546" s="21"/>
      <c r="H14546" s="21"/>
      <c r="I14546" s="21"/>
      <c r="K14546" s="32">
        <v>3.9894228040143269</v>
      </c>
      <c r="L14546" s="33">
        <v>8.5081397304552695</v>
      </c>
    </row>
    <row r="14547" spans="7:12" x14ac:dyDescent="0.25">
      <c r="G14547" s="21"/>
      <c r="H14547" s="21"/>
      <c r="I14547" s="21"/>
      <c r="K14547" s="32">
        <v>19.947114020071634</v>
      </c>
      <c r="L14547" s="33">
        <v>28.942538120829447</v>
      </c>
    </row>
    <row r="14548" spans="7:12" x14ac:dyDescent="0.25">
      <c r="G14548" s="21"/>
      <c r="H14548" s="21"/>
      <c r="I14548" s="21"/>
      <c r="K14548" s="32">
        <v>0</v>
      </c>
      <c r="L14548" s="33">
        <v>0</v>
      </c>
    </row>
    <row r="14549" spans="7:12" x14ac:dyDescent="0.25">
      <c r="G14549" s="21"/>
      <c r="H14549" s="21"/>
      <c r="I14549" s="21"/>
      <c r="K14549" s="32">
        <v>39.894228040143268</v>
      </c>
      <c r="L14549" s="33">
        <v>10.466413496612809</v>
      </c>
    </row>
    <row r="14550" spans="7:12" x14ac:dyDescent="0.25">
      <c r="G14550" s="21"/>
      <c r="H14550" s="21"/>
      <c r="I14550" s="21"/>
      <c r="K14550" s="32">
        <v>11.968268412042981</v>
      </c>
      <c r="L14550" s="33">
        <v>34.399782980468672</v>
      </c>
    </row>
    <row r="14551" spans="7:12" x14ac:dyDescent="0.25">
      <c r="G14551" s="21"/>
      <c r="H14551" s="21"/>
      <c r="I14551" s="21"/>
      <c r="K14551" s="32">
        <v>0</v>
      </c>
      <c r="L14551" s="33">
        <v>0</v>
      </c>
    </row>
    <row r="14552" spans="7:12" x14ac:dyDescent="0.25">
      <c r="G14552" s="21"/>
      <c r="H14552" s="21"/>
      <c r="I14552" s="21"/>
      <c r="K14552" s="32">
        <v>7.9788456080286538</v>
      </c>
      <c r="L14552" s="33">
        <v>14.195057037896733</v>
      </c>
    </row>
    <row r="14553" spans="7:12" x14ac:dyDescent="0.25">
      <c r="G14553" s="21"/>
      <c r="H14553" s="21"/>
      <c r="I14553" s="21"/>
      <c r="K14553" s="32">
        <v>0</v>
      </c>
      <c r="L14553" s="33">
        <v>0</v>
      </c>
    </row>
    <row r="14554" spans="7:12" x14ac:dyDescent="0.25">
      <c r="G14554" s="21"/>
      <c r="H14554" s="21"/>
      <c r="I14554" s="21"/>
      <c r="K14554" s="32">
        <v>3.9894228040143269</v>
      </c>
      <c r="L14554" s="33">
        <v>12.418575810907226</v>
      </c>
    </row>
    <row r="14555" spans="7:12" x14ac:dyDescent="0.25">
      <c r="G14555" s="21"/>
      <c r="H14555" s="21"/>
      <c r="I14555" s="21"/>
      <c r="K14555" s="32">
        <v>31.915382432114619</v>
      </c>
      <c r="L14555" s="33">
        <v>36.883421912084884</v>
      </c>
    </row>
    <row r="14556" spans="7:12" x14ac:dyDescent="0.25">
      <c r="G14556" s="21"/>
      <c r="H14556" s="21"/>
      <c r="I14556" s="21"/>
      <c r="K14556" s="32">
        <v>0</v>
      </c>
      <c r="L14556" s="33">
        <v>0</v>
      </c>
    </row>
    <row r="14557" spans="7:12" x14ac:dyDescent="0.25">
      <c r="G14557" s="21"/>
      <c r="H14557" s="21"/>
      <c r="I14557" s="21"/>
      <c r="K14557" s="32">
        <v>0</v>
      </c>
      <c r="L14557" s="33">
        <v>0</v>
      </c>
    </row>
    <row r="14558" spans="7:12" x14ac:dyDescent="0.25">
      <c r="G14558" s="21"/>
      <c r="H14558" s="21"/>
      <c r="I14558" s="21"/>
      <c r="K14558" s="32">
        <v>35.904805236128944</v>
      </c>
      <c r="L14558" s="33">
        <v>25.246074250864481</v>
      </c>
    </row>
    <row r="14559" spans="7:12" x14ac:dyDescent="0.25">
      <c r="G14559" s="21"/>
      <c r="H14559" s="21"/>
      <c r="I14559" s="21"/>
      <c r="K14559" s="32">
        <v>0</v>
      </c>
      <c r="L14559" s="33">
        <v>0</v>
      </c>
    </row>
    <row r="14560" spans="7:12" x14ac:dyDescent="0.25">
      <c r="G14560" s="21"/>
      <c r="H14560" s="21"/>
      <c r="I14560" s="21"/>
      <c r="K14560" s="32">
        <v>0</v>
      </c>
      <c r="L14560" s="33">
        <v>0</v>
      </c>
    </row>
    <row r="14561" spans="7:12" x14ac:dyDescent="0.25">
      <c r="G14561" s="21"/>
      <c r="H14561" s="21"/>
      <c r="I14561" s="21"/>
      <c r="K14561" s="32">
        <v>15.957691216057308</v>
      </c>
      <c r="L14561" s="33">
        <v>12.126991064858524</v>
      </c>
    </row>
    <row r="14562" spans="7:12" x14ac:dyDescent="0.25">
      <c r="G14562" s="21"/>
      <c r="H14562" s="21"/>
      <c r="I14562" s="21"/>
      <c r="K14562" s="32">
        <v>3.9894228040143269</v>
      </c>
      <c r="L14562" s="33">
        <v>0</v>
      </c>
    </row>
    <row r="14563" spans="7:12" x14ac:dyDescent="0.25">
      <c r="G14563" s="21"/>
      <c r="H14563" s="21"/>
      <c r="I14563" s="21"/>
      <c r="K14563" s="32">
        <v>0</v>
      </c>
      <c r="L14563" s="33">
        <v>0</v>
      </c>
    </row>
    <row r="14564" spans="7:12" x14ac:dyDescent="0.25">
      <c r="G14564" s="21"/>
      <c r="H14564" s="21"/>
      <c r="I14564" s="21"/>
      <c r="K14564" s="32">
        <v>0</v>
      </c>
      <c r="L14564" s="33">
        <v>0</v>
      </c>
    </row>
    <row r="14565" spans="7:12" x14ac:dyDescent="0.25">
      <c r="G14565" s="21"/>
      <c r="H14565" s="21"/>
      <c r="I14565" s="21"/>
      <c r="K14565" s="32">
        <v>3.9894228040143269</v>
      </c>
      <c r="L14565" s="33">
        <v>0</v>
      </c>
    </row>
    <row r="14566" spans="7:12" x14ac:dyDescent="0.25">
      <c r="G14566" s="21"/>
      <c r="H14566" s="21"/>
      <c r="I14566" s="21"/>
      <c r="K14566" s="32">
        <v>0</v>
      </c>
      <c r="L14566" s="33">
        <v>0</v>
      </c>
    </row>
    <row r="14567" spans="7:12" x14ac:dyDescent="0.25">
      <c r="G14567" s="21"/>
      <c r="H14567" s="21"/>
      <c r="I14567" s="21"/>
      <c r="K14567" s="32">
        <v>3.9894228040143269</v>
      </c>
      <c r="L14567" s="33">
        <v>0</v>
      </c>
    </row>
    <row r="14568" spans="7:12" x14ac:dyDescent="0.25">
      <c r="G14568" s="21"/>
      <c r="H14568" s="21"/>
      <c r="I14568" s="21"/>
      <c r="K14568" s="32">
        <v>0</v>
      </c>
      <c r="L14568" s="33">
        <v>0</v>
      </c>
    </row>
    <row r="14569" spans="7:12" x14ac:dyDescent="0.25">
      <c r="G14569" s="21"/>
      <c r="H14569" s="21"/>
      <c r="I14569" s="21"/>
      <c r="K14569" s="32">
        <v>51.862496452186242</v>
      </c>
      <c r="L14569" s="33">
        <v>46.129750873527705</v>
      </c>
    </row>
    <row r="14570" spans="7:12" x14ac:dyDescent="0.25">
      <c r="G14570" s="21"/>
      <c r="H14570" s="21"/>
      <c r="I14570" s="21"/>
      <c r="K14570" s="32">
        <v>31.915382432114619</v>
      </c>
      <c r="L14570" s="33">
        <v>60.947995069902326</v>
      </c>
    </row>
    <row r="14571" spans="7:12" x14ac:dyDescent="0.25">
      <c r="G14571" s="21"/>
      <c r="H14571" s="21"/>
      <c r="I14571" s="21"/>
      <c r="K14571" s="32">
        <v>0</v>
      </c>
      <c r="L14571" s="33">
        <v>0</v>
      </c>
    </row>
    <row r="14572" spans="7:12" x14ac:dyDescent="0.25">
      <c r="G14572" s="21"/>
      <c r="H14572" s="21"/>
      <c r="I14572" s="21"/>
      <c r="K14572" s="32">
        <v>19.947114020071634</v>
      </c>
      <c r="L14572" s="33">
        <v>13.911659080510869</v>
      </c>
    </row>
    <row r="14573" spans="7:12" x14ac:dyDescent="0.25">
      <c r="G14573" s="21"/>
      <c r="H14573" s="21"/>
      <c r="I14573" s="21"/>
      <c r="K14573" s="32">
        <v>0</v>
      </c>
      <c r="L14573" s="33">
        <v>0</v>
      </c>
    </row>
    <row r="14574" spans="7:12" x14ac:dyDescent="0.25">
      <c r="G14574" s="21"/>
      <c r="H14574" s="21"/>
      <c r="I14574" s="21"/>
      <c r="K14574" s="32">
        <v>11.968268412042981</v>
      </c>
      <c r="L14574" s="33">
        <v>21.866108547680557</v>
      </c>
    </row>
    <row r="14575" spans="7:12" x14ac:dyDescent="0.25">
      <c r="G14575" s="21"/>
      <c r="H14575" s="21"/>
      <c r="I14575" s="21"/>
      <c r="K14575" s="32">
        <v>3.9894228040143269</v>
      </c>
      <c r="L14575" s="33">
        <v>0</v>
      </c>
    </row>
    <row r="14576" spans="7:12" x14ac:dyDescent="0.25">
      <c r="G14576" s="21"/>
      <c r="H14576" s="21"/>
      <c r="I14576" s="21"/>
      <c r="K14576" s="32">
        <v>0</v>
      </c>
      <c r="L14576" s="33">
        <v>0</v>
      </c>
    </row>
    <row r="14577" spans="7:12" x14ac:dyDescent="0.25">
      <c r="G14577" s="21"/>
      <c r="H14577" s="21"/>
      <c r="I14577" s="21"/>
      <c r="K14577" s="32">
        <v>15.957691216057308</v>
      </c>
      <c r="L14577" s="33">
        <v>22.713099662240456</v>
      </c>
    </row>
    <row r="14578" spans="7:12" x14ac:dyDescent="0.25">
      <c r="G14578" s="21"/>
      <c r="H14578" s="21"/>
      <c r="I14578" s="21"/>
      <c r="K14578" s="32">
        <v>0</v>
      </c>
      <c r="L14578" s="33">
        <v>0</v>
      </c>
    </row>
    <row r="14579" spans="7:12" x14ac:dyDescent="0.25">
      <c r="G14579" s="21"/>
      <c r="H14579" s="21"/>
      <c r="I14579" s="21"/>
      <c r="K14579" s="32">
        <v>0</v>
      </c>
      <c r="L14579" s="33">
        <v>0</v>
      </c>
    </row>
    <row r="14580" spans="7:12" x14ac:dyDescent="0.25">
      <c r="G14580" s="21"/>
      <c r="H14580" s="21"/>
      <c r="I14580" s="21"/>
      <c r="K14580" s="32">
        <v>15.957691216057308</v>
      </c>
      <c r="L14580" s="33">
        <v>0</v>
      </c>
    </row>
    <row r="14581" spans="7:12" x14ac:dyDescent="0.25">
      <c r="G14581" s="21"/>
      <c r="H14581" s="21"/>
      <c r="I14581" s="21"/>
      <c r="K14581" s="32">
        <v>0</v>
      </c>
      <c r="L14581" s="33">
        <v>0</v>
      </c>
    </row>
    <row r="14582" spans="7:12" x14ac:dyDescent="0.25">
      <c r="G14582" s="21"/>
      <c r="H14582" s="21"/>
      <c r="I14582" s="21"/>
      <c r="K14582" s="32">
        <v>7.9788456080286538</v>
      </c>
      <c r="L14582" s="33">
        <v>0</v>
      </c>
    </row>
    <row r="14583" spans="7:12" x14ac:dyDescent="0.25">
      <c r="G14583" s="21"/>
      <c r="H14583" s="21"/>
      <c r="I14583" s="21"/>
      <c r="K14583" s="32">
        <v>7.9788456080286538</v>
      </c>
      <c r="L14583" s="33">
        <v>6.9822865816407909</v>
      </c>
    </row>
    <row r="14584" spans="7:12" x14ac:dyDescent="0.25">
      <c r="G14584" s="21"/>
      <c r="H14584" s="21"/>
      <c r="I14584" s="21"/>
      <c r="K14584" s="32">
        <v>0</v>
      </c>
      <c r="L14584" s="33">
        <v>0</v>
      </c>
    </row>
    <row r="14585" spans="7:12" x14ac:dyDescent="0.25">
      <c r="G14585" s="21"/>
      <c r="H14585" s="21"/>
      <c r="I14585" s="21"/>
      <c r="K14585" s="32">
        <v>0</v>
      </c>
      <c r="L14585" s="33">
        <v>0</v>
      </c>
    </row>
    <row r="14586" spans="7:12" x14ac:dyDescent="0.25">
      <c r="G14586" s="21"/>
      <c r="H14586" s="21"/>
      <c r="I14586" s="21"/>
      <c r="K14586" s="32">
        <v>0</v>
      </c>
      <c r="L14586" s="33">
        <v>0</v>
      </c>
    </row>
    <row r="14587" spans="7:12" x14ac:dyDescent="0.25">
      <c r="G14587" s="21"/>
      <c r="H14587" s="21"/>
      <c r="I14587" s="21"/>
      <c r="K14587" s="32">
        <v>31.915382432114619</v>
      </c>
      <c r="L14587" s="33">
        <v>7.2764861315870206</v>
      </c>
    </row>
    <row r="14588" spans="7:12" x14ac:dyDescent="0.25">
      <c r="G14588" s="21"/>
      <c r="H14588" s="21"/>
      <c r="I14588" s="21"/>
      <c r="K14588" s="32">
        <v>0</v>
      </c>
      <c r="L14588" s="33">
        <v>0</v>
      </c>
    </row>
    <row r="14589" spans="7:12" x14ac:dyDescent="0.25">
      <c r="G14589" s="21"/>
      <c r="H14589" s="21"/>
      <c r="I14589" s="21"/>
      <c r="K14589" s="32">
        <v>7.9788456080286538</v>
      </c>
      <c r="L14589" s="33">
        <v>10.544602550965054</v>
      </c>
    </row>
    <row r="14590" spans="7:12" x14ac:dyDescent="0.25">
      <c r="G14590" s="21"/>
      <c r="H14590" s="21"/>
      <c r="I14590" s="21"/>
      <c r="K14590" s="32">
        <v>0</v>
      </c>
      <c r="L14590" s="33">
        <v>0</v>
      </c>
    </row>
    <row r="14591" spans="7:12" x14ac:dyDescent="0.25">
      <c r="G14591" s="21"/>
      <c r="H14591" s="21"/>
      <c r="I14591" s="21"/>
      <c r="K14591" s="32">
        <v>0</v>
      </c>
      <c r="L14591" s="33">
        <v>0</v>
      </c>
    </row>
    <row r="14592" spans="7:12" x14ac:dyDescent="0.25">
      <c r="G14592" s="21"/>
      <c r="H14592" s="21"/>
      <c r="I14592" s="21"/>
      <c r="K14592" s="32">
        <v>47.873073648171918</v>
      </c>
      <c r="L14592" s="33">
        <v>23.899869888053402</v>
      </c>
    </row>
    <row r="14593" spans="7:12" x14ac:dyDescent="0.25">
      <c r="G14593" s="21"/>
      <c r="H14593" s="21"/>
      <c r="I14593" s="21"/>
      <c r="K14593" s="32">
        <v>7.9788456080286538</v>
      </c>
      <c r="L14593" s="33">
        <v>0</v>
      </c>
    </row>
    <row r="14594" spans="7:12" x14ac:dyDescent="0.25">
      <c r="G14594" s="21"/>
      <c r="H14594" s="21"/>
      <c r="I14594" s="21"/>
      <c r="K14594" s="32">
        <v>15.957691216057308</v>
      </c>
      <c r="L14594" s="33">
        <v>0</v>
      </c>
    </row>
    <row r="14595" spans="7:12" x14ac:dyDescent="0.25">
      <c r="G14595" s="21"/>
      <c r="H14595" s="21"/>
      <c r="I14595" s="21"/>
      <c r="K14595" s="32">
        <v>0</v>
      </c>
      <c r="L14595" s="33">
        <v>0</v>
      </c>
    </row>
    <row r="14596" spans="7:12" x14ac:dyDescent="0.25">
      <c r="G14596" s="21"/>
      <c r="H14596" s="21"/>
      <c r="I14596" s="21"/>
      <c r="K14596" s="32">
        <v>7.9788456080286538</v>
      </c>
      <c r="L14596" s="33">
        <v>40.256328618046702</v>
      </c>
    </row>
    <row r="14597" spans="7:12" x14ac:dyDescent="0.25">
      <c r="G14597" s="21"/>
      <c r="H14597" s="21"/>
      <c r="I14597" s="21"/>
      <c r="K14597" s="32">
        <v>3.9894228040143269</v>
      </c>
      <c r="L14597" s="33">
        <v>0</v>
      </c>
    </row>
    <row r="14598" spans="7:12" x14ac:dyDescent="0.25">
      <c r="G14598" s="21"/>
      <c r="H14598" s="21"/>
      <c r="I14598" s="21"/>
      <c r="K14598" s="32">
        <v>0</v>
      </c>
      <c r="L14598" s="33">
        <v>0</v>
      </c>
    </row>
    <row r="14599" spans="7:12" x14ac:dyDescent="0.25">
      <c r="G14599" s="21"/>
      <c r="H14599" s="21"/>
      <c r="I14599" s="21"/>
      <c r="K14599" s="32">
        <v>15.957691216057308</v>
      </c>
      <c r="L14599" s="33">
        <v>4.845072438124455</v>
      </c>
    </row>
    <row r="14600" spans="7:12" x14ac:dyDescent="0.25">
      <c r="G14600" s="21"/>
      <c r="H14600" s="21"/>
      <c r="I14600" s="21"/>
      <c r="K14600" s="32">
        <v>0</v>
      </c>
      <c r="L14600" s="33">
        <v>0</v>
      </c>
    </row>
    <row r="14601" spans="7:12" x14ac:dyDescent="0.25">
      <c r="G14601" s="21"/>
      <c r="H14601" s="21"/>
      <c r="I14601" s="21"/>
      <c r="K14601" s="32">
        <v>15.957691216057308</v>
      </c>
      <c r="L14601" s="33">
        <v>31.729157855299775</v>
      </c>
    </row>
    <row r="14602" spans="7:12" x14ac:dyDescent="0.25">
      <c r="G14602" s="21"/>
      <c r="H14602" s="21"/>
      <c r="I14602" s="21"/>
      <c r="K14602" s="32">
        <v>0</v>
      </c>
      <c r="L14602" s="33">
        <v>0</v>
      </c>
    </row>
    <row r="14603" spans="7:12" x14ac:dyDescent="0.25">
      <c r="G14603" s="21"/>
      <c r="H14603" s="21"/>
      <c r="I14603" s="21"/>
      <c r="K14603" s="32">
        <v>7.9788456080286538</v>
      </c>
      <c r="L14603" s="33">
        <v>0.88390508692139613</v>
      </c>
    </row>
    <row r="14604" spans="7:12" x14ac:dyDescent="0.25">
      <c r="G14604" s="21"/>
      <c r="H14604" s="21"/>
      <c r="I14604" s="21"/>
      <c r="K14604" s="32">
        <v>7.9788456080286538</v>
      </c>
      <c r="L14604" s="33">
        <v>8.0395168665941554</v>
      </c>
    </row>
    <row r="14605" spans="7:12" x14ac:dyDescent="0.25">
      <c r="G14605" s="21"/>
      <c r="H14605" s="21"/>
      <c r="I14605" s="21"/>
      <c r="K14605" s="32">
        <v>3.9894228040143269</v>
      </c>
      <c r="L14605" s="33">
        <v>0.55499303017245694</v>
      </c>
    </row>
    <row r="14606" spans="7:12" x14ac:dyDescent="0.25">
      <c r="G14606" s="21"/>
      <c r="H14606" s="21"/>
      <c r="I14606" s="21"/>
      <c r="K14606" s="32">
        <v>11.968268412042981</v>
      </c>
      <c r="L14606" s="33">
        <v>2.3443624827319649</v>
      </c>
    </row>
    <row r="14607" spans="7:12" x14ac:dyDescent="0.25">
      <c r="G14607" s="21"/>
      <c r="H14607" s="21"/>
      <c r="I14607" s="21"/>
      <c r="K14607" s="32">
        <v>19.947114020071634</v>
      </c>
      <c r="L14607" s="33">
        <v>16.749208459326059</v>
      </c>
    </row>
    <row r="14608" spans="7:12" x14ac:dyDescent="0.25">
      <c r="G14608" s="21"/>
      <c r="H14608" s="21"/>
      <c r="I14608" s="21"/>
      <c r="K14608" s="32">
        <v>3.9894228040143269</v>
      </c>
      <c r="L14608" s="33">
        <v>0</v>
      </c>
    </row>
    <row r="14609" spans="7:12" x14ac:dyDescent="0.25">
      <c r="G14609" s="21"/>
      <c r="H14609" s="21"/>
      <c r="I14609" s="21"/>
      <c r="K14609" s="32">
        <v>0</v>
      </c>
      <c r="L14609" s="33">
        <v>0</v>
      </c>
    </row>
    <row r="14610" spans="7:12" x14ac:dyDescent="0.25">
      <c r="G14610" s="21"/>
      <c r="H14610" s="21"/>
      <c r="I14610" s="21"/>
      <c r="K14610" s="32">
        <v>3.9894228040143269</v>
      </c>
      <c r="L14610" s="33">
        <v>0</v>
      </c>
    </row>
    <row r="14611" spans="7:12" x14ac:dyDescent="0.25">
      <c r="G14611" s="21"/>
      <c r="H14611" s="21"/>
      <c r="I14611" s="21"/>
      <c r="K14611" s="32">
        <v>7.9788456080286538</v>
      </c>
      <c r="L14611" s="33">
        <v>6.9929402157938112</v>
      </c>
    </row>
    <row r="14612" spans="7:12" x14ac:dyDescent="0.25">
      <c r="G14612" s="21"/>
      <c r="H14612" s="21"/>
      <c r="I14612" s="21"/>
      <c r="K14612" s="32">
        <v>3.9894228040143269</v>
      </c>
      <c r="L14612" s="33">
        <v>2.0253265728322303</v>
      </c>
    </row>
    <row r="14613" spans="7:12" x14ac:dyDescent="0.25">
      <c r="G14613" s="21"/>
      <c r="H14613" s="21"/>
      <c r="I14613" s="21"/>
      <c r="K14613" s="32">
        <v>3.9894228040143269</v>
      </c>
      <c r="L14613" s="33">
        <v>0</v>
      </c>
    </row>
    <row r="14614" spans="7:12" x14ac:dyDescent="0.25">
      <c r="G14614" s="21"/>
      <c r="H14614" s="21"/>
      <c r="I14614" s="21"/>
      <c r="K14614" s="32">
        <v>0</v>
      </c>
      <c r="L14614" s="33">
        <v>0</v>
      </c>
    </row>
    <row r="14615" spans="7:12" x14ac:dyDescent="0.25">
      <c r="G14615" s="21"/>
      <c r="H14615" s="21"/>
      <c r="I14615" s="21"/>
      <c r="K14615" s="32">
        <v>7.9788456080286538</v>
      </c>
      <c r="L14615" s="33">
        <v>0</v>
      </c>
    </row>
    <row r="14616" spans="7:12" x14ac:dyDescent="0.25">
      <c r="G14616" s="21"/>
      <c r="H14616" s="21"/>
      <c r="I14616" s="21"/>
      <c r="K14616" s="32">
        <v>15.957691216057308</v>
      </c>
      <c r="L14616" s="33">
        <v>30.343942738181987</v>
      </c>
    </row>
    <row r="14617" spans="7:12" x14ac:dyDescent="0.25">
      <c r="G14617" s="21"/>
      <c r="H14617" s="21"/>
      <c r="I14617" s="21"/>
      <c r="K14617" s="32">
        <v>11.968268412042981</v>
      </c>
      <c r="L14617" s="33">
        <v>12.29714359229831</v>
      </c>
    </row>
    <row r="14618" spans="7:12" x14ac:dyDescent="0.25">
      <c r="G14618" s="21"/>
      <c r="H14618" s="21"/>
      <c r="I14618" s="21"/>
      <c r="K14618" s="32">
        <v>0</v>
      </c>
      <c r="L14618" s="33">
        <v>0</v>
      </c>
    </row>
    <row r="14619" spans="7:12" x14ac:dyDescent="0.25">
      <c r="G14619" s="21"/>
      <c r="H14619" s="21"/>
      <c r="I14619" s="21"/>
      <c r="K14619" s="32">
        <v>19.947114020071634</v>
      </c>
      <c r="L14619" s="33">
        <v>2.405408047824479</v>
      </c>
    </row>
    <row r="14620" spans="7:12" x14ac:dyDescent="0.25">
      <c r="G14620" s="21"/>
      <c r="H14620" s="21"/>
      <c r="I14620" s="21"/>
      <c r="K14620" s="32">
        <v>19.947114020071634</v>
      </c>
      <c r="L14620" s="33">
        <v>7.7769945462567502</v>
      </c>
    </row>
    <row r="14621" spans="7:12" x14ac:dyDescent="0.25">
      <c r="G14621" s="21"/>
      <c r="H14621" s="21"/>
      <c r="I14621" s="21"/>
      <c r="K14621" s="32">
        <v>23.936536824085962</v>
      </c>
      <c r="L14621" s="33">
        <v>7.6645283673765654</v>
      </c>
    </row>
    <row r="14622" spans="7:12" x14ac:dyDescent="0.25">
      <c r="G14622" s="21"/>
      <c r="H14622" s="21"/>
      <c r="I14622" s="21"/>
      <c r="K14622" s="32">
        <v>0</v>
      </c>
      <c r="L14622" s="33">
        <v>0</v>
      </c>
    </row>
    <row r="14623" spans="7:12" x14ac:dyDescent="0.25">
      <c r="G14623" s="21"/>
      <c r="H14623" s="21"/>
      <c r="I14623" s="21"/>
      <c r="K14623" s="32">
        <v>3.9894228040143269</v>
      </c>
      <c r="L14623" s="33">
        <v>0</v>
      </c>
    </row>
    <row r="14624" spans="7:12" x14ac:dyDescent="0.25">
      <c r="G14624" s="21"/>
      <c r="H14624" s="21"/>
      <c r="I14624" s="21"/>
      <c r="K14624" s="32">
        <v>0</v>
      </c>
      <c r="L14624" s="33">
        <v>0</v>
      </c>
    </row>
    <row r="14625" spans="7:12" x14ac:dyDescent="0.25">
      <c r="G14625" s="21"/>
      <c r="H14625" s="21"/>
      <c r="I14625" s="21"/>
      <c r="K14625" s="32">
        <v>7.9788456080286538</v>
      </c>
      <c r="L14625" s="33">
        <v>0.82348367768394259</v>
      </c>
    </row>
    <row r="14626" spans="7:12" x14ac:dyDescent="0.25">
      <c r="G14626" s="21"/>
      <c r="H14626" s="21"/>
      <c r="I14626" s="21"/>
      <c r="K14626" s="32">
        <v>0</v>
      </c>
      <c r="L14626" s="33">
        <v>0</v>
      </c>
    </row>
    <row r="14627" spans="7:12" x14ac:dyDescent="0.25">
      <c r="G14627" s="21"/>
      <c r="H14627" s="21"/>
      <c r="I14627" s="21"/>
      <c r="K14627" s="32">
        <v>31.915382432114619</v>
      </c>
      <c r="L14627" s="33">
        <v>26.008647950654126</v>
      </c>
    </row>
    <row r="14628" spans="7:12" x14ac:dyDescent="0.25">
      <c r="G14628" s="21"/>
      <c r="H14628" s="21"/>
      <c r="I14628" s="21"/>
      <c r="K14628" s="32">
        <v>19.947114020071634</v>
      </c>
      <c r="L14628" s="33">
        <v>37.050377686815182</v>
      </c>
    </row>
    <row r="14629" spans="7:12" x14ac:dyDescent="0.25">
      <c r="G14629" s="21"/>
      <c r="H14629" s="21"/>
      <c r="I14629" s="21"/>
      <c r="K14629" s="32">
        <v>7.9788456080286538</v>
      </c>
      <c r="L14629" s="33">
        <v>3.6961914165426455</v>
      </c>
    </row>
    <row r="14630" spans="7:12" x14ac:dyDescent="0.25">
      <c r="G14630" s="21"/>
      <c r="H14630" s="21"/>
      <c r="I14630" s="21"/>
      <c r="K14630" s="32">
        <v>35.904805236128944</v>
      </c>
      <c r="L14630" s="33">
        <v>25.469061429483695</v>
      </c>
    </row>
    <row r="14631" spans="7:12" x14ac:dyDescent="0.25">
      <c r="G14631" s="21"/>
      <c r="H14631" s="21"/>
      <c r="I14631" s="21"/>
      <c r="K14631" s="32">
        <v>0</v>
      </c>
      <c r="L14631" s="33">
        <v>0</v>
      </c>
    </row>
    <row r="14632" spans="7:12" x14ac:dyDescent="0.25">
      <c r="G14632" s="21"/>
      <c r="H14632" s="21"/>
      <c r="I14632" s="21"/>
      <c r="K14632" s="32">
        <v>0</v>
      </c>
      <c r="L14632" s="33">
        <v>0</v>
      </c>
    </row>
    <row r="14633" spans="7:12" x14ac:dyDescent="0.25">
      <c r="G14633" s="21"/>
      <c r="H14633" s="21"/>
      <c r="I14633" s="21"/>
      <c r="K14633" s="32">
        <v>7.9788456080286538</v>
      </c>
      <c r="L14633" s="33">
        <v>19.421232723102378</v>
      </c>
    </row>
    <row r="14634" spans="7:12" x14ac:dyDescent="0.25">
      <c r="G14634" s="21"/>
      <c r="H14634" s="21"/>
      <c r="I14634" s="21"/>
      <c r="K14634" s="32">
        <v>7.9788456080286538</v>
      </c>
      <c r="L14634" s="33">
        <v>8.2810547205513352</v>
      </c>
    </row>
    <row r="14635" spans="7:12" x14ac:dyDescent="0.25">
      <c r="G14635" s="21"/>
      <c r="H14635" s="21"/>
      <c r="I14635" s="21"/>
      <c r="K14635" s="32">
        <v>3.9894228040143269</v>
      </c>
      <c r="L14635" s="33">
        <v>14.361970111322169</v>
      </c>
    </row>
    <row r="14636" spans="7:12" x14ac:dyDescent="0.25">
      <c r="G14636" s="21"/>
      <c r="H14636" s="21"/>
      <c r="I14636" s="21"/>
      <c r="K14636" s="32">
        <v>3.9894228040143269</v>
      </c>
      <c r="L14636" s="33">
        <v>0</v>
      </c>
    </row>
    <row r="14637" spans="7:12" x14ac:dyDescent="0.25">
      <c r="G14637" s="21"/>
      <c r="H14637" s="21"/>
      <c r="I14637" s="21"/>
      <c r="K14637" s="32">
        <v>0</v>
      </c>
      <c r="L14637" s="33">
        <v>0</v>
      </c>
    </row>
    <row r="14638" spans="7:12" x14ac:dyDescent="0.25">
      <c r="G14638" s="21"/>
      <c r="H14638" s="21"/>
      <c r="I14638" s="21"/>
      <c r="K14638" s="32">
        <v>0</v>
      </c>
      <c r="L14638" s="33">
        <v>0</v>
      </c>
    </row>
    <row r="14639" spans="7:12" x14ac:dyDescent="0.25">
      <c r="G14639" s="21"/>
      <c r="H14639" s="21"/>
      <c r="I14639" s="21"/>
      <c r="K14639" s="32">
        <v>31.915382432114619</v>
      </c>
      <c r="L14639" s="33">
        <v>31.499064456385625</v>
      </c>
    </row>
    <row r="14640" spans="7:12" x14ac:dyDescent="0.25">
      <c r="G14640" s="21"/>
      <c r="H14640" s="21"/>
      <c r="I14640" s="21"/>
      <c r="K14640" s="32">
        <v>0</v>
      </c>
      <c r="L14640" s="33">
        <v>0</v>
      </c>
    </row>
    <row r="14641" spans="7:12" x14ac:dyDescent="0.25">
      <c r="G14641" s="21"/>
      <c r="H14641" s="21"/>
      <c r="I14641" s="21"/>
      <c r="K14641" s="32">
        <v>11.968268412042981</v>
      </c>
      <c r="L14641" s="33">
        <v>1.5381855844180308</v>
      </c>
    </row>
    <row r="14642" spans="7:12" x14ac:dyDescent="0.25">
      <c r="G14642" s="21"/>
      <c r="H14642" s="21"/>
      <c r="I14642" s="21"/>
      <c r="K14642" s="32">
        <v>3.9894228040143269</v>
      </c>
      <c r="L14642" s="33">
        <v>0</v>
      </c>
    </row>
    <row r="14643" spans="7:12" x14ac:dyDescent="0.25">
      <c r="G14643" s="21"/>
      <c r="H14643" s="21"/>
      <c r="I14643" s="21"/>
      <c r="K14643" s="32">
        <v>0</v>
      </c>
      <c r="L14643" s="33">
        <v>0</v>
      </c>
    </row>
    <row r="14644" spans="7:12" x14ac:dyDescent="0.25">
      <c r="G14644" s="21"/>
      <c r="H14644" s="21"/>
      <c r="I14644" s="21"/>
      <c r="K14644" s="32">
        <v>11.968268412042981</v>
      </c>
      <c r="L14644" s="33">
        <v>7.116539595370118</v>
      </c>
    </row>
    <row r="14645" spans="7:12" x14ac:dyDescent="0.25">
      <c r="G14645" s="21"/>
      <c r="H14645" s="21"/>
      <c r="I14645" s="21"/>
      <c r="K14645" s="32">
        <v>7.9788456080286538</v>
      </c>
      <c r="L14645" s="33">
        <v>42.040281694100329</v>
      </c>
    </row>
    <row r="14646" spans="7:12" x14ac:dyDescent="0.25">
      <c r="G14646" s="21"/>
      <c r="H14646" s="21"/>
      <c r="I14646" s="21"/>
      <c r="K14646" s="32">
        <v>0</v>
      </c>
      <c r="L14646" s="33">
        <v>0</v>
      </c>
    </row>
    <row r="14647" spans="7:12" x14ac:dyDescent="0.25">
      <c r="G14647" s="21"/>
      <c r="H14647" s="21"/>
      <c r="I14647" s="21"/>
      <c r="K14647" s="32">
        <v>0</v>
      </c>
      <c r="L14647" s="33">
        <v>0</v>
      </c>
    </row>
    <row r="14648" spans="7:12" x14ac:dyDescent="0.25">
      <c r="G14648" s="21"/>
      <c r="H14648" s="21"/>
      <c r="I14648" s="21"/>
      <c r="K14648" s="32">
        <v>7.9788456080286538</v>
      </c>
      <c r="L14648" s="33">
        <v>10.903216199135777</v>
      </c>
    </row>
    <row r="14649" spans="7:12" x14ac:dyDescent="0.25">
      <c r="G14649" s="21"/>
      <c r="H14649" s="21"/>
      <c r="I14649" s="21"/>
      <c r="K14649" s="32">
        <v>35.904805236128944</v>
      </c>
      <c r="L14649" s="33">
        <v>52.796483003089634</v>
      </c>
    </row>
    <row r="14650" spans="7:12" x14ac:dyDescent="0.25">
      <c r="G14650" s="21"/>
      <c r="H14650" s="21"/>
      <c r="I14650" s="21"/>
      <c r="K14650" s="32">
        <v>7.9788456080286538</v>
      </c>
      <c r="L14650" s="33">
        <v>0</v>
      </c>
    </row>
    <row r="14651" spans="7:12" x14ac:dyDescent="0.25">
      <c r="G14651" s="21"/>
      <c r="H14651" s="21"/>
      <c r="I14651" s="21"/>
      <c r="K14651" s="32">
        <v>0</v>
      </c>
      <c r="L14651" s="33">
        <v>0</v>
      </c>
    </row>
    <row r="14652" spans="7:12" x14ac:dyDescent="0.25">
      <c r="G14652" s="21"/>
      <c r="H14652" s="21"/>
      <c r="I14652" s="21"/>
      <c r="K14652" s="32">
        <v>3.9894228040143269</v>
      </c>
      <c r="L14652" s="33">
        <v>0</v>
      </c>
    </row>
    <row r="14653" spans="7:12" x14ac:dyDescent="0.25">
      <c r="G14653" s="21"/>
      <c r="H14653" s="21"/>
      <c r="I14653" s="21"/>
      <c r="K14653" s="32">
        <v>19.947114020071634</v>
      </c>
      <c r="L14653" s="33">
        <v>15.418543775845766</v>
      </c>
    </row>
    <row r="14654" spans="7:12" x14ac:dyDescent="0.25">
      <c r="G14654" s="21"/>
      <c r="H14654" s="21"/>
      <c r="I14654" s="21"/>
      <c r="K14654" s="32">
        <v>31.915382432114619</v>
      </c>
      <c r="L14654" s="33">
        <v>34.704947187082418</v>
      </c>
    </row>
    <row r="14655" spans="7:12" x14ac:dyDescent="0.25">
      <c r="G14655" s="21"/>
      <c r="H14655" s="21"/>
      <c r="I14655" s="21"/>
      <c r="K14655" s="32">
        <v>3.9894228040143269</v>
      </c>
      <c r="L14655" s="33">
        <v>0</v>
      </c>
    </row>
    <row r="14656" spans="7:12" x14ac:dyDescent="0.25">
      <c r="G14656" s="21"/>
      <c r="H14656" s="21"/>
      <c r="I14656" s="21"/>
      <c r="K14656" s="32">
        <v>0</v>
      </c>
      <c r="L14656" s="33">
        <v>0</v>
      </c>
    </row>
    <row r="14657" spans="7:12" x14ac:dyDescent="0.25">
      <c r="G14657" s="21"/>
      <c r="H14657" s="21"/>
      <c r="I14657" s="21"/>
      <c r="K14657" s="32">
        <v>3.9894228040143269</v>
      </c>
      <c r="L14657" s="33">
        <v>4.9614014036110845</v>
      </c>
    </row>
    <row r="14658" spans="7:12" x14ac:dyDescent="0.25">
      <c r="G14658" s="21"/>
      <c r="H14658" s="21"/>
      <c r="I14658" s="21"/>
      <c r="K14658" s="32">
        <v>7.9788456080286538</v>
      </c>
      <c r="L14658" s="33">
        <v>7.339475204720733</v>
      </c>
    </row>
    <row r="14659" spans="7:12" x14ac:dyDescent="0.25">
      <c r="G14659" s="21"/>
      <c r="H14659" s="21"/>
      <c r="I14659" s="21"/>
      <c r="K14659" s="32">
        <v>31.915382432114619</v>
      </c>
      <c r="L14659" s="33">
        <v>8.5961249715602701</v>
      </c>
    </row>
    <row r="14660" spans="7:12" x14ac:dyDescent="0.25">
      <c r="G14660" s="21"/>
      <c r="H14660" s="21"/>
      <c r="I14660" s="21"/>
      <c r="K14660" s="32">
        <v>0</v>
      </c>
      <c r="L14660" s="33">
        <v>0</v>
      </c>
    </row>
    <row r="14661" spans="7:12" x14ac:dyDescent="0.25">
      <c r="G14661" s="21"/>
      <c r="H14661" s="21"/>
      <c r="I14661" s="21"/>
      <c r="K14661" s="32">
        <v>15.957691216057308</v>
      </c>
      <c r="L14661" s="33">
        <v>2.7106759253347112</v>
      </c>
    </row>
    <row r="14662" spans="7:12" x14ac:dyDescent="0.25">
      <c r="G14662" s="21"/>
      <c r="H14662" s="21"/>
      <c r="I14662" s="21"/>
      <c r="K14662" s="32">
        <v>19.947114020071634</v>
      </c>
      <c r="L14662" s="33">
        <v>19.076602923335017</v>
      </c>
    </row>
    <row r="14663" spans="7:12" x14ac:dyDescent="0.25">
      <c r="G14663" s="21"/>
      <c r="H14663" s="21"/>
      <c r="I14663" s="21"/>
      <c r="K14663" s="32">
        <v>11.968268412042981</v>
      </c>
      <c r="L14663" s="33">
        <v>15.30192316869128</v>
      </c>
    </row>
    <row r="14664" spans="7:12" x14ac:dyDescent="0.25">
      <c r="G14664" s="21"/>
      <c r="H14664" s="21"/>
      <c r="I14664" s="21"/>
      <c r="K14664" s="32">
        <v>7.9788456080286538</v>
      </c>
      <c r="L14664" s="33">
        <v>13.348972985835831</v>
      </c>
    </row>
    <row r="14665" spans="7:12" x14ac:dyDescent="0.25">
      <c r="G14665" s="21"/>
      <c r="H14665" s="21"/>
      <c r="I14665" s="21"/>
      <c r="K14665" s="32">
        <v>3.9894228040143269</v>
      </c>
      <c r="L14665" s="33">
        <v>0.6846937348614367</v>
      </c>
    </row>
    <row r="14666" spans="7:12" x14ac:dyDescent="0.25">
      <c r="G14666" s="21"/>
      <c r="H14666" s="21"/>
      <c r="I14666" s="21"/>
      <c r="K14666" s="32">
        <v>7.9788456080286538</v>
      </c>
      <c r="L14666" s="33">
        <v>12.577490843735248</v>
      </c>
    </row>
    <row r="14667" spans="7:12" x14ac:dyDescent="0.25">
      <c r="G14667" s="21"/>
      <c r="H14667" s="21"/>
      <c r="I14667" s="21"/>
      <c r="K14667" s="32">
        <v>0</v>
      </c>
      <c r="L14667" s="33">
        <v>0</v>
      </c>
    </row>
    <row r="14668" spans="7:12" x14ac:dyDescent="0.25">
      <c r="G14668" s="21"/>
      <c r="H14668" s="21"/>
      <c r="I14668" s="21"/>
      <c r="K14668" s="32">
        <v>7.9788456080286538</v>
      </c>
      <c r="L14668" s="33">
        <v>15.267229101197483</v>
      </c>
    </row>
    <row r="14669" spans="7:12" x14ac:dyDescent="0.25">
      <c r="G14669" s="21"/>
      <c r="H14669" s="21"/>
      <c r="I14669" s="21"/>
      <c r="K14669" s="32">
        <v>7.9788456080286538</v>
      </c>
      <c r="L14669" s="33">
        <v>0</v>
      </c>
    </row>
    <row r="14670" spans="7:12" x14ac:dyDescent="0.25">
      <c r="G14670" s="21"/>
      <c r="H14670" s="21"/>
      <c r="I14670" s="21"/>
      <c r="K14670" s="32">
        <v>3.9894228040143269</v>
      </c>
      <c r="L14670" s="33">
        <v>0</v>
      </c>
    </row>
    <row r="14671" spans="7:12" x14ac:dyDescent="0.25">
      <c r="G14671" s="21"/>
      <c r="H14671" s="21"/>
      <c r="I14671" s="21"/>
      <c r="K14671" s="32">
        <v>0</v>
      </c>
      <c r="L14671" s="33">
        <v>0</v>
      </c>
    </row>
    <row r="14672" spans="7:12" x14ac:dyDescent="0.25">
      <c r="G14672" s="21"/>
      <c r="H14672" s="21"/>
      <c r="I14672" s="21"/>
      <c r="K14672" s="32">
        <v>0</v>
      </c>
      <c r="L14672" s="33">
        <v>0</v>
      </c>
    </row>
    <row r="14673" spans="7:12" x14ac:dyDescent="0.25">
      <c r="G14673" s="21"/>
      <c r="H14673" s="21"/>
      <c r="I14673" s="21"/>
      <c r="K14673" s="32">
        <v>0</v>
      </c>
      <c r="L14673" s="33">
        <v>0</v>
      </c>
    </row>
    <row r="14674" spans="7:12" x14ac:dyDescent="0.25">
      <c r="G14674" s="21"/>
      <c r="H14674" s="21"/>
      <c r="I14674" s="21"/>
      <c r="K14674" s="32">
        <v>0</v>
      </c>
      <c r="L14674" s="33">
        <v>0</v>
      </c>
    </row>
    <row r="14675" spans="7:12" x14ac:dyDescent="0.25">
      <c r="G14675" s="21"/>
      <c r="H14675" s="21"/>
      <c r="I14675" s="21"/>
      <c r="K14675" s="32">
        <v>0</v>
      </c>
      <c r="L14675" s="33">
        <v>0</v>
      </c>
    </row>
    <row r="14676" spans="7:12" x14ac:dyDescent="0.25">
      <c r="G14676" s="21"/>
      <c r="H14676" s="21"/>
      <c r="I14676" s="21"/>
      <c r="K14676" s="32">
        <v>23.936536824085962</v>
      </c>
      <c r="L14676" s="33">
        <v>56.960579823798817</v>
      </c>
    </row>
    <row r="14677" spans="7:12" x14ac:dyDescent="0.25">
      <c r="G14677" s="21"/>
      <c r="H14677" s="21"/>
      <c r="I14677" s="21"/>
      <c r="K14677" s="32">
        <v>3.9894228040143269</v>
      </c>
      <c r="L14677" s="33">
        <v>16.7740250314787</v>
      </c>
    </row>
    <row r="14678" spans="7:12" x14ac:dyDescent="0.25">
      <c r="G14678" s="21"/>
      <c r="H14678" s="21"/>
      <c r="I14678" s="21"/>
      <c r="K14678" s="32">
        <v>11.968268412042981</v>
      </c>
      <c r="L14678" s="33">
        <v>0.46355855822238901</v>
      </c>
    </row>
    <row r="14679" spans="7:12" x14ac:dyDescent="0.25">
      <c r="G14679" s="21"/>
      <c r="H14679" s="21"/>
      <c r="I14679" s="21"/>
      <c r="K14679" s="32">
        <v>0</v>
      </c>
      <c r="L14679" s="33">
        <v>0</v>
      </c>
    </row>
    <row r="14680" spans="7:12" x14ac:dyDescent="0.25">
      <c r="G14680" s="21"/>
      <c r="H14680" s="21"/>
      <c r="I14680" s="21"/>
      <c r="K14680" s="32">
        <v>7.9788456080286538</v>
      </c>
      <c r="L14680" s="33">
        <v>24.008880938067634</v>
      </c>
    </row>
    <row r="14681" spans="7:12" x14ac:dyDescent="0.25">
      <c r="G14681" s="21"/>
      <c r="H14681" s="21"/>
      <c r="I14681" s="21"/>
      <c r="K14681" s="32">
        <v>7.9788456080286538</v>
      </c>
      <c r="L14681" s="33">
        <v>14.155898414923074</v>
      </c>
    </row>
    <row r="14682" spans="7:12" x14ac:dyDescent="0.25">
      <c r="G14682" s="21"/>
      <c r="H14682" s="21"/>
      <c r="I14682" s="21"/>
      <c r="K14682" s="32">
        <v>7.9788456080286538</v>
      </c>
      <c r="L14682" s="33">
        <v>12.767533028321221</v>
      </c>
    </row>
    <row r="14683" spans="7:12" x14ac:dyDescent="0.25">
      <c r="G14683" s="21"/>
      <c r="H14683" s="21"/>
      <c r="I14683" s="21"/>
      <c r="K14683" s="32">
        <v>3.9894228040143269</v>
      </c>
      <c r="L14683" s="33">
        <v>9.7649528432048935</v>
      </c>
    </row>
    <row r="14684" spans="7:12" x14ac:dyDescent="0.25">
      <c r="G14684" s="21"/>
      <c r="H14684" s="21"/>
      <c r="I14684" s="21"/>
      <c r="K14684" s="32">
        <v>3.9894228040143269</v>
      </c>
      <c r="L14684" s="33">
        <v>0</v>
      </c>
    </row>
    <row r="14685" spans="7:12" x14ac:dyDescent="0.25">
      <c r="G14685" s="21"/>
      <c r="H14685" s="21"/>
      <c r="I14685" s="21"/>
      <c r="K14685" s="32">
        <v>51.862496452186242</v>
      </c>
      <c r="L14685" s="33">
        <v>53.03690652051106</v>
      </c>
    </row>
    <row r="14686" spans="7:12" x14ac:dyDescent="0.25">
      <c r="G14686" s="21"/>
      <c r="H14686" s="21"/>
      <c r="I14686" s="21"/>
      <c r="K14686" s="32">
        <v>3.9894228040143269</v>
      </c>
      <c r="L14686" s="33">
        <v>0</v>
      </c>
    </row>
    <row r="14687" spans="7:12" x14ac:dyDescent="0.25">
      <c r="G14687" s="21"/>
      <c r="H14687" s="21"/>
      <c r="I14687" s="21"/>
      <c r="K14687" s="32">
        <v>3.9894228040143269</v>
      </c>
      <c r="L14687" s="33">
        <v>0</v>
      </c>
    </row>
    <row r="14688" spans="7:12" x14ac:dyDescent="0.25">
      <c r="G14688" s="21"/>
      <c r="H14688" s="21"/>
      <c r="I14688" s="21"/>
      <c r="K14688" s="32">
        <v>7.9788456080286538</v>
      </c>
      <c r="L14688" s="33">
        <v>0</v>
      </c>
    </row>
    <row r="14689" spans="7:12" x14ac:dyDescent="0.25">
      <c r="G14689" s="21"/>
      <c r="H14689" s="21"/>
      <c r="I14689" s="21"/>
      <c r="K14689" s="32">
        <v>7.9788456080286538</v>
      </c>
      <c r="L14689" s="33">
        <v>0</v>
      </c>
    </row>
    <row r="14690" spans="7:12" x14ac:dyDescent="0.25">
      <c r="G14690" s="21"/>
      <c r="H14690" s="21"/>
      <c r="I14690" s="21"/>
      <c r="K14690" s="32">
        <v>3.9894228040143269</v>
      </c>
      <c r="L14690" s="33">
        <v>0</v>
      </c>
    </row>
    <row r="14691" spans="7:12" x14ac:dyDescent="0.25">
      <c r="G14691" s="21"/>
      <c r="H14691" s="21"/>
      <c r="I14691" s="21"/>
      <c r="K14691" s="32">
        <v>3.9894228040143269</v>
      </c>
      <c r="L14691" s="33">
        <v>2.567094463374398</v>
      </c>
    </row>
    <row r="14692" spans="7:12" x14ac:dyDescent="0.25">
      <c r="G14692" s="21"/>
      <c r="H14692" s="21"/>
      <c r="I14692" s="21"/>
      <c r="K14692" s="32">
        <v>0</v>
      </c>
      <c r="L14692" s="33">
        <v>0</v>
      </c>
    </row>
    <row r="14693" spans="7:12" x14ac:dyDescent="0.25">
      <c r="G14693" s="21"/>
      <c r="H14693" s="21"/>
      <c r="I14693" s="21"/>
      <c r="K14693" s="32">
        <v>0</v>
      </c>
      <c r="L14693" s="33">
        <v>0</v>
      </c>
    </row>
    <row r="14694" spans="7:12" x14ac:dyDescent="0.25">
      <c r="G14694" s="21"/>
      <c r="H14694" s="21"/>
      <c r="I14694" s="21"/>
      <c r="K14694" s="32">
        <v>3.9894228040143269</v>
      </c>
      <c r="L14694" s="33">
        <v>0</v>
      </c>
    </row>
    <row r="14695" spans="7:12" x14ac:dyDescent="0.25">
      <c r="G14695" s="21"/>
      <c r="H14695" s="21"/>
      <c r="I14695" s="21"/>
      <c r="K14695" s="32">
        <v>0</v>
      </c>
      <c r="L14695" s="33">
        <v>0</v>
      </c>
    </row>
    <row r="14696" spans="7:12" x14ac:dyDescent="0.25">
      <c r="G14696" s="21"/>
      <c r="H14696" s="21"/>
      <c r="I14696" s="21"/>
      <c r="K14696" s="32">
        <v>19.947114020071634</v>
      </c>
      <c r="L14696" s="33">
        <v>36.463296667617698</v>
      </c>
    </row>
    <row r="14697" spans="7:12" x14ac:dyDescent="0.25">
      <c r="G14697" s="21"/>
      <c r="H14697" s="21"/>
      <c r="I14697" s="21"/>
      <c r="K14697" s="32">
        <v>3.9894228040143269</v>
      </c>
      <c r="L14697" s="33">
        <v>0</v>
      </c>
    </row>
    <row r="14698" spans="7:12" x14ac:dyDescent="0.25">
      <c r="G14698" s="21"/>
      <c r="H14698" s="21"/>
      <c r="I14698" s="21"/>
      <c r="K14698" s="32">
        <v>11.968268412042981</v>
      </c>
      <c r="L14698" s="33">
        <v>15.030927854642989</v>
      </c>
    </row>
    <row r="14699" spans="7:12" x14ac:dyDescent="0.25">
      <c r="G14699" s="21"/>
      <c r="H14699" s="21"/>
      <c r="I14699" s="21"/>
      <c r="K14699" s="32">
        <v>3.9894228040143269</v>
      </c>
      <c r="L14699" s="33">
        <v>0</v>
      </c>
    </row>
    <row r="14700" spans="7:12" x14ac:dyDescent="0.25">
      <c r="G14700" s="21"/>
      <c r="H14700" s="21"/>
      <c r="I14700" s="21"/>
      <c r="K14700" s="32">
        <v>0</v>
      </c>
      <c r="L14700" s="33">
        <v>0</v>
      </c>
    </row>
    <row r="14701" spans="7:12" x14ac:dyDescent="0.25">
      <c r="G14701" s="21"/>
      <c r="H14701" s="21"/>
      <c r="I14701" s="21"/>
      <c r="K14701" s="32">
        <v>11.968268412042981</v>
      </c>
      <c r="L14701" s="33">
        <v>16.549971921280715</v>
      </c>
    </row>
    <row r="14702" spans="7:12" x14ac:dyDescent="0.25">
      <c r="G14702" s="21"/>
      <c r="H14702" s="21"/>
      <c r="I14702" s="21"/>
      <c r="K14702" s="32">
        <v>27.925959628100291</v>
      </c>
      <c r="L14702" s="33">
        <v>1.1036866389414939</v>
      </c>
    </row>
    <row r="14703" spans="7:12" x14ac:dyDescent="0.25">
      <c r="G14703" s="21"/>
      <c r="H14703" s="21"/>
      <c r="I14703" s="21"/>
      <c r="K14703" s="32">
        <v>3.9894228040143269</v>
      </c>
      <c r="L14703" s="33">
        <v>0</v>
      </c>
    </row>
    <row r="14704" spans="7:12" x14ac:dyDescent="0.25">
      <c r="G14704" s="21"/>
      <c r="H14704" s="21"/>
      <c r="I14704" s="21"/>
      <c r="K14704" s="32">
        <v>7.9788456080286538</v>
      </c>
      <c r="L14704" s="33">
        <v>0</v>
      </c>
    </row>
    <row r="14705" spans="7:12" x14ac:dyDescent="0.25">
      <c r="G14705" s="21"/>
      <c r="H14705" s="21"/>
      <c r="I14705" s="21"/>
      <c r="K14705" s="32">
        <v>7.9788456080286538</v>
      </c>
      <c r="L14705" s="33">
        <v>11.18555310178542</v>
      </c>
    </row>
    <row r="14706" spans="7:12" x14ac:dyDescent="0.25">
      <c r="G14706" s="21"/>
      <c r="H14706" s="21"/>
      <c r="I14706" s="21"/>
      <c r="K14706" s="32">
        <v>19.947114020071634</v>
      </c>
      <c r="L14706" s="33">
        <v>1.4219508736722966</v>
      </c>
    </row>
    <row r="14707" spans="7:12" x14ac:dyDescent="0.25">
      <c r="G14707" s="21"/>
      <c r="H14707" s="21"/>
      <c r="I14707" s="21"/>
      <c r="K14707" s="32">
        <v>7.9788456080286538</v>
      </c>
      <c r="L14707" s="33">
        <v>0</v>
      </c>
    </row>
    <row r="14708" spans="7:12" x14ac:dyDescent="0.25">
      <c r="G14708" s="21"/>
      <c r="H14708" s="21"/>
      <c r="I14708" s="21"/>
      <c r="K14708" s="32">
        <v>0</v>
      </c>
      <c r="L14708" s="33">
        <v>0</v>
      </c>
    </row>
    <row r="14709" spans="7:12" x14ac:dyDescent="0.25">
      <c r="G14709" s="21"/>
      <c r="H14709" s="21"/>
      <c r="I14709" s="21"/>
      <c r="K14709" s="32">
        <v>0</v>
      </c>
      <c r="L14709" s="33">
        <v>0</v>
      </c>
    </row>
    <row r="14710" spans="7:12" x14ac:dyDescent="0.25">
      <c r="G14710" s="21"/>
      <c r="H14710" s="21"/>
      <c r="I14710" s="21"/>
      <c r="K14710" s="32">
        <v>0</v>
      </c>
      <c r="L14710" s="33">
        <v>0</v>
      </c>
    </row>
    <row r="14711" spans="7:12" x14ac:dyDescent="0.25">
      <c r="G14711" s="21"/>
      <c r="H14711" s="21"/>
      <c r="I14711" s="21"/>
      <c r="K14711" s="32">
        <v>19.947114020071634</v>
      </c>
      <c r="L14711" s="33">
        <v>11.084864842830889</v>
      </c>
    </row>
    <row r="14712" spans="7:12" x14ac:dyDescent="0.25">
      <c r="G14712" s="21"/>
      <c r="H14712" s="21"/>
      <c r="I14712" s="21"/>
      <c r="K14712" s="32">
        <v>3.9894228040143269</v>
      </c>
      <c r="L14712" s="33">
        <v>14.394339547230512</v>
      </c>
    </row>
    <row r="14713" spans="7:12" x14ac:dyDescent="0.25">
      <c r="G14713" s="21"/>
      <c r="H14713" s="21"/>
      <c r="I14713" s="21"/>
      <c r="K14713" s="32">
        <v>11.968268412042981</v>
      </c>
      <c r="L14713" s="33">
        <v>7.7510199479442541</v>
      </c>
    </row>
    <row r="14714" spans="7:12" x14ac:dyDescent="0.25">
      <c r="G14714" s="21"/>
      <c r="H14714" s="21"/>
      <c r="I14714" s="21"/>
      <c r="K14714" s="32">
        <v>7.9788456080286538</v>
      </c>
      <c r="L14714" s="33">
        <v>11.83909833030962</v>
      </c>
    </row>
    <row r="14715" spans="7:12" x14ac:dyDescent="0.25">
      <c r="G14715" s="21"/>
      <c r="H14715" s="21"/>
      <c r="I14715" s="21"/>
      <c r="K14715" s="32">
        <v>0</v>
      </c>
      <c r="L14715" s="33">
        <v>0</v>
      </c>
    </row>
    <row r="14716" spans="7:12" x14ac:dyDescent="0.25">
      <c r="G14716" s="21"/>
      <c r="H14716" s="21"/>
      <c r="I14716" s="21"/>
      <c r="K14716" s="32">
        <v>3.9894228040143269</v>
      </c>
      <c r="L14716" s="33">
        <v>0</v>
      </c>
    </row>
    <row r="14717" spans="7:12" x14ac:dyDescent="0.25">
      <c r="G14717" s="21"/>
      <c r="H14717" s="21"/>
      <c r="I14717" s="21"/>
      <c r="K14717" s="32">
        <v>35.904805236128944</v>
      </c>
      <c r="L14717" s="33">
        <v>29.836623975227173</v>
      </c>
    </row>
    <row r="14718" spans="7:12" x14ac:dyDescent="0.25">
      <c r="G14718" s="21"/>
      <c r="H14718" s="21"/>
      <c r="I14718" s="21"/>
      <c r="K14718" s="32">
        <v>39.894228040143268</v>
      </c>
      <c r="L14718" s="33">
        <v>17.274011042812525</v>
      </c>
    </row>
    <row r="14719" spans="7:12" x14ac:dyDescent="0.25">
      <c r="G14719" s="21"/>
      <c r="H14719" s="21"/>
      <c r="I14719" s="21"/>
      <c r="K14719" s="32">
        <v>3.9894228040143269</v>
      </c>
      <c r="L14719" s="33">
        <v>0</v>
      </c>
    </row>
    <row r="14720" spans="7:12" x14ac:dyDescent="0.25">
      <c r="G14720" s="21"/>
      <c r="H14720" s="21"/>
      <c r="I14720" s="21"/>
      <c r="K14720" s="32">
        <v>0</v>
      </c>
      <c r="L14720" s="33">
        <v>0</v>
      </c>
    </row>
    <row r="14721" spans="7:12" x14ac:dyDescent="0.25">
      <c r="G14721" s="21"/>
      <c r="H14721" s="21"/>
      <c r="I14721" s="21"/>
      <c r="K14721" s="32">
        <v>7.9788456080286538</v>
      </c>
      <c r="L14721" s="33">
        <v>8.2051902116976176</v>
      </c>
    </row>
    <row r="14722" spans="7:12" x14ac:dyDescent="0.25">
      <c r="G14722" s="21"/>
      <c r="H14722" s="21"/>
      <c r="I14722" s="21"/>
      <c r="K14722" s="32">
        <v>0</v>
      </c>
      <c r="L14722" s="33">
        <v>0</v>
      </c>
    </row>
    <row r="14723" spans="7:12" x14ac:dyDescent="0.25">
      <c r="G14723" s="21"/>
      <c r="H14723" s="21"/>
      <c r="I14723" s="21"/>
      <c r="K14723" s="32">
        <v>27.925959628100291</v>
      </c>
      <c r="L14723" s="33">
        <v>21.075373372811573</v>
      </c>
    </row>
    <row r="14724" spans="7:12" x14ac:dyDescent="0.25">
      <c r="G14724" s="21"/>
      <c r="H14724" s="21"/>
      <c r="I14724" s="21"/>
      <c r="K14724" s="32">
        <v>11.968268412042981</v>
      </c>
      <c r="L14724" s="33">
        <v>12.061493481877665</v>
      </c>
    </row>
    <row r="14725" spans="7:12" x14ac:dyDescent="0.25">
      <c r="G14725" s="21"/>
      <c r="H14725" s="21"/>
      <c r="I14725" s="21"/>
      <c r="K14725" s="32">
        <v>0</v>
      </c>
      <c r="L14725" s="33">
        <v>0</v>
      </c>
    </row>
    <row r="14726" spans="7:12" x14ac:dyDescent="0.25">
      <c r="G14726" s="21"/>
      <c r="H14726" s="21"/>
      <c r="I14726" s="21"/>
      <c r="K14726" s="32">
        <v>3.9894228040143269</v>
      </c>
      <c r="L14726" s="33">
        <v>9.8075408720094295</v>
      </c>
    </row>
    <row r="14727" spans="7:12" x14ac:dyDescent="0.25">
      <c r="G14727" s="21"/>
      <c r="H14727" s="21"/>
      <c r="I14727" s="21"/>
      <c r="K14727" s="32">
        <v>0</v>
      </c>
      <c r="L14727" s="33">
        <v>0</v>
      </c>
    </row>
    <row r="14728" spans="7:12" x14ac:dyDescent="0.25">
      <c r="G14728" s="21"/>
      <c r="H14728" s="21"/>
      <c r="I14728" s="21"/>
      <c r="K14728" s="32">
        <v>23.936536824085962</v>
      </c>
      <c r="L14728" s="33">
        <v>16.354322636993984</v>
      </c>
    </row>
    <row r="14729" spans="7:12" x14ac:dyDescent="0.25">
      <c r="G14729" s="21"/>
      <c r="H14729" s="21"/>
      <c r="I14729" s="21"/>
      <c r="K14729" s="32">
        <v>0</v>
      </c>
      <c r="L14729" s="33">
        <v>0</v>
      </c>
    </row>
    <row r="14730" spans="7:12" x14ac:dyDescent="0.25">
      <c r="G14730" s="21"/>
      <c r="H14730" s="21"/>
      <c r="I14730" s="21"/>
      <c r="K14730" s="32">
        <v>0</v>
      </c>
      <c r="L14730" s="33">
        <v>0</v>
      </c>
    </row>
    <row r="14731" spans="7:12" x14ac:dyDescent="0.25">
      <c r="G14731" s="21"/>
      <c r="H14731" s="21"/>
      <c r="I14731" s="21"/>
      <c r="K14731" s="32">
        <v>0</v>
      </c>
      <c r="L14731" s="33">
        <v>0</v>
      </c>
    </row>
    <row r="14732" spans="7:12" x14ac:dyDescent="0.25">
      <c r="G14732" s="21"/>
      <c r="H14732" s="21"/>
      <c r="I14732" s="21"/>
      <c r="K14732" s="32">
        <v>0</v>
      </c>
      <c r="L14732" s="33">
        <v>0</v>
      </c>
    </row>
    <row r="14733" spans="7:12" x14ac:dyDescent="0.25">
      <c r="G14733" s="21"/>
      <c r="H14733" s="21"/>
      <c r="I14733" s="21"/>
      <c r="K14733" s="32">
        <v>0</v>
      </c>
      <c r="L14733" s="33">
        <v>0</v>
      </c>
    </row>
    <row r="14734" spans="7:12" x14ac:dyDescent="0.25">
      <c r="G14734" s="21"/>
      <c r="H14734" s="21"/>
      <c r="I14734" s="21"/>
      <c r="K14734" s="32">
        <v>7.9788456080286538</v>
      </c>
      <c r="L14734" s="33">
        <v>8.8468594258340669</v>
      </c>
    </row>
    <row r="14735" spans="7:12" x14ac:dyDescent="0.25">
      <c r="G14735" s="21"/>
      <c r="H14735" s="21"/>
      <c r="I14735" s="21"/>
      <c r="K14735" s="32">
        <v>3.9894228040143269</v>
      </c>
      <c r="L14735" s="33">
        <v>0</v>
      </c>
    </row>
    <row r="14736" spans="7:12" x14ac:dyDescent="0.25">
      <c r="G14736" s="21"/>
      <c r="H14736" s="21"/>
      <c r="I14736" s="21"/>
      <c r="K14736" s="32">
        <v>0</v>
      </c>
      <c r="L14736" s="33">
        <v>0</v>
      </c>
    </row>
    <row r="14737" spans="7:12" x14ac:dyDescent="0.25">
      <c r="G14737" s="21"/>
      <c r="H14737" s="21"/>
      <c r="I14737" s="21"/>
      <c r="K14737" s="32">
        <v>31.915382432114619</v>
      </c>
      <c r="L14737" s="33">
        <v>9.4023109377430192</v>
      </c>
    </row>
    <row r="14738" spans="7:12" x14ac:dyDescent="0.25">
      <c r="G14738" s="21"/>
      <c r="H14738" s="21"/>
      <c r="I14738" s="21"/>
      <c r="K14738" s="32">
        <v>0</v>
      </c>
      <c r="L14738" s="33">
        <v>0</v>
      </c>
    </row>
    <row r="14739" spans="7:12" x14ac:dyDescent="0.25">
      <c r="G14739" s="21"/>
      <c r="H14739" s="21"/>
      <c r="I14739" s="21"/>
      <c r="K14739" s="32">
        <v>3.9894228040143269</v>
      </c>
      <c r="L14739" s="33">
        <v>7.2140003566060553</v>
      </c>
    </row>
    <row r="14740" spans="7:12" x14ac:dyDescent="0.25">
      <c r="G14740" s="21"/>
      <c r="H14740" s="21"/>
      <c r="I14740" s="21"/>
      <c r="K14740" s="32">
        <v>0</v>
      </c>
      <c r="L14740" s="33">
        <v>0</v>
      </c>
    </row>
    <row r="14741" spans="7:12" x14ac:dyDescent="0.25">
      <c r="G14741" s="21"/>
      <c r="H14741" s="21"/>
      <c r="I14741" s="21"/>
      <c r="K14741" s="32">
        <v>0</v>
      </c>
      <c r="L14741" s="33">
        <v>0</v>
      </c>
    </row>
    <row r="14742" spans="7:12" x14ac:dyDescent="0.25">
      <c r="G14742" s="21"/>
      <c r="H14742" s="21"/>
      <c r="I14742" s="21"/>
      <c r="K14742" s="32">
        <v>15.957691216057308</v>
      </c>
      <c r="L14742" s="33">
        <v>0</v>
      </c>
    </row>
    <row r="14743" spans="7:12" x14ac:dyDescent="0.25">
      <c r="G14743" s="21"/>
      <c r="H14743" s="21"/>
      <c r="I14743" s="21"/>
      <c r="K14743" s="32">
        <v>19.947114020071634</v>
      </c>
      <c r="L14743" s="33">
        <v>7.5144347959541378</v>
      </c>
    </row>
    <row r="14744" spans="7:12" x14ac:dyDescent="0.25">
      <c r="G14744" s="21"/>
      <c r="H14744" s="21"/>
      <c r="I14744" s="21"/>
      <c r="K14744" s="32">
        <v>0</v>
      </c>
      <c r="L14744" s="33">
        <v>0</v>
      </c>
    </row>
    <row r="14745" spans="7:12" x14ac:dyDescent="0.25">
      <c r="G14745" s="21"/>
      <c r="H14745" s="21"/>
      <c r="I14745" s="21"/>
      <c r="K14745" s="32">
        <v>0</v>
      </c>
      <c r="L14745" s="33">
        <v>0</v>
      </c>
    </row>
    <row r="14746" spans="7:12" x14ac:dyDescent="0.25">
      <c r="G14746" s="21"/>
      <c r="H14746" s="21"/>
      <c r="I14746" s="21"/>
      <c r="K14746" s="32">
        <v>55.851919256200567</v>
      </c>
      <c r="L14746" s="33">
        <v>84.192849579229147</v>
      </c>
    </row>
    <row r="14747" spans="7:12" x14ac:dyDescent="0.25">
      <c r="G14747" s="21"/>
      <c r="H14747" s="21"/>
      <c r="I14747" s="21"/>
      <c r="K14747" s="32">
        <v>47.873073648171918</v>
      </c>
      <c r="L14747" s="33">
        <v>17.049218512765869</v>
      </c>
    </row>
    <row r="14748" spans="7:12" x14ac:dyDescent="0.25">
      <c r="G14748" s="21"/>
      <c r="H14748" s="21"/>
      <c r="I14748" s="21"/>
      <c r="K14748" s="32">
        <v>15.957691216057308</v>
      </c>
      <c r="L14748" s="33">
        <v>14.702253603628122</v>
      </c>
    </row>
    <row r="14749" spans="7:12" x14ac:dyDescent="0.25">
      <c r="G14749" s="21"/>
      <c r="H14749" s="21"/>
      <c r="I14749" s="21"/>
      <c r="K14749" s="32">
        <v>15.957691216057308</v>
      </c>
      <c r="L14749" s="33">
        <v>14.062882981083547</v>
      </c>
    </row>
    <row r="14750" spans="7:12" x14ac:dyDescent="0.25">
      <c r="G14750" s="21"/>
      <c r="H14750" s="21"/>
      <c r="I14750" s="21"/>
      <c r="K14750" s="32">
        <v>63.830764864229216</v>
      </c>
      <c r="L14750" s="33">
        <v>42.329740730806968</v>
      </c>
    </row>
    <row r="14751" spans="7:12" x14ac:dyDescent="0.25">
      <c r="G14751" s="21"/>
      <c r="H14751" s="21"/>
      <c r="I14751" s="21"/>
      <c r="K14751" s="32">
        <v>63.830764864229216</v>
      </c>
      <c r="L14751" s="33">
        <v>43.804568359679109</v>
      </c>
    </row>
    <row r="14752" spans="7:12" x14ac:dyDescent="0.25">
      <c r="G14752" s="21"/>
      <c r="H14752" s="21"/>
      <c r="I14752" s="21"/>
      <c r="K14752" s="32">
        <v>11.968268412042981</v>
      </c>
      <c r="L14752" s="33">
        <v>9.9094116762975961</v>
      </c>
    </row>
    <row r="14753" spans="7:12" x14ac:dyDescent="0.25">
      <c r="G14753" s="21"/>
      <c r="H14753" s="21"/>
      <c r="I14753" s="21"/>
      <c r="K14753" s="32">
        <v>7.9788456080286538</v>
      </c>
      <c r="L14753" s="33">
        <v>6.145611277159726</v>
      </c>
    </row>
    <row r="14754" spans="7:12" x14ac:dyDescent="0.25">
      <c r="G14754" s="21"/>
      <c r="H14754" s="21"/>
      <c r="I14754" s="21"/>
      <c r="K14754" s="32">
        <v>19.947114020071634</v>
      </c>
      <c r="L14754" s="33">
        <v>36.092999454334958</v>
      </c>
    </row>
    <row r="14755" spans="7:12" x14ac:dyDescent="0.25">
      <c r="G14755" s="21"/>
      <c r="H14755" s="21"/>
      <c r="I14755" s="21"/>
      <c r="K14755" s="32">
        <v>3.9894228040143269</v>
      </c>
      <c r="L14755" s="33">
        <v>0</v>
      </c>
    </row>
    <row r="14756" spans="7:12" x14ac:dyDescent="0.25">
      <c r="G14756" s="21"/>
      <c r="H14756" s="21"/>
      <c r="I14756" s="21"/>
      <c r="K14756" s="32">
        <v>7.9788456080286538</v>
      </c>
      <c r="L14756" s="33">
        <v>23.930886097750591</v>
      </c>
    </row>
    <row r="14757" spans="7:12" x14ac:dyDescent="0.25">
      <c r="G14757" s="21"/>
      <c r="H14757" s="21"/>
      <c r="I14757" s="21"/>
      <c r="K14757" s="32">
        <v>19.947114020071634</v>
      </c>
      <c r="L14757" s="33">
        <v>8.7718537942982664</v>
      </c>
    </row>
    <row r="14758" spans="7:12" x14ac:dyDescent="0.25">
      <c r="G14758" s="21"/>
      <c r="H14758" s="21"/>
      <c r="I14758" s="21"/>
      <c r="K14758" s="32">
        <v>15.957691216057308</v>
      </c>
      <c r="L14758" s="33">
        <v>4.0061229545676236</v>
      </c>
    </row>
    <row r="14759" spans="7:12" x14ac:dyDescent="0.25">
      <c r="G14759" s="21"/>
      <c r="H14759" s="21"/>
      <c r="I14759" s="21"/>
      <c r="K14759" s="32">
        <v>11.968268412042981</v>
      </c>
      <c r="L14759" s="33">
        <v>23.501202100955148</v>
      </c>
    </row>
    <row r="14760" spans="7:12" x14ac:dyDescent="0.25">
      <c r="G14760" s="21"/>
      <c r="H14760" s="21"/>
      <c r="I14760" s="21"/>
      <c r="K14760" s="32">
        <v>0</v>
      </c>
      <c r="L14760" s="33">
        <v>0</v>
      </c>
    </row>
    <row r="14761" spans="7:12" x14ac:dyDescent="0.25">
      <c r="G14761" s="21"/>
      <c r="H14761" s="21"/>
      <c r="I14761" s="21"/>
      <c r="K14761" s="32">
        <v>7.9788456080286538</v>
      </c>
      <c r="L14761" s="33">
        <v>11.803409576277652</v>
      </c>
    </row>
    <row r="14762" spans="7:12" x14ac:dyDescent="0.25">
      <c r="G14762" s="21"/>
      <c r="H14762" s="21"/>
      <c r="I14762" s="21"/>
      <c r="K14762" s="32">
        <v>0</v>
      </c>
      <c r="L14762" s="33">
        <v>0</v>
      </c>
    </row>
    <row r="14763" spans="7:12" x14ac:dyDescent="0.25">
      <c r="G14763" s="21"/>
      <c r="H14763" s="21"/>
      <c r="I14763" s="21"/>
      <c r="K14763" s="32">
        <v>3.9894228040143269</v>
      </c>
      <c r="L14763" s="33">
        <v>0.75765277111992191</v>
      </c>
    </row>
    <row r="14764" spans="7:12" x14ac:dyDescent="0.25">
      <c r="G14764" s="21"/>
      <c r="H14764" s="21"/>
      <c r="I14764" s="21"/>
      <c r="K14764" s="32">
        <v>19.947114020071634</v>
      </c>
      <c r="L14764" s="33">
        <v>25.314727438430427</v>
      </c>
    </row>
    <row r="14765" spans="7:12" x14ac:dyDescent="0.25">
      <c r="G14765" s="21"/>
      <c r="H14765" s="21"/>
      <c r="I14765" s="21"/>
      <c r="K14765" s="32">
        <v>11.968268412042981</v>
      </c>
      <c r="L14765" s="33">
        <v>26.026024869264617</v>
      </c>
    </row>
    <row r="14766" spans="7:12" x14ac:dyDescent="0.25">
      <c r="G14766" s="21"/>
      <c r="H14766" s="21"/>
      <c r="I14766" s="21"/>
      <c r="K14766" s="32">
        <v>3.9894228040143269</v>
      </c>
      <c r="L14766" s="33">
        <v>0</v>
      </c>
    </row>
    <row r="14767" spans="7:12" x14ac:dyDescent="0.25">
      <c r="G14767" s="21"/>
      <c r="H14767" s="21"/>
      <c r="I14767" s="21"/>
      <c r="K14767" s="32">
        <v>3.9894228040143269</v>
      </c>
      <c r="L14767" s="33">
        <v>3.5216706720707287</v>
      </c>
    </row>
    <row r="14768" spans="7:12" x14ac:dyDescent="0.25">
      <c r="G14768" s="21"/>
      <c r="H14768" s="21"/>
      <c r="I14768" s="21"/>
      <c r="K14768" s="32">
        <v>3.9894228040143269</v>
      </c>
      <c r="L14768" s="33">
        <v>0</v>
      </c>
    </row>
    <row r="14769" spans="7:12" x14ac:dyDescent="0.25">
      <c r="G14769" s="21"/>
      <c r="H14769" s="21"/>
      <c r="I14769" s="21"/>
      <c r="K14769" s="32">
        <v>3.9894228040143269</v>
      </c>
      <c r="L14769" s="33">
        <v>0</v>
      </c>
    </row>
    <row r="14770" spans="7:12" x14ac:dyDescent="0.25">
      <c r="G14770" s="21"/>
      <c r="H14770" s="21"/>
      <c r="I14770" s="21"/>
      <c r="K14770" s="32">
        <v>3.9894228040143269</v>
      </c>
      <c r="L14770" s="33">
        <v>0</v>
      </c>
    </row>
    <row r="14771" spans="7:12" x14ac:dyDescent="0.25">
      <c r="G14771" s="21"/>
      <c r="H14771" s="21"/>
      <c r="I14771" s="21"/>
      <c r="K14771" s="32">
        <v>7.9788456080286538</v>
      </c>
      <c r="L14771" s="33">
        <v>0</v>
      </c>
    </row>
    <row r="14772" spans="7:12" x14ac:dyDescent="0.25">
      <c r="G14772" s="21"/>
      <c r="H14772" s="21"/>
      <c r="I14772" s="21"/>
      <c r="K14772" s="32">
        <v>23.936536824085962</v>
      </c>
      <c r="L14772" s="33">
        <v>3.4128092677343149</v>
      </c>
    </row>
    <row r="14773" spans="7:12" x14ac:dyDescent="0.25">
      <c r="G14773" s="21"/>
      <c r="H14773" s="21"/>
      <c r="I14773" s="21"/>
      <c r="K14773" s="32">
        <v>0</v>
      </c>
      <c r="L14773" s="33">
        <v>0</v>
      </c>
    </row>
    <row r="14774" spans="7:12" x14ac:dyDescent="0.25">
      <c r="G14774" s="21"/>
      <c r="H14774" s="21"/>
      <c r="I14774" s="21"/>
      <c r="K14774" s="32">
        <v>3.9894228040143269</v>
      </c>
      <c r="L14774" s="33">
        <v>0</v>
      </c>
    </row>
    <row r="14775" spans="7:12" x14ac:dyDescent="0.25">
      <c r="G14775" s="21"/>
      <c r="H14775" s="21"/>
      <c r="I14775" s="21"/>
      <c r="K14775" s="32">
        <v>0</v>
      </c>
      <c r="L14775" s="33">
        <v>0</v>
      </c>
    </row>
    <row r="14776" spans="7:12" x14ac:dyDescent="0.25">
      <c r="G14776" s="21"/>
      <c r="H14776" s="21"/>
      <c r="I14776" s="21"/>
      <c r="K14776" s="32">
        <v>39.894228040143268</v>
      </c>
      <c r="L14776" s="33">
        <v>23.952823031378735</v>
      </c>
    </row>
    <row r="14777" spans="7:12" x14ac:dyDescent="0.25">
      <c r="G14777" s="21"/>
      <c r="H14777" s="21"/>
      <c r="I14777" s="21"/>
      <c r="K14777" s="32">
        <v>0</v>
      </c>
      <c r="L14777" s="33">
        <v>0</v>
      </c>
    </row>
    <row r="14778" spans="7:12" x14ac:dyDescent="0.25">
      <c r="G14778" s="21"/>
      <c r="H14778" s="21"/>
      <c r="I14778" s="21"/>
      <c r="K14778" s="32">
        <v>51.862496452186242</v>
      </c>
      <c r="L14778" s="33">
        <v>20.782489173099467</v>
      </c>
    </row>
    <row r="14779" spans="7:12" x14ac:dyDescent="0.25">
      <c r="G14779" s="21"/>
      <c r="H14779" s="21"/>
      <c r="I14779" s="21"/>
      <c r="K14779" s="32">
        <v>0</v>
      </c>
      <c r="L14779" s="33">
        <v>0</v>
      </c>
    </row>
    <row r="14780" spans="7:12" x14ac:dyDescent="0.25">
      <c r="G14780" s="21"/>
      <c r="H14780" s="21"/>
      <c r="I14780" s="21"/>
      <c r="K14780" s="32">
        <v>7.9788456080286538</v>
      </c>
      <c r="L14780" s="33">
        <v>10.953601650419774</v>
      </c>
    </row>
    <row r="14781" spans="7:12" x14ac:dyDescent="0.25">
      <c r="G14781" s="21"/>
      <c r="H14781" s="21"/>
      <c r="I14781" s="21"/>
      <c r="K14781" s="32">
        <v>0</v>
      </c>
      <c r="L14781" s="33">
        <v>0</v>
      </c>
    </row>
    <row r="14782" spans="7:12" x14ac:dyDescent="0.25">
      <c r="G14782" s="21"/>
      <c r="H14782" s="21"/>
      <c r="I14782" s="21"/>
      <c r="K14782" s="32">
        <v>3.9894228040143269</v>
      </c>
      <c r="L14782" s="33">
        <v>0</v>
      </c>
    </row>
    <row r="14783" spans="7:12" x14ac:dyDescent="0.25">
      <c r="G14783" s="21"/>
      <c r="H14783" s="21"/>
      <c r="I14783" s="21"/>
      <c r="K14783" s="32">
        <v>0</v>
      </c>
      <c r="L14783" s="33">
        <v>0</v>
      </c>
    </row>
    <row r="14784" spans="7:12" x14ac:dyDescent="0.25">
      <c r="G14784" s="21"/>
      <c r="H14784" s="21"/>
      <c r="I14784" s="21"/>
      <c r="K14784" s="32">
        <v>27.925959628100291</v>
      </c>
      <c r="L14784" s="33">
        <v>6.2722934885201287</v>
      </c>
    </row>
    <row r="14785" spans="7:12" x14ac:dyDescent="0.25">
      <c r="G14785" s="21"/>
      <c r="H14785" s="21"/>
      <c r="I14785" s="21"/>
      <c r="K14785" s="32">
        <v>3.9894228040143269</v>
      </c>
      <c r="L14785" s="33">
        <v>0</v>
      </c>
    </row>
    <row r="14786" spans="7:12" x14ac:dyDescent="0.25">
      <c r="G14786" s="21"/>
      <c r="H14786" s="21"/>
      <c r="I14786" s="21"/>
      <c r="K14786" s="32">
        <v>11.968268412042981</v>
      </c>
      <c r="L14786" s="33">
        <v>41.401426799247716</v>
      </c>
    </row>
    <row r="14787" spans="7:12" x14ac:dyDescent="0.25">
      <c r="G14787" s="21"/>
      <c r="H14787" s="21"/>
      <c r="I14787" s="21"/>
      <c r="K14787" s="32">
        <v>3.9894228040143269</v>
      </c>
      <c r="L14787" s="33">
        <v>0</v>
      </c>
    </row>
    <row r="14788" spans="7:12" x14ac:dyDescent="0.25">
      <c r="G14788" s="21"/>
      <c r="H14788" s="21"/>
      <c r="I14788" s="21"/>
      <c r="K14788" s="32">
        <v>87.767301688315172</v>
      </c>
      <c r="L14788" s="33">
        <v>85.854402671516482</v>
      </c>
    </row>
    <row r="14789" spans="7:12" x14ac:dyDescent="0.25">
      <c r="G14789" s="21"/>
      <c r="H14789" s="21"/>
      <c r="I14789" s="21"/>
      <c r="K14789" s="32">
        <v>0</v>
      </c>
      <c r="L14789" s="33">
        <v>0</v>
      </c>
    </row>
    <row r="14790" spans="7:12" x14ac:dyDescent="0.25">
      <c r="G14790" s="21"/>
      <c r="H14790" s="21"/>
      <c r="I14790" s="21"/>
      <c r="K14790" s="32">
        <v>11.968268412042981</v>
      </c>
      <c r="L14790" s="33">
        <v>22.444806997902756</v>
      </c>
    </row>
    <row r="14791" spans="7:12" x14ac:dyDescent="0.25">
      <c r="G14791" s="21"/>
      <c r="H14791" s="21"/>
      <c r="I14791" s="21"/>
      <c r="K14791" s="32">
        <v>0</v>
      </c>
      <c r="L14791" s="33">
        <v>0</v>
      </c>
    </row>
    <row r="14792" spans="7:12" x14ac:dyDescent="0.25">
      <c r="G14792" s="21"/>
      <c r="H14792" s="21"/>
      <c r="I14792" s="21"/>
      <c r="K14792" s="32">
        <v>0</v>
      </c>
      <c r="L14792" s="33">
        <v>0</v>
      </c>
    </row>
    <row r="14793" spans="7:12" x14ac:dyDescent="0.25">
      <c r="G14793" s="21"/>
      <c r="H14793" s="21"/>
      <c r="I14793" s="21"/>
      <c r="K14793" s="32">
        <v>15.957691216057308</v>
      </c>
      <c r="L14793" s="33">
        <v>18.635512646776029</v>
      </c>
    </row>
    <row r="14794" spans="7:12" x14ac:dyDescent="0.25">
      <c r="G14794" s="21"/>
      <c r="H14794" s="21"/>
      <c r="I14794" s="21"/>
      <c r="K14794" s="32">
        <v>47.873073648171918</v>
      </c>
      <c r="L14794" s="33">
        <v>64.322506812797613</v>
      </c>
    </row>
    <row r="14795" spans="7:12" x14ac:dyDescent="0.25">
      <c r="G14795" s="21"/>
      <c r="H14795" s="21"/>
      <c r="I14795" s="21"/>
      <c r="K14795" s="32">
        <v>0</v>
      </c>
      <c r="L14795" s="33">
        <v>0</v>
      </c>
    </row>
    <row r="14796" spans="7:12" x14ac:dyDescent="0.25">
      <c r="G14796" s="21"/>
      <c r="H14796" s="21"/>
      <c r="I14796" s="21"/>
      <c r="K14796" s="32">
        <v>7.9788456080286538</v>
      </c>
      <c r="L14796" s="33">
        <v>2.7647525187498085</v>
      </c>
    </row>
    <row r="14797" spans="7:12" x14ac:dyDescent="0.25">
      <c r="G14797" s="21"/>
      <c r="H14797" s="21"/>
      <c r="I14797" s="21"/>
      <c r="K14797" s="32">
        <v>3.9894228040143269</v>
      </c>
      <c r="L14797" s="33">
        <v>3.7856125699993544</v>
      </c>
    </row>
    <row r="14798" spans="7:12" x14ac:dyDescent="0.25">
      <c r="G14798" s="21"/>
      <c r="H14798" s="21"/>
      <c r="I14798" s="21"/>
      <c r="K14798" s="32">
        <v>43.883650844157593</v>
      </c>
      <c r="L14798" s="33">
        <v>46.002077896331251</v>
      </c>
    </row>
    <row r="14799" spans="7:12" x14ac:dyDescent="0.25">
      <c r="G14799" s="21"/>
      <c r="H14799" s="21"/>
      <c r="I14799" s="21"/>
      <c r="K14799" s="32">
        <v>7.9788456080286538</v>
      </c>
      <c r="L14799" s="33">
        <v>11.715504550741166</v>
      </c>
    </row>
    <row r="14800" spans="7:12" x14ac:dyDescent="0.25">
      <c r="G14800" s="21"/>
      <c r="H14800" s="21"/>
      <c r="I14800" s="21"/>
      <c r="K14800" s="32">
        <v>3.9894228040143269</v>
      </c>
      <c r="L14800" s="33">
        <v>0</v>
      </c>
    </row>
    <row r="14801" spans="7:12" x14ac:dyDescent="0.25">
      <c r="G14801" s="21"/>
      <c r="H14801" s="21"/>
      <c r="I14801" s="21"/>
      <c r="K14801" s="32">
        <v>11.968268412042981</v>
      </c>
      <c r="L14801" s="33">
        <v>1.4424212781606167</v>
      </c>
    </row>
    <row r="14802" spans="7:12" x14ac:dyDescent="0.25">
      <c r="G14802" s="21"/>
      <c r="H14802" s="21"/>
      <c r="I14802" s="21"/>
      <c r="K14802" s="32">
        <v>7.9788456080286538</v>
      </c>
      <c r="L14802" s="33">
        <v>0</v>
      </c>
    </row>
    <row r="14803" spans="7:12" x14ac:dyDescent="0.25">
      <c r="G14803" s="21"/>
      <c r="H14803" s="21"/>
      <c r="I14803" s="21"/>
      <c r="K14803" s="32">
        <v>7.9788456080286538</v>
      </c>
      <c r="L14803" s="33">
        <v>20.927151134838926</v>
      </c>
    </row>
    <row r="14804" spans="7:12" x14ac:dyDescent="0.25">
      <c r="G14804" s="21"/>
      <c r="H14804" s="21"/>
      <c r="I14804" s="21"/>
      <c r="K14804" s="32">
        <v>47.873073648171918</v>
      </c>
      <c r="L14804" s="33">
        <v>62.096328046029988</v>
      </c>
    </row>
    <row r="14805" spans="7:12" x14ac:dyDescent="0.25">
      <c r="G14805" s="21"/>
      <c r="H14805" s="21"/>
      <c r="I14805" s="21"/>
      <c r="K14805" s="32">
        <v>0</v>
      </c>
      <c r="L14805" s="33">
        <v>0</v>
      </c>
    </row>
    <row r="14806" spans="7:12" x14ac:dyDescent="0.25">
      <c r="G14806" s="21"/>
      <c r="H14806" s="21"/>
      <c r="I14806" s="21"/>
      <c r="K14806" s="32">
        <v>0</v>
      </c>
      <c r="L14806" s="33">
        <v>0</v>
      </c>
    </row>
    <row r="14807" spans="7:12" x14ac:dyDescent="0.25">
      <c r="G14807" s="21"/>
      <c r="H14807" s="21"/>
      <c r="I14807" s="21"/>
      <c r="K14807" s="32">
        <v>19.947114020071634</v>
      </c>
      <c r="L14807" s="33">
        <v>32.690196630212746</v>
      </c>
    </row>
    <row r="14808" spans="7:12" x14ac:dyDescent="0.25">
      <c r="G14808" s="21"/>
      <c r="H14808" s="21"/>
      <c r="I14808" s="21"/>
      <c r="K14808" s="32">
        <v>3.9894228040143269</v>
      </c>
      <c r="L14808" s="33">
        <v>0</v>
      </c>
    </row>
    <row r="14809" spans="7:12" x14ac:dyDescent="0.25">
      <c r="G14809" s="21"/>
      <c r="H14809" s="21"/>
      <c r="I14809" s="21"/>
      <c r="K14809" s="32">
        <v>3.9894228040143269</v>
      </c>
      <c r="L14809" s="33">
        <v>0</v>
      </c>
    </row>
    <row r="14810" spans="7:12" x14ac:dyDescent="0.25">
      <c r="G14810" s="21"/>
      <c r="H14810" s="21"/>
      <c r="I14810" s="21"/>
      <c r="K14810" s="32">
        <v>3.9894228040143269</v>
      </c>
      <c r="L14810" s="33">
        <v>0</v>
      </c>
    </row>
    <row r="14811" spans="7:12" x14ac:dyDescent="0.25">
      <c r="G14811" s="21"/>
      <c r="H14811" s="21"/>
      <c r="I14811" s="21"/>
      <c r="K14811" s="32">
        <v>0</v>
      </c>
      <c r="L14811" s="33">
        <v>0</v>
      </c>
    </row>
    <row r="14812" spans="7:12" x14ac:dyDescent="0.25">
      <c r="G14812" s="21"/>
      <c r="H14812" s="21"/>
      <c r="I14812" s="21"/>
      <c r="K14812" s="32">
        <v>0</v>
      </c>
      <c r="L14812" s="33">
        <v>0</v>
      </c>
    </row>
    <row r="14813" spans="7:12" x14ac:dyDescent="0.25">
      <c r="G14813" s="21"/>
      <c r="H14813" s="21"/>
      <c r="I14813" s="21"/>
      <c r="K14813" s="32">
        <v>7.9788456080286538</v>
      </c>
      <c r="L14813" s="33">
        <v>2.9154924842747372</v>
      </c>
    </row>
    <row r="14814" spans="7:12" x14ac:dyDescent="0.25">
      <c r="G14814" s="21"/>
      <c r="H14814" s="21"/>
      <c r="I14814" s="21"/>
      <c r="K14814" s="32">
        <v>3.9894228040143269</v>
      </c>
      <c r="L14814" s="33">
        <v>0</v>
      </c>
    </row>
    <row r="14815" spans="7:12" x14ac:dyDescent="0.25">
      <c r="G14815" s="21"/>
      <c r="H14815" s="21"/>
      <c r="I14815" s="21"/>
      <c r="K14815" s="32">
        <v>0</v>
      </c>
      <c r="L14815" s="33">
        <v>0</v>
      </c>
    </row>
    <row r="14816" spans="7:12" x14ac:dyDescent="0.25">
      <c r="G14816" s="21"/>
      <c r="H14816" s="21"/>
      <c r="I14816" s="21"/>
      <c r="K14816" s="32">
        <v>0</v>
      </c>
      <c r="L14816" s="33">
        <v>0</v>
      </c>
    </row>
    <row r="14817" spans="7:12" x14ac:dyDescent="0.25">
      <c r="G14817" s="21"/>
      <c r="H14817" s="21"/>
      <c r="I14817" s="21"/>
      <c r="K14817" s="32">
        <v>11.968268412042981</v>
      </c>
      <c r="L14817" s="33">
        <v>16.541354577613152</v>
      </c>
    </row>
    <row r="14818" spans="7:12" x14ac:dyDescent="0.25">
      <c r="G14818" s="21"/>
      <c r="H14818" s="21"/>
      <c r="I14818" s="21"/>
      <c r="K14818" s="32">
        <v>0</v>
      </c>
      <c r="L14818" s="33">
        <v>0</v>
      </c>
    </row>
    <row r="14819" spans="7:12" x14ac:dyDescent="0.25">
      <c r="G14819" s="21"/>
      <c r="H14819" s="21"/>
      <c r="I14819" s="21"/>
      <c r="K14819" s="32">
        <v>59.841342060214892</v>
      </c>
      <c r="L14819" s="33">
        <v>29.784938600007639</v>
      </c>
    </row>
    <row r="14820" spans="7:12" x14ac:dyDescent="0.25">
      <c r="G14820" s="21"/>
      <c r="H14820" s="21"/>
      <c r="I14820" s="21"/>
      <c r="K14820" s="32">
        <v>31.915382432114619</v>
      </c>
      <c r="L14820" s="33">
        <v>18.409249502659563</v>
      </c>
    </row>
    <row r="14821" spans="7:12" x14ac:dyDescent="0.25">
      <c r="G14821" s="21"/>
      <c r="H14821" s="21"/>
      <c r="I14821" s="21"/>
      <c r="K14821" s="32">
        <v>35.904805236128944</v>
      </c>
      <c r="L14821" s="33">
        <v>44.279765039381466</v>
      </c>
    </row>
    <row r="14822" spans="7:12" x14ac:dyDescent="0.25">
      <c r="G14822" s="21"/>
      <c r="H14822" s="21"/>
      <c r="I14822" s="21"/>
      <c r="K14822" s="32">
        <v>3.9894228040143269</v>
      </c>
      <c r="L14822" s="33">
        <v>8.6692076940258129</v>
      </c>
    </row>
    <row r="14823" spans="7:12" x14ac:dyDescent="0.25">
      <c r="G14823" s="21"/>
      <c r="H14823" s="21"/>
      <c r="I14823" s="21"/>
      <c r="K14823" s="32">
        <v>0</v>
      </c>
      <c r="L14823" s="33">
        <v>0</v>
      </c>
    </row>
    <row r="14824" spans="7:12" x14ac:dyDescent="0.25">
      <c r="G14824" s="21"/>
      <c r="H14824" s="21"/>
      <c r="I14824" s="21"/>
      <c r="K14824" s="32">
        <v>0</v>
      </c>
      <c r="L14824" s="33">
        <v>0</v>
      </c>
    </row>
    <row r="14825" spans="7:12" x14ac:dyDescent="0.25">
      <c r="G14825" s="21"/>
      <c r="H14825" s="21"/>
      <c r="I14825" s="21"/>
      <c r="K14825" s="32">
        <v>0</v>
      </c>
      <c r="L14825" s="33">
        <v>0</v>
      </c>
    </row>
    <row r="14826" spans="7:12" x14ac:dyDescent="0.25">
      <c r="G14826" s="21"/>
      <c r="H14826" s="21"/>
      <c r="I14826" s="21"/>
      <c r="K14826" s="32">
        <v>7.9788456080286538</v>
      </c>
      <c r="L14826" s="33">
        <v>17.317859637236388</v>
      </c>
    </row>
    <row r="14827" spans="7:12" x14ac:dyDescent="0.25">
      <c r="G14827" s="21"/>
      <c r="H14827" s="21"/>
      <c r="I14827" s="21"/>
      <c r="K14827" s="32">
        <v>0</v>
      </c>
      <c r="L14827" s="33">
        <v>0</v>
      </c>
    </row>
    <row r="14828" spans="7:12" x14ac:dyDescent="0.25">
      <c r="G14828" s="21"/>
      <c r="H14828" s="21"/>
      <c r="I14828" s="21"/>
      <c r="K14828" s="32">
        <v>3.9894228040143269</v>
      </c>
      <c r="L14828" s="33">
        <v>0</v>
      </c>
    </row>
    <row r="14829" spans="7:12" x14ac:dyDescent="0.25">
      <c r="G14829" s="21"/>
      <c r="H14829" s="21"/>
      <c r="I14829" s="21"/>
      <c r="K14829" s="32">
        <v>0</v>
      </c>
      <c r="L14829" s="33">
        <v>0</v>
      </c>
    </row>
    <row r="14830" spans="7:12" x14ac:dyDescent="0.25">
      <c r="G14830" s="21"/>
      <c r="H14830" s="21"/>
      <c r="I14830" s="21"/>
      <c r="K14830" s="32">
        <v>3.9894228040143269</v>
      </c>
      <c r="L14830" s="33">
        <v>0</v>
      </c>
    </row>
    <row r="14831" spans="7:12" x14ac:dyDescent="0.25">
      <c r="G14831" s="21"/>
      <c r="H14831" s="21"/>
      <c r="I14831" s="21"/>
      <c r="K14831" s="32">
        <v>0</v>
      </c>
      <c r="L14831" s="33">
        <v>0</v>
      </c>
    </row>
    <row r="14832" spans="7:12" x14ac:dyDescent="0.25">
      <c r="G14832" s="21"/>
      <c r="H14832" s="21"/>
      <c r="I14832" s="21"/>
      <c r="K14832" s="32">
        <v>19.947114020071634</v>
      </c>
      <c r="L14832" s="33">
        <v>2.3292543190274033</v>
      </c>
    </row>
    <row r="14833" spans="7:12" x14ac:dyDescent="0.25">
      <c r="G14833" s="21"/>
      <c r="H14833" s="21"/>
      <c r="I14833" s="21"/>
      <c r="K14833" s="32">
        <v>23.936536824085962</v>
      </c>
      <c r="L14833" s="33">
        <v>34.816566302712054</v>
      </c>
    </row>
    <row r="14834" spans="7:12" x14ac:dyDescent="0.25">
      <c r="G14834" s="21"/>
      <c r="H14834" s="21"/>
      <c r="I14834" s="21"/>
      <c r="K14834" s="32">
        <v>7.9788456080286538</v>
      </c>
      <c r="L14834" s="33">
        <v>5.0744169575328559</v>
      </c>
    </row>
    <row r="14835" spans="7:12" x14ac:dyDescent="0.25">
      <c r="G14835" s="21"/>
      <c r="H14835" s="21"/>
      <c r="I14835" s="21"/>
      <c r="K14835" s="32">
        <v>3.9894228040143269</v>
      </c>
      <c r="L14835" s="33">
        <v>1.2565415710520702</v>
      </c>
    </row>
    <row r="14836" spans="7:12" x14ac:dyDescent="0.25">
      <c r="G14836" s="21"/>
      <c r="H14836" s="21"/>
      <c r="I14836" s="21"/>
      <c r="K14836" s="32">
        <v>3.9894228040143269</v>
      </c>
      <c r="L14836" s="33">
        <v>10.469117484458334</v>
      </c>
    </row>
    <row r="14837" spans="7:12" x14ac:dyDescent="0.25">
      <c r="G14837" s="21"/>
      <c r="H14837" s="21"/>
      <c r="I14837" s="21"/>
      <c r="K14837" s="32">
        <v>35.904805236128944</v>
      </c>
      <c r="L14837" s="33">
        <v>45.001569933380011</v>
      </c>
    </row>
    <row r="14838" spans="7:12" x14ac:dyDescent="0.25">
      <c r="G14838" s="21"/>
      <c r="H14838" s="21"/>
      <c r="I14838" s="21"/>
      <c r="K14838" s="32">
        <v>0</v>
      </c>
      <c r="L14838" s="33">
        <v>0</v>
      </c>
    </row>
    <row r="14839" spans="7:12" x14ac:dyDescent="0.25">
      <c r="G14839" s="21"/>
      <c r="H14839" s="21"/>
      <c r="I14839" s="21"/>
      <c r="K14839" s="32">
        <v>39.894228040143268</v>
      </c>
      <c r="L14839" s="33">
        <v>51.511858154391319</v>
      </c>
    </row>
    <row r="14840" spans="7:12" x14ac:dyDescent="0.25">
      <c r="G14840" s="21"/>
      <c r="H14840" s="21"/>
      <c r="I14840" s="21"/>
      <c r="K14840" s="32">
        <v>0</v>
      </c>
      <c r="L14840" s="33">
        <v>0</v>
      </c>
    </row>
    <row r="14841" spans="7:12" x14ac:dyDescent="0.25">
      <c r="G14841" s="21"/>
      <c r="H14841" s="21"/>
      <c r="I14841" s="21"/>
      <c r="K14841" s="32">
        <v>0</v>
      </c>
      <c r="L14841" s="33">
        <v>0</v>
      </c>
    </row>
    <row r="14842" spans="7:12" x14ac:dyDescent="0.25">
      <c r="G14842" s="21"/>
      <c r="H14842" s="21"/>
      <c r="I14842" s="21"/>
      <c r="K14842" s="32">
        <v>0</v>
      </c>
      <c r="L14842" s="33">
        <v>0</v>
      </c>
    </row>
    <row r="14843" spans="7:12" x14ac:dyDescent="0.25">
      <c r="G14843" s="21"/>
      <c r="H14843" s="21"/>
      <c r="I14843" s="21"/>
      <c r="K14843" s="32">
        <v>3.9894228040143269</v>
      </c>
      <c r="L14843" s="33">
        <v>0</v>
      </c>
    </row>
    <row r="14844" spans="7:12" x14ac:dyDescent="0.25">
      <c r="G14844" s="21"/>
      <c r="H14844" s="21"/>
      <c r="I14844" s="21"/>
      <c r="K14844" s="32">
        <v>31.915382432114619</v>
      </c>
      <c r="L14844" s="33">
        <v>9.8351358559673763</v>
      </c>
    </row>
    <row r="14845" spans="7:12" x14ac:dyDescent="0.25">
      <c r="G14845" s="21"/>
      <c r="H14845" s="21"/>
      <c r="I14845" s="21"/>
      <c r="K14845" s="32">
        <v>51.862496452186242</v>
      </c>
      <c r="L14845" s="33">
        <v>78.487421041529103</v>
      </c>
    </row>
    <row r="14846" spans="7:12" x14ac:dyDescent="0.25">
      <c r="G14846" s="21"/>
      <c r="H14846" s="21"/>
      <c r="I14846" s="21"/>
      <c r="K14846" s="32">
        <v>7.9788456080286538</v>
      </c>
      <c r="L14846" s="33">
        <v>1.6417437244970845</v>
      </c>
    </row>
    <row r="14847" spans="7:12" x14ac:dyDescent="0.25">
      <c r="G14847" s="21"/>
      <c r="H14847" s="21"/>
      <c r="I14847" s="21"/>
      <c r="K14847" s="32">
        <v>0</v>
      </c>
      <c r="L14847" s="33">
        <v>0</v>
      </c>
    </row>
    <row r="14848" spans="7:12" x14ac:dyDescent="0.25">
      <c r="G14848" s="21"/>
      <c r="H14848" s="21"/>
      <c r="I14848" s="21"/>
      <c r="K14848" s="32">
        <v>11.968268412042981</v>
      </c>
      <c r="L14848" s="33">
        <v>8.7678984321476197</v>
      </c>
    </row>
    <row r="14849" spans="7:12" x14ac:dyDescent="0.25">
      <c r="G14849" s="21"/>
      <c r="H14849" s="21"/>
      <c r="I14849" s="21"/>
      <c r="K14849" s="32">
        <v>55.851919256200567</v>
      </c>
      <c r="L14849" s="33">
        <v>34.344028908817727</v>
      </c>
    </row>
    <row r="14850" spans="7:12" x14ac:dyDescent="0.25">
      <c r="G14850" s="21"/>
      <c r="H14850" s="21"/>
      <c r="I14850" s="21"/>
      <c r="K14850" s="32">
        <v>0</v>
      </c>
      <c r="L14850" s="33">
        <v>0</v>
      </c>
    </row>
    <row r="14851" spans="7:12" x14ac:dyDescent="0.25">
      <c r="G14851" s="21"/>
      <c r="H14851" s="21"/>
      <c r="I14851" s="21"/>
      <c r="K14851" s="32">
        <v>3.9894228040143269</v>
      </c>
      <c r="L14851" s="33">
        <v>4.7377094882459767</v>
      </c>
    </row>
    <row r="14852" spans="7:12" x14ac:dyDescent="0.25">
      <c r="G14852" s="21"/>
      <c r="H14852" s="21"/>
      <c r="I14852" s="21"/>
      <c r="K14852" s="32">
        <v>23.936536824085962</v>
      </c>
      <c r="L14852" s="33">
        <v>49.998274997297855</v>
      </c>
    </row>
    <row r="14853" spans="7:12" x14ac:dyDescent="0.25">
      <c r="G14853" s="21"/>
      <c r="H14853" s="21"/>
      <c r="I14853" s="21"/>
      <c r="K14853" s="32">
        <v>3.9894228040143269</v>
      </c>
      <c r="L14853" s="33">
        <v>0</v>
      </c>
    </row>
    <row r="14854" spans="7:12" x14ac:dyDescent="0.25">
      <c r="G14854" s="21"/>
      <c r="H14854" s="21"/>
      <c r="I14854" s="21"/>
      <c r="K14854" s="32">
        <v>0</v>
      </c>
      <c r="L14854" s="33">
        <v>0</v>
      </c>
    </row>
    <row r="14855" spans="7:12" x14ac:dyDescent="0.25">
      <c r="G14855" s="21"/>
      <c r="H14855" s="21"/>
      <c r="I14855" s="21"/>
      <c r="K14855" s="32">
        <v>0</v>
      </c>
      <c r="L14855" s="33">
        <v>0</v>
      </c>
    </row>
    <row r="14856" spans="7:12" x14ac:dyDescent="0.25">
      <c r="G14856" s="21"/>
      <c r="H14856" s="21"/>
      <c r="I14856" s="21"/>
      <c r="K14856" s="32">
        <v>0</v>
      </c>
      <c r="L14856" s="33">
        <v>0</v>
      </c>
    </row>
    <row r="14857" spans="7:12" x14ac:dyDescent="0.25">
      <c r="G14857" s="21"/>
      <c r="H14857" s="21"/>
      <c r="I14857" s="21"/>
      <c r="K14857" s="32">
        <v>0</v>
      </c>
      <c r="L14857" s="33">
        <v>0</v>
      </c>
    </row>
    <row r="14858" spans="7:12" x14ac:dyDescent="0.25">
      <c r="G14858" s="21"/>
      <c r="H14858" s="21"/>
      <c r="I14858" s="21"/>
      <c r="K14858" s="32">
        <v>0</v>
      </c>
      <c r="L14858" s="33">
        <v>0</v>
      </c>
    </row>
    <row r="14859" spans="7:12" x14ac:dyDescent="0.25">
      <c r="G14859" s="21"/>
      <c r="H14859" s="21"/>
      <c r="I14859" s="21"/>
      <c r="K14859" s="32">
        <v>3.9894228040143269</v>
      </c>
      <c r="L14859" s="33">
        <v>9.6403860211334429</v>
      </c>
    </row>
    <row r="14860" spans="7:12" x14ac:dyDescent="0.25">
      <c r="G14860" s="21"/>
      <c r="H14860" s="21"/>
      <c r="I14860" s="21"/>
      <c r="K14860" s="32">
        <v>3.9894228040143269</v>
      </c>
      <c r="L14860" s="33">
        <v>0</v>
      </c>
    </row>
    <row r="14861" spans="7:12" x14ac:dyDescent="0.25">
      <c r="G14861" s="21"/>
      <c r="H14861" s="21"/>
      <c r="I14861" s="21"/>
      <c r="K14861" s="32">
        <v>39.894228040143268</v>
      </c>
      <c r="L14861" s="33">
        <v>18.65829341794095</v>
      </c>
    </row>
    <row r="14862" spans="7:12" x14ac:dyDescent="0.25">
      <c r="G14862" s="21"/>
      <c r="H14862" s="21"/>
      <c r="I14862" s="21"/>
      <c r="K14862" s="32">
        <v>15.957691216057308</v>
      </c>
      <c r="L14862" s="33">
        <v>2.0784193792163714</v>
      </c>
    </row>
    <row r="14863" spans="7:12" x14ac:dyDescent="0.25">
      <c r="G14863" s="21"/>
      <c r="H14863" s="21"/>
      <c r="I14863" s="21"/>
      <c r="K14863" s="32">
        <v>11.968268412042981</v>
      </c>
      <c r="L14863" s="33">
        <v>4.6390914034707027</v>
      </c>
    </row>
    <row r="14864" spans="7:12" x14ac:dyDescent="0.25">
      <c r="G14864" s="21"/>
      <c r="H14864" s="21"/>
      <c r="I14864" s="21"/>
      <c r="K14864" s="32">
        <v>7.9788456080286538</v>
      </c>
      <c r="L14864" s="33">
        <v>5.0532938633681379</v>
      </c>
    </row>
    <row r="14865" spans="7:12" x14ac:dyDescent="0.25">
      <c r="G14865" s="21"/>
      <c r="H14865" s="21"/>
      <c r="I14865" s="21"/>
      <c r="K14865" s="32">
        <v>11.968268412042981</v>
      </c>
      <c r="L14865" s="33">
        <v>9.5406927908113648</v>
      </c>
    </row>
    <row r="14866" spans="7:12" x14ac:dyDescent="0.25">
      <c r="G14866" s="21"/>
      <c r="H14866" s="21"/>
      <c r="I14866" s="21"/>
      <c r="K14866" s="32">
        <v>11.968268412042981</v>
      </c>
      <c r="L14866" s="33">
        <v>6.2326384775191475</v>
      </c>
    </row>
    <row r="14867" spans="7:12" x14ac:dyDescent="0.25">
      <c r="G14867" s="21"/>
      <c r="H14867" s="21"/>
      <c r="I14867" s="21"/>
      <c r="K14867" s="32">
        <v>3.9894228040143269</v>
      </c>
      <c r="L14867" s="33">
        <v>11.074740232876369</v>
      </c>
    </row>
    <row r="14868" spans="7:12" x14ac:dyDescent="0.25">
      <c r="G14868" s="21"/>
      <c r="H14868" s="21"/>
      <c r="I14868" s="21"/>
      <c r="K14868" s="32">
        <v>63.830764864229216</v>
      </c>
      <c r="L14868" s="33">
        <v>48.884683083894629</v>
      </c>
    </row>
    <row r="14869" spans="7:12" x14ac:dyDescent="0.25">
      <c r="G14869" s="21"/>
      <c r="H14869" s="21"/>
      <c r="I14869" s="21"/>
      <c r="K14869" s="32">
        <v>0</v>
      </c>
      <c r="L14869" s="33">
        <v>0</v>
      </c>
    </row>
    <row r="14870" spans="7:12" x14ac:dyDescent="0.25">
      <c r="G14870" s="21"/>
      <c r="H14870" s="21"/>
      <c r="I14870" s="21"/>
      <c r="K14870" s="32">
        <v>31.915382432114619</v>
      </c>
      <c r="L14870" s="33">
        <v>78.549418796087295</v>
      </c>
    </row>
    <row r="14871" spans="7:12" x14ac:dyDescent="0.25">
      <c r="G14871" s="21"/>
      <c r="H14871" s="21"/>
      <c r="I14871" s="21"/>
      <c r="K14871" s="32">
        <v>11.968268412042981</v>
      </c>
      <c r="L14871" s="33">
        <v>10.688398691712331</v>
      </c>
    </row>
    <row r="14872" spans="7:12" x14ac:dyDescent="0.25">
      <c r="G14872" s="21"/>
      <c r="H14872" s="21"/>
      <c r="I14872" s="21"/>
      <c r="K14872" s="32">
        <v>0</v>
      </c>
      <c r="L14872" s="33">
        <v>0</v>
      </c>
    </row>
    <row r="14873" spans="7:12" x14ac:dyDescent="0.25">
      <c r="G14873" s="21"/>
      <c r="H14873" s="21"/>
      <c r="I14873" s="21"/>
      <c r="K14873" s="32">
        <v>7.9788456080286538</v>
      </c>
      <c r="L14873" s="33">
        <v>5.1139562478689262</v>
      </c>
    </row>
    <row r="14874" spans="7:12" x14ac:dyDescent="0.25">
      <c r="G14874" s="21"/>
      <c r="H14874" s="21"/>
      <c r="I14874" s="21"/>
      <c r="K14874" s="32">
        <v>0</v>
      </c>
      <c r="L14874" s="33">
        <v>0</v>
      </c>
    </row>
    <row r="14875" spans="7:12" x14ac:dyDescent="0.25">
      <c r="G14875" s="21"/>
      <c r="H14875" s="21"/>
      <c r="I14875" s="21"/>
      <c r="K14875" s="32">
        <v>3.9894228040143269</v>
      </c>
      <c r="L14875" s="33">
        <v>3.5956286718254091</v>
      </c>
    </row>
    <row r="14876" spans="7:12" x14ac:dyDescent="0.25">
      <c r="G14876" s="21"/>
      <c r="H14876" s="21"/>
      <c r="I14876" s="21"/>
      <c r="K14876" s="32">
        <v>3.9894228040143269</v>
      </c>
      <c r="L14876" s="33">
        <v>0</v>
      </c>
    </row>
    <row r="14877" spans="7:12" x14ac:dyDescent="0.25">
      <c r="G14877" s="21"/>
      <c r="H14877" s="21"/>
      <c r="I14877" s="21"/>
      <c r="K14877" s="32">
        <v>0</v>
      </c>
      <c r="L14877" s="33">
        <v>0</v>
      </c>
    </row>
    <row r="14878" spans="7:12" x14ac:dyDescent="0.25">
      <c r="G14878" s="21"/>
      <c r="H14878" s="21"/>
      <c r="I14878" s="21"/>
      <c r="K14878" s="32">
        <v>3.9894228040143269</v>
      </c>
      <c r="L14878" s="33">
        <v>7.6853401200794469</v>
      </c>
    </row>
    <row r="14879" spans="7:12" x14ac:dyDescent="0.25">
      <c r="G14879" s="21"/>
      <c r="H14879" s="21"/>
      <c r="I14879" s="21"/>
      <c r="K14879" s="32">
        <v>7.9788456080286538</v>
      </c>
      <c r="L14879" s="33">
        <v>0</v>
      </c>
    </row>
    <row r="14880" spans="7:12" x14ac:dyDescent="0.25">
      <c r="G14880" s="21"/>
      <c r="H14880" s="21"/>
      <c r="I14880" s="21"/>
      <c r="K14880" s="32">
        <v>15.957691216057308</v>
      </c>
      <c r="L14880" s="33">
        <v>16.035023550385404</v>
      </c>
    </row>
    <row r="14881" spans="7:12" x14ac:dyDescent="0.25">
      <c r="G14881" s="21"/>
      <c r="H14881" s="21"/>
      <c r="I14881" s="21"/>
      <c r="K14881" s="32">
        <v>0</v>
      </c>
      <c r="L14881" s="33">
        <v>0</v>
      </c>
    </row>
    <row r="14882" spans="7:12" x14ac:dyDescent="0.25">
      <c r="G14882" s="21"/>
      <c r="H14882" s="21"/>
      <c r="I14882" s="21"/>
      <c r="K14882" s="32">
        <v>3.9894228040143269</v>
      </c>
      <c r="L14882" s="33">
        <v>0</v>
      </c>
    </row>
    <row r="14883" spans="7:12" x14ac:dyDescent="0.25">
      <c r="G14883" s="21"/>
      <c r="H14883" s="21"/>
      <c r="I14883" s="21"/>
      <c r="K14883" s="32">
        <v>7.9788456080286538</v>
      </c>
      <c r="L14883" s="33">
        <v>0</v>
      </c>
    </row>
    <row r="14884" spans="7:12" x14ac:dyDescent="0.25">
      <c r="G14884" s="21"/>
      <c r="H14884" s="21"/>
      <c r="I14884" s="21"/>
      <c r="K14884" s="32">
        <v>3.9894228040143269</v>
      </c>
      <c r="L14884" s="33">
        <v>18.502857290616053</v>
      </c>
    </row>
    <row r="14885" spans="7:12" x14ac:dyDescent="0.25">
      <c r="G14885" s="21"/>
      <c r="H14885" s="21"/>
      <c r="I14885" s="21"/>
      <c r="K14885" s="32">
        <v>3.9894228040143269</v>
      </c>
      <c r="L14885" s="33">
        <v>6.7862589531321085</v>
      </c>
    </row>
    <row r="14886" spans="7:12" x14ac:dyDescent="0.25">
      <c r="G14886" s="21"/>
      <c r="H14886" s="21"/>
      <c r="I14886" s="21"/>
      <c r="K14886" s="32">
        <v>11.968268412042981</v>
      </c>
      <c r="L14886" s="33">
        <v>8.4837212757502307</v>
      </c>
    </row>
    <row r="14887" spans="7:12" x14ac:dyDescent="0.25">
      <c r="G14887" s="21"/>
      <c r="H14887" s="21"/>
      <c r="I14887" s="21"/>
      <c r="K14887" s="32">
        <v>31.915382432114619</v>
      </c>
      <c r="L14887" s="33">
        <v>20.138731388911729</v>
      </c>
    </row>
    <row r="14888" spans="7:12" x14ac:dyDescent="0.25">
      <c r="G14888" s="21"/>
      <c r="H14888" s="21"/>
      <c r="I14888" s="21"/>
      <c r="K14888" s="32">
        <v>7.9788456080286538</v>
      </c>
      <c r="L14888" s="33">
        <v>0</v>
      </c>
    </row>
    <row r="14889" spans="7:12" x14ac:dyDescent="0.25">
      <c r="G14889" s="21"/>
      <c r="H14889" s="21"/>
      <c r="I14889" s="21"/>
      <c r="K14889" s="32">
        <v>3.9894228040143269</v>
      </c>
      <c r="L14889" s="33">
        <v>1.6507163895079664</v>
      </c>
    </row>
    <row r="14890" spans="7:12" x14ac:dyDescent="0.25">
      <c r="G14890" s="21"/>
      <c r="H14890" s="21"/>
      <c r="I14890" s="21"/>
      <c r="K14890" s="32">
        <v>3.9894228040143269</v>
      </c>
      <c r="L14890" s="33">
        <v>0</v>
      </c>
    </row>
    <row r="14891" spans="7:12" x14ac:dyDescent="0.25">
      <c r="G14891" s="21"/>
      <c r="H14891" s="21"/>
      <c r="I14891" s="21"/>
      <c r="K14891" s="32">
        <v>0</v>
      </c>
      <c r="L14891" s="33">
        <v>0</v>
      </c>
    </row>
    <row r="14892" spans="7:12" x14ac:dyDescent="0.25">
      <c r="G14892" s="21"/>
      <c r="H14892" s="21"/>
      <c r="I14892" s="21"/>
      <c r="K14892" s="32">
        <v>0</v>
      </c>
      <c r="L14892" s="33">
        <v>0</v>
      </c>
    </row>
    <row r="14893" spans="7:12" x14ac:dyDescent="0.25">
      <c r="G14893" s="21"/>
      <c r="H14893" s="21"/>
      <c r="I14893" s="21"/>
      <c r="K14893" s="32">
        <v>0</v>
      </c>
      <c r="L14893" s="33">
        <v>0</v>
      </c>
    </row>
    <row r="14894" spans="7:12" x14ac:dyDescent="0.25">
      <c r="G14894" s="21"/>
      <c r="H14894" s="21"/>
      <c r="I14894" s="21"/>
      <c r="K14894" s="32">
        <v>3.9894228040143269</v>
      </c>
      <c r="L14894" s="33">
        <v>14.512660030048902</v>
      </c>
    </row>
    <row r="14895" spans="7:12" x14ac:dyDescent="0.25">
      <c r="G14895" s="21"/>
      <c r="H14895" s="21"/>
      <c r="I14895" s="21"/>
      <c r="K14895" s="32">
        <v>3.9894228040143269</v>
      </c>
      <c r="L14895" s="33">
        <v>0</v>
      </c>
    </row>
    <row r="14896" spans="7:12" x14ac:dyDescent="0.25">
      <c r="G14896" s="21"/>
      <c r="H14896" s="21"/>
      <c r="I14896" s="21"/>
      <c r="K14896" s="32">
        <v>15.957691216057308</v>
      </c>
      <c r="L14896" s="33">
        <v>0</v>
      </c>
    </row>
    <row r="14897" spans="7:12" x14ac:dyDescent="0.25">
      <c r="G14897" s="21"/>
      <c r="H14897" s="21"/>
      <c r="I14897" s="21"/>
      <c r="K14897" s="32">
        <v>7.9788456080286538</v>
      </c>
      <c r="L14897" s="33">
        <v>3.9605641363507731</v>
      </c>
    </row>
    <row r="14898" spans="7:12" x14ac:dyDescent="0.25">
      <c r="G14898" s="21"/>
      <c r="H14898" s="21"/>
      <c r="I14898" s="21"/>
      <c r="K14898" s="32">
        <v>35.904805236128944</v>
      </c>
      <c r="L14898" s="33">
        <v>47.847772413330304</v>
      </c>
    </row>
    <row r="14899" spans="7:12" x14ac:dyDescent="0.25">
      <c r="G14899" s="21"/>
      <c r="H14899" s="21"/>
      <c r="I14899" s="21"/>
      <c r="K14899" s="32">
        <v>19.947114020071634</v>
      </c>
      <c r="L14899" s="33">
        <v>9.8879685330676956</v>
      </c>
    </row>
    <row r="14900" spans="7:12" x14ac:dyDescent="0.25">
      <c r="G14900" s="21"/>
      <c r="H14900" s="21"/>
      <c r="I14900" s="21"/>
      <c r="K14900" s="32">
        <v>11.968268412042981</v>
      </c>
      <c r="L14900" s="33">
        <v>0</v>
      </c>
    </row>
    <row r="14901" spans="7:12" x14ac:dyDescent="0.25">
      <c r="G14901" s="21"/>
      <c r="H14901" s="21"/>
      <c r="I14901" s="21"/>
      <c r="K14901" s="32">
        <v>7.9788456080286538</v>
      </c>
      <c r="L14901" s="33">
        <v>0</v>
      </c>
    </row>
    <row r="14902" spans="7:12" x14ac:dyDescent="0.25">
      <c r="G14902" s="21"/>
      <c r="H14902" s="21"/>
      <c r="I14902" s="21"/>
      <c r="K14902" s="32">
        <v>15.957691216057308</v>
      </c>
      <c r="L14902" s="33">
        <v>29.212805050843361</v>
      </c>
    </row>
    <row r="14903" spans="7:12" x14ac:dyDescent="0.25">
      <c r="G14903" s="21"/>
      <c r="H14903" s="21"/>
      <c r="I14903" s="21"/>
      <c r="K14903" s="32">
        <v>7.9788456080286538</v>
      </c>
      <c r="L14903" s="33">
        <v>10.956765301513665</v>
      </c>
    </row>
    <row r="14904" spans="7:12" x14ac:dyDescent="0.25">
      <c r="G14904" s="21"/>
      <c r="H14904" s="21"/>
      <c r="I14904" s="21"/>
      <c r="K14904" s="32">
        <v>71.809610472257873</v>
      </c>
      <c r="L14904" s="33">
        <v>79.589043348653718</v>
      </c>
    </row>
    <row r="14905" spans="7:12" x14ac:dyDescent="0.25">
      <c r="G14905" s="21"/>
      <c r="H14905" s="21"/>
      <c r="I14905" s="21"/>
      <c r="K14905" s="32">
        <v>3.9894228040143269</v>
      </c>
      <c r="L14905" s="33">
        <v>0</v>
      </c>
    </row>
    <row r="14906" spans="7:12" x14ac:dyDescent="0.25">
      <c r="G14906" s="21"/>
      <c r="H14906" s="21"/>
      <c r="I14906" s="21"/>
      <c r="K14906" s="32">
        <v>0</v>
      </c>
      <c r="L14906" s="33">
        <v>0</v>
      </c>
    </row>
    <row r="14907" spans="7:12" x14ac:dyDescent="0.25">
      <c r="G14907" s="21"/>
      <c r="H14907" s="21"/>
      <c r="I14907" s="21"/>
      <c r="K14907" s="32">
        <v>11.968268412042981</v>
      </c>
      <c r="L14907" s="33">
        <v>5.935254788766553</v>
      </c>
    </row>
    <row r="14908" spans="7:12" x14ac:dyDescent="0.25">
      <c r="G14908" s="21"/>
      <c r="H14908" s="21"/>
      <c r="I14908" s="21"/>
      <c r="K14908" s="32">
        <v>0</v>
      </c>
      <c r="L14908" s="33">
        <v>0</v>
      </c>
    </row>
    <row r="14909" spans="7:12" x14ac:dyDescent="0.25">
      <c r="G14909" s="21"/>
      <c r="H14909" s="21"/>
      <c r="I14909" s="21"/>
      <c r="K14909" s="32">
        <v>3.9894228040143269</v>
      </c>
      <c r="L14909" s="33">
        <v>3.2135766940872119</v>
      </c>
    </row>
    <row r="14910" spans="7:12" x14ac:dyDescent="0.25">
      <c r="G14910" s="21"/>
      <c r="H14910" s="21"/>
      <c r="I14910" s="21"/>
      <c r="K14910" s="32">
        <v>15.957691216057308</v>
      </c>
      <c r="L14910" s="33">
        <v>14.179186157811914</v>
      </c>
    </row>
    <row r="14911" spans="7:12" x14ac:dyDescent="0.25">
      <c r="G14911" s="21"/>
      <c r="H14911" s="21"/>
      <c r="I14911" s="21"/>
      <c r="K14911" s="32">
        <v>0</v>
      </c>
      <c r="L14911" s="33">
        <v>0</v>
      </c>
    </row>
    <row r="14912" spans="7:12" x14ac:dyDescent="0.25">
      <c r="G14912" s="21"/>
      <c r="H14912" s="21"/>
      <c r="I14912" s="21"/>
      <c r="K14912" s="32">
        <v>3.9894228040143269</v>
      </c>
      <c r="L14912" s="33">
        <v>0.84002255865719977</v>
      </c>
    </row>
    <row r="14913" spans="7:12" x14ac:dyDescent="0.25">
      <c r="G14913" s="21"/>
      <c r="H14913" s="21"/>
      <c r="I14913" s="21"/>
      <c r="K14913" s="32">
        <v>3.9894228040143269</v>
      </c>
      <c r="L14913" s="33">
        <v>10.508045880265103</v>
      </c>
    </row>
    <row r="14914" spans="7:12" x14ac:dyDescent="0.25">
      <c r="G14914" s="21"/>
      <c r="H14914" s="21"/>
      <c r="I14914" s="21"/>
      <c r="K14914" s="32">
        <v>3.9894228040143269</v>
      </c>
      <c r="L14914" s="33">
        <v>0.97731105184269096</v>
      </c>
    </row>
    <row r="14915" spans="7:12" x14ac:dyDescent="0.25">
      <c r="G14915" s="21"/>
      <c r="H14915" s="21"/>
      <c r="I14915" s="21"/>
      <c r="K14915" s="32">
        <v>3.9894228040143269</v>
      </c>
      <c r="L14915" s="33">
        <v>7.234704308365365</v>
      </c>
    </row>
    <row r="14916" spans="7:12" x14ac:dyDescent="0.25">
      <c r="G14916" s="21"/>
      <c r="H14916" s="21"/>
      <c r="I14916" s="21"/>
      <c r="K14916" s="32">
        <v>0</v>
      </c>
      <c r="L14916" s="33">
        <v>0</v>
      </c>
    </row>
    <row r="14917" spans="7:12" x14ac:dyDescent="0.25">
      <c r="G14917" s="21"/>
      <c r="H14917" s="21"/>
      <c r="I14917" s="21"/>
      <c r="K14917" s="32">
        <v>0</v>
      </c>
      <c r="L14917" s="33">
        <v>0</v>
      </c>
    </row>
    <row r="14918" spans="7:12" x14ac:dyDescent="0.25">
      <c r="G14918" s="21"/>
      <c r="H14918" s="21"/>
      <c r="I14918" s="21"/>
      <c r="K14918" s="32">
        <v>3.9894228040143269</v>
      </c>
      <c r="L14918" s="33">
        <v>0</v>
      </c>
    </row>
    <row r="14919" spans="7:12" x14ac:dyDescent="0.25">
      <c r="G14919" s="21"/>
      <c r="H14919" s="21"/>
      <c r="I14919" s="21"/>
      <c r="K14919" s="32">
        <v>0</v>
      </c>
      <c r="L14919" s="33">
        <v>0</v>
      </c>
    </row>
    <row r="14920" spans="7:12" x14ac:dyDescent="0.25">
      <c r="G14920" s="21"/>
      <c r="H14920" s="21"/>
      <c r="I14920" s="21"/>
      <c r="K14920" s="32">
        <v>15.957691216057308</v>
      </c>
      <c r="L14920" s="33">
        <v>13.133452327173339</v>
      </c>
    </row>
    <row r="14921" spans="7:12" x14ac:dyDescent="0.25">
      <c r="G14921" s="21"/>
      <c r="H14921" s="21"/>
      <c r="I14921" s="21"/>
      <c r="K14921" s="32">
        <v>11.968268412042981</v>
      </c>
      <c r="L14921" s="33">
        <v>28.56404284657232</v>
      </c>
    </row>
    <row r="14922" spans="7:12" x14ac:dyDescent="0.25">
      <c r="G14922" s="21"/>
      <c r="H14922" s="21"/>
      <c r="I14922" s="21"/>
      <c r="K14922" s="32">
        <v>27.925959628100291</v>
      </c>
      <c r="L14922" s="33">
        <v>25.104221673274509</v>
      </c>
    </row>
    <row r="14923" spans="7:12" x14ac:dyDescent="0.25">
      <c r="G14923" s="21"/>
      <c r="H14923" s="21"/>
      <c r="I14923" s="21"/>
      <c r="K14923" s="32">
        <v>0</v>
      </c>
      <c r="L14923" s="33">
        <v>0</v>
      </c>
    </row>
    <row r="14924" spans="7:12" x14ac:dyDescent="0.25">
      <c r="G14924" s="21"/>
      <c r="H14924" s="21"/>
      <c r="I14924" s="21"/>
      <c r="K14924" s="32">
        <v>11.968268412042981</v>
      </c>
      <c r="L14924" s="33">
        <v>2.8456505976800845</v>
      </c>
    </row>
    <row r="14925" spans="7:12" x14ac:dyDescent="0.25">
      <c r="G14925" s="21"/>
      <c r="H14925" s="21"/>
      <c r="I14925" s="21"/>
      <c r="K14925" s="32">
        <v>27.925959628100291</v>
      </c>
      <c r="L14925" s="33">
        <v>13.616985172437555</v>
      </c>
    </row>
    <row r="14926" spans="7:12" x14ac:dyDescent="0.25">
      <c r="G14926" s="21"/>
      <c r="H14926" s="21"/>
      <c r="I14926" s="21"/>
      <c r="K14926" s="32">
        <v>7.9788456080286538</v>
      </c>
      <c r="L14926" s="33">
        <v>4.2004710177494289</v>
      </c>
    </row>
    <row r="14927" spans="7:12" x14ac:dyDescent="0.25">
      <c r="G14927" s="21"/>
      <c r="H14927" s="21"/>
      <c r="I14927" s="21"/>
      <c r="K14927" s="32">
        <v>3.9894228040143269</v>
      </c>
      <c r="L14927" s="33">
        <v>0</v>
      </c>
    </row>
    <row r="14928" spans="7:12" x14ac:dyDescent="0.25">
      <c r="G14928" s="21"/>
      <c r="H14928" s="21"/>
      <c r="I14928" s="21"/>
      <c r="K14928" s="32">
        <v>7.9788456080286538</v>
      </c>
      <c r="L14928" s="33">
        <v>0</v>
      </c>
    </row>
    <row r="14929" spans="7:12" x14ac:dyDescent="0.25">
      <c r="G14929" s="21"/>
      <c r="H14929" s="21"/>
      <c r="I14929" s="21"/>
      <c r="K14929" s="32">
        <v>11.968268412042981</v>
      </c>
      <c r="L14929" s="33">
        <v>7.3817346618040389</v>
      </c>
    </row>
    <row r="14930" spans="7:12" x14ac:dyDescent="0.25">
      <c r="G14930" s="21"/>
      <c r="H14930" s="21"/>
      <c r="I14930" s="21"/>
      <c r="K14930" s="32">
        <v>7.9788456080286538</v>
      </c>
      <c r="L14930" s="33">
        <v>0</v>
      </c>
    </row>
    <row r="14931" spans="7:12" x14ac:dyDescent="0.25">
      <c r="G14931" s="21"/>
      <c r="H14931" s="21"/>
      <c r="I14931" s="21"/>
      <c r="K14931" s="32">
        <v>3.9894228040143269</v>
      </c>
      <c r="L14931" s="33">
        <v>5.9997250443042915</v>
      </c>
    </row>
    <row r="14932" spans="7:12" x14ac:dyDescent="0.25">
      <c r="G14932" s="21"/>
      <c r="H14932" s="21"/>
      <c r="I14932" s="21"/>
      <c r="K14932" s="32">
        <v>23.936536824085962</v>
      </c>
      <c r="L14932" s="33">
        <v>32.814448956810047</v>
      </c>
    </row>
    <row r="14933" spans="7:12" x14ac:dyDescent="0.25">
      <c r="G14933" s="21"/>
      <c r="H14933" s="21"/>
      <c r="I14933" s="21"/>
      <c r="K14933" s="32">
        <v>0</v>
      </c>
      <c r="L14933" s="33">
        <v>0</v>
      </c>
    </row>
    <row r="14934" spans="7:12" x14ac:dyDescent="0.25">
      <c r="G14934" s="21"/>
      <c r="H14934" s="21"/>
      <c r="I14934" s="21"/>
      <c r="K14934" s="32">
        <v>31.915382432114619</v>
      </c>
      <c r="L14934" s="33">
        <v>16.932385860042022</v>
      </c>
    </row>
    <row r="14935" spans="7:12" x14ac:dyDescent="0.25">
      <c r="G14935" s="21"/>
      <c r="H14935" s="21"/>
      <c r="I14935" s="21"/>
      <c r="K14935" s="32">
        <v>0</v>
      </c>
      <c r="L14935" s="33">
        <v>0</v>
      </c>
    </row>
    <row r="14936" spans="7:12" x14ac:dyDescent="0.25">
      <c r="G14936" s="21"/>
      <c r="H14936" s="21"/>
      <c r="I14936" s="21"/>
      <c r="K14936" s="32">
        <v>51.862496452186242</v>
      </c>
      <c r="L14936" s="33">
        <v>64.689439684888612</v>
      </c>
    </row>
    <row r="14937" spans="7:12" x14ac:dyDescent="0.25">
      <c r="G14937" s="21"/>
      <c r="H14937" s="21"/>
      <c r="I14937" s="21"/>
      <c r="K14937" s="32">
        <v>3.9894228040143269</v>
      </c>
      <c r="L14937" s="33">
        <v>10.684781055079302</v>
      </c>
    </row>
    <row r="14938" spans="7:12" x14ac:dyDescent="0.25">
      <c r="G14938" s="21"/>
      <c r="H14938" s="21"/>
      <c r="I14938" s="21"/>
      <c r="K14938" s="32">
        <v>0</v>
      </c>
      <c r="L14938" s="33">
        <v>0</v>
      </c>
    </row>
    <row r="14939" spans="7:12" x14ac:dyDescent="0.25">
      <c r="G14939" s="21"/>
      <c r="H14939" s="21"/>
      <c r="I14939" s="21"/>
      <c r="K14939" s="32">
        <v>3.9894228040143269</v>
      </c>
      <c r="L14939" s="33">
        <v>0</v>
      </c>
    </row>
    <row r="14940" spans="7:12" x14ac:dyDescent="0.25">
      <c r="G14940" s="21"/>
      <c r="H14940" s="21"/>
      <c r="I14940" s="21"/>
      <c r="K14940" s="32">
        <v>0</v>
      </c>
      <c r="L14940" s="33">
        <v>0</v>
      </c>
    </row>
    <row r="14941" spans="7:12" x14ac:dyDescent="0.25">
      <c r="G14941" s="21"/>
      <c r="H14941" s="21"/>
      <c r="I14941" s="21"/>
      <c r="K14941" s="32">
        <v>7.9788456080286538</v>
      </c>
      <c r="L14941" s="33">
        <v>15.354001847503223</v>
      </c>
    </row>
    <row r="14942" spans="7:12" x14ac:dyDescent="0.25">
      <c r="G14942" s="21"/>
      <c r="H14942" s="21"/>
      <c r="I14942" s="21"/>
      <c r="K14942" s="32">
        <v>3.9894228040143269</v>
      </c>
      <c r="L14942" s="33">
        <v>5.744438432804305</v>
      </c>
    </row>
    <row r="14943" spans="7:12" x14ac:dyDescent="0.25">
      <c r="G14943" s="21"/>
      <c r="H14943" s="21"/>
      <c r="I14943" s="21"/>
      <c r="K14943" s="32">
        <v>7.9788456080286538</v>
      </c>
      <c r="L14943" s="33">
        <v>0</v>
      </c>
    </row>
    <row r="14944" spans="7:12" x14ac:dyDescent="0.25">
      <c r="G14944" s="21"/>
      <c r="H14944" s="21"/>
      <c r="I14944" s="21"/>
      <c r="K14944" s="32">
        <v>7.9788456080286538</v>
      </c>
      <c r="L14944" s="33">
        <v>4.6632897575636942</v>
      </c>
    </row>
    <row r="14945" spans="7:12" x14ac:dyDescent="0.25">
      <c r="G14945" s="21"/>
      <c r="H14945" s="21"/>
      <c r="I14945" s="21"/>
      <c r="K14945" s="32">
        <v>0</v>
      </c>
      <c r="L14945" s="33">
        <v>0</v>
      </c>
    </row>
    <row r="14946" spans="7:12" x14ac:dyDescent="0.25">
      <c r="G14946" s="21"/>
      <c r="H14946" s="21"/>
      <c r="I14946" s="21"/>
      <c r="K14946" s="32">
        <v>3.9894228040143269</v>
      </c>
      <c r="L14946" s="33">
        <v>0</v>
      </c>
    </row>
    <row r="14947" spans="7:12" x14ac:dyDescent="0.25">
      <c r="G14947" s="21"/>
      <c r="H14947" s="21"/>
      <c r="I14947" s="21"/>
      <c r="K14947" s="32">
        <v>3.9894228040143269</v>
      </c>
      <c r="L14947" s="33">
        <v>3.2158173746470302</v>
      </c>
    </row>
    <row r="14948" spans="7:12" x14ac:dyDescent="0.25">
      <c r="G14948" s="21"/>
      <c r="H14948" s="21"/>
      <c r="I14948" s="21"/>
      <c r="K14948" s="32">
        <v>0</v>
      </c>
      <c r="L14948" s="33">
        <v>0</v>
      </c>
    </row>
    <row r="14949" spans="7:12" x14ac:dyDescent="0.25">
      <c r="G14949" s="21"/>
      <c r="H14949" s="21"/>
      <c r="I14949" s="21"/>
      <c r="K14949" s="32">
        <v>15.957691216057308</v>
      </c>
      <c r="L14949" s="33">
        <v>30.500865867116786</v>
      </c>
    </row>
    <row r="14950" spans="7:12" x14ac:dyDescent="0.25">
      <c r="G14950" s="21"/>
      <c r="H14950" s="21"/>
      <c r="I14950" s="21"/>
      <c r="K14950" s="32">
        <v>3.9894228040143269</v>
      </c>
      <c r="L14950" s="33">
        <v>0</v>
      </c>
    </row>
    <row r="14951" spans="7:12" x14ac:dyDescent="0.25">
      <c r="G14951" s="21"/>
      <c r="H14951" s="21"/>
      <c r="I14951" s="21"/>
      <c r="K14951" s="32">
        <v>31.915382432114619</v>
      </c>
      <c r="L14951" s="33">
        <v>31.094560530383976</v>
      </c>
    </row>
    <row r="14952" spans="7:12" x14ac:dyDescent="0.25">
      <c r="G14952" s="21"/>
      <c r="H14952" s="21"/>
      <c r="I14952" s="21"/>
      <c r="K14952" s="32">
        <v>3.9894228040143269</v>
      </c>
      <c r="L14952" s="33">
        <v>0</v>
      </c>
    </row>
    <row r="14953" spans="7:12" x14ac:dyDescent="0.25">
      <c r="G14953" s="21"/>
      <c r="H14953" s="21"/>
      <c r="I14953" s="21"/>
      <c r="K14953" s="32">
        <v>19.947114020071634</v>
      </c>
      <c r="L14953" s="33">
        <v>42.996294549259986</v>
      </c>
    </row>
    <row r="14954" spans="7:12" x14ac:dyDescent="0.25">
      <c r="G14954" s="21"/>
      <c r="H14954" s="21"/>
      <c r="I14954" s="21"/>
      <c r="K14954" s="32">
        <v>0</v>
      </c>
      <c r="L14954" s="33">
        <v>0</v>
      </c>
    </row>
    <row r="14955" spans="7:12" x14ac:dyDescent="0.25">
      <c r="G14955" s="21"/>
      <c r="H14955" s="21"/>
      <c r="I14955" s="21"/>
      <c r="K14955" s="32">
        <v>0</v>
      </c>
      <c r="L14955" s="33">
        <v>0</v>
      </c>
    </row>
    <row r="14956" spans="7:12" x14ac:dyDescent="0.25">
      <c r="G14956" s="21"/>
      <c r="H14956" s="21"/>
      <c r="I14956" s="21"/>
      <c r="K14956" s="32">
        <v>11.968268412042981</v>
      </c>
      <c r="L14956" s="33">
        <v>2.5924628973216794</v>
      </c>
    </row>
    <row r="14957" spans="7:12" x14ac:dyDescent="0.25">
      <c r="G14957" s="21"/>
      <c r="H14957" s="21"/>
      <c r="I14957" s="21"/>
      <c r="K14957" s="32">
        <v>15.957691216057308</v>
      </c>
      <c r="L14957" s="33">
        <v>32.710079737580777</v>
      </c>
    </row>
    <row r="14958" spans="7:12" x14ac:dyDescent="0.25">
      <c r="G14958" s="21"/>
      <c r="H14958" s="21"/>
      <c r="I14958" s="21"/>
      <c r="K14958" s="32">
        <v>3.9894228040143269</v>
      </c>
      <c r="L14958" s="33">
        <v>15.840488868668864</v>
      </c>
    </row>
    <row r="14959" spans="7:12" x14ac:dyDescent="0.25">
      <c r="G14959" s="21"/>
      <c r="H14959" s="21"/>
      <c r="I14959" s="21"/>
      <c r="K14959" s="32">
        <v>63.830764864229216</v>
      </c>
      <c r="L14959" s="33">
        <v>61.200775916721511</v>
      </c>
    </row>
    <row r="14960" spans="7:12" x14ac:dyDescent="0.25">
      <c r="G14960" s="21"/>
      <c r="H14960" s="21"/>
      <c r="I14960" s="21"/>
      <c r="K14960" s="32">
        <v>11.968268412042981</v>
      </c>
      <c r="L14960" s="33">
        <v>14.123538018306929</v>
      </c>
    </row>
    <row r="14961" spans="7:12" x14ac:dyDescent="0.25">
      <c r="G14961" s="21"/>
      <c r="H14961" s="21"/>
      <c r="I14961" s="21"/>
      <c r="K14961" s="32">
        <v>0</v>
      </c>
      <c r="L14961" s="33">
        <v>0</v>
      </c>
    </row>
    <row r="14962" spans="7:12" x14ac:dyDescent="0.25">
      <c r="G14962" s="21"/>
      <c r="H14962" s="21"/>
      <c r="I14962" s="21"/>
      <c r="K14962" s="32">
        <v>0</v>
      </c>
      <c r="L14962" s="33">
        <v>0</v>
      </c>
    </row>
    <row r="14963" spans="7:12" x14ac:dyDescent="0.25">
      <c r="G14963" s="21"/>
      <c r="H14963" s="21"/>
      <c r="I14963" s="21"/>
      <c r="K14963" s="32">
        <v>0</v>
      </c>
      <c r="L14963" s="33">
        <v>0</v>
      </c>
    </row>
    <row r="14964" spans="7:12" x14ac:dyDescent="0.25">
      <c r="G14964" s="21"/>
      <c r="H14964" s="21"/>
      <c r="I14964" s="21"/>
      <c r="K14964" s="32">
        <v>3.9894228040143269</v>
      </c>
      <c r="L14964" s="33">
        <v>0</v>
      </c>
    </row>
    <row r="14965" spans="7:12" x14ac:dyDescent="0.25">
      <c r="G14965" s="21"/>
      <c r="H14965" s="21"/>
      <c r="I14965" s="21"/>
      <c r="K14965" s="32">
        <v>0</v>
      </c>
      <c r="L14965" s="33">
        <v>0</v>
      </c>
    </row>
    <row r="14966" spans="7:12" x14ac:dyDescent="0.25">
      <c r="G14966" s="21"/>
      <c r="H14966" s="21"/>
      <c r="I14966" s="21"/>
      <c r="K14966" s="32">
        <v>0</v>
      </c>
      <c r="L14966" s="33">
        <v>0</v>
      </c>
    </row>
    <row r="14967" spans="7:12" x14ac:dyDescent="0.25">
      <c r="G14967" s="21"/>
      <c r="H14967" s="21"/>
      <c r="I14967" s="21"/>
      <c r="K14967" s="32">
        <v>0</v>
      </c>
      <c r="L14967" s="33">
        <v>0</v>
      </c>
    </row>
    <row r="14968" spans="7:12" x14ac:dyDescent="0.25">
      <c r="G14968" s="21"/>
      <c r="H14968" s="21"/>
      <c r="I14968" s="21"/>
      <c r="K14968" s="32">
        <v>0</v>
      </c>
      <c r="L14968" s="33">
        <v>0</v>
      </c>
    </row>
    <row r="14969" spans="7:12" x14ac:dyDescent="0.25">
      <c r="G14969" s="21"/>
      <c r="H14969" s="21"/>
      <c r="I14969" s="21"/>
      <c r="K14969" s="32">
        <v>7.9788456080286538</v>
      </c>
      <c r="L14969" s="33">
        <v>40.751870161002884</v>
      </c>
    </row>
    <row r="14970" spans="7:12" x14ac:dyDescent="0.25">
      <c r="G14970" s="21"/>
      <c r="H14970" s="21"/>
      <c r="I14970" s="21"/>
      <c r="K14970" s="32">
        <v>3.9894228040143269</v>
      </c>
      <c r="L14970" s="33">
        <v>0</v>
      </c>
    </row>
    <row r="14971" spans="7:12" x14ac:dyDescent="0.25">
      <c r="G14971" s="21"/>
      <c r="H14971" s="21"/>
      <c r="I14971" s="21"/>
      <c r="K14971" s="32">
        <v>19.947114020071634</v>
      </c>
      <c r="L14971" s="33">
        <v>14.391232991396379</v>
      </c>
    </row>
    <row r="14972" spans="7:12" x14ac:dyDescent="0.25">
      <c r="G14972" s="21"/>
      <c r="H14972" s="21"/>
      <c r="I14972" s="21"/>
      <c r="K14972" s="32">
        <v>19.947114020071634</v>
      </c>
      <c r="L14972" s="33">
        <v>4.1502552500237959</v>
      </c>
    </row>
    <row r="14973" spans="7:12" x14ac:dyDescent="0.25">
      <c r="G14973" s="21"/>
      <c r="H14973" s="21"/>
      <c r="I14973" s="21"/>
      <c r="K14973" s="32">
        <v>19.947114020071634</v>
      </c>
      <c r="L14973" s="33">
        <v>40.53316799850316</v>
      </c>
    </row>
    <row r="14974" spans="7:12" x14ac:dyDescent="0.25">
      <c r="G14974" s="21"/>
      <c r="H14974" s="21"/>
      <c r="I14974" s="21"/>
      <c r="K14974" s="32">
        <v>0</v>
      </c>
      <c r="L14974" s="33">
        <v>0</v>
      </c>
    </row>
    <row r="14975" spans="7:12" x14ac:dyDescent="0.25">
      <c r="G14975" s="21"/>
      <c r="H14975" s="21"/>
      <c r="I14975" s="21"/>
      <c r="K14975" s="32">
        <v>3.9894228040143269</v>
      </c>
      <c r="L14975" s="33">
        <v>9.0899841387924507</v>
      </c>
    </row>
    <row r="14976" spans="7:12" x14ac:dyDescent="0.25">
      <c r="G14976" s="21"/>
      <c r="H14976" s="21"/>
      <c r="I14976" s="21"/>
      <c r="K14976" s="32">
        <v>0</v>
      </c>
      <c r="L14976" s="33">
        <v>0</v>
      </c>
    </row>
    <row r="14977" spans="7:12" x14ac:dyDescent="0.25">
      <c r="G14977" s="21"/>
      <c r="H14977" s="21"/>
      <c r="I14977" s="21"/>
      <c r="K14977" s="32">
        <v>3.9894228040143269</v>
      </c>
      <c r="L14977" s="33">
        <v>0</v>
      </c>
    </row>
    <row r="14978" spans="7:12" x14ac:dyDescent="0.25">
      <c r="G14978" s="21"/>
      <c r="H14978" s="21"/>
      <c r="I14978" s="21"/>
      <c r="K14978" s="32">
        <v>0</v>
      </c>
      <c r="L14978" s="33">
        <v>0</v>
      </c>
    </row>
    <row r="14979" spans="7:12" x14ac:dyDescent="0.25">
      <c r="G14979" s="21"/>
      <c r="H14979" s="21"/>
      <c r="I14979" s="21"/>
      <c r="K14979" s="32">
        <v>3.9894228040143269</v>
      </c>
      <c r="L14979" s="33">
        <v>9.7609396894722167</v>
      </c>
    </row>
    <row r="14980" spans="7:12" x14ac:dyDescent="0.25">
      <c r="G14980" s="21"/>
      <c r="H14980" s="21"/>
      <c r="I14980" s="21"/>
      <c r="K14980" s="32">
        <v>15.957691216057308</v>
      </c>
      <c r="L14980" s="33">
        <v>13.760946586178296</v>
      </c>
    </row>
    <row r="14981" spans="7:12" x14ac:dyDescent="0.25">
      <c r="G14981" s="21"/>
      <c r="H14981" s="21"/>
      <c r="I14981" s="21"/>
      <c r="K14981" s="32">
        <v>11.968268412042981</v>
      </c>
      <c r="L14981" s="33">
        <v>28.938022792292095</v>
      </c>
    </row>
    <row r="14982" spans="7:12" x14ac:dyDescent="0.25">
      <c r="G14982" s="21"/>
      <c r="H14982" s="21"/>
      <c r="I14982" s="21"/>
      <c r="K14982" s="32">
        <v>7.9788456080286538</v>
      </c>
      <c r="L14982" s="33">
        <v>10.377345368311879</v>
      </c>
    </row>
    <row r="14983" spans="7:12" x14ac:dyDescent="0.25">
      <c r="G14983" s="21"/>
      <c r="H14983" s="21"/>
      <c r="I14983" s="21"/>
      <c r="K14983" s="32">
        <v>27.925959628100291</v>
      </c>
      <c r="L14983" s="33">
        <v>9.5918888065564403</v>
      </c>
    </row>
    <row r="14984" spans="7:12" x14ac:dyDescent="0.25">
      <c r="G14984" s="21"/>
      <c r="H14984" s="21"/>
      <c r="I14984" s="21"/>
      <c r="K14984" s="32">
        <v>23.936536824085962</v>
      </c>
      <c r="L14984" s="33">
        <v>0</v>
      </c>
    </row>
    <row r="14985" spans="7:12" x14ac:dyDescent="0.25">
      <c r="G14985" s="21"/>
      <c r="H14985" s="21"/>
      <c r="I14985" s="21"/>
      <c r="K14985" s="32">
        <v>11.968268412042981</v>
      </c>
      <c r="L14985" s="33">
        <v>5.4538574349650553</v>
      </c>
    </row>
    <row r="14986" spans="7:12" x14ac:dyDescent="0.25">
      <c r="G14986" s="21"/>
      <c r="H14986" s="21"/>
      <c r="I14986" s="21"/>
      <c r="K14986" s="32">
        <v>0</v>
      </c>
      <c r="L14986" s="33">
        <v>0</v>
      </c>
    </row>
    <row r="14987" spans="7:12" x14ac:dyDescent="0.25">
      <c r="G14987" s="21"/>
      <c r="H14987" s="21"/>
      <c r="I14987" s="21"/>
      <c r="K14987" s="32">
        <v>3.9894228040143269</v>
      </c>
      <c r="L14987" s="33">
        <v>0</v>
      </c>
    </row>
    <row r="14988" spans="7:12" x14ac:dyDescent="0.25">
      <c r="G14988" s="21"/>
      <c r="H14988" s="21"/>
      <c r="I14988" s="21"/>
      <c r="K14988" s="32">
        <v>0</v>
      </c>
      <c r="L14988" s="33">
        <v>0</v>
      </c>
    </row>
    <row r="14989" spans="7:12" x14ac:dyDescent="0.25">
      <c r="G14989" s="21"/>
      <c r="H14989" s="21"/>
      <c r="I14989" s="21"/>
      <c r="K14989" s="32">
        <v>0</v>
      </c>
      <c r="L14989" s="33">
        <v>0</v>
      </c>
    </row>
    <row r="14990" spans="7:12" x14ac:dyDescent="0.25">
      <c r="G14990" s="21"/>
      <c r="H14990" s="21"/>
      <c r="I14990" s="21"/>
      <c r="K14990" s="32">
        <v>3.9894228040143269</v>
      </c>
      <c r="L14990" s="33">
        <v>5.3657603418707428E-2</v>
      </c>
    </row>
    <row r="14991" spans="7:12" x14ac:dyDescent="0.25">
      <c r="G14991" s="21"/>
      <c r="H14991" s="21"/>
      <c r="I14991" s="21"/>
      <c r="K14991" s="32">
        <v>3.9894228040143269</v>
      </c>
      <c r="L14991" s="33">
        <v>1.8394667682727095</v>
      </c>
    </row>
    <row r="14992" spans="7:12" x14ac:dyDescent="0.25">
      <c r="G14992" s="21"/>
      <c r="H14992" s="21"/>
      <c r="I14992" s="21"/>
      <c r="K14992" s="32">
        <v>7.9788456080286538</v>
      </c>
      <c r="L14992" s="33">
        <v>19.877304994647083</v>
      </c>
    </row>
    <row r="14993" spans="7:12" x14ac:dyDescent="0.25">
      <c r="G14993" s="21"/>
      <c r="H14993" s="21"/>
      <c r="I14993" s="21"/>
      <c r="K14993" s="32">
        <v>3.9894228040143269</v>
      </c>
      <c r="L14993" s="33">
        <v>0</v>
      </c>
    </row>
    <row r="14994" spans="7:12" x14ac:dyDescent="0.25">
      <c r="G14994" s="21"/>
      <c r="H14994" s="21"/>
      <c r="I14994" s="21"/>
      <c r="K14994" s="32">
        <v>3.9894228040143269</v>
      </c>
      <c r="L14994" s="33">
        <v>0</v>
      </c>
    </row>
    <row r="14995" spans="7:12" x14ac:dyDescent="0.25">
      <c r="G14995" s="21"/>
      <c r="H14995" s="21"/>
      <c r="I14995" s="21"/>
      <c r="K14995" s="32">
        <v>0</v>
      </c>
      <c r="L14995" s="33">
        <v>0</v>
      </c>
    </row>
    <row r="14996" spans="7:12" x14ac:dyDescent="0.25">
      <c r="G14996" s="21"/>
      <c r="H14996" s="21"/>
      <c r="I14996" s="21"/>
      <c r="K14996" s="32">
        <v>7.9788456080286538</v>
      </c>
      <c r="L14996" s="33">
        <v>10.712445497452359</v>
      </c>
    </row>
    <row r="14997" spans="7:12" x14ac:dyDescent="0.25">
      <c r="G14997" s="21"/>
      <c r="H14997" s="21"/>
      <c r="I14997" s="21"/>
      <c r="K14997" s="32">
        <v>7.9788456080286538</v>
      </c>
      <c r="L14997" s="33">
        <v>34.104643900183703</v>
      </c>
    </row>
    <row r="14998" spans="7:12" x14ac:dyDescent="0.25">
      <c r="G14998" s="21"/>
      <c r="H14998" s="21"/>
      <c r="I14998" s="21"/>
      <c r="K14998" s="32">
        <v>7.9788456080286538</v>
      </c>
      <c r="L14998" s="33">
        <v>17.111693725806461</v>
      </c>
    </row>
    <row r="14999" spans="7:12" x14ac:dyDescent="0.25">
      <c r="G14999" s="21"/>
      <c r="H14999" s="21"/>
      <c r="I14999" s="21"/>
      <c r="K14999" s="32">
        <v>0</v>
      </c>
      <c r="L14999" s="33">
        <v>0</v>
      </c>
    </row>
    <row r="15000" spans="7:12" x14ac:dyDescent="0.25">
      <c r="G15000" s="21"/>
      <c r="H15000" s="21"/>
      <c r="I15000" s="21"/>
      <c r="K15000" s="32">
        <v>39.894228040143268</v>
      </c>
      <c r="L15000" s="33">
        <v>51.765533118147992</v>
      </c>
    </row>
    <row r="15001" spans="7:12" x14ac:dyDescent="0.25">
      <c r="G15001" s="21"/>
      <c r="H15001" s="21"/>
      <c r="I15001" s="21"/>
      <c r="K15001" s="32">
        <v>0</v>
      </c>
      <c r="L15001" s="33">
        <v>0</v>
      </c>
    </row>
    <row r="15002" spans="7:12" x14ac:dyDescent="0.25">
      <c r="G15002" s="21"/>
      <c r="H15002" s="21"/>
      <c r="I15002" s="21"/>
      <c r="K15002" s="32">
        <v>23.936536824085962</v>
      </c>
      <c r="L15002" s="33">
        <v>21.25931497544623</v>
      </c>
    </row>
    <row r="15003" spans="7:12" x14ac:dyDescent="0.25">
      <c r="G15003" s="21"/>
      <c r="H15003" s="21"/>
      <c r="I15003" s="21"/>
      <c r="K15003" s="32">
        <v>0</v>
      </c>
      <c r="L15003" s="33">
        <v>0</v>
      </c>
    </row>
    <row r="15004" spans="7:12" x14ac:dyDescent="0.25">
      <c r="G15004" s="21"/>
      <c r="H15004" s="21"/>
      <c r="I15004" s="21"/>
      <c r="K15004" s="32">
        <v>3.9894228040143269</v>
      </c>
      <c r="L15004" s="33">
        <v>0</v>
      </c>
    </row>
    <row r="15005" spans="7:12" x14ac:dyDescent="0.25">
      <c r="G15005" s="21"/>
      <c r="H15005" s="21"/>
      <c r="I15005" s="21"/>
      <c r="K15005" s="32">
        <v>11.968268412042981</v>
      </c>
      <c r="L15005" s="33">
        <v>13.295464744882983</v>
      </c>
    </row>
    <row r="15006" spans="7:12" x14ac:dyDescent="0.25">
      <c r="G15006" s="21"/>
      <c r="H15006" s="21"/>
      <c r="I15006" s="21"/>
      <c r="K15006" s="32">
        <v>7.9788456080286538</v>
      </c>
      <c r="L15006" s="33">
        <v>12.873914577616359</v>
      </c>
    </row>
    <row r="15007" spans="7:12" x14ac:dyDescent="0.25">
      <c r="G15007" s="21"/>
      <c r="H15007" s="21"/>
      <c r="I15007" s="21"/>
      <c r="K15007" s="32">
        <v>7.9788456080286538</v>
      </c>
      <c r="L15007" s="33">
        <v>21.81291587189175</v>
      </c>
    </row>
    <row r="15008" spans="7:12" x14ac:dyDescent="0.25">
      <c r="G15008" s="21"/>
      <c r="H15008" s="21"/>
      <c r="I15008" s="21"/>
      <c r="K15008" s="32">
        <v>0</v>
      </c>
      <c r="L15008" s="33">
        <v>0</v>
      </c>
    </row>
    <row r="15009" spans="7:12" x14ac:dyDescent="0.25">
      <c r="G15009" s="21"/>
      <c r="H15009" s="21"/>
      <c r="I15009" s="21"/>
      <c r="K15009" s="32">
        <v>19.947114020071634</v>
      </c>
      <c r="L15009" s="33">
        <v>8.8088469999739711</v>
      </c>
    </row>
    <row r="15010" spans="7:12" x14ac:dyDescent="0.25">
      <c r="G15010" s="21"/>
      <c r="H15010" s="21"/>
      <c r="I15010" s="21"/>
      <c r="K15010" s="32">
        <v>0</v>
      </c>
      <c r="L15010" s="33">
        <v>0</v>
      </c>
    </row>
    <row r="15011" spans="7:12" x14ac:dyDescent="0.25">
      <c r="G15011" s="21"/>
      <c r="H15011" s="21"/>
      <c r="I15011" s="21"/>
      <c r="K15011" s="32">
        <v>15.957691216057308</v>
      </c>
      <c r="L15011" s="33">
        <v>8.3976543266812076</v>
      </c>
    </row>
    <row r="15012" spans="7:12" x14ac:dyDescent="0.25">
      <c r="G15012" s="21"/>
      <c r="H15012" s="21"/>
      <c r="I15012" s="21"/>
      <c r="K15012" s="32">
        <v>3.9894228040143269</v>
      </c>
      <c r="L15012" s="33">
        <v>0.47247052674560808</v>
      </c>
    </row>
    <row r="15013" spans="7:12" x14ac:dyDescent="0.25">
      <c r="G15013" s="21"/>
      <c r="H15013" s="21"/>
      <c r="I15013" s="21"/>
      <c r="K15013" s="32">
        <v>0</v>
      </c>
      <c r="L15013" s="33">
        <v>0</v>
      </c>
    </row>
    <row r="15014" spans="7:12" x14ac:dyDescent="0.25">
      <c r="G15014" s="21"/>
      <c r="H15014" s="21"/>
      <c r="I15014" s="21"/>
      <c r="K15014" s="32">
        <v>11.968268412042981</v>
      </c>
      <c r="L15014" s="33">
        <v>4.2598677225317108</v>
      </c>
    </row>
    <row r="15015" spans="7:12" x14ac:dyDescent="0.25">
      <c r="G15015" s="21"/>
      <c r="H15015" s="21"/>
      <c r="I15015" s="21"/>
      <c r="K15015" s="32">
        <v>15.957691216057308</v>
      </c>
      <c r="L15015" s="33">
        <v>12.23011971356868</v>
      </c>
    </row>
    <row r="15016" spans="7:12" x14ac:dyDescent="0.25">
      <c r="G15016" s="21"/>
      <c r="H15016" s="21"/>
      <c r="I15016" s="21"/>
      <c r="K15016" s="32">
        <v>0</v>
      </c>
      <c r="L15016" s="33">
        <v>0</v>
      </c>
    </row>
    <row r="15017" spans="7:12" x14ac:dyDescent="0.25">
      <c r="G15017" s="21"/>
      <c r="H15017" s="21"/>
      <c r="I15017" s="21"/>
      <c r="K15017" s="32">
        <v>27.925959628100291</v>
      </c>
      <c r="L15017" s="33">
        <v>14.123464850011061</v>
      </c>
    </row>
    <row r="15018" spans="7:12" x14ac:dyDescent="0.25">
      <c r="G15018" s="21"/>
      <c r="H15018" s="21"/>
      <c r="I15018" s="21"/>
      <c r="K15018" s="32">
        <v>0</v>
      </c>
      <c r="L15018" s="33">
        <v>0</v>
      </c>
    </row>
    <row r="15019" spans="7:12" x14ac:dyDescent="0.25">
      <c r="G15019" s="21"/>
      <c r="H15019" s="21"/>
      <c r="I15019" s="21"/>
      <c r="K15019" s="32">
        <v>0</v>
      </c>
      <c r="L15019" s="33">
        <v>0</v>
      </c>
    </row>
    <row r="15020" spans="7:12" x14ac:dyDescent="0.25">
      <c r="G15020" s="21"/>
      <c r="H15020" s="21"/>
      <c r="I15020" s="21"/>
      <c r="K15020" s="32">
        <v>3.9894228040143269</v>
      </c>
      <c r="L15020" s="33">
        <v>12.933092230689766</v>
      </c>
    </row>
    <row r="15021" spans="7:12" x14ac:dyDescent="0.25">
      <c r="G15021" s="21"/>
      <c r="H15021" s="21"/>
      <c r="I15021" s="21"/>
      <c r="K15021" s="32">
        <v>7.9788456080286538</v>
      </c>
      <c r="L15021" s="33">
        <v>9.272277389354695</v>
      </c>
    </row>
    <row r="15022" spans="7:12" x14ac:dyDescent="0.25">
      <c r="G15022" s="21"/>
      <c r="H15022" s="21"/>
      <c r="I15022" s="21"/>
      <c r="K15022" s="32">
        <v>19.947114020071634</v>
      </c>
      <c r="L15022" s="33">
        <v>28.043752708879637</v>
      </c>
    </row>
    <row r="15023" spans="7:12" x14ac:dyDescent="0.25">
      <c r="G15023" s="21"/>
      <c r="H15023" s="21"/>
      <c r="I15023" s="21"/>
      <c r="K15023" s="32">
        <v>0</v>
      </c>
      <c r="L15023" s="33">
        <v>0</v>
      </c>
    </row>
    <row r="15024" spans="7:12" x14ac:dyDescent="0.25">
      <c r="G15024" s="21"/>
      <c r="H15024" s="21"/>
      <c r="I15024" s="21"/>
      <c r="K15024" s="32">
        <v>0</v>
      </c>
      <c r="L15024" s="33">
        <v>0</v>
      </c>
    </row>
    <row r="15025" spans="7:12" x14ac:dyDescent="0.25">
      <c r="G15025" s="21"/>
      <c r="H15025" s="21"/>
      <c r="I15025" s="21"/>
      <c r="K15025" s="32">
        <v>3.9894228040143269</v>
      </c>
      <c r="L15025" s="33">
        <v>0</v>
      </c>
    </row>
    <row r="15026" spans="7:12" x14ac:dyDescent="0.25">
      <c r="G15026" s="21"/>
      <c r="H15026" s="21"/>
      <c r="I15026" s="21"/>
      <c r="K15026" s="32">
        <v>3.9894228040143269</v>
      </c>
      <c r="L15026" s="33">
        <v>15.932372250205368</v>
      </c>
    </row>
    <row r="15027" spans="7:12" x14ac:dyDescent="0.25">
      <c r="G15027" s="21"/>
      <c r="H15027" s="21"/>
      <c r="I15027" s="21"/>
      <c r="K15027" s="32">
        <v>0</v>
      </c>
      <c r="L15027" s="33">
        <v>0</v>
      </c>
    </row>
    <row r="15028" spans="7:12" x14ac:dyDescent="0.25">
      <c r="G15028" s="21"/>
      <c r="H15028" s="21"/>
      <c r="I15028" s="21"/>
      <c r="K15028" s="32">
        <v>7.9788456080286538</v>
      </c>
      <c r="L15028" s="33">
        <v>9.1303176876132071</v>
      </c>
    </row>
    <row r="15029" spans="7:12" x14ac:dyDescent="0.25">
      <c r="G15029" s="21"/>
      <c r="H15029" s="21"/>
      <c r="I15029" s="21"/>
      <c r="K15029" s="32">
        <v>3.9894228040143269</v>
      </c>
      <c r="L15029" s="33">
        <v>0</v>
      </c>
    </row>
    <row r="15030" spans="7:12" x14ac:dyDescent="0.25">
      <c r="G15030" s="21"/>
      <c r="H15030" s="21"/>
      <c r="I15030" s="21"/>
      <c r="K15030" s="32">
        <v>0</v>
      </c>
      <c r="L15030" s="33">
        <v>0</v>
      </c>
    </row>
    <row r="15031" spans="7:12" x14ac:dyDescent="0.25">
      <c r="G15031" s="21"/>
      <c r="H15031" s="21"/>
      <c r="I15031" s="21"/>
      <c r="K15031" s="32">
        <v>0</v>
      </c>
      <c r="L15031" s="33">
        <v>0</v>
      </c>
    </row>
    <row r="15032" spans="7:12" x14ac:dyDescent="0.25">
      <c r="G15032" s="21"/>
      <c r="H15032" s="21"/>
      <c r="I15032" s="21"/>
      <c r="K15032" s="32">
        <v>0</v>
      </c>
      <c r="L15032" s="33">
        <v>0</v>
      </c>
    </row>
    <row r="15033" spans="7:12" x14ac:dyDescent="0.25">
      <c r="G15033" s="21"/>
      <c r="H15033" s="21"/>
      <c r="I15033" s="21"/>
      <c r="K15033" s="32">
        <v>15.957691216057308</v>
      </c>
      <c r="L15033" s="33">
        <v>10.749673048213994</v>
      </c>
    </row>
    <row r="15034" spans="7:12" x14ac:dyDescent="0.25">
      <c r="G15034" s="21"/>
      <c r="H15034" s="21"/>
      <c r="I15034" s="21"/>
      <c r="K15034" s="32">
        <v>0</v>
      </c>
      <c r="L15034" s="33">
        <v>0</v>
      </c>
    </row>
    <row r="15035" spans="7:12" x14ac:dyDescent="0.25">
      <c r="G15035" s="21"/>
      <c r="H15035" s="21"/>
      <c r="I15035" s="21"/>
      <c r="K15035" s="32">
        <v>27.925959628100291</v>
      </c>
      <c r="L15035" s="33">
        <v>20.603500093275045</v>
      </c>
    </row>
    <row r="15036" spans="7:12" x14ac:dyDescent="0.25">
      <c r="G15036" s="21"/>
      <c r="H15036" s="21"/>
      <c r="I15036" s="21"/>
      <c r="K15036" s="32">
        <v>31.915382432114619</v>
      </c>
      <c r="L15036" s="33">
        <v>52.245596182211479</v>
      </c>
    </row>
    <row r="15037" spans="7:12" x14ac:dyDescent="0.25">
      <c r="G15037" s="21"/>
      <c r="H15037" s="21"/>
      <c r="I15037" s="21"/>
      <c r="K15037" s="32">
        <v>3.9894228040143269</v>
      </c>
      <c r="L15037" s="33">
        <v>0</v>
      </c>
    </row>
    <row r="15038" spans="7:12" x14ac:dyDescent="0.25">
      <c r="G15038" s="21"/>
      <c r="H15038" s="21"/>
      <c r="I15038" s="21"/>
      <c r="K15038" s="32">
        <v>0</v>
      </c>
      <c r="L15038" s="33">
        <v>0</v>
      </c>
    </row>
    <row r="15039" spans="7:12" x14ac:dyDescent="0.25">
      <c r="G15039" s="21"/>
      <c r="H15039" s="21"/>
      <c r="I15039" s="21"/>
      <c r="K15039" s="32">
        <v>0</v>
      </c>
      <c r="L15039" s="33">
        <v>0</v>
      </c>
    </row>
    <row r="15040" spans="7:12" x14ac:dyDescent="0.25">
      <c r="G15040" s="21"/>
      <c r="H15040" s="21"/>
      <c r="I15040" s="21"/>
      <c r="K15040" s="32">
        <v>7.9788456080286538</v>
      </c>
      <c r="L15040" s="33">
        <v>34.332643188409023</v>
      </c>
    </row>
    <row r="15041" spans="7:12" x14ac:dyDescent="0.25">
      <c r="G15041" s="21"/>
      <c r="H15041" s="21"/>
      <c r="I15041" s="21"/>
      <c r="K15041" s="32">
        <v>0</v>
      </c>
      <c r="L15041" s="33">
        <v>0</v>
      </c>
    </row>
    <row r="15042" spans="7:12" x14ac:dyDescent="0.25">
      <c r="G15042" s="21"/>
      <c r="H15042" s="21"/>
      <c r="I15042" s="21"/>
      <c r="K15042" s="32">
        <v>0</v>
      </c>
      <c r="L15042" s="33">
        <v>0</v>
      </c>
    </row>
    <row r="15043" spans="7:12" x14ac:dyDescent="0.25">
      <c r="G15043" s="21"/>
      <c r="H15043" s="21"/>
      <c r="I15043" s="21"/>
      <c r="K15043" s="32">
        <v>0</v>
      </c>
      <c r="L15043" s="33">
        <v>0</v>
      </c>
    </row>
    <row r="15044" spans="7:12" x14ac:dyDescent="0.25">
      <c r="G15044" s="21"/>
      <c r="H15044" s="21"/>
      <c r="I15044" s="21"/>
      <c r="K15044" s="32">
        <v>23.936536824085962</v>
      </c>
      <c r="L15044" s="33">
        <v>28.985987924372605</v>
      </c>
    </row>
    <row r="15045" spans="7:12" x14ac:dyDescent="0.25">
      <c r="G15045" s="21"/>
      <c r="H15045" s="21"/>
      <c r="I15045" s="21"/>
      <c r="K15045" s="32">
        <v>19.947114020071634</v>
      </c>
      <c r="L15045" s="33">
        <v>23.162777622648704</v>
      </c>
    </row>
    <row r="15046" spans="7:12" x14ac:dyDescent="0.25">
      <c r="G15046" s="21"/>
      <c r="H15046" s="21"/>
      <c r="I15046" s="21"/>
      <c r="K15046" s="32">
        <v>0</v>
      </c>
      <c r="L15046" s="33">
        <v>0</v>
      </c>
    </row>
    <row r="15047" spans="7:12" x14ac:dyDescent="0.25">
      <c r="G15047" s="21"/>
      <c r="H15047" s="21"/>
      <c r="I15047" s="21"/>
      <c r="K15047" s="32">
        <v>0</v>
      </c>
      <c r="L15047" s="33">
        <v>0</v>
      </c>
    </row>
    <row r="15048" spans="7:12" x14ac:dyDescent="0.25">
      <c r="G15048" s="21"/>
      <c r="H15048" s="21"/>
      <c r="I15048" s="21"/>
      <c r="K15048" s="32">
        <v>3.9894228040143269</v>
      </c>
      <c r="L15048" s="33">
        <v>0</v>
      </c>
    </row>
    <row r="15049" spans="7:12" x14ac:dyDescent="0.25">
      <c r="G15049" s="21"/>
      <c r="H15049" s="21"/>
      <c r="I15049" s="21"/>
      <c r="K15049" s="32">
        <v>3.9894228040143269</v>
      </c>
      <c r="L15049" s="33">
        <v>0</v>
      </c>
    </row>
    <row r="15050" spans="7:12" x14ac:dyDescent="0.25">
      <c r="G15050" s="21"/>
      <c r="H15050" s="21"/>
      <c r="I15050" s="21"/>
      <c r="K15050" s="32">
        <v>0</v>
      </c>
      <c r="L15050" s="33">
        <v>0</v>
      </c>
    </row>
    <row r="15051" spans="7:12" x14ac:dyDescent="0.25">
      <c r="G15051" s="21"/>
      <c r="H15051" s="21"/>
      <c r="I15051" s="21"/>
      <c r="K15051" s="32">
        <v>0</v>
      </c>
      <c r="L15051" s="33">
        <v>0</v>
      </c>
    </row>
    <row r="15052" spans="7:12" x14ac:dyDescent="0.25">
      <c r="G15052" s="21"/>
      <c r="H15052" s="21"/>
      <c r="I15052" s="21"/>
      <c r="K15052" s="32">
        <v>31.915382432114619</v>
      </c>
      <c r="L15052" s="33">
        <v>54.264501135041229</v>
      </c>
    </row>
    <row r="15053" spans="7:12" x14ac:dyDescent="0.25">
      <c r="G15053" s="21"/>
      <c r="H15053" s="21"/>
      <c r="I15053" s="21"/>
      <c r="K15053" s="32">
        <v>43.883650844157593</v>
      </c>
      <c r="L15053" s="33">
        <v>23.324845456327381</v>
      </c>
    </row>
    <row r="15054" spans="7:12" x14ac:dyDescent="0.25">
      <c r="G15054" s="21"/>
      <c r="H15054" s="21"/>
      <c r="I15054" s="21"/>
      <c r="K15054" s="32">
        <v>11.968268412042981</v>
      </c>
      <c r="L15054" s="33">
        <v>15.742558081526653</v>
      </c>
    </row>
    <row r="15055" spans="7:12" x14ac:dyDescent="0.25">
      <c r="G15055" s="21"/>
      <c r="H15055" s="21"/>
      <c r="I15055" s="21"/>
      <c r="K15055" s="32">
        <v>19.947114020071634</v>
      </c>
      <c r="L15055" s="33">
        <v>35.908281390343248</v>
      </c>
    </row>
    <row r="15056" spans="7:12" x14ac:dyDescent="0.25">
      <c r="G15056" s="21"/>
      <c r="H15056" s="21"/>
      <c r="I15056" s="21"/>
      <c r="K15056" s="32">
        <v>3.9894228040143269</v>
      </c>
      <c r="L15056" s="33">
        <v>0</v>
      </c>
    </row>
    <row r="15057" spans="7:12" x14ac:dyDescent="0.25">
      <c r="G15057" s="21"/>
      <c r="H15057" s="21"/>
      <c r="I15057" s="21"/>
      <c r="K15057" s="32">
        <v>0</v>
      </c>
      <c r="L15057" s="33">
        <v>0</v>
      </c>
    </row>
    <row r="15058" spans="7:12" x14ac:dyDescent="0.25">
      <c r="G15058" s="21"/>
      <c r="H15058" s="21"/>
      <c r="I15058" s="21"/>
      <c r="K15058" s="32">
        <v>11.968268412042981</v>
      </c>
      <c r="L15058" s="33">
        <v>1.3856732686858635</v>
      </c>
    </row>
    <row r="15059" spans="7:12" x14ac:dyDescent="0.25">
      <c r="G15059" s="21"/>
      <c r="H15059" s="21"/>
      <c r="I15059" s="21"/>
      <c r="K15059" s="32">
        <v>0</v>
      </c>
      <c r="L15059" s="33">
        <v>0</v>
      </c>
    </row>
    <row r="15060" spans="7:12" x14ac:dyDescent="0.25">
      <c r="G15060" s="21"/>
      <c r="H15060" s="21"/>
      <c r="I15060" s="21"/>
      <c r="K15060" s="32">
        <v>11.968268412042981</v>
      </c>
      <c r="L15060" s="33">
        <v>13.171612795585318</v>
      </c>
    </row>
    <row r="15061" spans="7:12" x14ac:dyDescent="0.25">
      <c r="G15061" s="21"/>
      <c r="H15061" s="21"/>
      <c r="I15061" s="21"/>
      <c r="K15061" s="32">
        <v>11.968268412042981</v>
      </c>
      <c r="L15061" s="33">
        <v>5.0498620439330164</v>
      </c>
    </row>
    <row r="15062" spans="7:12" x14ac:dyDescent="0.25">
      <c r="G15062" s="21"/>
      <c r="H15062" s="21"/>
      <c r="I15062" s="21"/>
      <c r="K15062" s="32">
        <v>0</v>
      </c>
      <c r="L15062" s="33">
        <v>0</v>
      </c>
    </row>
    <row r="15063" spans="7:12" x14ac:dyDescent="0.25">
      <c r="G15063" s="21"/>
      <c r="H15063" s="21"/>
      <c r="I15063" s="21"/>
      <c r="K15063" s="32">
        <v>23.936536824085962</v>
      </c>
      <c r="L15063" s="33">
        <v>20.051950955969559</v>
      </c>
    </row>
    <row r="15064" spans="7:12" x14ac:dyDescent="0.25">
      <c r="G15064" s="21"/>
      <c r="H15064" s="21"/>
      <c r="I15064" s="21"/>
      <c r="K15064" s="32">
        <v>103.72499290437247</v>
      </c>
      <c r="L15064" s="33">
        <v>111.41593762581935</v>
      </c>
    </row>
    <row r="15065" spans="7:12" x14ac:dyDescent="0.25">
      <c r="G15065" s="21"/>
      <c r="H15065" s="21"/>
      <c r="I15065" s="21"/>
      <c r="K15065" s="32">
        <v>0</v>
      </c>
      <c r="L15065" s="33">
        <v>0</v>
      </c>
    </row>
    <row r="15066" spans="7:12" x14ac:dyDescent="0.25">
      <c r="G15066" s="21"/>
      <c r="H15066" s="21"/>
      <c r="I15066" s="21"/>
      <c r="K15066" s="32">
        <v>11.968268412042981</v>
      </c>
      <c r="L15066" s="33">
        <v>1.6690102828466245E-2</v>
      </c>
    </row>
    <row r="15067" spans="7:12" x14ac:dyDescent="0.25">
      <c r="G15067" s="21"/>
      <c r="H15067" s="21"/>
      <c r="I15067" s="21"/>
      <c r="K15067" s="32">
        <v>3.9894228040143269</v>
      </c>
      <c r="L15067" s="33">
        <v>0</v>
      </c>
    </row>
    <row r="15068" spans="7:12" x14ac:dyDescent="0.25">
      <c r="G15068" s="21"/>
      <c r="H15068" s="21"/>
      <c r="I15068" s="21"/>
      <c r="K15068" s="32">
        <v>0</v>
      </c>
      <c r="L15068" s="33">
        <v>0</v>
      </c>
    </row>
    <row r="15069" spans="7:12" x14ac:dyDescent="0.25">
      <c r="G15069" s="21"/>
      <c r="H15069" s="21"/>
      <c r="I15069" s="21"/>
      <c r="K15069" s="32">
        <v>15.957691216057308</v>
      </c>
      <c r="L15069" s="33">
        <v>0.53158847405404208</v>
      </c>
    </row>
    <row r="15070" spans="7:12" x14ac:dyDescent="0.25">
      <c r="G15070" s="21"/>
      <c r="H15070" s="21"/>
      <c r="I15070" s="21"/>
      <c r="K15070" s="32">
        <v>23.936536824085962</v>
      </c>
      <c r="L15070" s="33">
        <v>11.267684397231575</v>
      </c>
    </row>
    <row r="15071" spans="7:12" x14ac:dyDescent="0.25">
      <c r="G15071" s="21"/>
      <c r="H15071" s="21"/>
      <c r="I15071" s="21"/>
      <c r="K15071" s="32">
        <v>0</v>
      </c>
      <c r="L15071" s="33">
        <v>0</v>
      </c>
    </row>
    <row r="15072" spans="7:12" x14ac:dyDescent="0.25">
      <c r="G15072" s="21"/>
      <c r="H15072" s="21"/>
      <c r="I15072" s="21"/>
      <c r="K15072" s="32">
        <v>0</v>
      </c>
      <c r="L15072" s="33">
        <v>0</v>
      </c>
    </row>
    <row r="15073" spans="7:12" x14ac:dyDescent="0.25">
      <c r="G15073" s="21"/>
      <c r="H15073" s="21"/>
      <c r="I15073" s="21"/>
      <c r="K15073" s="32">
        <v>31.915382432114619</v>
      </c>
      <c r="L15073" s="33">
        <v>36.436934531821777</v>
      </c>
    </row>
    <row r="15074" spans="7:12" x14ac:dyDescent="0.25">
      <c r="G15074" s="21"/>
      <c r="H15074" s="21"/>
      <c r="I15074" s="21"/>
      <c r="K15074" s="32">
        <v>11.968268412042981</v>
      </c>
      <c r="L15074" s="33">
        <v>24.851692746457033</v>
      </c>
    </row>
    <row r="15075" spans="7:12" x14ac:dyDescent="0.25">
      <c r="G15075" s="21"/>
      <c r="H15075" s="21"/>
      <c r="I15075" s="21"/>
      <c r="K15075" s="32">
        <v>7.9788456080286538</v>
      </c>
      <c r="L15075" s="33">
        <v>5.6497715220272626</v>
      </c>
    </row>
    <row r="15076" spans="7:12" x14ac:dyDescent="0.25">
      <c r="G15076" s="21"/>
      <c r="H15076" s="21"/>
      <c r="I15076" s="21"/>
      <c r="K15076" s="32">
        <v>11.968268412042981</v>
      </c>
      <c r="L15076" s="33">
        <v>32.973183785629715</v>
      </c>
    </row>
    <row r="15077" spans="7:12" x14ac:dyDescent="0.25">
      <c r="G15077" s="21"/>
      <c r="H15077" s="21"/>
      <c r="I15077" s="21"/>
      <c r="K15077" s="32">
        <v>11.968268412042981</v>
      </c>
      <c r="L15077" s="33">
        <v>26.668774939313984</v>
      </c>
    </row>
    <row r="15078" spans="7:12" x14ac:dyDescent="0.25">
      <c r="G15078" s="21"/>
      <c r="H15078" s="21"/>
      <c r="I15078" s="21"/>
      <c r="K15078" s="32">
        <v>43.883650844157593</v>
      </c>
      <c r="L15078" s="33">
        <v>91.241239245630453</v>
      </c>
    </row>
    <row r="15079" spans="7:12" x14ac:dyDescent="0.25">
      <c r="G15079" s="21"/>
      <c r="H15079" s="21"/>
      <c r="I15079" s="21"/>
      <c r="K15079" s="32">
        <v>11.968268412042981</v>
      </c>
      <c r="L15079" s="33">
        <v>0.67385814423827395</v>
      </c>
    </row>
    <row r="15080" spans="7:12" x14ac:dyDescent="0.25">
      <c r="G15080" s="21"/>
      <c r="H15080" s="21"/>
      <c r="I15080" s="21"/>
      <c r="K15080" s="32">
        <v>3.9894228040143269</v>
      </c>
      <c r="L15080" s="33">
        <v>7.8809651711111641</v>
      </c>
    </row>
    <row r="15081" spans="7:12" x14ac:dyDescent="0.25">
      <c r="G15081" s="21"/>
      <c r="H15081" s="21"/>
      <c r="I15081" s="21"/>
      <c r="K15081" s="32">
        <v>3.9894228040143269</v>
      </c>
      <c r="L15081" s="33">
        <v>0</v>
      </c>
    </row>
    <row r="15082" spans="7:12" x14ac:dyDescent="0.25">
      <c r="G15082" s="21"/>
      <c r="H15082" s="21"/>
      <c r="I15082" s="21"/>
      <c r="K15082" s="32">
        <v>15.957691216057308</v>
      </c>
      <c r="L15082" s="33">
        <v>13.631023610469928</v>
      </c>
    </row>
    <row r="15083" spans="7:12" x14ac:dyDescent="0.25">
      <c r="G15083" s="21"/>
      <c r="H15083" s="21"/>
      <c r="I15083" s="21"/>
      <c r="K15083" s="32">
        <v>7.9788456080286538</v>
      </c>
      <c r="L15083" s="33">
        <v>0</v>
      </c>
    </row>
    <row r="15084" spans="7:12" x14ac:dyDescent="0.25">
      <c r="G15084" s="21"/>
      <c r="H15084" s="21"/>
      <c r="I15084" s="21"/>
      <c r="K15084" s="32">
        <v>3.9894228040143269</v>
      </c>
      <c r="L15084" s="33">
        <v>0</v>
      </c>
    </row>
    <row r="15085" spans="7:12" x14ac:dyDescent="0.25">
      <c r="G15085" s="21"/>
      <c r="H15085" s="21"/>
      <c r="I15085" s="21"/>
      <c r="K15085" s="32">
        <v>0</v>
      </c>
      <c r="L15085" s="33">
        <v>0</v>
      </c>
    </row>
    <row r="15086" spans="7:12" x14ac:dyDescent="0.25">
      <c r="G15086" s="21"/>
      <c r="H15086" s="21"/>
      <c r="I15086" s="21"/>
      <c r="K15086" s="32">
        <v>3.9894228040143269</v>
      </c>
      <c r="L15086" s="33">
        <v>0</v>
      </c>
    </row>
    <row r="15087" spans="7:12" x14ac:dyDescent="0.25">
      <c r="G15087" s="21"/>
      <c r="H15087" s="21"/>
      <c r="I15087" s="21"/>
      <c r="K15087" s="32">
        <v>43.883650844157593</v>
      </c>
      <c r="L15087" s="33">
        <v>64.525135989986765</v>
      </c>
    </row>
    <row r="15088" spans="7:12" x14ac:dyDescent="0.25">
      <c r="G15088" s="21"/>
      <c r="H15088" s="21"/>
      <c r="I15088" s="21"/>
      <c r="K15088" s="32">
        <v>3.9894228040143269</v>
      </c>
      <c r="L15088" s="33">
        <v>1.5763685278101403</v>
      </c>
    </row>
    <row r="15089" spans="7:12" x14ac:dyDescent="0.25">
      <c r="G15089" s="21"/>
      <c r="H15089" s="21"/>
      <c r="I15089" s="21"/>
      <c r="K15089" s="32">
        <v>0</v>
      </c>
      <c r="L15089" s="33">
        <v>0</v>
      </c>
    </row>
    <row r="15090" spans="7:12" x14ac:dyDescent="0.25">
      <c r="G15090" s="21"/>
      <c r="H15090" s="21"/>
      <c r="I15090" s="21"/>
      <c r="K15090" s="32">
        <v>11.968268412042981</v>
      </c>
      <c r="L15090" s="33">
        <v>0</v>
      </c>
    </row>
    <row r="15091" spans="7:12" x14ac:dyDescent="0.25">
      <c r="G15091" s="21"/>
      <c r="H15091" s="21"/>
      <c r="I15091" s="21"/>
      <c r="K15091" s="32">
        <v>0</v>
      </c>
      <c r="L15091" s="33">
        <v>0</v>
      </c>
    </row>
    <row r="15092" spans="7:12" x14ac:dyDescent="0.25">
      <c r="G15092" s="21"/>
      <c r="H15092" s="21"/>
      <c r="I15092" s="21"/>
      <c r="K15092" s="32">
        <v>3.9894228040143269</v>
      </c>
      <c r="L15092" s="33">
        <v>3.6995050030586691</v>
      </c>
    </row>
    <row r="15093" spans="7:12" x14ac:dyDescent="0.25">
      <c r="G15093" s="21"/>
      <c r="H15093" s="21"/>
      <c r="I15093" s="21"/>
      <c r="K15093" s="32">
        <v>0</v>
      </c>
      <c r="L15093" s="33">
        <v>0</v>
      </c>
    </row>
    <row r="15094" spans="7:12" x14ac:dyDescent="0.25">
      <c r="G15094" s="21"/>
      <c r="H15094" s="21"/>
      <c r="I15094" s="21"/>
      <c r="K15094" s="32">
        <v>3.9894228040143269</v>
      </c>
      <c r="L15094" s="33">
        <v>0.37090470475073323</v>
      </c>
    </row>
    <row r="15095" spans="7:12" x14ac:dyDescent="0.25">
      <c r="G15095" s="21"/>
      <c r="H15095" s="21"/>
      <c r="I15095" s="21"/>
      <c r="K15095" s="32">
        <v>63.830764864229216</v>
      </c>
      <c r="L15095" s="33">
        <v>63.423001802642752</v>
      </c>
    </row>
    <row r="15096" spans="7:12" x14ac:dyDescent="0.25">
      <c r="G15096" s="21"/>
      <c r="H15096" s="21"/>
      <c r="I15096" s="21"/>
      <c r="K15096" s="32">
        <v>7.9788456080286538</v>
      </c>
      <c r="L15096" s="33">
        <v>5.7129683111647891</v>
      </c>
    </row>
    <row r="15097" spans="7:12" x14ac:dyDescent="0.25">
      <c r="G15097" s="21"/>
      <c r="H15097" s="21"/>
      <c r="I15097" s="21"/>
      <c r="K15097" s="32">
        <v>7.9788456080286538</v>
      </c>
      <c r="L15097" s="33">
        <v>5.5745046314837552</v>
      </c>
    </row>
    <row r="15098" spans="7:12" x14ac:dyDescent="0.25">
      <c r="G15098" s="21"/>
      <c r="H15098" s="21"/>
      <c r="I15098" s="21"/>
      <c r="K15098" s="32">
        <v>0</v>
      </c>
      <c r="L15098" s="33">
        <v>0</v>
      </c>
    </row>
    <row r="15099" spans="7:12" x14ac:dyDescent="0.25">
      <c r="G15099" s="21"/>
      <c r="H15099" s="21"/>
      <c r="I15099" s="21"/>
      <c r="K15099" s="32">
        <v>11.968268412042981</v>
      </c>
      <c r="L15099" s="33">
        <v>0</v>
      </c>
    </row>
    <row r="15100" spans="7:12" x14ac:dyDescent="0.25">
      <c r="G15100" s="21"/>
      <c r="H15100" s="21"/>
      <c r="I15100" s="21"/>
      <c r="K15100" s="32">
        <v>3.9894228040143269</v>
      </c>
      <c r="L15100" s="33">
        <v>0</v>
      </c>
    </row>
    <row r="15101" spans="7:12" x14ac:dyDescent="0.25">
      <c r="G15101" s="21"/>
      <c r="H15101" s="21"/>
      <c r="I15101" s="21"/>
      <c r="K15101" s="32">
        <v>55.851919256200567</v>
      </c>
      <c r="L15101" s="33">
        <v>64.460624907754109</v>
      </c>
    </row>
    <row r="15102" spans="7:12" x14ac:dyDescent="0.25">
      <c r="G15102" s="21"/>
      <c r="H15102" s="21"/>
      <c r="I15102" s="21"/>
      <c r="K15102" s="32">
        <v>35.904805236128944</v>
      </c>
      <c r="L15102" s="33">
        <v>10.88751569933876</v>
      </c>
    </row>
    <row r="15103" spans="7:12" x14ac:dyDescent="0.25">
      <c r="G15103" s="21"/>
      <c r="H15103" s="21"/>
      <c r="I15103" s="21"/>
      <c r="K15103" s="32">
        <v>3.9894228040143269</v>
      </c>
      <c r="L15103" s="33">
        <v>4.1835083991807052</v>
      </c>
    </row>
    <row r="15104" spans="7:12" x14ac:dyDescent="0.25">
      <c r="G15104" s="21"/>
      <c r="H15104" s="21"/>
      <c r="I15104" s="21"/>
      <c r="K15104" s="32">
        <v>0</v>
      </c>
      <c r="L15104" s="33">
        <v>0</v>
      </c>
    </row>
    <row r="15105" spans="7:12" x14ac:dyDescent="0.25">
      <c r="G15105" s="21"/>
      <c r="H15105" s="21"/>
      <c r="I15105" s="21"/>
      <c r="K15105" s="32">
        <v>7.9788456080286538</v>
      </c>
      <c r="L15105" s="33">
        <v>0</v>
      </c>
    </row>
    <row r="15106" spans="7:12" x14ac:dyDescent="0.25">
      <c r="G15106" s="21"/>
      <c r="H15106" s="21"/>
      <c r="I15106" s="21"/>
      <c r="K15106" s="32">
        <v>3.9894228040143269</v>
      </c>
      <c r="L15106" s="33">
        <v>0</v>
      </c>
    </row>
    <row r="15107" spans="7:12" x14ac:dyDescent="0.25">
      <c r="G15107" s="21"/>
      <c r="H15107" s="21"/>
      <c r="I15107" s="21"/>
      <c r="K15107" s="32">
        <v>83.777878884300847</v>
      </c>
      <c r="L15107" s="33">
        <v>26.41748333539762</v>
      </c>
    </row>
    <row r="15108" spans="7:12" x14ac:dyDescent="0.25">
      <c r="G15108" s="21"/>
      <c r="H15108" s="21"/>
      <c r="I15108" s="21"/>
      <c r="K15108" s="32">
        <v>19.947114020071634</v>
      </c>
      <c r="L15108" s="33">
        <v>0.97379772698862932</v>
      </c>
    </row>
    <row r="15109" spans="7:12" x14ac:dyDescent="0.25">
      <c r="G15109" s="21"/>
      <c r="H15109" s="21"/>
      <c r="I15109" s="21"/>
      <c r="K15109" s="32">
        <v>0</v>
      </c>
      <c r="L15109" s="33">
        <v>0</v>
      </c>
    </row>
    <row r="15110" spans="7:12" x14ac:dyDescent="0.25">
      <c r="G15110" s="21"/>
      <c r="H15110" s="21"/>
      <c r="I15110" s="21"/>
      <c r="K15110" s="32">
        <v>0</v>
      </c>
      <c r="L15110" s="33">
        <v>0</v>
      </c>
    </row>
    <row r="15111" spans="7:12" x14ac:dyDescent="0.25">
      <c r="G15111" s="21"/>
      <c r="H15111" s="21"/>
      <c r="I15111" s="21"/>
      <c r="K15111" s="32">
        <v>0</v>
      </c>
      <c r="L15111" s="33">
        <v>0</v>
      </c>
    </row>
    <row r="15112" spans="7:12" x14ac:dyDescent="0.25">
      <c r="G15112" s="21"/>
      <c r="H15112" s="21"/>
      <c r="I15112" s="21"/>
      <c r="K15112" s="32">
        <v>0</v>
      </c>
      <c r="L15112" s="33">
        <v>0</v>
      </c>
    </row>
    <row r="15113" spans="7:12" x14ac:dyDescent="0.25">
      <c r="G15113" s="21"/>
      <c r="H15113" s="21"/>
      <c r="I15113" s="21"/>
      <c r="K15113" s="32">
        <v>0</v>
      </c>
      <c r="L15113" s="33">
        <v>0</v>
      </c>
    </row>
    <row r="15114" spans="7:12" x14ac:dyDescent="0.25">
      <c r="G15114" s="21"/>
      <c r="H15114" s="21"/>
      <c r="I15114" s="21"/>
      <c r="K15114" s="32">
        <v>35.904805236128944</v>
      </c>
      <c r="L15114" s="33">
        <v>61.502210864659418</v>
      </c>
    </row>
    <row r="15115" spans="7:12" x14ac:dyDescent="0.25">
      <c r="G15115" s="21"/>
      <c r="H15115" s="21"/>
      <c r="I15115" s="21"/>
      <c r="K15115" s="32">
        <v>3.9894228040143269</v>
      </c>
      <c r="L15115" s="33">
        <v>0</v>
      </c>
    </row>
    <row r="15116" spans="7:12" x14ac:dyDescent="0.25">
      <c r="G15116" s="21"/>
      <c r="H15116" s="21"/>
      <c r="I15116" s="21"/>
      <c r="K15116" s="32">
        <v>0</v>
      </c>
      <c r="L15116" s="33">
        <v>0</v>
      </c>
    </row>
    <row r="15117" spans="7:12" x14ac:dyDescent="0.25">
      <c r="G15117" s="21"/>
      <c r="H15117" s="21"/>
      <c r="I15117" s="21"/>
      <c r="K15117" s="32">
        <v>15.957691216057308</v>
      </c>
      <c r="L15117" s="33">
        <v>12.017949800944079</v>
      </c>
    </row>
    <row r="15118" spans="7:12" x14ac:dyDescent="0.25">
      <c r="G15118" s="21"/>
      <c r="H15118" s="21"/>
      <c r="I15118" s="21"/>
      <c r="K15118" s="32">
        <v>55.851919256200567</v>
      </c>
      <c r="L15118" s="33">
        <v>21.14454328455081</v>
      </c>
    </row>
    <row r="15119" spans="7:12" x14ac:dyDescent="0.25">
      <c r="G15119" s="21"/>
      <c r="H15119" s="21"/>
      <c r="I15119" s="21"/>
      <c r="K15119" s="32">
        <v>23.936536824085962</v>
      </c>
      <c r="L15119" s="33">
        <v>13.01544522599635</v>
      </c>
    </row>
    <row r="15120" spans="7:12" x14ac:dyDescent="0.25">
      <c r="G15120" s="21"/>
      <c r="H15120" s="21"/>
      <c r="I15120" s="21"/>
      <c r="K15120" s="32">
        <v>0</v>
      </c>
      <c r="L15120" s="33">
        <v>0</v>
      </c>
    </row>
    <row r="15121" spans="7:12" x14ac:dyDescent="0.25">
      <c r="G15121" s="21"/>
      <c r="H15121" s="21"/>
      <c r="I15121" s="21"/>
      <c r="K15121" s="32">
        <v>7.9788456080286538</v>
      </c>
      <c r="L15121" s="33">
        <v>0</v>
      </c>
    </row>
    <row r="15122" spans="7:12" x14ac:dyDescent="0.25">
      <c r="G15122" s="21"/>
      <c r="H15122" s="21"/>
      <c r="I15122" s="21"/>
      <c r="K15122" s="32">
        <v>19.947114020071634</v>
      </c>
      <c r="L15122" s="33">
        <v>15.897719247648302</v>
      </c>
    </row>
    <row r="15123" spans="7:12" x14ac:dyDescent="0.25">
      <c r="G15123" s="21"/>
      <c r="H15123" s="21"/>
      <c r="I15123" s="21"/>
      <c r="K15123" s="32">
        <v>15.957691216057308</v>
      </c>
      <c r="L15123" s="33">
        <v>0.74241928557904802</v>
      </c>
    </row>
    <row r="15124" spans="7:12" x14ac:dyDescent="0.25">
      <c r="G15124" s="21"/>
      <c r="H15124" s="21"/>
      <c r="I15124" s="21"/>
      <c r="K15124" s="32">
        <v>7.9788456080286538</v>
      </c>
      <c r="L15124" s="33">
        <v>10.701295264589216</v>
      </c>
    </row>
    <row r="15125" spans="7:12" x14ac:dyDescent="0.25">
      <c r="G15125" s="21"/>
      <c r="H15125" s="21"/>
      <c r="I15125" s="21"/>
      <c r="K15125" s="32">
        <v>11.968268412042981</v>
      </c>
      <c r="L15125" s="33">
        <v>3.0466725404577981</v>
      </c>
    </row>
    <row r="15126" spans="7:12" x14ac:dyDescent="0.25">
      <c r="G15126" s="21"/>
      <c r="H15126" s="21"/>
      <c r="I15126" s="21"/>
      <c r="K15126" s="32">
        <v>0</v>
      </c>
      <c r="L15126" s="33">
        <v>0</v>
      </c>
    </row>
    <row r="15127" spans="7:12" x14ac:dyDescent="0.25">
      <c r="G15127" s="21"/>
      <c r="H15127" s="21"/>
      <c r="I15127" s="21"/>
      <c r="K15127" s="32">
        <v>3.9894228040143269</v>
      </c>
      <c r="L15127" s="33">
        <v>0</v>
      </c>
    </row>
    <row r="15128" spans="7:12" x14ac:dyDescent="0.25">
      <c r="G15128" s="21"/>
      <c r="H15128" s="21"/>
      <c r="I15128" s="21"/>
      <c r="K15128" s="32">
        <v>39.894228040143268</v>
      </c>
      <c r="L15128" s="33">
        <v>47.002301211340772</v>
      </c>
    </row>
    <row r="15129" spans="7:12" x14ac:dyDescent="0.25">
      <c r="G15129" s="21"/>
      <c r="H15129" s="21"/>
      <c r="I15129" s="21"/>
      <c r="K15129" s="32">
        <v>7.9788456080286538</v>
      </c>
      <c r="L15129" s="33">
        <v>13.639497379672317</v>
      </c>
    </row>
    <row r="15130" spans="7:12" x14ac:dyDescent="0.25">
      <c r="G15130" s="21"/>
      <c r="H15130" s="21"/>
      <c r="I15130" s="21"/>
      <c r="K15130" s="32">
        <v>3.9894228040143269</v>
      </c>
      <c r="L15130" s="33">
        <v>5.2114874729219753</v>
      </c>
    </row>
    <row r="15131" spans="7:12" x14ac:dyDescent="0.25">
      <c r="G15131" s="21"/>
      <c r="H15131" s="21"/>
      <c r="I15131" s="21"/>
      <c r="K15131" s="32">
        <v>11.968268412042981</v>
      </c>
      <c r="L15131" s="33">
        <v>6.9178326351938164</v>
      </c>
    </row>
    <row r="15132" spans="7:12" x14ac:dyDescent="0.25">
      <c r="G15132" s="21"/>
      <c r="H15132" s="21"/>
      <c r="I15132" s="21"/>
      <c r="K15132" s="32">
        <v>7.9788456080286538</v>
      </c>
      <c r="L15132" s="33">
        <v>0.35687327178667488</v>
      </c>
    </row>
    <row r="15133" spans="7:12" x14ac:dyDescent="0.25">
      <c r="G15133" s="21"/>
      <c r="H15133" s="21"/>
      <c r="I15133" s="21"/>
      <c r="K15133" s="32">
        <v>3.9894228040143269</v>
      </c>
      <c r="L15133" s="33">
        <v>0</v>
      </c>
    </row>
    <row r="15134" spans="7:12" x14ac:dyDescent="0.25">
      <c r="G15134" s="21"/>
      <c r="H15134" s="21"/>
      <c r="I15134" s="21"/>
      <c r="K15134" s="32">
        <v>7.9788456080286538</v>
      </c>
      <c r="L15134" s="33">
        <v>9.2380848557109339</v>
      </c>
    </row>
    <row r="15135" spans="7:12" x14ac:dyDescent="0.25">
      <c r="G15135" s="21"/>
      <c r="H15135" s="21"/>
      <c r="I15135" s="21"/>
      <c r="K15135" s="32">
        <v>15.957691216057308</v>
      </c>
      <c r="L15135" s="33">
        <v>14.921048247602606</v>
      </c>
    </row>
    <row r="15136" spans="7:12" x14ac:dyDescent="0.25">
      <c r="G15136" s="21"/>
      <c r="H15136" s="21"/>
      <c r="I15136" s="21"/>
      <c r="K15136" s="32">
        <v>0</v>
      </c>
      <c r="L15136" s="33">
        <v>0</v>
      </c>
    </row>
    <row r="15137" spans="7:12" x14ac:dyDescent="0.25">
      <c r="G15137" s="21"/>
      <c r="H15137" s="21"/>
      <c r="I15137" s="21"/>
      <c r="K15137" s="32">
        <v>19.947114020071634</v>
      </c>
      <c r="L15137" s="33">
        <v>4.6425638281301271</v>
      </c>
    </row>
    <row r="15138" spans="7:12" x14ac:dyDescent="0.25">
      <c r="G15138" s="21"/>
      <c r="H15138" s="21"/>
      <c r="I15138" s="21"/>
      <c r="K15138" s="32">
        <v>35.904805236128944</v>
      </c>
      <c r="L15138" s="33">
        <v>27.066745183364247</v>
      </c>
    </row>
    <row r="15139" spans="7:12" x14ac:dyDescent="0.25">
      <c r="G15139" s="21"/>
      <c r="H15139" s="21"/>
      <c r="I15139" s="21"/>
      <c r="K15139" s="32">
        <v>0</v>
      </c>
      <c r="L15139" s="33">
        <v>0</v>
      </c>
    </row>
    <row r="15140" spans="7:12" x14ac:dyDescent="0.25">
      <c r="G15140" s="21"/>
      <c r="H15140" s="21"/>
      <c r="I15140" s="21"/>
      <c r="K15140" s="32">
        <v>15.957691216057308</v>
      </c>
      <c r="L15140" s="33">
        <v>4.158105713691425</v>
      </c>
    </row>
    <row r="15141" spans="7:12" x14ac:dyDescent="0.25">
      <c r="G15141" s="21"/>
      <c r="H15141" s="21"/>
      <c r="I15141" s="21"/>
      <c r="K15141" s="32">
        <v>0</v>
      </c>
      <c r="L15141" s="33">
        <v>0</v>
      </c>
    </row>
    <row r="15142" spans="7:12" x14ac:dyDescent="0.25">
      <c r="G15142" s="21"/>
      <c r="H15142" s="21"/>
      <c r="I15142" s="21"/>
      <c r="K15142" s="32">
        <v>19.947114020071634</v>
      </c>
      <c r="L15142" s="33">
        <v>17.028699864223022</v>
      </c>
    </row>
    <row r="15143" spans="7:12" x14ac:dyDescent="0.25">
      <c r="G15143" s="21"/>
      <c r="H15143" s="21"/>
      <c r="I15143" s="21"/>
      <c r="K15143" s="32">
        <v>3.9894228040143269</v>
      </c>
      <c r="L15143" s="33">
        <v>0</v>
      </c>
    </row>
    <row r="15144" spans="7:12" x14ac:dyDescent="0.25">
      <c r="G15144" s="21"/>
      <c r="H15144" s="21"/>
      <c r="I15144" s="21"/>
      <c r="K15144" s="32">
        <v>3.9894228040143269</v>
      </c>
      <c r="L15144" s="33">
        <v>0.31785667752208474</v>
      </c>
    </row>
    <row r="15145" spans="7:12" x14ac:dyDescent="0.25">
      <c r="G15145" s="21"/>
      <c r="H15145" s="21"/>
      <c r="I15145" s="21"/>
      <c r="K15145" s="32">
        <v>7.9788456080286538</v>
      </c>
      <c r="L15145" s="33">
        <v>0.13936276171717857</v>
      </c>
    </row>
    <row r="15146" spans="7:12" x14ac:dyDescent="0.25">
      <c r="G15146" s="21"/>
      <c r="H15146" s="21"/>
      <c r="I15146" s="21"/>
      <c r="K15146" s="32">
        <v>0</v>
      </c>
      <c r="L15146" s="33">
        <v>0</v>
      </c>
    </row>
    <row r="15147" spans="7:12" x14ac:dyDescent="0.25">
      <c r="G15147" s="21"/>
      <c r="H15147" s="21"/>
      <c r="I15147" s="21"/>
      <c r="K15147" s="32">
        <v>3.9894228040143269</v>
      </c>
      <c r="L15147" s="33">
        <v>3.9729478659943069</v>
      </c>
    </row>
    <row r="15148" spans="7:12" x14ac:dyDescent="0.25">
      <c r="G15148" s="21"/>
      <c r="H15148" s="21"/>
      <c r="I15148" s="21"/>
      <c r="K15148" s="32">
        <v>35.904805236128944</v>
      </c>
      <c r="L15148" s="33">
        <v>29.15655300281075</v>
      </c>
    </row>
    <row r="15149" spans="7:12" x14ac:dyDescent="0.25">
      <c r="G15149" s="21"/>
      <c r="H15149" s="21"/>
      <c r="I15149" s="21"/>
      <c r="K15149" s="32">
        <v>15.957691216057308</v>
      </c>
      <c r="L15149" s="33">
        <v>0</v>
      </c>
    </row>
    <row r="15150" spans="7:12" x14ac:dyDescent="0.25">
      <c r="G15150" s="21"/>
      <c r="H15150" s="21"/>
      <c r="I15150" s="21"/>
      <c r="K15150" s="32">
        <v>0</v>
      </c>
      <c r="L15150" s="33">
        <v>0</v>
      </c>
    </row>
    <row r="15151" spans="7:12" x14ac:dyDescent="0.25">
      <c r="G15151" s="21"/>
      <c r="H15151" s="21"/>
      <c r="I15151" s="21"/>
      <c r="K15151" s="32">
        <v>7.9788456080286538</v>
      </c>
      <c r="L15151" s="33">
        <v>0.72805124460858428</v>
      </c>
    </row>
    <row r="15152" spans="7:12" x14ac:dyDescent="0.25">
      <c r="G15152" s="21"/>
      <c r="H15152" s="21"/>
      <c r="I15152" s="21"/>
      <c r="K15152" s="32">
        <v>0</v>
      </c>
      <c r="L15152" s="33">
        <v>0</v>
      </c>
    </row>
    <row r="15153" spans="7:12" x14ac:dyDescent="0.25">
      <c r="G15153" s="21"/>
      <c r="H15153" s="21"/>
      <c r="I15153" s="21"/>
      <c r="K15153" s="32">
        <v>51.862496452186242</v>
      </c>
      <c r="L15153" s="33">
        <v>36.261975029597949</v>
      </c>
    </row>
    <row r="15154" spans="7:12" x14ac:dyDescent="0.25">
      <c r="G15154" s="21"/>
      <c r="H15154" s="21"/>
      <c r="I15154" s="21"/>
      <c r="K15154" s="32">
        <v>7.9788456080286538</v>
      </c>
      <c r="L15154" s="33">
        <v>0</v>
      </c>
    </row>
    <row r="15155" spans="7:12" x14ac:dyDescent="0.25">
      <c r="G15155" s="21"/>
      <c r="H15155" s="21"/>
      <c r="I15155" s="21"/>
      <c r="K15155" s="32">
        <v>3.9894228040143269</v>
      </c>
      <c r="L15155" s="33">
        <v>24.379966117991373</v>
      </c>
    </row>
    <row r="15156" spans="7:12" x14ac:dyDescent="0.25">
      <c r="G15156" s="21"/>
      <c r="H15156" s="21"/>
      <c r="I15156" s="21"/>
      <c r="K15156" s="32">
        <v>0</v>
      </c>
      <c r="L15156" s="33">
        <v>0</v>
      </c>
    </row>
    <row r="15157" spans="7:12" x14ac:dyDescent="0.25">
      <c r="G15157" s="21"/>
      <c r="H15157" s="21"/>
      <c r="I15157" s="21"/>
      <c r="K15157" s="32">
        <v>7.9788456080286538</v>
      </c>
      <c r="L15157" s="33">
        <v>0</v>
      </c>
    </row>
    <row r="15158" spans="7:12" x14ac:dyDescent="0.25">
      <c r="G15158" s="21"/>
      <c r="H15158" s="21"/>
      <c r="I15158" s="21"/>
      <c r="K15158" s="32">
        <v>11.968268412042981</v>
      </c>
      <c r="L15158" s="33">
        <v>17.535528684019358</v>
      </c>
    </row>
    <row r="15159" spans="7:12" x14ac:dyDescent="0.25">
      <c r="G15159" s="21"/>
      <c r="H15159" s="21"/>
      <c r="I15159" s="21"/>
      <c r="K15159" s="32">
        <v>0</v>
      </c>
      <c r="L15159" s="33">
        <v>0</v>
      </c>
    </row>
    <row r="15160" spans="7:12" x14ac:dyDescent="0.25">
      <c r="G15160" s="21"/>
      <c r="H15160" s="21"/>
      <c r="I15160" s="21"/>
      <c r="K15160" s="32">
        <v>0</v>
      </c>
      <c r="L15160" s="33">
        <v>0</v>
      </c>
    </row>
    <row r="15161" spans="7:12" x14ac:dyDescent="0.25">
      <c r="G15161" s="21"/>
      <c r="H15161" s="21"/>
      <c r="I15161" s="21"/>
      <c r="K15161" s="32">
        <v>39.894228040143268</v>
      </c>
      <c r="L15161" s="33">
        <v>33.571211416797283</v>
      </c>
    </row>
    <row r="15162" spans="7:12" x14ac:dyDescent="0.25">
      <c r="G15162" s="21"/>
      <c r="H15162" s="21"/>
      <c r="I15162" s="21"/>
      <c r="K15162" s="32">
        <v>23.936536824085962</v>
      </c>
      <c r="L15162" s="33">
        <v>74.12939090919788</v>
      </c>
    </row>
    <row r="15163" spans="7:12" x14ac:dyDescent="0.25">
      <c r="G15163" s="21"/>
      <c r="H15163" s="21"/>
      <c r="I15163" s="21"/>
      <c r="K15163" s="32">
        <v>75.799033276272198</v>
      </c>
      <c r="L15163" s="33">
        <v>100.9839667329223</v>
      </c>
    </row>
    <row r="15164" spans="7:12" x14ac:dyDescent="0.25">
      <c r="G15164" s="21"/>
      <c r="H15164" s="21"/>
      <c r="I15164" s="21"/>
      <c r="K15164" s="32">
        <v>7.9788456080286538</v>
      </c>
      <c r="L15164" s="33">
        <v>20.307439997557573</v>
      </c>
    </row>
    <row r="15165" spans="7:12" x14ac:dyDescent="0.25">
      <c r="G15165" s="21"/>
      <c r="H15165" s="21"/>
      <c r="I15165" s="21"/>
      <c r="K15165" s="32">
        <v>0</v>
      </c>
      <c r="L15165" s="33">
        <v>0</v>
      </c>
    </row>
    <row r="15166" spans="7:12" x14ac:dyDescent="0.25">
      <c r="G15166" s="21"/>
      <c r="H15166" s="21"/>
      <c r="I15166" s="21"/>
      <c r="K15166" s="32">
        <v>0</v>
      </c>
      <c r="L15166" s="33">
        <v>0</v>
      </c>
    </row>
    <row r="15167" spans="7:12" x14ac:dyDescent="0.25">
      <c r="G15167" s="21"/>
      <c r="H15167" s="21"/>
      <c r="I15167" s="21"/>
      <c r="K15167" s="32">
        <v>0</v>
      </c>
      <c r="L15167" s="33">
        <v>0</v>
      </c>
    </row>
    <row r="15168" spans="7:12" x14ac:dyDescent="0.25">
      <c r="G15168" s="21"/>
      <c r="H15168" s="21"/>
      <c r="I15168" s="21"/>
      <c r="K15168" s="32">
        <v>3.9894228040143269</v>
      </c>
      <c r="L15168" s="33">
        <v>0</v>
      </c>
    </row>
    <row r="15169" spans="7:12" x14ac:dyDescent="0.25">
      <c r="G15169" s="21"/>
      <c r="H15169" s="21"/>
      <c r="I15169" s="21"/>
      <c r="K15169" s="32">
        <v>0</v>
      </c>
      <c r="L15169" s="33">
        <v>0</v>
      </c>
    </row>
    <row r="15170" spans="7:12" x14ac:dyDescent="0.25">
      <c r="G15170" s="21"/>
      <c r="H15170" s="21"/>
      <c r="I15170" s="21"/>
      <c r="K15170" s="32">
        <v>7.9788456080286538</v>
      </c>
      <c r="L15170" s="33">
        <v>8.6606268077912532</v>
      </c>
    </row>
    <row r="15171" spans="7:12" x14ac:dyDescent="0.25">
      <c r="G15171" s="21"/>
      <c r="H15171" s="21"/>
      <c r="I15171" s="21"/>
      <c r="K15171" s="32">
        <v>7.9788456080286538</v>
      </c>
      <c r="L15171" s="33">
        <v>8.3615562853645713</v>
      </c>
    </row>
    <row r="15172" spans="7:12" x14ac:dyDescent="0.25">
      <c r="G15172" s="21"/>
      <c r="H15172" s="21"/>
      <c r="I15172" s="21"/>
      <c r="K15172" s="32">
        <v>75.799033276272198</v>
      </c>
      <c r="L15172" s="33">
        <v>104.12401707701676</v>
      </c>
    </row>
    <row r="15173" spans="7:12" x14ac:dyDescent="0.25">
      <c r="G15173" s="21"/>
      <c r="H15173" s="21"/>
      <c r="I15173" s="21"/>
      <c r="K15173" s="32">
        <v>0</v>
      </c>
      <c r="L15173" s="33">
        <v>0</v>
      </c>
    </row>
    <row r="15174" spans="7:12" x14ac:dyDescent="0.25">
      <c r="G15174" s="21"/>
      <c r="H15174" s="21"/>
      <c r="I15174" s="21"/>
      <c r="K15174" s="32">
        <v>3.9894228040143269</v>
      </c>
      <c r="L15174" s="33">
        <v>10.689570390033794</v>
      </c>
    </row>
    <row r="15175" spans="7:12" x14ac:dyDescent="0.25">
      <c r="G15175" s="21"/>
      <c r="H15175" s="21"/>
      <c r="I15175" s="21"/>
      <c r="K15175" s="32">
        <v>0</v>
      </c>
      <c r="L15175" s="33">
        <v>0</v>
      </c>
    </row>
    <row r="15176" spans="7:12" x14ac:dyDescent="0.25">
      <c r="G15176" s="21"/>
      <c r="H15176" s="21"/>
      <c r="I15176" s="21"/>
      <c r="K15176" s="32">
        <v>0</v>
      </c>
      <c r="L15176" s="33">
        <v>0</v>
      </c>
    </row>
    <row r="15177" spans="7:12" x14ac:dyDescent="0.25">
      <c r="G15177" s="21"/>
      <c r="H15177" s="21"/>
      <c r="I15177" s="21"/>
      <c r="K15177" s="32">
        <v>3.9894228040143269</v>
      </c>
      <c r="L15177" s="33">
        <v>0</v>
      </c>
    </row>
    <row r="15178" spans="7:12" x14ac:dyDescent="0.25">
      <c r="G15178" s="21"/>
      <c r="H15178" s="21"/>
      <c r="I15178" s="21"/>
      <c r="K15178" s="32">
        <v>0</v>
      </c>
      <c r="L15178" s="33">
        <v>0</v>
      </c>
    </row>
    <row r="15179" spans="7:12" x14ac:dyDescent="0.25">
      <c r="G15179" s="21"/>
      <c r="H15179" s="21"/>
      <c r="I15179" s="21"/>
      <c r="K15179" s="32">
        <v>15.957691216057308</v>
      </c>
      <c r="L15179" s="33">
        <v>24.428308180471909</v>
      </c>
    </row>
    <row r="15180" spans="7:12" x14ac:dyDescent="0.25">
      <c r="G15180" s="21"/>
      <c r="H15180" s="21"/>
      <c r="I15180" s="21"/>
      <c r="K15180" s="32">
        <v>0</v>
      </c>
      <c r="L15180" s="33">
        <v>0</v>
      </c>
    </row>
    <row r="15181" spans="7:12" x14ac:dyDescent="0.25">
      <c r="G15181" s="21"/>
      <c r="H15181" s="21"/>
      <c r="I15181" s="21"/>
      <c r="K15181" s="32">
        <v>0</v>
      </c>
      <c r="L15181" s="33">
        <v>0</v>
      </c>
    </row>
    <row r="15182" spans="7:12" x14ac:dyDescent="0.25">
      <c r="G15182" s="21"/>
      <c r="H15182" s="21"/>
      <c r="I15182" s="21"/>
      <c r="K15182" s="32">
        <v>19.947114020071634</v>
      </c>
      <c r="L15182" s="33">
        <v>18.791065641596941</v>
      </c>
    </row>
    <row r="15183" spans="7:12" x14ac:dyDescent="0.25">
      <c r="G15183" s="21"/>
      <c r="H15183" s="21"/>
      <c r="I15183" s="21"/>
      <c r="K15183" s="32">
        <v>3.9894228040143269</v>
      </c>
      <c r="L15183" s="33">
        <v>0</v>
      </c>
    </row>
    <row r="15184" spans="7:12" x14ac:dyDescent="0.25">
      <c r="G15184" s="21"/>
      <c r="H15184" s="21"/>
      <c r="I15184" s="21"/>
      <c r="K15184" s="32">
        <v>7.9788456080286538</v>
      </c>
      <c r="L15184" s="33">
        <v>6.2314286662595118</v>
      </c>
    </row>
    <row r="15185" spans="7:12" x14ac:dyDescent="0.25">
      <c r="G15185" s="21"/>
      <c r="H15185" s="21"/>
      <c r="I15185" s="21"/>
      <c r="K15185" s="32">
        <v>0</v>
      </c>
      <c r="L15185" s="33">
        <v>0</v>
      </c>
    </row>
    <row r="15186" spans="7:12" x14ac:dyDescent="0.25">
      <c r="G15186" s="21"/>
      <c r="H15186" s="21"/>
      <c r="I15186" s="21"/>
      <c r="K15186" s="32">
        <v>15.957691216057308</v>
      </c>
      <c r="L15186" s="33">
        <v>23.768052054487789</v>
      </c>
    </row>
    <row r="15187" spans="7:12" x14ac:dyDescent="0.25">
      <c r="G15187" s="21"/>
      <c r="H15187" s="21"/>
      <c r="I15187" s="21"/>
      <c r="K15187" s="32">
        <v>0</v>
      </c>
      <c r="L15187" s="33">
        <v>0</v>
      </c>
    </row>
    <row r="15188" spans="7:12" x14ac:dyDescent="0.25">
      <c r="G15188" s="21"/>
      <c r="H15188" s="21"/>
      <c r="I15188" s="21"/>
      <c r="K15188" s="32">
        <v>3.9894228040143269</v>
      </c>
      <c r="L15188" s="33">
        <v>10.319021903011825</v>
      </c>
    </row>
    <row r="15189" spans="7:12" x14ac:dyDescent="0.25">
      <c r="G15189" s="21"/>
      <c r="H15189" s="21"/>
      <c r="I15189" s="21"/>
      <c r="K15189" s="32">
        <v>0</v>
      </c>
      <c r="L15189" s="33">
        <v>0</v>
      </c>
    </row>
    <row r="15190" spans="7:12" x14ac:dyDescent="0.25">
      <c r="G15190" s="21"/>
      <c r="H15190" s="21"/>
      <c r="I15190" s="21"/>
      <c r="K15190" s="32">
        <v>0</v>
      </c>
      <c r="L15190" s="33">
        <v>0</v>
      </c>
    </row>
    <row r="15191" spans="7:12" x14ac:dyDescent="0.25">
      <c r="G15191" s="21"/>
      <c r="H15191" s="21"/>
      <c r="I15191" s="21"/>
      <c r="K15191" s="32">
        <v>3.9894228040143269</v>
      </c>
      <c r="L15191" s="33">
        <v>0</v>
      </c>
    </row>
    <row r="15192" spans="7:12" x14ac:dyDescent="0.25">
      <c r="G15192" s="21"/>
      <c r="H15192" s="21"/>
      <c r="I15192" s="21"/>
      <c r="K15192" s="32">
        <v>15.957691216057308</v>
      </c>
      <c r="L15192" s="33">
        <v>4.7485250320282173</v>
      </c>
    </row>
    <row r="15193" spans="7:12" x14ac:dyDescent="0.25">
      <c r="G15193" s="21"/>
      <c r="H15193" s="21"/>
      <c r="I15193" s="21"/>
      <c r="K15193" s="32">
        <v>87.767301688315172</v>
      </c>
      <c r="L15193" s="33">
        <v>116.61190998987483</v>
      </c>
    </row>
    <row r="15194" spans="7:12" x14ac:dyDescent="0.25">
      <c r="G15194" s="21"/>
      <c r="H15194" s="21"/>
      <c r="I15194" s="21"/>
      <c r="K15194" s="32">
        <v>39.894228040143268</v>
      </c>
      <c r="L15194" s="33">
        <v>8.9738277363400787</v>
      </c>
    </row>
    <row r="15195" spans="7:12" x14ac:dyDescent="0.25">
      <c r="G15195" s="21"/>
      <c r="H15195" s="21"/>
      <c r="I15195" s="21"/>
      <c r="K15195" s="32">
        <v>7.9788456080286538</v>
      </c>
      <c r="L15195" s="33">
        <v>2.1344697413559595</v>
      </c>
    </row>
    <row r="15196" spans="7:12" x14ac:dyDescent="0.25">
      <c r="G15196" s="21"/>
      <c r="H15196" s="21"/>
      <c r="I15196" s="21"/>
      <c r="K15196" s="32">
        <v>0</v>
      </c>
      <c r="L15196" s="33">
        <v>0</v>
      </c>
    </row>
    <row r="15197" spans="7:12" x14ac:dyDescent="0.25">
      <c r="G15197" s="21"/>
      <c r="H15197" s="21"/>
      <c r="I15197" s="21"/>
      <c r="K15197" s="32">
        <v>23.936536824085962</v>
      </c>
      <c r="L15197" s="33">
        <v>10.908020605795478</v>
      </c>
    </row>
    <row r="15198" spans="7:12" x14ac:dyDescent="0.25">
      <c r="G15198" s="21"/>
      <c r="H15198" s="21"/>
      <c r="I15198" s="21"/>
      <c r="K15198" s="32">
        <v>0</v>
      </c>
      <c r="L15198" s="33">
        <v>0</v>
      </c>
    </row>
    <row r="15199" spans="7:12" x14ac:dyDescent="0.25">
      <c r="G15199" s="21"/>
      <c r="H15199" s="21"/>
      <c r="I15199" s="21"/>
      <c r="K15199" s="32">
        <v>3.9894228040143269</v>
      </c>
      <c r="L15199" s="33">
        <v>0</v>
      </c>
    </row>
    <row r="15200" spans="7:12" x14ac:dyDescent="0.25">
      <c r="G15200" s="21"/>
      <c r="H15200" s="21"/>
      <c r="I15200" s="21"/>
      <c r="K15200" s="32">
        <v>11.968268412042981</v>
      </c>
      <c r="L15200" s="33">
        <v>12.04616316941722</v>
      </c>
    </row>
    <row r="15201" spans="7:12" x14ac:dyDescent="0.25">
      <c r="G15201" s="21"/>
      <c r="H15201" s="21"/>
      <c r="I15201" s="21"/>
      <c r="K15201" s="32">
        <v>3.9894228040143269</v>
      </c>
      <c r="L15201" s="33">
        <v>3.6496025687811864</v>
      </c>
    </row>
    <row r="15202" spans="7:12" x14ac:dyDescent="0.25">
      <c r="G15202" s="21"/>
      <c r="H15202" s="21"/>
      <c r="I15202" s="21"/>
      <c r="K15202" s="32">
        <v>0</v>
      </c>
      <c r="L15202" s="33">
        <v>0</v>
      </c>
    </row>
    <row r="15203" spans="7:12" x14ac:dyDescent="0.25">
      <c r="G15203" s="21"/>
      <c r="H15203" s="21"/>
      <c r="I15203" s="21"/>
      <c r="K15203" s="32">
        <v>0</v>
      </c>
      <c r="L15203" s="33">
        <v>0</v>
      </c>
    </row>
    <row r="15204" spans="7:12" x14ac:dyDescent="0.25">
      <c r="G15204" s="21"/>
      <c r="H15204" s="21"/>
      <c r="I15204" s="21"/>
      <c r="K15204" s="32">
        <v>0</v>
      </c>
      <c r="L15204" s="33">
        <v>0</v>
      </c>
    </row>
    <row r="15205" spans="7:12" x14ac:dyDescent="0.25">
      <c r="G15205" s="21"/>
      <c r="H15205" s="21"/>
      <c r="I15205" s="21"/>
      <c r="K15205" s="32">
        <v>3.9894228040143269</v>
      </c>
      <c r="L15205" s="33">
        <v>6.9336809250330127</v>
      </c>
    </row>
    <row r="15206" spans="7:12" x14ac:dyDescent="0.25">
      <c r="G15206" s="21"/>
      <c r="H15206" s="21"/>
      <c r="I15206" s="21"/>
      <c r="K15206" s="32">
        <v>0</v>
      </c>
      <c r="L15206" s="33">
        <v>0</v>
      </c>
    </row>
    <row r="15207" spans="7:12" x14ac:dyDescent="0.25">
      <c r="G15207" s="21"/>
      <c r="H15207" s="21"/>
      <c r="I15207" s="21"/>
      <c r="K15207" s="32">
        <v>19.947114020071634</v>
      </c>
      <c r="L15207" s="33">
        <v>19.359944473238407</v>
      </c>
    </row>
    <row r="15208" spans="7:12" x14ac:dyDescent="0.25">
      <c r="G15208" s="21"/>
      <c r="H15208" s="21"/>
      <c r="I15208" s="21"/>
      <c r="K15208" s="32">
        <v>7.9788456080286538</v>
      </c>
      <c r="L15208" s="33">
        <v>4.0060307754162006</v>
      </c>
    </row>
    <row r="15209" spans="7:12" x14ac:dyDescent="0.25">
      <c r="G15209" s="21"/>
      <c r="H15209" s="21"/>
      <c r="I15209" s="21"/>
      <c r="K15209" s="32">
        <v>0</v>
      </c>
      <c r="L15209" s="33">
        <v>0</v>
      </c>
    </row>
    <row r="15210" spans="7:12" x14ac:dyDescent="0.25">
      <c r="G15210" s="21"/>
      <c r="H15210" s="21"/>
      <c r="I15210" s="21"/>
      <c r="K15210" s="32">
        <v>31.915382432114619</v>
      </c>
      <c r="L15210" s="33">
        <v>35.525668258702581</v>
      </c>
    </row>
    <row r="15211" spans="7:12" x14ac:dyDescent="0.25">
      <c r="G15211" s="21"/>
      <c r="H15211" s="21"/>
      <c r="I15211" s="21"/>
      <c r="K15211" s="32">
        <v>3.9894228040143269</v>
      </c>
      <c r="L15211" s="33">
        <v>0</v>
      </c>
    </row>
    <row r="15212" spans="7:12" x14ac:dyDescent="0.25">
      <c r="G15212" s="21"/>
      <c r="H15212" s="21"/>
      <c r="I15212" s="21"/>
      <c r="K15212" s="32">
        <v>0</v>
      </c>
      <c r="L15212" s="33">
        <v>0</v>
      </c>
    </row>
    <row r="15213" spans="7:12" x14ac:dyDescent="0.25">
      <c r="G15213" s="21"/>
      <c r="H15213" s="21"/>
      <c r="I15213" s="21"/>
      <c r="K15213" s="32">
        <v>0</v>
      </c>
      <c r="L15213" s="33">
        <v>0</v>
      </c>
    </row>
    <row r="15214" spans="7:12" x14ac:dyDescent="0.25">
      <c r="G15214" s="21"/>
      <c r="H15214" s="21"/>
      <c r="I15214" s="21"/>
      <c r="K15214" s="32">
        <v>3.9894228040143269</v>
      </c>
      <c r="L15214" s="33">
        <v>0</v>
      </c>
    </row>
    <row r="15215" spans="7:12" x14ac:dyDescent="0.25">
      <c r="G15215" s="21"/>
      <c r="H15215" s="21"/>
      <c r="I15215" s="21"/>
      <c r="K15215" s="32">
        <v>7.9788456080286538</v>
      </c>
      <c r="L15215" s="33">
        <v>19.330388889955994</v>
      </c>
    </row>
    <row r="15216" spans="7:12" x14ac:dyDescent="0.25">
      <c r="G15216" s="21"/>
      <c r="H15216" s="21"/>
      <c r="I15216" s="21"/>
      <c r="K15216" s="32">
        <v>3.9894228040143269</v>
      </c>
      <c r="L15216" s="33">
        <v>0</v>
      </c>
    </row>
    <row r="15217" spans="7:12" x14ac:dyDescent="0.25">
      <c r="G15217" s="21"/>
      <c r="H15217" s="21"/>
      <c r="I15217" s="21"/>
      <c r="K15217" s="32">
        <v>39.894228040143268</v>
      </c>
      <c r="L15217" s="33">
        <v>40.126953986217096</v>
      </c>
    </row>
    <row r="15218" spans="7:12" x14ac:dyDescent="0.25">
      <c r="G15218" s="21"/>
      <c r="H15218" s="21"/>
      <c r="I15218" s="21"/>
      <c r="K15218" s="32">
        <v>0</v>
      </c>
      <c r="L15218" s="33">
        <v>0</v>
      </c>
    </row>
    <row r="15219" spans="7:12" x14ac:dyDescent="0.25">
      <c r="G15219" s="21"/>
      <c r="H15219" s="21"/>
      <c r="I15219" s="21"/>
      <c r="K15219" s="32">
        <v>0</v>
      </c>
      <c r="L15219" s="33">
        <v>0</v>
      </c>
    </row>
    <row r="15220" spans="7:12" x14ac:dyDescent="0.25">
      <c r="G15220" s="21"/>
      <c r="H15220" s="21"/>
      <c r="I15220" s="21"/>
      <c r="K15220" s="32">
        <v>15.957691216057308</v>
      </c>
      <c r="L15220" s="33">
        <v>2.4744852327720617</v>
      </c>
    </row>
    <row r="15221" spans="7:12" x14ac:dyDescent="0.25">
      <c r="G15221" s="21"/>
      <c r="H15221" s="21"/>
      <c r="I15221" s="21"/>
      <c r="K15221" s="32">
        <v>3.9894228040143269</v>
      </c>
      <c r="L15221" s="33">
        <v>0</v>
      </c>
    </row>
    <row r="15222" spans="7:12" x14ac:dyDescent="0.25">
      <c r="G15222" s="21"/>
      <c r="H15222" s="21"/>
      <c r="I15222" s="21"/>
      <c r="K15222" s="32">
        <v>15.957691216057308</v>
      </c>
      <c r="L15222" s="33">
        <v>26.916323243369771</v>
      </c>
    </row>
    <row r="15223" spans="7:12" x14ac:dyDescent="0.25">
      <c r="G15223" s="21"/>
      <c r="H15223" s="21"/>
      <c r="I15223" s="21"/>
      <c r="K15223" s="32">
        <v>3.9894228040143269</v>
      </c>
      <c r="L15223" s="33">
        <v>1.1911674012459781</v>
      </c>
    </row>
    <row r="15224" spans="7:12" x14ac:dyDescent="0.25">
      <c r="G15224" s="21"/>
      <c r="H15224" s="21"/>
      <c r="I15224" s="21"/>
      <c r="K15224" s="32">
        <v>0</v>
      </c>
      <c r="L15224" s="33">
        <v>0</v>
      </c>
    </row>
    <row r="15225" spans="7:12" x14ac:dyDescent="0.25">
      <c r="G15225" s="21"/>
      <c r="H15225" s="21"/>
      <c r="I15225" s="21"/>
      <c r="K15225" s="32">
        <v>3.9894228040143269</v>
      </c>
      <c r="L15225" s="33">
        <v>0</v>
      </c>
    </row>
    <row r="15226" spans="7:12" x14ac:dyDescent="0.25">
      <c r="G15226" s="21"/>
      <c r="H15226" s="21"/>
      <c r="I15226" s="21"/>
      <c r="K15226" s="32">
        <v>3.9894228040143269</v>
      </c>
      <c r="L15226" s="33">
        <v>0</v>
      </c>
    </row>
    <row r="15227" spans="7:12" x14ac:dyDescent="0.25">
      <c r="G15227" s="21"/>
      <c r="H15227" s="21"/>
      <c r="I15227" s="21"/>
      <c r="K15227" s="32">
        <v>3.9894228040143269</v>
      </c>
      <c r="L15227" s="33">
        <v>0</v>
      </c>
    </row>
    <row r="15228" spans="7:12" x14ac:dyDescent="0.25">
      <c r="G15228" s="21"/>
      <c r="H15228" s="21"/>
      <c r="I15228" s="21"/>
      <c r="K15228" s="32">
        <v>3.9894228040143269</v>
      </c>
      <c r="L15228" s="33">
        <v>16.023542380428687</v>
      </c>
    </row>
    <row r="15229" spans="7:12" x14ac:dyDescent="0.25">
      <c r="G15229" s="21"/>
      <c r="H15229" s="21"/>
      <c r="I15229" s="21"/>
      <c r="K15229" s="32">
        <v>7.9788456080286538</v>
      </c>
      <c r="L15229" s="33">
        <v>3.396899522505473</v>
      </c>
    </row>
    <row r="15230" spans="7:12" x14ac:dyDescent="0.25">
      <c r="G15230" s="21"/>
      <c r="H15230" s="21"/>
      <c r="I15230" s="21"/>
      <c r="K15230" s="32">
        <v>15.957691216057308</v>
      </c>
      <c r="L15230" s="33">
        <v>20.496399787243465</v>
      </c>
    </row>
    <row r="15231" spans="7:12" x14ac:dyDescent="0.25">
      <c r="G15231" s="21"/>
      <c r="H15231" s="21"/>
      <c r="I15231" s="21"/>
      <c r="K15231" s="32">
        <v>11.968268412042981</v>
      </c>
      <c r="L15231" s="33">
        <v>12.992497015926512</v>
      </c>
    </row>
    <row r="15232" spans="7:12" x14ac:dyDescent="0.25">
      <c r="G15232" s="21"/>
      <c r="H15232" s="21"/>
      <c r="I15232" s="21"/>
      <c r="K15232" s="32">
        <v>11.968268412042981</v>
      </c>
      <c r="L15232" s="33">
        <v>14.583371601666819</v>
      </c>
    </row>
    <row r="15233" spans="7:12" x14ac:dyDescent="0.25">
      <c r="G15233" s="21"/>
      <c r="H15233" s="21"/>
      <c r="I15233" s="21"/>
      <c r="K15233" s="32">
        <v>27.925959628100291</v>
      </c>
      <c r="L15233" s="33">
        <v>49.093551725039582</v>
      </c>
    </row>
    <row r="15234" spans="7:12" x14ac:dyDescent="0.25">
      <c r="G15234" s="21"/>
      <c r="H15234" s="21"/>
      <c r="I15234" s="21"/>
      <c r="K15234" s="32">
        <v>0</v>
      </c>
      <c r="L15234" s="33">
        <v>0</v>
      </c>
    </row>
    <row r="15235" spans="7:12" x14ac:dyDescent="0.25">
      <c r="G15235" s="21"/>
      <c r="H15235" s="21"/>
      <c r="I15235" s="21"/>
      <c r="K15235" s="32">
        <v>0</v>
      </c>
      <c r="L15235" s="33">
        <v>0</v>
      </c>
    </row>
    <row r="15236" spans="7:12" x14ac:dyDescent="0.25">
      <c r="G15236" s="21"/>
      <c r="H15236" s="21"/>
      <c r="I15236" s="21"/>
      <c r="K15236" s="32">
        <v>3.9894228040143269</v>
      </c>
      <c r="L15236" s="33">
        <v>2.7242210635372106</v>
      </c>
    </row>
    <row r="15237" spans="7:12" x14ac:dyDescent="0.25">
      <c r="G15237" s="21"/>
      <c r="H15237" s="21"/>
      <c r="I15237" s="21"/>
      <c r="K15237" s="32">
        <v>3.9894228040143269</v>
      </c>
      <c r="L15237" s="33">
        <v>0</v>
      </c>
    </row>
    <row r="15238" spans="7:12" x14ac:dyDescent="0.25">
      <c r="G15238" s="21"/>
      <c r="H15238" s="21"/>
      <c r="I15238" s="21"/>
      <c r="K15238" s="32">
        <v>7.9788456080286538</v>
      </c>
      <c r="L15238" s="33">
        <v>11.046341059650819</v>
      </c>
    </row>
    <row r="15239" spans="7:12" x14ac:dyDescent="0.25">
      <c r="G15239" s="21"/>
      <c r="H15239" s="21"/>
      <c r="I15239" s="21"/>
      <c r="K15239" s="32">
        <v>31.915382432114619</v>
      </c>
      <c r="L15239" s="33">
        <v>42.253667894110563</v>
      </c>
    </row>
    <row r="15240" spans="7:12" x14ac:dyDescent="0.25">
      <c r="G15240" s="21"/>
      <c r="H15240" s="21"/>
      <c r="I15240" s="21"/>
      <c r="K15240" s="32">
        <v>3.9894228040143269</v>
      </c>
      <c r="L15240" s="33">
        <v>24.336291723548431</v>
      </c>
    </row>
    <row r="15241" spans="7:12" x14ac:dyDescent="0.25">
      <c r="G15241" s="21"/>
      <c r="H15241" s="21"/>
      <c r="I15241" s="21"/>
      <c r="K15241" s="32">
        <v>19.947114020071634</v>
      </c>
      <c r="L15241" s="33">
        <v>24.37845006746435</v>
      </c>
    </row>
    <row r="15242" spans="7:12" x14ac:dyDescent="0.25">
      <c r="G15242" s="21"/>
      <c r="H15242" s="21"/>
      <c r="I15242" s="21"/>
      <c r="K15242" s="32">
        <v>3.9894228040143269</v>
      </c>
      <c r="L15242" s="33">
        <v>10.983724842377093</v>
      </c>
    </row>
    <row r="15243" spans="7:12" x14ac:dyDescent="0.25">
      <c r="G15243" s="21"/>
      <c r="H15243" s="21"/>
      <c r="I15243" s="21"/>
      <c r="K15243" s="32">
        <v>0</v>
      </c>
      <c r="L15243" s="33">
        <v>0</v>
      </c>
    </row>
    <row r="15244" spans="7:12" x14ac:dyDescent="0.25">
      <c r="G15244" s="21"/>
      <c r="H15244" s="21"/>
      <c r="I15244" s="21"/>
      <c r="K15244" s="32">
        <v>23.936536824085962</v>
      </c>
      <c r="L15244" s="33">
        <v>14.633327450244089</v>
      </c>
    </row>
    <row r="15245" spans="7:12" x14ac:dyDescent="0.25">
      <c r="G15245" s="21"/>
      <c r="H15245" s="21"/>
      <c r="I15245" s="21"/>
      <c r="K15245" s="32">
        <v>59.841342060214892</v>
      </c>
      <c r="L15245" s="33">
        <v>37.943824295929772</v>
      </c>
    </row>
    <row r="15246" spans="7:12" x14ac:dyDescent="0.25">
      <c r="G15246" s="21"/>
      <c r="H15246" s="21"/>
      <c r="I15246" s="21"/>
      <c r="K15246" s="32">
        <v>3.9894228040143269</v>
      </c>
      <c r="L15246" s="33">
        <v>11.491749195596125</v>
      </c>
    </row>
    <row r="15247" spans="7:12" x14ac:dyDescent="0.25">
      <c r="G15247" s="21"/>
      <c r="H15247" s="21"/>
      <c r="I15247" s="21"/>
      <c r="K15247" s="32">
        <v>0</v>
      </c>
      <c r="L15247" s="33">
        <v>0</v>
      </c>
    </row>
    <row r="15248" spans="7:12" x14ac:dyDescent="0.25">
      <c r="G15248" s="21"/>
      <c r="H15248" s="21"/>
      <c r="I15248" s="21"/>
      <c r="K15248" s="32">
        <v>39.894228040143268</v>
      </c>
      <c r="L15248" s="33">
        <v>32.724504310247113</v>
      </c>
    </row>
    <row r="15249" spans="7:12" x14ac:dyDescent="0.25">
      <c r="G15249" s="21"/>
      <c r="H15249" s="21"/>
      <c r="I15249" s="21"/>
      <c r="K15249" s="32">
        <v>0</v>
      </c>
      <c r="L15249" s="33">
        <v>0</v>
      </c>
    </row>
    <row r="15250" spans="7:12" x14ac:dyDescent="0.25">
      <c r="G15250" s="21"/>
      <c r="H15250" s="21"/>
      <c r="I15250" s="21"/>
      <c r="K15250" s="32">
        <v>3.9894228040143269</v>
      </c>
      <c r="L15250" s="33">
        <v>5.2395306375433401</v>
      </c>
    </row>
    <row r="15251" spans="7:12" x14ac:dyDescent="0.25">
      <c r="G15251" s="21"/>
      <c r="H15251" s="21"/>
      <c r="I15251" s="21"/>
      <c r="K15251" s="32">
        <v>27.925959628100291</v>
      </c>
      <c r="L15251" s="33">
        <v>24.997515708116772</v>
      </c>
    </row>
    <row r="15252" spans="7:12" x14ac:dyDescent="0.25">
      <c r="G15252" s="21"/>
      <c r="H15252" s="21"/>
      <c r="I15252" s="21"/>
      <c r="K15252" s="32">
        <v>7.9788456080286538</v>
      </c>
      <c r="L15252" s="33">
        <v>6.404836986405928</v>
      </c>
    </row>
    <row r="15253" spans="7:12" x14ac:dyDescent="0.25">
      <c r="G15253" s="21"/>
      <c r="H15253" s="21"/>
      <c r="I15253" s="21"/>
      <c r="K15253" s="32">
        <v>7.9788456080286538</v>
      </c>
      <c r="L15253" s="33">
        <v>4.2985499598825001</v>
      </c>
    </row>
    <row r="15254" spans="7:12" x14ac:dyDescent="0.25">
      <c r="G15254" s="21"/>
      <c r="H15254" s="21"/>
      <c r="I15254" s="21"/>
      <c r="K15254" s="32">
        <v>11.968268412042981</v>
      </c>
      <c r="L15254" s="33">
        <v>20.05073216442932</v>
      </c>
    </row>
    <row r="15255" spans="7:12" x14ac:dyDescent="0.25">
      <c r="G15255" s="21"/>
      <c r="H15255" s="21"/>
      <c r="I15255" s="21"/>
      <c r="K15255" s="32">
        <v>11.968268412042981</v>
      </c>
      <c r="L15255" s="33">
        <v>8.9044258530809035</v>
      </c>
    </row>
    <row r="15256" spans="7:12" x14ac:dyDescent="0.25">
      <c r="G15256" s="21"/>
      <c r="H15256" s="21"/>
      <c r="I15256" s="21"/>
      <c r="K15256" s="32">
        <v>19.947114020071634</v>
      </c>
      <c r="L15256" s="33">
        <v>24.310591803339381</v>
      </c>
    </row>
    <row r="15257" spans="7:12" x14ac:dyDescent="0.25">
      <c r="G15257" s="21"/>
      <c r="H15257" s="21"/>
      <c r="I15257" s="21"/>
      <c r="K15257" s="32">
        <v>0</v>
      </c>
      <c r="L15257" s="33">
        <v>0</v>
      </c>
    </row>
    <row r="15258" spans="7:12" x14ac:dyDescent="0.25">
      <c r="G15258" s="21"/>
      <c r="H15258" s="21"/>
      <c r="I15258" s="21"/>
      <c r="K15258" s="32">
        <v>11.968268412042981</v>
      </c>
      <c r="L15258" s="33">
        <v>1.9876786125773696</v>
      </c>
    </row>
    <row r="15259" spans="7:12" x14ac:dyDescent="0.25">
      <c r="G15259" s="21"/>
      <c r="H15259" s="21"/>
      <c r="I15259" s="21"/>
      <c r="K15259" s="32">
        <v>3.9894228040143269</v>
      </c>
      <c r="L15259" s="33">
        <v>0</v>
      </c>
    </row>
    <row r="15260" spans="7:12" x14ac:dyDescent="0.25">
      <c r="G15260" s="21"/>
      <c r="H15260" s="21"/>
      <c r="I15260" s="21"/>
      <c r="K15260" s="32">
        <v>11.968268412042981</v>
      </c>
      <c r="L15260" s="33">
        <v>6.0649978229193362</v>
      </c>
    </row>
    <row r="15261" spans="7:12" x14ac:dyDescent="0.25">
      <c r="G15261" s="21"/>
      <c r="H15261" s="21"/>
      <c r="I15261" s="21"/>
      <c r="K15261" s="32">
        <v>11.968268412042981</v>
      </c>
      <c r="L15261" s="33">
        <v>18.272113418472841</v>
      </c>
    </row>
    <row r="15262" spans="7:12" x14ac:dyDescent="0.25">
      <c r="G15262" s="21"/>
      <c r="H15262" s="21"/>
      <c r="I15262" s="21"/>
      <c r="K15262" s="32">
        <v>35.904805236128944</v>
      </c>
      <c r="L15262" s="33">
        <v>34.422704582546984</v>
      </c>
    </row>
    <row r="15263" spans="7:12" x14ac:dyDescent="0.25">
      <c r="G15263" s="21"/>
      <c r="H15263" s="21"/>
      <c r="I15263" s="21"/>
      <c r="K15263" s="32">
        <v>0</v>
      </c>
      <c r="L15263" s="33">
        <v>0</v>
      </c>
    </row>
    <row r="15264" spans="7:12" x14ac:dyDescent="0.25">
      <c r="G15264" s="21"/>
      <c r="H15264" s="21"/>
      <c r="I15264" s="21"/>
      <c r="K15264" s="32">
        <v>3.9894228040143269</v>
      </c>
      <c r="L15264" s="33">
        <v>0</v>
      </c>
    </row>
    <row r="15265" spans="7:12" x14ac:dyDescent="0.25">
      <c r="G15265" s="21"/>
      <c r="H15265" s="21"/>
      <c r="I15265" s="21"/>
      <c r="K15265" s="32">
        <v>39.894228040143268</v>
      </c>
      <c r="L15265" s="33">
        <v>51.972609439467725</v>
      </c>
    </row>
    <row r="15266" spans="7:12" x14ac:dyDescent="0.25">
      <c r="G15266" s="21"/>
      <c r="H15266" s="21"/>
      <c r="I15266" s="21"/>
      <c r="K15266" s="32">
        <v>0</v>
      </c>
      <c r="L15266" s="33">
        <v>0</v>
      </c>
    </row>
    <row r="15267" spans="7:12" x14ac:dyDescent="0.25">
      <c r="G15267" s="21"/>
      <c r="H15267" s="21"/>
      <c r="I15267" s="21"/>
      <c r="K15267" s="32">
        <v>15.957691216057308</v>
      </c>
      <c r="L15267" s="33">
        <v>15.484043479529266</v>
      </c>
    </row>
    <row r="15268" spans="7:12" x14ac:dyDescent="0.25">
      <c r="G15268" s="21"/>
      <c r="H15268" s="21"/>
      <c r="I15268" s="21"/>
      <c r="K15268" s="32">
        <v>7.9788456080286538</v>
      </c>
      <c r="L15268" s="33">
        <v>10.327845180746824</v>
      </c>
    </row>
    <row r="15269" spans="7:12" x14ac:dyDescent="0.25">
      <c r="G15269" s="21"/>
      <c r="H15269" s="21"/>
      <c r="I15269" s="21"/>
      <c r="K15269" s="32">
        <v>11.968268412042981</v>
      </c>
      <c r="L15269" s="33">
        <v>9.6699971507955755</v>
      </c>
    </row>
    <row r="15270" spans="7:12" x14ac:dyDescent="0.25">
      <c r="G15270" s="21"/>
      <c r="H15270" s="21"/>
      <c r="I15270" s="21"/>
      <c r="K15270" s="32">
        <v>7.9788456080286538</v>
      </c>
      <c r="L15270" s="33">
        <v>5.526589070729953</v>
      </c>
    </row>
    <row r="15271" spans="7:12" x14ac:dyDescent="0.25">
      <c r="G15271" s="21"/>
      <c r="H15271" s="21"/>
      <c r="I15271" s="21"/>
      <c r="K15271" s="32">
        <v>0</v>
      </c>
      <c r="L15271" s="33">
        <v>0</v>
      </c>
    </row>
    <row r="15272" spans="7:12" x14ac:dyDescent="0.25">
      <c r="G15272" s="21"/>
      <c r="H15272" s="21"/>
      <c r="I15272" s="21"/>
      <c r="K15272" s="32">
        <v>11.968268412042981</v>
      </c>
      <c r="L15272" s="33">
        <v>2.1530572516269992</v>
      </c>
    </row>
    <row r="15273" spans="7:12" x14ac:dyDescent="0.25">
      <c r="G15273" s="21"/>
      <c r="H15273" s="21"/>
      <c r="I15273" s="21"/>
      <c r="K15273" s="32">
        <v>0</v>
      </c>
      <c r="L15273" s="33">
        <v>0</v>
      </c>
    </row>
    <row r="15274" spans="7:12" x14ac:dyDescent="0.25">
      <c r="G15274" s="21"/>
      <c r="H15274" s="21"/>
      <c r="I15274" s="21"/>
      <c r="K15274" s="32">
        <v>3.9894228040143269</v>
      </c>
      <c r="L15274" s="33">
        <v>24.587657045915488</v>
      </c>
    </row>
    <row r="15275" spans="7:12" x14ac:dyDescent="0.25">
      <c r="G15275" s="21"/>
      <c r="H15275" s="21"/>
      <c r="I15275" s="21"/>
      <c r="K15275" s="32">
        <v>11.968268412042981</v>
      </c>
      <c r="L15275" s="33">
        <v>20.359315027132258</v>
      </c>
    </row>
    <row r="15276" spans="7:12" x14ac:dyDescent="0.25">
      <c r="G15276" s="21"/>
      <c r="H15276" s="21"/>
      <c r="I15276" s="21"/>
      <c r="K15276" s="32">
        <v>0</v>
      </c>
      <c r="L15276" s="33">
        <v>0</v>
      </c>
    </row>
    <row r="15277" spans="7:12" x14ac:dyDescent="0.25">
      <c r="G15277" s="21"/>
      <c r="H15277" s="21"/>
      <c r="I15277" s="21"/>
      <c r="K15277" s="32">
        <v>0</v>
      </c>
      <c r="L15277" s="33">
        <v>0</v>
      </c>
    </row>
    <row r="15278" spans="7:12" x14ac:dyDescent="0.25">
      <c r="G15278" s="21"/>
      <c r="H15278" s="21"/>
      <c r="I15278" s="21"/>
      <c r="K15278" s="32">
        <v>3.9894228040143269</v>
      </c>
      <c r="L15278" s="33">
        <v>0</v>
      </c>
    </row>
    <row r="15279" spans="7:12" x14ac:dyDescent="0.25">
      <c r="G15279" s="21"/>
      <c r="H15279" s="21"/>
      <c r="I15279" s="21"/>
      <c r="K15279" s="32">
        <v>0</v>
      </c>
      <c r="L15279" s="33">
        <v>0</v>
      </c>
    </row>
    <row r="15280" spans="7:12" x14ac:dyDescent="0.25">
      <c r="G15280" s="21"/>
      <c r="H15280" s="21"/>
      <c r="I15280" s="21"/>
      <c r="K15280" s="32">
        <v>15.957691216057308</v>
      </c>
      <c r="L15280" s="33">
        <v>16.333947405586279</v>
      </c>
    </row>
    <row r="15281" spans="7:12" x14ac:dyDescent="0.25">
      <c r="G15281" s="21"/>
      <c r="H15281" s="21"/>
      <c r="I15281" s="21"/>
      <c r="K15281" s="32">
        <v>0</v>
      </c>
      <c r="L15281" s="33">
        <v>0</v>
      </c>
    </row>
    <row r="15282" spans="7:12" x14ac:dyDescent="0.25">
      <c r="G15282" s="21"/>
      <c r="H15282" s="21"/>
      <c r="I15282" s="21"/>
      <c r="K15282" s="32">
        <v>7.9788456080286538</v>
      </c>
      <c r="L15282" s="33">
        <v>0</v>
      </c>
    </row>
    <row r="15283" spans="7:12" x14ac:dyDescent="0.25">
      <c r="G15283" s="21"/>
      <c r="H15283" s="21"/>
      <c r="I15283" s="21"/>
      <c r="K15283" s="32">
        <v>0</v>
      </c>
      <c r="L15283" s="33">
        <v>0</v>
      </c>
    </row>
    <row r="15284" spans="7:12" x14ac:dyDescent="0.25">
      <c r="G15284" s="21"/>
      <c r="H15284" s="21"/>
      <c r="I15284" s="21"/>
      <c r="K15284" s="32">
        <v>0</v>
      </c>
      <c r="L15284" s="33">
        <v>0</v>
      </c>
    </row>
    <row r="15285" spans="7:12" x14ac:dyDescent="0.25">
      <c r="G15285" s="21"/>
      <c r="H15285" s="21"/>
      <c r="I15285" s="21"/>
      <c r="K15285" s="32">
        <v>0</v>
      </c>
      <c r="L15285" s="33">
        <v>0</v>
      </c>
    </row>
    <row r="15286" spans="7:12" x14ac:dyDescent="0.25">
      <c r="G15286" s="21"/>
      <c r="H15286" s="21"/>
      <c r="I15286" s="21"/>
      <c r="K15286" s="32">
        <v>3.9894228040143269</v>
      </c>
      <c r="L15286" s="33">
        <v>0</v>
      </c>
    </row>
    <row r="15287" spans="7:12" x14ac:dyDescent="0.25">
      <c r="G15287" s="21"/>
      <c r="H15287" s="21"/>
      <c r="I15287" s="21"/>
      <c r="K15287" s="32">
        <v>0</v>
      </c>
      <c r="L15287" s="33">
        <v>0</v>
      </c>
    </row>
    <row r="15288" spans="7:12" x14ac:dyDescent="0.25">
      <c r="G15288" s="21"/>
      <c r="H15288" s="21"/>
      <c r="I15288" s="21"/>
      <c r="K15288" s="32">
        <v>0</v>
      </c>
      <c r="L15288" s="33">
        <v>0</v>
      </c>
    </row>
    <row r="15289" spans="7:12" x14ac:dyDescent="0.25">
      <c r="G15289" s="21"/>
      <c r="H15289" s="21"/>
      <c r="I15289" s="21"/>
      <c r="K15289" s="32">
        <v>0</v>
      </c>
      <c r="L15289" s="33">
        <v>0</v>
      </c>
    </row>
    <row r="15290" spans="7:12" x14ac:dyDescent="0.25">
      <c r="G15290" s="21"/>
      <c r="H15290" s="21"/>
      <c r="I15290" s="21"/>
      <c r="K15290" s="32">
        <v>0</v>
      </c>
      <c r="L15290" s="33">
        <v>0</v>
      </c>
    </row>
    <row r="15291" spans="7:12" x14ac:dyDescent="0.25">
      <c r="G15291" s="21"/>
      <c r="H15291" s="21"/>
      <c r="I15291" s="21"/>
      <c r="K15291" s="32">
        <v>0</v>
      </c>
      <c r="L15291" s="33">
        <v>0</v>
      </c>
    </row>
    <row r="15292" spans="7:12" x14ac:dyDescent="0.25">
      <c r="G15292" s="21"/>
      <c r="H15292" s="21"/>
      <c r="I15292" s="21"/>
      <c r="K15292" s="32">
        <v>0</v>
      </c>
      <c r="L15292" s="33">
        <v>0</v>
      </c>
    </row>
    <row r="15293" spans="7:12" x14ac:dyDescent="0.25">
      <c r="G15293" s="21"/>
      <c r="H15293" s="21"/>
      <c r="I15293" s="21"/>
      <c r="K15293" s="32">
        <v>15.957691216057308</v>
      </c>
      <c r="L15293" s="33">
        <v>0</v>
      </c>
    </row>
    <row r="15294" spans="7:12" x14ac:dyDescent="0.25">
      <c r="G15294" s="21"/>
      <c r="H15294" s="21"/>
      <c r="I15294" s="21"/>
      <c r="K15294" s="32">
        <v>3.9894228040143269</v>
      </c>
      <c r="L15294" s="33">
        <v>0</v>
      </c>
    </row>
    <row r="15295" spans="7:12" x14ac:dyDescent="0.25">
      <c r="G15295" s="21"/>
      <c r="H15295" s="21"/>
      <c r="I15295" s="21"/>
      <c r="K15295" s="32">
        <v>11.968268412042981</v>
      </c>
      <c r="L15295" s="33">
        <v>21.68891991272374</v>
      </c>
    </row>
    <row r="15296" spans="7:12" x14ac:dyDescent="0.25">
      <c r="G15296" s="21"/>
      <c r="H15296" s="21"/>
      <c r="I15296" s="21"/>
      <c r="K15296" s="32">
        <v>43.883650844157593</v>
      </c>
      <c r="L15296" s="33">
        <v>33.483249886326192</v>
      </c>
    </row>
    <row r="15297" spans="7:12" x14ac:dyDescent="0.25">
      <c r="G15297" s="21"/>
      <c r="H15297" s="21"/>
      <c r="I15297" s="21"/>
      <c r="K15297" s="32">
        <v>3.9894228040143269</v>
      </c>
      <c r="L15297" s="33">
        <v>0</v>
      </c>
    </row>
    <row r="15298" spans="7:12" x14ac:dyDescent="0.25">
      <c r="G15298" s="21"/>
      <c r="H15298" s="21"/>
      <c r="I15298" s="21"/>
      <c r="K15298" s="32">
        <v>39.894228040143268</v>
      </c>
      <c r="L15298" s="33">
        <v>37.579419096467817</v>
      </c>
    </row>
    <row r="15299" spans="7:12" x14ac:dyDescent="0.25">
      <c r="G15299" s="21"/>
      <c r="H15299" s="21"/>
      <c r="I15299" s="21"/>
      <c r="K15299" s="32">
        <v>35.904805236128944</v>
      </c>
      <c r="L15299" s="33">
        <v>16.651824273550897</v>
      </c>
    </row>
    <row r="15300" spans="7:12" x14ac:dyDescent="0.25">
      <c r="G15300" s="21"/>
      <c r="H15300" s="21"/>
      <c r="I15300" s="21"/>
      <c r="K15300" s="32">
        <v>7.9788456080286538</v>
      </c>
      <c r="L15300" s="33">
        <v>2.3210154510277987</v>
      </c>
    </row>
    <row r="15301" spans="7:12" x14ac:dyDescent="0.25">
      <c r="G15301" s="21"/>
      <c r="H15301" s="21"/>
      <c r="I15301" s="21"/>
      <c r="K15301" s="32">
        <v>0</v>
      </c>
      <c r="L15301" s="33">
        <v>0</v>
      </c>
    </row>
    <row r="15302" spans="7:12" x14ac:dyDescent="0.25">
      <c r="G15302" s="21"/>
      <c r="H15302" s="21"/>
      <c r="I15302" s="21"/>
      <c r="K15302" s="32">
        <v>3.9894228040143269</v>
      </c>
      <c r="L15302" s="33">
        <v>3.3306324846296431</v>
      </c>
    </row>
    <row r="15303" spans="7:12" x14ac:dyDescent="0.25">
      <c r="G15303" s="21"/>
      <c r="H15303" s="21"/>
      <c r="I15303" s="21"/>
      <c r="K15303" s="32">
        <v>7.9788456080286538</v>
      </c>
      <c r="L15303" s="33">
        <v>6.049099412404547</v>
      </c>
    </row>
    <row r="15304" spans="7:12" x14ac:dyDescent="0.25">
      <c r="G15304" s="21"/>
      <c r="H15304" s="21"/>
      <c r="I15304" s="21"/>
      <c r="K15304" s="32">
        <v>15.957691216057308</v>
      </c>
      <c r="L15304" s="33">
        <v>1.7665010275199018</v>
      </c>
    </row>
    <row r="15305" spans="7:12" x14ac:dyDescent="0.25">
      <c r="G15305" s="21"/>
      <c r="H15305" s="21"/>
      <c r="I15305" s="21"/>
      <c r="K15305" s="32">
        <v>0</v>
      </c>
      <c r="L15305" s="33">
        <v>0</v>
      </c>
    </row>
    <row r="15306" spans="7:12" x14ac:dyDescent="0.25">
      <c r="G15306" s="21"/>
      <c r="H15306" s="21"/>
      <c r="I15306" s="21"/>
      <c r="K15306" s="32">
        <v>27.925959628100291</v>
      </c>
      <c r="L15306" s="33">
        <v>39.858231134579903</v>
      </c>
    </row>
    <row r="15307" spans="7:12" x14ac:dyDescent="0.25">
      <c r="G15307" s="21"/>
      <c r="H15307" s="21"/>
      <c r="I15307" s="21"/>
      <c r="K15307" s="32">
        <v>31.915382432114619</v>
      </c>
      <c r="L15307" s="33">
        <v>36.394694911401963</v>
      </c>
    </row>
    <row r="15308" spans="7:12" x14ac:dyDescent="0.25">
      <c r="G15308" s="21"/>
      <c r="H15308" s="21"/>
      <c r="I15308" s="21"/>
      <c r="K15308" s="32">
        <v>11.968268412042981</v>
      </c>
      <c r="L15308" s="33">
        <v>13.579080856793798</v>
      </c>
    </row>
    <row r="15309" spans="7:12" x14ac:dyDescent="0.25">
      <c r="G15309" s="21"/>
      <c r="H15309" s="21"/>
      <c r="I15309" s="21"/>
      <c r="K15309" s="32">
        <v>0</v>
      </c>
      <c r="L15309" s="33">
        <v>0</v>
      </c>
    </row>
    <row r="15310" spans="7:12" x14ac:dyDescent="0.25">
      <c r="G15310" s="21"/>
      <c r="H15310" s="21"/>
      <c r="I15310" s="21"/>
      <c r="K15310" s="32">
        <v>3.9894228040143269</v>
      </c>
      <c r="L15310" s="33">
        <v>0</v>
      </c>
    </row>
    <row r="15311" spans="7:12" x14ac:dyDescent="0.25">
      <c r="G15311" s="21"/>
      <c r="H15311" s="21"/>
      <c r="I15311" s="21"/>
      <c r="K15311" s="32">
        <v>39.894228040143268</v>
      </c>
      <c r="L15311" s="33">
        <v>70.663700119330414</v>
      </c>
    </row>
    <row r="15312" spans="7:12" x14ac:dyDescent="0.25">
      <c r="G15312" s="21"/>
      <c r="H15312" s="21"/>
      <c r="I15312" s="21"/>
      <c r="K15312" s="32">
        <v>0</v>
      </c>
      <c r="L15312" s="33">
        <v>0</v>
      </c>
    </row>
    <row r="15313" spans="7:12" x14ac:dyDescent="0.25">
      <c r="G15313" s="21"/>
      <c r="H15313" s="21"/>
      <c r="I15313" s="21"/>
      <c r="K15313" s="32">
        <v>39.894228040143268</v>
      </c>
      <c r="L15313" s="33">
        <v>40.619204106481448</v>
      </c>
    </row>
    <row r="15314" spans="7:12" x14ac:dyDescent="0.25">
      <c r="G15314" s="21"/>
      <c r="H15314" s="21"/>
      <c r="I15314" s="21"/>
      <c r="K15314" s="32">
        <v>0</v>
      </c>
      <c r="L15314" s="33">
        <v>0</v>
      </c>
    </row>
    <row r="15315" spans="7:12" x14ac:dyDescent="0.25">
      <c r="G15315" s="21"/>
      <c r="H15315" s="21"/>
      <c r="I15315" s="21"/>
      <c r="K15315" s="32">
        <v>15.957691216057308</v>
      </c>
      <c r="L15315" s="33">
        <v>0</v>
      </c>
    </row>
    <row r="15316" spans="7:12" x14ac:dyDescent="0.25">
      <c r="G15316" s="21"/>
      <c r="H15316" s="21"/>
      <c r="I15316" s="21"/>
      <c r="K15316" s="32">
        <v>7.9788456080286538</v>
      </c>
      <c r="L15316" s="33">
        <v>4.2264671684970923</v>
      </c>
    </row>
    <row r="15317" spans="7:12" x14ac:dyDescent="0.25">
      <c r="G15317" s="21"/>
      <c r="H15317" s="21"/>
      <c r="I15317" s="21"/>
      <c r="K15317" s="32">
        <v>0</v>
      </c>
      <c r="L15317" s="33">
        <v>0</v>
      </c>
    </row>
    <row r="15318" spans="7:12" x14ac:dyDescent="0.25">
      <c r="G15318" s="21"/>
      <c r="H15318" s="21"/>
      <c r="I15318" s="21"/>
      <c r="K15318" s="32">
        <v>3.9894228040143269</v>
      </c>
      <c r="L15318" s="33">
        <v>3.4621672311021454</v>
      </c>
    </row>
    <row r="15319" spans="7:12" x14ac:dyDescent="0.25">
      <c r="G15319" s="21"/>
      <c r="H15319" s="21"/>
      <c r="I15319" s="21"/>
      <c r="K15319" s="32">
        <v>3.9894228040143269</v>
      </c>
      <c r="L15319" s="33">
        <v>0</v>
      </c>
    </row>
    <row r="15320" spans="7:12" x14ac:dyDescent="0.25">
      <c r="G15320" s="21"/>
      <c r="H15320" s="21"/>
      <c r="I15320" s="21"/>
      <c r="K15320" s="32">
        <v>0</v>
      </c>
      <c r="L15320" s="33">
        <v>0</v>
      </c>
    </row>
    <row r="15321" spans="7:12" x14ac:dyDescent="0.25">
      <c r="G15321" s="21"/>
      <c r="H15321" s="21"/>
      <c r="I15321" s="21"/>
      <c r="K15321" s="32">
        <v>19.947114020071634</v>
      </c>
      <c r="L15321" s="33">
        <v>3.1382604922447181</v>
      </c>
    </row>
    <row r="15322" spans="7:12" x14ac:dyDescent="0.25">
      <c r="G15322" s="21"/>
      <c r="H15322" s="21"/>
      <c r="I15322" s="21"/>
      <c r="K15322" s="32">
        <v>23.936536824085962</v>
      </c>
      <c r="L15322" s="33">
        <v>38.126340054986201</v>
      </c>
    </row>
    <row r="15323" spans="7:12" x14ac:dyDescent="0.25">
      <c r="G15323" s="21"/>
      <c r="H15323" s="21"/>
      <c r="I15323" s="21"/>
      <c r="K15323" s="32">
        <v>3.9894228040143269</v>
      </c>
      <c r="L15323" s="33">
        <v>4.2016107756871879</v>
      </c>
    </row>
    <row r="15324" spans="7:12" x14ac:dyDescent="0.25">
      <c r="G15324" s="21"/>
      <c r="H15324" s="21"/>
      <c r="I15324" s="21"/>
      <c r="K15324" s="32">
        <v>15.957691216057308</v>
      </c>
      <c r="L15324" s="33">
        <v>28.534204438464222</v>
      </c>
    </row>
    <row r="15325" spans="7:12" x14ac:dyDescent="0.25">
      <c r="G15325" s="21"/>
      <c r="H15325" s="21"/>
      <c r="I15325" s="21"/>
      <c r="K15325" s="32">
        <v>27.925959628100291</v>
      </c>
      <c r="L15325" s="33">
        <v>33.510505360707917</v>
      </c>
    </row>
    <row r="15326" spans="7:12" x14ac:dyDescent="0.25">
      <c r="G15326" s="21"/>
      <c r="H15326" s="21"/>
      <c r="I15326" s="21"/>
      <c r="K15326" s="32">
        <v>39.894228040143268</v>
      </c>
      <c r="L15326" s="33">
        <v>36.946847635065581</v>
      </c>
    </row>
    <row r="15327" spans="7:12" x14ac:dyDescent="0.25">
      <c r="G15327" s="21"/>
      <c r="H15327" s="21"/>
      <c r="I15327" s="21"/>
      <c r="K15327" s="32">
        <v>0</v>
      </c>
      <c r="L15327" s="33">
        <v>0</v>
      </c>
    </row>
    <row r="15328" spans="7:12" x14ac:dyDescent="0.25">
      <c r="G15328" s="21"/>
      <c r="H15328" s="21"/>
      <c r="I15328" s="21"/>
      <c r="K15328" s="32">
        <v>0</v>
      </c>
      <c r="L15328" s="33">
        <v>0</v>
      </c>
    </row>
    <row r="15329" spans="7:12" x14ac:dyDescent="0.25">
      <c r="G15329" s="21"/>
      <c r="H15329" s="21"/>
      <c r="I15329" s="21"/>
      <c r="K15329" s="32">
        <v>0</v>
      </c>
      <c r="L15329" s="33">
        <v>0</v>
      </c>
    </row>
    <row r="15330" spans="7:12" x14ac:dyDescent="0.25">
      <c r="G15330" s="21"/>
      <c r="H15330" s="21"/>
      <c r="I15330" s="21"/>
      <c r="K15330" s="32">
        <v>7.9788456080286538</v>
      </c>
      <c r="L15330" s="33">
        <v>13.010813229492822</v>
      </c>
    </row>
    <row r="15331" spans="7:12" x14ac:dyDescent="0.25">
      <c r="G15331" s="21"/>
      <c r="H15331" s="21"/>
      <c r="I15331" s="21"/>
      <c r="K15331" s="32">
        <v>3.9894228040143269</v>
      </c>
      <c r="L15331" s="33">
        <v>0</v>
      </c>
    </row>
    <row r="15332" spans="7:12" x14ac:dyDescent="0.25">
      <c r="G15332" s="21"/>
      <c r="H15332" s="21"/>
      <c r="I15332" s="21"/>
      <c r="K15332" s="32">
        <v>0</v>
      </c>
      <c r="L15332" s="33">
        <v>0</v>
      </c>
    </row>
    <row r="15333" spans="7:12" x14ac:dyDescent="0.25">
      <c r="G15333" s="21"/>
      <c r="H15333" s="21"/>
      <c r="I15333" s="21"/>
      <c r="K15333" s="32">
        <v>7.9788456080286538</v>
      </c>
      <c r="L15333" s="33">
        <v>8.3093226189109117</v>
      </c>
    </row>
    <row r="15334" spans="7:12" x14ac:dyDescent="0.25">
      <c r="G15334" s="21"/>
      <c r="H15334" s="21"/>
      <c r="I15334" s="21"/>
      <c r="K15334" s="32">
        <v>0</v>
      </c>
      <c r="L15334" s="33">
        <v>0</v>
      </c>
    </row>
    <row r="15335" spans="7:12" x14ac:dyDescent="0.25">
      <c r="G15335" s="21"/>
      <c r="H15335" s="21"/>
      <c r="I15335" s="21"/>
      <c r="K15335" s="32">
        <v>0</v>
      </c>
      <c r="L15335" s="33">
        <v>0</v>
      </c>
    </row>
    <row r="15336" spans="7:12" x14ac:dyDescent="0.25">
      <c r="G15336" s="21"/>
      <c r="H15336" s="21"/>
      <c r="I15336" s="21"/>
      <c r="K15336" s="32">
        <v>0</v>
      </c>
      <c r="L15336" s="33">
        <v>0</v>
      </c>
    </row>
    <row r="15337" spans="7:12" x14ac:dyDescent="0.25">
      <c r="G15337" s="21"/>
      <c r="H15337" s="21"/>
      <c r="I15337" s="21"/>
      <c r="K15337" s="32">
        <v>0</v>
      </c>
      <c r="L15337" s="33">
        <v>0</v>
      </c>
    </row>
    <row r="15338" spans="7:12" x14ac:dyDescent="0.25">
      <c r="G15338" s="21"/>
      <c r="H15338" s="21"/>
      <c r="I15338" s="21"/>
      <c r="K15338" s="32">
        <v>0</v>
      </c>
      <c r="L15338" s="33">
        <v>0</v>
      </c>
    </row>
    <row r="15339" spans="7:12" x14ac:dyDescent="0.25">
      <c r="G15339" s="21"/>
      <c r="H15339" s="21"/>
      <c r="I15339" s="21"/>
      <c r="K15339" s="32">
        <v>0</v>
      </c>
      <c r="L15339" s="33">
        <v>0</v>
      </c>
    </row>
    <row r="15340" spans="7:12" x14ac:dyDescent="0.25">
      <c r="G15340" s="21"/>
      <c r="H15340" s="21"/>
      <c r="I15340" s="21"/>
      <c r="K15340" s="32">
        <v>0</v>
      </c>
      <c r="L15340" s="33">
        <v>0</v>
      </c>
    </row>
    <row r="15341" spans="7:12" x14ac:dyDescent="0.25">
      <c r="G15341" s="21"/>
      <c r="H15341" s="21"/>
      <c r="I15341" s="21"/>
      <c r="K15341" s="32">
        <v>0</v>
      </c>
      <c r="L15341" s="33">
        <v>0</v>
      </c>
    </row>
    <row r="15342" spans="7:12" x14ac:dyDescent="0.25">
      <c r="G15342" s="21"/>
      <c r="H15342" s="21"/>
      <c r="I15342" s="21"/>
      <c r="K15342" s="32">
        <v>0</v>
      </c>
      <c r="L15342" s="33">
        <v>0</v>
      </c>
    </row>
    <row r="15343" spans="7:12" x14ac:dyDescent="0.25">
      <c r="G15343" s="21"/>
      <c r="H15343" s="21"/>
      <c r="I15343" s="21"/>
      <c r="K15343" s="32">
        <v>7.9788456080286538</v>
      </c>
      <c r="L15343" s="33">
        <v>0</v>
      </c>
    </row>
    <row r="15344" spans="7:12" x14ac:dyDescent="0.25">
      <c r="G15344" s="21"/>
      <c r="H15344" s="21"/>
      <c r="I15344" s="21"/>
      <c r="K15344" s="32">
        <v>0</v>
      </c>
      <c r="L15344" s="33">
        <v>0</v>
      </c>
    </row>
    <row r="15345" spans="7:12" x14ac:dyDescent="0.25">
      <c r="G15345" s="21"/>
      <c r="H15345" s="21"/>
      <c r="I15345" s="21"/>
      <c r="K15345" s="32">
        <v>3.9894228040143269</v>
      </c>
      <c r="L15345" s="33">
        <v>8.0790334027118629</v>
      </c>
    </row>
    <row r="15346" spans="7:12" x14ac:dyDescent="0.25">
      <c r="G15346" s="21"/>
      <c r="H15346" s="21"/>
      <c r="I15346" s="21"/>
      <c r="K15346" s="32">
        <v>0</v>
      </c>
      <c r="L15346" s="33">
        <v>0</v>
      </c>
    </row>
    <row r="15347" spans="7:12" x14ac:dyDescent="0.25">
      <c r="G15347" s="21"/>
      <c r="H15347" s="21"/>
      <c r="I15347" s="21"/>
      <c r="K15347" s="32">
        <v>0</v>
      </c>
      <c r="L15347" s="33">
        <v>0</v>
      </c>
    </row>
    <row r="15348" spans="7:12" x14ac:dyDescent="0.25">
      <c r="G15348" s="21"/>
      <c r="H15348" s="21"/>
      <c r="I15348" s="21"/>
      <c r="K15348" s="32">
        <v>11.968268412042981</v>
      </c>
      <c r="L15348" s="33">
        <v>1.8166130036001535</v>
      </c>
    </row>
    <row r="15349" spans="7:12" x14ac:dyDescent="0.25">
      <c r="G15349" s="21"/>
      <c r="H15349" s="21"/>
      <c r="I15349" s="21"/>
      <c r="K15349" s="32">
        <v>15.957691216057308</v>
      </c>
      <c r="L15349" s="33">
        <v>21.62438573789445</v>
      </c>
    </row>
    <row r="15350" spans="7:12" x14ac:dyDescent="0.25">
      <c r="G15350" s="21"/>
      <c r="H15350" s="21"/>
      <c r="I15350" s="21"/>
      <c r="K15350" s="32">
        <v>0</v>
      </c>
      <c r="L15350" s="33">
        <v>0</v>
      </c>
    </row>
    <row r="15351" spans="7:12" x14ac:dyDescent="0.25">
      <c r="G15351" s="21"/>
      <c r="H15351" s="21"/>
      <c r="I15351" s="21"/>
      <c r="K15351" s="32">
        <v>7.9788456080286538</v>
      </c>
      <c r="L15351" s="33">
        <v>0</v>
      </c>
    </row>
    <row r="15352" spans="7:12" x14ac:dyDescent="0.25">
      <c r="G15352" s="21"/>
      <c r="H15352" s="21"/>
      <c r="I15352" s="21"/>
      <c r="K15352" s="32">
        <v>7.9788456080286538</v>
      </c>
      <c r="L15352" s="33">
        <v>2.7829869503779614</v>
      </c>
    </row>
    <row r="15353" spans="7:12" x14ac:dyDescent="0.25">
      <c r="G15353" s="21"/>
      <c r="H15353" s="21"/>
      <c r="I15353" s="21"/>
      <c r="K15353" s="32">
        <v>27.925959628100291</v>
      </c>
      <c r="L15353" s="33">
        <v>49.327466832572092</v>
      </c>
    </row>
    <row r="15354" spans="7:12" x14ac:dyDescent="0.25">
      <c r="G15354" s="21"/>
      <c r="H15354" s="21"/>
      <c r="I15354" s="21"/>
      <c r="K15354" s="32">
        <v>0</v>
      </c>
      <c r="L15354" s="33">
        <v>0</v>
      </c>
    </row>
    <row r="15355" spans="7:12" x14ac:dyDescent="0.25">
      <c r="G15355" s="21"/>
      <c r="H15355" s="21"/>
      <c r="I15355" s="21"/>
      <c r="K15355" s="32">
        <v>0</v>
      </c>
      <c r="L15355" s="33">
        <v>0</v>
      </c>
    </row>
    <row r="15356" spans="7:12" x14ac:dyDescent="0.25">
      <c r="G15356" s="21"/>
      <c r="H15356" s="21"/>
      <c r="I15356" s="21"/>
      <c r="K15356" s="32">
        <v>71.809610472257873</v>
      </c>
      <c r="L15356" s="33">
        <v>42.120611988975931</v>
      </c>
    </row>
    <row r="15357" spans="7:12" x14ac:dyDescent="0.25">
      <c r="G15357" s="21"/>
      <c r="H15357" s="21"/>
      <c r="I15357" s="21"/>
      <c r="K15357" s="32">
        <v>11.968268412042981</v>
      </c>
      <c r="L15357" s="33">
        <v>8.9567596281490705</v>
      </c>
    </row>
    <row r="15358" spans="7:12" x14ac:dyDescent="0.25">
      <c r="G15358" s="21"/>
      <c r="H15358" s="21"/>
      <c r="I15358" s="21"/>
      <c r="K15358" s="32">
        <v>0</v>
      </c>
      <c r="L15358" s="33">
        <v>0</v>
      </c>
    </row>
    <row r="15359" spans="7:12" x14ac:dyDescent="0.25">
      <c r="G15359" s="21"/>
      <c r="H15359" s="21"/>
      <c r="I15359" s="21"/>
      <c r="K15359" s="32">
        <v>7.9788456080286538</v>
      </c>
      <c r="L15359" s="33">
        <v>0</v>
      </c>
    </row>
    <row r="15360" spans="7:12" x14ac:dyDescent="0.25">
      <c r="G15360" s="21"/>
      <c r="H15360" s="21"/>
      <c r="I15360" s="21"/>
      <c r="K15360" s="32">
        <v>27.925959628100291</v>
      </c>
      <c r="L15360" s="33">
        <v>26.705870799249681</v>
      </c>
    </row>
    <row r="15361" spans="7:12" x14ac:dyDescent="0.25">
      <c r="G15361" s="21"/>
      <c r="H15361" s="21"/>
      <c r="I15361" s="21"/>
      <c r="K15361" s="32">
        <v>47.873073648171918</v>
      </c>
      <c r="L15361" s="33">
        <v>89.245515946360925</v>
      </c>
    </row>
    <row r="15362" spans="7:12" x14ac:dyDescent="0.25">
      <c r="G15362" s="21"/>
      <c r="H15362" s="21"/>
      <c r="I15362" s="21"/>
      <c r="K15362" s="32">
        <v>7.9788456080286538</v>
      </c>
      <c r="L15362" s="33">
        <v>0</v>
      </c>
    </row>
    <row r="15363" spans="7:12" x14ac:dyDescent="0.25">
      <c r="G15363" s="21"/>
      <c r="H15363" s="21"/>
      <c r="I15363" s="21"/>
      <c r="K15363" s="32">
        <v>0</v>
      </c>
      <c r="L15363" s="33">
        <v>0</v>
      </c>
    </row>
    <row r="15364" spans="7:12" x14ac:dyDescent="0.25">
      <c r="G15364" s="21"/>
      <c r="H15364" s="21"/>
      <c r="I15364" s="21"/>
      <c r="K15364" s="32">
        <v>3.9894228040143269</v>
      </c>
      <c r="L15364" s="33">
        <v>10.385142619984906</v>
      </c>
    </row>
    <row r="15365" spans="7:12" x14ac:dyDescent="0.25">
      <c r="G15365" s="21"/>
      <c r="H15365" s="21"/>
      <c r="I15365" s="21"/>
      <c r="K15365" s="32">
        <v>0</v>
      </c>
      <c r="L15365" s="33">
        <v>0</v>
      </c>
    </row>
    <row r="15366" spans="7:12" x14ac:dyDescent="0.25">
      <c r="G15366" s="21"/>
      <c r="H15366" s="21"/>
      <c r="I15366" s="21"/>
      <c r="K15366" s="32">
        <v>7.9788456080286538</v>
      </c>
      <c r="L15366" s="33">
        <v>5.5958680367423597</v>
      </c>
    </row>
    <row r="15367" spans="7:12" x14ac:dyDescent="0.25">
      <c r="G15367" s="21"/>
      <c r="H15367" s="21"/>
      <c r="I15367" s="21"/>
      <c r="K15367" s="32">
        <v>3.9894228040143269</v>
      </c>
      <c r="L15367" s="33">
        <v>0</v>
      </c>
    </row>
    <row r="15368" spans="7:12" x14ac:dyDescent="0.25">
      <c r="G15368" s="21"/>
      <c r="H15368" s="21"/>
      <c r="I15368" s="21"/>
      <c r="K15368" s="32">
        <v>7.9788456080286538</v>
      </c>
      <c r="L15368" s="33">
        <v>0</v>
      </c>
    </row>
    <row r="15369" spans="7:12" x14ac:dyDescent="0.25">
      <c r="G15369" s="21"/>
      <c r="H15369" s="21"/>
      <c r="I15369" s="21"/>
      <c r="K15369" s="32">
        <v>55.851919256200567</v>
      </c>
      <c r="L15369" s="33">
        <v>64.141313396919543</v>
      </c>
    </row>
    <row r="15370" spans="7:12" x14ac:dyDescent="0.25">
      <c r="G15370" s="21"/>
      <c r="H15370" s="21"/>
      <c r="I15370" s="21"/>
      <c r="K15370" s="32">
        <v>0</v>
      </c>
      <c r="L15370" s="33">
        <v>0</v>
      </c>
    </row>
    <row r="15371" spans="7:12" x14ac:dyDescent="0.25">
      <c r="G15371" s="21"/>
      <c r="H15371" s="21"/>
      <c r="I15371" s="21"/>
      <c r="K15371" s="32">
        <v>0</v>
      </c>
      <c r="L15371" s="33">
        <v>0</v>
      </c>
    </row>
    <row r="15372" spans="7:12" x14ac:dyDescent="0.25">
      <c r="G15372" s="21"/>
      <c r="H15372" s="21"/>
      <c r="I15372" s="21"/>
      <c r="K15372" s="32">
        <v>0</v>
      </c>
      <c r="L15372" s="33">
        <v>0</v>
      </c>
    </row>
    <row r="15373" spans="7:12" x14ac:dyDescent="0.25">
      <c r="G15373" s="21"/>
      <c r="H15373" s="21"/>
      <c r="I15373" s="21"/>
      <c r="K15373" s="32">
        <v>23.936536824085962</v>
      </c>
      <c r="L15373" s="33">
        <v>8.6383837324165462</v>
      </c>
    </row>
    <row r="15374" spans="7:12" x14ac:dyDescent="0.25">
      <c r="G15374" s="21"/>
      <c r="H15374" s="21"/>
      <c r="I15374" s="21"/>
      <c r="K15374" s="32">
        <v>0</v>
      </c>
      <c r="L15374" s="33">
        <v>0</v>
      </c>
    </row>
    <row r="15375" spans="7:12" x14ac:dyDescent="0.25">
      <c r="G15375" s="21"/>
      <c r="H15375" s="21"/>
      <c r="I15375" s="21"/>
      <c r="K15375" s="32">
        <v>0</v>
      </c>
      <c r="L15375" s="33">
        <v>0</v>
      </c>
    </row>
    <row r="15376" spans="7:12" x14ac:dyDescent="0.25">
      <c r="G15376" s="21"/>
      <c r="H15376" s="21"/>
      <c r="I15376" s="21"/>
      <c r="K15376" s="32">
        <v>0</v>
      </c>
      <c r="L15376" s="33">
        <v>0</v>
      </c>
    </row>
    <row r="15377" spans="7:12" x14ac:dyDescent="0.25">
      <c r="G15377" s="21"/>
      <c r="H15377" s="21"/>
      <c r="I15377" s="21"/>
      <c r="K15377" s="32">
        <v>31.915382432114619</v>
      </c>
      <c r="L15377" s="33">
        <v>35.730174485893478</v>
      </c>
    </row>
    <row r="15378" spans="7:12" x14ac:dyDescent="0.25">
      <c r="G15378" s="21"/>
      <c r="H15378" s="21"/>
      <c r="I15378" s="21"/>
      <c r="K15378" s="32">
        <v>0</v>
      </c>
      <c r="L15378" s="33">
        <v>0</v>
      </c>
    </row>
    <row r="15379" spans="7:12" x14ac:dyDescent="0.25">
      <c r="G15379" s="21"/>
      <c r="H15379" s="21"/>
      <c r="I15379" s="21"/>
      <c r="K15379" s="32">
        <v>0</v>
      </c>
      <c r="L15379" s="33">
        <v>0</v>
      </c>
    </row>
    <row r="15380" spans="7:12" x14ac:dyDescent="0.25">
      <c r="G15380" s="21"/>
      <c r="H15380" s="21"/>
      <c r="I15380" s="21"/>
      <c r="K15380" s="32">
        <v>63.830764864229216</v>
      </c>
      <c r="L15380" s="33">
        <v>51.799046776685159</v>
      </c>
    </row>
    <row r="15381" spans="7:12" x14ac:dyDescent="0.25">
      <c r="G15381" s="21"/>
      <c r="H15381" s="21"/>
      <c r="I15381" s="21"/>
      <c r="K15381" s="32">
        <v>7.9788456080286538</v>
      </c>
      <c r="L15381" s="33">
        <v>10.132862300486199</v>
      </c>
    </row>
    <row r="15382" spans="7:12" x14ac:dyDescent="0.25">
      <c r="G15382" s="21"/>
      <c r="H15382" s="21"/>
      <c r="I15382" s="21"/>
      <c r="K15382" s="32">
        <v>23.936536824085962</v>
      </c>
      <c r="L15382" s="33">
        <v>1.9137215082597829</v>
      </c>
    </row>
    <row r="15383" spans="7:12" x14ac:dyDescent="0.25">
      <c r="G15383" s="21"/>
      <c r="H15383" s="21"/>
      <c r="I15383" s="21"/>
      <c r="K15383" s="32">
        <v>19.947114020071634</v>
      </c>
      <c r="L15383" s="33">
        <v>20.823139779895886</v>
      </c>
    </row>
    <row r="15384" spans="7:12" x14ac:dyDescent="0.25">
      <c r="G15384" s="21"/>
      <c r="H15384" s="21"/>
      <c r="I15384" s="21"/>
      <c r="K15384" s="32">
        <v>19.947114020071634</v>
      </c>
      <c r="L15384" s="33">
        <v>0</v>
      </c>
    </row>
    <row r="15385" spans="7:12" x14ac:dyDescent="0.25">
      <c r="G15385" s="21"/>
      <c r="H15385" s="21"/>
      <c r="I15385" s="21"/>
      <c r="K15385" s="32">
        <v>3.9894228040143269</v>
      </c>
      <c r="L15385" s="33">
        <v>0</v>
      </c>
    </row>
    <row r="15386" spans="7:12" x14ac:dyDescent="0.25">
      <c r="G15386" s="21"/>
      <c r="H15386" s="21"/>
      <c r="I15386" s="21"/>
      <c r="K15386" s="32">
        <v>0</v>
      </c>
      <c r="L15386" s="33">
        <v>0</v>
      </c>
    </row>
    <row r="15387" spans="7:12" x14ac:dyDescent="0.25">
      <c r="G15387" s="21"/>
      <c r="H15387" s="21"/>
      <c r="I15387" s="21"/>
      <c r="K15387" s="32">
        <v>23.936536824085962</v>
      </c>
      <c r="L15387" s="33">
        <v>16.76319169481625</v>
      </c>
    </row>
    <row r="15388" spans="7:12" x14ac:dyDescent="0.25">
      <c r="G15388" s="21"/>
      <c r="H15388" s="21"/>
      <c r="I15388" s="21"/>
      <c r="K15388" s="32">
        <v>3.9894228040143269</v>
      </c>
      <c r="L15388" s="33">
        <v>0</v>
      </c>
    </row>
    <row r="15389" spans="7:12" x14ac:dyDescent="0.25">
      <c r="G15389" s="21"/>
      <c r="H15389" s="21"/>
      <c r="I15389" s="21"/>
      <c r="K15389" s="32">
        <v>0</v>
      </c>
      <c r="L15389" s="33">
        <v>0</v>
      </c>
    </row>
    <row r="15390" spans="7:12" x14ac:dyDescent="0.25">
      <c r="G15390" s="21"/>
      <c r="H15390" s="21"/>
      <c r="I15390" s="21"/>
      <c r="K15390" s="32">
        <v>23.936536824085962</v>
      </c>
      <c r="L15390" s="33">
        <v>26.877638104144772</v>
      </c>
    </row>
    <row r="15391" spans="7:12" x14ac:dyDescent="0.25">
      <c r="G15391" s="21"/>
      <c r="H15391" s="21"/>
      <c r="I15391" s="21"/>
      <c r="K15391" s="32">
        <v>0</v>
      </c>
      <c r="L15391" s="33">
        <v>0</v>
      </c>
    </row>
    <row r="15392" spans="7:12" x14ac:dyDescent="0.25">
      <c r="G15392" s="21"/>
      <c r="H15392" s="21"/>
      <c r="I15392" s="21"/>
      <c r="K15392" s="32">
        <v>39.894228040143268</v>
      </c>
      <c r="L15392" s="33">
        <v>35.163059479247501</v>
      </c>
    </row>
    <row r="15393" spans="7:12" x14ac:dyDescent="0.25">
      <c r="G15393" s="21"/>
      <c r="H15393" s="21"/>
      <c r="I15393" s="21"/>
      <c r="K15393" s="32">
        <v>19.947114020071634</v>
      </c>
      <c r="L15393" s="33">
        <v>9.2317495779539325</v>
      </c>
    </row>
    <row r="15394" spans="7:12" x14ac:dyDescent="0.25">
      <c r="G15394" s="21"/>
      <c r="H15394" s="21"/>
      <c r="I15394" s="21"/>
      <c r="K15394" s="32">
        <v>0</v>
      </c>
      <c r="L15394" s="33">
        <v>0</v>
      </c>
    </row>
    <row r="15395" spans="7:12" x14ac:dyDescent="0.25">
      <c r="G15395" s="21"/>
      <c r="H15395" s="21"/>
      <c r="I15395" s="21"/>
      <c r="K15395" s="32">
        <v>7.9788456080286538</v>
      </c>
      <c r="L15395" s="33">
        <v>42.413756614345971</v>
      </c>
    </row>
    <row r="15396" spans="7:12" x14ac:dyDescent="0.25">
      <c r="G15396" s="21"/>
      <c r="H15396" s="21"/>
      <c r="I15396" s="21"/>
      <c r="K15396" s="32">
        <v>0</v>
      </c>
      <c r="L15396" s="33">
        <v>0</v>
      </c>
    </row>
    <row r="15397" spans="7:12" x14ac:dyDescent="0.25">
      <c r="G15397" s="21"/>
      <c r="H15397" s="21"/>
      <c r="I15397" s="21"/>
      <c r="K15397" s="32">
        <v>0</v>
      </c>
      <c r="L15397" s="33">
        <v>0</v>
      </c>
    </row>
    <row r="15398" spans="7:12" x14ac:dyDescent="0.25">
      <c r="G15398" s="21"/>
      <c r="H15398" s="21"/>
      <c r="I15398" s="21"/>
      <c r="K15398" s="32">
        <v>3.9894228040143269</v>
      </c>
      <c r="L15398" s="33">
        <v>0</v>
      </c>
    </row>
    <row r="15399" spans="7:12" x14ac:dyDescent="0.25">
      <c r="G15399" s="21"/>
      <c r="H15399" s="21"/>
      <c r="I15399" s="21"/>
      <c r="K15399" s="32">
        <v>15.957691216057308</v>
      </c>
      <c r="L15399" s="33">
        <v>20.23852700686901</v>
      </c>
    </row>
    <row r="15400" spans="7:12" x14ac:dyDescent="0.25">
      <c r="G15400" s="21"/>
      <c r="H15400" s="21"/>
      <c r="I15400" s="21"/>
      <c r="K15400" s="32">
        <v>11.968268412042981</v>
      </c>
      <c r="L15400" s="33">
        <v>4.4320919914697328</v>
      </c>
    </row>
    <row r="15401" spans="7:12" x14ac:dyDescent="0.25">
      <c r="G15401" s="21"/>
      <c r="H15401" s="21"/>
      <c r="I15401" s="21"/>
      <c r="K15401" s="32">
        <v>7.9788456080286538</v>
      </c>
      <c r="L15401" s="33">
        <v>24.135649460076799</v>
      </c>
    </row>
    <row r="15402" spans="7:12" x14ac:dyDescent="0.25">
      <c r="G15402" s="21"/>
      <c r="H15402" s="21"/>
      <c r="I15402" s="21"/>
      <c r="K15402" s="32">
        <v>0</v>
      </c>
      <c r="L15402" s="33">
        <v>0</v>
      </c>
    </row>
    <row r="15403" spans="7:12" x14ac:dyDescent="0.25">
      <c r="G15403" s="21"/>
      <c r="H15403" s="21"/>
      <c r="I15403" s="21"/>
      <c r="K15403" s="32">
        <v>0</v>
      </c>
      <c r="L15403" s="33">
        <v>0</v>
      </c>
    </row>
    <row r="15404" spans="7:12" x14ac:dyDescent="0.25">
      <c r="G15404" s="21"/>
      <c r="H15404" s="21"/>
      <c r="I15404" s="21"/>
      <c r="K15404" s="32">
        <v>0</v>
      </c>
      <c r="L15404" s="33">
        <v>0</v>
      </c>
    </row>
    <row r="15405" spans="7:12" x14ac:dyDescent="0.25">
      <c r="G15405" s="21"/>
      <c r="H15405" s="21"/>
      <c r="I15405" s="21"/>
      <c r="K15405" s="32">
        <v>0</v>
      </c>
      <c r="L15405" s="33">
        <v>0</v>
      </c>
    </row>
    <row r="15406" spans="7:12" x14ac:dyDescent="0.25">
      <c r="G15406" s="21"/>
      <c r="H15406" s="21"/>
      <c r="I15406" s="21"/>
      <c r="K15406" s="32">
        <v>0</v>
      </c>
      <c r="L15406" s="33">
        <v>0</v>
      </c>
    </row>
    <row r="15407" spans="7:12" x14ac:dyDescent="0.25">
      <c r="G15407" s="21"/>
      <c r="H15407" s="21"/>
      <c r="I15407" s="21"/>
      <c r="K15407" s="32">
        <v>55.851919256200567</v>
      </c>
      <c r="L15407" s="33">
        <v>75.550484902466422</v>
      </c>
    </row>
    <row r="15408" spans="7:12" x14ac:dyDescent="0.25">
      <c r="G15408" s="21"/>
      <c r="H15408" s="21"/>
      <c r="I15408" s="21"/>
      <c r="K15408" s="32">
        <v>0</v>
      </c>
      <c r="L15408" s="33">
        <v>0</v>
      </c>
    </row>
    <row r="15409" spans="7:12" x14ac:dyDescent="0.25">
      <c r="G15409" s="21"/>
      <c r="H15409" s="21"/>
      <c r="I15409" s="21"/>
      <c r="K15409" s="32">
        <v>0</v>
      </c>
      <c r="L15409" s="33">
        <v>0</v>
      </c>
    </row>
    <row r="15410" spans="7:12" x14ac:dyDescent="0.25">
      <c r="G15410" s="21"/>
      <c r="H15410" s="21"/>
      <c r="I15410" s="21"/>
      <c r="K15410" s="32">
        <v>7.9788456080286538</v>
      </c>
      <c r="L15410" s="33">
        <v>9.9353806594573939</v>
      </c>
    </row>
    <row r="15411" spans="7:12" x14ac:dyDescent="0.25">
      <c r="G15411" s="21"/>
      <c r="H15411" s="21"/>
      <c r="I15411" s="21"/>
      <c r="K15411" s="32">
        <v>3.9894228040143269</v>
      </c>
      <c r="L15411" s="33">
        <v>0</v>
      </c>
    </row>
    <row r="15412" spans="7:12" x14ac:dyDescent="0.25">
      <c r="G15412" s="21"/>
      <c r="H15412" s="21"/>
      <c r="I15412" s="21"/>
      <c r="K15412" s="32">
        <v>0</v>
      </c>
      <c r="L15412" s="33">
        <v>0</v>
      </c>
    </row>
    <row r="15413" spans="7:12" x14ac:dyDescent="0.25">
      <c r="G15413" s="21"/>
      <c r="H15413" s="21"/>
      <c r="I15413" s="21"/>
      <c r="K15413" s="32">
        <v>35.904805236128944</v>
      </c>
      <c r="L15413" s="33">
        <v>24.659548698242254</v>
      </c>
    </row>
    <row r="15414" spans="7:12" x14ac:dyDescent="0.25">
      <c r="G15414" s="21"/>
      <c r="H15414" s="21"/>
      <c r="I15414" s="21"/>
      <c r="K15414" s="32">
        <v>27.925959628100291</v>
      </c>
      <c r="L15414" s="33">
        <v>9.5385111826042319</v>
      </c>
    </row>
    <row r="15415" spans="7:12" x14ac:dyDescent="0.25">
      <c r="G15415" s="21"/>
      <c r="H15415" s="21"/>
      <c r="I15415" s="21"/>
      <c r="K15415" s="32">
        <v>23.936536824085962</v>
      </c>
      <c r="L15415" s="33">
        <v>13.591734932250549</v>
      </c>
    </row>
    <row r="15416" spans="7:12" x14ac:dyDescent="0.25">
      <c r="G15416" s="21"/>
      <c r="H15416" s="21"/>
      <c r="I15416" s="21"/>
      <c r="K15416" s="32">
        <v>47.873073648171918</v>
      </c>
      <c r="L15416" s="33">
        <v>31.47889867879935</v>
      </c>
    </row>
    <row r="15417" spans="7:12" x14ac:dyDescent="0.25">
      <c r="G15417" s="21"/>
      <c r="H15417" s="21"/>
      <c r="I15417" s="21"/>
      <c r="K15417" s="32">
        <v>3.9894228040143269</v>
      </c>
      <c r="L15417" s="33">
        <v>5.9269077640543717</v>
      </c>
    </row>
    <row r="15418" spans="7:12" x14ac:dyDescent="0.25">
      <c r="G15418" s="21"/>
      <c r="H15418" s="21"/>
      <c r="I15418" s="21"/>
      <c r="K15418" s="32">
        <v>0</v>
      </c>
      <c r="L15418" s="33">
        <v>0</v>
      </c>
    </row>
    <row r="15419" spans="7:12" x14ac:dyDescent="0.25">
      <c r="G15419" s="21"/>
      <c r="H15419" s="21"/>
      <c r="I15419" s="21"/>
      <c r="K15419" s="32">
        <v>0</v>
      </c>
      <c r="L15419" s="33">
        <v>0</v>
      </c>
    </row>
    <row r="15420" spans="7:12" x14ac:dyDescent="0.25">
      <c r="G15420" s="21"/>
      <c r="H15420" s="21"/>
      <c r="I15420" s="21"/>
      <c r="K15420" s="32">
        <v>0</v>
      </c>
      <c r="L15420" s="33">
        <v>0</v>
      </c>
    </row>
    <row r="15421" spans="7:12" x14ac:dyDescent="0.25">
      <c r="G15421" s="21"/>
      <c r="H15421" s="21"/>
      <c r="I15421" s="21"/>
      <c r="K15421" s="32">
        <v>15.957691216057308</v>
      </c>
      <c r="L15421" s="33">
        <v>10.854942786601743</v>
      </c>
    </row>
    <row r="15422" spans="7:12" x14ac:dyDescent="0.25">
      <c r="G15422" s="21"/>
      <c r="H15422" s="21"/>
      <c r="I15422" s="21"/>
      <c r="K15422" s="32">
        <v>0</v>
      </c>
      <c r="L15422" s="33">
        <v>0</v>
      </c>
    </row>
    <row r="15423" spans="7:12" x14ac:dyDescent="0.25">
      <c r="G15423" s="21"/>
      <c r="H15423" s="21"/>
      <c r="I15423" s="21"/>
      <c r="K15423" s="32">
        <v>3.9894228040143269</v>
      </c>
      <c r="L15423" s="33">
        <v>0</v>
      </c>
    </row>
    <row r="15424" spans="7:12" x14ac:dyDescent="0.25">
      <c r="G15424" s="21"/>
      <c r="H15424" s="21"/>
      <c r="I15424" s="21"/>
      <c r="K15424" s="32">
        <v>11.968268412042981</v>
      </c>
      <c r="L15424" s="33">
        <v>26.983441790069399</v>
      </c>
    </row>
    <row r="15425" spans="7:12" x14ac:dyDescent="0.25">
      <c r="G15425" s="21"/>
      <c r="H15425" s="21"/>
      <c r="I15425" s="21"/>
      <c r="K15425" s="32">
        <v>27.925959628100291</v>
      </c>
      <c r="L15425" s="33">
        <v>34.118797426157883</v>
      </c>
    </row>
    <row r="15426" spans="7:12" x14ac:dyDescent="0.25">
      <c r="G15426" s="21"/>
      <c r="H15426" s="21"/>
      <c r="I15426" s="21"/>
      <c r="K15426" s="32">
        <v>95.746147296343821</v>
      </c>
      <c r="L15426" s="33">
        <v>112.57831920491473</v>
      </c>
    </row>
    <row r="15427" spans="7:12" x14ac:dyDescent="0.25">
      <c r="G15427" s="21"/>
      <c r="H15427" s="21"/>
      <c r="I15427" s="21"/>
      <c r="K15427" s="32">
        <v>39.894228040143268</v>
      </c>
      <c r="L15427" s="33">
        <v>19.642396965034258</v>
      </c>
    </row>
    <row r="15428" spans="7:12" x14ac:dyDescent="0.25">
      <c r="G15428" s="21"/>
      <c r="H15428" s="21"/>
      <c r="I15428" s="21"/>
      <c r="K15428" s="32">
        <v>0</v>
      </c>
      <c r="L15428" s="33">
        <v>0</v>
      </c>
    </row>
    <row r="15429" spans="7:12" x14ac:dyDescent="0.25">
      <c r="G15429" s="21"/>
      <c r="H15429" s="21"/>
      <c r="I15429" s="21"/>
      <c r="K15429" s="32">
        <v>0</v>
      </c>
      <c r="L15429" s="33">
        <v>0</v>
      </c>
    </row>
    <row r="15430" spans="7:12" x14ac:dyDescent="0.25">
      <c r="G15430" s="21"/>
      <c r="H15430" s="21"/>
      <c r="I15430" s="21"/>
      <c r="K15430" s="32">
        <v>7.9788456080286538</v>
      </c>
      <c r="L15430" s="33">
        <v>6.2085851893361781</v>
      </c>
    </row>
    <row r="15431" spans="7:12" x14ac:dyDescent="0.25">
      <c r="G15431" s="21"/>
      <c r="H15431" s="21"/>
      <c r="I15431" s="21"/>
      <c r="K15431" s="32">
        <v>7.9788456080286538</v>
      </c>
      <c r="L15431" s="33">
        <v>0</v>
      </c>
    </row>
    <row r="15432" spans="7:12" x14ac:dyDescent="0.25">
      <c r="G15432" s="21"/>
      <c r="H15432" s="21"/>
      <c r="I15432" s="21"/>
      <c r="K15432" s="32">
        <v>7.9788456080286538</v>
      </c>
      <c r="L15432" s="33">
        <v>9.6671550521275744</v>
      </c>
    </row>
    <row r="15433" spans="7:12" x14ac:dyDescent="0.25">
      <c r="G15433" s="21"/>
      <c r="H15433" s="21"/>
      <c r="I15433" s="21"/>
      <c r="K15433" s="32">
        <v>11.968268412042981</v>
      </c>
      <c r="L15433" s="33">
        <v>37.632624472755992</v>
      </c>
    </row>
    <row r="15434" spans="7:12" x14ac:dyDescent="0.25">
      <c r="G15434" s="21"/>
      <c r="H15434" s="21"/>
      <c r="I15434" s="21"/>
      <c r="K15434" s="32">
        <v>7.9788456080286538</v>
      </c>
      <c r="L15434" s="33">
        <v>19.863655293981736</v>
      </c>
    </row>
    <row r="15435" spans="7:12" x14ac:dyDescent="0.25">
      <c r="G15435" s="21"/>
      <c r="H15435" s="21"/>
      <c r="I15435" s="21"/>
      <c r="K15435" s="32">
        <v>15.957691216057308</v>
      </c>
      <c r="L15435" s="33">
        <v>0</v>
      </c>
    </row>
    <row r="15436" spans="7:12" x14ac:dyDescent="0.25">
      <c r="G15436" s="21"/>
      <c r="H15436" s="21"/>
      <c r="I15436" s="21"/>
      <c r="K15436" s="32">
        <v>11.968268412042981</v>
      </c>
      <c r="L15436" s="33">
        <v>12.543685694760757</v>
      </c>
    </row>
    <row r="15437" spans="7:12" x14ac:dyDescent="0.25">
      <c r="G15437" s="21"/>
      <c r="H15437" s="21"/>
      <c r="I15437" s="21"/>
      <c r="K15437" s="32">
        <v>27.925959628100291</v>
      </c>
      <c r="L15437" s="33">
        <v>9.6715794028719415</v>
      </c>
    </row>
    <row r="15438" spans="7:12" x14ac:dyDescent="0.25">
      <c r="G15438" s="21"/>
      <c r="H15438" s="21"/>
      <c r="I15438" s="21"/>
      <c r="K15438" s="32">
        <v>15.957691216057308</v>
      </c>
      <c r="L15438" s="33">
        <v>8.3385366349807803</v>
      </c>
    </row>
    <row r="15439" spans="7:12" x14ac:dyDescent="0.25">
      <c r="G15439" s="21"/>
      <c r="H15439" s="21"/>
      <c r="I15439" s="21"/>
      <c r="K15439" s="32">
        <v>7.9788456080286538</v>
      </c>
      <c r="L15439" s="33">
        <v>3.9974740473765342</v>
      </c>
    </row>
    <row r="15440" spans="7:12" x14ac:dyDescent="0.25">
      <c r="G15440" s="21"/>
      <c r="H15440" s="21"/>
      <c r="I15440" s="21"/>
      <c r="K15440" s="32">
        <v>3.9894228040143269</v>
      </c>
      <c r="L15440" s="33">
        <v>6.0649687437241457</v>
      </c>
    </row>
    <row r="15441" spans="7:12" x14ac:dyDescent="0.25">
      <c r="G15441" s="21"/>
      <c r="H15441" s="21"/>
      <c r="I15441" s="21"/>
      <c r="K15441" s="32">
        <v>0</v>
      </c>
      <c r="L15441" s="33">
        <v>0</v>
      </c>
    </row>
    <row r="15442" spans="7:12" x14ac:dyDescent="0.25">
      <c r="G15442" s="21"/>
      <c r="H15442" s="21"/>
      <c r="I15442" s="21"/>
      <c r="K15442" s="32">
        <v>0</v>
      </c>
      <c r="L15442" s="33">
        <v>0</v>
      </c>
    </row>
    <row r="15443" spans="7:12" x14ac:dyDescent="0.25">
      <c r="G15443" s="21"/>
      <c r="H15443" s="21"/>
      <c r="I15443" s="21"/>
      <c r="K15443" s="32">
        <v>63.830764864229216</v>
      </c>
      <c r="L15443" s="33">
        <v>121.11684407594987</v>
      </c>
    </row>
    <row r="15444" spans="7:12" x14ac:dyDescent="0.25">
      <c r="G15444" s="21"/>
      <c r="H15444" s="21"/>
      <c r="I15444" s="21"/>
      <c r="K15444" s="32">
        <v>3.9894228040143269</v>
      </c>
      <c r="L15444" s="33">
        <v>0</v>
      </c>
    </row>
    <row r="15445" spans="7:12" x14ac:dyDescent="0.25">
      <c r="G15445" s="21"/>
      <c r="H15445" s="21"/>
      <c r="I15445" s="21"/>
      <c r="K15445" s="32">
        <v>0</v>
      </c>
      <c r="L15445" s="33">
        <v>0</v>
      </c>
    </row>
    <row r="15446" spans="7:12" x14ac:dyDescent="0.25">
      <c r="G15446" s="21"/>
      <c r="H15446" s="21"/>
      <c r="I15446" s="21"/>
      <c r="K15446" s="32">
        <v>0</v>
      </c>
      <c r="L15446" s="33">
        <v>0</v>
      </c>
    </row>
    <row r="15447" spans="7:12" x14ac:dyDescent="0.25">
      <c r="G15447" s="21"/>
      <c r="H15447" s="21"/>
      <c r="I15447" s="21"/>
      <c r="K15447" s="32">
        <v>0</v>
      </c>
      <c r="L15447" s="33">
        <v>0</v>
      </c>
    </row>
    <row r="15448" spans="7:12" x14ac:dyDescent="0.25">
      <c r="G15448" s="21"/>
      <c r="H15448" s="21"/>
      <c r="I15448" s="21"/>
      <c r="K15448" s="32">
        <v>3.9894228040143269</v>
      </c>
      <c r="L15448" s="33">
        <v>0</v>
      </c>
    </row>
    <row r="15449" spans="7:12" x14ac:dyDescent="0.25">
      <c r="G15449" s="21"/>
      <c r="H15449" s="21"/>
      <c r="I15449" s="21"/>
      <c r="K15449" s="32">
        <v>0</v>
      </c>
      <c r="L15449" s="33">
        <v>0</v>
      </c>
    </row>
    <row r="15450" spans="7:12" x14ac:dyDescent="0.25">
      <c r="G15450" s="21"/>
      <c r="H15450" s="21"/>
      <c r="I15450" s="21"/>
      <c r="K15450" s="32">
        <v>11.968268412042981</v>
      </c>
      <c r="L15450" s="33">
        <v>0</v>
      </c>
    </row>
    <row r="15451" spans="7:12" x14ac:dyDescent="0.25">
      <c r="G15451" s="21"/>
      <c r="H15451" s="21"/>
      <c r="I15451" s="21"/>
      <c r="K15451" s="32">
        <v>0</v>
      </c>
      <c r="L15451" s="33">
        <v>0</v>
      </c>
    </row>
    <row r="15452" spans="7:12" x14ac:dyDescent="0.25">
      <c r="G15452" s="21"/>
      <c r="H15452" s="21"/>
      <c r="I15452" s="21"/>
      <c r="K15452" s="32">
        <v>27.925959628100291</v>
      </c>
      <c r="L15452" s="33">
        <v>25.634338310876313</v>
      </c>
    </row>
    <row r="15453" spans="7:12" x14ac:dyDescent="0.25">
      <c r="G15453" s="21"/>
      <c r="H15453" s="21"/>
      <c r="I15453" s="21"/>
      <c r="K15453" s="32">
        <v>0</v>
      </c>
      <c r="L15453" s="33">
        <v>0</v>
      </c>
    </row>
    <row r="15454" spans="7:12" x14ac:dyDescent="0.25">
      <c r="G15454" s="21"/>
      <c r="H15454" s="21"/>
      <c r="I15454" s="21"/>
      <c r="K15454" s="32">
        <v>0</v>
      </c>
      <c r="L15454" s="33">
        <v>0</v>
      </c>
    </row>
    <row r="15455" spans="7:12" x14ac:dyDescent="0.25">
      <c r="G15455" s="21"/>
      <c r="H15455" s="21"/>
      <c r="I15455" s="21"/>
      <c r="K15455" s="32">
        <v>7.9788456080286538</v>
      </c>
      <c r="L15455" s="33">
        <v>12.460910705036286</v>
      </c>
    </row>
    <row r="15456" spans="7:12" x14ac:dyDescent="0.25">
      <c r="G15456" s="21"/>
      <c r="H15456" s="21"/>
      <c r="I15456" s="21"/>
      <c r="K15456" s="32">
        <v>0</v>
      </c>
      <c r="L15456" s="33">
        <v>0</v>
      </c>
    </row>
    <row r="15457" spans="7:12" x14ac:dyDescent="0.25">
      <c r="G15457" s="21"/>
      <c r="H15457" s="21"/>
      <c r="I15457" s="21"/>
      <c r="K15457" s="32">
        <v>0</v>
      </c>
      <c r="L15457" s="33">
        <v>0</v>
      </c>
    </row>
    <row r="15458" spans="7:12" x14ac:dyDescent="0.25">
      <c r="G15458" s="21"/>
      <c r="H15458" s="21"/>
      <c r="I15458" s="21"/>
      <c r="K15458" s="32">
        <v>0</v>
      </c>
      <c r="L15458" s="33">
        <v>0</v>
      </c>
    </row>
    <row r="15459" spans="7:12" x14ac:dyDescent="0.25">
      <c r="G15459" s="21"/>
      <c r="H15459" s="21"/>
      <c r="I15459" s="21"/>
      <c r="K15459" s="32">
        <v>0</v>
      </c>
      <c r="L15459" s="33">
        <v>0</v>
      </c>
    </row>
    <row r="15460" spans="7:12" x14ac:dyDescent="0.25">
      <c r="G15460" s="21"/>
      <c r="H15460" s="21"/>
      <c r="I15460" s="21"/>
      <c r="K15460" s="32">
        <v>0</v>
      </c>
      <c r="L15460" s="33">
        <v>0</v>
      </c>
    </row>
    <row r="15461" spans="7:12" x14ac:dyDescent="0.25">
      <c r="G15461" s="21"/>
      <c r="H15461" s="21"/>
      <c r="I15461" s="21"/>
      <c r="K15461" s="32">
        <v>7.9788456080286538</v>
      </c>
      <c r="L15461" s="33">
        <v>15.901981024567229</v>
      </c>
    </row>
    <row r="15462" spans="7:12" x14ac:dyDescent="0.25">
      <c r="G15462" s="21"/>
      <c r="H15462" s="21"/>
      <c r="I15462" s="21"/>
      <c r="K15462" s="32">
        <v>71.809610472257873</v>
      </c>
      <c r="L15462" s="33">
        <v>51.30046578236248</v>
      </c>
    </row>
    <row r="15463" spans="7:12" x14ac:dyDescent="0.25">
      <c r="G15463" s="21"/>
      <c r="H15463" s="21"/>
      <c r="I15463" s="21"/>
      <c r="K15463" s="32">
        <v>3.9894228040143269</v>
      </c>
      <c r="L15463" s="33">
        <v>4.2424810768060013</v>
      </c>
    </row>
    <row r="15464" spans="7:12" x14ac:dyDescent="0.25">
      <c r="G15464" s="21"/>
      <c r="H15464" s="21"/>
      <c r="I15464" s="21"/>
      <c r="K15464" s="32">
        <v>0</v>
      </c>
      <c r="L15464" s="33">
        <v>0</v>
      </c>
    </row>
    <row r="15465" spans="7:12" x14ac:dyDescent="0.25">
      <c r="G15465" s="21"/>
      <c r="H15465" s="21"/>
      <c r="I15465" s="21"/>
      <c r="K15465" s="32">
        <v>7.9788456080286538</v>
      </c>
      <c r="L15465" s="33">
        <v>0</v>
      </c>
    </row>
    <row r="15466" spans="7:12" x14ac:dyDescent="0.25">
      <c r="G15466" s="21"/>
      <c r="H15466" s="21"/>
      <c r="I15466" s="21"/>
      <c r="K15466" s="32">
        <v>0</v>
      </c>
      <c r="L15466" s="33">
        <v>0</v>
      </c>
    </row>
    <row r="15467" spans="7:12" x14ac:dyDescent="0.25">
      <c r="G15467" s="21"/>
      <c r="H15467" s="21"/>
      <c r="I15467" s="21"/>
      <c r="K15467" s="32">
        <v>0</v>
      </c>
      <c r="L15467" s="33">
        <v>0</v>
      </c>
    </row>
    <row r="15468" spans="7:12" x14ac:dyDescent="0.25">
      <c r="G15468" s="21"/>
      <c r="H15468" s="21"/>
      <c r="I15468" s="21"/>
      <c r="K15468" s="32">
        <v>15.957691216057308</v>
      </c>
      <c r="L15468" s="33">
        <v>22.829244672188764</v>
      </c>
    </row>
    <row r="15469" spans="7:12" x14ac:dyDescent="0.25">
      <c r="G15469" s="21"/>
      <c r="H15469" s="21"/>
      <c r="I15469" s="21"/>
      <c r="K15469" s="32">
        <v>15.957691216057308</v>
      </c>
      <c r="L15469" s="33">
        <v>34.59453012162254</v>
      </c>
    </row>
    <row r="15470" spans="7:12" x14ac:dyDescent="0.25">
      <c r="G15470" s="21"/>
      <c r="H15470" s="21"/>
      <c r="I15470" s="21"/>
      <c r="K15470" s="32">
        <v>7.9788456080286538</v>
      </c>
      <c r="L15470" s="33">
        <v>10.151928289933839</v>
      </c>
    </row>
    <row r="15471" spans="7:12" x14ac:dyDescent="0.25">
      <c r="G15471" s="21"/>
      <c r="H15471" s="21"/>
      <c r="I15471" s="21"/>
      <c r="K15471" s="32">
        <v>0</v>
      </c>
      <c r="L15471" s="33">
        <v>0</v>
      </c>
    </row>
    <row r="15472" spans="7:12" x14ac:dyDescent="0.25">
      <c r="G15472" s="21"/>
      <c r="H15472" s="21"/>
      <c r="I15472" s="21"/>
      <c r="K15472" s="32">
        <v>3.9894228040143269</v>
      </c>
      <c r="L15472" s="33">
        <v>7.0141805526227632</v>
      </c>
    </row>
    <row r="15473" spans="7:12" x14ac:dyDescent="0.25">
      <c r="G15473" s="21"/>
      <c r="H15473" s="21"/>
      <c r="I15473" s="21"/>
      <c r="K15473" s="32">
        <v>7.9788456080286538</v>
      </c>
      <c r="L15473" s="33">
        <v>16.599923840952247</v>
      </c>
    </row>
    <row r="15474" spans="7:12" x14ac:dyDescent="0.25">
      <c r="G15474" s="21"/>
      <c r="H15474" s="21"/>
      <c r="I15474" s="21"/>
      <c r="K15474" s="32">
        <v>55.851919256200567</v>
      </c>
      <c r="L15474" s="33">
        <v>68.775302630919626</v>
      </c>
    </row>
    <row r="15475" spans="7:12" x14ac:dyDescent="0.25">
      <c r="G15475" s="21"/>
      <c r="H15475" s="21"/>
      <c r="I15475" s="21"/>
      <c r="K15475" s="32">
        <v>0</v>
      </c>
      <c r="L15475" s="33">
        <v>0</v>
      </c>
    </row>
    <row r="15476" spans="7:12" x14ac:dyDescent="0.25">
      <c r="G15476" s="21"/>
      <c r="H15476" s="21"/>
      <c r="I15476" s="21"/>
      <c r="K15476" s="32">
        <v>11.968268412042981</v>
      </c>
      <c r="L15476" s="33">
        <v>9.7877047866355333</v>
      </c>
    </row>
    <row r="15477" spans="7:12" x14ac:dyDescent="0.25">
      <c r="G15477" s="21"/>
      <c r="H15477" s="21"/>
      <c r="I15477" s="21"/>
      <c r="K15477" s="32">
        <v>11.968268412042981</v>
      </c>
      <c r="L15477" s="33">
        <v>6.6814977246687359</v>
      </c>
    </row>
    <row r="15478" spans="7:12" x14ac:dyDescent="0.25">
      <c r="G15478" s="21"/>
      <c r="H15478" s="21"/>
      <c r="I15478" s="21"/>
      <c r="K15478" s="32">
        <v>0</v>
      </c>
      <c r="L15478" s="33">
        <v>0</v>
      </c>
    </row>
    <row r="15479" spans="7:12" x14ac:dyDescent="0.25">
      <c r="G15479" s="21"/>
      <c r="H15479" s="21"/>
      <c r="I15479" s="21"/>
      <c r="K15479" s="32">
        <v>0</v>
      </c>
      <c r="L15479" s="33">
        <v>0</v>
      </c>
    </row>
    <row r="15480" spans="7:12" x14ac:dyDescent="0.25">
      <c r="G15480" s="21"/>
      <c r="H15480" s="21"/>
      <c r="I15480" s="21"/>
      <c r="K15480" s="32">
        <v>0</v>
      </c>
      <c r="L15480" s="33">
        <v>0</v>
      </c>
    </row>
    <row r="15481" spans="7:12" x14ac:dyDescent="0.25">
      <c r="G15481" s="21"/>
      <c r="H15481" s="21"/>
      <c r="I15481" s="21"/>
      <c r="K15481" s="32">
        <v>3.9894228040143269</v>
      </c>
      <c r="L15481" s="33">
        <v>6.2837278852594842</v>
      </c>
    </row>
    <row r="15482" spans="7:12" x14ac:dyDescent="0.25">
      <c r="G15482" s="21"/>
      <c r="H15482" s="21"/>
      <c r="I15482" s="21"/>
      <c r="K15482" s="32">
        <v>0</v>
      </c>
      <c r="L15482" s="33">
        <v>0</v>
      </c>
    </row>
    <row r="15483" spans="7:12" x14ac:dyDescent="0.25">
      <c r="G15483" s="21"/>
      <c r="H15483" s="21"/>
      <c r="I15483" s="21"/>
      <c r="K15483" s="32">
        <v>3.9894228040143269</v>
      </c>
      <c r="L15483" s="33">
        <v>0</v>
      </c>
    </row>
    <row r="15484" spans="7:12" x14ac:dyDescent="0.25">
      <c r="G15484" s="21"/>
      <c r="H15484" s="21"/>
      <c r="I15484" s="21"/>
      <c r="K15484" s="32">
        <v>59.841342060214892</v>
      </c>
      <c r="L15484" s="33">
        <v>50.431996752489631</v>
      </c>
    </row>
    <row r="15485" spans="7:12" x14ac:dyDescent="0.25">
      <c r="G15485" s="21"/>
      <c r="H15485" s="21"/>
      <c r="I15485" s="21"/>
      <c r="K15485" s="32">
        <v>19.947114020071634</v>
      </c>
      <c r="L15485" s="33">
        <v>17.373031113402533</v>
      </c>
    </row>
    <row r="15486" spans="7:12" x14ac:dyDescent="0.25">
      <c r="G15486" s="21"/>
      <c r="H15486" s="21"/>
      <c r="I15486" s="21"/>
      <c r="K15486" s="32">
        <v>59.841342060214892</v>
      </c>
      <c r="L15486" s="33">
        <v>74.609923955957214</v>
      </c>
    </row>
    <row r="15487" spans="7:12" x14ac:dyDescent="0.25">
      <c r="G15487" s="21"/>
      <c r="H15487" s="21"/>
      <c r="I15487" s="21"/>
      <c r="K15487" s="32">
        <v>7.9788456080286538</v>
      </c>
      <c r="L15487" s="33">
        <v>9.3203505981248309</v>
      </c>
    </row>
    <row r="15488" spans="7:12" x14ac:dyDescent="0.25">
      <c r="G15488" s="21"/>
      <c r="H15488" s="21"/>
      <c r="I15488" s="21"/>
      <c r="K15488" s="32">
        <v>7.9788456080286538</v>
      </c>
      <c r="L15488" s="33">
        <v>7.409212387571193</v>
      </c>
    </row>
    <row r="15489" spans="7:12" x14ac:dyDescent="0.25">
      <c r="G15489" s="21"/>
      <c r="H15489" s="21"/>
      <c r="I15489" s="21"/>
      <c r="K15489" s="32">
        <v>123.67210692444409</v>
      </c>
      <c r="L15489" s="33">
        <v>102.05705056460513</v>
      </c>
    </row>
    <row r="15490" spans="7:12" x14ac:dyDescent="0.25">
      <c r="G15490" s="21"/>
      <c r="H15490" s="21"/>
      <c r="I15490" s="21"/>
      <c r="K15490" s="32">
        <v>7.9788456080286538</v>
      </c>
      <c r="L15490" s="33">
        <v>0</v>
      </c>
    </row>
    <row r="15491" spans="7:12" x14ac:dyDescent="0.25">
      <c r="G15491" s="21"/>
      <c r="H15491" s="21"/>
      <c r="I15491" s="21"/>
      <c r="K15491" s="32">
        <v>3.9894228040143269</v>
      </c>
      <c r="L15491" s="33">
        <v>8.0048326459289694</v>
      </c>
    </row>
    <row r="15492" spans="7:12" x14ac:dyDescent="0.25">
      <c r="G15492" s="21"/>
      <c r="H15492" s="21"/>
      <c r="I15492" s="21"/>
      <c r="K15492" s="32">
        <v>3.9894228040143269</v>
      </c>
      <c r="L15492" s="33">
        <v>0</v>
      </c>
    </row>
    <row r="15493" spans="7:12" x14ac:dyDescent="0.25">
      <c r="G15493" s="21"/>
      <c r="H15493" s="21"/>
      <c r="I15493" s="21"/>
      <c r="K15493" s="32">
        <v>7.9788456080286538</v>
      </c>
      <c r="L15493" s="33">
        <v>6.6511991045766887</v>
      </c>
    </row>
    <row r="15494" spans="7:12" x14ac:dyDescent="0.25">
      <c r="G15494" s="21"/>
      <c r="H15494" s="21"/>
      <c r="I15494" s="21"/>
      <c r="K15494" s="32">
        <v>75.799033276272198</v>
      </c>
      <c r="L15494" s="33">
        <v>71.366629821604761</v>
      </c>
    </row>
    <row r="15495" spans="7:12" x14ac:dyDescent="0.25">
      <c r="G15495" s="21"/>
      <c r="H15495" s="21"/>
      <c r="I15495" s="21"/>
      <c r="K15495" s="32">
        <v>11.968268412042981</v>
      </c>
      <c r="L15495" s="33">
        <v>11.348712457826164</v>
      </c>
    </row>
    <row r="15496" spans="7:12" x14ac:dyDescent="0.25">
      <c r="G15496" s="21"/>
      <c r="H15496" s="21"/>
      <c r="I15496" s="21"/>
      <c r="K15496" s="32">
        <v>23.936536824085962</v>
      </c>
      <c r="L15496" s="33">
        <v>11.167577436477167</v>
      </c>
    </row>
    <row r="15497" spans="7:12" x14ac:dyDescent="0.25">
      <c r="G15497" s="21"/>
      <c r="H15497" s="21"/>
      <c r="I15497" s="21"/>
      <c r="K15497" s="32">
        <v>7.9788456080286538</v>
      </c>
      <c r="L15497" s="33">
        <v>0.37208334635459805</v>
      </c>
    </row>
    <row r="15498" spans="7:12" x14ac:dyDescent="0.25">
      <c r="G15498" s="21"/>
      <c r="H15498" s="21"/>
      <c r="I15498" s="21"/>
      <c r="K15498" s="32">
        <v>3.9894228040143269</v>
      </c>
      <c r="L15498" s="33">
        <v>0</v>
      </c>
    </row>
    <row r="15499" spans="7:12" x14ac:dyDescent="0.25">
      <c r="G15499" s="21"/>
      <c r="H15499" s="21"/>
      <c r="I15499" s="21"/>
      <c r="K15499" s="32">
        <v>0</v>
      </c>
      <c r="L15499" s="33">
        <v>0</v>
      </c>
    </row>
    <row r="15500" spans="7:12" x14ac:dyDescent="0.25">
      <c r="G15500" s="21"/>
      <c r="H15500" s="21"/>
      <c r="I15500" s="21"/>
      <c r="K15500" s="32">
        <v>0</v>
      </c>
      <c r="L15500" s="33">
        <v>0</v>
      </c>
    </row>
    <row r="15501" spans="7:12" x14ac:dyDescent="0.25">
      <c r="G15501" s="21"/>
      <c r="H15501" s="21"/>
      <c r="I15501" s="21"/>
      <c r="K15501" s="32">
        <v>7.9788456080286538</v>
      </c>
      <c r="L15501" s="33">
        <v>0.49745573873526322</v>
      </c>
    </row>
    <row r="15502" spans="7:12" x14ac:dyDescent="0.25">
      <c r="G15502" s="21"/>
      <c r="H15502" s="21"/>
      <c r="I15502" s="21"/>
      <c r="K15502" s="32">
        <v>11.968268412042981</v>
      </c>
      <c r="L15502" s="33">
        <v>9.1514584304067395</v>
      </c>
    </row>
    <row r="15503" spans="7:12" x14ac:dyDescent="0.25">
      <c r="G15503" s="21"/>
      <c r="H15503" s="21"/>
      <c r="I15503" s="21"/>
      <c r="K15503" s="32">
        <v>3.9894228040143269</v>
      </c>
      <c r="L15503" s="33">
        <v>0</v>
      </c>
    </row>
    <row r="15504" spans="7:12" x14ac:dyDescent="0.25">
      <c r="G15504" s="21"/>
      <c r="H15504" s="21"/>
      <c r="I15504" s="21"/>
      <c r="K15504" s="32">
        <v>0</v>
      </c>
      <c r="L15504" s="33">
        <v>0</v>
      </c>
    </row>
    <row r="15505" spans="7:12" x14ac:dyDescent="0.25">
      <c r="G15505" s="21"/>
      <c r="H15505" s="21"/>
      <c r="I15505" s="21"/>
      <c r="K15505" s="32">
        <v>7.9788456080286538</v>
      </c>
      <c r="L15505" s="33">
        <v>0</v>
      </c>
    </row>
    <row r="15506" spans="7:12" x14ac:dyDescent="0.25">
      <c r="G15506" s="21"/>
      <c r="H15506" s="21"/>
      <c r="I15506" s="21"/>
      <c r="K15506" s="32">
        <v>0</v>
      </c>
      <c r="L15506" s="33">
        <v>0</v>
      </c>
    </row>
    <row r="15507" spans="7:12" x14ac:dyDescent="0.25">
      <c r="G15507" s="21"/>
      <c r="H15507" s="21"/>
      <c r="I15507" s="21"/>
      <c r="K15507" s="32">
        <v>0</v>
      </c>
      <c r="L15507" s="33">
        <v>0</v>
      </c>
    </row>
    <row r="15508" spans="7:12" x14ac:dyDescent="0.25">
      <c r="G15508" s="21"/>
      <c r="H15508" s="21"/>
      <c r="I15508" s="21"/>
      <c r="K15508" s="32">
        <v>115.69326131641544</v>
      </c>
      <c r="L15508" s="33">
        <v>116.22105064030235</v>
      </c>
    </row>
    <row r="15509" spans="7:12" x14ac:dyDescent="0.25">
      <c r="G15509" s="21"/>
      <c r="H15509" s="21"/>
      <c r="I15509" s="21"/>
      <c r="K15509" s="32">
        <v>0</v>
      </c>
      <c r="L15509" s="33">
        <v>0</v>
      </c>
    </row>
    <row r="15510" spans="7:12" x14ac:dyDescent="0.25">
      <c r="G15510" s="21"/>
      <c r="H15510" s="21"/>
      <c r="I15510" s="21"/>
      <c r="K15510" s="32">
        <v>47.873073648171918</v>
      </c>
      <c r="L15510" s="33">
        <v>16.664259475670661</v>
      </c>
    </row>
    <row r="15511" spans="7:12" x14ac:dyDescent="0.25">
      <c r="G15511" s="21"/>
      <c r="H15511" s="21"/>
      <c r="I15511" s="21"/>
      <c r="K15511" s="32">
        <v>0</v>
      </c>
      <c r="L15511" s="33">
        <v>0</v>
      </c>
    </row>
    <row r="15512" spans="7:12" x14ac:dyDescent="0.25">
      <c r="G15512" s="21"/>
      <c r="H15512" s="21"/>
      <c r="I15512" s="21"/>
      <c r="K15512" s="32">
        <v>47.873073648171918</v>
      </c>
      <c r="L15512" s="33">
        <v>37.573717649346278</v>
      </c>
    </row>
    <row r="15513" spans="7:12" x14ac:dyDescent="0.25">
      <c r="G15513" s="21"/>
      <c r="H15513" s="21"/>
      <c r="I15513" s="21"/>
      <c r="K15513" s="32">
        <v>11.968268412042981</v>
      </c>
      <c r="L15513" s="33">
        <v>15.176272458919568</v>
      </c>
    </row>
    <row r="15514" spans="7:12" x14ac:dyDescent="0.25">
      <c r="G15514" s="21"/>
      <c r="H15514" s="21"/>
      <c r="I15514" s="21"/>
      <c r="K15514" s="32">
        <v>11.968268412042981</v>
      </c>
      <c r="L15514" s="33">
        <v>39.843642067779399</v>
      </c>
    </row>
    <row r="15515" spans="7:12" x14ac:dyDescent="0.25">
      <c r="G15515" s="21"/>
      <c r="H15515" s="21"/>
      <c r="I15515" s="21"/>
      <c r="K15515" s="32">
        <v>0</v>
      </c>
      <c r="L15515" s="33">
        <v>0</v>
      </c>
    </row>
    <row r="15516" spans="7:12" x14ac:dyDescent="0.25">
      <c r="G15516" s="21"/>
      <c r="H15516" s="21"/>
      <c r="I15516" s="21"/>
      <c r="K15516" s="32">
        <v>23.936536824085962</v>
      </c>
      <c r="L15516" s="33">
        <v>18.604920893978356</v>
      </c>
    </row>
    <row r="15517" spans="7:12" x14ac:dyDescent="0.25">
      <c r="G15517" s="21"/>
      <c r="H15517" s="21"/>
      <c r="I15517" s="21"/>
      <c r="K15517" s="32">
        <v>0</v>
      </c>
      <c r="L15517" s="33">
        <v>0</v>
      </c>
    </row>
    <row r="15518" spans="7:12" x14ac:dyDescent="0.25">
      <c r="G15518" s="21"/>
      <c r="H15518" s="21"/>
      <c r="I15518" s="21"/>
      <c r="K15518" s="32">
        <v>0</v>
      </c>
      <c r="L15518" s="33">
        <v>0</v>
      </c>
    </row>
    <row r="15519" spans="7:12" x14ac:dyDescent="0.25">
      <c r="G15519" s="21"/>
      <c r="H15519" s="21"/>
      <c r="I15519" s="21"/>
      <c r="K15519" s="32">
        <v>7.9788456080286538</v>
      </c>
      <c r="L15519" s="33">
        <v>1.8016060692684905</v>
      </c>
    </row>
    <row r="15520" spans="7:12" x14ac:dyDescent="0.25">
      <c r="G15520" s="21"/>
      <c r="H15520" s="21"/>
      <c r="I15520" s="21"/>
      <c r="K15520" s="32">
        <v>0</v>
      </c>
      <c r="L15520" s="33">
        <v>0</v>
      </c>
    </row>
    <row r="15521" spans="7:12" x14ac:dyDescent="0.25">
      <c r="G15521" s="21"/>
      <c r="H15521" s="21"/>
      <c r="I15521" s="21"/>
      <c r="K15521" s="32">
        <v>19.947114020071634</v>
      </c>
      <c r="L15521" s="33">
        <v>31.930906946683933</v>
      </c>
    </row>
    <row r="15522" spans="7:12" x14ac:dyDescent="0.25">
      <c r="G15522" s="21"/>
      <c r="H15522" s="21"/>
      <c r="I15522" s="21"/>
      <c r="K15522" s="32">
        <v>7.9788456080286538</v>
      </c>
      <c r="L15522" s="33">
        <v>10.892719372470324</v>
      </c>
    </row>
    <row r="15523" spans="7:12" x14ac:dyDescent="0.25">
      <c r="G15523" s="21"/>
      <c r="H15523" s="21"/>
      <c r="I15523" s="21"/>
      <c r="K15523" s="32">
        <v>0</v>
      </c>
      <c r="L15523" s="33">
        <v>0</v>
      </c>
    </row>
    <row r="15524" spans="7:12" x14ac:dyDescent="0.25">
      <c r="G15524" s="21"/>
      <c r="H15524" s="21"/>
      <c r="I15524" s="21"/>
      <c r="K15524" s="32">
        <v>3.9894228040143269</v>
      </c>
      <c r="L15524" s="33">
        <v>17.089336542546114</v>
      </c>
    </row>
    <row r="15525" spans="7:12" x14ac:dyDescent="0.25">
      <c r="G15525" s="21"/>
      <c r="H15525" s="21"/>
      <c r="I15525" s="21"/>
      <c r="K15525" s="32">
        <v>27.925959628100291</v>
      </c>
      <c r="L15525" s="33">
        <v>11.218340915781608</v>
      </c>
    </row>
    <row r="15526" spans="7:12" x14ac:dyDescent="0.25">
      <c r="G15526" s="21"/>
      <c r="H15526" s="21"/>
      <c r="I15526" s="21"/>
      <c r="K15526" s="32">
        <v>3.9894228040143269</v>
      </c>
      <c r="L15526" s="33">
        <v>15.272788534435435</v>
      </c>
    </row>
    <row r="15527" spans="7:12" x14ac:dyDescent="0.25">
      <c r="G15527" s="21"/>
      <c r="H15527" s="21"/>
      <c r="I15527" s="21"/>
      <c r="K15527" s="32">
        <v>0</v>
      </c>
      <c r="L15527" s="33">
        <v>0</v>
      </c>
    </row>
    <row r="15528" spans="7:12" x14ac:dyDescent="0.25">
      <c r="G15528" s="21"/>
      <c r="H15528" s="21"/>
      <c r="I15528" s="21"/>
      <c r="K15528" s="32">
        <v>0</v>
      </c>
      <c r="L15528" s="33">
        <v>0</v>
      </c>
    </row>
    <row r="15529" spans="7:12" x14ac:dyDescent="0.25">
      <c r="G15529" s="21"/>
      <c r="H15529" s="21"/>
      <c r="I15529" s="21"/>
      <c r="K15529" s="32">
        <v>35.904805236128944</v>
      </c>
      <c r="L15529" s="33">
        <v>29.841681898472679</v>
      </c>
    </row>
    <row r="15530" spans="7:12" x14ac:dyDescent="0.25">
      <c r="G15530" s="21"/>
      <c r="H15530" s="21"/>
      <c r="I15530" s="21"/>
      <c r="K15530" s="32">
        <v>3.9894228040143269</v>
      </c>
      <c r="L15530" s="33">
        <v>0</v>
      </c>
    </row>
    <row r="15531" spans="7:12" x14ac:dyDescent="0.25">
      <c r="G15531" s="21"/>
      <c r="H15531" s="21"/>
      <c r="I15531" s="21"/>
      <c r="K15531" s="32">
        <v>59.841342060214892</v>
      </c>
      <c r="L15531" s="33">
        <v>82.138610496944381</v>
      </c>
    </row>
    <row r="15532" spans="7:12" x14ac:dyDescent="0.25">
      <c r="G15532" s="21"/>
      <c r="H15532" s="21"/>
      <c r="I15532" s="21"/>
      <c r="K15532" s="32">
        <v>15.957691216057308</v>
      </c>
      <c r="L15532" s="33">
        <v>38.230831939762695</v>
      </c>
    </row>
    <row r="15533" spans="7:12" x14ac:dyDescent="0.25">
      <c r="G15533" s="21"/>
      <c r="H15533" s="21"/>
      <c r="I15533" s="21"/>
      <c r="K15533" s="32">
        <v>0</v>
      </c>
      <c r="L15533" s="33">
        <v>0</v>
      </c>
    </row>
    <row r="15534" spans="7:12" x14ac:dyDescent="0.25">
      <c r="G15534" s="21"/>
      <c r="H15534" s="21"/>
      <c r="I15534" s="21"/>
      <c r="K15534" s="32">
        <v>7.9788456080286538</v>
      </c>
      <c r="L15534" s="33">
        <v>19.535178961500264</v>
      </c>
    </row>
    <row r="15535" spans="7:12" x14ac:dyDescent="0.25">
      <c r="G15535" s="21"/>
      <c r="H15535" s="21"/>
      <c r="I15535" s="21"/>
      <c r="K15535" s="32">
        <v>15.957691216057308</v>
      </c>
      <c r="L15535" s="33">
        <v>0</v>
      </c>
    </row>
    <row r="15536" spans="7:12" x14ac:dyDescent="0.25">
      <c r="G15536" s="21"/>
      <c r="H15536" s="21"/>
      <c r="I15536" s="21"/>
      <c r="K15536" s="32">
        <v>0</v>
      </c>
      <c r="L15536" s="33">
        <v>0</v>
      </c>
    </row>
    <row r="15537" spans="7:12" x14ac:dyDescent="0.25">
      <c r="G15537" s="21"/>
      <c r="H15537" s="21"/>
      <c r="I15537" s="21"/>
      <c r="K15537" s="32">
        <v>3.9894228040143269</v>
      </c>
      <c r="L15537" s="33">
        <v>0</v>
      </c>
    </row>
    <row r="15538" spans="7:12" x14ac:dyDescent="0.25">
      <c r="G15538" s="21"/>
      <c r="H15538" s="21"/>
      <c r="I15538" s="21"/>
      <c r="K15538" s="32">
        <v>0</v>
      </c>
      <c r="L15538" s="33">
        <v>0</v>
      </c>
    </row>
    <row r="15539" spans="7:12" x14ac:dyDescent="0.25">
      <c r="G15539" s="21"/>
      <c r="H15539" s="21"/>
      <c r="I15539" s="21"/>
      <c r="K15539" s="32">
        <v>11.968268412042981</v>
      </c>
      <c r="L15539" s="33">
        <v>10.635353677862739</v>
      </c>
    </row>
    <row r="15540" spans="7:12" x14ac:dyDescent="0.25">
      <c r="G15540" s="21"/>
      <c r="H15540" s="21"/>
      <c r="I15540" s="21"/>
      <c r="K15540" s="32">
        <v>11.968268412042981</v>
      </c>
      <c r="L15540" s="33">
        <v>16.550171807493992</v>
      </c>
    </row>
    <row r="15541" spans="7:12" x14ac:dyDescent="0.25">
      <c r="G15541" s="21"/>
      <c r="H15541" s="21"/>
      <c r="I15541" s="21"/>
      <c r="K15541" s="32">
        <v>0</v>
      </c>
      <c r="L15541" s="33">
        <v>0</v>
      </c>
    </row>
    <row r="15542" spans="7:12" x14ac:dyDescent="0.25">
      <c r="G15542" s="21"/>
      <c r="H15542" s="21"/>
      <c r="I15542" s="21"/>
      <c r="K15542" s="32">
        <v>0</v>
      </c>
      <c r="L15542" s="33">
        <v>0</v>
      </c>
    </row>
    <row r="15543" spans="7:12" x14ac:dyDescent="0.25">
      <c r="G15543" s="21"/>
      <c r="H15543" s="21"/>
      <c r="I15543" s="21"/>
      <c r="K15543" s="32">
        <v>3.9894228040143269</v>
      </c>
      <c r="L15543" s="33">
        <v>0</v>
      </c>
    </row>
    <row r="15544" spans="7:12" x14ac:dyDescent="0.25">
      <c r="G15544" s="21"/>
      <c r="H15544" s="21"/>
      <c r="I15544" s="21"/>
      <c r="K15544" s="32">
        <v>0</v>
      </c>
      <c r="L15544" s="33">
        <v>0</v>
      </c>
    </row>
    <row r="15545" spans="7:12" x14ac:dyDescent="0.25">
      <c r="G15545" s="21"/>
      <c r="H15545" s="21"/>
      <c r="I15545" s="21"/>
      <c r="K15545" s="32">
        <v>0</v>
      </c>
      <c r="L15545" s="33">
        <v>0</v>
      </c>
    </row>
    <row r="15546" spans="7:12" x14ac:dyDescent="0.25">
      <c r="G15546" s="21"/>
      <c r="H15546" s="21"/>
      <c r="I15546" s="21"/>
      <c r="K15546" s="32">
        <v>0</v>
      </c>
      <c r="L15546" s="33">
        <v>0</v>
      </c>
    </row>
    <row r="15547" spans="7:12" x14ac:dyDescent="0.25">
      <c r="G15547" s="21"/>
      <c r="H15547" s="21"/>
      <c r="I15547" s="21"/>
      <c r="K15547" s="32">
        <v>7.9788456080286538</v>
      </c>
      <c r="L15547" s="33">
        <v>11.250901476760195</v>
      </c>
    </row>
    <row r="15548" spans="7:12" x14ac:dyDescent="0.25">
      <c r="G15548" s="21"/>
      <c r="H15548" s="21"/>
      <c r="I15548" s="21"/>
      <c r="K15548" s="32">
        <v>0</v>
      </c>
      <c r="L15548" s="33">
        <v>0</v>
      </c>
    </row>
    <row r="15549" spans="7:12" x14ac:dyDescent="0.25">
      <c r="G15549" s="21"/>
      <c r="H15549" s="21"/>
      <c r="I15549" s="21"/>
      <c r="K15549" s="32">
        <v>0</v>
      </c>
      <c r="L15549" s="33">
        <v>0</v>
      </c>
    </row>
    <row r="15550" spans="7:12" x14ac:dyDescent="0.25">
      <c r="G15550" s="21"/>
      <c r="H15550" s="21"/>
      <c r="I15550" s="21"/>
      <c r="K15550" s="32">
        <v>0</v>
      </c>
      <c r="L15550" s="33">
        <v>0</v>
      </c>
    </row>
    <row r="15551" spans="7:12" x14ac:dyDescent="0.25">
      <c r="G15551" s="21"/>
      <c r="H15551" s="21"/>
      <c r="I15551" s="21"/>
      <c r="K15551" s="32">
        <v>0</v>
      </c>
      <c r="L15551" s="33">
        <v>0</v>
      </c>
    </row>
    <row r="15552" spans="7:12" x14ac:dyDescent="0.25">
      <c r="G15552" s="21"/>
      <c r="H15552" s="21"/>
      <c r="I15552" s="21"/>
      <c r="K15552" s="32">
        <v>3.9894228040143269</v>
      </c>
      <c r="L15552" s="33">
        <v>0</v>
      </c>
    </row>
    <row r="15553" spans="7:12" x14ac:dyDescent="0.25">
      <c r="G15553" s="21"/>
      <c r="H15553" s="21"/>
      <c r="I15553" s="21"/>
      <c r="K15553" s="32">
        <v>3.9894228040143269</v>
      </c>
      <c r="L15553" s="33">
        <v>4.9755664156371617</v>
      </c>
    </row>
    <row r="15554" spans="7:12" x14ac:dyDescent="0.25">
      <c r="G15554" s="21"/>
      <c r="H15554" s="21"/>
      <c r="I15554" s="21"/>
      <c r="K15554" s="32">
        <v>27.925959628100291</v>
      </c>
      <c r="L15554" s="33">
        <v>16.019362844408143</v>
      </c>
    </row>
    <row r="15555" spans="7:12" x14ac:dyDescent="0.25">
      <c r="G15555" s="21"/>
      <c r="H15555" s="21"/>
      <c r="I15555" s="21"/>
      <c r="K15555" s="32">
        <v>55.851919256200567</v>
      </c>
      <c r="L15555" s="33">
        <v>60.893781255326545</v>
      </c>
    </row>
    <row r="15556" spans="7:12" x14ac:dyDescent="0.25">
      <c r="G15556" s="21"/>
      <c r="H15556" s="21"/>
      <c r="I15556" s="21"/>
      <c r="K15556" s="32">
        <v>0</v>
      </c>
      <c r="L15556" s="33">
        <v>0</v>
      </c>
    </row>
    <row r="15557" spans="7:12" x14ac:dyDescent="0.25">
      <c r="G15557" s="21"/>
      <c r="H15557" s="21"/>
      <c r="I15557" s="21"/>
      <c r="K15557" s="32">
        <v>0</v>
      </c>
      <c r="L15557" s="33">
        <v>0</v>
      </c>
    </row>
    <row r="15558" spans="7:12" x14ac:dyDescent="0.25">
      <c r="G15558" s="21"/>
      <c r="H15558" s="21"/>
      <c r="I15558" s="21"/>
      <c r="K15558" s="32">
        <v>0</v>
      </c>
      <c r="L15558" s="33">
        <v>0</v>
      </c>
    </row>
    <row r="15559" spans="7:12" x14ac:dyDescent="0.25">
      <c r="G15559" s="21"/>
      <c r="H15559" s="21"/>
      <c r="I15559" s="21"/>
      <c r="K15559" s="32">
        <v>7.9788456080286538</v>
      </c>
      <c r="L15559" s="33">
        <v>21.1425691104021</v>
      </c>
    </row>
    <row r="15560" spans="7:12" x14ac:dyDescent="0.25">
      <c r="G15560" s="21"/>
      <c r="H15560" s="21"/>
      <c r="I15560" s="21"/>
      <c r="K15560" s="32">
        <v>7.9788456080286538</v>
      </c>
      <c r="L15560" s="33">
        <v>0</v>
      </c>
    </row>
    <row r="15561" spans="7:12" x14ac:dyDescent="0.25">
      <c r="G15561" s="21"/>
      <c r="H15561" s="21"/>
      <c r="I15561" s="21"/>
      <c r="K15561" s="32">
        <v>0</v>
      </c>
      <c r="L15561" s="33">
        <v>0</v>
      </c>
    </row>
    <row r="15562" spans="7:12" x14ac:dyDescent="0.25">
      <c r="G15562" s="21"/>
      <c r="H15562" s="21"/>
      <c r="I15562" s="21"/>
      <c r="K15562" s="32">
        <v>0</v>
      </c>
      <c r="L15562" s="33">
        <v>0</v>
      </c>
    </row>
    <row r="15563" spans="7:12" x14ac:dyDescent="0.25">
      <c r="G15563" s="21"/>
      <c r="H15563" s="21"/>
      <c r="I15563" s="21"/>
      <c r="K15563" s="32">
        <v>0</v>
      </c>
      <c r="L15563" s="33">
        <v>0</v>
      </c>
    </row>
    <row r="15564" spans="7:12" x14ac:dyDescent="0.25">
      <c r="G15564" s="21"/>
      <c r="H15564" s="21"/>
      <c r="I15564" s="21"/>
      <c r="K15564" s="32">
        <v>11.968268412042981</v>
      </c>
      <c r="L15564" s="33">
        <v>17.313775028781208</v>
      </c>
    </row>
    <row r="15565" spans="7:12" x14ac:dyDescent="0.25">
      <c r="G15565" s="21"/>
      <c r="H15565" s="21"/>
      <c r="I15565" s="21"/>
      <c r="K15565" s="32">
        <v>23.936536824085962</v>
      </c>
      <c r="L15565" s="33">
        <v>13.581603883192098</v>
      </c>
    </row>
    <row r="15566" spans="7:12" x14ac:dyDescent="0.25">
      <c r="G15566" s="21"/>
      <c r="H15566" s="21"/>
      <c r="I15566" s="21"/>
      <c r="K15566" s="32">
        <v>0</v>
      </c>
      <c r="L15566" s="33">
        <v>0</v>
      </c>
    </row>
    <row r="15567" spans="7:12" x14ac:dyDescent="0.25">
      <c r="G15567" s="21"/>
      <c r="H15567" s="21"/>
      <c r="I15567" s="21"/>
      <c r="K15567" s="32">
        <v>3.9894228040143269</v>
      </c>
      <c r="L15567" s="33">
        <v>5.5820457563266359</v>
      </c>
    </row>
    <row r="15568" spans="7:12" x14ac:dyDescent="0.25">
      <c r="G15568" s="21"/>
      <c r="H15568" s="21"/>
      <c r="I15568" s="21"/>
      <c r="K15568" s="32">
        <v>63.830764864229216</v>
      </c>
      <c r="L15568" s="33">
        <v>93.583859052012386</v>
      </c>
    </row>
    <row r="15569" spans="7:12" x14ac:dyDescent="0.25">
      <c r="G15569" s="21"/>
      <c r="H15569" s="21"/>
      <c r="I15569" s="21"/>
      <c r="K15569" s="32">
        <v>0</v>
      </c>
      <c r="L15569" s="33">
        <v>0</v>
      </c>
    </row>
    <row r="15570" spans="7:12" x14ac:dyDescent="0.25">
      <c r="G15570" s="21"/>
      <c r="H15570" s="21"/>
      <c r="I15570" s="21"/>
      <c r="K15570" s="32">
        <v>0</v>
      </c>
      <c r="L15570" s="33">
        <v>0</v>
      </c>
    </row>
    <row r="15571" spans="7:12" x14ac:dyDescent="0.25">
      <c r="G15571" s="21"/>
      <c r="H15571" s="21"/>
      <c r="I15571" s="21"/>
      <c r="K15571" s="32">
        <v>7.9788456080286538</v>
      </c>
      <c r="L15571" s="33">
        <v>6.5908631318285433</v>
      </c>
    </row>
    <row r="15572" spans="7:12" x14ac:dyDescent="0.25">
      <c r="G15572" s="21"/>
      <c r="H15572" s="21"/>
      <c r="I15572" s="21"/>
      <c r="K15572" s="32">
        <v>7.9788456080286538</v>
      </c>
      <c r="L15572" s="33">
        <v>8.0340439437343996</v>
      </c>
    </row>
    <row r="15573" spans="7:12" x14ac:dyDescent="0.25">
      <c r="G15573" s="21"/>
      <c r="H15573" s="21"/>
      <c r="I15573" s="21"/>
      <c r="K15573" s="32">
        <v>11.968268412042981</v>
      </c>
      <c r="L15573" s="33">
        <v>8.3928241083967396</v>
      </c>
    </row>
    <row r="15574" spans="7:12" x14ac:dyDescent="0.25">
      <c r="G15574" s="21"/>
      <c r="H15574" s="21"/>
      <c r="I15574" s="21"/>
      <c r="K15574" s="32">
        <v>3.9894228040143269</v>
      </c>
      <c r="L15574" s="33">
        <v>0</v>
      </c>
    </row>
    <row r="15575" spans="7:12" x14ac:dyDescent="0.25">
      <c r="G15575" s="21"/>
      <c r="H15575" s="21"/>
      <c r="I15575" s="21"/>
      <c r="K15575" s="32">
        <v>15.957691216057308</v>
      </c>
      <c r="L15575" s="33">
        <v>17.174112565397479</v>
      </c>
    </row>
    <row r="15576" spans="7:12" x14ac:dyDescent="0.25">
      <c r="G15576" s="21"/>
      <c r="H15576" s="21"/>
      <c r="I15576" s="21"/>
      <c r="K15576" s="32">
        <v>0</v>
      </c>
      <c r="L15576" s="33">
        <v>0</v>
      </c>
    </row>
    <row r="15577" spans="7:12" x14ac:dyDescent="0.25">
      <c r="G15577" s="21"/>
      <c r="H15577" s="21"/>
      <c r="I15577" s="21"/>
      <c r="K15577" s="32">
        <v>0</v>
      </c>
      <c r="L15577" s="33">
        <v>0</v>
      </c>
    </row>
    <row r="15578" spans="7:12" x14ac:dyDescent="0.25">
      <c r="G15578" s="21"/>
      <c r="H15578" s="21"/>
      <c r="I15578" s="21"/>
      <c r="K15578" s="32">
        <v>15.957691216057308</v>
      </c>
      <c r="L15578" s="33">
        <v>33.659383959066076</v>
      </c>
    </row>
    <row r="15579" spans="7:12" x14ac:dyDescent="0.25">
      <c r="G15579" s="21"/>
      <c r="H15579" s="21"/>
      <c r="I15579" s="21"/>
      <c r="K15579" s="32">
        <v>27.925959628100291</v>
      </c>
      <c r="L15579" s="33">
        <v>18.4460117979391</v>
      </c>
    </row>
    <row r="15580" spans="7:12" x14ac:dyDescent="0.25">
      <c r="G15580" s="21"/>
      <c r="H15580" s="21"/>
      <c r="I15580" s="21"/>
      <c r="K15580" s="32">
        <v>3.9894228040143269</v>
      </c>
      <c r="L15580" s="33">
        <v>19.516945834936237</v>
      </c>
    </row>
    <row r="15581" spans="7:12" x14ac:dyDescent="0.25">
      <c r="G15581" s="21"/>
      <c r="H15581" s="21"/>
      <c r="I15581" s="21"/>
      <c r="K15581" s="32">
        <v>0</v>
      </c>
      <c r="L15581" s="33">
        <v>0</v>
      </c>
    </row>
    <row r="15582" spans="7:12" x14ac:dyDescent="0.25">
      <c r="G15582" s="21"/>
      <c r="H15582" s="21"/>
      <c r="I15582" s="21"/>
      <c r="K15582" s="32">
        <v>0</v>
      </c>
      <c r="L15582" s="33">
        <v>0</v>
      </c>
    </row>
    <row r="15583" spans="7:12" x14ac:dyDescent="0.25">
      <c r="G15583" s="21"/>
      <c r="H15583" s="21"/>
      <c r="I15583" s="21"/>
      <c r="K15583" s="32">
        <v>0</v>
      </c>
      <c r="L15583" s="33">
        <v>0</v>
      </c>
    </row>
    <row r="15584" spans="7:12" x14ac:dyDescent="0.25">
      <c r="G15584" s="21"/>
      <c r="H15584" s="21"/>
      <c r="I15584" s="21"/>
      <c r="K15584" s="32">
        <v>3.9894228040143269</v>
      </c>
      <c r="L15584" s="33">
        <v>0</v>
      </c>
    </row>
    <row r="15585" spans="7:12" x14ac:dyDescent="0.25">
      <c r="G15585" s="21"/>
      <c r="H15585" s="21"/>
      <c r="I15585" s="21"/>
      <c r="K15585" s="32">
        <v>0</v>
      </c>
      <c r="L15585" s="33">
        <v>0</v>
      </c>
    </row>
    <row r="15586" spans="7:12" x14ac:dyDescent="0.25">
      <c r="G15586" s="21"/>
      <c r="H15586" s="21"/>
      <c r="I15586" s="21"/>
      <c r="K15586" s="32">
        <v>7.9788456080286538</v>
      </c>
      <c r="L15586" s="33">
        <v>6.1233071050532049</v>
      </c>
    </row>
    <row r="15587" spans="7:12" x14ac:dyDescent="0.25">
      <c r="G15587" s="21"/>
      <c r="H15587" s="21"/>
      <c r="I15587" s="21"/>
      <c r="K15587" s="32">
        <v>0</v>
      </c>
      <c r="L15587" s="33">
        <v>0</v>
      </c>
    </row>
    <row r="15588" spans="7:12" x14ac:dyDescent="0.25">
      <c r="G15588" s="21"/>
      <c r="H15588" s="21"/>
      <c r="I15588" s="21"/>
      <c r="K15588" s="32">
        <v>47.873073648171918</v>
      </c>
      <c r="L15588" s="33">
        <v>75.933689617525445</v>
      </c>
    </row>
    <row r="15589" spans="7:12" x14ac:dyDescent="0.25">
      <c r="G15589" s="21"/>
      <c r="H15589" s="21"/>
      <c r="I15589" s="21"/>
      <c r="K15589" s="32">
        <v>15.957691216057308</v>
      </c>
      <c r="L15589" s="33">
        <v>22.921055156094688</v>
      </c>
    </row>
    <row r="15590" spans="7:12" x14ac:dyDescent="0.25">
      <c r="G15590" s="21"/>
      <c r="H15590" s="21"/>
      <c r="I15590" s="21"/>
      <c r="K15590" s="32">
        <v>0</v>
      </c>
      <c r="L15590" s="33">
        <v>0</v>
      </c>
    </row>
    <row r="15591" spans="7:12" x14ac:dyDescent="0.25">
      <c r="G15591" s="21"/>
      <c r="H15591" s="21"/>
      <c r="I15591" s="21"/>
      <c r="K15591" s="32">
        <v>3.9894228040143269</v>
      </c>
      <c r="L15591" s="33">
        <v>7.8782055609678237</v>
      </c>
    </row>
    <row r="15592" spans="7:12" x14ac:dyDescent="0.25">
      <c r="G15592" s="21"/>
      <c r="H15592" s="21"/>
      <c r="I15592" s="21"/>
      <c r="K15592" s="32">
        <v>0</v>
      </c>
      <c r="L15592" s="33">
        <v>0</v>
      </c>
    </row>
    <row r="15593" spans="7:12" x14ac:dyDescent="0.25">
      <c r="G15593" s="21"/>
      <c r="H15593" s="21"/>
      <c r="I15593" s="21"/>
      <c r="K15593" s="32">
        <v>3.9894228040143269</v>
      </c>
      <c r="L15593" s="33">
        <v>0</v>
      </c>
    </row>
    <row r="15594" spans="7:12" x14ac:dyDescent="0.25">
      <c r="G15594" s="21"/>
      <c r="H15594" s="21"/>
      <c r="I15594" s="21"/>
      <c r="K15594" s="32">
        <v>15.957691216057308</v>
      </c>
      <c r="L15594" s="33">
        <v>20.826360930650011</v>
      </c>
    </row>
    <row r="15595" spans="7:12" x14ac:dyDescent="0.25">
      <c r="G15595" s="21"/>
      <c r="H15595" s="21"/>
      <c r="I15595" s="21"/>
      <c r="K15595" s="32">
        <v>0</v>
      </c>
      <c r="L15595" s="33">
        <v>0</v>
      </c>
    </row>
    <row r="15596" spans="7:12" x14ac:dyDescent="0.25">
      <c r="G15596" s="21"/>
      <c r="H15596" s="21"/>
      <c r="I15596" s="21"/>
      <c r="K15596" s="32">
        <v>11.968268412042981</v>
      </c>
      <c r="L15596" s="33">
        <v>13.984090936000786</v>
      </c>
    </row>
    <row r="15597" spans="7:12" x14ac:dyDescent="0.25">
      <c r="G15597" s="21"/>
      <c r="H15597" s="21"/>
      <c r="I15597" s="21"/>
      <c r="K15597" s="32">
        <v>7.9788456080286538</v>
      </c>
      <c r="L15597" s="33">
        <v>6.0419483541559664</v>
      </c>
    </row>
    <row r="15598" spans="7:12" x14ac:dyDescent="0.25">
      <c r="G15598" s="21"/>
      <c r="H15598" s="21"/>
      <c r="I15598" s="21"/>
      <c r="K15598" s="32">
        <v>0</v>
      </c>
      <c r="L15598" s="33">
        <v>0</v>
      </c>
    </row>
    <row r="15599" spans="7:12" x14ac:dyDescent="0.25">
      <c r="G15599" s="21"/>
      <c r="H15599" s="21"/>
      <c r="I15599" s="21"/>
      <c r="K15599" s="32">
        <v>0</v>
      </c>
      <c r="L15599" s="33">
        <v>0</v>
      </c>
    </row>
    <row r="15600" spans="7:12" x14ac:dyDescent="0.25">
      <c r="G15600" s="21"/>
      <c r="H15600" s="21"/>
      <c r="I15600" s="21"/>
      <c r="K15600" s="32">
        <v>0</v>
      </c>
      <c r="L15600" s="33">
        <v>0</v>
      </c>
    </row>
    <row r="15601" spans="7:12" x14ac:dyDescent="0.25">
      <c r="G15601" s="21"/>
      <c r="H15601" s="21"/>
      <c r="I15601" s="21"/>
      <c r="K15601" s="32">
        <v>3.9894228040143269</v>
      </c>
      <c r="L15601" s="33">
        <v>0</v>
      </c>
    </row>
    <row r="15602" spans="7:12" x14ac:dyDescent="0.25">
      <c r="G15602" s="21"/>
      <c r="H15602" s="21"/>
      <c r="I15602" s="21"/>
      <c r="K15602" s="32">
        <v>11.968268412042981</v>
      </c>
      <c r="L15602" s="33">
        <v>11.858091165991592</v>
      </c>
    </row>
    <row r="15603" spans="7:12" x14ac:dyDescent="0.25">
      <c r="G15603" s="21"/>
      <c r="H15603" s="21"/>
      <c r="I15603" s="21"/>
      <c r="K15603" s="32">
        <v>0</v>
      </c>
      <c r="L15603" s="33">
        <v>0</v>
      </c>
    </row>
    <row r="15604" spans="7:12" x14ac:dyDescent="0.25">
      <c r="G15604" s="21"/>
      <c r="H15604" s="21"/>
      <c r="I15604" s="21"/>
      <c r="K15604" s="32">
        <v>7.9788456080286538</v>
      </c>
      <c r="L15604" s="33">
        <v>0</v>
      </c>
    </row>
    <row r="15605" spans="7:12" x14ac:dyDescent="0.25">
      <c r="G15605" s="21"/>
      <c r="H15605" s="21"/>
      <c r="I15605" s="21"/>
      <c r="K15605" s="32">
        <v>3.9894228040143269</v>
      </c>
      <c r="L15605" s="33">
        <v>0</v>
      </c>
    </row>
    <row r="15606" spans="7:12" x14ac:dyDescent="0.25">
      <c r="G15606" s="21"/>
      <c r="H15606" s="21"/>
      <c r="I15606" s="21"/>
      <c r="K15606" s="32">
        <v>23.936536824085962</v>
      </c>
      <c r="L15606" s="33">
        <v>44.666162389980443</v>
      </c>
    </row>
    <row r="15607" spans="7:12" x14ac:dyDescent="0.25">
      <c r="G15607" s="21"/>
      <c r="H15607" s="21"/>
      <c r="I15607" s="21"/>
      <c r="K15607" s="32">
        <v>27.925959628100291</v>
      </c>
      <c r="L15607" s="33">
        <v>40.73216120657159</v>
      </c>
    </row>
    <row r="15608" spans="7:12" x14ac:dyDescent="0.25">
      <c r="G15608" s="21"/>
      <c r="H15608" s="21"/>
      <c r="I15608" s="21"/>
      <c r="K15608" s="32">
        <v>0</v>
      </c>
      <c r="L15608" s="33">
        <v>0</v>
      </c>
    </row>
    <row r="15609" spans="7:12" x14ac:dyDescent="0.25">
      <c r="G15609" s="21"/>
      <c r="H15609" s="21"/>
      <c r="I15609" s="21"/>
      <c r="K15609" s="32">
        <v>3.9894228040143269</v>
      </c>
      <c r="L15609" s="33">
        <v>0</v>
      </c>
    </row>
    <row r="15610" spans="7:12" x14ac:dyDescent="0.25">
      <c r="G15610" s="21"/>
      <c r="H15610" s="21"/>
      <c r="I15610" s="21"/>
      <c r="K15610" s="32">
        <v>11.968268412042981</v>
      </c>
      <c r="L15610" s="33">
        <v>16.016350919981662</v>
      </c>
    </row>
    <row r="15611" spans="7:12" x14ac:dyDescent="0.25">
      <c r="G15611" s="21"/>
      <c r="H15611" s="21"/>
      <c r="I15611" s="21"/>
      <c r="K15611" s="32">
        <v>3.9894228040143269</v>
      </c>
      <c r="L15611" s="33">
        <v>11.738003552906061</v>
      </c>
    </row>
    <row r="15612" spans="7:12" x14ac:dyDescent="0.25">
      <c r="G15612" s="21"/>
      <c r="H15612" s="21"/>
      <c r="I15612" s="21"/>
      <c r="K15612" s="32">
        <v>23.936536824085962</v>
      </c>
      <c r="L15612" s="33">
        <v>35.083160506826047</v>
      </c>
    </row>
    <row r="15613" spans="7:12" x14ac:dyDescent="0.25">
      <c r="G15613" s="21"/>
      <c r="H15613" s="21"/>
      <c r="I15613" s="21"/>
      <c r="K15613" s="32">
        <v>3.9894228040143269</v>
      </c>
      <c r="L15613" s="33">
        <v>8.5936205367668901</v>
      </c>
    </row>
    <row r="15614" spans="7:12" x14ac:dyDescent="0.25">
      <c r="G15614" s="21"/>
      <c r="H15614" s="21"/>
      <c r="I15614" s="21"/>
      <c r="K15614" s="32">
        <v>0</v>
      </c>
      <c r="L15614" s="33">
        <v>0</v>
      </c>
    </row>
    <row r="15615" spans="7:12" x14ac:dyDescent="0.25">
      <c r="G15615" s="21"/>
      <c r="H15615" s="21"/>
      <c r="I15615" s="21"/>
      <c r="K15615" s="32">
        <v>7.9788456080286538</v>
      </c>
      <c r="L15615" s="33">
        <v>18.169470503298122</v>
      </c>
    </row>
    <row r="15616" spans="7:12" x14ac:dyDescent="0.25">
      <c r="G15616" s="21"/>
      <c r="H15616" s="21"/>
      <c r="I15616" s="21"/>
      <c r="K15616" s="32">
        <v>3.9894228040143269</v>
      </c>
      <c r="L15616" s="33">
        <v>0</v>
      </c>
    </row>
    <row r="15617" spans="7:12" x14ac:dyDescent="0.25">
      <c r="G15617" s="21"/>
      <c r="H15617" s="21"/>
      <c r="I15617" s="21"/>
      <c r="K15617" s="32">
        <v>0</v>
      </c>
      <c r="L15617" s="33">
        <v>0</v>
      </c>
    </row>
    <row r="15618" spans="7:12" x14ac:dyDescent="0.25">
      <c r="G15618" s="21"/>
      <c r="H15618" s="21"/>
      <c r="I15618" s="21"/>
      <c r="K15618" s="32">
        <v>3.9894228040143269</v>
      </c>
      <c r="L15618" s="33">
        <v>20.994841407483833</v>
      </c>
    </row>
    <row r="15619" spans="7:12" x14ac:dyDescent="0.25">
      <c r="G15619" s="21"/>
      <c r="H15619" s="21"/>
      <c r="I15619" s="21"/>
      <c r="K15619" s="32">
        <v>11.968268412042981</v>
      </c>
      <c r="L15619" s="33">
        <v>15.863679965674962</v>
      </c>
    </row>
    <row r="15620" spans="7:12" x14ac:dyDescent="0.25">
      <c r="G15620" s="21"/>
      <c r="H15620" s="21"/>
      <c r="I15620" s="21"/>
      <c r="K15620" s="32">
        <v>0</v>
      </c>
      <c r="L15620" s="33">
        <v>0</v>
      </c>
    </row>
    <row r="15621" spans="7:12" x14ac:dyDescent="0.25">
      <c r="G15621" s="21"/>
      <c r="H15621" s="21"/>
      <c r="I15621" s="21"/>
      <c r="K15621" s="32">
        <v>0</v>
      </c>
      <c r="L15621" s="33">
        <v>0</v>
      </c>
    </row>
    <row r="15622" spans="7:12" x14ac:dyDescent="0.25">
      <c r="G15622" s="21"/>
      <c r="H15622" s="21"/>
      <c r="I15622" s="21"/>
      <c r="K15622" s="32">
        <v>0</v>
      </c>
      <c r="L15622" s="33">
        <v>0</v>
      </c>
    </row>
    <row r="15623" spans="7:12" x14ac:dyDescent="0.25">
      <c r="G15623" s="21"/>
      <c r="H15623" s="21"/>
      <c r="I15623" s="21"/>
      <c r="K15623" s="32">
        <v>3.9894228040143269</v>
      </c>
      <c r="L15623" s="33">
        <v>8.2351539964723095</v>
      </c>
    </row>
    <row r="15624" spans="7:12" x14ac:dyDescent="0.25">
      <c r="G15624" s="21"/>
      <c r="H15624" s="21"/>
      <c r="I15624" s="21"/>
      <c r="K15624" s="32">
        <v>3.9894228040143269</v>
      </c>
      <c r="L15624" s="33">
        <v>0</v>
      </c>
    </row>
    <row r="15625" spans="7:12" x14ac:dyDescent="0.25">
      <c r="G15625" s="21"/>
      <c r="H15625" s="21"/>
      <c r="I15625" s="21"/>
      <c r="K15625" s="32">
        <v>0</v>
      </c>
      <c r="L15625" s="33">
        <v>0</v>
      </c>
    </row>
    <row r="15626" spans="7:12" x14ac:dyDescent="0.25">
      <c r="G15626" s="21"/>
      <c r="H15626" s="21"/>
      <c r="I15626" s="21"/>
      <c r="K15626" s="32">
        <v>3.9894228040143269</v>
      </c>
      <c r="L15626" s="33">
        <v>15.794088951757352</v>
      </c>
    </row>
    <row r="15627" spans="7:12" x14ac:dyDescent="0.25">
      <c r="G15627" s="21"/>
      <c r="H15627" s="21"/>
      <c r="I15627" s="21"/>
      <c r="K15627" s="32">
        <v>71.809610472257873</v>
      </c>
      <c r="L15627" s="33">
        <v>47.874939305172632</v>
      </c>
    </row>
    <row r="15628" spans="7:12" x14ac:dyDescent="0.25">
      <c r="G15628" s="21"/>
      <c r="H15628" s="21"/>
      <c r="I15628" s="21"/>
      <c r="K15628" s="32">
        <v>3.9894228040143269</v>
      </c>
      <c r="L15628" s="33">
        <v>28.767014455816295</v>
      </c>
    </row>
    <row r="15629" spans="7:12" x14ac:dyDescent="0.25">
      <c r="G15629" s="21"/>
      <c r="H15629" s="21"/>
      <c r="I15629" s="21"/>
      <c r="K15629" s="32">
        <v>0</v>
      </c>
      <c r="L15629" s="33">
        <v>0</v>
      </c>
    </row>
    <row r="15630" spans="7:12" x14ac:dyDescent="0.25">
      <c r="G15630" s="21"/>
      <c r="H15630" s="21"/>
      <c r="I15630" s="21"/>
      <c r="K15630" s="32">
        <v>7.9788456080286538</v>
      </c>
      <c r="L15630" s="33">
        <v>35.989588127010435</v>
      </c>
    </row>
    <row r="15631" spans="7:12" x14ac:dyDescent="0.25">
      <c r="G15631" s="21"/>
      <c r="H15631" s="21"/>
      <c r="I15631" s="21"/>
      <c r="K15631" s="32">
        <v>0</v>
      </c>
      <c r="L15631" s="33">
        <v>0</v>
      </c>
    </row>
    <row r="15632" spans="7:12" x14ac:dyDescent="0.25">
      <c r="G15632" s="21"/>
      <c r="H15632" s="21"/>
      <c r="I15632" s="21"/>
      <c r="K15632" s="32">
        <v>19.947114020071634</v>
      </c>
      <c r="L15632" s="33">
        <v>0</v>
      </c>
    </row>
    <row r="15633" spans="7:12" x14ac:dyDescent="0.25">
      <c r="G15633" s="21"/>
      <c r="H15633" s="21"/>
      <c r="I15633" s="21"/>
      <c r="K15633" s="32">
        <v>19.947114020071634</v>
      </c>
      <c r="L15633" s="33">
        <v>42.688209040947839</v>
      </c>
    </row>
    <row r="15634" spans="7:12" x14ac:dyDescent="0.25">
      <c r="G15634" s="21"/>
      <c r="H15634" s="21"/>
      <c r="I15634" s="21"/>
      <c r="K15634" s="32">
        <v>3.9894228040143269</v>
      </c>
      <c r="L15634" s="33">
        <v>0.68799417734492008</v>
      </c>
    </row>
    <row r="15635" spans="7:12" x14ac:dyDescent="0.25">
      <c r="G15635" s="21"/>
      <c r="H15635" s="21"/>
      <c r="I15635" s="21"/>
      <c r="K15635" s="32">
        <v>11.968268412042981</v>
      </c>
      <c r="L15635" s="33">
        <v>0</v>
      </c>
    </row>
    <row r="15636" spans="7:12" x14ac:dyDescent="0.25">
      <c r="G15636" s="21"/>
      <c r="H15636" s="21"/>
      <c r="I15636" s="21"/>
      <c r="K15636" s="32">
        <v>27.925959628100291</v>
      </c>
      <c r="L15636" s="33">
        <v>26.537572535213105</v>
      </c>
    </row>
    <row r="15637" spans="7:12" x14ac:dyDescent="0.25">
      <c r="G15637" s="21"/>
      <c r="H15637" s="21"/>
      <c r="I15637" s="21"/>
      <c r="K15637" s="32">
        <v>3.9894228040143269</v>
      </c>
      <c r="L15637" s="33">
        <v>2.1136657955830755</v>
      </c>
    </row>
    <row r="15638" spans="7:12" x14ac:dyDescent="0.25">
      <c r="G15638" s="21"/>
      <c r="H15638" s="21"/>
      <c r="I15638" s="21"/>
      <c r="K15638" s="32">
        <v>23.936536824085962</v>
      </c>
      <c r="L15638" s="33">
        <v>21.91818359016121</v>
      </c>
    </row>
    <row r="15639" spans="7:12" x14ac:dyDescent="0.25">
      <c r="G15639" s="21"/>
      <c r="H15639" s="21"/>
      <c r="I15639" s="21"/>
      <c r="K15639" s="32">
        <v>3.9894228040143269</v>
      </c>
      <c r="L15639" s="33">
        <v>7.7805598152500188</v>
      </c>
    </row>
    <row r="15640" spans="7:12" x14ac:dyDescent="0.25">
      <c r="G15640" s="21"/>
      <c r="H15640" s="21"/>
      <c r="I15640" s="21"/>
      <c r="K15640" s="32">
        <v>7.9788456080286538</v>
      </c>
      <c r="L15640" s="33">
        <v>0.20981317975653707</v>
      </c>
    </row>
    <row r="15641" spans="7:12" x14ac:dyDescent="0.25">
      <c r="G15641" s="21"/>
      <c r="H15641" s="21"/>
      <c r="I15641" s="21"/>
      <c r="K15641" s="32">
        <v>19.947114020071634</v>
      </c>
      <c r="L15641" s="33">
        <v>24.920534270973839</v>
      </c>
    </row>
    <row r="15642" spans="7:12" x14ac:dyDescent="0.25">
      <c r="G15642" s="21"/>
      <c r="H15642" s="21"/>
      <c r="I15642" s="21"/>
      <c r="K15642" s="32">
        <v>0</v>
      </c>
      <c r="L15642" s="33">
        <v>0</v>
      </c>
    </row>
    <row r="15643" spans="7:12" x14ac:dyDescent="0.25">
      <c r="G15643" s="21"/>
      <c r="H15643" s="21"/>
      <c r="I15643" s="21"/>
      <c r="K15643" s="32">
        <v>19.947114020071634</v>
      </c>
      <c r="L15643" s="33">
        <v>20.358992675511168</v>
      </c>
    </row>
    <row r="15644" spans="7:12" x14ac:dyDescent="0.25">
      <c r="G15644" s="21"/>
      <c r="H15644" s="21"/>
      <c r="I15644" s="21"/>
      <c r="K15644" s="32">
        <v>11.968268412042981</v>
      </c>
      <c r="L15644" s="33">
        <v>6.3365522109713091</v>
      </c>
    </row>
    <row r="15645" spans="7:12" x14ac:dyDescent="0.25">
      <c r="G15645" s="21"/>
      <c r="H15645" s="21"/>
      <c r="I15645" s="21"/>
      <c r="K15645" s="32">
        <v>31.915382432114619</v>
      </c>
      <c r="L15645" s="33">
        <v>50.446716791191037</v>
      </c>
    </row>
    <row r="15646" spans="7:12" x14ac:dyDescent="0.25">
      <c r="G15646" s="21"/>
      <c r="H15646" s="21"/>
      <c r="I15646" s="21"/>
      <c r="K15646" s="32">
        <v>15.957691216057308</v>
      </c>
      <c r="L15646" s="33">
        <v>31.189507601836979</v>
      </c>
    </row>
    <row r="15647" spans="7:12" x14ac:dyDescent="0.25">
      <c r="G15647" s="21"/>
      <c r="H15647" s="21"/>
      <c r="I15647" s="21"/>
      <c r="K15647" s="32">
        <v>0</v>
      </c>
      <c r="L15647" s="33">
        <v>0</v>
      </c>
    </row>
    <row r="15648" spans="7:12" x14ac:dyDescent="0.25">
      <c r="G15648" s="21"/>
      <c r="H15648" s="21"/>
      <c r="I15648" s="21"/>
      <c r="K15648" s="32">
        <v>27.925959628100291</v>
      </c>
      <c r="L15648" s="33">
        <v>23.439897213141666</v>
      </c>
    </row>
    <row r="15649" spans="7:12" x14ac:dyDescent="0.25">
      <c r="G15649" s="21"/>
      <c r="H15649" s="21"/>
      <c r="I15649" s="21"/>
      <c r="K15649" s="32">
        <v>0</v>
      </c>
      <c r="L15649" s="33">
        <v>0</v>
      </c>
    </row>
    <row r="15650" spans="7:12" x14ac:dyDescent="0.25">
      <c r="G15650" s="21"/>
      <c r="H15650" s="21"/>
      <c r="I15650" s="21"/>
      <c r="K15650" s="32">
        <v>0</v>
      </c>
      <c r="L15650" s="33">
        <v>0</v>
      </c>
    </row>
    <row r="15651" spans="7:12" x14ac:dyDescent="0.25">
      <c r="G15651" s="21"/>
      <c r="H15651" s="21"/>
      <c r="I15651" s="21"/>
      <c r="K15651" s="32">
        <v>0</v>
      </c>
      <c r="L15651" s="33">
        <v>0</v>
      </c>
    </row>
    <row r="15652" spans="7:12" x14ac:dyDescent="0.25">
      <c r="G15652" s="21"/>
      <c r="H15652" s="21"/>
      <c r="I15652" s="21"/>
      <c r="K15652" s="32">
        <v>0</v>
      </c>
      <c r="L15652" s="33">
        <v>0</v>
      </c>
    </row>
    <row r="15653" spans="7:12" x14ac:dyDescent="0.25">
      <c r="G15653" s="21"/>
      <c r="H15653" s="21"/>
      <c r="I15653" s="21"/>
      <c r="K15653" s="32">
        <v>11.968268412042981</v>
      </c>
      <c r="L15653" s="33">
        <v>23.116289726342977</v>
      </c>
    </row>
    <row r="15654" spans="7:12" x14ac:dyDescent="0.25">
      <c r="G15654" s="21"/>
      <c r="H15654" s="21"/>
      <c r="I15654" s="21"/>
      <c r="K15654" s="32">
        <v>0</v>
      </c>
      <c r="L15654" s="33">
        <v>0</v>
      </c>
    </row>
    <row r="15655" spans="7:12" x14ac:dyDescent="0.25">
      <c r="G15655" s="21"/>
      <c r="H15655" s="21"/>
      <c r="I15655" s="21"/>
      <c r="K15655" s="32">
        <v>11.968268412042981</v>
      </c>
      <c r="L15655" s="33">
        <v>18.124651969855311</v>
      </c>
    </row>
    <row r="15656" spans="7:12" x14ac:dyDescent="0.25">
      <c r="G15656" s="21"/>
      <c r="H15656" s="21"/>
      <c r="I15656" s="21"/>
      <c r="K15656" s="32">
        <v>0</v>
      </c>
      <c r="L15656" s="33">
        <v>0</v>
      </c>
    </row>
    <row r="15657" spans="7:12" x14ac:dyDescent="0.25">
      <c r="G15657" s="21"/>
      <c r="H15657" s="21"/>
      <c r="I15657" s="21"/>
      <c r="K15657" s="32">
        <v>11.968268412042981</v>
      </c>
      <c r="L15657" s="33">
        <v>20.895773508195493</v>
      </c>
    </row>
    <row r="15658" spans="7:12" x14ac:dyDescent="0.25">
      <c r="G15658" s="21"/>
      <c r="H15658" s="21"/>
      <c r="I15658" s="21"/>
      <c r="K15658" s="32">
        <v>7.9788456080286538</v>
      </c>
      <c r="L15658" s="33">
        <v>3.9567647614257591</v>
      </c>
    </row>
    <row r="15659" spans="7:12" x14ac:dyDescent="0.25">
      <c r="G15659" s="21"/>
      <c r="H15659" s="21"/>
      <c r="I15659" s="21"/>
      <c r="K15659" s="32">
        <v>0</v>
      </c>
      <c r="L15659" s="33">
        <v>0</v>
      </c>
    </row>
    <row r="15660" spans="7:12" x14ac:dyDescent="0.25">
      <c r="G15660" s="21"/>
      <c r="H15660" s="21"/>
      <c r="I15660" s="21"/>
      <c r="K15660" s="32">
        <v>11.968268412042981</v>
      </c>
      <c r="L15660" s="33">
        <v>3.8908675747416699</v>
      </c>
    </row>
    <row r="15661" spans="7:12" x14ac:dyDescent="0.25">
      <c r="G15661" s="21"/>
      <c r="H15661" s="21"/>
      <c r="I15661" s="21"/>
      <c r="K15661" s="32">
        <v>0</v>
      </c>
      <c r="L15661" s="33">
        <v>0</v>
      </c>
    </row>
    <row r="15662" spans="7:12" x14ac:dyDescent="0.25">
      <c r="G15662" s="21"/>
      <c r="H15662" s="21"/>
      <c r="I15662" s="21"/>
      <c r="K15662" s="32">
        <v>0</v>
      </c>
      <c r="L15662" s="33">
        <v>0</v>
      </c>
    </row>
    <row r="15663" spans="7:12" x14ac:dyDescent="0.25">
      <c r="G15663" s="21"/>
      <c r="H15663" s="21"/>
      <c r="I15663" s="21"/>
      <c r="K15663" s="32">
        <v>0</v>
      </c>
      <c r="L15663" s="33">
        <v>0</v>
      </c>
    </row>
    <row r="15664" spans="7:12" x14ac:dyDescent="0.25">
      <c r="G15664" s="21"/>
      <c r="H15664" s="21"/>
      <c r="I15664" s="21"/>
      <c r="K15664" s="32">
        <v>15.957691216057308</v>
      </c>
      <c r="L15664" s="33">
        <v>27.123343523341497</v>
      </c>
    </row>
    <row r="15665" spans="7:12" x14ac:dyDescent="0.25">
      <c r="G15665" s="21"/>
      <c r="H15665" s="21"/>
      <c r="I15665" s="21"/>
      <c r="K15665" s="32">
        <v>95.746147296343821</v>
      </c>
      <c r="L15665" s="33">
        <v>84.021076828406635</v>
      </c>
    </row>
    <row r="15666" spans="7:12" x14ac:dyDescent="0.25">
      <c r="G15666" s="21"/>
      <c r="H15666" s="21"/>
      <c r="I15666" s="21"/>
      <c r="K15666" s="32">
        <v>47.873073648171918</v>
      </c>
      <c r="L15666" s="33">
        <v>54.911415595307176</v>
      </c>
    </row>
    <row r="15667" spans="7:12" x14ac:dyDescent="0.25">
      <c r="G15667" s="21"/>
      <c r="H15667" s="21"/>
      <c r="I15667" s="21"/>
      <c r="K15667" s="32">
        <v>15.957691216057308</v>
      </c>
      <c r="L15667" s="33">
        <v>30.817736430113197</v>
      </c>
    </row>
    <row r="15668" spans="7:12" x14ac:dyDescent="0.25">
      <c r="G15668" s="21"/>
      <c r="H15668" s="21"/>
      <c r="I15668" s="21"/>
      <c r="K15668" s="32">
        <v>0</v>
      </c>
      <c r="L15668" s="33">
        <v>0</v>
      </c>
    </row>
    <row r="15669" spans="7:12" x14ac:dyDescent="0.25">
      <c r="G15669" s="21"/>
      <c r="H15669" s="21"/>
      <c r="I15669" s="21"/>
      <c r="K15669" s="32">
        <v>3.9894228040143269</v>
      </c>
      <c r="L15669" s="33">
        <v>2.4366039278225218</v>
      </c>
    </row>
    <row r="15670" spans="7:12" x14ac:dyDescent="0.25">
      <c r="G15670" s="21"/>
      <c r="H15670" s="21"/>
      <c r="I15670" s="21"/>
      <c r="K15670" s="32">
        <v>0</v>
      </c>
      <c r="L15670" s="33">
        <v>0</v>
      </c>
    </row>
    <row r="15671" spans="7:12" x14ac:dyDescent="0.25">
      <c r="G15671" s="21"/>
      <c r="H15671" s="21"/>
      <c r="I15671" s="21"/>
      <c r="K15671" s="32">
        <v>87.767301688315172</v>
      </c>
      <c r="L15671" s="33">
        <v>60.71933349406531</v>
      </c>
    </row>
    <row r="15672" spans="7:12" x14ac:dyDescent="0.25">
      <c r="G15672" s="21"/>
      <c r="H15672" s="21"/>
      <c r="I15672" s="21"/>
      <c r="K15672" s="32">
        <v>0</v>
      </c>
      <c r="L15672" s="33">
        <v>0</v>
      </c>
    </row>
    <row r="15673" spans="7:12" x14ac:dyDescent="0.25">
      <c r="G15673" s="21"/>
      <c r="H15673" s="21"/>
      <c r="I15673" s="21"/>
      <c r="K15673" s="32">
        <v>47.873073648171918</v>
      </c>
      <c r="L15673" s="33">
        <v>48.499329886369424</v>
      </c>
    </row>
    <row r="15674" spans="7:12" x14ac:dyDescent="0.25">
      <c r="G15674" s="21"/>
      <c r="H15674" s="21"/>
      <c r="I15674" s="21"/>
      <c r="K15674" s="32">
        <v>0</v>
      </c>
      <c r="L15674" s="33">
        <v>0</v>
      </c>
    </row>
    <row r="15675" spans="7:12" x14ac:dyDescent="0.25">
      <c r="G15675" s="21"/>
      <c r="H15675" s="21"/>
      <c r="I15675" s="21"/>
      <c r="K15675" s="32">
        <v>3.9894228040143269</v>
      </c>
      <c r="L15675" s="33">
        <v>8.5506724656738076</v>
      </c>
    </row>
    <row r="15676" spans="7:12" x14ac:dyDescent="0.25">
      <c r="G15676" s="21"/>
      <c r="H15676" s="21"/>
      <c r="I15676" s="21"/>
      <c r="K15676" s="32">
        <v>3.9894228040143269</v>
      </c>
      <c r="L15676" s="33">
        <v>3.1548020819175142</v>
      </c>
    </row>
    <row r="15677" spans="7:12" x14ac:dyDescent="0.25">
      <c r="G15677" s="21"/>
      <c r="H15677" s="21"/>
      <c r="I15677" s="21"/>
      <c r="K15677" s="32">
        <v>0</v>
      </c>
      <c r="L15677" s="33">
        <v>0</v>
      </c>
    </row>
    <row r="15678" spans="7:12" x14ac:dyDescent="0.25">
      <c r="G15678" s="21"/>
      <c r="H15678" s="21"/>
      <c r="I15678" s="21"/>
      <c r="K15678" s="32">
        <v>11.968268412042981</v>
      </c>
      <c r="L15678" s="33">
        <v>5.6395022163238373</v>
      </c>
    </row>
    <row r="15679" spans="7:12" x14ac:dyDescent="0.25">
      <c r="G15679" s="21"/>
      <c r="H15679" s="21"/>
      <c r="I15679" s="21"/>
      <c r="K15679" s="32">
        <v>0</v>
      </c>
      <c r="L15679" s="33">
        <v>0</v>
      </c>
    </row>
    <row r="15680" spans="7:12" x14ac:dyDescent="0.25">
      <c r="G15680" s="21"/>
      <c r="H15680" s="21"/>
      <c r="I15680" s="21"/>
      <c r="K15680" s="32">
        <v>3.9894228040143269</v>
      </c>
      <c r="L15680" s="33">
        <v>0</v>
      </c>
    </row>
    <row r="15681" spans="7:12" x14ac:dyDescent="0.25">
      <c r="G15681" s="21"/>
      <c r="H15681" s="21"/>
      <c r="I15681" s="21"/>
      <c r="K15681" s="32">
        <v>11.968268412042981</v>
      </c>
      <c r="L15681" s="33">
        <v>16.173708573015585</v>
      </c>
    </row>
    <row r="15682" spans="7:12" x14ac:dyDescent="0.25">
      <c r="G15682" s="21"/>
      <c r="H15682" s="21"/>
      <c r="I15682" s="21"/>
      <c r="K15682" s="32">
        <v>0</v>
      </c>
      <c r="L15682" s="33">
        <v>0</v>
      </c>
    </row>
    <row r="15683" spans="7:12" x14ac:dyDescent="0.25">
      <c r="G15683" s="21"/>
      <c r="H15683" s="21"/>
      <c r="I15683" s="21"/>
      <c r="K15683" s="32">
        <v>19.947114020071634</v>
      </c>
      <c r="L15683" s="33">
        <v>39.913061237021267</v>
      </c>
    </row>
    <row r="15684" spans="7:12" x14ac:dyDescent="0.25">
      <c r="G15684" s="21"/>
      <c r="H15684" s="21"/>
      <c r="I15684" s="21"/>
      <c r="K15684" s="32">
        <v>11.968268412042981</v>
      </c>
      <c r="L15684" s="33">
        <v>0</v>
      </c>
    </row>
    <row r="15685" spans="7:12" x14ac:dyDescent="0.25">
      <c r="G15685" s="21"/>
      <c r="H15685" s="21"/>
      <c r="I15685" s="21"/>
      <c r="K15685" s="32">
        <v>7.9788456080286538</v>
      </c>
      <c r="L15685" s="33">
        <v>22.570955988497253</v>
      </c>
    </row>
    <row r="15686" spans="7:12" x14ac:dyDescent="0.25">
      <c r="G15686" s="21"/>
      <c r="H15686" s="21"/>
      <c r="I15686" s="21"/>
      <c r="K15686" s="32">
        <v>3.9894228040143269</v>
      </c>
      <c r="L15686" s="33">
        <v>0</v>
      </c>
    </row>
    <row r="15687" spans="7:12" x14ac:dyDescent="0.25">
      <c r="G15687" s="21"/>
      <c r="H15687" s="21"/>
      <c r="I15687" s="21"/>
      <c r="K15687" s="32">
        <v>3.9894228040143269</v>
      </c>
      <c r="L15687" s="33">
        <v>7.1689069858607501</v>
      </c>
    </row>
    <row r="15688" spans="7:12" x14ac:dyDescent="0.25">
      <c r="G15688" s="21"/>
      <c r="H15688" s="21"/>
      <c r="I15688" s="21"/>
      <c r="K15688" s="32">
        <v>3.9894228040143269</v>
      </c>
      <c r="L15688" s="33">
        <v>5.5230473520453325</v>
      </c>
    </row>
    <row r="15689" spans="7:12" x14ac:dyDescent="0.25">
      <c r="G15689" s="21"/>
      <c r="H15689" s="21"/>
      <c r="I15689" s="21"/>
      <c r="K15689" s="32">
        <v>0</v>
      </c>
      <c r="L15689" s="33">
        <v>0</v>
      </c>
    </row>
    <row r="15690" spans="7:12" x14ac:dyDescent="0.25">
      <c r="G15690" s="21"/>
      <c r="H15690" s="21"/>
      <c r="I15690" s="21"/>
      <c r="K15690" s="32">
        <v>15.957691216057308</v>
      </c>
      <c r="L15690" s="33">
        <v>29.71863850195373</v>
      </c>
    </row>
    <row r="15691" spans="7:12" x14ac:dyDescent="0.25">
      <c r="G15691" s="21"/>
      <c r="H15691" s="21"/>
      <c r="I15691" s="21"/>
      <c r="K15691" s="32">
        <v>3.9894228040143269</v>
      </c>
      <c r="L15691" s="33">
        <v>0</v>
      </c>
    </row>
    <row r="15692" spans="7:12" x14ac:dyDescent="0.25">
      <c r="G15692" s="21"/>
      <c r="H15692" s="21"/>
      <c r="I15692" s="21"/>
      <c r="K15692" s="32">
        <v>7.9788456080286538</v>
      </c>
      <c r="L15692" s="33">
        <v>0</v>
      </c>
    </row>
    <row r="15693" spans="7:12" x14ac:dyDescent="0.25">
      <c r="G15693" s="21"/>
      <c r="H15693" s="21"/>
      <c r="I15693" s="21"/>
      <c r="K15693" s="32">
        <v>15.957691216057308</v>
      </c>
      <c r="L15693" s="33">
        <v>0</v>
      </c>
    </row>
    <row r="15694" spans="7:12" x14ac:dyDescent="0.25">
      <c r="G15694" s="21"/>
      <c r="H15694" s="21"/>
      <c r="I15694" s="21"/>
      <c r="K15694" s="32">
        <v>0</v>
      </c>
      <c r="L15694" s="33">
        <v>0</v>
      </c>
    </row>
    <row r="15695" spans="7:12" x14ac:dyDescent="0.25">
      <c r="G15695" s="21"/>
      <c r="H15695" s="21"/>
      <c r="I15695" s="21"/>
      <c r="K15695" s="32">
        <v>11.968268412042981</v>
      </c>
      <c r="L15695" s="33">
        <v>1.6687945743769652</v>
      </c>
    </row>
    <row r="15696" spans="7:12" x14ac:dyDescent="0.25">
      <c r="G15696" s="21"/>
      <c r="H15696" s="21"/>
      <c r="I15696" s="21"/>
      <c r="K15696" s="32">
        <v>0</v>
      </c>
      <c r="L15696" s="33">
        <v>0</v>
      </c>
    </row>
    <row r="15697" spans="7:12" x14ac:dyDescent="0.25">
      <c r="G15697" s="21"/>
      <c r="H15697" s="21"/>
      <c r="I15697" s="21"/>
      <c r="K15697" s="32">
        <v>11.968268412042981</v>
      </c>
      <c r="L15697" s="33">
        <v>24.781492329507078</v>
      </c>
    </row>
    <row r="15698" spans="7:12" x14ac:dyDescent="0.25">
      <c r="G15698" s="21"/>
      <c r="H15698" s="21"/>
      <c r="I15698" s="21"/>
      <c r="K15698" s="32">
        <v>35.904805236128944</v>
      </c>
      <c r="L15698" s="33">
        <v>50.254680613214006</v>
      </c>
    </row>
    <row r="15699" spans="7:12" x14ac:dyDescent="0.25">
      <c r="G15699" s="21"/>
      <c r="H15699" s="21"/>
      <c r="I15699" s="21"/>
      <c r="K15699" s="32">
        <v>11.968268412042981</v>
      </c>
      <c r="L15699" s="33">
        <v>23.00529782729194</v>
      </c>
    </row>
    <row r="15700" spans="7:12" x14ac:dyDescent="0.25">
      <c r="G15700" s="21"/>
      <c r="H15700" s="21"/>
      <c r="I15700" s="21"/>
      <c r="K15700" s="32">
        <v>11.968268412042981</v>
      </c>
      <c r="L15700" s="33">
        <v>25.088732472806157</v>
      </c>
    </row>
    <row r="15701" spans="7:12" x14ac:dyDescent="0.25">
      <c r="G15701" s="21"/>
      <c r="H15701" s="21"/>
      <c r="I15701" s="21"/>
      <c r="K15701" s="32">
        <v>0</v>
      </c>
      <c r="L15701" s="33">
        <v>0</v>
      </c>
    </row>
    <row r="15702" spans="7:12" x14ac:dyDescent="0.25">
      <c r="G15702" s="21"/>
      <c r="H15702" s="21"/>
      <c r="I15702" s="21"/>
      <c r="K15702" s="32">
        <v>0</v>
      </c>
      <c r="L15702" s="33">
        <v>0</v>
      </c>
    </row>
    <row r="15703" spans="7:12" x14ac:dyDescent="0.25">
      <c r="G15703" s="21"/>
      <c r="H15703" s="21"/>
      <c r="I15703" s="21"/>
      <c r="K15703" s="32">
        <v>7.9788456080286538</v>
      </c>
      <c r="L15703" s="33">
        <v>0</v>
      </c>
    </row>
    <row r="15704" spans="7:12" x14ac:dyDescent="0.25">
      <c r="G15704" s="21"/>
      <c r="H15704" s="21"/>
      <c r="I15704" s="21"/>
      <c r="K15704" s="32">
        <v>0</v>
      </c>
      <c r="L15704" s="33">
        <v>0</v>
      </c>
    </row>
    <row r="15705" spans="7:12" x14ac:dyDescent="0.25">
      <c r="G15705" s="21"/>
      <c r="H15705" s="21"/>
      <c r="I15705" s="21"/>
      <c r="K15705" s="32">
        <v>0</v>
      </c>
      <c r="L15705" s="33">
        <v>0</v>
      </c>
    </row>
    <row r="15706" spans="7:12" x14ac:dyDescent="0.25">
      <c r="G15706" s="21"/>
      <c r="H15706" s="21"/>
      <c r="I15706" s="21"/>
      <c r="K15706" s="32">
        <v>11.968268412042981</v>
      </c>
      <c r="L15706" s="33">
        <v>7.454969888960977</v>
      </c>
    </row>
    <row r="15707" spans="7:12" x14ac:dyDescent="0.25">
      <c r="G15707" s="21"/>
      <c r="H15707" s="21"/>
      <c r="I15707" s="21"/>
      <c r="K15707" s="32">
        <v>3.9894228040143269</v>
      </c>
      <c r="L15707" s="33">
        <v>15.35692590977051</v>
      </c>
    </row>
    <row r="15708" spans="7:12" x14ac:dyDescent="0.25">
      <c r="G15708" s="21"/>
      <c r="H15708" s="21"/>
      <c r="I15708" s="21"/>
      <c r="K15708" s="32">
        <v>3.9894228040143269</v>
      </c>
      <c r="L15708" s="33">
        <v>12.179654098028486</v>
      </c>
    </row>
    <row r="15709" spans="7:12" x14ac:dyDescent="0.25">
      <c r="G15709" s="21"/>
      <c r="H15709" s="21"/>
      <c r="I15709" s="21"/>
      <c r="K15709" s="32">
        <v>0</v>
      </c>
      <c r="L15709" s="33">
        <v>0</v>
      </c>
    </row>
    <row r="15710" spans="7:12" x14ac:dyDescent="0.25">
      <c r="G15710" s="21"/>
      <c r="H15710" s="21"/>
      <c r="I15710" s="21"/>
      <c r="K15710" s="32">
        <v>0</v>
      </c>
      <c r="L15710" s="33">
        <v>0</v>
      </c>
    </row>
    <row r="15711" spans="7:12" x14ac:dyDescent="0.25">
      <c r="G15711" s="21"/>
      <c r="H15711" s="21"/>
      <c r="I15711" s="21"/>
      <c r="K15711" s="32">
        <v>23.936536824085962</v>
      </c>
      <c r="L15711" s="33">
        <v>16.496125657514852</v>
      </c>
    </row>
    <row r="15712" spans="7:12" x14ac:dyDescent="0.25">
      <c r="G15712" s="21"/>
      <c r="H15712" s="21"/>
      <c r="I15712" s="21"/>
      <c r="K15712" s="32">
        <v>3.9894228040143269</v>
      </c>
      <c r="L15712" s="33">
        <v>3.6907315762178468</v>
      </c>
    </row>
    <row r="15713" spans="7:12" x14ac:dyDescent="0.25">
      <c r="G15713" s="21"/>
      <c r="H15713" s="21"/>
      <c r="I15713" s="21"/>
      <c r="K15713" s="32">
        <v>0</v>
      </c>
      <c r="L15713" s="33">
        <v>0</v>
      </c>
    </row>
    <row r="15714" spans="7:12" x14ac:dyDescent="0.25">
      <c r="G15714" s="21"/>
      <c r="H15714" s="21"/>
      <c r="I15714" s="21"/>
      <c r="K15714" s="32">
        <v>3.9894228040143269</v>
      </c>
      <c r="L15714" s="33">
        <v>0</v>
      </c>
    </row>
    <row r="15715" spans="7:12" x14ac:dyDescent="0.25">
      <c r="G15715" s="21"/>
      <c r="H15715" s="21"/>
      <c r="I15715" s="21"/>
      <c r="K15715" s="32">
        <v>3.9894228040143269</v>
      </c>
      <c r="L15715" s="33">
        <v>1.1460945918204193</v>
      </c>
    </row>
    <row r="15716" spans="7:12" x14ac:dyDescent="0.25">
      <c r="G15716" s="21"/>
      <c r="H15716" s="21"/>
      <c r="I15716" s="21"/>
      <c r="K15716" s="32">
        <v>19.947114020071634</v>
      </c>
      <c r="L15716" s="33">
        <v>16.540614182507863</v>
      </c>
    </row>
    <row r="15717" spans="7:12" x14ac:dyDescent="0.25">
      <c r="G15717" s="21"/>
      <c r="H15717" s="21"/>
      <c r="I15717" s="21"/>
      <c r="K15717" s="32">
        <v>0</v>
      </c>
      <c r="L15717" s="33">
        <v>0</v>
      </c>
    </row>
    <row r="15718" spans="7:12" x14ac:dyDescent="0.25">
      <c r="G15718" s="21"/>
      <c r="H15718" s="21"/>
      <c r="I15718" s="21"/>
      <c r="K15718" s="32">
        <v>7.9788456080286538</v>
      </c>
      <c r="L15718" s="33">
        <v>24.132555139053803</v>
      </c>
    </row>
    <row r="15719" spans="7:12" x14ac:dyDescent="0.25">
      <c r="G15719" s="21"/>
      <c r="H15719" s="21"/>
      <c r="I15719" s="21"/>
      <c r="K15719" s="32">
        <v>3.9894228040143269</v>
      </c>
      <c r="L15719" s="33">
        <v>0</v>
      </c>
    </row>
    <row r="15720" spans="7:12" x14ac:dyDescent="0.25">
      <c r="G15720" s="21"/>
      <c r="H15720" s="21"/>
      <c r="I15720" s="21"/>
      <c r="K15720" s="32">
        <v>3.9894228040143269</v>
      </c>
      <c r="L15720" s="33">
        <v>20.534105676930121</v>
      </c>
    </row>
    <row r="15721" spans="7:12" x14ac:dyDescent="0.25">
      <c r="G15721" s="21"/>
      <c r="H15721" s="21"/>
      <c r="I15721" s="21"/>
      <c r="K15721" s="32">
        <v>3.9894228040143269</v>
      </c>
      <c r="L15721" s="33">
        <v>4.059276255270194</v>
      </c>
    </row>
    <row r="15722" spans="7:12" x14ac:dyDescent="0.25">
      <c r="G15722" s="21"/>
      <c r="H15722" s="21"/>
      <c r="I15722" s="21"/>
      <c r="K15722" s="32">
        <v>51.862496452186242</v>
      </c>
      <c r="L15722" s="33">
        <v>32.964397492113051</v>
      </c>
    </row>
    <row r="15723" spans="7:12" x14ac:dyDescent="0.25">
      <c r="G15723" s="21"/>
      <c r="H15723" s="21"/>
      <c r="I15723" s="21"/>
      <c r="K15723" s="32">
        <v>27.925959628100291</v>
      </c>
      <c r="L15723" s="33">
        <v>21.574314177346029</v>
      </c>
    </row>
    <row r="15724" spans="7:12" x14ac:dyDescent="0.25">
      <c r="G15724" s="21"/>
      <c r="H15724" s="21"/>
      <c r="I15724" s="21"/>
      <c r="K15724" s="32">
        <v>0</v>
      </c>
      <c r="L15724" s="33">
        <v>0</v>
      </c>
    </row>
    <row r="15725" spans="7:12" x14ac:dyDescent="0.25">
      <c r="G15725" s="21"/>
      <c r="H15725" s="21"/>
      <c r="I15725" s="21"/>
      <c r="K15725" s="32">
        <v>0</v>
      </c>
      <c r="L15725" s="33">
        <v>0</v>
      </c>
    </row>
    <row r="15726" spans="7:12" x14ac:dyDescent="0.25">
      <c r="G15726" s="21"/>
      <c r="H15726" s="21"/>
      <c r="I15726" s="21"/>
      <c r="K15726" s="32">
        <v>3.9894228040143269</v>
      </c>
      <c r="L15726" s="33">
        <v>0</v>
      </c>
    </row>
    <row r="15727" spans="7:12" x14ac:dyDescent="0.25">
      <c r="G15727" s="21"/>
      <c r="H15727" s="21"/>
      <c r="I15727" s="21"/>
      <c r="K15727" s="32">
        <v>0</v>
      </c>
      <c r="L15727" s="33">
        <v>0</v>
      </c>
    </row>
    <row r="15728" spans="7:12" x14ac:dyDescent="0.25">
      <c r="G15728" s="21"/>
      <c r="H15728" s="21"/>
      <c r="I15728" s="21"/>
      <c r="K15728" s="32">
        <v>0</v>
      </c>
      <c r="L15728" s="33">
        <v>0</v>
      </c>
    </row>
    <row r="15729" spans="7:12" x14ac:dyDescent="0.25">
      <c r="G15729" s="21"/>
      <c r="H15729" s="21"/>
      <c r="I15729" s="21"/>
      <c r="K15729" s="32">
        <v>3.9894228040143269</v>
      </c>
      <c r="L15729" s="33">
        <v>0</v>
      </c>
    </row>
    <row r="15730" spans="7:12" x14ac:dyDescent="0.25">
      <c r="G15730" s="21"/>
      <c r="H15730" s="21"/>
      <c r="I15730" s="21"/>
      <c r="K15730" s="32">
        <v>3.9894228040143269</v>
      </c>
      <c r="L15730" s="33">
        <v>0</v>
      </c>
    </row>
    <row r="15731" spans="7:12" x14ac:dyDescent="0.25">
      <c r="G15731" s="21"/>
      <c r="H15731" s="21"/>
      <c r="I15731" s="21"/>
      <c r="K15731" s="32">
        <v>0</v>
      </c>
      <c r="L15731" s="33">
        <v>0</v>
      </c>
    </row>
    <row r="15732" spans="7:12" x14ac:dyDescent="0.25">
      <c r="G15732" s="21"/>
      <c r="H15732" s="21"/>
      <c r="I15732" s="21"/>
      <c r="K15732" s="32">
        <v>7.9788456080286538</v>
      </c>
      <c r="L15732" s="33">
        <v>13.791690417392811</v>
      </c>
    </row>
    <row r="15733" spans="7:12" x14ac:dyDescent="0.25">
      <c r="G15733" s="21"/>
      <c r="H15733" s="21"/>
      <c r="I15733" s="21"/>
      <c r="K15733" s="32">
        <v>7.9788456080286538</v>
      </c>
      <c r="L15733" s="33">
        <v>25.422118151817212</v>
      </c>
    </row>
    <row r="15734" spans="7:12" x14ac:dyDescent="0.25">
      <c r="G15734" s="21"/>
      <c r="H15734" s="21"/>
      <c r="I15734" s="21"/>
      <c r="K15734" s="32">
        <v>3.9894228040143269</v>
      </c>
      <c r="L15734" s="33">
        <v>0</v>
      </c>
    </row>
    <row r="15735" spans="7:12" x14ac:dyDescent="0.25">
      <c r="G15735" s="21"/>
      <c r="H15735" s="21"/>
      <c r="I15735" s="21"/>
      <c r="K15735" s="32">
        <v>3.9894228040143269</v>
      </c>
      <c r="L15735" s="33">
        <v>0</v>
      </c>
    </row>
    <row r="15736" spans="7:12" x14ac:dyDescent="0.25">
      <c r="G15736" s="21"/>
      <c r="H15736" s="21"/>
      <c r="I15736" s="21"/>
      <c r="K15736" s="32">
        <v>0</v>
      </c>
      <c r="L15736" s="33">
        <v>0</v>
      </c>
    </row>
    <row r="15737" spans="7:12" x14ac:dyDescent="0.25">
      <c r="G15737" s="21"/>
      <c r="H15737" s="21"/>
      <c r="I15737" s="21"/>
      <c r="K15737" s="32">
        <v>7.9788456080286538</v>
      </c>
      <c r="L15737" s="33">
        <v>5.2212273380336711</v>
      </c>
    </row>
    <row r="15738" spans="7:12" x14ac:dyDescent="0.25">
      <c r="G15738" s="21"/>
      <c r="H15738" s="21"/>
      <c r="I15738" s="21"/>
      <c r="K15738" s="32">
        <v>0</v>
      </c>
      <c r="L15738" s="33">
        <v>0</v>
      </c>
    </row>
    <row r="15739" spans="7:12" x14ac:dyDescent="0.25">
      <c r="G15739" s="21"/>
      <c r="H15739" s="21"/>
      <c r="I15739" s="21"/>
      <c r="K15739" s="32">
        <v>39.894228040143268</v>
      </c>
      <c r="L15739" s="33">
        <v>34.368633744247155</v>
      </c>
    </row>
    <row r="15740" spans="7:12" x14ac:dyDescent="0.25">
      <c r="G15740" s="21"/>
      <c r="H15740" s="21"/>
      <c r="I15740" s="21"/>
      <c r="K15740" s="32">
        <v>0</v>
      </c>
      <c r="L15740" s="33">
        <v>0</v>
      </c>
    </row>
    <row r="15741" spans="7:12" x14ac:dyDescent="0.25">
      <c r="G15741" s="21"/>
      <c r="H15741" s="21"/>
      <c r="I15741" s="21"/>
      <c r="K15741" s="32">
        <v>11.968268412042981</v>
      </c>
      <c r="L15741" s="33">
        <v>0</v>
      </c>
    </row>
    <row r="15742" spans="7:12" x14ac:dyDescent="0.25">
      <c r="G15742" s="21"/>
      <c r="H15742" s="21"/>
      <c r="I15742" s="21"/>
      <c r="K15742" s="32">
        <v>15.957691216057308</v>
      </c>
      <c r="L15742" s="33">
        <v>7.2607502805397139</v>
      </c>
    </row>
    <row r="15743" spans="7:12" x14ac:dyDescent="0.25">
      <c r="G15743" s="21"/>
      <c r="H15743" s="21"/>
      <c r="I15743" s="21"/>
      <c r="K15743" s="32">
        <v>0</v>
      </c>
      <c r="L15743" s="33">
        <v>0</v>
      </c>
    </row>
    <row r="15744" spans="7:12" x14ac:dyDescent="0.25">
      <c r="G15744" s="21"/>
      <c r="H15744" s="21"/>
      <c r="I15744" s="21"/>
      <c r="K15744" s="32">
        <v>15.957691216057308</v>
      </c>
      <c r="L15744" s="33">
        <v>16.413987586027943</v>
      </c>
    </row>
    <row r="15745" spans="7:12" x14ac:dyDescent="0.25">
      <c r="G15745" s="21"/>
      <c r="H15745" s="21"/>
      <c r="I15745" s="21"/>
      <c r="K15745" s="32">
        <v>3.9894228040143269</v>
      </c>
      <c r="L15745" s="33">
        <v>0</v>
      </c>
    </row>
    <row r="15746" spans="7:12" x14ac:dyDescent="0.25">
      <c r="G15746" s="21"/>
      <c r="H15746" s="21"/>
      <c r="I15746" s="21"/>
      <c r="K15746" s="32">
        <v>0</v>
      </c>
      <c r="L15746" s="33">
        <v>0</v>
      </c>
    </row>
    <row r="15747" spans="7:12" x14ac:dyDescent="0.25">
      <c r="G15747" s="21"/>
      <c r="H15747" s="21"/>
      <c r="I15747" s="21"/>
      <c r="K15747" s="32">
        <v>0</v>
      </c>
      <c r="L15747" s="33">
        <v>0</v>
      </c>
    </row>
    <row r="15748" spans="7:12" x14ac:dyDescent="0.25">
      <c r="G15748" s="21"/>
      <c r="H15748" s="21"/>
      <c r="I15748" s="21"/>
      <c r="K15748" s="32">
        <v>3.9894228040143269</v>
      </c>
      <c r="L15748" s="33">
        <v>9.1266379737815235</v>
      </c>
    </row>
    <row r="15749" spans="7:12" x14ac:dyDescent="0.25">
      <c r="G15749" s="21"/>
      <c r="H15749" s="21"/>
      <c r="I15749" s="21"/>
      <c r="K15749" s="32">
        <v>0</v>
      </c>
      <c r="L15749" s="33">
        <v>0</v>
      </c>
    </row>
    <row r="15750" spans="7:12" x14ac:dyDescent="0.25">
      <c r="G15750" s="21"/>
      <c r="H15750" s="21"/>
      <c r="I15750" s="21"/>
      <c r="K15750" s="32">
        <v>19.947114020071634</v>
      </c>
      <c r="L15750" s="33">
        <v>80.381419671857842</v>
      </c>
    </row>
    <row r="15751" spans="7:12" x14ac:dyDescent="0.25">
      <c r="G15751" s="21"/>
      <c r="H15751" s="21"/>
      <c r="I15751" s="21"/>
      <c r="K15751" s="32">
        <v>0</v>
      </c>
      <c r="L15751" s="33">
        <v>0</v>
      </c>
    </row>
    <row r="15752" spans="7:12" x14ac:dyDescent="0.25">
      <c r="G15752" s="21"/>
      <c r="H15752" s="21"/>
      <c r="I15752" s="21"/>
      <c r="K15752" s="32">
        <v>3.9894228040143269</v>
      </c>
      <c r="L15752" s="33">
        <v>2.944824003409674</v>
      </c>
    </row>
    <row r="15753" spans="7:12" x14ac:dyDescent="0.25">
      <c r="G15753" s="21"/>
      <c r="H15753" s="21"/>
      <c r="I15753" s="21"/>
      <c r="K15753" s="32">
        <v>3.9894228040143269</v>
      </c>
      <c r="L15753" s="33">
        <v>0</v>
      </c>
    </row>
    <row r="15754" spans="7:12" x14ac:dyDescent="0.25">
      <c r="G15754" s="21"/>
      <c r="H15754" s="21"/>
      <c r="I15754" s="21"/>
      <c r="K15754" s="32">
        <v>0</v>
      </c>
      <c r="L15754" s="33">
        <v>0</v>
      </c>
    </row>
    <row r="15755" spans="7:12" x14ac:dyDescent="0.25">
      <c r="G15755" s="21"/>
      <c r="H15755" s="21"/>
      <c r="I15755" s="21"/>
      <c r="K15755" s="32">
        <v>0</v>
      </c>
      <c r="L15755" s="33">
        <v>0</v>
      </c>
    </row>
    <row r="15756" spans="7:12" x14ac:dyDescent="0.25">
      <c r="G15756" s="21"/>
      <c r="H15756" s="21"/>
      <c r="I15756" s="21"/>
      <c r="K15756" s="32">
        <v>7.9788456080286538</v>
      </c>
      <c r="L15756" s="33">
        <v>4.6048200593043962</v>
      </c>
    </row>
    <row r="15757" spans="7:12" x14ac:dyDescent="0.25">
      <c r="G15757" s="21"/>
      <c r="H15757" s="21"/>
      <c r="I15757" s="21"/>
      <c r="K15757" s="32">
        <v>7.9788456080286538</v>
      </c>
      <c r="L15757" s="33">
        <v>6.3033013490696614</v>
      </c>
    </row>
    <row r="15758" spans="7:12" x14ac:dyDescent="0.25">
      <c r="G15758" s="21"/>
      <c r="H15758" s="21"/>
      <c r="I15758" s="21"/>
      <c r="K15758" s="32">
        <v>0</v>
      </c>
      <c r="L15758" s="33">
        <v>0</v>
      </c>
    </row>
    <row r="15759" spans="7:12" x14ac:dyDescent="0.25">
      <c r="G15759" s="21"/>
      <c r="H15759" s="21"/>
      <c r="I15759" s="21"/>
      <c r="K15759" s="32">
        <v>0</v>
      </c>
      <c r="L15759" s="33">
        <v>0</v>
      </c>
    </row>
    <row r="15760" spans="7:12" x14ac:dyDescent="0.25">
      <c r="G15760" s="21"/>
      <c r="H15760" s="21"/>
      <c r="I15760" s="21"/>
      <c r="K15760" s="32">
        <v>3.9894228040143269</v>
      </c>
      <c r="L15760" s="33">
        <v>0</v>
      </c>
    </row>
    <row r="15761" spans="7:12" x14ac:dyDescent="0.25">
      <c r="G15761" s="21"/>
      <c r="H15761" s="21"/>
      <c r="I15761" s="21"/>
      <c r="K15761" s="32">
        <v>3.9894228040143269</v>
      </c>
      <c r="L15761" s="33">
        <v>10.785334331499246</v>
      </c>
    </row>
    <row r="15762" spans="7:12" x14ac:dyDescent="0.25">
      <c r="G15762" s="21"/>
      <c r="H15762" s="21"/>
      <c r="I15762" s="21"/>
      <c r="K15762" s="32">
        <v>23.936536824085962</v>
      </c>
      <c r="L15762" s="33">
        <v>4.2600500244768487</v>
      </c>
    </row>
    <row r="15763" spans="7:12" x14ac:dyDescent="0.25">
      <c r="G15763" s="21"/>
      <c r="H15763" s="21"/>
      <c r="I15763" s="21"/>
      <c r="K15763" s="32">
        <v>3.9894228040143269</v>
      </c>
      <c r="L15763" s="33">
        <v>0.15355531422368995</v>
      </c>
    </row>
    <row r="15764" spans="7:12" x14ac:dyDescent="0.25">
      <c r="G15764" s="21"/>
      <c r="H15764" s="21"/>
      <c r="I15764" s="21"/>
      <c r="K15764" s="32">
        <v>15.957691216057308</v>
      </c>
      <c r="L15764" s="33">
        <v>2.9182413241481218</v>
      </c>
    </row>
    <row r="15765" spans="7:12" x14ac:dyDescent="0.25">
      <c r="G15765" s="21"/>
      <c r="H15765" s="21"/>
      <c r="I15765" s="21"/>
      <c r="K15765" s="32">
        <v>7.9788456080286538</v>
      </c>
      <c r="L15765" s="33">
        <v>2.3274530012402033</v>
      </c>
    </row>
    <row r="15766" spans="7:12" x14ac:dyDescent="0.25">
      <c r="G15766" s="21"/>
      <c r="H15766" s="21"/>
      <c r="I15766" s="21"/>
      <c r="K15766" s="32">
        <v>0</v>
      </c>
      <c r="L15766" s="33">
        <v>0</v>
      </c>
    </row>
    <row r="15767" spans="7:12" x14ac:dyDescent="0.25">
      <c r="G15767" s="21"/>
      <c r="H15767" s="21"/>
      <c r="I15767" s="21"/>
      <c r="K15767" s="32">
        <v>3.9894228040143269</v>
      </c>
      <c r="L15767" s="33">
        <v>5.9433965731020125E-2</v>
      </c>
    </row>
    <row r="15768" spans="7:12" x14ac:dyDescent="0.25">
      <c r="G15768" s="21"/>
      <c r="H15768" s="21"/>
      <c r="I15768" s="21"/>
      <c r="K15768" s="32">
        <v>0</v>
      </c>
      <c r="L15768" s="33">
        <v>0</v>
      </c>
    </row>
    <row r="15769" spans="7:12" x14ac:dyDescent="0.25">
      <c r="G15769" s="21"/>
      <c r="H15769" s="21"/>
      <c r="I15769" s="21"/>
      <c r="K15769" s="32">
        <v>3.9894228040143269</v>
      </c>
      <c r="L15769" s="33">
        <v>0</v>
      </c>
    </row>
    <row r="15770" spans="7:12" x14ac:dyDescent="0.25">
      <c r="G15770" s="21"/>
      <c r="H15770" s="21"/>
      <c r="I15770" s="21"/>
      <c r="K15770" s="32">
        <v>23.936536824085962</v>
      </c>
      <c r="L15770" s="33">
        <v>33.584769906052898</v>
      </c>
    </row>
    <row r="15771" spans="7:12" x14ac:dyDescent="0.25">
      <c r="G15771" s="21"/>
      <c r="H15771" s="21"/>
      <c r="I15771" s="21"/>
      <c r="K15771" s="32">
        <v>31.915382432114619</v>
      </c>
      <c r="L15771" s="33">
        <v>42.527460251797933</v>
      </c>
    </row>
    <row r="15772" spans="7:12" x14ac:dyDescent="0.25">
      <c r="G15772" s="21"/>
      <c r="H15772" s="21"/>
      <c r="I15772" s="21"/>
      <c r="K15772" s="32">
        <v>3.9894228040143269</v>
      </c>
      <c r="L15772" s="33">
        <v>2.7015757823679909</v>
      </c>
    </row>
    <row r="15773" spans="7:12" x14ac:dyDescent="0.25">
      <c r="G15773" s="21"/>
      <c r="H15773" s="21"/>
      <c r="I15773" s="21"/>
      <c r="K15773" s="32">
        <v>3.9894228040143269</v>
      </c>
      <c r="L15773" s="33">
        <v>5.3946809695946456</v>
      </c>
    </row>
    <row r="15774" spans="7:12" x14ac:dyDescent="0.25">
      <c r="G15774" s="21"/>
      <c r="H15774" s="21"/>
      <c r="I15774" s="21"/>
      <c r="K15774" s="32">
        <v>0</v>
      </c>
      <c r="L15774" s="33">
        <v>0</v>
      </c>
    </row>
    <row r="15775" spans="7:12" x14ac:dyDescent="0.25">
      <c r="G15775" s="21"/>
      <c r="H15775" s="21"/>
      <c r="I15775" s="21"/>
      <c r="K15775" s="32">
        <v>3.9894228040143269</v>
      </c>
      <c r="L15775" s="33">
        <v>0</v>
      </c>
    </row>
    <row r="15776" spans="7:12" x14ac:dyDescent="0.25">
      <c r="G15776" s="21"/>
      <c r="H15776" s="21"/>
      <c r="I15776" s="21"/>
      <c r="K15776" s="32">
        <v>0</v>
      </c>
      <c r="L15776" s="33">
        <v>0</v>
      </c>
    </row>
    <row r="15777" spans="7:12" x14ac:dyDescent="0.25">
      <c r="G15777" s="21"/>
      <c r="H15777" s="21"/>
      <c r="I15777" s="21"/>
      <c r="K15777" s="32">
        <v>0</v>
      </c>
      <c r="L15777" s="33">
        <v>0</v>
      </c>
    </row>
    <row r="15778" spans="7:12" x14ac:dyDescent="0.25">
      <c r="G15778" s="21"/>
      <c r="H15778" s="21"/>
      <c r="I15778" s="21"/>
      <c r="K15778" s="32">
        <v>7.9788456080286538</v>
      </c>
      <c r="L15778" s="33">
        <v>15.704419204320249</v>
      </c>
    </row>
    <row r="15779" spans="7:12" x14ac:dyDescent="0.25">
      <c r="G15779" s="21"/>
      <c r="H15779" s="21"/>
      <c r="I15779" s="21"/>
      <c r="K15779" s="32">
        <v>0</v>
      </c>
      <c r="L15779" s="33">
        <v>0</v>
      </c>
    </row>
    <row r="15780" spans="7:12" x14ac:dyDescent="0.25">
      <c r="G15780" s="21"/>
      <c r="H15780" s="21"/>
      <c r="I15780" s="21"/>
      <c r="K15780" s="32">
        <v>0</v>
      </c>
      <c r="L15780" s="33">
        <v>0</v>
      </c>
    </row>
    <row r="15781" spans="7:12" x14ac:dyDescent="0.25">
      <c r="G15781" s="21"/>
      <c r="H15781" s="21"/>
      <c r="I15781" s="21"/>
      <c r="K15781" s="32">
        <v>39.894228040143268</v>
      </c>
      <c r="L15781" s="33">
        <v>14.240450445702642</v>
      </c>
    </row>
    <row r="15782" spans="7:12" x14ac:dyDescent="0.25">
      <c r="G15782" s="21"/>
      <c r="H15782" s="21"/>
      <c r="I15782" s="21"/>
      <c r="K15782" s="32">
        <v>7.9788456080286538</v>
      </c>
      <c r="L15782" s="33">
        <v>18.141573184487971</v>
      </c>
    </row>
    <row r="15783" spans="7:12" x14ac:dyDescent="0.25">
      <c r="G15783" s="21"/>
      <c r="H15783" s="21"/>
      <c r="I15783" s="21"/>
      <c r="K15783" s="32">
        <v>3.9894228040143269</v>
      </c>
      <c r="L15783" s="33">
        <v>7.1802305626122838</v>
      </c>
    </row>
    <row r="15784" spans="7:12" x14ac:dyDescent="0.25">
      <c r="G15784" s="21"/>
      <c r="H15784" s="21"/>
      <c r="I15784" s="21"/>
      <c r="K15784" s="32">
        <v>7.9788456080286538</v>
      </c>
      <c r="L15784" s="33">
        <v>3.1512828029443685</v>
      </c>
    </row>
    <row r="15785" spans="7:12" x14ac:dyDescent="0.25">
      <c r="G15785" s="21"/>
      <c r="H15785" s="21"/>
      <c r="I15785" s="21"/>
      <c r="K15785" s="32">
        <v>11.968268412042981</v>
      </c>
      <c r="L15785" s="33">
        <v>22.510045702875477</v>
      </c>
    </row>
    <row r="15786" spans="7:12" x14ac:dyDescent="0.25">
      <c r="G15786" s="21"/>
      <c r="H15786" s="21"/>
      <c r="I15786" s="21"/>
      <c r="K15786" s="32">
        <v>11.968268412042981</v>
      </c>
      <c r="L15786" s="33">
        <v>12.404309779412277</v>
      </c>
    </row>
    <row r="15787" spans="7:12" x14ac:dyDescent="0.25">
      <c r="G15787" s="21"/>
      <c r="H15787" s="21"/>
      <c r="I15787" s="21"/>
      <c r="K15787" s="32">
        <v>0</v>
      </c>
      <c r="L15787" s="33">
        <v>0</v>
      </c>
    </row>
    <row r="15788" spans="7:12" x14ac:dyDescent="0.25">
      <c r="G15788" s="21"/>
      <c r="H15788" s="21"/>
      <c r="I15788" s="21"/>
      <c r="K15788" s="32">
        <v>19.947114020071634</v>
      </c>
      <c r="L15788" s="33">
        <v>11.904921193783371</v>
      </c>
    </row>
    <row r="15789" spans="7:12" x14ac:dyDescent="0.25">
      <c r="G15789" s="21"/>
      <c r="H15789" s="21"/>
      <c r="I15789" s="21"/>
      <c r="K15789" s="32">
        <v>0</v>
      </c>
      <c r="L15789" s="33">
        <v>0</v>
      </c>
    </row>
    <row r="15790" spans="7:12" x14ac:dyDescent="0.25">
      <c r="G15790" s="21"/>
      <c r="H15790" s="21"/>
      <c r="I15790" s="21"/>
      <c r="K15790" s="32">
        <v>0</v>
      </c>
      <c r="L15790" s="33">
        <v>0</v>
      </c>
    </row>
    <row r="15791" spans="7:12" x14ac:dyDescent="0.25">
      <c r="G15791" s="21"/>
      <c r="H15791" s="21"/>
      <c r="I15791" s="21"/>
      <c r="K15791" s="32">
        <v>3.9894228040143269</v>
      </c>
      <c r="L15791" s="33">
        <v>0</v>
      </c>
    </row>
    <row r="15792" spans="7:12" x14ac:dyDescent="0.25">
      <c r="G15792" s="21"/>
      <c r="H15792" s="21"/>
      <c r="I15792" s="21"/>
      <c r="K15792" s="32">
        <v>0</v>
      </c>
      <c r="L15792" s="33">
        <v>0</v>
      </c>
    </row>
    <row r="15793" spans="7:12" x14ac:dyDescent="0.25">
      <c r="G15793" s="21"/>
      <c r="H15793" s="21"/>
      <c r="I15793" s="21"/>
      <c r="K15793" s="32">
        <v>15.957691216057308</v>
      </c>
      <c r="L15793" s="33">
        <v>16.820940943451273</v>
      </c>
    </row>
    <row r="15794" spans="7:12" x14ac:dyDescent="0.25">
      <c r="G15794" s="21"/>
      <c r="H15794" s="21"/>
      <c r="I15794" s="21"/>
      <c r="K15794" s="32">
        <v>0</v>
      </c>
      <c r="L15794" s="33">
        <v>0</v>
      </c>
    </row>
    <row r="15795" spans="7:12" x14ac:dyDescent="0.25">
      <c r="G15795" s="21"/>
      <c r="H15795" s="21"/>
      <c r="I15795" s="21"/>
      <c r="K15795" s="32">
        <v>3.9894228040143269</v>
      </c>
      <c r="L15795" s="33">
        <v>0</v>
      </c>
    </row>
    <row r="15796" spans="7:12" x14ac:dyDescent="0.25">
      <c r="G15796" s="21"/>
      <c r="H15796" s="21"/>
      <c r="I15796" s="21"/>
      <c r="K15796" s="32">
        <v>39.894228040143268</v>
      </c>
      <c r="L15796" s="33">
        <v>40.44516115664581</v>
      </c>
    </row>
    <row r="15797" spans="7:12" x14ac:dyDescent="0.25">
      <c r="G15797" s="21"/>
      <c r="H15797" s="21"/>
      <c r="I15797" s="21"/>
      <c r="K15797" s="32">
        <v>7.9788456080286538</v>
      </c>
      <c r="L15797" s="33">
        <v>0</v>
      </c>
    </row>
    <row r="15798" spans="7:12" x14ac:dyDescent="0.25">
      <c r="G15798" s="21"/>
      <c r="H15798" s="21"/>
      <c r="I15798" s="21"/>
      <c r="K15798" s="32">
        <v>0</v>
      </c>
      <c r="L15798" s="33">
        <v>0</v>
      </c>
    </row>
    <row r="15799" spans="7:12" x14ac:dyDescent="0.25">
      <c r="G15799" s="21"/>
      <c r="H15799" s="21"/>
      <c r="I15799" s="21"/>
      <c r="K15799" s="32">
        <v>0</v>
      </c>
      <c r="L15799" s="33">
        <v>0</v>
      </c>
    </row>
    <row r="15800" spans="7:12" x14ac:dyDescent="0.25">
      <c r="G15800" s="21"/>
      <c r="H15800" s="21"/>
      <c r="I15800" s="21"/>
      <c r="K15800" s="32">
        <v>11.968268412042981</v>
      </c>
      <c r="L15800" s="33">
        <v>0</v>
      </c>
    </row>
    <row r="15801" spans="7:12" x14ac:dyDescent="0.25">
      <c r="G15801" s="21"/>
      <c r="H15801" s="21"/>
      <c r="I15801" s="21"/>
      <c r="K15801" s="32">
        <v>11.968268412042981</v>
      </c>
      <c r="L15801" s="33">
        <v>11.673305445032536</v>
      </c>
    </row>
    <row r="15802" spans="7:12" x14ac:dyDescent="0.25">
      <c r="G15802" s="21"/>
      <c r="H15802" s="21"/>
      <c r="I15802" s="21"/>
      <c r="K15802" s="32">
        <v>0</v>
      </c>
      <c r="L15802" s="33">
        <v>0</v>
      </c>
    </row>
    <row r="15803" spans="7:12" x14ac:dyDescent="0.25">
      <c r="G15803" s="21"/>
      <c r="H15803" s="21"/>
      <c r="I15803" s="21"/>
      <c r="K15803" s="32">
        <v>11.968268412042981</v>
      </c>
      <c r="L15803" s="33">
        <v>16.597963371703941</v>
      </c>
    </row>
    <row r="15804" spans="7:12" x14ac:dyDescent="0.25">
      <c r="G15804" s="21"/>
      <c r="H15804" s="21"/>
      <c r="I15804" s="21"/>
      <c r="K15804" s="32">
        <v>79.788456080286522</v>
      </c>
      <c r="L15804" s="33">
        <v>109.75124292325988</v>
      </c>
    </row>
    <row r="15805" spans="7:12" x14ac:dyDescent="0.25">
      <c r="G15805" s="21"/>
      <c r="H15805" s="21"/>
      <c r="I15805" s="21"/>
      <c r="K15805" s="32">
        <v>3.9894228040143269</v>
      </c>
      <c r="L15805" s="33">
        <v>0</v>
      </c>
    </row>
    <row r="15806" spans="7:12" x14ac:dyDescent="0.25">
      <c r="G15806" s="21"/>
      <c r="H15806" s="21"/>
      <c r="I15806" s="21"/>
      <c r="K15806" s="32">
        <v>7.9788456080286538</v>
      </c>
      <c r="L15806" s="33">
        <v>0</v>
      </c>
    </row>
    <row r="15807" spans="7:12" x14ac:dyDescent="0.25">
      <c r="G15807" s="21"/>
      <c r="H15807" s="21"/>
      <c r="I15807" s="21"/>
      <c r="K15807" s="32">
        <v>0</v>
      </c>
      <c r="L15807" s="33">
        <v>0</v>
      </c>
    </row>
    <row r="15808" spans="7:12" x14ac:dyDescent="0.25">
      <c r="G15808" s="21"/>
      <c r="H15808" s="21"/>
      <c r="I15808" s="21"/>
      <c r="K15808" s="32">
        <v>11.968268412042981</v>
      </c>
      <c r="L15808" s="33">
        <v>11.098214883414018</v>
      </c>
    </row>
    <row r="15809" spans="7:12" x14ac:dyDescent="0.25">
      <c r="G15809" s="21"/>
      <c r="H15809" s="21"/>
      <c r="I15809" s="21"/>
      <c r="K15809" s="32">
        <v>19.947114020071634</v>
      </c>
      <c r="L15809" s="33">
        <v>24.734029363896902</v>
      </c>
    </row>
    <row r="15810" spans="7:12" x14ac:dyDescent="0.25">
      <c r="G15810" s="21"/>
      <c r="H15810" s="21"/>
      <c r="I15810" s="21"/>
      <c r="K15810" s="32">
        <v>15.957691216057308</v>
      </c>
      <c r="L15810" s="33">
        <v>13.093567596407597</v>
      </c>
    </row>
    <row r="15811" spans="7:12" x14ac:dyDescent="0.25">
      <c r="G15811" s="21"/>
      <c r="H15811" s="21"/>
      <c r="I15811" s="21"/>
      <c r="K15811" s="32">
        <v>7.9788456080286538</v>
      </c>
      <c r="L15811" s="33">
        <v>9.3630846828590979</v>
      </c>
    </row>
    <row r="15812" spans="7:12" x14ac:dyDescent="0.25">
      <c r="G15812" s="21"/>
      <c r="H15812" s="21"/>
      <c r="I15812" s="21"/>
      <c r="K15812" s="32">
        <v>3.9894228040143269</v>
      </c>
      <c r="L15812" s="33">
        <v>0</v>
      </c>
    </row>
    <row r="15813" spans="7:12" x14ac:dyDescent="0.25">
      <c r="G15813" s="21"/>
      <c r="H15813" s="21"/>
      <c r="I15813" s="21"/>
      <c r="K15813" s="32">
        <v>3.9894228040143269</v>
      </c>
      <c r="L15813" s="33">
        <v>0</v>
      </c>
    </row>
    <row r="15814" spans="7:12" x14ac:dyDescent="0.25">
      <c r="G15814" s="21"/>
      <c r="H15814" s="21"/>
      <c r="I15814" s="21"/>
      <c r="K15814" s="32">
        <v>7.9788456080286538</v>
      </c>
      <c r="L15814" s="33">
        <v>1.0760477897886904</v>
      </c>
    </row>
    <row r="15815" spans="7:12" x14ac:dyDescent="0.25">
      <c r="G15815" s="21"/>
      <c r="H15815" s="21"/>
      <c r="I15815" s="21"/>
      <c r="K15815" s="32">
        <v>0</v>
      </c>
      <c r="L15815" s="33">
        <v>0</v>
      </c>
    </row>
    <row r="15816" spans="7:12" x14ac:dyDescent="0.25">
      <c r="G15816" s="21"/>
      <c r="H15816" s="21"/>
      <c r="I15816" s="21"/>
      <c r="K15816" s="32">
        <v>27.925959628100291</v>
      </c>
      <c r="L15816" s="33">
        <v>33.894490773973473</v>
      </c>
    </row>
    <row r="15817" spans="7:12" x14ac:dyDescent="0.25">
      <c r="G15817" s="21"/>
      <c r="H15817" s="21"/>
      <c r="I15817" s="21"/>
      <c r="K15817" s="32">
        <v>27.925959628100291</v>
      </c>
      <c r="L15817" s="33">
        <v>11.731614817369653</v>
      </c>
    </row>
    <row r="15818" spans="7:12" x14ac:dyDescent="0.25">
      <c r="G15818" s="21"/>
      <c r="H15818" s="21"/>
      <c r="I15818" s="21"/>
      <c r="K15818" s="32">
        <v>7.9788456080286538</v>
      </c>
      <c r="L15818" s="33">
        <v>14.863064220604446</v>
      </c>
    </row>
    <row r="15819" spans="7:12" x14ac:dyDescent="0.25">
      <c r="G15819" s="21"/>
      <c r="H15819" s="21"/>
      <c r="I15819" s="21"/>
      <c r="K15819" s="32">
        <v>23.936536824085962</v>
      </c>
      <c r="L15819" s="33">
        <v>0.41001366232940656</v>
      </c>
    </row>
    <row r="15820" spans="7:12" x14ac:dyDescent="0.25">
      <c r="G15820" s="21"/>
      <c r="H15820" s="21"/>
      <c r="I15820" s="21"/>
      <c r="K15820" s="32">
        <v>7.9788456080286538</v>
      </c>
      <c r="L15820" s="33">
        <v>5.5789025019548157</v>
      </c>
    </row>
    <row r="15821" spans="7:12" x14ac:dyDescent="0.25">
      <c r="G15821" s="21"/>
      <c r="H15821" s="21"/>
      <c r="I15821" s="21"/>
      <c r="K15821" s="32">
        <v>0</v>
      </c>
      <c r="L15821" s="33">
        <v>0</v>
      </c>
    </row>
    <row r="15822" spans="7:12" x14ac:dyDescent="0.25">
      <c r="G15822" s="21"/>
      <c r="H15822" s="21"/>
      <c r="I15822" s="21"/>
      <c r="K15822" s="32">
        <v>35.904805236128944</v>
      </c>
      <c r="L15822" s="33">
        <v>27.946422573592969</v>
      </c>
    </row>
    <row r="15823" spans="7:12" x14ac:dyDescent="0.25">
      <c r="G15823" s="21"/>
      <c r="H15823" s="21"/>
      <c r="I15823" s="21"/>
      <c r="K15823" s="32">
        <v>0</v>
      </c>
      <c r="L15823" s="33">
        <v>0</v>
      </c>
    </row>
    <row r="15824" spans="7:12" x14ac:dyDescent="0.25">
      <c r="G15824" s="21"/>
      <c r="H15824" s="21"/>
      <c r="I15824" s="21"/>
      <c r="K15824" s="32">
        <v>3.9894228040143269</v>
      </c>
      <c r="L15824" s="33">
        <v>9.1234761790367909</v>
      </c>
    </row>
    <row r="15825" spans="7:12" x14ac:dyDescent="0.25">
      <c r="G15825" s="21"/>
      <c r="H15825" s="21"/>
      <c r="I15825" s="21"/>
      <c r="K15825" s="32">
        <v>3.9894228040143269</v>
      </c>
      <c r="L15825" s="33">
        <v>2.2796508537427544</v>
      </c>
    </row>
    <row r="15826" spans="7:12" x14ac:dyDescent="0.25">
      <c r="G15826" s="21"/>
      <c r="H15826" s="21"/>
      <c r="I15826" s="21"/>
      <c r="K15826" s="32">
        <v>3.9894228040143269</v>
      </c>
      <c r="L15826" s="33">
        <v>0</v>
      </c>
    </row>
    <row r="15827" spans="7:12" x14ac:dyDescent="0.25">
      <c r="G15827" s="21"/>
      <c r="H15827" s="21"/>
      <c r="I15827" s="21"/>
      <c r="K15827" s="32">
        <v>51.862496452186242</v>
      </c>
      <c r="L15827" s="33">
        <v>34.690583681024108</v>
      </c>
    </row>
    <row r="15828" spans="7:12" x14ac:dyDescent="0.25">
      <c r="G15828" s="21"/>
      <c r="H15828" s="21"/>
      <c r="I15828" s="21"/>
      <c r="K15828" s="32">
        <v>7.9788456080286538</v>
      </c>
      <c r="L15828" s="33">
        <v>12.542192743943644</v>
      </c>
    </row>
    <row r="15829" spans="7:12" x14ac:dyDescent="0.25">
      <c r="G15829" s="21"/>
      <c r="H15829" s="21"/>
      <c r="I15829" s="21"/>
      <c r="K15829" s="32">
        <v>0</v>
      </c>
      <c r="L15829" s="33">
        <v>0</v>
      </c>
    </row>
    <row r="15830" spans="7:12" x14ac:dyDescent="0.25">
      <c r="G15830" s="21"/>
      <c r="H15830" s="21"/>
      <c r="I15830" s="21"/>
      <c r="K15830" s="32">
        <v>11.968268412042981</v>
      </c>
      <c r="L15830" s="33">
        <v>7.6217582293534072</v>
      </c>
    </row>
    <row r="15831" spans="7:12" x14ac:dyDescent="0.25">
      <c r="G15831" s="21"/>
      <c r="H15831" s="21"/>
      <c r="I15831" s="21"/>
      <c r="K15831" s="32">
        <v>19.947114020071634</v>
      </c>
      <c r="L15831" s="33">
        <v>18.593124510745746</v>
      </c>
    </row>
    <row r="15832" spans="7:12" x14ac:dyDescent="0.25">
      <c r="G15832" s="21"/>
      <c r="H15832" s="21"/>
      <c r="I15832" s="21"/>
      <c r="K15832" s="32">
        <v>0</v>
      </c>
      <c r="L15832" s="33">
        <v>0</v>
      </c>
    </row>
    <row r="15833" spans="7:12" x14ac:dyDescent="0.25">
      <c r="G15833" s="21"/>
      <c r="H15833" s="21"/>
      <c r="I15833" s="21"/>
      <c r="K15833" s="32">
        <v>7.9788456080286538</v>
      </c>
      <c r="L15833" s="33">
        <v>13.629119796485982</v>
      </c>
    </row>
    <row r="15834" spans="7:12" x14ac:dyDescent="0.25">
      <c r="G15834" s="21"/>
      <c r="H15834" s="21"/>
      <c r="I15834" s="21"/>
      <c r="K15834" s="32">
        <v>0</v>
      </c>
      <c r="L15834" s="33">
        <v>0</v>
      </c>
    </row>
    <row r="15835" spans="7:12" x14ac:dyDescent="0.25">
      <c r="G15835" s="21"/>
      <c r="H15835" s="21"/>
      <c r="I15835" s="21"/>
      <c r="K15835" s="32">
        <v>7.9788456080286538</v>
      </c>
      <c r="L15835" s="33">
        <v>1.5257641714109615</v>
      </c>
    </row>
    <row r="15836" spans="7:12" x14ac:dyDescent="0.25">
      <c r="G15836" s="21"/>
      <c r="H15836" s="21"/>
      <c r="I15836" s="21"/>
      <c r="K15836" s="32">
        <v>11.968268412042981</v>
      </c>
      <c r="L15836" s="33">
        <v>20.686301241935134</v>
      </c>
    </row>
    <row r="15837" spans="7:12" x14ac:dyDescent="0.25">
      <c r="G15837" s="21"/>
      <c r="H15837" s="21"/>
      <c r="I15837" s="21"/>
      <c r="K15837" s="32">
        <v>3.9894228040143269</v>
      </c>
      <c r="L15837" s="33">
        <v>4.2577718849680846</v>
      </c>
    </row>
    <row r="15838" spans="7:12" x14ac:dyDescent="0.25">
      <c r="G15838" s="21"/>
      <c r="H15838" s="21"/>
      <c r="I15838" s="21"/>
      <c r="K15838" s="32">
        <v>27.925959628100291</v>
      </c>
      <c r="L15838" s="33">
        <v>25.183436368696515</v>
      </c>
    </row>
    <row r="15839" spans="7:12" x14ac:dyDescent="0.25">
      <c r="G15839" s="21"/>
      <c r="H15839" s="21"/>
      <c r="I15839" s="21"/>
      <c r="K15839" s="32">
        <v>31.915382432114619</v>
      </c>
      <c r="L15839" s="33">
        <v>63.482184818915279</v>
      </c>
    </row>
    <row r="15840" spans="7:12" x14ac:dyDescent="0.25">
      <c r="G15840" s="21"/>
      <c r="H15840" s="21"/>
      <c r="I15840" s="21"/>
      <c r="K15840" s="32">
        <v>47.873073648171918</v>
      </c>
      <c r="L15840" s="33">
        <v>82.095873865938998</v>
      </c>
    </row>
    <row r="15841" spans="7:12" x14ac:dyDescent="0.25">
      <c r="G15841" s="21"/>
      <c r="H15841" s="21"/>
      <c r="I15841" s="21"/>
      <c r="K15841" s="32">
        <v>11.968268412042981</v>
      </c>
      <c r="L15841" s="33">
        <v>7.8236965365342055</v>
      </c>
    </row>
    <row r="15842" spans="7:12" x14ac:dyDescent="0.25">
      <c r="G15842" s="21"/>
      <c r="H15842" s="21"/>
      <c r="I15842" s="21"/>
      <c r="K15842" s="32">
        <v>11.968268412042981</v>
      </c>
      <c r="L15842" s="33">
        <v>21.793723979760568</v>
      </c>
    </row>
    <row r="15843" spans="7:12" x14ac:dyDescent="0.25">
      <c r="G15843" s="21"/>
      <c r="H15843" s="21"/>
      <c r="I15843" s="21"/>
      <c r="K15843" s="32">
        <v>19.947114020071634</v>
      </c>
      <c r="L15843" s="33">
        <v>19.429513176439308</v>
      </c>
    </row>
    <row r="15844" spans="7:12" x14ac:dyDescent="0.25">
      <c r="G15844" s="21"/>
      <c r="H15844" s="21"/>
      <c r="I15844" s="21"/>
      <c r="K15844" s="32">
        <v>0</v>
      </c>
      <c r="L15844" s="33">
        <v>0</v>
      </c>
    </row>
    <row r="15845" spans="7:12" x14ac:dyDescent="0.25">
      <c r="G15845" s="21"/>
      <c r="H15845" s="21"/>
      <c r="I15845" s="21"/>
      <c r="K15845" s="32">
        <v>11.968268412042981</v>
      </c>
      <c r="L15845" s="33">
        <v>8.7959663444020855</v>
      </c>
    </row>
    <row r="15846" spans="7:12" x14ac:dyDescent="0.25">
      <c r="G15846" s="21"/>
      <c r="H15846" s="21"/>
      <c r="I15846" s="21"/>
      <c r="K15846" s="32">
        <v>3.9894228040143269</v>
      </c>
      <c r="L15846" s="33">
        <v>15.856425272216795</v>
      </c>
    </row>
    <row r="15847" spans="7:12" x14ac:dyDescent="0.25">
      <c r="G15847" s="21"/>
      <c r="H15847" s="21"/>
      <c r="I15847" s="21"/>
      <c r="K15847" s="32">
        <v>0</v>
      </c>
      <c r="L15847" s="33">
        <v>0</v>
      </c>
    </row>
    <row r="15848" spans="7:12" x14ac:dyDescent="0.25">
      <c r="G15848" s="21"/>
      <c r="H15848" s="21"/>
      <c r="I15848" s="21"/>
      <c r="K15848" s="32">
        <v>0</v>
      </c>
      <c r="L15848" s="33">
        <v>0</v>
      </c>
    </row>
    <row r="15849" spans="7:12" x14ac:dyDescent="0.25">
      <c r="G15849" s="21"/>
      <c r="H15849" s="21"/>
      <c r="I15849" s="21"/>
      <c r="K15849" s="32">
        <v>7.9788456080286538</v>
      </c>
      <c r="L15849" s="33">
        <v>0</v>
      </c>
    </row>
    <row r="15850" spans="7:12" x14ac:dyDescent="0.25">
      <c r="G15850" s="21"/>
      <c r="H15850" s="21"/>
      <c r="I15850" s="21"/>
      <c r="K15850" s="32">
        <v>3.9894228040143269</v>
      </c>
      <c r="L15850" s="33">
        <v>6.6275793333834603</v>
      </c>
    </row>
    <row r="15851" spans="7:12" x14ac:dyDescent="0.25">
      <c r="G15851" s="21"/>
      <c r="H15851" s="21"/>
      <c r="I15851" s="21"/>
      <c r="K15851" s="32">
        <v>43.883650844157593</v>
      </c>
      <c r="L15851" s="33">
        <v>56.879922029160312</v>
      </c>
    </row>
    <row r="15852" spans="7:12" x14ac:dyDescent="0.25">
      <c r="G15852" s="21"/>
      <c r="H15852" s="21"/>
      <c r="I15852" s="21"/>
      <c r="K15852" s="32">
        <v>0</v>
      </c>
      <c r="L15852" s="33">
        <v>0</v>
      </c>
    </row>
    <row r="15853" spans="7:12" x14ac:dyDescent="0.25">
      <c r="G15853" s="21"/>
      <c r="H15853" s="21"/>
      <c r="I15853" s="21"/>
      <c r="K15853" s="32">
        <v>39.894228040143268</v>
      </c>
      <c r="L15853" s="33">
        <v>19.596074308367012</v>
      </c>
    </row>
    <row r="15854" spans="7:12" x14ac:dyDescent="0.25">
      <c r="G15854" s="21"/>
      <c r="H15854" s="21"/>
      <c r="I15854" s="21"/>
      <c r="K15854" s="32">
        <v>0</v>
      </c>
      <c r="L15854" s="33">
        <v>0</v>
      </c>
    </row>
    <row r="15855" spans="7:12" x14ac:dyDescent="0.25">
      <c r="G15855" s="21"/>
      <c r="H15855" s="21"/>
      <c r="I15855" s="21"/>
      <c r="K15855" s="32">
        <v>35.904805236128944</v>
      </c>
      <c r="L15855" s="33">
        <v>34.667940839675566</v>
      </c>
    </row>
    <row r="15856" spans="7:12" x14ac:dyDescent="0.25">
      <c r="G15856" s="21"/>
      <c r="H15856" s="21"/>
      <c r="I15856" s="21"/>
      <c r="K15856" s="32">
        <v>11.968268412042981</v>
      </c>
      <c r="L15856" s="33">
        <v>23.581321040102516</v>
      </c>
    </row>
    <row r="15857" spans="7:12" x14ac:dyDescent="0.25">
      <c r="G15857" s="21"/>
      <c r="H15857" s="21"/>
      <c r="I15857" s="21"/>
      <c r="K15857" s="32">
        <v>31.915382432114619</v>
      </c>
      <c r="L15857" s="33">
        <v>66.084434020943874</v>
      </c>
    </row>
    <row r="15858" spans="7:12" x14ac:dyDescent="0.25">
      <c r="G15858" s="21"/>
      <c r="H15858" s="21"/>
      <c r="I15858" s="21"/>
      <c r="K15858" s="32">
        <v>0</v>
      </c>
      <c r="L15858" s="33">
        <v>0</v>
      </c>
    </row>
    <row r="15859" spans="7:12" x14ac:dyDescent="0.25">
      <c r="G15859" s="21"/>
      <c r="H15859" s="21"/>
      <c r="I15859" s="21"/>
      <c r="K15859" s="32">
        <v>0</v>
      </c>
      <c r="L15859" s="33">
        <v>0</v>
      </c>
    </row>
    <row r="15860" spans="7:12" x14ac:dyDescent="0.25">
      <c r="G15860" s="21"/>
      <c r="H15860" s="21"/>
      <c r="I15860" s="21"/>
      <c r="K15860" s="32">
        <v>0</v>
      </c>
      <c r="L15860" s="33">
        <v>0</v>
      </c>
    </row>
    <row r="15861" spans="7:12" x14ac:dyDescent="0.25">
      <c r="G15861" s="21"/>
      <c r="H15861" s="21"/>
      <c r="I15861" s="21"/>
      <c r="K15861" s="32">
        <v>43.883650844157593</v>
      </c>
      <c r="L15861" s="33">
        <v>29.372260547641428</v>
      </c>
    </row>
    <row r="15862" spans="7:12" x14ac:dyDescent="0.25">
      <c r="G15862" s="21"/>
      <c r="H15862" s="21"/>
      <c r="I15862" s="21"/>
      <c r="K15862" s="32">
        <v>0</v>
      </c>
      <c r="L15862" s="33">
        <v>0</v>
      </c>
    </row>
    <row r="15863" spans="7:12" x14ac:dyDescent="0.25">
      <c r="G15863" s="21"/>
      <c r="H15863" s="21"/>
      <c r="I15863" s="21"/>
      <c r="K15863" s="32">
        <v>0</v>
      </c>
      <c r="L15863" s="33">
        <v>0</v>
      </c>
    </row>
    <row r="15864" spans="7:12" x14ac:dyDescent="0.25">
      <c r="G15864" s="21"/>
      <c r="H15864" s="21"/>
      <c r="I15864" s="21"/>
      <c r="K15864" s="32">
        <v>3.9894228040143269</v>
      </c>
      <c r="L15864" s="33">
        <v>0</v>
      </c>
    </row>
    <row r="15865" spans="7:12" x14ac:dyDescent="0.25">
      <c r="G15865" s="21"/>
      <c r="H15865" s="21"/>
      <c r="I15865" s="21"/>
      <c r="K15865" s="32">
        <v>0</v>
      </c>
      <c r="L15865" s="33">
        <v>0</v>
      </c>
    </row>
    <row r="15866" spans="7:12" x14ac:dyDescent="0.25">
      <c r="G15866" s="21"/>
      <c r="H15866" s="21"/>
      <c r="I15866" s="21"/>
      <c r="K15866" s="32">
        <v>11.968268412042981</v>
      </c>
      <c r="L15866" s="33">
        <v>21.956334045176572</v>
      </c>
    </row>
    <row r="15867" spans="7:12" x14ac:dyDescent="0.25">
      <c r="G15867" s="21"/>
      <c r="H15867" s="21"/>
      <c r="I15867" s="21"/>
      <c r="K15867" s="32">
        <v>0</v>
      </c>
      <c r="L15867" s="33">
        <v>0</v>
      </c>
    </row>
    <row r="15868" spans="7:12" x14ac:dyDescent="0.25">
      <c r="G15868" s="21"/>
      <c r="H15868" s="21"/>
      <c r="I15868" s="21"/>
      <c r="K15868" s="32">
        <v>19.947114020071634</v>
      </c>
      <c r="L15868" s="33">
        <v>2.5194674094150744</v>
      </c>
    </row>
    <row r="15869" spans="7:12" x14ac:dyDescent="0.25">
      <c r="G15869" s="21"/>
      <c r="H15869" s="21"/>
      <c r="I15869" s="21"/>
      <c r="K15869" s="32">
        <v>3.9894228040143269</v>
      </c>
      <c r="L15869" s="33">
        <v>10.446813144550058</v>
      </c>
    </row>
    <row r="15870" spans="7:12" x14ac:dyDescent="0.25">
      <c r="G15870" s="21"/>
      <c r="H15870" s="21"/>
      <c r="I15870" s="21"/>
      <c r="K15870" s="32">
        <v>0</v>
      </c>
      <c r="L15870" s="33">
        <v>0</v>
      </c>
    </row>
    <row r="15871" spans="7:12" x14ac:dyDescent="0.25">
      <c r="G15871" s="21"/>
      <c r="H15871" s="21"/>
      <c r="I15871" s="21"/>
      <c r="K15871" s="32">
        <v>7.9788456080286538</v>
      </c>
      <c r="L15871" s="33">
        <v>4.9719068365239414</v>
      </c>
    </row>
    <row r="15872" spans="7:12" x14ac:dyDescent="0.25">
      <c r="G15872" s="21"/>
      <c r="H15872" s="21"/>
      <c r="I15872" s="21"/>
      <c r="K15872" s="32">
        <v>0</v>
      </c>
      <c r="L15872" s="33">
        <v>0</v>
      </c>
    </row>
    <row r="15873" spans="7:12" x14ac:dyDescent="0.25">
      <c r="G15873" s="21"/>
      <c r="H15873" s="21"/>
      <c r="I15873" s="21"/>
      <c r="K15873" s="32">
        <v>3.9894228040143269</v>
      </c>
      <c r="L15873" s="33">
        <v>11.261140782671553</v>
      </c>
    </row>
    <row r="15874" spans="7:12" x14ac:dyDescent="0.25">
      <c r="G15874" s="21"/>
      <c r="H15874" s="21"/>
      <c r="I15874" s="21"/>
      <c r="K15874" s="32">
        <v>43.883650844157593</v>
      </c>
      <c r="L15874" s="33">
        <v>41.239656325995824</v>
      </c>
    </row>
    <row r="15875" spans="7:12" x14ac:dyDescent="0.25">
      <c r="G15875" s="21"/>
      <c r="H15875" s="21"/>
      <c r="I15875" s="21"/>
      <c r="K15875" s="32">
        <v>59.841342060214892</v>
      </c>
      <c r="L15875" s="33">
        <v>59.610911755329454</v>
      </c>
    </row>
    <row r="15876" spans="7:12" x14ac:dyDescent="0.25">
      <c r="G15876" s="21"/>
      <c r="H15876" s="21"/>
      <c r="I15876" s="21"/>
      <c r="K15876" s="32">
        <v>35.904805236128944</v>
      </c>
      <c r="L15876" s="33">
        <v>40.41350025845292</v>
      </c>
    </row>
    <row r="15877" spans="7:12" x14ac:dyDescent="0.25">
      <c r="G15877" s="21"/>
      <c r="H15877" s="21"/>
      <c r="I15877" s="21"/>
      <c r="K15877" s="32">
        <v>67.820187668243548</v>
      </c>
      <c r="L15877" s="33">
        <v>47.16638976297881</v>
      </c>
    </row>
    <row r="15878" spans="7:12" x14ac:dyDescent="0.25">
      <c r="G15878" s="21"/>
      <c r="H15878" s="21"/>
      <c r="I15878" s="21"/>
      <c r="K15878" s="32">
        <v>0</v>
      </c>
      <c r="L15878" s="33">
        <v>0</v>
      </c>
    </row>
    <row r="15879" spans="7:12" x14ac:dyDescent="0.25">
      <c r="G15879" s="21"/>
      <c r="H15879" s="21"/>
      <c r="I15879" s="21"/>
      <c r="K15879" s="32">
        <v>3.9894228040143269</v>
      </c>
      <c r="L15879" s="33">
        <v>22.709968911589939</v>
      </c>
    </row>
    <row r="15880" spans="7:12" x14ac:dyDescent="0.25">
      <c r="G15880" s="21"/>
      <c r="H15880" s="21"/>
      <c r="I15880" s="21"/>
      <c r="K15880" s="32">
        <v>11.968268412042981</v>
      </c>
      <c r="L15880" s="33">
        <v>1.1502317687394175</v>
      </c>
    </row>
    <row r="15881" spans="7:12" x14ac:dyDescent="0.25">
      <c r="G15881" s="21"/>
      <c r="H15881" s="21"/>
      <c r="I15881" s="21"/>
      <c r="K15881" s="32">
        <v>15.957691216057308</v>
      </c>
      <c r="L15881" s="33">
        <v>0</v>
      </c>
    </row>
    <row r="15882" spans="7:12" x14ac:dyDescent="0.25">
      <c r="G15882" s="21"/>
      <c r="H15882" s="21"/>
      <c r="I15882" s="21"/>
      <c r="K15882" s="32">
        <v>0</v>
      </c>
      <c r="L15882" s="33">
        <v>0</v>
      </c>
    </row>
    <row r="15883" spans="7:12" x14ac:dyDescent="0.25">
      <c r="G15883" s="21"/>
      <c r="H15883" s="21"/>
      <c r="I15883" s="21"/>
      <c r="K15883" s="32">
        <v>39.894228040143268</v>
      </c>
      <c r="L15883" s="33">
        <v>23.524837508400985</v>
      </c>
    </row>
    <row r="15884" spans="7:12" x14ac:dyDescent="0.25">
      <c r="G15884" s="21"/>
      <c r="H15884" s="21"/>
      <c r="I15884" s="21"/>
      <c r="K15884" s="32">
        <v>0</v>
      </c>
      <c r="L15884" s="33">
        <v>0</v>
      </c>
    </row>
    <row r="15885" spans="7:12" x14ac:dyDescent="0.25">
      <c r="G15885" s="21"/>
      <c r="H15885" s="21"/>
      <c r="I15885" s="21"/>
      <c r="K15885" s="32">
        <v>0</v>
      </c>
      <c r="L15885" s="33">
        <v>0</v>
      </c>
    </row>
    <row r="15886" spans="7:12" x14ac:dyDescent="0.25">
      <c r="G15886" s="21"/>
      <c r="H15886" s="21"/>
      <c r="I15886" s="21"/>
      <c r="K15886" s="32">
        <v>0</v>
      </c>
      <c r="L15886" s="33">
        <v>0</v>
      </c>
    </row>
    <row r="15887" spans="7:12" x14ac:dyDescent="0.25">
      <c r="G15887" s="21"/>
      <c r="H15887" s="21"/>
      <c r="I15887" s="21"/>
      <c r="K15887" s="32">
        <v>0</v>
      </c>
      <c r="L15887" s="33">
        <v>0</v>
      </c>
    </row>
    <row r="15888" spans="7:12" x14ac:dyDescent="0.25">
      <c r="G15888" s="21"/>
      <c r="H15888" s="21"/>
      <c r="I15888" s="21"/>
      <c r="K15888" s="32">
        <v>0</v>
      </c>
      <c r="L15888" s="33">
        <v>0</v>
      </c>
    </row>
    <row r="15889" spans="7:12" x14ac:dyDescent="0.25">
      <c r="G15889" s="21"/>
      <c r="H15889" s="21"/>
      <c r="I15889" s="21"/>
      <c r="K15889" s="32">
        <v>3.9894228040143269</v>
      </c>
      <c r="L15889" s="33">
        <v>4.8740009683755421</v>
      </c>
    </row>
    <row r="15890" spans="7:12" x14ac:dyDescent="0.25">
      <c r="G15890" s="21"/>
      <c r="H15890" s="21"/>
      <c r="I15890" s="21"/>
      <c r="K15890" s="32">
        <v>0</v>
      </c>
      <c r="L15890" s="33">
        <v>0</v>
      </c>
    </row>
    <row r="15891" spans="7:12" x14ac:dyDescent="0.25">
      <c r="G15891" s="21"/>
      <c r="H15891" s="21"/>
      <c r="I15891" s="21"/>
      <c r="K15891" s="32">
        <v>0</v>
      </c>
      <c r="L15891" s="33">
        <v>0</v>
      </c>
    </row>
    <row r="15892" spans="7:12" x14ac:dyDescent="0.25">
      <c r="G15892" s="21"/>
      <c r="H15892" s="21"/>
      <c r="I15892" s="21"/>
      <c r="K15892" s="32">
        <v>7.9788456080286538</v>
      </c>
      <c r="L15892" s="33">
        <v>37.886596228409147</v>
      </c>
    </row>
    <row r="15893" spans="7:12" x14ac:dyDescent="0.25">
      <c r="G15893" s="21"/>
      <c r="H15893" s="21"/>
      <c r="I15893" s="21"/>
      <c r="K15893" s="32">
        <v>0</v>
      </c>
      <c r="L15893" s="33">
        <v>0</v>
      </c>
    </row>
    <row r="15894" spans="7:12" x14ac:dyDescent="0.25">
      <c r="G15894" s="21"/>
      <c r="H15894" s="21"/>
      <c r="I15894" s="21"/>
      <c r="K15894" s="32">
        <v>3.9894228040143269</v>
      </c>
      <c r="L15894" s="33">
        <v>3.5703763679314875</v>
      </c>
    </row>
    <row r="15895" spans="7:12" x14ac:dyDescent="0.25">
      <c r="G15895" s="21"/>
      <c r="H15895" s="21"/>
      <c r="I15895" s="21"/>
      <c r="K15895" s="32">
        <v>23.936536824085962</v>
      </c>
      <c r="L15895" s="33">
        <v>24.587835737062569</v>
      </c>
    </row>
    <row r="15896" spans="7:12" x14ac:dyDescent="0.25">
      <c r="G15896" s="21"/>
      <c r="H15896" s="21"/>
      <c r="I15896" s="21"/>
      <c r="K15896" s="32">
        <v>0</v>
      </c>
      <c r="L15896" s="33">
        <v>0</v>
      </c>
    </row>
    <row r="15897" spans="7:12" x14ac:dyDescent="0.25">
      <c r="G15897" s="21"/>
      <c r="H15897" s="21"/>
      <c r="I15897" s="21"/>
      <c r="K15897" s="32">
        <v>3.9894228040143269</v>
      </c>
      <c r="L15897" s="33">
        <v>0</v>
      </c>
    </row>
    <row r="15898" spans="7:12" x14ac:dyDescent="0.25">
      <c r="G15898" s="21"/>
      <c r="H15898" s="21"/>
      <c r="I15898" s="21"/>
      <c r="K15898" s="32">
        <v>0</v>
      </c>
      <c r="L15898" s="33">
        <v>0</v>
      </c>
    </row>
    <row r="15899" spans="7:12" x14ac:dyDescent="0.25">
      <c r="G15899" s="21"/>
      <c r="H15899" s="21"/>
      <c r="I15899" s="21"/>
      <c r="K15899" s="32">
        <v>0</v>
      </c>
      <c r="L15899" s="33">
        <v>0</v>
      </c>
    </row>
    <row r="15900" spans="7:12" x14ac:dyDescent="0.25">
      <c r="G15900" s="21"/>
      <c r="H15900" s="21"/>
      <c r="I15900" s="21"/>
      <c r="K15900" s="32">
        <v>0</v>
      </c>
      <c r="L15900" s="33">
        <v>0</v>
      </c>
    </row>
    <row r="15901" spans="7:12" x14ac:dyDescent="0.25">
      <c r="G15901" s="21"/>
      <c r="H15901" s="21"/>
      <c r="I15901" s="21"/>
      <c r="K15901" s="32">
        <v>35.904805236128944</v>
      </c>
      <c r="L15901" s="33">
        <v>22.775675558629626</v>
      </c>
    </row>
    <row r="15902" spans="7:12" x14ac:dyDescent="0.25">
      <c r="G15902" s="21"/>
      <c r="H15902" s="21"/>
      <c r="I15902" s="21"/>
      <c r="K15902" s="32">
        <v>0</v>
      </c>
      <c r="L15902" s="33">
        <v>0</v>
      </c>
    </row>
    <row r="15903" spans="7:12" x14ac:dyDescent="0.25">
      <c r="G15903" s="21"/>
      <c r="H15903" s="21"/>
      <c r="I15903" s="21"/>
      <c r="K15903" s="32">
        <v>0</v>
      </c>
      <c r="L15903" s="33">
        <v>0</v>
      </c>
    </row>
    <row r="15904" spans="7:12" x14ac:dyDescent="0.25">
      <c r="G15904" s="21"/>
      <c r="H15904" s="21"/>
      <c r="I15904" s="21"/>
      <c r="K15904" s="32">
        <v>19.947114020071634</v>
      </c>
      <c r="L15904" s="33">
        <v>40.948305024728846</v>
      </c>
    </row>
    <row r="15905" spans="7:12" x14ac:dyDescent="0.25">
      <c r="G15905" s="21"/>
      <c r="H15905" s="21"/>
      <c r="I15905" s="21"/>
      <c r="K15905" s="32">
        <v>27.925959628100291</v>
      </c>
      <c r="L15905" s="33">
        <v>7.2020940057930964</v>
      </c>
    </row>
    <row r="15906" spans="7:12" x14ac:dyDescent="0.25">
      <c r="G15906" s="21"/>
      <c r="H15906" s="21"/>
      <c r="I15906" s="21"/>
      <c r="K15906" s="32">
        <v>0</v>
      </c>
      <c r="L15906" s="33">
        <v>0</v>
      </c>
    </row>
    <row r="15907" spans="7:12" x14ac:dyDescent="0.25">
      <c r="G15907" s="21"/>
      <c r="H15907" s="21"/>
      <c r="I15907" s="21"/>
      <c r="K15907" s="32">
        <v>11.968268412042981</v>
      </c>
      <c r="L15907" s="33">
        <v>7.2366016180864055</v>
      </c>
    </row>
    <row r="15908" spans="7:12" x14ac:dyDescent="0.25">
      <c r="G15908" s="21"/>
      <c r="H15908" s="21"/>
      <c r="I15908" s="21"/>
      <c r="K15908" s="32">
        <v>0</v>
      </c>
      <c r="L15908" s="33">
        <v>0</v>
      </c>
    </row>
    <row r="15909" spans="7:12" x14ac:dyDescent="0.25">
      <c r="G15909" s="21"/>
      <c r="H15909" s="21"/>
      <c r="I15909" s="21"/>
      <c r="K15909" s="32">
        <v>15.957691216057308</v>
      </c>
      <c r="L15909" s="33">
        <v>11.610986272527843</v>
      </c>
    </row>
    <row r="15910" spans="7:12" x14ac:dyDescent="0.25">
      <c r="G15910" s="21"/>
      <c r="H15910" s="21"/>
      <c r="I15910" s="21"/>
      <c r="K15910" s="32">
        <v>3.9894228040143269</v>
      </c>
      <c r="L15910" s="33">
        <v>0</v>
      </c>
    </row>
    <row r="15911" spans="7:12" x14ac:dyDescent="0.25">
      <c r="G15911" s="21"/>
      <c r="H15911" s="21"/>
      <c r="I15911" s="21"/>
      <c r="K15911" s="32">
        <v>7.9788456080286538</v>
      </c>
      <c r="L15911" s="33">
        <v>18.604702031141805</v>
      </c>
    </row>
    <row r="15912" spans="7:12" x14ac:dyDescent="0.25">
      <c r="G15912" s="21"/>
      <c r="H15912" s="21"/>
      <c r="I15912" s="21"/>
      <c r="K15912" s="32">
        <v>0</v>
      </c>
      <c r="L15912" s="33">
        <v>0</v>
      </c>
    </row>
    <row r="15913" spans="7:12" x14ac:dyDescent="0.25">
      <c r="G15913" s="21"/>
      <c r="H15913" s="21"/>
      <c r="I15913" s="21"/>
      <c r="K15913" s="32">
        <v>3.9894228040143269</v>
      </c>
      <c r="L15913" s="33">
        <v>0</v>
      </c>
    </row>
    <row r="15914" spans="7:12" x14ac:dyDescent="0.25">
      <c r="G15914" s="21"/>
      <c r="H15914" s="21"/>
      <c r="I15914" s="21"/>
      <c r="K15914" s="32">
        <v>7.9788456080286538</v>
      </c>
      <c r="L15914" s="33">
        <v>19.940457268918941</v>
      </c>
    </row>
    <row r="15915" spans="7:12" x14ac:dyDescent="0.25">
      <c r="G15915" s="21"/>
      <c r="H15915" s="21"/>
      <c r="I15915" s="21"/>
      <c r="K15915" s="32">
        <v>7.9788456080286538</v>
      </c>
      <c r="L15915" s="33">
        <v>0</v>
      </c>
    </row>
    <row r="15916" spans="7:12" x14ac:dyDescent="0.25">
      <c r="G15916" s="21"/>
      <c r="H15916" s="21"/>
      <c r="I15916" s="21"/>
      <c r="K15916" s="32">
        <v>11.968268412042981</v>
      </c>
      <c r="L15916" s="33">
        <v>10.751970171684501</v>
      </c>
    </row>
    <row r="15917" spans="7:12" x14ac:dyDescent="0.25">
      <c r="G15917" s="21"/>
      <c r="H15917" s="21"/>
      <c r="I15917" s="21"/>
      <c r="K15917" s="32">
        <v>11.968268412042981</v>
      </c>
      <c r="L15917" s="33">
        <v>0</v>
      </c>
    </row>
    <row r="15918" spans="7:12" x14ac:dyDescent="0.25">
      <c r="G15918" s="21"/>
      <c r="H15918" s="21"/>
      <c r="I15918" s="21"/>
      <c r="K15918" s="32">
        <v>3.9894228040143269</v>
      </c>
      <c r="L15918" s="33">
        <v>0</v>
      </c>
    </row>
    <row r="15919" spans="7:12" x14ac:dyDescent="0.25">
      <c r="G15919" s="21"/>
      <c r="H15919" s="21"/>
      <c r="I15919" s="21"/>
      <c r="K15919" s="32">
        <v>0</v>
      </c>
      <c r="L15919" s="33">
        <v>0</v>
      </c>
    </row>
    <row r="15920" spans="7:12" x14ac:dyDescent="0.25">
      <c r="G15920" s="21"/>
      <c r="H15920" s="21"/>
      <c r="I15920" s="21"/>
      <c r="K15920" s="32">
        <v>0</v>
      </c>
      <c r="L15920" s="33">
        <v>0</v>
      </c>
    </row>
    <row r="15921" spans="7:12" x14ac:dyDescent="0.25">
      <c r="G15921" s="21"/>
      <c r="H15921" s="21"/>
      <c r="I15921" s="21"/>
      <c r="K15921" s="32">
        <v>7.9788456080286538</v>
      </c>
      <c r="L15921" s="33">
        <v>11.551168455367387</v>
      </c>
    </row>
    <row r="15922" spans="7:12" x14ac:dyDescent="0.25">
      <c r="G15922" s="21"/>
      <c r="H15922" s="21"/>
      <c r="I15922" s="21"/>
      <c r="K15922" s="32">
        <v>19.947114020071634</v>
      </c>
      <c r="L15922" s="33">
        <v>16.88605011778797</v>
      </c>
    </row>
    <row r="15923" spans="7:12" x14ac:dyDescent="0.25">
      <c r="G15923" s="21"/>
      <c r="H15923" s="21"/>
      <c r="I15923" s="21"/>
      <c r="K15923" s="32">
        <v>7.9788456080286538</v>
      </c>
      <c r="L15923" s="33">
        <v>13.361232813639987</v>
      </c>
    </row>
    <row r="15924" spans="7:12" x14ac:dyDescent="0.25">
      <c r="G15924" s="21"/>
      <c r="H15924" s="21"/>
      <c r="I15924" s="21"/>
      <c r="K15924" s="32">
        <v>47.873073648171918</v>
      </c>
      <c r="L15924" s="33">
        <v>50.931410303053703</v>
      </c>
    </row>
    <row r="15925" spans="7:12" x14ac:dyDescent="0.25">
      <c r="G15925" s="21"/>
      <c r="H15925" s="21"/>
      <c r="I15925" s="21"/>
      <c r="K15925" s="32">
        <v>0</v>
      </c>
      <c r="L15925" s="33">
        <v>0</v>
      </c>
    </row>
    <row r="15926" spans="7:12" x14ac:dyDescent="0.25">
      <c r="G15926" s="21"/>
      <c r="H15926" s="21"/>
      <c r="I15926" s="21"/>
      <c r="K15926" s="32">
        <v>3.9894228040143269</v>
      </c>
      <c r="L15926" s="33">
        <v>0.747418809165875</v>
      </c>
    </row>
    <row r="15927" spans="7:12" x14ac:dyDescent="0.25">
      <c r="G15927" s="21"/>
      <c r="H15927" s="21"/>
      <c r="I15927" s="21"/>
      <c r="K15927" s="32">
        <v>7.9788456080286538</v>
      </c>
      <c r="L15927" s="33">
        <v>6.1689105387228622</v>
      </c>
    </row>
    <row r="15928" spans="7:12" x14ac:dyDescent="0.25">
      <c r="G15928" s="21"/>
      <c r="H15928" s="21"/>
      <c r="I15928" s="21"/>
      <c r="K15928" s="32">
        <v>0</v>
      </c>
      <c r="L15928" s="33">
        <v>0</v>
      </c>
    </row>
    <row r="15929" spans="7:12" x14ac:dyDescent="0.25">
      <c r="G15929" s="21"/>
      <c r="H15929" s="21"/>
      <c r="I15929" s="21"/>
      <c r="K15929" s="32">
        <v>23.936536824085962</v>
      </c>
      <c r="L15929" s="33">
        <v>45.927044931394548</v>
      </c>
    </row>
    <row r="15930" spans="7:12" x14ac:dyDescent="0.25">
      <c r="G15930" s="21"/>
      <c r="H15930" s="21"/>
      <c r="I15930" s="21"/>
      <c r="K15930" s="32">
        <v>0</v>
      </c>
      <c r="L15930" s="33">
        <v>0</v>
      </c>
    </row>
    <row r="15931" spans="7:12" x14ac:dyDescent="0.25">
      <c r="G15931" s="21"/>
      <c r="H15931" s="21"/>
      <c r="I15931" s="21"/>
      <c r="K15931" s="32">
        <v>11.968268412042981</v>
      </c>
      <c r="L15931" s="33">
        <v>14.840169666268718</v>
      </c>
    </row>
    <row r="15932" spans="7:12" x14ac:dyDescent="0.25">
      <c r="G15932" s="21"/>
      <c r="H15932" s="21"/>
      <c r="I15932" s="21"/>
      <c r="K15932" s="32">
        <v>0</v>
      </c>
      <c r="L15932" s="33">
        <v>0</v>
      </c>
    </row>
    <row r="15933" spans="7:12" x14ac:dyDescent="0.25">
      <c r="G15933" s="21"/>
      <c r="H15933" s="21"/>
      <c r="I15933" s="21"/>
      <c r="K15933" s="32">
        <v>3.9894228040143269</v>
      </c>
      <c r="L15933" s="33">
        <v>0</v>
      </c>
    </row>
    <row r="15934" spans="7:12" x14ac:dyDescent="0.25">
      <c r="G15934" s="21"/>
      <c r="H15934" s="21"/>
      <c r="I15934" s="21"/>
      <c r="K15934" s="32">
        <v>0</v>
      </c>
      <c r="L15934" s="33">
        <v>0</v>
      </c>
    </row>
    <row r="15935" spans="7:12" x14ac:dyDescent="0.25">
      <c r="G15935" s="21"/>
      <c r="H15935" s="21"/>
      <c r="I15935" s="21"/>
      <c r="K15935" s="32">
        <v>11.968268412042981</v>
      </c>
      <c r="L15935" s="33">
        <v>5.9310293077785889</v>
      </c>
    </row>
    <row r="15936" spans="7:12" x14ac:dyDescent="0.25">
      <c r="G15936" s="21"/>
      <c r="H15936" s="21"/>
      <c r="I15936" s="21"/>
      <c r="K15936" s="32">
        <v>31.915382432114619</v>
      </c>
      <c r="L15936" s="33">
        <v>46.492700184392454</v>
      </c>
    </row>
    <row r="15937" spans="7:12" x14ac:dyDescent="0.25">
      <c r="G15937" s="21"/>
      <c r="H15937" s="21"/>
      <c r="I15937" s="21"/>
      <c r="K15937" s="32">
        <v>0</v>
      </c>
      <c r="L15937" s="33">
        <v>0</v>
      </c>
    </row>
    <row r="15938" spans="7:12" x14ac:dyDescent="0.25">
      <c r="G15938" s="21"/>
      <c r="H15938" s="21"/>
      <c r="I15938" s="21"/>
      <c r="K15938" s="32">
        <v>39.894228040143268</v>
      </c>
      <c r="L15938" s="33">
        <v>53.936333781454309</v>
      </c>
    </row>
    <row r="15939" spans="7:12" x14ac:dyDescent="0.25">
      <c r="G15939" s="21"/>
      <c r="H15939" s="21"/>
      <c r="I15939" s="21"/>
      <c r="K15939" s="32">
        <v>3.9894228040143269</v>
      </c>
      <c r="L15939" s="33">
        <v>0</v>
      </c>
    </row>
    <row r="15940" spans="7:12" x14ac:dyDescent="0.25">
      <c r="G15940" s="21"/>
      <c r="H15940" s="21"/>
      <c r="I15940" s="21"/>
      <c r="K15940" s="32">
        <v>15.957691216057308</v>
      </c>
      <c r="L15940" s="33">
        <v>0</v>
      </c>
    </row>
    <row r="15941" spans="7:12" x14ac:dyDescent="0.25">
      <c r="G15941" s="21"/>
      <c r="H15941" s="21"/>
      <c r="I15941" s="21"/>
      <c r="K15941" s="32">
        <v>7.9788456080286538</v>
      </c>
      <c r="L15941" s="33">
        <v>8.4913448869722128</v>
      </c>
    </row>
    <row r="15942" spans="7:12" x14ac:dyDescent="0.25">
      <c r="G15942" s="21"/>
      <c r="H15942" s="21"/>
      <c r="I15942" s="21"/>
      <c r="K15942" s="32">
        <v>0</v>
      </c>
      <c r="L15942" s="33">
        <v>0</v>
      </c>
    </row>
    <row r="15943" spans="7:12" x14ac:dyDescent="0.25">
      <c r="G15943" s="21"/>
      <c r="H15943" s="21"/>
      <c r="I15943" s="21"/>
      <c r="K15943" s="32">
        <v>7.9788456080286538</v>
      </c>
      <c r="L15943" s="33">
        <v>9.1268208665650512</v>
      </c>
    </row>
    <row r="15944" spans="7:12" x14ac:dyDescent="0.25">
      <c r="G15944" s="21"/>
      <c r="H15944" s="21"/>
      <c r="I15944" s="21"/>
      <c r="K15944" s="32">
        <v>39.894228040143268</v>
      </c>
      <c r="L15944" s="33">
        <v>39.790765303874892</v>
      </c>
    </row>
    <row r="15945" spans="7:12" x14ac:dyDescent="0.25">
      <c r="G15945" s="21"/>
      <c r="H15945" s="21"/>
      <c r="I15945" s="21"/>
      <c r="K15945" s="32">
        <v>7.9788456080286538</v>
      </c>
      <c r="L15945" s="33">
        <v>8.0510513194582014</v>
      </c>
    </row>
    <row r="15946" spans="7:12" x14ac:dyDescent="0.25">
      <c r="G15946" s="21"/>
      <c r="H15946" s="21"/>
      <c r="I15946" s="21"/>
      <c r="K15946" s="32">
        <v>0</v>
      </c>
      <c r="L15946" s="33">
        <v>0</v>
      </c>
    </row>
    <row r="15947" spans="7:12" x14ac:dyDescent="0.25">
      <c r="G15947" s="21"/>
      <c r="H15947" s="21"/>
      <c r="I15947" s="21"/>
      <c r="K15947" s="32">
        <v>11.968268412042981</v>
      </c>
      <c r="L15947" s="33">
        <v>39.7320669591372</v>
      </c>
    </row>
    <row r="15948" spans="7:12" x14ac:dyDescent="0.25">
      <c r="G15948" s="21"/>
      <c r="H15948" s="21"/>
      <c r="I15948" s="21"/>
      <c r="K15948" s="32">
        <v>0</v>
      </c>
      <c r="L15948" s="33">
        <v>0</v>
      </c>
    </row>
    <row r="15949" spans="7:12" x14ac:dyDescent="0.25">
      <c r="G15949" s="21"/>
      <c r="H15949" s="21"/>
      <c r="I15949" s="21"/>
      <c r="K15949" s="32">
        <v>0</v>
      </c>
      <c r="L15949" s="33">
        <v>0</v>
      </c>
    </row>
    <row r="15950" spans="7:12" x14ac:dyDescent="0.25">
      <c r="G15950" s="21"/>
      <c r="H15950" s="21"/>
      <c r="I15950" s="21"/>
      <c r="K15950" s="32">
        <v>7.9788456080286538</v>
      </c>
      <c r="L15950" s="33">
        <v>0</v>
      </c>
    </row>
    <row r="15951" spans="7:12" x14ac:dyDescent="0.25">
      <c r="G15951" s="21"/>
      <c r="H15951" s="21"/>
      <c r="I15951" s="21"/>
      <c r="K15951" s="32">
        <v>0</v>
      </c>
      <c r="L15951" s="33">
        <v>0</v>
      </c>
    </row>
    <row r="15952" spans="7:12" x14ac:dyDescent="0.25">
      <c r="G15952" s="21"/>
      <c r="H15952" s="21"/>
      <c r="I15952" s="21"/>
      <c r="K15952" s="32">
        <v>0</v>
      </c>
      <c r="L15952" s="33">
        <v>0</v>
      </c>
    </row>
    <row r="15953" spans="7:12" x14ac:dyDescent="0.25">
      <c r="G15953" s="21"/>
      <c r="H15953" s="21"/>
      <c r="I15953" s="21"/>
      <c r="K15953" s="32">
        <v>11.968268412042981</v>
      </c>
      <c r="L15953" s="33">
        <v>22.500135521347659</v>
      </c>
    </row>
    <row r="15954" spans="7:12" x14ac:dyDescent="0.25">
      <c r="G15954" s="21"/>
      <c r="H15954" s="21"/>
      <c r="I15954" s="21"/>
      <c r="K15954" s="32">
        <v>0</v>
      </c>
      <c r="L15954" s="33">
        <v>0</v>
      </c>
    </row>
    <row r="15955" spans="7:12" x14ac:dyDescent="0.25">
      <c r="G15955" s="21"/>
      <c r="H15955" s="21"/>
      <c r="I15955" s="21"/>
      <c r="K15955" s="32">
        <v>0</v>
      </c>
      <c r="L15955" s="33">
        <v>0</v>
      </c>
    </row>
    <row r="15956" spans="7:12" x14ac:dyDescent="0.25">
      <c r="G15956" s="21"/>
      <c r="H15956" s="21"/>
      <c r="I15956" s="21"/>
      <c r="K15956" s="32">
        <v>19.947114020071634</v>
      </c>
      <c r="L15956" s="33">
        <v>34.579119631726307</v>
      </c>
    </row>
    <row r="15957" spans="7:12" x14ac:dyDescent="0.25">
      <c r="G15957" s="21"/>
      <c r="H15957" s="21"/>
      <c r="I15957" s="21"/>
      <c r="K15957" s="32">
        <v>3.9894228040143269</v>
      </c>
      <c r="L15957" s="33">
        <v>0</v>
      </c>
    </row>
    <row r="15958" spans="7:12" x14ac:dyDescent="0.25">
      <c r="G15958" s="21"/>
      <c r="H15958" s="21"/>
      <c r="I15958" s="21"/>
      <c r="K15958" s="32">
        <v>0</v>
      </c>
      <c r="L15958" s="33">
        <v>0</v>
      </c>
    </row>
    <row r="15959" spans="7:12" x14ac:dyDescent="0.25">
      <c r="G15959" s="21"/>
      <c r="H15959" s="21"/>
      <c r="I15959" s="21"/>
      <c r="K15959" s="32">
        <v>7.9788456080286538</v>
      </c>
      <c r="L15959" s="33">
        <v>0</v>
      </c>
    </row>
    <row r="15960" spans="7:12" x14ac:dyDescent="0.25">
      <c r="G15960" s="21"/>
      <c r="H15960" s="21"/>
      <c r="I15960" s="21"/>
      <c r="K15960" s="32">
        <v>3.9894228040143269</v>
      </c>
      <c r="L15960" s="33">
        <v>0</v>
      </c>
    </row>
    <row r="15961" spans="7:12" x14ac:dyDescent="0.25">
      <c r="G15961" s="21"/>
      <c r="H15961" s="21"/>
      <c r="I15961" s="21"/>
      <c r="K15961" s="32">
        <v>0</v>
      </c>
      <c r="L15961" s="33">
        <v>0</v>
      </c>
    </row>
    <row r="15962" spans="7:12" x14ac:dyDescent="0.25">
      <c r="G15962" s="21"/>
      <c r="H15962" s="21"/>
      <c r="I15962" s="21"/>
      <c r="K15962" s="32">
        <v>0</v>
      </c>
      <c r="L15962" s="33">
        <v>0</v>
      </c>
    </row>
    <row r="15963" spans="7:12" x14ac:dyDescent="0.25">
      <c r="G15963" s="21"/>
      <c r="H15963" s="21"/>
      <c r="I15963" s="21"/>
      <c r="K15963" s="32">
        <v>11.968268412042981</v>
      </c>
      <c r="L15963" s="33">
        <v>0</v>
      </c>
    </row>
    <row r="15964" spans="7:12" x14ac:dyDescent="0.25">
      <c r="G15964" s="21"/>
      <c r="H15964" s="21"/>
      <c r="I15964" s="21"/>
      <c r="K15964" s="32">
        <v>47.873073648171918</v>
      </c>
      <c r="L15964" s="33">
        <v>28.480143507191045</v>
      </c>
    </row>
    <row r="15965" spans="7:12" x14ac:dyDescent="0.25">
      <c r="G15965" s="21"/>
      <c r="H15965" s="21"/>
      <c r="I15965" s="21"/>
      <c r="K15965" s="32">
        <v>0</v>
      </c>
      <c r="L15965" s="33">
        <v>0</v>
      </c>
    </row>
    <row r="15966" spans="7:12" x14ac:dyDescent="0.25">
      <c r="G15966" s="21"/>
      <c r="H15966" s="21"/>
      <c r="I15966" s="21"/>
      <c r="K15966" s="32">
        <v>3.9894228040143269</v>
      </c>
      <c r="L15966" s="33">
        <v>0</v>
      </c>
    </row>
    <row r="15967" spans="7:12" x14ac:dyDescent="0.25">
      <c r="G15967" s="21"/>
      <c r="H15967" s="21"/>
      <c r="I15967" s="21"/>
      <c r="K15967" s="32">
        <v>3.9894228040143269</v>
      </c>
      <c r="L15967" s="33">
        <v>15.674709294437806</v>
      </c>
    </row>
    <row r="15968" spans="7:12" x14ac:dyDescent="0.25">
      <c r="G15968" s="21"/>
      <c r="H15968" s="21"/>
      <c r="I15968" s="21"/>
      <c r="K15968" s="32">
        <v>7.9788456080286538</v>
      </c>
      <c r="L15968" s="33">
        <v>10.342691410159858</v>
      </c>
    </row>
    <row r="15969" spans="7:12" x14ac:dyDescent="0.25">
      <c r="G15969" s="21"/>
      <c r="H15969" s="21"/>
      <c r="I15969" s="21"/>
      <c r="K15969" s="32">
        <v>23.936536824085962</v>
      </c>
      <c r="L15969" s="33">
        <v>0.61663153199663001</v>
      </c>
    </row>
    <row r="15970" spans="7:12" x14ac:dyDescent="0.25">
      <c r="G15970" s="21"/>
      <c r="H15970" s="21"/>
      <c r="I15970" s="21"/>
      <c r="K15970" s="32">
        <v>0</v>
      </c>
      <c r="L15970" s="33">
        <v>0</v>
      </c>
    </row>
    <row r="15971" spans="7:12" x14ac:dyDescent="0.25">
      <c r="G15971" s="21"/>
      <c r="H15971" s="21"/>
      <c r="I15971" s="21"/>
      <c r="K15971" s="32">
        <v>0</v>
      </c>
      <c r="L15971" s="33">
        <v>0</v>
      </c>
    </row>
    <row r="15972" spans="7:12" x14ac:dyDescent="0.25">
      <c r="G15972" s="21"/>
      <c r="H15972" s="21"/>
      <c r="I15972" s="21"/>
      <c r="K15972" s="32">
        <v>15.957691216057308</v>
      </c>
      <c r="L15972" s="33">
        <v>16.766679037744733</v>
      </c>
    </row>
    <row r="15973" spans="7:12" x14ac:dyDescent="0.25">
      <c r="G15973" s="21"/>
      <c r="H15973" s="21"/>
      <c r="I15973" s="21"/>
      <c r="K15973" s="32">
        <v>0</v>
      </c>
      <c r="L15973" s="33">
        <v>0</v>
      </c>
    </row>
    <row r="15974" spans="7:12" x14ac:dyDescent="0.25">
      <c r="G15974" s="21"/>
      <c r="H15974" s="21"/>
      <c r="I15974" s="21"/>
      <c r="K15974" s="32">
        <v>11.968268412042981</v>
      </c>
      <c r="L15974" s="33">
        <v>11.727903263580423</v>
      </c>
    </row>
    <row r="15975" spans="7:12" x14ac:dyDescent="0.25">
      <c r="G15975" s="21"/>
      <c r="H15975" s="21"/>
      <c r="I15975" s="21"/>
      <c r="K15975" s="32">
        <v>7.9788456080286538</v>
      </c>
      <c r="L15975" s="33">
        <v>25.427084487884969</v>
      </c>
    </row>
    <row r="15976" spans="7:12" x14ac:dyDescent="0.25">
      <c r="G15976" s="21"/>
      <c r="H15976" s="21"/>
      <c r="I15976" s="21"/>
      <c r="K15976" s="32">
        <v>0</v>
      </c>
      <c r="L15976" s="33">
        <v>0</v>
      </c>
    </row>
    <row r="15977" spans="7:12" x14ac:dyDescent="0.25">
      <c r="G15977" s="21"/>
      <c r="H15977" s="21"/>
      <c r="I15977" s="21"/>
      <c r="K15977" s="32">
        <v>79.788456080286522</v>
      </c>
      <c r="L15977" s="33">
        <v>126.40532821480761</v>
      </c>
    </row>
    <row r="15978" spans="7:12" x14ac:dyDescent="0.25">
      <c r="G15978" s="21"/>
      <c r="H15978" s="21"/>
      <c r="I15978" s="21"/>
      <c r="K15978" s="32">
        <v>0</v>
      </c>
      <c r="L15978" s="33">
        <v>0</v>
      </c>
    </row>
    <row r="15979" spans="7:12" x14ac:dyDescent="0.25">
      <c r="G15979" s="21"/>
      <c r="H15979" s="21"/>
      <c r="I15979" s="21"/>
      <c r="K15979" s="32">
        <v>3.9894228040143269</v>
      </c>
      <c r="L15979" s="33">
        <v>11.083949250516911</v>
      </c>
    </row>
    <row r="15980" spans="7:12" x14ac:dyDescent="0.25">
      <c r="G15980" s="21"/>
      <c r="H15980" s="21"/>
      <c r="I15980" s="21"/>
      <c r="K15980" s="32">
        <v>0</v>
      </c>
      <c r="L15980" s="33">
        <v>0</v>
      </c>
    </row>
    <row r="15981" spans="7:12" x14ac:dyDescent="0.25">
      <c r="G15981" s="21"/>
      <c r="H15981" s="21"/>
      <c r="I15981" s="21"/>
      <c r="K15981" s="32">
        <v>3.9894228040143269</v>
      </c>
      <c r="L15981" s="33">
        <v>0</v>
      </c>
    </row>
    <row r="15982" spans="7:12" x14ac:dyDescent="0.25">
      <c r="G15982" s="21"/>
      <c r="H15982" s="21"/>
      <c r="I15982" s="21"/>
      <c r="K15982" s="32">
        <v>3.9894228040143269</v>
      </c>
      <c r="L15982" s="33">
        <v>10.501714065816813</v>
      </c>
    </row>
    <row r="15983" spans="7:12" x14ac:dyDescent="0.25">
      <c r="G15983" s="21"/>
      <c r="H15983" s="21"/>
      <c r="I15983" s="21"/>
      <c r="K15983" s="32">
        <v>7.9788456080286538</v>
      </c>
      <c r="L15983" s="33">
        <v>0</v>
      </c>
    </row>
    <row r="15984" spans="7:12" x14ac:dyDescent="0.25">
      <c r="G15984" s="21"/>
      <c r="H15984" s="21"/>
      <c r="I15984" s="21"/>
      <c r="K15984" s="32">
        <v>0</v>
      </c>
      <c r="L15984" s="33">
        <v>0</v>
      </c>
    </row>
    <row r="15985" spans="7:12" x14ac:dyDescent="0.25">
      <c r="G15985" s="21"/>
      <c r="H15985" s="21"/>
      <c r="I15985" s="21"/>
      <c r="K15985" s="32">
        <v>15.957691216057308</v>
      </c>
      <c r="L15985" s="33">
        <v>19.588803258309689</v>
      </c>
    </row>
    <row r="15986" spans="7:12" x14ac:dyDescent="0.25">
      <c r="G15986" s="21"/>
      <c r="H15986" s="21"/>
      <c r="I15986" s="21"/>
      <c r="K15986" s="32">
        <v>0</v>
      </c>
      <c r="L15986" s="33">
        <v>0</v>
      </c>
    </row>
    <row r="15987" spans="7:12" x14ac:dyDescent="0.25">
      <c r="G15987" s="21"/>
      <c r="H15987" s="21"/>
      <c r="I15987" s="21"/>
      <c r="K15987" s="32">
        <v>0</v>
      </c>
      <c r="L15987" s="33">
        <v>0</v>
      </c>
    </row>
    <row r="15988" spans="7:12" x14ac:dyDescent="0.25">
      <c r="G15988" s="21"/>
      <c r="H15988" s="21"/>
      <c r="I15988" s="21"/>
      <c r="K15988" s="32">
        <v>15.957691216057308</v>
      </c>
      <c r="L15988" s="33">
        <v>33.741137742575702</v>
      </c>
    </row>
    <row r="15989" spans="7:12" x14ac:dyDescent="0.25">
      <c r="G15989" s="21"/>
      <c r="H15989" s="21"/>
      <c r="I15989" s="21"/>
      <c r="K15989" s="32">
        <v>0</v>
      </c>
      <c r="L15989" s="33">
        <v>0</v>
      </c>
    </row>
    <row r="15990" spans="7:12" x14ac:dyDescent="0.25">
      <c r="G15990" s="21"/>
      <c r="H15990" s="21"/>
      <c r="I15990" s="21"/>
      <c r="K15990" s="32">
        <v>15.957691216057308</v>
      </c>
      <c r="L15990" s="33">
        <v>13.623682501668355</v>
      </c>
    </row>
    <row r="15991" spans="7:12" x14ac:dyDescent="0.25">
      <c r="G15991" s="21"/>
      <c r="H15991" s="21"/>
      <c r="I15991" s="21"/>
      <c r="K15991" s="32">
        <v>79.788456080286522</v>
      </c>
      <c r="L15991" s="33">
        <v>58.227007395892123</v>
      </c>
    </row>
    <row r="15992" spans="7:12" x14ac:dyDescent="0.25">
      <c r="G15992" s="21"/>
      <c r="H15992" s="21"/>
      <c r="I15992" s="21"/>
      <c r="K15992" s="32">
        <v>7.9788456080286538</v>
      </c>
      <c r="L15992" s="33">
        <v>6.7103604276734172</v>
      </c>
    </row>
    <row r="15993" spans="7:12" x14ac:dyDescent="0.25">
      <c r="G15993" s="21"/>
      <c r="H15993" s="21"/>
      <c r="I15993" s="21"/>
      <c r="K15993" s="32">
        <v>7.9788456080286538</v>
      </c>
      <c r="L15993" s="33">
        <v>7.1295074249948831</v>
      </c>
    </row>
    <row r="15994" spans="7:12" x14ac:dyDescent="0.25">
      <c r="G15994" s="21"/>
      <c r="H15994" s="21"/>
      <c r="I15994" s="21"/>
      <c r="K15994" s="32">
        <v>0</v>
      </c>
      <c r="L15994" s="33">
        <v>0</v>
      </c>
    </row>
    <row r="15995" spans="7:12" x14ac:dyDescent="0.25">
      <c r="G15995" s="21"/>
      <c r="H15995" s="21"/>
      <c r="I15995" s="21"/>
      <c r="K15995" s="32">
        <v>11.968268412042981</v>
      </c>
      <c r="L15995" s="33">
        <v>5.60706755215557</v>
      </c>
    </row>
    <row r="15996" spans="7:12" x14ac:dyDescent="0.25">
      <c r="G15996" s="21"/>
      <c r="H15996" s="21"/>
      <c r="I15996" s="21"/>
      <c r="K15996" s="32">
        <v>0</v>
      </c>
      <c r="L15996" s="33">
        <v>0</v>
      </c>
    </row>
    <row r="15997" spans="7:12" x14ac:dyDescent="0.25">
      <c r="G15997" s="21"/>
      <c r="H15997" s="21"/>
      <c r="I15997" s="21"/>
      <c r="K15997" s="32">
        <v>47.873073648171918</v>
      </c>
      <c r="L15997" s="33">
        <v>46.934453902983776</v>
      </c>
    </row>
    <row r="15998" spans="7:12" x14ac:dyDescent="0.25">
      <c r="G15998" s="21"/>
      <c r="H15998" s="21"/>
      <c r="I15998" s="21"/>
      <c r="K15998" s="32">
        <v>0</v>
      </c>
      <c r="L15998" s="33">
        <v>0</v>
      </c>
    </row>
    <row r="15999" spans="7:12" x14ac:dyDescent="0.25">
      <c r="G15999" s="21"/>
      <c r="H15999" s="21"/>
      <c r="I15999" s="21"/>
      <c r="K15999" s="32">
        <v>3.9894228040143269</v>
      </c>
      <c r="L15999" s="33">
        <v>0</v>
      </c>
    </row>
    <row r="16000" spans="7:12" x14ac:dyDescent="0.25">
      <c r="G16000" s="21"/>
      <c r="H16000" s="21"/>
      <c r="I16000" s="21"/>
      <c r="K16000" s="32">
        <v>23.936536824085962</v>
      </c>
      <c r="L16000" s="33">
        <v>27.115063775407922</v>
      </c>
    </row>
    <row r="16001" spans="7:12" x14ac:dyDescent="0.25">
      <c r="G16001" s="21"/>
      <c r="H16001" s="21"/>
      <c r="I16001" s="21"/>
      <c r="K16001" s="32">
        <v>0</v>
      </c>
      <c r="L16001" s="33">
        <v>0</v>
      </c>
    </row>
    <row r="16002" spans="7:12" x14ac:dyDescent="0.25">
      <c r="G16002" s="21"/>
      <c r="H16002" s="21"/>
      <c r="I16002" s="21"/>
      <c r="K16002" s="32">
        <v>3.9894228040143269</v>
      </c>
      <c r="L16002" s="33">
        <v>2.7657781724429804</v>
      </c>
    </row>
    <row r="16003" spans="7:12" x14ac:dyDescent="0.25">
      <c r="G16003" s="21"/>
      <c r="H16003" s="21"/>
      <c r="I16003" s="21"/>
      <c r="K16003" s="32">
        <v>0</v>
      </c>
      <c r="L16003" s="33">
        <v>0</v>
      </c>
    </row>
    <row r="16004" spans="7:12" x14ac:dyDescent="0.25">
      <c r="G16004" s="21"/>
      <c r="H16004" s="21"/>
      <c r="I16004" s="21"/>
      <c r="K16004" s="32">
        <v>0</v>
      </c>
      <c r="L16004" s="33">
        <v>0</v>
      </c>
    </row>
    <row r="16005" spans="7:12" x14ac:dyDescent="0.25">
      <c r="G16005" s="21"/>
      <c r="H16005" s="21"/>
      <c r="I16005" s="21"/>
      <c r="K16005" s="32">
        <v>27.925959628100291</v>
      </c>
      <c r="L16005" s="33">
        <v>35.720771055695245</v>
      </c>
    </row>
    <row r="16006" spans="7:12" x14ac:dyDescent="0.25">
      <c r="G16006" s="21"/>
      <c r="H16006" s="21"/>
      <c r="I16006" s="21"/>
      <c r="K16006" s="32">
        <v>11.968268412042981</v>
      </c>
      <c r="L16006" s="33">
        <v>16.291473898626222</v>
      </c>
    </row>
    <row r="16007" spans="7:12" x14ac:dyDescent="0.25">
      <c r="G16007" s="21"/>
      <c r="H16007" s="21"/>
      <c r="I16007" s="21"/>
      <c r="K16007" s="32">
        <v>15.957691216057308</v>
      </c>
      <c r="L16007" s="33">
        <v>11.529837069582367</v>
      </c>
    </row>
    <row r="16008" spans="7:12" x14ac:dyDescent="0.25">
      <c r="G16008" s="21"/>
      <c r="H16008" s="21"/>
      <c r="I16008" s="21"/>
      <c r="K16008" s="32">
        <v>0</v>
      </c>
      <c r="L16008" s="33">
        <v>0</v>
      </c>
    </row>
    <row r="16009" spans="7:12" x14ac:dyDescent="0.25">
      <c r="G16009" s="21"/>
      <c r="H16009" s="21"/>
      <c r="I16009" s="21"/>
      <c r="K16009" s="32">
        <v>47.873073648171918</v>
      </c>
      <c r="L16009" s="33">
        <v>29.836996820598031</v>
      </c>
    </row>
    <row r="16010" spans="7:12" x14ac:dyDescent="0.25">
      <c r="G16010" s="21"/>
      <c r="H16010" s="21"/>
      <c r="I16010" s="21"/>
      <c r="K16010" s="32">
        <v>0</v>
      </c>
      <c r="L16010" s="33">
        <v>0</v>
      </c>
    </row>
    <row r="16011" spans="7:12" x14ac:dyDescent="0.25">
      <c r="G16011" s="21"/>
      <c r="H16011" s="21"/>
      <c r="I16011" s="21"/>
      <c r="K16011" s="32">
        <v>19.947114020071634</v>
      </c>
      <c r="L16011" s="33">
        <v>12.768012505491452</v>
      </c>
    </row>
    <row r="16012" spans="7:12" x14ac:dyDescent="0.25">
      <c r="G16012" s="21"/>
      <c r="H16012" s="21"/>
      <c r="I16012" s="21"/>
      <c r="K16012" s="32">
        <v>11.968268412042981</v>
      </c>
      <c r="L16012" s="33">
        <v>24.104113372927696</v>
      </c>
    </row>
    <row r="16013" spans="7:12" x14ac:dyDescent="0.25">
      <c r="G16013" s="21"/>
      <c r="H16013" s="21"/>
      <c r="I16013" s="21"/>
      <c r="K16013" s="32">
        <v>19.947114020071634</v>
      </c>
      <c r="L16013" s="33">
        <v>24.924620986008588</v>
      </c>
    </row>
    <row r="16014" spans="7:12" x14ac:dyDescent="0.25">
      <c r="G16014" s="21"/>
      <c r="H16014" s="21"/>
      <c r="I16014" s="21"/>
      <c r="K16014" s="32">
        <v>11.968268412042981</v>
      </c>
      <c r="L16014" s="33">
        <v>23.706970796210367</v>
      </c>
    </row>
    <row r="16015" spans="7:12" x14ac:dyDescent="0.25">
      <c r="G16015" s="21"/>
      <c r="H16015" s="21"/>
      <c r="I16015" s="21"/>
      <c r="K16015" s="32">
        <v>11.968268412042981</v>
      </c>
      <c r="L16015" s="33">
        <v>10.498718133636727</v>
      </c>
    </row>
    <row r="16016" spans="7:12" x14ac:dyDescent="0.25">
      <c r="G16016" s="21"/>
      <c r="H16016" s="21"/>
      <c r="I16016" s="21"/>
      <c r="K16016" s="32">
        <v>15.957691216057308</v>
      </c>
      <c r="L16016" s="33">
        <v>10.746236949829909</v>
      </c>
    </row>
    <row r="16017" spans="7:12" x14ac:dyDescent="0.25">
      <c r="G16017" s="21"/>
      <c r="H16017" s="21"/>
      <c r="I16017" s="21"/>
      <c r="K16017" s="32">
        <v>0</v>
      </c>
      <c r="L16017" s="33">
        <v>0</v>
      </c>
    </row>
    <row r="16018" spans="7:12" x14ac:dyDescent="0.25">
      <c r="G16018" s="21"/>
      <c r="H16018" s="21"/>
      <c r="I16018" s="21"/>
      <c r="K16018" s="32">
        <v>0</v>
      </c>
      <c r="L16018" s="33">
        <v>0</v>
      </c>
    </row>
    <row r="16019" spans="7:12" x14ac:dyDescent="0.25">
      <c r="G16019" s="21"/>
      <c r="H16019" s="21"/>
      <c r="I16019" s="21"/>
      <c r="K16019" s="32">
        <v>0</v>
      </c>
      <c r="L16019" s="33">
        <v>0</v>
      </c>
    </row>
    <row r="16020" spans="7:12" x14ac:dyDescent="0.25">
      <c r="G16020" s="21"/>
      <c r="H16020" s="21"/>
      <c r="I16020" s="21"/>
      <c r="K16020" s="32">
        <v>23.936536824085962</v>
      </c>
      <c r="L16020" s="33">
        <v>2.9553248525085083</v>
      </c>
    </row>
    <row r="16021" spans="7:12" x14ac:dyDescent="0.25">
      <c r="G16021" s="21"/>
      <c r="H16021" s="21"/>
      <c r="I16021" s="21"/>
      <c r="K16021" s="32">
        <v>3.9894228040143269</v>
      </c>
      <c r="L16021" s="33">
        <v>13.207081100889425</v>
      </c>
    </row>
    <row r="16022" spans="7:12" x14ac:dyDescent="0.25">
      <c r="G16022" s="21"/>
      <c r="H16022" s="21"/>
      <c r="I16022" s="21"/>
      <c r="K16022" s="32">
        <v>0</v>
      </c>
      <c r="L16022" s="33">
        <v>0</v>
      </c>
    </row>
    <row r="16023" spans="7:12" x14ac:dyDescent="0.25">
      <c r="G16023" s="21"/>
      <c r="H16023" s="21"/>
      <c r="I16023" s="21"/>
      <c r="K16023" s="32">
        <v>0</v>
      </c>
      <c r="L16023" s="33">
        <v>0</v>
      </c>
    </row>
    <row r="16024" spans="7:12" x14ac:dyDescent="0.25">
      <c r="G16024" s="21"/>
      <c r="H16024" s="21"/>
      <c r="I16024" s="21"/>
      <c r="K16024" s="32">
        <v>7.9788456080286538</v>
      </c>
      <c r="L16024" s="33">
        <v>13.069338854410422</v>
      </c>
    </row>
    <row r="16025" spans="7:12" x14ac:dyDescent="0.25">
      <c r="G16025" s="21"/>
      <c r="H16025" s="21"/>
      <c r="I16025" s="21"/>
      <c r="K16025" s="32">
        <v>11.968268412042981</v>
      </c>
      <c r="L16025" s="33">
        <v>0</v>
      </c>
    </row>
    <row r="16026" spans="7:12" x14ac:dyDescent="0.25">
      <c r="G16026" s="21"/>
      <c r="H16026" s="21"/>
      <c r="I16026" s="21"/>
      <c r="K16026" s="32">
        <v>11.968268412042981</v>
      </c>
      <c r="L16026" s="33">
        <v>15.213538448282865</v>
      </c>
    </row>
    <row r="16027" spans="7:12" x14ac:dyDescent="0.25">
      <c r="G16027" s="21"/>
      <c r="H16027" s="21"/>
      <c r="I16027" s="21"/>
      <c r="K16027" s="32">
        <v>0</v>
      </c>
      <c r="L16027" s="33">
        <v>0</v>
      </c>
    </row>
    <row r="16028" spans="7:12" x14ac:dyDescent="0.25">
      <c r="G16028" s="21"/>
      <c r="H16028" s="21"/>
      <c r="I16028" s="21"/>
      <c r="K16028" s="32">
        <v>15.957691216057308</v>
      </c>
      <c r="L16028" s="33">
        <v>5.2951496327992222</v>
      </c>
    </row>
    <row r="16029" spans="7:12" x14ac:dyDescent="0.25">
      <c r="G16029" s="21"/>
      <c r="H16029" s="21"/>
      <c r="I16029" s="21"/>
      <c r="K16029" s="32">
        <v>3.9894228040143269</v>
      </c>
      <c r="L16029" s="33">
        <v>8.0704084983326911</v>
      </c>
    </row>
    <row r="16030" spans="7:12" x14ac:dyDescent="0.25">
      <c r="G16030" s="21"/>
      <c r="H16030" s="21"/>
      <c r="I16030" s="21"/>
      <c r="K16030" s="32">
        <v>0</v>
      </c>
      <c r="L16030" s="33">
        <v>0</v>
      </c>
    </row>
    <row r="16031" spans="7:12" x14ac:dyDescent="0.25">
      <c r="G16031" s="21"/>
      <c r="H16031" s="21"/>
      <c r="I16031" s="21"/>
      <c r="K16031" s="32">
        <v>3.9894228040143269</v>
      </c>
      <c r="L16031" s="33">
        <v>8.7950725088897244</v>
      </c>
    </row>
    <row r="16032" spans="7:12" x14ac:dyDescent="0.25">
      <c r="G16032" s="21"/>
      <c r="H16032" s="21"/>
      <c r="I16032" s="21"/>
      <c r="K16032" s="32">
        <v>103.72499290437247</v>
      </c>
      <c r="L16032" s="33">
        <v>77.952416723623088</v>
      </c>
    </row>
    <row r="16033" spans="7:12" x14ac:dyDescent="0.25">
      <c r="G16033" s="21"/>
      <c r="H16033" s="21"/>
      <c r="I16033" s="21"/>
      <c r="K16033" s="32">
        <v>3.9894228040143269</v>
      </c>
      <c r="L16033" s="33">
        <v>0</v>
      </c>
    </row>
    <row r="16034" spans="7:12" x14ac:dyDescent="0.25">
      <c r="G16034" s="21"/>
      <c r="H16034" s="21"/>
      <c r="I16034" s="21"/>
      <c r="K16034" s="32">
        <v>27.925959628100291</v>
      </c>
      <c r="L16034" s="33">
        <v>7.2937086059455636</v>
      </c>
    </row>
    <row r="16035" spans="7:12" x14ac:dyDescent="0.25">
      <c r="G16035" s="21"/>
      <c r="H16035" s="21"/>
      <c r="I16035" s="21"/>
      <c r="K16035" s="32">
        <v>11.968268412042981</v>
      </c>
      <c r="L16035" s="33">
        <v>0</v>
      </c>
    </row>
    <row r="16036" spans="7:12" x14ac:dyDescent="0.25">
      <c r="G16036" s="21"/>
      <c r="H16036" s="21"/>
      <c r="I16036" s="21"/>
      <c r="K16036" s="32">
        <v>0</v>
      </c>
      <c r="L16036" s="33">
        <v>0</v>
      </c>
    </row>
    <row r="16037" spans="7:12" x14ac:dyDescent="0.25">
      <c r="G16037" s="21"/>
      <c r="H16037" s="21"/>
      <c r="I16037" s="21"/>
      <c r="K16037" s="32">
        <v>3.9894228040143269</v>
      </c>
      <c r="L16037" s="33">
        <v>0</v>
      </c>
    </row>
    <row r="16038" spans="7:12" x14ac:dyDescent="0.25">
      <c r="G16038" s="21"/>
      <c r="H16038" s="21"/>
      <c r="I16038" s="21"/>
      <c r="K16038" s="32">
        <v>3.9894228040143269</v>
      </c>
      <c r="L16038" s="33">
        <v>0</v>
      </c>
    </row>
    <row r="16039" spans="7:12" x14ac:dyDescent="0.25">
      <c r="G16039" s="21"/>
      <c r="H16039" s="21"/>
      <c r="I16039" s="21"/>
      <c r="K16039" s="32">
        <v>31.915382432114619</v>
      </c>
      <c r="L16039" s="33">
        <v>38.021001632034249</v>
      </c>
    </row>
    <row r="16040" spans="7:12" x14ac:dyDescent="0.25">
      <c r="G16040" s="21"/>
      <c r="H16040" s="21"/>
      <c r="I16040" s="21"/>
      <c r="K16040" s="32">
        <v>3.9894228040143269</v>
      </c>
      <c r="L16040" s="33">
        <v>3.0356181302654757</v>
      </c>
    </row>
    <row r="16041" spans="7:12" x14ac:dyDescent="0.25">
      <c r="G16041" s="21"/>
      <c r="H16041" s="21"/>
      <c r="I16041" s="21"/>
      <c r="K16041" s="32">
        <v>11.968268412042981</v>
      </c>
      <c r="L16041" s="33">
        <v>14.722098422602061</v>
      </c>
    </row>
    <row r="16042" spans="7:12" x14ac:dyDescent="0.25">
      <c r="G16042" s="21"/>
      <c r="H16042" s="21"/>
      <c r="I16042" s="21"/>
      <c r="K16042" s="32">
        <v>3.9894228040143269</v>
      </c>
      <c r="L16042" s="33">
        <v>0</v>
      </c>
    </row>
    <row r="16043" spans="7:12" x14ac:dyDescent="0.25">
      <c r="G16043" s="21"/>
      <c r="H16043" s="21"/>
      <c r="I16043" s="21"/>
      <c r="K16043" s="32">
        <v>0</v>
      </c>
      <c r="L16043" s="33">
        <v>0</v>
      </c>
    </row>
    <row r="16044" spans="7:12" x14ac:dyDescent="0.25">
      <c r="G16044" s="21"/>
      <c r="H16044" s="21"/>
      <c r="I16044" s="21"/>
      <c r="K16044" s="32">
        <v>7.9788456080286538</v>
      </c>
      <c r="L16044" s="33">
        <v>8.9045337448838655</v>
      </c>
    </row>
    <row r="16045" spans="7:12" x14ac:dyDescent="0.25">
      <c r="G16045" s="21"/>
      <c r="H16045" s="21"/>
      <c r="I16045" s="21"/>
      <c r="K16045" s="32">
        <v>0</v>
      </c>
      <c r="L16045" s="33">
        <v>0</v>
      </c>
    </row>
    <row r="16046" spans="7:12" x14ac:dyDescent="0.25">
      <c r="G16046" s="21"/>
      <c r="H16046" s="21"/>
      <c r="I16046" s="21"/>
      <c r="K16046" s="32">
        <v>0</v>
      </c>
      <c r="L16046" s="33">
        <v>0</v>
      </c>
    </row>
    <row r="16047" spans="7:12" x14ac:dyDescent="0.25">
      <c r="G16047" s="21"/>
      <c r="H16047" s="21"/>
      <c r="I16047" s="21"/>
      <c r="K16047" s="32">
        <v>11.968268412042981</v>
      </c>
      <c r="L16047" s="33">
        <v>5.3014832863274277</v>
      </c>
    </row>
    <row r="16048" spans="7:12" x14ac:dyDescent="0.25">
      <c r="G16048" s="21"/>
      <c r="H16048" s="21"/>
      <c r="I16048" s="21"/>
      <c r="K16048" s="32">
        <v>0</v>
      </c>
      <c r="L16048" s="33">
        <v>0</v>
      </c>
    </row>
    <row r="16049" spans="7:12" x14ac:dyDescent="0.25">
      <c r="G16049" s="21"/>
      <c r="H16049" s="21"/>
      <c r="I16049" s="21"/>
      <c r="K16049" s="32">
        <v>0</v>
      </c>
      <c r="L16049" s="33">
        <v>0</v>
      </c>
    </row>
    <row r="16050" spans="7:12" x14ac:dyDescent="0.25">
      <c r="G16050" s="21"/>
      <c r="H16050" s="21"/>
      <c r="I16050" s="21"/>
      <c r="K16050" s="32">
        <v>3.9894228040143269</v>
      </c>
      <c r="L16050" s="33">
        <v>0.56507444376864391</v>
      </c>
    </row>
    <row r="16051" spans="7:12" x14ac:dyDescent="0.25">
      <c r="G16051" s="21"/>
      <c r="H16051" s="21"/>
      <c r="I16051" s="21"/>
      <c r="K16051" s="32">
        <v>19.947114020071634</v>
      </c>
      <c r="L16051" s="33">
        <v>18.895178755886327</v>
      </c>
    </row>
    <row r="16052" spans="7:12" x14ac:dyDescent="0.25">
      <c r="G16052" s="21"/>
      <c r="H16052" s="21"/>
      <c r="I16052" s="21"/>
      <c r="K16052" s="32">
        <v>0</v>
      </c>
      <c r="L16052" s="33">
        <v>0</v>
      </c>
    </row>
    <row r="16053" spans="7:12" x14ac:dyDescent="0.25">
      <c r="G16053" s="21"/>
      <c r="H16053" s="21"/>
      <c r="I16053" s="21"/>
      <c r="K16053" s="32">
        <v>23.936536824085962</v>
      </c>
      <c r="L16053" s="33">
        <v>45.583829806862227</v>
      </c>
    </row>
    <row r="16054" spans="7:12" x14ac:dyDescent="0.25">
      <c r="G16054" s="21"/>
      <c r="H16054" s="21"/>
      <c r="I16054" s="21"/>
      <c r="K16054" s="32">
        <v>0</v>
      </c>
      <c r="L16054" s="33">
        <v>0</v>
      </c>
    </row>
    <row r="16055" spans="7:12" x14ac:dyDescent="0.25">
      <c r="G16055" s="21"/>
      <c r="H16055" s="21"/>
      <c r="I16055" s="21"/>
      <c r="K16055" s="32">
        <v>3.9894228040143269</v>
      </c>
      <c r="L16055" s="33">
        <v>2.6545760447084419</v>
      </c>
    </row>
    <row r="16056" spans="7:12" x14ac:dyDescent="0.25">
      <c r="G16056" s="21"/>
      <c r="H16056" s="21"/>
      <c r="I16056" s="21"/>
      <c r="K16056" s="32">
        <v>3.9894228040143269</v>
      </c>
      <c r="L16056" s="33">
        <v>4.071299041965089</v>
      </c>
    </row>
    <row r="16057" spans="7:12" x14ac:dyDescent="0.25">
      <c r="G16057" s="21"/>
      <c r="H16057" s="21"/>
      <c r="I16057" s="21"/>
      <c r="K16057" s="32">
        <v>0</v>
      </c>
      <c r="L16057" s="33">
        <v>0</v>
      </c>
    </row>
    <row r="16058" spans="7:12" x14ac:dyDescent="0.25">
      <c r="G16058" s="21"/>
      <c r="H16058" s="21"/>
      <c r="I16058" s="21"/>
      <c r="K16058" s="32">
        <v>3.9894228040143269</v>
      </c>
      <c r="L16058" s="33">
        <v>0</v>
      </c>
    </row>
    <row r="16059" spans="7:12" x14ac:dyDescent="0.25">
      <c r="G16059" s="21"/>
      <c r="H16059" s="21"/>
      <c r="I16059" s="21"/>
      <c r="K16059" s="32">
        <v>0</v>
      </c>
      <c r="L16059" s="33">
        <v>0</v>
      </c>
    </row>
    <row r="16060" spans="7:12" x14ac:dyDescent="0.25">
      <c r="G16060" s="21"/>
      <c r="H16060" s="21"/>
      <c r="I16060" s="21"/>
      <c r="K16060" s="32">
        <v>27.925959628100291</v>
      </c>
      <c r="L16060" s="33">
        <v>54.155860713120241</v>
      </c>
    </row>
    <row r="16061" spans="7:12" x14ac:dyDescent="0.25">
      <c r="G16061" s="21"/>
      <c r="H16061" s="21"/>
      <c r="I16061" s="21"/>
      <c r="K16061" s="32">
        <v>3.9894228040143269</v>
      </c>
      <c r="L16061" s="33">
        <v>8.7524363442655453</v>
      </c>
    </row>
    <row r="16062" spans="7:12" x14ac:dyDescent="0.25">
      <c r="G16062" s="21"/>
      <c r="H16062" s="21"/>
      <c r="I16062" s="21"/>
      <c r="K16062" s="32">
        <v>7.9788456080286538</v>
      </c>
      <c r="L16062" s="33">
        <v>0</v>
      </c>
    </row>
    <row r="16063" spans="7:12" x14ac:dyDescent="0.25">
      <c r="G16063" s="21"/>
      <c r="H16063" s="21"/>
      <c r="I16063" s="21"/>
      <c r="K16063" s="32">
        <v>0</v>
      </c>
      <c r="L16063" s="33">
        <v>0</v>
      </c>
    </row>
    <row r="16064" spans="7:12" x14ac:dyDescent="0.25">
      <c r="G16064" s="21"/>
      <c r="H16064" s="21"/>
      <c r="I16064" s="21"/>
      <c r="K16064" s="32">
        <v>3.9894228040143269</v>
      </c>
      <c r="L16064" s="33">
        <v>0</v>
      </c>
    </row>
    <row r="16065" spans="7:12" x14ac:dyDescent="0.25">
      <c r="G16065" s="21"/>
      <c r="H16065" s="21"/>
      <c r="I16065" s="21"/>
      <c r="K16065" s="32">
        <v>11.968268412042981</v>
      </c>
      <c r="L16065" s="33">
        <v>5.5095603842044296</v>
      </c>
    </row>
    <row r="16066" spans="7:12" x14ac:dyDescent="0.25">
      <c r="G16066" s="21"/>
      <c r="H16066" s="21"/>
      <c r="I16066" s="21"/>
      <c r="K16066" s="32">
        <v>7.9788456080286538</v>
      </c>
      <c r="L16066" s="33">
        <v>8.7891906533989275</v>
      </c>
    </row>
    <row r="16067" spans="7:12" x14ac:dyDescent="0.25">
      <c r="G16067" s="21"/>
      <c r="H16067" s="21"/>
      <c r="I16067" s="21"/>
      <c r="K16067" s="32">
        <v>15.957691216057308</v>
      </c>
      <c r="L16067" s="33">
        <v>7.8135927563853267</v>
      </c>
    </row>
    <row r="16068" spans="7:12" x14ac:dyDescent="0.25">
      <c r="G16068" s="21"/>
      <c r="H16068" s="21"/>
      <c r="I16068" s="21"/>
      <c r="K16068" s="32">
        <v>11.968268412042981</v>
      </c>
      <c r="L16068" s="33">
        <v>0</v>
      </c>
    </row>
    <row r="16069" spans="7:12" x14ac:dyDescent="0.25">
      <c r="G16069" s="21"/>
      <c r="H16069" s="21"/>
      <c r="I16069" s="21"/>
      <c r="K16069" s="32">
        <v>3.9894228040143269</v>
      </c>
      <c r="L16069" s="33">
        <v>1.0546744070924798</v>
      </c>
    </row>
    <row r="16070" spans="7:12" x14ac:dyDescent="0.25">
      <c r="G16070" s="21"/>
      <c r="H16070" s="21"/>
      <c r="I16070" s="21"/>
      <c r="K16070" s="32">
        <v>3.9894228040143269</v>
      </c>
      <c r="L16070" s="33">
        <v>0</v>
      </c>
    </row>
    <row r="16071" spans="7:12" x14ac:dyDescent="0.25">
      <c r="G16071" s="21"/>
      <c r="H16071" s="21"/>
      <c r="I16071" s="21"/>
      <c r="K16071" s="32">
        <v>31.915382432114619</v>
      </c>
      <c r="L16071" s="33">
        <v>4.2214655670638805</v>
      </c>
    </row>
    <row r="16072" spans="7:12" x14ac:dyDescent="0.25">
      <c r="G16072" s="21"/>
      <c r="H16072" s="21"/>
      <c r="I16072" s="21"/>
      <c r="K16072" s="32">
        <v>3.9894228040143269</v>
      </c>
      <c r="L16072" s="33">
        <v>0</v>
      </c>
    </row>
    <row r="16073" spans="7:12" x14ac:dyDescent="0.25">
      <c r="G16073" s="21"/>
      <c r="H16073" s="21"/>
      <c r="I16073" s="21"/>
      <c r="K16073" s="32">
        <v>0</v>
      </c>
      <c r="L16073" s="33">
        <v>0</v>
      </c>
    </row>
    <row r="16074" spans="7:12" x14ac:dyDescent="0.25">
      <c r="G16074" s="21"/>
      <c r="H16074" s="21"/>
      <c r="I16074" s="21"/>
      <c r="K16074" s="32">
        <v>7.9788456080286538</v>
      </c>
      <c r="L16074" s="33">
        <v>0</v>
      </c>
    </row>
    <row r="16075" spans="7:12" x14ac:dyDescent="0.25">
      <c r="G16075" s="21"/>
      <c r="H16075" s="21"/>
      <c r="I16075" s="21"/>
      <c r="K16075" s="32">
        <v>23.936536824085962</v>
      </c>
      <c r="L16075" s="33">
        <v>53.383128856767236</v>
      </c>
    </row>
    <row r="16076" spans="7:12" x14ac:dyDescent="0.25">
      <c r="G16076" s="21"/>
      <c r="H16076" s="21"/>
      <c r="I16076" s="21"/>
      <c r="K16076" s="32">
        <v>3.9894228040143269</v>
      </c>
      <c r="L16076" s="33">
        <v>0</v>
      </c>
    </row>
    <row r="16077" spans="7:12" x14ac:dyDescent="0.25">
      <c r="G16077" s="21"/>
      <c r="H16077" s="21"/>
      <c r="I16077" s="21"/>
      <c r="K16077" s="32">
        <v>0</v>
      </c>
      <c r="L16077" s="33">
        <v>0</v>
      </c>
    </row>
    <row r="16078" spans="7:12" x14ac:dyDescent="0.25">
      <c r="G16078" s="21"/>
      <c r="H16078" s="21"/>
      <c r="I16078" s="21"/>
      <c r="K16078" s="32">
        <v>23.936536824085962</v>
      </c>
      <c r="L16078" s="33">
        <v>37.928257847299733</v>
      </c>
    </row>
    <row r="16079" spans="7:12" x14ac:dyDescent="0.25">
      <c r="G16079" s="21"/>
      <c r="H16079" s="21"/>
      <c r="I16079" s="21"/>
      <c r="K16079" s="32">
        <v>11.968268412042981</v>
      </c>
      <c r="L16079" s="33">
        <v>0</v>
      </c>
    </row>
    <row r="16080" spans="7:12" x14ac:dyDescent="0.25">
      <c r="G16080" s="21"/>
      <c r="H16080" s="21"/>
      <c r="I16080" s="21"/>
      <c r="K16080" s="32">
        <v>7.9788456080286538</v>
      </c>
      <c r="L16080" s="33">
        <v>12.867362342582725</v>
      </c>
    </row>
    <row r="16081" spans="7:12" x14ac:dyDescent="0.25">
      <c r="G16081" s="21"/>
      <c r="H16081" s="21"/>
      <c r="I16081" s="21"/>
      <c r="K16081" s="32">
        <v>11.968268412042981</v>
      </c>
      <c r="L16081" s="33">
        <v>25.67267204640503</v>
      </c>
    </row>
    <row r="16082" spans="7:12" x14ac:dyDescent="0.25">
      <c r="G16082" s="21"/>
      <c r="H16082" s="21"/>
      <c r="I16082" s="21"/>
      <c r="K16082" s="32">
        <v>11.968268412042981</v>
      </c>
      <c r="L16082" s="33">
        <v>0</v>
      </c>
    </row>
    <row r="16083" spans="7:12" x14ac:dyDescent="0.25">
      <c r="G16083" s="21"/>
      <c r="H16083" s="21"/>
      <c r="I16083" s="21"/>
      <c r="K16083" s="32">
        <v>7.9788456080286538</v>
      </c>
      <c r="L16083" s="33">
        <v>7.7148819691123425</v>
      </c>
    </row>
    <row r="16084" spans="7:12" x14ac:dyDescent="0.25">
      <c r="G16084" s="21"/>
      <c r="H16084" s="21"/>
      <c r="I16084" s="21"/>
      <c r="K16084" s="32">
        <v>0</v>
      </c>
      <c r="L16084" s="33">
        <v>0</v>
      </c>
    </row>
    <row r="16085" spans="7:12" x14ac:dyDescent="0.25">
      <c r="G16085" s="21"/>
      <c r="H16085" s="21"/>
      <c r="I16085" s="21"/>
      <c r="K16085" s="32">
        <v>11.968268412042981</v>
      </c>
      <c r="L16085" s="33">
        <v>12.910983668175968</v>
      </c>
    </row>
    <row r="16086" spans="7:12" x14ac:dyDescent="0.25">
      <c r="G16086" s="21"/>
      <c r="H16086" s="21"/>
      <c r="I16086" s="21"/>
      <c r="K16086" s="32">
        <v>3.9894228040143269</v>
      </c>
      <c r="L16086" s="33">
        <v>0</v>
      </c>
    </row>
    <row r="16087" spans="7:12" x14ac:dyDescent="0.25">
      <c r="G16087" s="21"/>
      <c r="H16087" s="21"/>
      <c r="I16087" s="21"/>
      <c r="K16087" s="32">
        <v>11.968268412042981</v>
      </c>
      <c r="L16087" s="33">
        <v>8.4994800496039975</v>
      </c>
    </row>
    <row r="16088" spans="7:12" x14ac:dyDescent="0.25">
      <c r="G16088" s="21"/>
      <c r="H16088" s="21"/>
      <c r="I16088" s="21"/>
      <c r="K16088" s="32">
        <v>0</v>
      </c>
      <c r="L16088" s="33">
        <v>0</v>
      </c>
    </row>
    <row r="16089" spans="7:12" x14ac:dyDescent="0.25">
      <c r="G16089" s="21"/>
      <c r="H16089" s="21"/>
      <c r="I16089" s="21"/>
      <c r="K16089" s="32">
        <v>0</v>
      </c>
      <c r="L16089" s="33">
        <v>0</v>
      </c>
    </row>
    <row r="16090" spans="7:12" x14ac:dyDescent="0.25">
      <c r="G16090" s="21"/>
      <c r="H16090" s="21"/>
      <c r="I16090" s="21"/>
      <c r="K16090" s="32">
        <v>0</v>
      </c>
      <c r="L16090" s="33">
        <v>0</v>
      </c>
    </row>
    <row r="16091" spans="7:12" x14ac:dyDescent="0.25">
      <c r="G16091" s="21"/>
      <c r="H16091" s="21"/>
      <c r="I16091" s="21"/>
      <c r="K16091" s="32">
        <v>0</v>
      </c>
      <c r="L16091" s="33">
        <v>0</v>
      </c>
    </row>
    <row r="16092" spans="7:12" x14ac:dyDescent="0.25">
      <c r="G16092" s="21"/>
      <c r="H16092" s="21"/>
      <c r="I16092" s="21"/>
      <c r="K16092" s="32">
        <v>23.936536824085962</v>
      </c>
      <c r="L16092" s="33">
        <v>38.711559936009905</v>
      </c>
    </row>
    <row r="16093" spans="7:12" x14ac:dyDescent="0.25">
      <c r="G16093" s="21"/>
      <c r="H16093" s="21"/>
      <c r="I16093" s="21"/>
      <c r="K16093" s="32">
        <v>11.968268412042981</v>
      </c>
      <c r="L16093" s="33">
        <v>5.8654505824303778</v>
      </c>
    </row>
    <row r="16094" spans="7:12" x14ac:dyDescent="0.25">
      <c r="G16094" s="21"/>
      <c r="H16094" s="21"/>
      <c r="I16094" s="21"/>
      <c r="K16094" s="32">
        <v>0</v>
      </c>
      <c r="L16094" s="33">
        <v>0</v>
      </c>
    </row>
    <row r="16095" spans="7:12" x14ac:dyDescent="0.25">
      <c r="G16095" s="21"/>
      <c r="H16095" s="21"/>
      <c r="I16095" s="21"/>
      <c r="K16095" s="32">
        <v>0</v>
      </c>
      <c r="L16095" s="33">
        <v>0</v>
      </c>
    </row>
    <row r="16096" spans="7:12" x14ac:dyDescent="0.25">
      <c r="G16096" s="21"/>
      <c r="H16096" s="21"/>
      <c r="I16096" s="21"/>
      <c r="K16096" s="32">
        <v>0</v>
      </c>
      <c r="L16096" s="33">
        <v>0</v>
      </c>
    </row>
    <row r="16097" spans="7:12" x14ac:dyDescent="0.25">
      <c r="G16097" s="21"/>
      <c r="H16097" s="21"/>
      <c r="I16097" s="21"/>
      <c r="K16097" s="32">
        <v>27.925959628100291</v>
      </c>
      <c r="L16097" s="33">
        <v>26.934634686197754</v>
      </c>
    </row>
    <row r="16098" spans="7:12" x14ac:dyDescent="0.25">
      <c r="G16098" s="21"/>
      <c r="H16098" s="21"/>
      <c r="I16098" s="21"/>
      <c r="K16098" s="32">
        <v>3.9894228040143269</v>
      </c>
      <c r="L16098" s="33">
        <v>0</v>
      </c>
    </row>
    <row r="16099" spans="7:12" x14ac:dyDescent="0.25">
      <c r="G16099" s="21"/>
      <c r="H16099" s="21"/>
      <c r="I16099" s="21"/>
      <c r="K16099" s="32">
        <v>0</v>
      </c>
      <c r="L16099" s="33">
        <v>0</v>
      </c>
    </row>
    <row r="16100" spans="7:12" x14ac:dyDescent="0.25">
      <c r="G16100" s="21"/>
      <c r="H16100" s="21"/>
      <c r="I16100" s="21"/>
      <c r="K16100" s="32">
        <v>3.9894228040143269</v>
      </c>
      <c r="L16100" s="33">
        <v>0</v>
      </c>
    </row>
    <row r="16101" spans="7:12" x14ac:dyDescent="0.25">
      <c r="G16101" s="21"/>
      <c r="H16101" s="21"/>
      <c r="I16101" s="21"/>
      <c r="K16101" s="32">
        <v>0</v>
      </c>
      <c r="L16101" s="33">
        <v>0</v>
      </c>
    </row>
    <row r="16102" spans="7:12" x14ac:dyDescent="0.25">
      <c r="G16102" s="21"/>
      <c r="H16102" s="21"/>
      <c r="I16102" s="21"/>
      <c r="K16102" s="32">
        <v>3.9894228040143269</v>
      </c>
      <c r="L16102" s="33">
        <v>24.53613006658767</v>
      </c>
    </row>
    <row r="16103" spans="7:12" x14ac:dyDescent="0.25">
      <c r="G16103" s="21"/>
      <c r="H16103" s="21"/>
      <c r="I16103" s="21"/>
      <c r="K16103" s="32">
        <v>7.9788456080286538</v>
      </c>
      <c r="L16103" s="33">
        <v>17.22059029078363</v>
      </c>
    </row>
    <row r="16104" spans="7:12" x14ac:dyDescent="0.25">
      <c r="G16104" s="21"/>
      <c r="H16104" s="21"/>
      <c r="I16104" s="21"/>
      <c r="K16104" s="32">
        <v>7.9788456080286538</v>
      </c>
      <c r="L16104" s="33">
        <v>0</v>
      </c>
    </row>
    <row r="16105" spans="7:12" x14ac:dyDescent="0.25">
      <c r="G16105" s="21"/>
      <c r="H16105" s="21"/>
      <c r="I16105" s="21"/>
      <c r="K16105" s="32">
        <v>0</v>
      </c>
      <c r="L16105" s="33">
        <v>0</v>
      </c>
    </row>
    <row r="16106" spans="7:12" x14ac:dyDescent="0.25">
      <c r="G16106" s="21"/>
      <c r="H16106" s="21"/>
      <c r="I16106" s="21"/>
      <c r="K16106" s="32">
        <v>35.904805236128944</v>
      </c>
      <c r="L16106" s="33">
        <v>38.800474716402775</v>
      </c>
    </row>
    <row r="16107" spans="7:12" x14ac:dyDescent="0.25">
      <c r="G16107" s="21"/>
      <c r="H16107" s="21"/>
      <c r="I16107" s="21"/>
      <c r="K16107" s="32">
        <v>0</v>
      </c>
      <c r="L16107" s="33">
        <v>0</v>
      </c>
    </row>
    <row r="16108" spans="7:12" x14ac:dyDescent="0.25">
      <c r="G16108" s="21"/>
      <c r="H16108" s="21"/>
      <c r="I16108" s="21"/>
      <c r="K16108" s="32">
        <v>0</v>
      </c>
      <c r="L16108" s="33">
        <v>0</v>
      </c>
    </row>
    <row r="16109" spans="7:12" x14ac:dyDescent="0.25">
      <c r="G16109" s="21"/>
      <c r="H16109" s="21"/>
      <c r="I16109" s="21"/>
      <c r="K16109" s="32">
        <v>0</v>
      </c>
      <c r="L16109" s="33">
        <v>0</v>
      </c>
    </row>
    <row r="16110" spans="7:12" x14ac:dyDescent="0.25">
      <c r="G16110" s="21"/>
      <c r="H16110" s="21"/>
      <c r="I16110" s="21"/>
      <c r="K16110" s="32">
        <v>7.9788456080286538</v>
      </c>
      <c r="L16110" s="33">
        <v>2.1506739316378281</v>
      </c>
    </row>
    <row r="16111" spans="7:12" x14ac:dyDescent="0.25">
      <c r="G16111" s="21"/>
      <c r="H16111" s="21"/>
      <c r="I16111" s="21"/>
      <c r="K16111" s="32">
        <v>47.873073648171918</v>
      </c>
      <c r="L16111" s="33">
        <v>50.626439231027561</v>
      </c>
    </row>
    <row r="16112" spans="7:12" x14ac:dyDescent="0.25">
      <c r="G16112" s="21"/>
      <c r="H16112" s="21"/>
      <c r="I16112" s="21"/>
      <c r="K16112" s="32">
        <v>7.9788456080286538</v>
      </c>
      <c r="L16112" s="33">
        <v>5.1954063553554244</v>
      </c>
    </row>
    <row r="16113" spans="7:12" x14ac:dyDescent="0.25">
      <c r="G16113" s="21"/>
      <c r="H16113" s="21"/>
      <c r="I16113" s="21"/>
      <c r="K16113" s="32">
        <v>0</v>
      </c>
      <c r="L16113" s="33">
        <v>0</v>
      </c>
    </row>
    <row r="16114" spans="7:12" x14ac:dyDescent="0.25">
      <c r="G16114" s="21"/>
      <c r="H16114" s="21"/>
      <c r="I16114" s="21"/>
      <c r="K16114" s="32">
        <v>3.9894228040143269</v>
      </c>
      <c r="L16114" s="33">
        <v>5.4781280146186617</v>
      </c>
    </row>
    <row r="16115" spans="7:12" x14ac:dyDescent="0.25">
      <c r="G16115" s="21"/>
      <c r="H16115" s="21"/>
      <c r="I16115" s="21"/>
      <c r="K16115" s="32">
        <v>0</v>
      </c>
      <c r="L16115" s="33">
        <v>0</v>
      </c>
    </row>
    <row r="16116" spans="7:12" x14ac:dyDescent="0.25">
      <c r="G16116" s="21"/>
      <c r="H16116" s="21"/>
      <c r="I16116" s="21"/>
      <c r="K16116" s="32">
        <v>7.9788456080286538</v>
      </c>
      <c r="L16116" s="33">
        <v>0</v>
      </c>
    </row>
    <row r="16117" spans="7:12" x14ac:dyDescent="0.25">
      <c r="G16117" s="21"/>
      <c r="H16117" s="21"/>
      <c r="I16117" s="21"/>
      <c r="K16117" s="32">
        <v>0</v>
      </c>
      <c r="L16117" s="33">
        <v>0</v>
      </c>
    </row>
    <row r="16118" spans="7:12" x14ac:dyDescent="0.25">
      <c r="G16118" s="21"/>
      <c r="H16118" s="21"/>
      <c r="I16118" s="21"/>
      <c r="K16118" s="32">
        <v>0</v>
      </c>
      <c r="L16118" s="33">
        <v>0</v>
      </c>
    </row>
    <row r="16119" spans="7:12" x14ac:dyDescent="0.25">
      <c r="G16119" s="21"/>
      <c r="H16119" s="21"/>
      <c r="I16119" s="21"/>
      <c r="K16119" s="32">
        <v>7.9788456080286538</v>
      </c>
      <c r="L16119" s="33">
        <v>14.526960572026431</v>
      </c>
    </row>
    <row r="16120" spans="7:12" x14ac:dyDescent="0.25">
      <c r="G16120" s="21"/>
      <c r="H16120" s="21"/>
      <c r="I16120" s="21"/>
      <c r="K16120" s="32">
        <v>55.851919256200567</v>
      </c>
      <c r="L16120" s="33">
        <v>24.564982708883356</v>
      </c>
    </row>
    <row r="16121" spans="7:12" x14ac:dyDescent="0.25">
      <c r="G16121" s="21"/>
      <c r="H16121" s="21"/>
      <c r="I16121" s="21"/>
      <c r="K16121" s="32">
        <v>0</v>
      </c>
      <c r="L16121" s="33">
        <v>0</v>
      </c>
    </row>
    <row r="16122" spans="7:12" x14ac:dyDescent="0.25">
      <c r="G16122" s="21"/>
      <c r="H16122" s="21"/>
      <c r="I16122" s="21"/>
      <c r="K16122" s="32">
        <v>0</v>
      </c>
      <c r="L16122" s="33">
        <v>0</v>
      </c>
    </row>
    <row r="16123" spans="7:12" x14ac:dyDescent="0.25">
      <c r="G16123" s="21"/>
      <c r="H16123" s="21"/>
      <c r="I16123" s="21"/>
      <c r="K16123" s="32">
        <v>15.957691216057308</v>
      </c>
      <c r="L16123" s="33">
        <v>25.733951826106875</v>
      </c>
    </row>
    <row r="16124" spans="7:12" x14ac:dyDescent="0.25">
      <c r="G16124" s="21"/>
      <c r="H16124" s="21"/>
      <c r="I16124" s="21"/>
      <c r="K16124" s="32">
        <v>0</v>
      </c>
      <c r="L16124" s="33">
        <v>0</v>
      </c>
    </row>
    <row r="16125" spans="7:12" x14ac:dyDescent="0.25">
      <c r="G16125" s="21"/>
      <c r="H16125" s="21"/>
      <c r="I16125" s="21"/>
      <c r="K16125" s="32">
        <v>7.9788456080286538</v>
      </c>
      <c r="L16125" s="33">
        <v>0</v>
      </c>
    </row>
    <row r="16126" spans="7:12" x14ac:dyDescent="0.25">
      <c r="G16126" s="21"/>
      <c r="H16126" s="21"/>
      <c r="I16126" s="21"/>
      <c r="K16126" s="32">
        <v>11.968268412042981</v>
      </c>
      <c r="L16126" s="33">
        <v>16.539767683799354</v>
      </c>
    </row>
    <row r="16127" spans="7:12" x14ac:dyDescent="0.25">
      <c r="G16127" s="21"/>
      <c r="H16127" s="21"/>
      <c r="I16127" s="21"/>
      <c r="K16127" s="32">
        <v>3.9894228040143269</v>
      </c>
      <c r="L16127" s="33">
        <v>0</v>
      </c>
    </row>
    <row r="16128" spans="7:12" x14ac:dyDescent="0.25">
      <c r="G16128" s="21"/>
      <c r="H16128" s="21"/>
      <c r="I16128" s="21"/>
      <c r="K16128" s="32">
        <v>23.936536824085962</v>
      </c>
      <c r="L16128" s="33">
        <v>13.908191752456688</v>
      </c>
    </row>
    <row r="16129" spans="7:12" x14ac:dyDescent="0.25">
      <c r="G16129" s="21"/>
      <c r="H16129" s="21"/>
      <c r="I16129" s="21"/>
      <c r="K16129" s="32">
        <v>19.947114020071634</v>
      </c>
      <c r="L16129" s="33">
        <v>0</v>
      </c>
    </row>
    <row r="16130" spans="7:12" x14ac:dyDescent="0.25">
      <c r="G16130" s="21"/>
      <c r="H16130" s="21"/>
      <c r="I16130" s="21"/>
      <c r="K16130" s="32">
        <v>0</v>
      </c>
      <c r="L16130" s="33">
        <v>0</v>
      </c>
    </row>
    <row r="16131" spans="7:12" x14ac:dyDescent="0.25">
      <c r="G16131" s="21"/>
      <c r="H16131" s="21"/>
      <c r="I16131" s="21"/>
      <c r="K16131" s="32">
        <v>7.9788456080286538</v>
      </c>
      <c r="L16131" s="33">
        <v>0</v>
      </c>
    </row>
    <row r="16132" spans="7:12" x14ac:dyDescent="0.25">
      <c r="G16132" s="21"/>
      <c r="H16132" s="21"/>
      <c r="I16132" s="21"/>
      <c r="K16132" s="32">
        <v>19.947114020071634</v>
      </c>
      <c r="L16132" s="33">
        <v>16.25984189032275</v>
      </c>
    </row>
    <row r="16133" spans="7:12" x14ac:dyDescent="0.25">
      <c r="G16133" s="21"/>
      <c r="H16133" s="21"/>
      <c r="I16133" s="21"/>
      <c r="K16133" s="32">
        <v>0</v>
      </c>
      <c r="L16133" s="33">
        <v>0</v>
      </c>
    </row>
    <row r="16134" spans="7:12" x14ac:dyDescent="0.25">
      <c r="G16134" s="21"/>
      <c r="H16134" s="21"/>
      <c r="I16134" s="21"/>
      <c r="K16134" s="32">
        <v>7.9788456080286538</v>
      </c>
      <c r="L16134" s="33">
        <v>18.786114569694568</v>
      </c>
    </row>
    <row r="16135" spans="7:12" x14ac:dyDescent="0.25">
      <c r="G16135" s="21"/>
      <c r="H16135" s="21"/>
      <c r="I16135" s="21"/>
      <c r="K16135" s="32">
        <v>0</v>
      </c>
      <c r="L16135" s="33">
        <v>0</v>
      </c>
    </row>
    <row r="16136" spans="7:12" x14ac:dyDescent="0.25">
      <c r="G16136" s="21"/>
      <c r="H16136" s="21"/>
      <c r="I16136" s="21"/>
      <c r="K16136" s="32">
        <v>0</v>
      </c>
      <c r="L16136" s="33">
        <v>0</v>
      </c>
    </row>
    <row r="16137" spans="7:12" x14ac:dyDescent="0.25">
      <c r="G16137" s="21"/>
      <c r="H16137" s="21"/>
      <c r="I16137" s="21"/>
      <c r="K16137" s="32">
        <v>11.968268412042981</v>
      </c>
      <c r="L16137" s="33">
        <v>6.6304007850556204</v>
      </c>
    </row>
    <row r="16138" spans="7:12" x14ac:dyDescent="0.25">
      <c r="G16138" s="21"/>
      <c r="H16138" s="21"/>
      <c r="I16138" s="21"/>
      <c r="K16138" s="32">
        <v>15.957691216057308</v>
      </c>
      <c r="L16138" s="33">
        <v>19.757200994710903</v>
      </c>
    </row>
    <row r="16139" spans="7:12" x14ac:dyDescent="0.25">
      <c r="G16139" s="21"/>
      <c r="H16139" s="21"/>
      <c r="I16139" s="21"/>
      <c r="K16139" s="32">
        <v>0</v>
      </c>
      <c r="L16139" s="33">
        <v>0</v>
      </c>
    </row>
    <row r="16140" spans="7:12" x14ac:dyDescent="0.25">
      <c r="G16140" s="21"/>
      <c r="H16140" s="21"/>
      <c r="I16140" s="21"/>
      <c r="K16140" s="32">
        <v>0</v>
      </c>
      <c r="L16140" s="33">
        <v>0</v>
      </c>
    </row>
    <row r="16141" spans="7:12" x14ac:dyDescent="0.25">
      <c r="G16141" s="21"/>
      <c r="H16141" s="21"/>
      <c r="I16141" s="21"/>
      <c r="K16141" s="32">
        <v>3.9894228040143269</v>
      </c>
      <c r="L16141" s="33">
        <v>15.960016558094628</v>
      </c>
    </row>
    <row r="16142" spans="7:12" x14ac:dyDescent="0.25">
      <c r="G16142" s="21"/>
      <c r="H16142" s="21"/>
      <c r="I16142" s="21"/>
      <c r="K16142" s="32">
        <v>0</v>
      </c>
      <c r="L16142" s="33">
        <v>0</v>
      </c>
    </row>
    <row r="16143" spans="7:12" x14ac:dyDescent="0.25">
      <c r="G16143" s="21"/>
      <c r="H16143" s="21"/>
      <c r="I16143" s="21"/>
      <c r="K16143" s="32">
        <v>31.915382432114619</v>
      </c>
      <c r="L16143" s="33">
        <v>32.45622222894167</v>
      </c>
    </row>
    <row r="16144" spans="7:12" x14ac:dyDescent="0.25">
      <c r="G16144" s="21"/>
      <c r="H16144" s="21"/>
      <c r="I16144" s="21"/>
      <c r="K16144" s="32">
        <v>71.809610472257873</v>
      </c>
      <c r="L16144" s="33">
        <v>114.42064255859825</v>
      </c>
    </row>
    <row r="16145" spans="7:12" x14ac:dyDescent="0.25">
      <c r="G16145" s="21"/>
      <c r="H16145" s="21"/>
      <c r="I16145" s="21"/>
      <c r="K16145" s="32">
        <v>7.9788456080286538</v>
      </c>
      <c r="L16145" s="33">
        <v>11.501876636343319</v>
      </c>
    </row>
    <row r="16146" spans="7:12" x14ac:dyDescent="0.25">
      <c r="G16146" s="21"/>
      <c r="H16146" s="21"/>
      <c r="I16146" s="21"/>
      <c r="K16146" s="32">
        <v>0</v>
      </c>
      <c r="L16146" s="33">
        <v>0</v>
      </c>
    </row>
    <row r="16147" spans="7:12" x14ac:dyDescent="0.25">
      <c r="G16147" s="21"/>
      <c r="H16147" s="21"/>
      <c r="I16147" s="21"/>
      <c r="K16147" s="32">
        <v>0</v>
      </c>
      <c r="L16147" s="33">
        <v>0</v>
      </c>
    </row>
    <row r="16148" spans="7:12" x14ac:dyDescent="0.25">
      <c r="G16148" s="21"/>
      <c r="H16148" s="21"/>
      <c r="I16148" s="21"/>
      <c r="K16148" s="32">
        <v>0</v>
      </c>
      <c r="L16148" s="33">
        <v>0</v>
      </c>
    </row>
    <row r="16149" spans="7:12" x14ac:dyDescent="0.25">
      <c r="G16149" s="21"/>
      <c r="H16149" s="21"/>
      <c r="I16149" s="21"/>
      <c r="K16149" s="32">
        <v>7.9788456080286538</v>
      </c>
      <c r="L16149" s="33">
        <v>0</v>
      </c>
    </row>
    <row r="16150" spans="7:12" x14ac:dyDescent="0.25">
      <c r="G16150" s="21"/>
      <c r="H16150" s="21"/>
      <c r="I16150" s="21"/>
      <c r="K16150" s="32">
        <v>0</v>
      </c>
      <c r="L16150" s="33">
        <v>0</v>
      </c>
    </row>
    <row r="16151" spans="7:12" x14ac:dyDescent="0.25">
      <c r="G16151" s="21"/>
      <c r="H16151" s="21"/>
      <c r="I16151" s="21"/>
      <c r="K16151" s="32">
        <v>63.830764864229216</v>
      </c>
      <c r="L16151" s="33">
        <v>58.719531335587533</v>
      </c>
    </row>
    <row r="16152" spans="7:12" x14ac:dyDescent="0.25">
      <c r="G16152" s="21"/>
      <c r="H16152" s="21"/>
      <c r="I16152" s="21"/>
      <c r="K16152" s="32">
        <v>0</v>
      </c>
      <c r="L16152" s="33">
        <v>0</v>
      </c>
    </row>
    <row r="16153" spans="7:12" x14ac:dyDescent="0.25">
      <c r="G16153" s="21"/>
      <c r="H16153" s="21"/>
      <c r="I16153" s="21"/>
      <c r="K16153" s="32">
        <v>7.9788456080286538</v>
      </c>
      <c r="L16153" s="33">
        <v>0</v>
      </c>
    </row>
    <row r="16154" spans="7:12" x14ac:dyDescent="0.25">
      <c r="G16154" s="21"/>
      <c r="H16154" s="21"/>
      <c r="I16154" s="21"/>
      <c r="K16154" s="32">
        <v>0</v>
      </c>
      <c r="L16154" s="33">
        <v>0</v>
      </c>
    </row>
    <row r="16155" spans="7:12" x14ac:dyDescent="0.25">
      <c r="G16155" s="21"/>
      <c r="H16155" s="21"/>
      <c r="I16155" s="21"/>
      <c r="K16155" s="32">
        <v>0</v>
      </c>
      <c r="L16155" s="33">
        <v>0</v>
      </c>
    </row>
    <row r="16156" spans="7:12" x14ac:dyDescent="0.25">
      <c r="G16156" s="21"/>
      <c r="H16156" s="21"/>
      <c r="I16156" s="21"/>
      <c r="K16156" s="32">
        <v>19.947114020071634</v>
      </c>
      <c r="L16156" s="33">
        <v>28.290828829903223</v>
      </c>
    </row>
    <row r="16157" spans="7:12" x14ac:dyDescent="0.25">
      <c r="G16157" s="21"/>
      <c r="H16157" s="21"/>
      <c r="I16157" s="21"/>
      <c r="K16157" s="32">
        <v>7.9788456080286538</v>
      </c>
      <c r="L16157" s="33">
        <v>0</v>
      </c>
    </row>
    <row r="16158" spans="7:12" x14ac:dyDescent="0.25">
      <c r="G16158" s="21"/>
      <c r="H16158" s="21"/>
      <c r="I16158" s="21"/>
      <c r="K16158" s="32">
        <v>0</v>
      </c>
      <c r="L16158" s="33">
        <v>0</v>
      </c>
    </row>
    <row r="16159" spans="7:12" x14ac:dyDescent="0.25">
      <c r="G16159" s="21"/>
      <c r="H16159" s="21"/>
      <c r="I16159" s="21"/>
      <c r="K16159" s="32">
        <v>0</v>
      </c>
      <c r="L16159" s="33">
        <v>0</v>
      </c>
    </row>
    <row r="16160" spans="7:12" x14ac:dyDescent="0.25">
      <c r="G16160" s="21"/>
      <c r="H16160" s="21"/>
      <c r="I16160" s="21"/>
      <c r="K16160" s="32">
        <v>0</v>
      </c>
      <c r="L16160" s="33">
        <v>0</v>
      </c>
    </row>
    <row r="16161" spans="7:12" x14ac:dyDescent="0.25">
      <c r="G16161" s="21"/>
      <c r="H16161" s="21"/>
      <c r="I16161" s="21"/>
      <c r="K16161" s="32">
        <v>3.9894228040143269</v>
      </c>
      <c r="L16161" s="33">
        <v>0</v>
      </c>
    </row>
    <row r="16162" spans="7:12" x14ac:dyDescent="0.25">
      <c r="G16162" s="21"/>
      <c r="H16162" s="21"/>
      <c r="I16162" s="21"/>
      <c r="K16162" s="32">
        <v>0</v>
      </c>
      <c r="L16162" s="33">
        <v>0</v>
      </c>
    </row>
    <row r="16163" spans="7:12" x14ac:dyDescent="0.25">
      <c r="G16163" s="21"/>
      <c r="H16163" s="21"/>
      <c r="I16163" s="21"/>
      <c r="K16163" s="32">
        <v>0</v>
      </c>
      <c r="L16163" s="33">
        <v>0</v>
      </c>
    </row>
    <row r="16164" spans="7:12" x14ac:dyDescent="0.25">
      <c r="G16164" s="21"/>
      <c r="H16164" s="21"/>
      <c r="I16164" s="21"/>
      <c r="K16164" s="32">
        <v>15.957691216057308</v>
      </c>
      <c r="L16164" s="33">
        <v>36.164538914963266</v>
      </c>
    </row>
    <row r="16165" spans="7:12" x14ac:dyDescent="0.25">
      <c r="G16165" s="21"/>
      <c r="H16165" s="21"/>
      <c r="I16165" s="21"/>
      <c r="K16165" s="32">
        <v>3.9894228040143269</v>
      </c>
      <c r="L16165" s="33">
        <v>27.90109636364981</v>
      </c>
    </row>
    <row r="16166" spans="7:12" x14ac:dyDescent="0.25">
      <c r="G16166" s="21"/>
      <c r="H16166" s="21"/>
      <c r="I16166" s="21"/>
      <c r="K16166" s="32">
        <v>0</v>
      </c>
      <c r="L16166" s="33">
        <v>0</v>
      </c>
    </row>
    <row r="16167" spans="7:12" x14ac:dyDescent="0.25">
      <c r="G16167" s="21"/>
      <c r="H16167" s="21"/>
      <c r="I16167" s="21"/>
      <c r="K16167" s="32">
        <v>3.9894228040143269</v>
      </c>
      <c r="L16167" s="33">
        <v>5.2628094974542883</v>
      </c>
    </row>
    <row r="16168" spans="7:12" x14ac:dyDescent="0.25">
      <c r="G16168" s="21"/>
      <c r="H16168" s="21"/>
      <c r="I16168" s="21"/>
      <c r="K16168" s="32">
        <v>3.9894228040143269</v>
      </c>
      <c r="L16168" s="33">
        <v>5.2919257244913265</v>
      </c>
    </row>
    <row r="16169" spans="7:12" x14ac:dyDescent="0.25">
      <c r="G16169" s="21"/>
      <c r="H16169" s="21"/>
      <c r="I16169" s="21"/>
      <c r="K16169" s="32">
        <v>7.9788456080286538</v>
      </c>
      <c r="L16169" s="33">
        <v>2.3916092519254346</v>
      </c>
    </row>
    <row r="16170" spans="7:12" x14ac:dyDescent="0.25">
      <c r="G16170" s="21"/>
      <c r="H16170" s="21"/>
      <c r="I16170" s="21"/>
      <c r="K16170" s="32">
        <v>23.936536824085962</v>
      </c>
      <c r="L16170" s="33">
        <v>20.220520326907895</v>
      </c>
    </row>
    <row r="16171" spans="7:12" x14ac:dyDescent="0.25">
      <c r="G16171" s="21"/>
      <c r="H16171" s="21"/>
      <c r="I16171" s="21"/>
      <c r="K16171" s="32">
        <v>3.9894228040143269</v>
      </c>
      <c r="L16171" s="33">
        <v>0</v>
      </c>
    </row>
    <row r="16172" spans="7:12" x14ac:dyDescent="0.25">
      <c r="G16172" s="21"/>
      <c r="H16172" s="21"/>
      <c r="I16172" s="21"/>
      <c r="K16172" s="32">
        <v>0</v>
      </c>
      <c r="L16172" s="33">
        <v>0</v>
      </c>
    </row>
    <row r="16173" spans="7:12" x14ac:dyDescent="0.25">
      <c r="G16173" s="21"/>
      <c r="H16173" s="21"/>
      <c r="I16173" s="21"/>
      <c r="K16173" s="32">
        <v>23.936536824085962</v>
      </c>
      <c r="L16173" s="33">
        <v>46.936248481035491</v>
      </c>
    </row>
    <row r="16174" spans="7:12" x14ac:dyDescent="0.25">
      <c r="G16174" s="21"/>
      <c r="H16174" s="21"/>
      <c r="I16174" s="21"/>
      <c r="K16174" s="32">
        <v>0</v>
      </c>
      <c r="L16174" s="33">
        <v>0</v>
      </c>
    </row>
    <row r="16175" spans="7:12" x14ac:dyDescent="0.25">
      <c r="G16175" s="21"/>
      <c r="H16175" s="21"/>
      <c r="I16175" s="21"/>
      <c r="K16175" s="32">
        <v>11.968268412042981</v>
      </c>
      <c r="L16175" s="33">
        <v>25.902125707538001</v>
      </c>
    </row>
    <row r="16176" spans="7:12" x14ac:dyDescent="0.25">
      <c r="G16176" s="21"/>
      <c r="H16176" s="21"/>
      <c r="I16176" s="21"/>
      <c r="K16176" s="32">
        <v>3.9894228040143269</v>
      </c>
      <c r="L16176" s="33">
        <v>9.3758811610825976</v>
      </c>
    </row>
    <row r="16177" spans="7:12" x14ac:dyDescent="0.25">
      <c r="G16177" s="21"/>
      <c r="H16177" s="21"/>
      <c r="I16177" s="21"/>
      <c r="K16177" s="32">
        <v>0</v>
      </c>
      <c r="L16177" s="33">
        <v>0</v>
      </c>
    </row>
    <row r="16178" spans="7:12" x14ac:dyDescent="0.25">
      <c r="G16178" s="21"/>
      <c r="H16178" s="21"/>
      <c r="I16178" s="21"/>
      <c r="K16178" s="32">
        <v>0</v>
      </c>
      <c r="L16178" s="33">
        <v>0</v>
      </c>
    </row>
    <row r="16179" spans="7:12" x14ac:dyDescent="0.25">
      <c r="G16179" s="21"/>
      <c r="H16179" s="21"/>
      <c r="I16179" s="21"/>
      <c r="K16179" s="32">
        <v>7.9788456080286538</v>
      </c>
      <c r="L16179" s="33">
        <v>0</v>
      </c>
    </row>
    <row r="16180" spans="7:12" x14ac:dyDescent="0.25">
      <c r="G16180" s="21"/>
      <c r="H16180" s="21"/>
      <c r="I16180" s="21"/>
      <c r="K16180" s="32">
        <v>11.968268412042981</v>
      </c>
      <c r="L16180" s="33">
        <v>10.239148728113008</v>
      </c>
    </row>
    <row r="16181" spans="7:12" x14ac:dyDescent="0.25">
      <c r="G16181" s="21"/>
      <c r="H16181" s="21"/>
      <c r="I16181" s="21"/>
      <c r="K16181" s="32">
        <v>31.915382432114619</v>
      </c>
      <c r="L16181" s="33">
        <v>47.515087289158259</v>
      </c>
    </row>
    <row r="16182" spans="7:12" x14ac:dyDescent="0.25">
      <c r="G16182" s="21"/>
      <c r="H16182" s="21"/>
      <c r="I16182" s="21"/>
      <c r="K16182" s="32">
        <v>15.957691216057308</v>
      </c>
      <c r="L16182" s="33">
        <v>4.5315073333072693</v>
      </c>
    </row>
    <row r="16183" spans="7:12" x14ac:dyDescent="0.25">
      <c r="G16183" s="21"/>
      <c r="H16183" s="21"/>
      <c r="I16183" s="21"/>
      <c r="K16183" s="32">
        <v>3.9894228040143269</v>
      </c>
      <c r="L16183" s="33">
        <v>0</v>
      </c>
    </row>
    <row r="16184" spans="7:12" x14ac:dyDescent="0.25">
      <c r="G16184" s="21"/>
      <c r="H16184" s="21"/>
      <c r="I16184" s="21"/>
      <c r="K16184" s="32">
        <v>3.9894228040143269</v>
      </c>
      <c r="L16184" s="33">
        <v>11.986341143578031</v>
      </c>
    </row>
    <row r="16185" spans="7:12" x14ac:dyDescent="0.25">
      <c r="G16185" s="21"/>
      <c r="H16185" s="21"/>
      <c r="I16185" s="21"/>
      <c r="K16185" s="32">
        <v>0</v>
      </c>
      <c r="L16185" s="33">
        <v>0</v>
      </c>
    </row>
    <row r="16186" spans="7:12" x14ac:dyDescent="0.25">
      <c r="G16186" s="21"/>
      <c r="H16186" s="21"/>
      <c r="I16186" s="21"/>
      <c r="K16186" s="32">
        <v>0</v>
      </c>
      <c r="L16186" s="33">
        <v>0</v>
      </c>
    </row>
    <row r="16187" spans="7:12" x14ac:dyDescent="0.25">
      <c r="G16187" s="21"/>
      <c r="H16187" s="21"/>
      <c r="I16187" s="21"/>
      <c r="K16187" s="32">
        <v>3.9894228040143269</v>
      </c>
      <c r="L16187" s="33">
        <v>2.5655722839745665</v>
      </c>
    </row>
    <row r="16188" spans="7:12" x14ac:dyDescent="0.25">
      <c r="G16188" s="21"/>
      <c r="H16188" s="21"/>
      <c r="I16188" s="21"/>
      <c r="K16188" s="32">
        <v>0</v>
      </c>
      <c r="L16188" s="33">
        <v>0</v>
      </c>
    </row>
    <row r="16189" spans="7:12" x14ac:dyDescent="0.25">
      <c r="G16189" s="21"/>
      <c r="H16189" s="21"/>
      <c r="I16189" s="21"/>
      <c r="K16189" s="32">
        <v>0</v>
      </c>
      <c r="L16189" s="33">
        <v>0</v>
      </c>
    </row>
    <row r="16190" spans="7:12" x14ac:dyDescent="0.25">
      <c r="G16190" s="21"/>
      <c r="H16190" s="21"/>
      <c r="I16190" s="21"/>
      <c r="K16190" s="32">
        <v>15.957691216057308</v>
      </c>
      <c r="L16190" s="33">
        <v>9.3682471482702532</v>
      </c>
    </row>
    <row r="16191" spans="7:12" x14ac:dyDescent="0.25">
      <c r="G16191" s="21"/>
      <c r="H16191" s="21"/>
      <c r="I16191" s="21"/>
      <c r="K16191" s="32">
        <v>0</v>
      </c>
      <c r="L16191" s="33">
        <v>0</v>
      </c>
    </row>
    <row r="16192" spans="7:12" x14ac:dyDescent="0.25">
      <c r="G16192" s="21"/>
      <c r="H16192" s="21"/>
      <c r="I16192" s="21"/>
      <c r="K16192" s="32">
        <v>47.873073648171918</v>
      </c>
      <c r="L16192" s="33">
        <v>33.480647717948465</v>
      </c>
    </row>
    <row r="16193" spans="7:12" x14ac:dyDescent="0.25">
      <c r="G16193" s="21"/>
      <c r="H16193" s="21"/>
      <c r="I16193" s="21"/>
      <c r="K16193" s="32">
        <v>3.9894228040143269</v>
      </c>
      <c r="L16193" s="33">
        <v>2.5570836369658818</v>
      </c>
    </row>
    <row r="16194" spans="7:12" x14ac:dyDescent="0.25">
      <c r="G16194" s="21"/>
      <c r="H16194" s="21"/>
      <c r="I16194" s="21"/>
      <c r="K16194" s="32">
        <v>0</v>
      </c>
      <c r="L16194" s="33">
        <v>0</v>
      </c>
    </row>
    <row r="16195" spans="7:12" x14ac:dyDescent="0.25">
      <c r="G16195" s="21"/>
      <c r="H16195" s="21"/>
      <c r="I16195" s="21"/>
      <c r="K16195" s="32">
        <v>7.9788456080286538</v>
      </c>
      <c r="L16195" s="33">
        <v>25.46672002236269</v>
      </c>
    </row>
    <row r="16196" spans="7:12" x14ac:dyDescent="0.25">
      <c r="G16196" s="21"/>
      <c r="H16196" s="21"/>
      <c r="I16196" s="21"/>
      <c r="K16196" s="32">
        <v>0</v>
      </c>
      <c r="L16196" s="33">
        <v>0</v>
      </c>
    </row>
    <row r="16197" spans="7:12" x14ac:dyDescent="0.25">
      <c r="G16197" s="21"/>
      <c r="H16197" s="21"/>
      <c r="I16197" s="21"/>
      <c r="K16197" s="32">
        <v>0</v>
      </c>
      <c r="L16197" s="33">
        <v>0</v>
      </c>
    </row>
    <row r="16198" spans="7:12" x14ac:dyDescent="0.25">
      <c r="G16198" s="21"/>
      <c r="H16198" s="21"/>
      <c r="I16198" s="21"/>
      <c r="K16198" s="32">
        <v>3.9894228040143269</v>
      </c>
      <c r="L16198" s="33">
        <v>0</v>
      </c>
    </row>
    <row r="16199" spans="7:12" x14ac:dyDescent="0.25">
      <c r="G16199" s="21"/>
      <c r="H16199" s="21"/>
      <c r="I16199" s="21"/>
      <c r="K16199" s="32">
        <v>0</v>
      </c>
      <c r="L16199" s="33">
        <v>0</v>
      </c>
    </row>
    <row r="16200" spans="7:12" x14ac:dyDescent="0.25">
      <c r="G16200" s="21"/>
      <c r="H16200" s="21"/>
      <c r="I16200" s="21"/>
      <c r="K16200" s="32">
        <v>0</v>
      </c>
      <c r="L16200" s="33">
        <v>0</v>
      </c>
    </row>
    <row r="16201" spans="7:12" x14ac:dyDescent="0.25">
      <c r="G16201" s="21"/>
      <c r="H16201" s="21"/>
      <c r="I16201" s="21"/>
      <c r="K16201" s="32">
        <v>31.915382432114619</v>
      </c>
      <c r="L16201" s="33">
        <v>43.854247367176356</v>
      </c>
    </row>
    <row r="16202" spans="7:12" x14ac:dyDescent="0.25">
      <c r="G16202" s="21"/>
      <c r="H16202" s="21"/>
      <c r="I16202" s="21"/>
      <c r="K16202" s="32">
        <v>15.957691216057308</v>
      </c>
      <c r="L16202" s="33">
        <v>18.862600705899325</v>
      </c>
    </row>
    <row r="16203" spans="7:12" x14ac:dyDescent="0.25">
      <c r="G16203" s="21"/>
      <c r="H16203" s="21"/>
      <c r="I16203" s="21"/>
      <c r="K16203" s="32">
        <v>0</v>
      </c>
      <c r="L16203" s="33">
        <v>0</v>
      </c>
    </row>
    <row r="16204" spans="7:12" x14ac:dyDescent="0.25">
      <c r="G16204" s="21"/>
      <c r="H16204" s="21"/>
      <c r="I16204" s="21"/>
      <c r="K16204" s="32">
        <v>19.947114020071634</v>
      </c>
      <c r="L16204" s="33">
        <v>37.967413436824302</v>
      </c>
    </row>
    <row r="16205" spans="7:12" x14ac:dyDescent="0.25">
      <c r="G16205" s="21"/>
      <c r="H16205" s="21"/>
      <c r="I16205" s="21"/>
      <c r="K16205" s="32">
        <v>3.9894228040143269</v>
      </c>
      <c r="L16205" s="33">
        <v>0</v>
      </c>
    </row>
    <row r="16206" spans="7:12" x14ac:dyDescent="0.25">
      <c r="G16206" s="21"/>
      <c r="H16206" s="21"/>
      <c r="I16206" s="21"/>
      <c r="K16206" s="32">
        <v>43.883650844157593</v>
      </c>
      <c r="L16206" s="33">
        <v>59.635410674249492</v>
      </c>
    </row>
    <row r="16207" spans="7:12" x14ac:dyDescent="0.25">
      <c r="G16207" s="21"/>
      <c r="H16207" s="21"/>
      <c r="I16207" s="21"/>
      <c r="K16207" s="32">
        <v>27.925959628100291</v>
      </c>
      <c r="L16207" s="33">
        <v>16.095867473792907</v>
      </c>
    </row>
    <row r="16208" spans="7:12" x14ac:dyDescent="0.25">
      <c r="G16208" s="21"/>
      <c r="H16208" s="21"/>
      <c r="I16208" s="21"/>
      <c r="K16208" s="32">
        <v>3.9894228040143269</v>
      </c>
      <c r="L16208" s="33">
        <v>0</v>
      </c>
    </row>
    <row r="16209" spans="7:12" x14ac:dyDescent="0.25">
      <c r="G16209" s="21"/>
      <c r="H16209" s="21"/>
      <c r="I16209" s="21"/>
      <c r="K16209" s="32">
        <v>0</v>
      </c>
      <c r="L16209" s="33">
        <v>0</v>
      </c>
    </row>
    <row r="16210" spans="7:12" x14ac:dyDescent="0.25">
      <c r="G16210" s="21"/>
      <c r="H16210" s="21"/>
      <c r="I16210" s="21"/>
      <c r="K16210" s="32">
        <v>43.883650844157593</v>
      </c>
      <c r="L16210" s="33">
        <v>22.069994038338344</v>
      </c>
    </row>
    <row r="16211" spans="7:12" x14ac:dyDescent="0.25">
      <c r="G16211" s="21"/>
      <c r="H16211" s="21"/>
      <c r="I16211" s="21"/>
      <c r="K16211" s="32">
        <v>31.915382432114619</v>
      </c>
      <c r="L16211" s="33">
        <v>29.010892619857309</v>
      </c>
    </row>
    <row r="16212" spans="7:12" x14ac:dyDescent="0.25">
      <c r="G16212" s="21"/>
      <c r="H16212" s="21"/>
      <c r="I16212" s="21"/>
      <c r="K16212" s="32">
        <v>3.9894228040143269</v>
      </c>
      <c r="L16212" s="33">
        <v>0</v>
      </c>
    </row>
    <row r="16213" spans="7:12" x14ac:dyDescent="0.25">
      <c r="G16213" s="21"/>
      <c r="H16213" s="21"/>
      <c r="I16213" s="21"/>
      <c r="K16213" s="32">
        <v>123.67210692444409</v>
      </c>
      <c r="L16213" s="33">
        <v>155.00322362333466</v>
      </c>
    </row>
    <row r="16214" spans="7:12" x14ac:dyDescent="0.25">
      <c r="G16214" s="21"/>
      <c r="H16214" s="21"/>
      <c r="I16214" s="21"/>
      <c r="K16214" s="32">
        <v>0</v>
      </c>
      <c r="L16214" s="33">
        <v>0</v>
      </c>
    </row>
    <row r="16215" spans="7:12" x14ac:dyDescent="0.25">
      <c r="G16215" s="21"/>
      <c r="H16215" s="21"/>
      <c r="I16215" s="21"/>
      <c r="K16215" s="32">
        <v>3.9894228040143269</v>
      </c>
      <c r="L16215" s="33">
        <v>10.625181259253662</v>
      </c>
    </row>
    <row r="16216" spans="7:12" x14ac:dyDescent="0.25">
      <c r="G16216" s="21"/>
      <c r="H16216" s="21"/>
      <c r="I16216" s="21"/>
      <c r="K16216" s="32">
        <v>47.873073648171918</v>
      </c>
      <c r="L16216" s="33">
        <v>27.016430256135671</v>
      </c>
    </row>
    <row r="16217" spans="7:12" x14ac:dyDescent="0.25">
      <c r="G16217" s="21"/>
      <c r="H16217" s="21"/>
      <c r="I16217" s="21"/>
      <c r="K16217" s="32">
        <v>19.947114020071634</v>
      </c>
      <c r="L16217" s="33">
        <v>16.219386236420156</v>
      </c>
    </row>
    <row r="16218" spans="7:12" x14ac:dyDescent="0.25">
      <c r="G16218" s="21"/>
      <c r="H16218" s="21"/>
      <c r="I16218" s="21"/>
      <c r="K16218" s="32">
        <v>3.9894228040143269</v>
      </c>
      <c r="L16218" s="33">
        <v>0</v>
      </c>
    </row>
    <row r="16219" spans="7:12" x14ac:dyDescent="0.25">
      <c r="G16219" s="21"/>
      <c r="H16219" s="21"/>
      <c r="I16219" s="21"/>
      <c r="K16219" s="32">
        <v>19.947114020071634</v>
      </c>
      <c r="L16219" s="33">
        <v>9.7217215449426515</v>
      </c>
    </row>
    <row r="16220" spans="7:12" x14ac:dyDescent="0.25">
      <c r="G16220" s="21"/>
      <c r="H16220" s="21"/>
      <c r="I16220" s="21"/>
      <c r="K16220" s="32">
        <v>59.841342060214892</v>
      </c>
      <c r="L16220" s="33">
        <v>31.441331569836763</v>
      </c>
    </row>
    <row r="16221" spans="7:12" x14ac:dyDescent="0.25">
      <c r="G16221" s="21"/>
      <c r="H16221" s="21"/>
      <c r="I16221" s="21"/>
      <c r="K16221" s="32">
        <v>15.957691216057308</v>
      </c>
      <c r="L16221" s="33">
        <v>25.468486845656098</v>
      </c>
    </row>
    <row r="16222" spans="7:12" x14ac:dyDescent="0.25">
      <c r="G16222" s="21"/>
      <c r="H16222" s="21"/>
      <c r="I16222" s="21"/>
      <c r="K16222" s="32">
        <v>27.925959628100291</v>
      </c>
      <c r="L16222" s="33">
        <v>34.564861693758509</v>
      </c>
    </row>
    <row r="16223" spans="7:12" x14ac:dyDescent="0.25">
      <c r="G16223" s="21"/>
      <c r="H16223" s="21"/>
      <c r="I16223" s="21"/>
      <c r="K16223" s="32">
        <v>19.947114020071634</v>
      </c>
      <c r="L16223" s="33">
        <v>13.830086968484117</v>
      </c>
    </row>
    <row r="16224" spans="7:12" x14ac:dyDescent="0.25">
      <c r="G16224" s="21"/>
      <c r="H16224" s="21"/>
      <c r="I16224" s="21"/>
      <c r="K16224" s="32">
        <v>55.851919256200567</v>
      </c>
      <c r="L16224" s="33">
        <v>82.219305363899437</v>
      </c>
    </row>
    <row r="16225" spans="7:12" x14ac:dyDescent="0.25">
      <c r="G16225" s="21"/>
      <c r="H16225" s="21"/>
      <c r="I16225" s="21"/>
      <c r="K16225" s="32">
        <v>0</v>
      </c>
      <c r="L16225" s="33">
        <v>0</v>
      </c>
    </row>
    <row r="16226" spans="7:12" x14ac:dyDescent="0.25">
      <c r="G16226" s="21"/>
      <c r="H16226" s="21"/>
      <c r="I16226" s="21"/>
      <c r="K16226" s="32">
        <v>19.947114020071634</v>
      </c>
      <c r="L16226" s="33">
        <v>10.228086622752063</v>
      </c>
    </row>
    <row r="16227" spans="7:12" x14ac:dyDescent="0.25">
      <c r="G16227" s="21"/>
      <c r="H16227" s="21"/>
      <c r="I16227" s="21"/>
      <c r="K16227" s="32">
        <v>15.957691216057308</v>
      </c>
      <c r="L16227" s="33">
        <v>15.98807936332674</v>
      </c>
    </row>
    <row r="16228" spans="7:12" x14ac:dyDescent="0.25">
      <c r="G16228" s="21"/>
      <c r="H16228" s="21"/>
      <c r="I16228" s="21"/>
      <c r="K16228" s="32">
        <v>0</v>
      </c>
      <c r="L16228" s="33">
        <v>0</v>
      </c>
    </row>
    <row r="16229" spans="7:12" x14ac:dyDescent="0.25">
      <c r="G16229" s="21"/>
      <c r="H16229" s="21"/>
      <c r="I16229" s="21"/>
      <c r="K16229" s="32">
        <v>23.936536824085962</v>
      </c>
      <c r="L16229" s="33">
        <v>38.97424377203501</v>
      </c>
    </row>
    <row r="16230" spans="7:12" x14ac:dyDescent="0.25">
      <c r="G16230" s="21"/>
      <c r="H16230" s="21"/>
      <c r="I16230" s="21"/>
      <c r="K16230" s="32">
        <v>19.947114020071634</v>
      </c>
      <c r="L16230" s="33">
        <v>14.752175524546079</v>
      </c>
    </row>
    <row r="16231" spans="7:12" x14ac:dyDescent="0.25">
      <c r="G16231" s="21"/>
      <c r="H16231" s="21"/>
      <c r="I16231" s="21"/>
      <c r="K16231" s="32">
        <v>3.9894228040143269</v>
      </c>
      <c r="L16231" s="33">
        <v>0</v>
      </c>
    </row>
    <row r="16232" spans="7:12" x14ac:dyDescent="0.25">
      <c r="G16232" s="21"/>
      <c r="H16232" s="21"/>
      <c r="I16232" s="21"/>
      <c r="K16232" s="32">
        <v>15.957691216057308</v>
      </c>
      <c r="L16232" s="33">
        <v>10.679976517901732</v>
      </c>
    </row>
    <row r="16233" spans="7:12" x14ac:dyDescent="0.25">
      <c r="G16233" s="21"/>
      <c r="H16233" s="21"/>
      <c r="I16233" s="21"/>
      <c r="K16233" s="32">
        <v>0</v>
      </c>
      <c r="L16233" s="33">
        <v>0</v>
      </c>
    </row>
    <row r="16234" spans="7:12" x14ac:dyDescent="0.25">
      <c r="G16234" s="21"/>
      <c r="H16234" s="21"/>
      <c r="I16234" s="21"/>
      <c r="K16234" s="32">
        <v>3.9894228040143269</v>
      </c>
      <c r="L16234" s="33">
        <v>0</v>
      </c>
    </row>
    <row r="16235" spans="7:12" x14ac:dyDescent="0.25">
      <c r="G16235" s="21"/>
      <c r="H16235" s="21"/>
      <c r="I16235" s="21"/>
      <c r="K16235" s="32">
        <v>3.9894228040143269</v>
      </c>
      <c r="L16235" s="33">
        <v>0</v>
      </c>
    </row>
    <row r="16236" spans="7:12" x14ac:dyDescent="0.25">
      <c r="G16236" s="21"/>
      <c r="H16236" s="21"/>
      <c r="I16236" s="21"/>
      <c r="K16236" s="32">
        <v>0</v>
      </c>
      <c r="L16236" s="33">
        <v>0</v>
      </c>
    </row>
    <row r="16237" spans="7:12" x14ac:dyDescent="0.25">
      <c r="G16237" s="21"/>
      <c r="H16237" s="21"/>
      <c r="I16237" s="21"/>
      <c r="K16237" s="32">
        <v>47.873073648171918</v>
      </c>
      <c r="L16237" s="33">
        <v>69.870409803847281</v>
      </c>
    </row>
    <row r="16238" spans="7:12" x14ac:dyDescent="0.25">
      <c r="G16238" s="21"/>
      <c r="H16238" s="21"/>
      <c r="I16238" s="21"/>
      <c r="K16238" s="32">
        <v>0</v>
      </c>
      <c r="L16238" s="33">
        <v>0</v>
      </c>
    </row>
    <row r="16239" spans="7:12" x14ac:dyDescent="0.25">
      <c r="G16239" s="21"/>
      <c r="H16239" s="21"/>
      <c r="I16239" s="21"/>
      <c r="K16239" s="32">
        <v>23.936536824085962</v>
      </c>
      <c r="L16239" s="33">
        <v>39.625651904769271</v>
      </c>
    </row>
    <row r="16240" spans="7:12" x14ac:dyDescent="0.25">
      <c r="G16240" s="21"/>
      <c r="H16240" s="21"/>
      <c r="I16240" s="21"/>
      <c r="K16240" s="32">
        <v>0</v>
      </c>
      <c r="L16240" s="33">
        <v>0</v>
      </c>
    </row>
    <row r="16241" spans="7:12" x14ac:dyDescent="0.25">
      <c r="G16241" s="21"/>
      <c r="H16241" s="21"/>
      <c r="I16241" s="21"/>
      <c r="K16241" s="32">
        <v>0</v>
      </c>
      <c r="L16241" s="33">
        <v>0</v>
      </c>
    </row>
    <row r="16242" spans="7:12" x14ac:dyDescent="0.25">
      <c r="G16242" s="21"/>
      <c r="H16242" s="21"/>
      <c r="I16242" s="21"/>
      <c r="K16242" s="32">
        <v>3.9894228040143269</v>
      </c>
      <c r="L16242" s="33">
        <v>8.6459667286801309</v>
      </c>
    </row>
    <row r="16243" spans="7:12" x14ac:dyDescent="0.25">
      <c r="G16243" s="21"/>
      <c r="H16243" s="21"/>
      <c r="I16243" s="21"/>
      <c r="K16243" s="32">
        <v>7.9788456080286538</v>
      </c>
      <c r="L16243" s="33">
        <v>1.7217576029555022</v>
      </c>
    </row>
    <row r="16244" spans="7:12" x14ac:dyDescent="0.25">
      <c r="G16244" s="21"/>
      <c r="H16244" s="21"/>
      <c r="I16244" s="21"/>
      <c r="K16244" s="32">
        <v>3.9894228040143269</v>
      </c>
      <c r="L16244" s="33">
        <v>9.5366111053000591</v>
      </c>
    </row>
    <row r="16245" spans="7:12" x14ac:dyDescent="0.25">
      <c r="G16245" s="21"/>
      <c r="H16245" s="21"/>
      <c r="I16245" s="21"/>
      <c r="K16245" s="32">
        <v>0</v>
      </c>
      <c r="L16245" s="33">
        <v>0</v>
      </c>
    </row>
    <row r="16246" spans="7:12" x14ac:dyDescent="0.25">
      <c r="G16246" s="21"/>
      <c r="H16246" s="21"/>
      <c r="I16246" s="21"/>
      <c r="K16246" s="32">
        <v>0</v>
      </c>
      <c r="L16246" s="33">
        <v>0</v>
      </c>
    </row>
    <row r="16247" spans="7:12" x14ac:dyDescent="0.25">
      <c r="G16247" s="21"/>
      <c r="H16247" s="21"/>
      <c r="I16247" s="21"/>
      <c r="K16247" s="32">
        <v>0</v>
      </c>
      <c r="L16247" s="33">
        <v>0</v>
      </c>
    </row>
    <row r="16248" spans="7:12" x14ac:dyDescent="0.25">
      <c r="G16248" s="21"/>
      <c r="H16248" s="21"/>
      <c r="I16248" s="21"/>
      <c r="K16248" s="32">
        <v>3.9894228040143269</v>
      </c>
      <c r="L16248" s="33">
        <v>0</v>
      </c>
    </row>
    <row r="16249" spans="7:12" x14ac:dyDescent="0.25">
      <c r="G16249" s="21"/>
      <c r="H16249" s="21"/>
      <c r="I16249" s="21"/>
      <c r="K16249" s="32">
        <v>0</v>
      </c>
      <c r="L16249" s="33">
        <v>0</v>
      </c>
    </row>
    <row r="16250" spans="7:12" x14ac:dyDescent="0.25">
      <c r="G16250" s="21"/>
      <c r="H16250" s="21"/>
      <c r="I16250" s="21"/>
      <c r="K16250" s="32">
        <v>27.925959628100291</v>
      </c>
      <c r="L16250" s="33">
        <v>28.589178808524736</v>
      </c>
    </row>
    <row r="16251" spans="7:12" x14ac:dyDescent="0.25">
      <c r="G16251" s="21"/>
      <c r="H16251" s="21"/>
      <c r="I16251" s="21"/>
      <c r="K16251" s="32">
        <v>7.9788456080286538</v>
      </c>
      <c r="L16251" s="33">
        <v>12.830036138966918</v>
      </c>
    </row>
    <row r="16252" spans="7:12" x14ac:dyDescent="0.25">
      <c r="G16252" s="21"/>
      <c r="H16252" s="21"/>
      <c r="I16252" s="21"/>
      <c r="K16252" s="32">
        <v>0</v>
      </c>
      <c r="L16252" s="33">
        <v>0</v>
      </c>
    </row>
    <row r="16253" spans="7:12" x14ac:dyDescent="0.25">
      <c r="G16253" s="21"/>
      <c r="H16253" s="21"/>
      <c r="I16253" s="21"/>
      <c r="K16253" s="32">
        <v>3.9894228040143269</v>
      </c>
      <c r="L16253" s="33">
        <v>0</v>
      </c>
    </row>
    <row r="16254" spans="7:12" x14ac:dyDescent="0.25">
      <c r="G16254" s="21"/>
      <c r="H16254" s="21"/>
      <c r="I16254" s="21"/>
      <c r="K16254" s="32">
        <v>99.735570100358146</v>
      </c>
      <c r="L16254" s="33">
        <v>66.419217723551384</v>
      </c>
    </row>
    <row r="16255" spans="7:12" x14ac:dyDescent="0.25">
      <c r="G16255" s="21"/>
      <c r="H16255" s="21"/>
      <c r="I16255" s="21"/>
      <c r="K16255" s="32">
        <v>0</v>
      </c>
      <c r="L16255" s="33">
        <v>0</v>
      </c>
    </row>
    <row r="16256" spans="7:12" x14ac:dyDescent="0.25">
      <c r="G16256" s="21"/>
      <c r="H16256" s="21"/>
      <c r="I16256" s="21"/>
      <c r="K16256" s="32">
        <v>0</v>
      </c>
      <c r="L16256" s="33">
        <v>0</v>
      </c>
    </row>
    <row r="16257" spans="7:12" x14ac:dyDescent="0.25">
      <c r="G16257" s="21"/>
      <c r="H16257" s="21"/>
      <c r="I16257" s="21"/>
      <c r="K16257" s="32">
        <v>0</v>
      </c>
      <c r="L16257" s="33">
        <v>0</v>
      </c>
    </row>
    <row r="16258" spans="7:12" x14ac:dyDescent="0.25">
      <c r="G16258" s="21"/>
      <c r="H16258" s="21"/>
      <c r="I16258" s="21"/>
      <c r="K16258" s="32">
        <v>0</v>
      </c>
      <c r="L16258" s="33">
        <v>0</v>
      </c>
    </row>
    <row r="16259" spans="7:12" x14ac:dyDescent="0.25">
      <c r="G16259" s="21"/>
      <c r="H16259" s="21"/>
      <c r="I16259" s="21"/>
      <c r="K16259" s="32">
        <v>19.947114020071634</v>
      </c>
      <c r="L16259" s="33">
        <v>12.221822177311299</v>
      </c>
    </row>
    <row r="16260" spans="7:12" x14ac:dyDescent="0.25">
      <c r="G16260" s="21"/>
      <c r="H16260" s="21"/>
      <c r="I16260" s="21"/>
      <c r="K16260" s="32">
        <v>23.936536824085962</v>
      </c>
      <c r="L16260" s="33">
        <v>21.570188155220173</v>
      </c>
    </row>
    <row r="16261" spans="7:12" x14ac:dyDescent="0.25">
      <c r="G16261" s="21"/>
      <c r="H16261" s="21"/>
      <c r="I16261" s="21"/>
      <c r="K16261" s="32">
        <v>7.9788456080286538</v>
      </c>
      <c r="L16261" s="33">
        <v>8.4031577596340288</v>
      </c>
    </row>
    <row r="16262" spans="7:12" x14ac:dyDescent="0.25">
      <c r="G16262" s="21"/>
      <c r="H16262" s="21"/>
      <c r="I16262" s="21"/>
      <c r="K16262" s="32">
        <v>0</v>
      </c>
      <c r="L16262" s="33">
        <v>0</v>
      </c>
    </row>
    <row r="16263" spans="7:12" x14ac:dyDescent="0.25">
      <c r="G16263" s="21"/>
      <c r="H16263" s="21"/>
      <c r="I16263" s="21"/>
      <c r="K16263" s="32">
        <v>47.873073648171918</v>
      </c>
      <c r="L16263" s="33">
        <v>51.226200941509525</v>
      </c>
    </row>
    <row r="16264" spans="7:12" x14ac:dyDescent="0.25">
      <c r="G16264" s="21"/>
      <c r="H16264" s="21"/>
      <c r="I16264" s="21"/>
      <c r="K16264" s="32">
        <v>3.9894228040143269</v>
      </c>
      <c r="L16264" s="33">
        <v>0</v>
      </c>
    </row>
    <row r="16265" spans="7:12" x14ac:dyDescent="0.25">
      <c r="G16265" s="21"/>
      <c r="H16265" s="21"/>
      <c r="I16265" s="21"/>
      <c r="K16265" s="32">
        <v>0</v>
      </c>
      <c r="L16265" s="33">
        <v>0</v>
      </c>
    </row>
    <row r="16266" spans="7:12" x14ac:dyDescent="0.25">
      <c r="G16266" s="21"/>
      <c r="H16266" s="21"/>
      <c r="I16266" s="21"/>
      <c r="K16266" s="32">
        <v>31.915382432114619</v>
      </c>
      <c r="L16266" s="33">
        <v>4.940617426900781</v>
      </c>
    </row>
    <row r="16267" spans="7:12" x14ac:dyDescent="0.25">
      <c r="G16267" s="21"/>
      <c r="H16267" s="21"/>
      <c r="I16267" s="21"/>
      <c r="K16267" s="32">
        <v>0</v>
      </c>
      <c r="L16267" s="33">
        <v>0</v>
      </c>
    </row>
    <row r="16268" spans="7:12" x14ac:dyDescent="0.25">
      <c r="G16268" s="21"/>
      <c r="H16268" s="21"/>
      <c r="I16268" s="21"/>
      <c r="K16268" s="32">
        <v>27.925959628100291</v>
      </c>
      <c r="L16268" s="33">
        <v>24.967665306637763</v>
      </c>
    </row>
    <row r="16269" spans="7:12" x14ac:dyDescent="0.25">
      <c r="G16269" s="21"/>
      <c r="H16269" s="21"/>
      <c r="I16269" s="21"/>
      <c r="K16269" s="32">
        <v>7.9788456080286538</v>
      </c>
      <c r="L16269" s="33">
        <v>0</v>
      </c>
    </row>
    <row r="16270" spans="7:12" x14ac:dyDescent="0.25">
      <c r="G16270" s="21"/>
      <c r="H16270" s="21"/>
      <c r="I16270" s="21"/>
      <c r="K16270" s="32">
        <v>0</v>
      </c>
      <c r="L16270" s="33">
        <v>0</v>
      </c>
    </row>
    <row r="16271" spans="7:12" x14ac:dyDescent="0.25">
      <c r="G16271" s="21"/>
      <c r="H16271" s="21"/>
      <c r="I16271" s="21"/>
      <c r="K16271" s="32">
        <v>23.936536824085962</v>
      </c>
      <c r="L16271" s="33">
        <v>3.9716240194256565</v>
      </c>
    </row>
    <row r="16272" spans="7:12" x14ac:dyDescent="0.25">
      <c r="G16272" s="21"/>
      <c r="H16272" s="21"/>
      <c r="I16272" s="21"/>
      <c r="K16272" s="32">
        <v>7.9788456080286538</v>
      </c>
      <c r="L16272" s="33">
        <v>6.3688717159329853</v>
      </c>
    </row>
    <row r="16273" spans="7:12" x14ac:dyDescent="0.25">
      <c r="G16273" s="21"/>
      <c r="H16273" s="21"/>
      <c r="I16273" s="21"/>
      <c r="K16273" s="32">
        <v>3.9894228040143269</v>
      </c>
      <c r="L16273" s="33">
        <v>0</v>
      </c>
    </row>
    <row r="16274" spans="7:12" x14ac:dyDescent="0.25">
      <c r="G16274" s="21"/>
      <c r="H16274" s="21"/>
      <c r="I16274" s="21"/>
      <c r="K16274" s="32">
        <v>0</v>
      </c>
      <c r="L16274" s="33">
        <v>0</v>
      </c>
    </row>
    <row r="16275" spans="7:12" x14ac:dyDescent="0.25">
      <c r="G16275" s="21"/>
      <c r="H16275" s="21"/>
      <c r="I16275" s="21"/>
      <c r="K16275" s="32">
        <v>3.9894228040143269</v>
      </c>
      <c r="L16275" s="33">
        <v>0.87232328653427216</v>
      </c>
    </row>
    <row r="16276" spans="7:12" x14ac:dyDescent="0.25">
      <c r="G16276" s="21"/>
      <c r="H16276" s="21"/>
      <c r="I16276" s="21"/>
      <c r="K16276" s="32">
        <v>0</v>
      </c>
      <c r="L16276" s="33">
        <v>0</v>
      </c>
    </row>
    <row r="16277" spans="7:12" x14ac:dyDescent="0.25">
      <c r="G16277" s="21"/>
      <c r="H16277" s="21"/>
      <c r="I16277" s="21"/>
      <c r="K16277" s="32">
        <v>0</v>
      </c>
      <c r="L16277" s="33">
        <v>0</v>
      </c>
    </row>
    <row r="16278" spans="7:12" x14ac:dyDescent="0.25">
      <c r="G16278" s="21"/>
      <c r="H16278" s="21"/>
      <c r="I16278" s="21"/>
      <c r="K16278" s="32">
        <v>0</v>
      </c>
      <c r="L16278" s="33">
        <v>0</v>
      </c>
    </row>
    <row r="16279" spans="7:12" x14ac:dyDescent="0.25">
      <c r="G16279" s="21"/>
      <c r="H16279" s="21"/>
      <c r="I16279" s="21"/>
      <c r="K16279" s="32">
        <v>0</v>
      </c>
      <c r="L16279" s="33">
        <v>0</v>
      </c>
    </row>
    <row r="16280" spans="7:12" x14ac:dyDescent="0.25">
      <c r="G16280" s="21"/>
      <c r="H16280" s="21"/>
      <c r="I16280" s="21"/>
      <c r="K16280" s="32">
        <v>0</v>
      </c>
      <c r="L16280" s="33">
        <v>0</v>
      </c>
    </row>
    <row r="16281" spans="7:12" x14ac:dyDescent="0.25">
      <c r="G16281" s="21"/>
      <c r="H16281" s="21"/>
      <c r="I16281" s="21"/>
      <c r="K16281" s="32">
        <v>3.9894228040143269</v>
      </c>
      <c r="L16281" s="33">
        <v>3.4200438413643686</v>
      </c>
    </row>
    <row r="16282" spans="7:12" x14ac:dyDescent="0.25">
      <c r="G16282" s="21"/>
      <c r="H16282" s="21"/>
      <c r="I16282" s="21"/>
      <c r="K16282" s="32">
        <v>19.947114020071634</v>
      </c>
      <c r="L16282" s="33">
        <v>14.832066821055232</v>
      </c>
    </row>
    <row r="16283" spans="7:12" x14ac:dyDescent="0.25">
      <c r="G16283" s="21"/>
      <c r="H16283" s="21"/>
      <c r="I16283" s="21"/>
      <c r="K16283" s="32">
        <v>23.936536824085962</v>
      </c>
      <c r="L16283" s="33">
        <v>39.469000667356767</v>
      </c>
    </row>
    <row r="16284" spans="7:12" x14ac:dyDescent="0.25">
      <c r="G16284" s="21"/>
      <c r="H16284" s="21"/>
      <c r="I16284" s="21"/>
      <c r="K16284" s="32">
        <v>0</v>
      </c>
      <c r="L16284" s="33">
        <v>0</v>
      </c>
    </row>
    <row r="16285" spans="7:12" x14ac:dyDescent="0.25">
      <c r="G16285" s="21"/>
      <c r="H16285" s="21"/>
      <c r="I16285" s="21"/>
      <c r="K16285" s="32">
        <v>0</v>
      </c>
      <c r="L16285" s="33">
        <v>0</v>
      </c>
    </row>
    <row r="16286" spans="7:12" x14ac:dyDescent="0.25">
      <c r="G16286" s="21"/>
      <c r="H16286" s="21"/>
      <c r="I16286" s="21"/>
      <c r="K16286" s="32">
        <v>0</v>
      </c>
      <c r="L16286" s="33">
        <v>0</v>
      </c>
    </row>
    <row r="16287" spans="7:12" x14ac:dyDescent="0.25">
      <c r="G16287" s="21"/>
      <c r="H16287" s="21"/>
      <c r="I16287" s="21"/>
      <c r="K16287" s="32">
        <v>0</v>
      </c>
      <c r="L16287" s="33">
        <v>0</v>
      </c>
    </row>
    <row r="16288" spans="7:12" x14ac:dyDescent="0.25">
      <c r="G16288" s="21"/>
      <c r="H16288" s="21"/>
      <c r="I16288" s="21"/>
      <c r="K16288" s="32">
        <v>23.936536824085962</v>
      </c>
      <c r="L16288" s="33">
        <v>7.2127325923854748</v>
      </c>
    </row>
    <row r="16289" spans="7:12" x14ac:dyDescent="0.25">
      <c r="G16289" s="21"/>
      <c r="H16289" s="21"/>
      <c r="I16289" s="21"/>
      <c r="K16289" s="32">
        <v>0</v>
      </c>
      <c r="L16289" s="33">
        <v>0</v>
      </c>
    </row>
    <row r="16290" spans="7:12" x14ac:dyDescent="0.25">
      <c r="G16290" s="21"/>
      <c r="H16290" s="21"/>
      <c r="I16290" s="21"/>
      <c r="K16290" s="32">
        <v>11.968268412042981</v>
      </c>
      <c r="L16290" s="33">
        <v>0</v>
      </c>
    </row>
    <row r="16291" spans="7:12" x14ac:dyDescent="0.25">
      <c r="G16291" s="21"/>
      <c r="H16291" s="21"/>
      <c r="I16291" s="21"/>
      <c r="K16291" s="32">
        <v>3.9894228040143269</v>
      </c>
      <c r="L16291" s="33">
        <v>0</v>
      </c>
    </row>
    <row r="16292" spans="7:12" x14ac:dyDescent="0.25">
      <c r="G16292" s="21"/>
      <c r="H16292" s="21"/>
      <c r="I16292" s="21"/>
      <c r="K16292" s="32">
        <v>0</v>
      </c>
      <c r="L16292" s="33">
        <v>0</v>
      </c>
    </row>
    <row r="16293" spans="7:12" x14ac:dyDescent="0.25">
      <c r="G16293" s="21"/>
      <c r="H16293" s="21"/>
      <c r="I16293" s="21"/>
      <c r="K16293" s="32">
        <v>7.9788456080286538</v>
      </c>
      <c r="L16293" s="33">
        <v>0</v>
      </c>
    </row>
    <row r="16294" spans="7:12" x14ac:dyDescent="0.25">
      <c r="G16294" s="21"/>
      <c r="H16294" s="21"/>
      <c r="I16294" s="21"/>
      <c r="K16294" s="32">
        <v>0</v>
      </c>
      <c r="L16294" s="33">
        <v>0</v>
      </c>
    </row>
    <row r="16295" spans="7:12" x14ac:dyDescent="0.25">
      <c r="G16295" s="21"/>
      <c r="H16295" s="21"/>
      <c r="I16295" s="21"/>
      <c r="K16295" s="32">
        <v>11.968268412042981</v>
      </c>
      <c r="L16295" s="33">
        <v>0.2090617023343613</v>
      </c>
    </row>
    <row r="16296" spans="7:12" x14ac:dyDescent="0.25">
      <c r="G16296" s="21"/>
      <c r="H16296" s="21"/>
      <c r="I16296" s="21"/>
      <c r="K16296" s="32">
        <v>0</v>
      </c>
      <c r="L16296" s="33">
        <v>0</v>
      </c>
    </row>
    <row r="16297" spans="7:12" x14ac:dyDescent="0.25">
      <c r="G16297" s="21"/>
      <c r="H16297" s="21"/>
      <c r="I16297" s="21"/>
      <c r="K16297" s="32">
        <v>7.9788456080286538</v>
      </c>
      <c r="L16297" s="33">
        <v>2.0303107075639386</v>
      </c>
    </row>
    <row r="16298" spans="7:12" x14ac:dyDescent="0.25">
      <c r="G16298" s="21"/>
      <c r="H16298" s="21"/>
      <c r="I16298" s="21"/>
      <c r="K16298" s="32">
        <v>0</v>
      </c>
      <c r="L16298" s="33">
        <v>0</v>
      </c>
    </row>
    <row r="16299" spans="7:12" x14ac:dyDescent="0.25">
      <c r="G16299" s="21"/>
      <c r="H16299" s="21"/>
      <c r="I16299" s="21"/>
      <c r="K16299" s="32">
        <v>3.9894228040143269</v>
      </c>
      <c r="L16299" s="33">
        <v>5.6856014340298247</v>
      </c>
    </row>
    <row r="16300" spans="7:12" x14ac:dyDescent="0.25">
      <c r="G16300" s="21"/>
      <c r="H16300" s="21"/>
      <c r="I16300" s="21"/>
      <c r="K16300" s="32">
        <v>7.9788456080286538</v>
      </c>
      <c r="L16300" s="33">
        <v>3.8841786027072995</v>
      </c>
    </row>
    <row r="16301" spans="7:12" x14ac:dyDescent="0.25">
      <c r="G16301" s="21"/>
      <c r="H16301" s="21"/>
      <c r="I16301" s="21"/>
      <c r="K16301" s="32">
        <v>0</v>
      </c>
      <c r="L16301" s="33">
        <v>0</v>
      </c>
    </row>
    <row r="16302" spans="7:12" x14ac:dyDescent="0.25">
      <c r="G16302" s="21"/>
      <c r="H16302" s="21"/>
      <c r="I16302" s="21"/>
      <c r="K16302" s="32">
        <v>0</v>
      </c>
      <c r="L16302" s="33">
        <v>0</v>
      </c>
    </row>
    <row r="16303" spans="7:12" x14ac:dyDescent="0.25">
      <c r="G16303" s="21"/>
      <c r="H16303" s="21"/>
      <c r="I16303" s="21"/>
      <c r="K16303" s="32">
        <v>0</v>
      </c>
      <c r="L16303" s="33">
        <v>0</v>
      </c>
    </row>
    <row r="16304" spans="7:12" x14ac:dyDescent="0.25">
      <c r="G16304" s="21"/>
      <c r="H16304" s="21"/>
      <c r="I16304" s="21"/>
      <c r="K16304" s="32">
        <v>0</v>
      </c>
      <c r="L16304" s="33">
        <v>0</v>
      </c>
    </row>
    <row r="16305" spans="7:12" x14ac:dyDescent="0.25">
      <c r="G16305" s="21"/>
      <c r="H16305" s="21"/>
      <c r="I16305" s="21"/>
      <c r="K16305" s="32">
        <v>23.936536824085962</v>
      </c>
      <c r="L16305" s="33">
        <v>22.580967288972374</v>
      </c>
    </row>
    <row r="16306" spans="7:12" x14ac:dyDescent="0.25">
      <c r="G16306" s="21"/>
      <c r="H16306" s="21"/>
      <c r="I16306" s="21"/>
      <c r="K16306" s="32">
        <v>31.915382432114619</v>
      </c>
      <c r="L16306" s="33">
        <v>31.923312067404659</v>
      </c>
    </row>
    <row r="16307" spans="7:12" x14ac:dyDescent="0.25">
      <c r="G16307" s="21"/>
      <c r="H16307" s="21"/>
      <c r="I16307" s="21"/>
      <c r="K16307" s="32">
        <v>11.968268412042981</v>
      </c>
      <c r="L16307" s="33">
        <v>23.328823466099138</v>
      </c>
    </row>
    <row r="16308" spans="7:12" x14ac:dyDescent="0.25">
      <c r="G16308" s="21"/>
      <c r="H16308" s="21"/>
      <c r="I16308" s="21"/>
      <c r="K16308" s="32">
        <v>0</v>
      </c>
      <c r="L16308" s="33">
        <v>0</v>
      </c>
    </row>
    <row r="16309" spans="7:12" x14ac:dyDescent="0.25">
      <c r="G16309" s="21"/>
      <c r="H16309" s="21"/>
      <c r="I16309" s="21"/>
      <c r="K16309" s="32">
        <v>7.9788456080286538</v>
      </c>
      <c r="L16309" s="33">
        <v>12.735454236155757</v>
      </c>
    </row>
    <row r="16310" spans="7:12" x14ac:dyDescent="0.25">
      <c r="G16310" s="21"/>
      <c r="H16310" s="21"/>
      <c r="I16310" s="21"/>
      <c r="K16310" s="32">
        <v>7.9788456080286538</v>
      </c>
      <c r="L16310" s="33">
        <v>3.5724049810503193</v>
      </c>
    </row>
    <row r="16311" spans="7:12" x14ac:dyDescent="0.25">
      <c r="G16311" s="21"/>
      <c r="H16311" s="21"/>
      <c r="I16311" s="21"/>
      <c r="K16311" s="32">
        <v>3.9894228040143269</v>
      </c>
      <c r="L16311" s="33">
        <v>9.2717923145866905</v>
      </c>
    </row>
    <row r="16312" spans="7:12" x14ac:dyDescent="0.25">
      <c r="G16312" s="21"/>
      <c r="H16312" s="21"/>
      <c r="I16312" s="21"/>
      <c r="K16312" s="32">
        <v>0</v>
      </c>
      <c r="L16312" s="33">
        <v>0</v>
      </c>
    </row>
    <row r="16313" spans="7:12" x14ac:dyDescent="0.25">
      <c r="G16313" s="21"/>
      <c r="H16313" s="21"/>
      <c r="I16313" s="21"/>
      <c r="K16313" s="32">
        <v>7.9788456080286538</v>
      </c>
      <c r="L16313" s="33">
        <v>0</v>
      </c>
    </row>
    <row r="16314" spans="7:12" x14ac:dyDescent="0.25">
      <c r="G16314" s="21"/>
      <c r="H16314" s="21"/>
      <c r="I16314" s="21"/>
      <c r="K16314" s="32">
        <v>31.915382432114619</v>
      </c>
      <c r="L16314" s="33">
        <v>28.771985920494181</v>
      </c>
    </row>
    <row r="16315" spans="7:12" x14ac:dyDescent="0.25">
      <c r="G16315" s="21"/>
      <c r="H16315" s="21"/>
      <c r="I16315" s="21"/>
      <c r="K16315" s="32">
        <v>7.9788456080286538</v>
      </c>
      <c r="L16315" s="33">
        <v>4.4111585204279216</v>
      </c>
    </row>
    <row r="16316" spans="7:12" x14ac:dyDescent="0.25">
      <c r="G16316" s="21"/>
      <c r="H16316" s="21"/>
      <c r="I16316" s="21"/>
      <c r="K16316" s="32">
        <v>91.756724492329496</v>
      </c>
      <c r="L16316" s="33">
        <v>86.384333312084706</v>
      </c>
    </row>
    <row r="16317" spans="7:12" x14ac:dyDescent="0.25">
      <c r="G16317" s="21"/>
      <c r="H16317" s="21"/>
      <c r="I16317" s="21"/>
      <c r="K16317" s="32">
        <v>59.841342060214892</v>
      </c>
      <c r="L16317" s="33">
        <v>72.805302877614182</v>
      </c>
    </row>
    <row r="16318" spans="7:12" x14ac:dyDescent="0.25">
      <c r="G16318" s="21"/>
      <c r="H16318" s="21"/>
      <c r="I16318" s="21"/>
      <c r="K16318" s="32">
        <v>7.9788456080286538</v>
      </c>
      <c r="L16318" s="33">
        <v>0</v>
      </c>
    </row>
    <row r="16319" spans="7:12" x14ac:dyDescent="0.25">
      <c r="G16319" s="21"/>
      <c r="H16319" s="21"/>
      <c r="I16319" s="21"/>
      <c r="K16319" s="32">
        <v>7.9788456080286538</v>
      </c>
      <c r="L16319" s="33">
        <v>5.5007323815470066</v>
      </c>
    </row>
    <row r="16320" spans="7:12" x14ac:dyDescent="0.25">
      <c r="G16320" s="21"/>
      <c r="H16320" s="21"/>
      <c r="I16320" s="21"/>
      <c r="K16320" s="32">
        <v>7.9788456080286538</v>
      </c>
      <c r="L16320" s="33">
        <v>18.978541810389803</v>
      </c>
    </row>
    <row r="16321" spans="7:12" x14ac:dyDescent="0.25">
      <c r="G16321" s="21"/>
      <c r="H16321" s="21"/>
      <c r="I16321" s="21"/>
      <c r="K16321" s="32">
        <v>0</v>
      </c>
      <c r="L16321" s="33">
        <v>0</v>
      </c>
    </row>
    <row r="16322" spans="7:12" x14ac:dyDescent="0.25">
      <c r="G16322" s="21"/>
      <c r="H16322" s="21"/>
      <c r="I16322" s="21"/>
      <c r="K16322" s="32">
        <v>0</v>
      </c>
      <c r="L16322" s="33">
        <v>0</v>
      </c>
    </row>
    <row r="16323" spans="7:12" x14ac:dyDescent="0.25">
      <c r="G16323" s="21"/>
      <c r="H16323" s="21"/>
      <c r="I16323" s="21"/>
      <c r="K16323" s="32">
        <v>7.9788456080286538</v>
      </c>
      <c r="L16323" s="33">
        <v>12.621280530926065</v>
      </c>
    </row>
    <row r="16324" spans="7:12" x14ac:dyDescent="0.25">
      <c r="G16324" s="21"/>
      <c r="H16324" s="21"/>
      <c r="I16324" s="21"/>
      <c r="K16324" s="32">
        <v>0</v>
      </c>
      <c r="L16324" s="33">
        <v>0</v>
      </c>
    </row>
    <row r="16325" spans="7:12" x14ac:dyDescent="0.25">
      <c r="G16325" s="21"/>
      <c r="H16325" s="21"/>
      <c r="I16325" s="21"/>
      <c r="K16325" s="32">
        <v>7.9788456080286538</v>
      </c>
      <c r="L16325" s="33">
        <v>0</v>
      </c>
    </row>
    <row r="16326" spans="7:12" x14ac:dyDescent="0.25">
      <c r="G16326" s="21"/>
      <c r="H16326" s="21"/>
      <c r="I16326" s="21"/>
      <c r="K16326" s="32">
        <v>11.968268412042981</v>
      </c>
      <c r="L16326" s="33">
        <v>22.691528149594305</v>
      </c>
    </row>
    <row r="16327" spans="7:12" x14ac:dyDescent="0.25">
      <c r="G16327" s="21"/>
      <c r="H16327" s="21"/>
      <c r="I16327" s="21"/>
      <c r="K16327" s="32">
        <v>3.9894228040143269</v>
      </c>
      <c r="L16327" s="33">
        <v>0</v>
      </c>
    </row>
    <row r="16328" spans="7:12" x14ac:dyDescent="0.25">
      <c r="G16328" s="21"/>
      <c r="H16328" s="21"/>
      <c r="I16328" s="21"/>
      <c r="K16328" s="32">
        <v>3.9894228040143269</v>
      </c>
      <c r="L16328" s="33">
        <v>0</v>
      </c>
    </row>
    <row r="16329" spans="7:12" x14ac:dyDescent="0.25">
      <c r="G16329" s="21"/>
      <c r="H16329" s="21"/>
      <c r="I16329" s="21"/>
      <c r="K16329" s="32">
        <v>47.873073648171918</v>
      </c>
      <c r="L16329" s="33">
        <v>48.89303824693468</v>
      </c>
    </row>
    <row r="16330" spans="7:12" x14ac:dyDescent="0.25">
      <c r="G16330" s="21"/>
      <c r="H16330" s="21"/>
      <c r="I16330" s="21"/>
      <c r="K16330" s="32">
        <v>3.9894228040143269</v>
      </c>
      <c r="L16330" s="33">
        <v>0.18146378255575399</v>
      </c>
    </row>
    <row r="16331" spans="7:12" x14ac:dyDescent="0.25">
      <c r="G16331" s="21"/>
      <c r="H16331" s="21"/>
      <c r="I16331" s="21"/>
      <c r="K16331" s="32">
        <v>15.957691216057308</v>
      </c>
      <c r="L16331" s="33">
        <v>8.620857442557627</v>
      </c>
    </row>
    <row r="16332" spans="7:12" x14ac:dyDescent="0.25">
      <c r="G16332" s="21"/>
      <c r="H16332" s="21"/>
      <c r="I16332" s="21"/>
      <c r="K16332" s="32">
        <v>15.957691216057308</v>
      </c>
      <c r="L16332" s="33">
        <v>25.891139615831634</v>
      </c>
    </row>
    <row r="16333" spans="7:12" x14ac:dyDescent="0.25">
      <c r="G16333" s="21"/>
      <c r="H16333" s="21"/>
      <c r="I16333" s="21"/>
      <c r="K16333" s="32">
        <v>23.936536824085962</v>
      </c>
      <c r="L16333" s="33">
        <v>21.756866703252108</v>
      </c>
    </row>
    <row r="16334" spans="7:12" x14ac:dyDescent="0.25">
      <c r="G16334" s="21"/>
      <c r="H16334" s="21"/>
      <c r="I16334" s="21"/>
      <c r="K16334" s="32">
        <v>0</v>
      </c>
      <c r="L16334" s="33">
        <v>0</v>
      </c>
    </row>
    <row r="16335" spans="7:12" x14ac:dyDescent="0.25">
      <c r="G16335" s="21"/>
      <c r="H16335" s="21"/>
      <c r="I16335" s="21"/>
      <c r="K16335" s="32">
        <v>0</v>
      </c>
      <c r="L16335" s="33">
        <v>0</v>
      </c>
    </row>
    <row r="16336" spans="7:12" x14ac:dyDescent="0.25">
      <c r="G16336" s="21"/>
      <c r="H16336" s="21"/>
      <c r="I16336" s="21"/>
      <c r="K16336" s="32">
        <v>0</v>
      </c>
      <c r="L16336" s="33">
        <v>0</v>
      </c>
    </row>
    <row r="16337" spans="7:12" x14ac:dyDescent="0.25">
      <c r="G16337" s="21"/>
      <c r="H16337" s="21"/>
      <c r="I16337" s="21"/>
      <c r="K16337" s="32">
        <v>0</v>
      </c>
      <c r="L16337" s="33">
        <v>0</v>
      </c>
    </row>
    <row r="16338" spans="7:12" x14ac:dyDescent="0.25">
      <c r="G16338" s="21"/>
      <c r="H16338" s="21"/>
      <c r="I16338" s="21"/>
      <c r="K16338" s="32">
        <v>0</v>
      </c>
      <c r="L16338" s="33">
        <v>0</v>
      </c>
    </row>
    <row r="16339" spans="7:12" x14ac:dyDescent="0.25">
      <c r="G16339" s="21"/>
      <c r="H16339" s="21"/>
      <c r="I16339" s="21"/>
      <c r="K16339" s="32">
        <v>67.820187668243548</v>
      </c>
      <c r="L16339" s="33">
        <v>92.413012780767119</v>
      </c>
    </row>
    <row r="16340" spans="7:12" x14ac:dyDescent="0.25">
      <c r="G16340" s="21"/>
      <c r="H16340" s="21"/>
      <c r="I16340" s="21"/>
      <c r="K16340" s="32">
        <v>0</v>
      </c>
      <c r="L16340" s="33">
        <v>0</v>
      </c>
    </row>
    <row r="16341" spans="7:12" x14ac:dyDescent="0.25">
      <c r="G16341" s="21"/>
      <c r="H16341" s="21"/>
      <c r="I16341" s="21"/>
      <c r="K16341" s="32">
        <v>7.9788456080286538</v>
      </c>
      <c r="L16341" s="33">
        <v>9.7400202952644186</v>
      </c>
    </row>
    <row r="16342" spans="7:12" x14ac:dyDescent="0.25">
      <c r="G16342" s="21"/>
      <c r="H16342" s="21"/>
      <c r="I16342" s="21"/>
      <c r="K16342" s="32">
        <v>0</v>
      </c>
      <c r="L16342" s="33">
        <v>0</v>
      </c>
    </row>
    <row r="16343" spans="7:12" x14ac:dyDescent="0.25">
      <c r="G16343" s="21"/>
      <c r="H16343" s="21"/>
      <c r="I16343" s="21"/>
      <c r="K16343" s="32">
        <v>7.9788456080286538</v>
      </c>
      <c r="L16343" s="33">
        <v>10.642204261185526</v>
      </c>
    </row>
    <row r="16344" spans="7:12" x14ac:dyDescent="0.25">
      <c r="G16344" s="21"/>
      <c r="H16344" s="21"/>
      <c r="I16344" s="21"/>
      <c r="K16344" s="32">
        <v>23.936536824085962</v>
      </c>
      <c r="L16344" s="33">
        <v>33.273587142366551</v>
      </c>
    </row>
    <row r="16345" spans="7:12" x14ac:dyDescent="0.25">
      <c r="G16345" s="21"/>
      <c r="H16345" s="21"/>
      <c r="I16345" s="21"/>
      <c r="K16345" s="32">
        <v>0</v>
      </c>
      <c r="L16345" s="33">
        <v>0</v>
      </c>
    </row>
    <row r="16346" spans="7:12" x14ac:dyDescent="0.25">
      <c r="G16346" s="21"/>
      <c r="H16346" s="21"/>
      <c r="I16346" s="21"/>
      <c r="K16346" s="32">
        <v>0</v>
      </c>
      <c r="L16346" s="33">
        <v>0</v>
      </c>
    </row>
    <row r="16347" spans="7:12" x14ac:dyDescent="0.25">
      <c r="G16347" s="21"/>
      <c r="H16347" s="21"/>
      <c r="I16347" s="21"/>
      <c r="K16347" s="32">
        <v>0</v>
      </c>
      <c r="L16347" s="33">
        <v>0</v>
      </c>
    </row>
    <row r="16348" spans="7:12" x14ac:dyDescent="0.25">
      <c r="G16348" s="21"/>
      <c r="H16348" s="21"/>
      <c r="I16348" s="21"/>
      <c r="K16348" s="32">
        <v>7.9788456080286538</v>
      </c>
      <c r="L16348" s="33">
        <v>1.966234808724405</v>
      </c>
    </row>
    <row r="16349" spans="7:12" x14ac:dyDescent="0.25">
      <c r="G16349" s="21"/>
      <c r="H16349" s="21"/>
      <c r="I16349" s="21"/>
      <c r="K16349" s="32">
        <v>0</v>
      </c>
      <c r="L16349" s="33">
        <v>0</v>
      </c>
    </row>
    <row r="16350" spans="7:12" x14ac:dyDescent="0.25">
      <c r="G16350" s="21"/>
      <c r="H16350" s="21"/>
      <c r="I16350" s="21"/>
      <c r="K16350" s="32">
        <v>0</v>
      </c>
      <c r="L16350" s="33">
        <v>0</v>
      </c>
    </row>
    <row r="16351" spans="7:12" x14ac:dyDescent="0.25">
      <c r="G16351" s="21"/>
      <c r="H16351" s="21"/>
      <c r="I16351" s="21"/>
      <c r="K16351" s="32">
        <v>15.957691216057308</v>
      </c>
      <c r="L16351" s="33">
        <v>20.454880483522956</v>
      </c>
    </row>
    <row r="16352" spans="7:12" x14ac:dyDescent="0.25">
      <c r="G16352" s="21"/>
      <c r="H16352" s="21"/>
      <c r="I16352" s="21"/>
      <c r="K16352" s="32">
        <v>11.968268412042981</v>
      </c>
      <c r="L16352" s="33">
        <v>10.248622486413129</v>
      </c>
    </row>
    <row r="16353" spans="7:12" x14ac:dyDescent="0.25">
      <c r="G16353" s="21"/>
      <c r="H16353" s="21"/>
      <c r="I16353" s="21"/>
      <c r="K16353" s="32">
        <v>0</v>
      </c>
      <c r="L16353" s="33">
        <v>0</v>
      </c>
    </row>
    <row r="16354" spans="7:12" x14ac:dyDescent="0.25">
      <c r="G16354" s="21"/>
      <c r="H16354" s="21"/>
      <c r="I16354" s="21"/>
      <c r="K16354" s="32">
        <v>0</v>
      </c>
      <c r="L16354" s="33">
        <v>0</v>
      </c>
    </row>
    <row r="16355" spans="7:12" x14ac:dyDescent="0.25">
      <c r="G16355" s="21"/>
      <c r="H16355" s="21"/>
      <c r="I16355" s="21"/>
      <c r="K16355" s="32">
        <v>3.9894228040143269</v>
      </c>
      <c r="L16355" s="33">
        <v>4.0538625883887818</v>
      </c>
    </row>
    <row r="16356" spans="7:12" x14ac:dyDescent="0.25">
      <c r="G16356" s="21"/>
      <c r="H16356" s="21"/>
      <c r="I16356" s="21"/>
      <c r="K16356" s="32">
        <v>3.9894228040143269</v>
      </c>
      <c r="L16356" s="33">
        <v>0</v>
      </c>
    </row>
    <row r="16357" spans="7:12" x14ac:dyDescent="0.25">
      <c r="G16357" s="21"/>
      <c r="H16357" s="21"/>
      <c r="I16357" s="21"/>
      <c r="K16357" s="32">
        <v>15.957691216057308</v>
      </c>
      <c r="L16357" s="33">
        <v>4.125323852367198</v>
      </c>
    </row>
    <row r="16358" spans="7:12" x14ac:dyDescent="0.25">
      <c r="G16358" s="21"/>
      <c r="H16358" s="21"/>
      <c r="I16358" s="21"/>
      <c r="K16358" s="32">
        <v>3.9894228040143269</v>
      </c>
      <c r="L16358" s="33">
        <v>3.569184951726057</v>
      </c>
    </row>
    <row r="16359" spans="7:12" x14ac:dyDescent="0.25">
      <c r="G16359" s="21"/>
      <c r="H16359" s="21"/>
      <c r="I16359" s="21"/>
      <c r="K16359" s="32">
        <v>3.9894228040143269</v>
      </c>
      <c r="L16359" s="33">
        <v>2.1369462267253887</v>
      </c>
    </row>
    <row r="16360" spans="7:12" x14ac:dyDescent="0.25">
      <c r="G16360" s="21"/>
      <c r="H16360" s="21"/>
      <c r="I16360" s="21"/>
      <c r="K16360" s="32">
        <v>3.9894228040143269</v>
      </c>
      <c r="L16360" s="33">
        <v>0</v>
      </c>
    </row>
    <row r="16361" spans="7:12" x14ac:dyDescent="0.25">
      <c r="G16361" s="21"/>
      <c r="H16361" s="21"/>
      <c r="I16361" s="21"/>
      <c r="K16361" s="32">
        <v>0</v>
      </c>
      <c r="L16361" s="33">
        <v>0</v>
      </c>
    </row>
    <row r="16362" spans="7:12" x14ac:dyDescent="0.25">
      <c r="G16362" s="21"/>
      <c r="H16362" s="21"/>
      <c r="I16362" s="21"/>
      <c r="K16362" s="32">
        <v>3.9894228040143269</v>
      </c>
      <c r="L16362" s="33">
        <v>0</v>
      </c>
    </row>
    <row r="16363" spans="7:12" x14ac:dyDescent="0.25">
      <c r="G16363" s="21"/>
      <c r="H16363" s="21"/>
      <c r="I16363" s="21"/>
      <c r="K16363" s="32">
        <v>0</v>
      </c>
      <c r="L16363" s="33">
        <v>0</v>
      </c>
    </row>
    <row r="16364" spans="7:12" x14ac:dyDescent="0.25">
      <c r="G16364" s="21"/>
      <c r="H16364" s="21"/>
      <c r="I16364" s="21"/>
      <c r="K16364" s="32">
        <v>0</v>
      </c>
      <c r="L16364" s="33">
        <v>0</v>
      </c>
    </row>
    <row r="16365" spans="7:12" x14ac:dyDescent="0.25">
      <c r="G16365" s="21"/>
      <c r="H16365" s="21"/>
      <c r="I16365" s="21"/>
      <c r="K16365" s="32">
        <v>0</v>
      </c>
      <c r="L16365" s="33">
        <v>0</v>
      </c>
    </row>
    <row r="16366" spans="7:12" x14ac:dyDescent="0.25">
      <c r="G16366" s="21"/>
      <c r="H16366" s="21"/>
      <c r="I16366" s="21"/>
      <c r="K16366" s="32">
        <v>19.947114020071634</v>
      </c>
      <c r="L16366" s="33">
        <v>18.822653271612758</v>
      </c>
    </row>
    <row r="16367" spans="7:12" x14ac:dyDescent="0.25">
      <c r="G16367" s="21"/>
      <c r="H16367" s="21"/>
      <c r="I16367" s="21"/>
      <c r="K16367" s="32">
        <v>0</v>
      </c>
      <c r="L16367" s="33">
        <v>0</v>
      </c>
    </row>
    <row r="16368" spans="7:12" x14ac:dyDescent="0.25">
      <c r="G16368" s="21"/>
      <c r="H16368" s="21"/>
      <c r="I16368" s="21"/>
      <c r="K16368" s="32">
        <v>0</v>
      </c>
      <c r="L16368" s="33">
        <v>0</v>
      </c>
    </row>
    <row r="16369" spans="7:12" x14ac:dyDescent="0.25">
      <c r="G16369" s="21"/>
      <c r="H16369" s="21"/>
      <c r="I16369" s="21"/>
      <c r="K16369" s="32">
        <v>0</v>
      </c>
      <c r="L16369" s="33">
        <v>0</v>
      </c>
    </row>
    <row r="16370" spans="7:12" x14ac:dyDescent="0.25">
      <c r="G16370" s="21"/>
      <c r="H16370" s="21"/>
      <c r="I16370" s="21"/>
      <c r="K16370" s="32">
        <v>11.968268412042981</v>
      </c>
      <c r="L16370" s="33">
        <v>5.1617575749704052</v>
      </c>
    </row>
    <row r="16371" spans="7:12" x14ac:dyDescent="0.25">
      <c r="G16371" s="21"/>
      <c r="H16371" s="21"/>
      <c r="I16371" s="21"/>
      <c r="K16371" s="32">
        <v>0</v>
      </c>
      <c r="L16371" s="33">
        <v>0</v>
      </c>
    </row>
    <row r="16372" spans="7:12" x14ac:dyDescent="0.25">
      <c r="G16372" s="21"/>
      <c r="H16372" s="21"/>
      <c r="I16372" s="21"/>
      <c r="K16372" s="32">
        <v>0</v>
      </c>
      <c r="L16372" s="33">
        <v>0</v>
      </c>
    </row>
    <row r="16373" spans="7:12" x14ac:dyDescent="0.25">
      <c r="G16373" s="21"/>
      <c r="H16373" s="21"/>
      <c r="I16373" s="21"/>
      <c r="K16373" s="32">
        <v>0</v>
      </c>
      <c r="L16373" s="33">
        <v>0</v>
      </c>
    </row>
    <row r="16374" spans="7:12" x14ac:dyDescent="0.25">
      <c r="G16374" s="21"/>
      <c r="H16374" s="21"/>
      <c r="I16374" s="21"/>
      <c r="K16374" s="32">
        <v>0</v>
      </c>
      <c r="L16374" s="33">
        <v>0</v>
      </c>
    </row>
    <row r="16375" spans="7:12" x14ac:dyDescent="0.25">
      <c r="G16375" s="21"/>
      <c r="H16375" s="21"/>
      <c r="I16375" s="21"/>
      <c r="K16375" s="32">
        <v>3.9894228040143269</v>
      </c>
      <c r="L16375" s="33">
        <v>11.91796147343589</v>
      </c>
    </row>
    <row r="16376" spans="7:12" x14ac:dyDescent="0.25">
      <c r="G16376" s="21"/>
      <c r="H16376" s="21"/>
      <c r="I16376" s="21"/>
      <c r="K16376" s="32">
        <v>0</v>
      </c>
      <c r="L16376" s="33">
        <v>0</v>
      </c>
    </row>
    <row r="16377" spans="7:12" x14ac:dyDescent="0.25">
      <c r="G16377" s="21"/>
      <c r="H16377" s="21"/>
      <c r="I16377" s="21"/>
      <c r="K16377" s="32">
        <v>3.9894228040143269</v>
      </c>
      <c r="L16377" s="33">
        <v>0</v>
      </c>
    </row>
    <row r="16378" spans="7:12" x14ac:dyDescent="0.25">
      <c r="G16378" s="21"/>
      <c r="H16378" s="21"/>
      <c r="I16378" s="21"/>
      <c r="K16378" s="32">
        <v>3.9894228040143269</v>
      </c>
      <c r="L16378" s="33">
        <v>0</v>
      </c>
    </row>
    <row r="16379" spans="7:12" x14ac:dyDescent="0.25">
      <c r="G16379" s="21"/>
      <c r="H16379" s="21"/>
      <c r="I16379" s="21"/>
      <c r="K16379" s="32">
        <v>7.9788456080286538</v>
      </c>
      <c r="L16379" s="33">
        <v>22.943495236768385</v>
      </c>
    </row>
    <row r="16380" spans="7:12" x14ac:dyDescent="0.25">
      <c r="G16380" s="21"/>
      <c r="H16380" s="21"/>
      <c r="I16380" s="21"/>
      <c r="K16380" s="32">
        <v>0</v>
      </c>
      <c r="L16380" s="33">
        <v>0</v>
      </c>
    </row>
    <row r="16381" spans="7:12" x14ac:dyDescent="0.25">
      <c r="G16381" s="21"/>
      <c r="H16381" s="21"/>
      <c r="I16381" s="21"/>
      <c r="K16381" s="32">
        <v>0</v>
      </c>
      <c r="L16381" s="33">
        <v>0</v>
      </c>
    </row>
    <row r="16382" spans="7:12" x14ac:dyDescent="0.25">
      <c r="G16382" s="21"/>
      <c r="H16382" s="21"/>
      <c r="I16382" s="21"/>
      <c r="K16382" s="32">
        <v>7.9788456080286538</v>
      </c>
      <c r="L16382" s="33">
        <v>14.300748958500565</v>
      </c>
    </row>
    <row r="16383" spans="7:12" x14ac:dyDescent="0.25">
      <c r="G16383" s="21"/>
      <c r="H16383" s="21"/>
      <c r="I16383" s="21"/>
      <c r="K16383" s="32">
        <v>11.968268412042981</v>
      </c>
      <c r="L16383" s="33">
        <v>42.887784678213606</v>
      </c>
    </row>
    <row r="16384" spans="7:12" x14ac:dyDescent="0.25">
      <c r="G16384" s="21"/>
      <c r="H16384" s="21"/>
      <c r="I16384" s="21"/>
      <c r="K16384" s="32">
        <v>11.968268412042981</v>
      </c>
      <c r="L16384" s="33">
        <v>0</v>
      </c>
    </row>
    <row r="16385" spans="7:12" x14ac:dyDescent="0.25">
      <c r="G16385" s="21"/>
      <c r="H16385" s="21"/>
      <c r="I16385" s="21"/>
      <c r="K16385" s="32">
        <v>0</v>
      </c>
      <c r="L16385" s="33">
        <v>0</v>
      </c>
    </row>
    <row r="16386" spans="7:12" x14ac:dyDescent="0.25">
      <c r="G16386" s="21"/>
      <c r="H16386" s="21"/>
      <c r="I16386" s="21"/>
      <c r="K16386" s="32">
        <v>19.947114020071634</v>
      </c>
      <c r="L16386" s="33">
        <v>4.6878748029671975</v>
      </c>
    </row>
    <row r="16387" spans="7:12" x14ac:dyDescent="0.25">
      <c r="G16387" s="21"/>
      <c r="H16387" s="21"/>
      <c r="I16387" s="21"/>
      <c r="K16387" s="32">
        <v>7.9788456080286538</v>
      </c>
      <c r="L16387" s="33">
        <v>0</v>
      </c>
    </row>
    <row r="16388" spans="7:12" x14ac:dyDescent="0.25">
      <c r="G16388" s="21"/>
      <c r="H16388" s="21"/>
      <c r="I16388" s="21"/>
      <c r="K16388" s="32">
        <v>0</v>
      </c>
      <c r="L16388" s="33">
        <v>0</v>
      </c>
    </row>
    <row r="16389" spans="7:12" x14ac:dyDescent="0.25">
      <c r="G16389" s="21"/>
      <c r="H16389" s="21"/>
      <c r="I16389" s="21"/>
      <c r="K16389" s="32">
        <v>0</v>
      </c>
      <c r="L16389" s="33">
        <v>0</v>
      </c>
    </row>
    <row r="16390" spans="7:12" x14ac:dyDescent="0.25">
      <c r="G16390" s="21"/>
      <c r="H16390" s="21"/>
      <c r="I16390" s="21"/>
      <c r="K16390" s="32">
        <v>19.947114020071634</v>
      </c>
      <c r="L16390" s="33">
        <v>9.0164786305534648</v>
      </c>
    </row>
    <row r="16391" spans="7:12" x14ac:dyDescent="0.25">
      <c r="G16391" s="21"/>
      <c r="H16391" s="21"/>
      <c r="I16391" s="21"/>
      <c r="K16391" s="32">
        <v>0</v>
      </c>
      <c r="L16391" s="33">
        <v>0</v>
      </c>
    </row>
    <row r="16392" spans="7:12" x14ac:dyDescent="0.25">
      <c r="G16392" s="21"/>
      <c r="H16392" s="21"/>
      <c r="I16392" s="21"/>
      <c r="K16392" s="32">
        <v>39.894228040143268</v>
      </c>
      <c r="L16392" s="33">
        <v>12.062008378841997</v>
      </c>
    </row>
    <row r="16393" spans="7:12" x14ac:dyDescent="0.25">
      <c r="G16393" s="21"/>
      <c r="H16393" s="21"/>
      <c r="I16393" s="21"/>
      <c r="K16393" s="32">
        <v>7.9788456080286538</v>
      </c>
      <c r="L16393" s="33">
        <v>6.176901390507104</v>
      </c>
    </row>
    <row r="16394" spans="7:12" x14ac:dyDescent="0.25">
      <c r="G16394" s="21"/>
      <c r="H16394" s="21"/>
      <c r="I16394" s="21"/>
      <c r="K16394" s="32">
        <v>0</v>
      </c>
      <c r="L16394" s="33">
        <v>0</v>
      </c>
    </row>
    <row r="16395" spans="7:12" x14ac:dyDescent="0.25">
      <c r="G16395" s="21"/>
      <c r="H16395" s="21"/>
      <c r="I16395" s="21"/>
      <c r="K16395" s="32">
        <v>3.9894228040143269</v>
      </c>
      <c r="L16395" s="33">
        <v>5.9045892371630062</v>
      </c>
    </row>
    <row r="16396" spans="7:12" x14ac:dyDescent="0.25">
      <c r="G16396" s="21"/>
      <c r="H16396" s="21"/>
      <c r="I16396" s="21"/>
      <c r="K16396" s="32">
        <v>0</v>
      </c>
      <c r="L16396" s="33">
        <v>0</v>
      </c>
    </row>
    <row r="16397" spans="7:12" x14ac:dyDescent="0.25">
      <c r="G16397" s="21"/>
      <c r="H16397" s="21"/>
      <c r="I16397" s="21"/>
      <c r="K16397" s="32">
        <v>0</v>
      </c>
      <c r="L16397" s="33">
        <v>0</v>
      </c>
    </row>
    <row r="16398" spans="7:12" x14ac:dyDescent="0.25">
      <c r="G16398" s="21"/>
      <c r="H16398" s="21"/>
      <c r="I16398" s="21"/>
      <c r="K16398" s="32">
        <v>0</v>
      </c>
      <c r="L16398" s="33">
        <v>0</v>
      </c>
    </row>
    <row r="16399" spans="7:12" x14ac:dyDescent="0.25">
      <c r="G16399" s="21"/>
      <c r="H16399" s="21"/>
      <c r="I16399" s="21"/>
      <c r="K16399" s="32">
        <v>67.820187668243548</v>
      </c>
      <c r="L16399" s="33">
        <v>113.57011571137404</v>
      </c>
    </row>
    <row r="16400" spans="7:12" x14ac:dyDescent="0.25">
      <c r="G16400" s="21"/>
      <c r="H16400" s="21"/>
      <c r="I16400" s="21"/>
      <c r="K16400" s="32">
        <v>7.9788456080286538</v>
      </c>
      <c r="L16400" s="33">
        <v>33.75489473556808</v>
      </c>
    </row>
    <row r="16401" spans="7:12" x14ac:dyDescent="0.25">
      <c r="G16401" s="21"/>
      <c r="H16401" s="21"/>
      <c r="I16401" s="21"/>
      <c r="K16401" s="32">
        <v>0</v>
      </c>
      <c r="L16401" s="33">
        <v>0</v>
      </c>
    </row>
    <row r="16402" spans="7:12" x14ac:dyDescent="0.25">
      <c r="G16402" s="21"/>
      <c r="H16402" s="21"/>
      <c r="I16402" s="21"/>
      <c r="K16402" s="32">
        <v>0</v>
      </c>
      <c r="L16402" s="33">
        <v>0</v>
      </c>
    </row>
    <row r="16403" spans="7:12" x14ac:dyDescent="0.25">
      <c r="G16403" s="21"/>
      <c r="H16403" s="21"/>
      <c r="I16403" s="21"/>
      <c r="K16403" s="32">
        <v>3.9894228040143269</v>
      </c>
      <c r="L16403" s="33">
        <v>19.18328188551256</v>
      </c>
    </row>
    <row r="16404" spans="7:12" x14ac:dyDescent="0.25">
      <c r="G16404" s="21"/>
      <c r="H16404" s="21"/>
      <c r="I16404" s="21"/>
      <c r="K16404" s="32">
        <v>3.9894228040143269</v>
      </c>
      <c r="L16404" s="33">
        <v>8.6875030624073162</v>
      </c>
    </row>
    <row r="16405" spans="7:12" x14ac:dyDescent="0.25">
      <c r="G16405" s="21"/>
      <c r="H16405" s="21"/>
      <c r="I16405" s="21"/>
      <c r="K16405" s="32">
        <v>0</v>
      </c>
      <c r="L16405" s="33">
        <v>0</v>
      </c>
    </row>
    <row r="16406" spans="7:12" x14ac:dyDescent="0.25">
      <c r="G16406" s="21"/>
      <c r="H16406" s="21"/>
      <c r="I16406" s="21"/>
      <c r="K16406" s="32">
        <v>3.9894228040143269</v>
      </c>
      <c r="L16406" s="33">
        <v>0</v>
      </c>
    </row>
    <row r="16407" spans="7:12" x14ac:dyDescent="0.25">
      <c r="G16407" s="21"/>
      <c r="H16407" s="21"/>
      <c r="I16407" s="21"/>
      <c r="K16407" s="32">
        <v>0</v>
      </c>
      <c r="L16407" s="33">
        <v>0</v>
      </c>
    </row>
    <row r="16408" spans="7:12" x14ac:dyDescent="0.25">
      <c r="G16408" s="21"/>
      <c r="H16408" s="21"/>
      <c r="I16408" s="21"/>
      <c r="K16408" s="32">
        <v>19.947114020071634</v>
      </c>
      <c r="L16408" s="33">
        <v>26.75303168898381</v>
      </c>
    </row>
    <row r="16409" spans="7:12" x14ac:dyDescent="0.25">
      <c r="G16409" s="21"/>
      <c r="H16409" s="21"/>
      <c r="I16409" s="21"/>
      <c r="K16409" s="32">
        <v>0</v>
      </c>
      <c r="L16409" s="33">
        <v>0</v>
      </c>
    </row>
    <row r="16410" spans="7:12" x14ac:dyDescent="0.25">
      <c r="G16410" s="21"/>
      <c r="H16410" s="21"/>
      <c r="I16410" s="21"/>
      <c r="K16410" s="32">
        <v>39.894228040143268</v>
      </c>
      <c r="L16410" s="33">
        <v>43.984008550735652</v>
      </c>
    </row>
    <row r="16411" spans="7:12" x14ac:dyDescent="0.25">
      <c r="G16411" s="21"/>
      <c r="H16411" s="21"/>
      <c r="I16411" s="21"/>
      <c r="K16411" s="32">
        <v>0</v>
      </c>
      <c r="L16411" s="33">
        <v>0</v>
      </c>
    </row>
    <row r="16412" spans="7:12" x14ac:dyDescent="0.25">
      <c r="G16412" s="21"/>
      <c r="H16412" s="21"/>
      <c r="I16412" s="21"/>
      <c r="K16412" s="32">
        <v>3.9894228040143269</v>
      </c>
      <c r="L16412" s="33">
        <v>0</v>
      </c>
    </row>
    <row r="16413" spans="7:12" x14ac:dyDescent="0.25">
      <c r="G16413" s="21"/>
      <c r="H16413" s="21"/>
      <c r="I16413" s="21"/>
      <c r="K16413" s="32">
        <v>11.968268412042981</v>
      </c>
      <c r="L16413" s="33">
        <v>32.945985203071352</v>
      </c>
    </row>
    <row r="16414" spans="7:12" x14ac:dyDescent="0.25">
      <c r="G16414" s="21"/>
      <c r="H16414" s="21"/>
      <c r="I16414" s="21"/>
      <c r="K16414" s="32">
        <v>11.968268412042981</v>
      </c>
      <c r="L16414" s="33">
        <v>0</v>
      </c>
    </row>
    <row r="16415" spans="7:12" x14ac:dyDescent="0.25">
      <c r="G16415" s="21"/>
      <c r="H16415" s="21"/>
      <c r="I16415" s="21"/>
      <c r="K16415" s="32">
        <v>0</v>
      </c>
      <c r="L16415" s="33">
        <v>0</v>
      </c>
    </row>
    <row r="16416" spans="7:12" x14ac:dyDescent="0.25">
      <c r="G16416" s="21"/>
      <c r="H16416" s="21"/>
      <c r="I16416" s="21"/>
      <c r="K16416" s="32">
        <v>11.968268412042981</v>
      </c>
      <c r="L16416" s="33">
        <v>15.155693396820494</v>
      </c>
    </row>
    <row r="16417" spans="7:12" x14ac:dyDescent="0.25">
      <c r="G16417" s="21"/>
      <c r="H16417" s="21"/>
      <c r="I16417" s="21"/>
      <c r="K16417" s="32">
        <v>3.9894228040143269</v>
      </c>
      <c r="L16417" s="33">
        <v>9.0442091445168451</v>
      </c>
    </row>
    <row r="16418" spans="7:12" x14ac:dyDescent="0.25">
      <c r="G16418" s="21"/>
      <c r="H16418" s="21"/>
      <c r="I16418" s="21"/>
      <c r="K16418" s="32">
        <v>0</v>
      </c>
      <c r="L16418" s="33">
        <v>0</v>
      </c>
    </row>
    <row r="16419" spans="7:12" x14ac:dyDescent="0.25">
      <c r="G16419" s="21"/>
      <c r="H16419" s="21"/>
      <c r="I16419" s="21"/>
      <c r="K16419" s="32">
        <v>0</v>
      </c>
      <c r="L16419" s="33">
        <v>0</v>
      </c>
    </row>
    <row r="16420" spans="7:12" x14ac:dyDescent="0.25">
      <c r="G16420" s="21"/>
      <c r="H16420" s="21"/>
      <c r="I16420" s="21"/>
      <c r="K16420" s="32">
        <v>0</v>
      </c>
      <c r="L16420" s="33">
        <v>0</v>
      </c>
    </row>
    <row r="16421" spans="7:12" x14ac:dyDescent="0.25">
      <c r="G16421" s="21"/>
      <c r="H16421" s="21"/>
      <c r="I16421" s="21"/>
      <c r="K16421" s="32">
        <v>3.9894228040143269</v>
      </c>
      <c r="L16421" s="33">
        <v>13.995823698440956</v>
      </c>
    </row>
    <row r="16422" spans="7:12" x14ac:dyDescent="0.25">
      <c r="G16422" s="21"/>
      <c r="H16422" s="21"/>
      <c r="I16422" s="21"/>
      <c r="K16422" s="32">
        <v>19.947114020071634</v>
      </c>
      <c r="L16422" s="33">
        <v>46.661801022500626</v>
      </c>
    </row>
    <row r="16423" spans="7:12" x14ac:dyDescent="0.25">
      <c r="G16423" s="21"/>
      <c r="H16423" s="21"/>
      <c r="I16423" s="21"/>
      <c r="K16423" s="32">
        <v>19.947114020071634</v>
      </c>
      <c r="L16423" s="33">
        <v>18.859241460966054</v>
      </c>
    </row>
    <row r="16424" spans="7:12" x14ac:dyDescent="0.25">
      <c r="G16424" s="21"/>
      <c r="H16424" s="21"/>
      <c r="I16424" s="21"/>
      <c r="K16424" s="32">
        <v>47.873073648171918</v>
      </c>
      <c r="L16424" s="33">
        <v>40.363853863243236</v>
      </c>
    </row>
    <row r="16425" spans="7:12" x14ac:dyDescent="0.25">
      <c r="G16425" s="21"/>
      <c r="H16425" s="21"/>
      <c r="I16425" s="21"/>
      <c r="K16425" s="32">
        <v>19.947114020071634</v>
      </c>
      <c r="L16425" s="33">
        <v>32.260607741721472</v>
      </c>
    </row>
    <row r="16426" spans="7:12" x14ac:dyDescent="0.25">
      <c r="G16426" s="21"/>
      <c r="H16426" s="21"/>
      <c r="I16426" s="21"/>
      <c r="K16426" s="32">
        <v>11.968268412042981</v>
      </c>
      <c r="L16426" s="33">
        <v>6.8998628408300693</v>
      </c>
    </row>
    <row r="16427" spans="7:12" x14ac:dyDescent="0.25">
      <c r="G16427" s="21"/>
      <c r="H16427" s="21"/>
      <c r="I16427" s="21"/>
      <c r="K16427" s="32">
        <v>0</v>
      </c>
      <c r="L16427" s="33">
        <v>0</v>
      </c>
    </row>
    <row r="16428" spans="7:12" x14ac:dyDescent="0.25">
      <c r="G16428" s="21"/>
      <c r="H16428" s="21"/>
      <c r="I16428" s="21"/>
      <c r="K16428" s="32">
        <v>0</v>
      </c>
      <c r="L16428" s="33">
        <v>0</v>
      </c>
    </row>
    <row r="16429" spans="7:12" x14ac:dyDescent="0.25">
      <c r="G16429" s="21"/>
      <c r="H16429" s="21"/>
      <c r="I16429" s="21"/>
      <c r="K16429" s="32">
        <v>0</v>
      </c>
      <c r="L16429" s="33">
        <v>0</v>
      </c>
    </row>
    <row r="16430" spans="7:12" x14ac:dyDescent="0.25">
      <c r="G16430" s="21"/>
      <c r="H16430" s="21"/>
      <c r="I16430" s="21"/>
      <c r="K16430" s="32">
        <v>3.9894228040143269</v>
      </c>
      <c r="L16430" s="33">
        <v>10.160030822383924</v>
      </c>
    </row>
    <row r="16431" spans="7:12" x14ac:dyDescent="0.25">
      <c r="G16431" s="21"/>
      <c r="H16431" s="21"/>
      <c r="I16431" s="21"/>
      <c r="K16431" s="32">
        <v>0</v>
      </c>
      <c r="L16431" s="33">
        <v>0</v>
      </c>
    </row>
    <row r="16432" spans="7:12" x14ac:dyDescent="0.25">
      <c r="G16432" s="21"/>
      <c r="H16432" s="21"/>
      <c r="I16432" s="21"/>
      <c r="K16432" s="32">
        <v>7.9788456080286538</v>
      </c>
      <c r="L16432" s="33">
        <v>3.1957224911678157</v>
      </c>
    </row>
    <row r="16433" spans="7:12" x14ac:dyDescent="0.25">
      <c r="G16433" s="21"/>
      <c r="H16433" s="21"/>
      <c r="I16433" s="21"/>
      <c r="K16433" s="32">
        <v>3.9894228040143269</v>
      </c>
      <c r="L16433" s="33">
        <v>0</v>
      </c>
    </row>
    <row r="16434" spans="7:12" x14ac:dyDescent="0.25">
      <c r="G16434" s="21"/>
      <c r="H16434" s="21"/>
      <c r="I16434" s="21"/>
      <c r="K16434" s="32">
        <v>0</v>
      </c>
      <c r="L16434" s="33">
        <v>0</v>
      </c>
    </row>
    <row r="16435" spans="7:12" x14ac:dyDescent="0.25">
      <c r="G16435" s="21"/>
      <c r="H16435" s="21"/>
      <c r="I16435" s="21"/>
      <c r="K16435" s="32">
        <v>0</v>
      </c>
      <c r="L16435" s="33">
        <v>0</v>
      </c>
    </row>
    <row r="16436" spans="7:12" x14ac:dyDescent="0.25">
      <c r="G16436" s="21"/>
      <c r="H16436" s="21"/>
      <c r="I16436" s="21"/>
      <c r="K16436" s="32">
        <v>3.9894228040143269</v>
      </c>
      <c r="L16436" s="33">
        <v>0</v>
      </c>
    </row>
    <row r="16437" spans="7:12" x14ac:dyDescent="0.25">
      <c r="G16437" s="21"/>
      <c r="H16437" s="21"/>
      <c r="I16437" s="21"/>
      <c r="K16437" s="32">
        <v>31.915382432114619</v>
      </c>
      <c r="L16437" s="33">
        <v>42.462632358661502</v>
      </c>
    </row>
    <row r="16438" spans="7:12" x14ac:dyDescent="0.25">
      <c r="G16438" s="21"/>
      <c r="H16438" s="21"/>
      <c r="I16438" s="21"/>
      <c r="K16438" s="32">
        <v>7.9788456080286538</v>
      </c>
      <c r="L16438" s="33">
        <v>8.9019137536911579</v>
      </c>
    </row>
    <row r="16439" spans="7:12" x14ac:dyDescent="0.25">
      <c r="G16439" s="21"/>
      <c r="H16439" s="21"/>
      <c r="I16439" s="21"/>
      <c r="K16439" s="32">
        <v>3.9894228040143269</v>
      </c>
      <c r="L16439" s="33">
        <v>33.700256686057777</v>
      </c>
    </row>
    <row r="16440" spans="7:12" x14ac:dyDescent="0.25">
      <c r="G16440" s="21"/>
      <c r="H16440" s="21"/>
      <c r="I16440" s="21"/>
      <c r="K16440" s="32">
        <v>11.968268412042981</v>
      </c>
      <c r="L16440" s="33">
        <v>10.133601613971745</v>
      </c>
    </row>
    <row r="16441" spans="7:12" x14ac:dyDescent="0.25">
      <c r="G16441" s="21"/>
      <c r="H16441" s="21"/>
      <c r="I16441" s="21"/>
      <c r="K16441" s="32">
        <v>0</v>
      </c>
      <c r="L16441" s="33">
        <v>0</v>
      </c>
    </row>
    <row r="16442" spans="7:12" x14ac:dyDescent="0.25">
      <c r="G16442" s="21"/>
      <c r="H16442" s="21"/>
      <c r="I16442" s="21"/>
      <c r="K16442" s="32">
        <v>43.883650844157593</v>
      </c>
      <c r="L16442" s="33">
        <v>33.15350569329496</v>
      </c>
    </row>
    <row r="16443" spans="7:12" x14ac:dyDescent="0.25">
      <c r="G16443" s="21"/>
      <c r="H16443" s="21"/>
      <c r="I16443" s="21"/>
      <c r="K16443" s="32">
        <v>7.9788456080286538</v>
      </c>
      <c r="L16443" s="33">
        <v>4.1226072426300364</v>
      </c>
    </row>
    <row r="16444" spans="7:12" x14ac:dyDescent="0.25">
      <c r="G16444" s="21"/>
      <c r="H16444" s="21"/>
      <c r="I16444" s="21"/>
      <c r="K16444" s="32">
        <v>0</v>
      </c>
      <c r="L16444" s="33">
        <v>0</v>
      </c>
    </row>
    <row r="16445" spans="7:12" x14ac:dyDescent="0.25">
      <c r="G16445" s="21"/>
      <c r="H16445" s="21"/>
      <c r="I16445" s="21"/>
      <c r="K16445" s="32">
        <v>27.925959628100291</v>
      </c>
      <c r="L16445" s="33">
        <v>56.399483132820336</v>
      </c>
    </row>
    <row r="16446" spans="7:12" x14ac:dyDescent="0.25">
      <c r="G16446" s="21"/>
      <c r="H16446" s="21"/>
      <c r="I16446" s="21"/>
      <c r="K16446" s="32">
        <v>19.947114020071634</v>
      </c>
      <c r="L16446" s="33">
        <v>4.4156811106359877</v>
      </c>
    </row>
    <row r="16447" spans="7:12" x14ac:dyDescent="0.25">
      <c r="G16447" s="21"/>
      <c r="H16447" s="21"/>
      <c r="I16447" s="21"/>
      <c r="K16447" s="32">
        <v>0</v>
      </c>
      <c r="L16447" s="33">
        <v>0</v>
      </c>
    </row>
    <row r="16448" spans="7:12" x14ac:dyDescent="0.25">
      <c r="G16448" s="21"/>
      <c r="H16448" s="21"/>
      <c r="I16448" s="21"/>
      <c r="K16448" s="32">
        <v>0</v>
      </c>
      <c r="L16448" s="33">
        <v>0</v>
      </c>
    </row>
    <row r="16449" spans="7:12" x14ac:dyDescent="0.25">
      <c r="G16449" s="21"/>
      <c r="H16449" s="21"/>
      <c r="I16449" s="21"/>
      <c r="K16449" s="32">
        <v>0</v>
      </c>
      <c r="L16449" s="33">
        <v>0</v>
      </c>
    </row>
    <row r="16450" spans="7:12" x14ac:dyDescent="0.25">
      <c r="G16450" s="21"/>
      <c r="H16450" s="21"/>
      <c r="I16450" s="21"/>
      <c r="K16450" s="32">
        <v>0</v>
      </c>
      <c r="L16450" s="33">
        <v>0</v>
      </c>
    </row>
    <row r="16451" spans="7:12" x14ac:dyDescent="0.25">
      <c r="G16451" s="21"/>
      <c r="H16451" s="21"/>
      <c r="I16451" s="21"/>
      <c r="K16451" s="32">
        <v>43.883650844157593</v>
      </c>
      <c r="L16451" s="33">
        <v>48.968312381329596</v>
      </c>
    </row>
    <row r="16452" spans="7:12" x14ac:dyDescent="0.25">
      <c r="G16452" s="21"/>
      <c r="H16452" s="21"/>
      <c r="I16452" s="21"/>
      <c r="K16452" s="32">
        <v>0</v>
      </c>
      <c r="L16452" s="33">
        <v>0</v>
      </c>
    </row>
    <row r="16453" spans="7:12" x14ac:dyDescent="0.25">
      <c r="G16453" s="21"/>
      <c r="H16453" s="21"/>
      <c r="I16453" s="21"/>
      <c r="K16453" s="32">
        <v>3.9894228040143269</v>
      </c>
      <c r="L16453" s="33">
        <v>2.1025120686037155</v>
      </c>
    </row>
    <row r="16454" spans="7:12" x14ac:dyDescent="0.25">
      <c r="G16454" s="21"/>
      <c r="H16454" s="21"/>
      <c r="I16454" s="21"/>
      <c r="K16454" s="32">
        <v>0</v>
      </c>
      <c r="L16454" s="33">
        <v>0</v>
      </c>
    </row>
    <row r="16455" spans="7:12" x14ac:dyDescent="0.25">
      <c r="G16455" s="21"/>
      <c r="H16455" s="21"/>
      <c r="I16455" s="21"/>
      <c r="K16455" s="32">
        <v>11.968268412042981</v>
      </c>
      <c r="L16455" s="33">
        <v>0</v>
      </c>
    </row>
    <row r="16456" spans="7:12" x14ac:dyDescent="0.25">
      <c r="G16456" s="21"/>
      <c r="H16456" s="21"/>
      <c r="I16456" s="21"/>
      <c r="K16456" s="32">
        <v>11.968268412042981</v>
      </c>
      <c r="L16456" s="33">
        <v>18.674661724082075</v>
      </c>
    </row>
    <row r="16457" spans="7:12" x14ac:dyDescent="0.25">
      <c r="G16457" s="21"/>
      <c r="H16457" s="21"/>
      <c r="I16457" s="21"/>
      <c r="K16457" s="32">
        <v>0</v>
      </c>
      <c r="L16457" s="33">
        <v>0</v>
      </c>
    </row>
    <row r="16458" spans="7:12" x14ac:dyDescent="0.25">
      <c r="G16458" s="21"/>
      <c r="H16458" s="21"/>
      <c r="I16458" s="21"/>
      <c r="K16458" s="32">
        <v>3.9894228040143269</v>
      </c>
      <c r="L16458" s="33">
        <v>0</v>
      </c>
    </row>
    <row r="16459" spans="7:12" x14ac:dyDescent="0.25">
      <c r="G16459" s="21"/>
      <c r="H16459" s="21"/>
      <c r="I16459" s="21"/>
      <c r="K16459" s="32">
        <v>7.9788456080286538</v>
      </c>
      <c r="L16459" s="33">
        <v>0</v>
      </c>
    </row>
    <row r="16460" spans="7:12" x14ac:dyDescent="0.25">
      <c r="G16460" s="21"/>
      <c r="H16460" s="21"/>
      <c r="I16460" s="21"/>
      <c r="K16460" s="32">
        <v>79.788456080286522</v>
      </c>
      <c r="L16460" s="33">
        <v>109.75296812215262</v>
      </c>
    </row>
    <row r="16461" spans="7:12" x14ac:dyDescent="0.25">
      <c r="G16461" s="21"/>
      <c r="H16461" s="21"/>
      <c r="I16461" s="21"/>
      <c r="K16461" s="32">
        <v>15.957691216057308</v>
      </c>
      <c r="L16461" s="33">
        <v>24.168204485207369</v>
      </c>
    </row>
    <row r="16462" spans="7:12" x14ac:dyDescent="0.25">
      <c r="G16462" s="21"/>
      <c r="H16462" s="21"/>
      <c r="I16462" s="21"/>
      <c r="K16462" s="32">
        <v>3.9894228040143269</v>
      </c>
      <c r="L16462" s="33">
        <v>3.9830539122042059</v>
      </c>
    </row>
    <row r="16463" spans="7:12" x14ac:dyDescent="0.25">
      <c r="G16463" s="21"/>
      <c r="H16463" s="21"/>
      <c r="I16463" s="21"/>
      <c r="K16463" s="32">
        <v>0</v>
      </c>
      <c r="L16463" s="33">
        <v>0</v>
      </c>
    </row>
    <row r="16464" spans="7:12" x14ac:dyDescent="0.25">
      <c r="G16464" s="21"/>
      <c r="H16464" s="21"/>
      <c r="I16464" s="21"/>
      <c r="K16464" s="32">
        <v>3.9894228040143269</v>
      </c>
      <c r="L16464" s="33">
        <v>0</v>
      </c>
    </row>
    <row r="16465" spans="7:12" x14ac:dyDescent="0.25">
      <c r="G16465" s="21"/>
      <c r="H16465" s="21"/>
      <c r="I16465" s="21"/>
      <c r="K16465" s="32">
        <v>0</v>
      </c>
      <c r="L16465" s="33">
        <v>0</v>
      </c>
    </row>
    <row r="16466" spans="7:12" x14ac:dyDescent="0.25">
      <c r="G16466" s="21"/>
      <c r="H16466" s="21"/>
      <c r="I16466" s="21"/>
      <c r="K16466" s="32">
        <v>15.957691216057308</v>
      </c>
      <c r="L16466" s="33">
        <v>21.047297064819084</v>
      </c>
    </row>
    <row r="16467" spans="7:12" x14ac:dyDescent="0.25">
      <c r="G16467" s="21"/>
      <c r="H16467" s="21"/>
      <c r="I16467" s="21"/>
      <c r="K16467" s="32">
        <v>3.9894228040143269</v>
      </c>
      <c r="L16467" s="33">
        <v>0</v>
      </c>
    </row>
    <row r="16468" spans="7:12" x14ac:dyDescent="0.25">
      <c r="G16468" s="21"/>
      <c r="H16468" s="21"/>
      <c r="I16468" s="21"/>
      <c r="K16468" s="32">
        <v>0</v>
      </c>
      <c r="L16468" s="33">
        <v>0</v>
      </c>
    </row>
    <row r="16469" spans="7:12" x14ac:dyDescent="0.25">
      <c r="G16469" s="21"/>
      <c r="H16469" s="21"/>
      <c r="I16469" s="21"/>
      <c r="K16469" s="32">
        <v>0</v>
      </c>
      <c r="L16469" s="33">
        <v>0</v>
      </c>
    </row>
    <row r="16470" spans="7:12" x14ac:dyDescent="0.25">
      <c r="G16470" s="21"/>
      <c r="H16470" s="21"/>
      <c r="I16470" s="21"/>
      <c r="K16470" s="32">
        <v>3.9894228040143269</v>
      </c>
      <c r="L16470" s="33">
        <v>6.852678710319136</v>
      </c>
    </row>
    <row r="16471" spans="7:12" x14ac:dyDescent="0.25">
      <c r="G16471" s="21"/>
      <c r="H16471" s="21"/>
      <c r="I16471" s="21"/>
      <c r="K16471" s="32">
        <v>3.9894228040143269</v>
      </c>
      <c r="L16471" s="33">
        <v>0</v>
      </c>
    </row>
    <row r="16472" spans="7:12" x14ac:dyDescent="0.25">
      <c r="G16472" s="21"/>
      <c r="H16472" s="21"/>
      <c r="I16472" s="21"/>
      <c r="K16472" s="32">
        <v>3.9894228040143269</v>
      </c>
      <c r="L16472" s="33">
        <v>14.644771286855596</v>
      </c>
    </row>
    <row r="16473" spans="7:12" x14ac:dyDescent="0.25">
      <c r="G16473" s="21"/>
      <c r="H16473" s="21"/>
      <c r="I16473" s="21"/>
      <c r="K16473" s="32">
        <v>0</v>
      </c>
      <c r="L16473" s="33">
        <v>0</v>
      </c>
    </row>
    <row r="16474" spans="7:12" x14ac:dyDescent="0.25">
      <c r="G16474" s="21"/>
      <c r="H16474" s="21"/>
      <c r="I16474" s="21"/>
      <c r="K16474" s="32">
        <v>0</v>
      </c>
      <c r="L16474" s="33">
        <v>0</v>
      </c>
    </row>
    <row r="16475" spans="7:12" x14ac:dyDescent="0.25">
      <c r="G16475" s="21"/>
      <c r="H16475" s="21"/>
      <c r="I16475" s="21"/>
      <c r="K16475" s="32">
        <v>7.9788456080286538</v>
      </c>
      <c r="L16475" s="33">
        <v>0</v>
      </c>
    </row>
    <row r="16476" spans="7:12" x14ac:dyDescent="0.25">
      <c r="G16476" s="21"/>
      <c r="H16476" s="21"/>
      <c r="I16476" s="21"/>
      <c r="K16476" s="32">
        <v>0</v>
      </c>
      <c r="L16476" s="33">
        <v>0</v>
      </c>
    </row>
    <row r="16477" spans="7:12" x14ac:dyDescent="0.25">
      <c r="G16477" s="21"/>
      <c r="H16477" s="21"/>
      <c r="I16477" s="21"/>
      <c r="K16477" s="32">
        <v>11.968268412042981</v>
      </c>
      <c r="L16477" s="33">
        <v>30.92900884739533</v>
      </c>
    </row>
    <row r="16478" spans="7:12" x14ac:dyDescent="0.25">
      <c r="G16478" s="21"/>
      <c r="H16478" s="21"/>
      <c r="I16478" s="21"/>
      <c r="K16478" s="32">
        <v>11.968268412042981</v>
      </c>
      <c r="L16478" s="33">
        <v>8.0214611424923543</v>
      </c>
    </row>
    <row r="16479" spans="7:12" x14ac:dyDescent="0.25">
      <c r="G16479" s="21"/>
      <c r="H16479" s="21"/>
      <c r="I16479" s="21"/>
      <c r="K16479" s="32">
        <v>3.9894228040143269</v>
      </c>
      <c r="L16479" s="33">
        <v>10.070647810629696</v>
      </c>
    </row>
    <row r="16480" spans="7:12" x14ac:dyDescent="0.25">
      <c r="G16480" s="21"/>
      <c r="H16480" s="21"/>
      <c r="I16480" s="21"/>
      <c r="K16480" s="32">
        <v>0</v>
      </c>
      <c r="L16480" s="33">
        <v>0</v>
      </c>
    </row>
    <row r="16481" spans="7:12" x14ac:dyDescent="0.25">
      <c r="G16481" s="21"/>
      <c r="H16481" s="21"/>
      <c r="I16481" s="21"/>
      <c r="K16481" s="32">
        <v>11.968268412042981</v>
      </c>
      <c r="L16481" s="33">
        <v>11.541033350592723</v>
      </c>
    </row>
    <row r="16482" spans="7:12" x14ac:dyDescent="0.25">
      <c r="G16482" s="21"/>
      <c r="H16482" s="21"/>
      <c r="I16482" s="21"/>
      <c r="K16482" s="32">
        <v>7.9788456080286538</v>
      </c>
      <c r="L16482" s="33">
        <v>22.268943921841892</v>
      </c>
    </row>
    <row r="16483" spans="7:12" x14ac:dyDescent="0.25">
      <c r="G16483" s="21"/>
      <c r="H16483" s="21"/>
      <c r="I16483" s="21"/>
      <c r="K16483" s="32">
        <v>0</v>
      </c>
      <c r="L16483" s="33">
        <v>0</v>
      </c>
    </row>
    <row r="16484" spans="7:12" x14ac:dyDescent="0.25">
      <c r="G16484" s="21"/>
      <c r="H16484" s="21"/>
      <c r="I16484" s="21"/>
      <c r="K16484" s="32">
        <v>11.968268412042981</v>
      </c>
      <c r="L16484" s="33">
        <v>4.8720866719310134</v>
      </c>
    </row>
    <row r="16485" spans="7:12" x14ac:dyDescent="0.25">
      <c r="G16485" s="21"/>
      <c r="H16485" s="21"/>
      <c r="I16485" s="21"/>
      <c r="K16485" s="32">
        <v>27.925959628100291</v>
      </c>
      <c r="L16485" s="33">
        <v>10.716898432456816</v>
      </c>
    </row>
    <row r="16486" spans="7:12" x14ac:dyDescent="0.25">
      <c r="G16486" s="21"/>
      <c r="H16486" s="21"/>
      <c r="I16486" s="21"/>
      <c r="K16486" s="32">
        <v>15.957691216057308</v>
      </c>
      <c r="L16486" s="33">
        <v>8.3428461317158256</v>
      </c>
    </row>
    <row r="16487" spans="7:12" x14ac:dyDescent="0.25">
      <c r="G16487" s="21"/>
      <c r="H16487" s="21"/>
      <c r="I16487" s="21"/>
      <c r="K16487" s="32">
        <v>11.968268412042981</v>
      </c>
      <c r="L16487" s="33">
        <v>38.25642515574129</v>
      </c>
    </row>
    <row r="16488" spans="7:12" x14ac:dyDescent="0.25">
      <c r="G16488" s="21"/>
      <c r="H16488" s="21"/>
      <c r="I16488" s="21"/>
      <c r="K16488" s="32">
        <v>3.9894228040143269</v>
      </c>
      <c r="L16488" s="33">
        <v>13.940857490159384</v>
      </c>
    </row>
    <row r="16489" spans="7:12" x14ac:dyDescent="0.25">
      <c r="G16489" s="21"/>
      <c r="H16489" s="21"/>
      <c r="I16489" s="21"/>
      <c r="K16489" s="32">
        <v>19.947114020071634</v>
      </c>
      <c r="L16489" s="33">
        <v>6.3312711959171475</v>
      </c>
    </row>
    <row r="16490" spans="7:12" x14ac:dyDescent="0.25">
      <c r="G16490" s="21"/>
      <c r="H16490" s="21"/>
      <c r="I16490" s="21"/>
      <c r="K16490" s="32">
        <v>47.873073648171918</v>
      </c>
      <c r="L16490" s="33">
        <v>53.916755513404958</v>
      </c>
    </row>
    <row r="16491" spans="7:12" x14ac:dyDescent="0.25">
      <c r="G16491" s="21"/>
      <c r="H16491" s="21"/>
      <c r="I16491" s="21"/>
      <c r="K16491" s="32">
        <v>0</v>
      </c>
      <c r="L16491" s="33">
        <v>0</v>
      </c>
    </row>
    <row r="16492" spans="7:12" x14ac:dyDescent="0.25">
      <c r="G16492" s="21"/>
      <c r="H16492" s="21"/>
      <c r="I16492" s="21"/>
      <c r="K16492" s="32">
        <v>0</v>
      </c>
      <c r="L16492" s="33">
        <v>0</v>
      </c>
    </row>
    <row r="16493" spans="7:12" x14ac:dyDescent="0.25">
      <c r="G16493" s="21"/>
      <c r="H16493" s="21"/>
      <c r="I16493" s="21"/>
      <c r="K16493" s="32">
        <v>3.9894228040143269</v>
      </c>
      <c r="L16493" s="33">
        <v>0</v>
      </c>
    </row>
    <row r="16494" spans="7:12" x14ac:dyDescent="0.25">
      <c r="G16494" s="21"/>
      <c r="H16494" s="21"/>
      <c r="I16494" s="21"/>
      <c r="K16494" s="32">
        <v>0</v>
      </c>
      <c r="L16494" s="33">
        <v>0</v>
      </c>
    </row>
    <row r="16495" spans="7:12" x14ac:dyDescent="0.25">
      <c r="G16495" s="21"/>
      <c r="H16495" s="21"/>
      <c r="I16495" s="21"/>
      <c r="K16495" s="32">
        <v>23.936536824085962</v>
      </c>
      <c r="L16495" s="33">
        <v>26.246655563602509</v>
      </c>
    </row>
    <row r="16496" spans="7:12" x14ac:dyDescent="0.25">
      <c r="G16496" s="21"/>
      <c r="H16496" s="21"/>
      <c r="I16496" s="21"/>
      <c r="K16496" s="32">
        <v>3.9894228040143269</v>
      </c>
      <c r="L16496" s="33">
        <v>0</v>
      </c>
    </row>
    <row r="16497" spans="7:12" x14ac:dyDescent="0.25">
      <c r="G16497" s="21"/>
      <c r="H16497" s="21"/>
      <c r="I16497" s="21"/>
      <c r="K16497" s="32">
        <v>39.894228040143268</v>
      </c>
      <c r="L16497" s="33">
        <v>43.560096914779336</v>
      </c>
    </row>
    <row r="16498" spans="7:12" x14ac:dyDescent="0.25">
      <c r="G16498" s="21"/>
      <c r="H16498" s="21"/>
      <c r="I16498" s="21"/>
      <c r="K16498" s="32">
        <v>0</v>
      </c>
      <c r="L16498" s="33">
        <v>0</v>
      </c>
    </row>
    <row r="16499" spans="7:12" x14ac:dyDescent="0.25">
      <c r="G16499" s="21"/>
      <c r="H16499" s="21"/>
      <c r="I16499" s="21"/>
      <c r="K16499" s="32">
        <v>11.968268412042981</v>
      </c>
      <c r="L16499" s="33">
        <v>1.4683345013261584</v>
      </c>
    </row>
    <row r="16500" spans="7:12" x14ac:dyDescent="0.25">
      <c r="G16500" s="21"/>
      <c r="H16500" s="21"/>
      <c r="I16500" s="21"/>
      <c r="K16500" s="32">
        <v>3.9894228040143269</v>
      </c>
      <c r="L16500" s="33">
        <v>0</v>
      </c>
    </row>
    <row r="16501" spans="7:12" x14ac:dyDescent="0.25">
      <c r="G16501" s="21"/>
      <c r="H16501" s="21"/>
      <c r="I16501" s="21"/>
      <c r="K16501" s="32">
        <v>0</v>
      </c>
      <c r="L16501" s="33">
        <v>0</v>
      </c>
    </row>
    <row r="16502" spans="7:12" x14ac:dyDescent="0.25">
      <c r="G16502" s="21"/>
      <c r="H16502" s="21"/>
      <c r="I16502" s="21"/>
      <c r="K16502" s="32">
        <v>23.936536824085962</v>
      </c>
      <c r="L16502" s="33">
        <v>34.212257344293178</v>
      </c>
    </row>
    <row r="16503" spans="7:12" x14ac:dyDescent="0.25">
      <c r="G16503" s="21"/>
      <c r="H16503" s="21"/>
      <c r="I16503" s="21"/>
      <c r="K16503" s="32">
        <v>19.947114020071634</v>
      </c>
      <c r="L16503" s="33">
        <v>28.057365061607676</v>
      </c>
    </row>
    <row r="16504" spans="7:12" x14ac:dyDescent="0.25">
      <c r="G16504" s="21"/>
      <c r="H16504" s="21"/>
      <c r="I16504" s="21"/>
      <c r="K16504" s="32">
        <v>15.957691216057308</v>
      </c>
      <c r="L16504" s="33">
        <v>0</v>
      </c>
    </row>
    <row r="16505" spans="7:12" x14ac:dyDescent="0.25">
      <c r="G16505" s="21"/>
      <c r="H16505" s="21"/>
      <c r="I16505" s="21"/>
      <c r="K16505" s="32">
        <v>59.841342060214892</v>
      </c>
      <c r="L16505" s="33">
        <v>127.6661466437551</v>
      </c>
    </row>
    <row r="16506" spans="7:12" x14ac:dyDescent="0.25">
      <c r="G16506" s="21"/>
      <c r="H16506" s="21"/>
      <c r="I16506" s="21"/>
      <c r="K16506" s="32">
        <v>3.9894228040143269</v>
      </c>
      <c r="L16506" s="33">
        <v>5.94123435432466</v>
      </c>
    </row>
    <row r="16507" spans="7:12" x14ac:dyDescent="0.25">
      <c r="G16507" s="21"/>
      <c r="H16507" s="21"/>
      <c r="I16507" s="21"/>
      <c r="K16507" s="32">
        <v>11.968268412042981</v>
      </c>
      <c r="L16507" s="33">
        <v>47.84361247917299</v>
      </c>
    </row>
    <row r="16508" spans="7:12" x14ac:dyDescent="0.25">
      <c r="G16508" s="21"/>
      <c r="H16508" s="21"/>
      <c r="I16508" s="21"/>
      <c r="K16508" s="32">
        <v>7.9788456080286538</v>
      </c>
      <c r="L16508" s="33">
        <v>11.193497175117889</v>
      </c>
    </row>
    <row r="16509" spans="7:12" x14ac:dyDescent="0.25">
      <c r="G16509" s="21"/>
      <c r="H16509" s="21"/>
      <c r="I16509" s="21"/>
      <c r="K16509" s="32">
        <v>0</v>
      </c>
      <c r="L16509" s="33">
        <v>0</v>
      </c>
    </row>
    <row r="16510" spans="7:12" x14ac:dyDescent="0.25">
      <c r="G16510" s="21"/>
      <c r="H16510" s="21"/>
      <c r="I16510" s="21"/>
      <c r="K16510" s="32">
        <v>19.947114020071634</v>
      </c>
      <c r="L16510" s="33">
        <v>8.6492512557049288</v>
      </c>
    </row>
    <row r="16511" spans="7:12" x14ac:dyDescent="0.25">
      <c r="G16511" s="21"/>
      <c r="H16511" s="21"/>
      <c r="I16511" s="21"/>
      <c r="K16511" s="32">
        <v>23.936536824085962</v>
      </c>
      <c r="L16511" s="33">
        <v>34.096076714160453</v>
      </c>
    </row>
    <row r="16512" spans="7:12" x14ac:dyDescent="0.25">
      <c r="G16512" s="21"/>
      <c r="H16512" s="21"/>
      <c r="I16512" s="21"/>
      <c r="K16512" s="32">
        <v>7.9788456080286538</v>
      </c>
      <c r="L16512" s="33">
        <v>5.3179998357688749</v>
      </c>
    </row>
    <row r="16513" spans="7:12" x14ac:dyDescent="0.25">
      <c r="G16513" s="21"/>
      <c r="H16513" s="21"/>
      <c r="I16513" s="21"/>
      <c r="K16513" s="32">
        <v>0</v>
      </c>
      <c r="L16513" s="33">
        <v>0</v>
      </c>
    </row>
    <row r="16514" spans="7:12" x14ac:dyDescent="0.25">
      <c r="G16514" s="21"/>
      <c r="H16514" s="21"/>
      <c r="I16514" s="21"/>
      <c r="K16514" s="32">
        <v>0</v>
      </c>
      <c r="L16514" s="33">
        <v>0</v>
      </c>
    </row>
    <row r="16515" spans="7:12" x14ac:dyDescent="0.25">
      <c r="G16515" s="21"/>
      <c r="H16515" s="21"/>
      <c r="I16515" s="21"/>
      <c r="K16515" s="32">
        <v>0</v>
      </c>
      <c r="L16515" s="33">
        <v>0</v>
      </c>
    </row>
    <row r="16516" spans="7:12" x14ac:dyDescent="0.25">
      <c r="G16516" s="21"/>
      <c r="H16516" s="21"/>
      <c r="I16516" s="21"/>
      <c r="K16516" s="32">
        <v>7.9788456080286538</v>
      </c>
      <c r="L16516" s="33">
        <v>1.4672053164414098</v>
      </c>
    </row>
    <row r="16517" spans="7:12" x14ac:dyDescent="0.25">
      <c r="G16517" s="21"/>
      <c r="H16517" s="21"/>
      <c r="I16517" s="21"/>
      <c r="K16517" s="32">
        <v>3.9894228040143269</v>
      </c>
      <c r="L16517" s="33">
        <v>3.5042435986702714</v>
      </c>
    </row>
    <row r="16518" spans="7:12" x14ac:dyDescent="0.25">
      <c r="G16518" s="21"/>
      <c r="H16518" s="21"/>
      <c r="I16518" s="21"/>
      <c r="K16518" s="32">
        <v>0</v>
      </c>
      <c r="L16518" s="33">
        <v>0</v>
      </c>
    </row>
    <row r="16519" spans="7:12" x14ac:dyDescent="0.25">
      <c r="G16519" s="21"/>
      <c r="H16519" s="21"/>
      <c r="I16519" s="21"/>
      <c r="K16519" s="32">
        <v>0</v>
      </c>
      <c r="L16519" s="33">
        <v>0</v>
      </c>
    </row>
    <row r="16520" spans="7:12" x14ac:dyDescent="0.25">
      <c r="G16520" s="21"/>
      <c r="H16520" s="21"/>
      <c r="I16520" s="21"/>
      <c r="K16520" s="32">
        <v>0</v>
      </c>
      <c r="L16520" s="33">
        <v>0</v>
      </c>
    </row>
    <row r="16521" spans="7:12" x14ac:dyDescent="0.25">
      <c r="G16521" s="21"/>
      <c r="H16521" s="21"/>
      <c r="I16521" s="21"/>
      <c r="K16521" s="32">
        <v>0</v>
      </c>
      <c r="L16521" s="33">
        <v>0</v>
      </c>
    </row>
    <row r="16522" spans="7:12" x14ac:dyDescent="0.25">
      <c r="G16522" s="21"/>
      <c r="H16522" s="21"/>
      <c r="I16522" s="21"/>
      <c r="K16522" s="32">
        <v>15.957691216057308</v>
      </c>
      <c r="L16522" s="33">
        <v>6.18189930294362</v>
      </c>
    </row>
    <row r="16523" spans="7:12" x14ac:dyDescent="0.25">
      <c r="G16523" s="21"/>
      <c r="H16523" s="21"/>
      <c r="I16523" s="21"/>
      <c r="K16523" s="32">
        <v>0</v>
      </c>
      <c r="L16523" s="33">
        <v>0</v>
      </c>
    </row>
    <row r="16524" spans="7:12" x14ac:dyDescent="0.25">
      <c r="G16524" s="21"/>
      <c r="H16524" s="21"/>
      <c r="I16524" s="21"/>
      <c r="K16524" s="32">
        <v>0</v>
      </c>
      <c r="L16524" s="33">
        <v>0</v>
      </c>
    </row>
    <row r="16525" spans="7:12" x14ac:dyDescent="0.25">
      <c r="G16525" s="21"/>
      <c r="H16525" s="21"/>
      <c r="I16525" s="21"/>
      <c r="K16525" s="32">
        <v>3.9894228040143269</v>
      </c>
      <c r="L16525" s="33">
        <v>0</v>
      </c>
    </row>
    <row r="16526" spans="7:12" x14ac:dyDescent="0.25">
      <c r="G16526" s="21"/>
      <c r="H16526" s="21"/>
      <c r="I16526" s="21"/>
      <c r="K16526" s="32">
        <v>11.968268412042981</v>
      </c>
      <c r="L16526" s="33">
        <v>0</v>
      </c>
    </row>
    <row r="16527" spans="7:12" x14ac:dyDescent="0.25">
      <c r="G16527" s="21"/>
      <c r="H16527" s="21"/>
      <c r="I16527" s="21"/>
      <c r="K16527" s="32">
        <v>11.968268412042981</v>
      </c>
      <c r="L16527" s="33">
        <v>2.7973204430553826</v>
      </c>
    </row>
    <row r="16528" spans="7:12" x14ac:dyDescent="0.25">
      <c r="G16528" s="21"/>
      <c r="H16528" s="21"/>
      <c r="I16528" s="21"/>
      <c r="K16528" s="32">
        <v>3.9894228040143269</v>
      </c>
      <c r="L16528" s="33">
        <v>2.8063555728942271</v>
      </c>
    </row>
    <row r="16529" spans="7:12" x14ac:dyDescent="0.25">
      <c r="G16529" s="21"/>
      <c r="H16529" s="21"/>
      <c r="I16529" s="21"/>
      <c r="K16529" s="32">
        <v>19.947114020071634</v>
      </c>
      <c r="L16529" s="33">
        <v>13.174779910573886</v>
      </c>
    </row>
    <row r="16530" spans="7:12" x14ac:dyDescent="0.25">
      <c r="G16530" s="21"/>
      <c r="H16530" s="21"/>
      <c r="I16530" s="21"/>
      <c r="K16530" s="32">
        <v>3.9894228040143269</v>
      </c>
      <c r="L16530" s="33">
        <v>0</v>
      </c>
    </row>
    <row r="16531" spans="7:12" x14ac:dyDescent="0.25">
      <c r="G16531" s="21"/>
      <c r="H16531" s="21"/>
      <c r="I16531" s="21"/>
      <c r="K16531" s="32">
        <v>15.957691216057308</v>
      </c>
      <c r="L16531" s="33">
        <v>31.477930516025904</v>
      </c>
    </row>
    <row r="16532" spans="7:12" x14ac:dyDescent="0.25">
      <c r="G16532" s="21"/>
      <c r="H16532" s="21"/>
      <c r="I16532" s="21"/>
      <c r="K16532" s="32">
        <v>7.9788456080286538</v>
      </c>
      <c r="L16532" s="33">
        <v>0</v>
      </c>
    </row>
    <row r="16533" spans="7:12" x14ac:dyDescent="0.25">
      <c r="G16533" s="21"/>
      <c r="H16533" s="21"/>
      <c r="I16533" s="21"/>
      <c r="K16533" s="32">
        <v>0</v>
      </c>
      <c r="L16533" s="33">
        <v>0</v>
      </c>
    </row>
    <row r="16534" spans="7:12" x14ac:dyDescent="0.25">
      <c r="G16534" s="21"/>
      <c r="H16534" s="21"/>
      <c r="I16534" s="21"/>
      <c r="K16534" s="32">
        <v>0</v>
      </c>
      <c r="L16534" s="33">
        <v>0</v>
      </c>
    </row>
    <row r="16535" spans="7:12" x14ac:dyDescent="0.25">
      <c r="G16535" s="21"/>
      <c r="H16535" s="21"/>
      <c r="I16535" s="21"/>
      <c r="K16535" s="32">
        <v>3.9894228040143269</v>
      </c>
      <c r="L16535" s="33">
        <v>0</v>
      </c>
    </row>
    <row r="16536" spans="7:12" x14ac:dyDescent="0.25">
      <c r="G16536" s="21"/>
      <c r="H16536" s="21"/>
      <c r="I16536" s="21"/>
      <c r="K16536" s="32">
        <v>3.9894228040143269</v>
      </c>
      <c r="L16536" s="33">
        <v>13.500708486357047</v>
      </c>
    </row>
    <row r="16537" spans="7:12" x14ac:dyDescent="0.25">
      <c r="G16537" s="21"/>
      <c r="H16537" s="21"/>
      <c r="I16537" s="21"/>
      <c r="K16537" s="32">
        <v>0</v>
      </c>
      <c r="L16537" s="33">
        <v>0</v>
      </c>
    </row>
    <row r="16538" spans="7:12" x14ac:dyDescent="0.25">
      <c r="G16538" s="21"/>
      <c r="H16538" s="21"/>
      <c r="I16538" s="21"/>
      <c r="K16538" s="32">
        <v>3.9894228040143269</v>
      </c>
      <c r="L16538" s="33">
        <v>11.314627790613853</v>
      </c>
    </row>
    <row r="16539" spans="7:12" x14ac:dyDescent="0.25">
      <c r="G16539" s="21"/>
      <c r="H16539" s="21"/>
      <c r="I16539" s="21"/>
      <c r="K16539" s="32">
        <v>3.9894228040143269</v>
      </c>
      <c r="L16539" s="33">
        <v>0</v>
      </c>
    </row>
    <row r="16540" spans="7:12" x14ac:dyDescent="0.25">
      <c r="G16540" s="21"/>
      <c r="H16540" s="21"/>
      <c r="I16540" s="21"/>
      <c r="K16540" s="32">
        <v>11.968268412042981</v>
      </c>
      <c r="L16540" s="33">
        <v>7.7884355877787392</v>
      </c>
    </row>
    <row r="16541" spans="7:12" x14ac:dyDescent="0.25">
      <c r="G16541" s="21"/>
      <c r="H16541" s="21"/>
      <c r="I16541" s="21"/>
      <c r="K16541" s="32">
        <v>7.9788456080286538</v>
      </c>
      <c r="L16541" s="33">
        <v>3.7256240454232339</v>
      </c>
    </row>
    <row r="16542" spans="7:12" x14ac:dyDescent="0.25">
      <c r="G16542" s="21"/>
      <c r="H16542" s="21"/>
      <c r="I16542" s="21"/>
      <c r="K16542" s="32">
        <v>0</v>
      </c>
      <c r="L16542" s="33">
        <v>0</v>
      </c>
    </row>
    <row r="16543" spans="7:12" x14ac:dyDescent="0.25">
      <c r="G16543" s="21"/>
      <c r="H16543" s="21"/>
      <c r="I16543" s="21"/>
      <c r="K16543" s="32">
        <v>51.862496452186242</v>
      </c>
      <c r="L16543" s="33">
        <v>42.576511175432486</v>
      </c>
    </row>
    <row r="16544" spans="7:12" x14ac:dyDescent="0.25">
      <c r="G16544" s="21"/>
      <c r="H16544" s="21"/>
      <c r="I16544" s="21"/>
      <c r="K16544" s="32">
        <v>3.9894228040143269</v>
      </c>
      <c r="L16544" s="33">
        <v>17.601475613032708</v>
      </c>
    </row>
    <row r="16545" spans="7:12" x14ac:dyDescent="0.25">
      <c r="G16545" s="21"/>
      <c r="H16545" s="21"/>
      <c r="I16545" s="21"/>
      <c r="K16545" s="32">
        <v>3.9894228040143269</v>
      </c>
      <c r="L16545" s="33">
        <v>0</v>
      </c>
    </row>
    <row r="16546" spans="7:12" x14ac:dyDescent="0.25">
      <c r="G16546" s="21"/>
      <c r="H16546" s="21"/>
      <c r="I16546" s="21"/>
      <c r="K16546" s="32">
        <v>0</v>
      </c>
      <c r="L16546" s="33">
        <v>0</v>
      </c>
    </row>
    <row r="16547" spans="7:12" x14ac:dyDescent="0.25">
      <c r="G16547" s="21"/>
      <c r="H16547" s="21"/>
      <c r="I16547" s="21"/>
      <c r="K16547" s="32">
        <v>0</v>
      </c>
      <c r="L16547" s="33">
        <v>0</v>
      </c>
    </row>
    <row r="16548" spans="7:12" x14ac:dyDescent="0.25">
      <c r="G16548" s="21"/>
      <c r="H16548" s="21"/>
      <c r="I16548" s="21"/>
      <c r="K16548" s="32">
        <v>0</v>
      </c>
      <c r="L16548" s="33">
        <v>0</v>
      </c>
    </row>
    <row r="16549" spans="7:12" x14ac:dyDescent="0.25">
      <c r="G16549" s="21"/>
      <c r="H16549" s="21"/>
      <c r="I16549" s="21"/>
      <c r="K16549" s="32">
        <v>0</v>
      </c>
      <c r="L16549" s="33">
        <v>0</v>
      </c>
    </row>
    <row r="16550" spans="7:12" x14ac:dyDescent="0.25">
      <c r="G16550" s="21"/>
      <c r="H16550" s="21"/>
      <c r="I16550" s="21"/>
      <c r="K16550" s="32">
        <v>19.947114020071634</v>
      </c>
      <c r="L16550" s="33">
        <v>0.90045068283225105</v>
      </c>
    </row>
    <row r="16551" spans="7:12" x14ac:dyDescent="0.25">
      <c r="G16551" s="21"/>
      <c r="H16551" s="21"/>
      <c r="I16551" s="21"/>
      <c r="K16551" s="32">
        <v>0</v>
      </c>
      <c r="L16551" s="33">
        <v>0</v>
      </c>
    </row>
    <row r="16552" spans="7:12" x14ac:dyDescent="0.25">
      <c r="G16552" s="21"/>
      <c r="H16552" s="21"/>
      <c r="I16552" s="21"/>
      <c r="K16552" s="32">
        <v>0</v>
      </c>
      <c r="L16552" s="33">
        <v>0</v>
      </c>
    </row>
    <row r="16553" spans="7:12" x14ac:dyDescent="0.25">
      <c r="G16553" s="21"/>
      <c r="H16553" s="21"/>
      <c r="I16553" s="21"/>
      <c r="K16553" s="32">
        <v>3.9894228040143269</v>
      </c>
      <c r="L16553" s="33">
        <v>0</v>
      </c>
    </row>
    <row r="16554" spans="7:12" x14ac:dyDescent="0.25">
      <c r="G16554" s="21"/>
      <c r="H16554" s="21"/>
      <c r="I16554" s="21"/>
      <c r="K16554" s="32">
        <v>0</v>
      </c>
      <c r="L16554" s="33">
        <v>0</v>
      </c>
    </row>
    <row r="16555" spans="7:12" x14ac:dyDescent="0.25">
      <c r="G16555" s="21"/>
      <c r="H16555" s="21"/>
      <c r="I16555" s="21"/>
      <c r="K16555" s="32">
        <v>0</v>
      </c>
      <c r="L16555" s="33">
        <v>0</v>
      </c>
    </row>
    <row r="16556" spans="7:12" x14ac:dyDescent="0.25">
      <c r="G16556" s="21"/>
      <c r="H16556" s="21"/>
      <c r="I16556" s="21"/>
      <c r="K16556" s="32">
        <v>15.957691216057308</v>
      </c>
      <c r="L16556" s="33">
        <v>14.566708708063619</v>
      </c>
    </row>
    <row r="16557" spans="7:12" x14ac:dyDescent="0.25">
      <c r="G16557" s="21"/>
      <c r="H16557" s="21"/>
      <c r="I16557" s="21"/>
      <c r="K16557" s="32">
        <v>19.947114020071634</v>
      </c>
      <c r="L16557" s="33">
        <v>5.8793210887575125</v>
      </c>
    </row>
    <row r="16558" spans="7:12" x14ac:dyDescent="0.25">
      <c r="G16558" s="21"/>
      <c r="H16558" s="21"/>
      <c r="I16558" s="21"/>
      <c r="K16558" s="32">
        <v>23.936536824085962</v>
      </c>
      <c r="L16558" s="33">
        <v>14.404039218925647</v>
      </c>
    </row>
    <row r="16559" spans="7:12" x14ac:dyDescent="0.25">
      <c r="G16559" s="21"/>
      <c r="H16559" s="21"/>
      <c r="I16559" s="21"/>
      <c r="K16559" s="32">
        <v>11.968268412042981</v>
      </c>
      <c r="L16559" s="33">
        <v>15.872604207794074</v>
      </c>
    </row>
    <row r="16560" spans="7:12" x14ac:dyDescent="0.25">
      <c r="G16560" s="21"/>
      <c r="H16560" s="21"/>
      <c r="I16560" s="21"/>
      <c r="K16560" s="32">
        <v>0</v>
      </c>
      <c r="L16560" s="33">
        <v>0</v>
      </c>
    </row>
    <row r="16561" spans="7:12" x14ac:dyDescent="0.25">
      <c r="G16561" s="21"/>
      <c r="H16561" s="21"/>
      <c r="I16561" s="21"/>
      <c r="K16561" s="32">
        <v>7.9788456080286538</v>
      </c>
      <c r="L16561" s="33">
        <v>15.141919124115876</v>
      </c>
    </row>
    <row r="16562" spans="7:12" x14ac:dyDescent="0.25">
      <c r="G16562" s="21"/>
      <c r="H16562" s="21"/>
      <c r="I16562" s="21"/>
      <c r="K16562" s="32">
        <v>3.9894228040143269</v>
      </c>
      <c r="L16562" s="33">
        <v>13.065277854449196</v>
      </c>
    </row>
    <row r="16563" spans="7:12" x14ac:dyDescent="0.25">
      <c r="G16563" s="21"/>
      <c r="H16563" s="21"/>
      <c r="I16563" s="21"/>
      <c r="K16563" s="32">
        <v>3.9894228040143269</v>
      </c>
      <c r="L16563" s="33">
        <v>17.540836962296837</v>
      </c>
    </row>
    <row r="16564" spans="7:12" x14ac:dyDescent="0.25">
      <c r="G16564" s="21"/>
      <c r="H16564" s="21"/>
      <c r="I16564" s="21"/>
      <c r="K16564" s="32">
        <v>0</v>
      </c>
      <c r="L16564" s="33">
        <v>0</v>
      </c>
    </row>
    <row r="16565" spans="7:12" x14ac:dyDescent="0.25">
      <c r="G16565" s="21"/>
      <c r="H16565" s="21"/>
      <c r="I16565" s="21"/>
      <c r="K16565" s="32">
        <v>0</v>
      </c>
      <c r="L16565" s="33">
        <v>0</v>
      </c>
    </row>
    <row r="16566" spans="7:12" x14ac:dyDescent="0.25">
      <c r="G16566" s="21"/>
      <c r="H16566" s="21"/>
      <c r="I16566" s="21"/>
      <c r="K16566" s="32">
        <v>19.947114020071634</v>
      </c>
      <c r="L16566" s="33">
        <v>31.372450048958459</v>
      </c>
    </row>
    <row r="16567" spans="7:12" x14ac:dyDescent="0.25">
      <c r="G16567" s="21"/>
      <c r="H16567" s="21"/>
      <c r="I16567" s="21"/>
      <c r="K16567" s="32">
        <v>15.957691216057308</v>
      </c>
      <c r="L16567" s="33">
        <v>5.0093062278107343</v>
      </c>
    </row>
    <row r="16568" spans="7:12" x14ac:dyDescent="0.25">
      <c r="G16568" s="21"/>
      <c r="H16568" s="21"/>
      <c r="I16568" s="21"/>
      <c r="K16568" s="32">
        <v>7.9788456080286538</v>
      </c>
      <c r="L16568" s="33">
        <v>0</v>
      </c>
    </row>
    <row r="16569" spans="7:12" x14ac:dyDescent="0.25">
      <c r="G16569" s="21"/>
      <c r="H16569" s="21"/>
      <c r="I16569" s="21"/>
      <c r="K16569" s="32">
        <v>7.9788456080286538</v>
      </c>
      <c r="L16569" s="33">
        <v>0</v>
      </c>
    </row>
    <row r="16570" spans="7:12" x14ac:dyDescent="0.25">
      <c r="G16570" s="21"/>
      <c r="H16570" s="21"/>
      <c r="I16570" s="21"/>
      <c r="K16570" s="32">
        <v>11.968268412042981</v>
      </c>
      <c r="L16570" s="33">
        <v>9.5507233370668825</v>
      </c>
    </row>
    <row r="16571" spans="7:12" x14ac:dyDescent="0.25">
      <c r="G16571" s="21"/>
      <c r="H16571" s="21"/>
      <c r="I16571" s="21"/>
      <c r="K16571" s="32">
        <v>7.9788456080286538</v>
      </c>
      <c r="L16571" s="33">
        <v>6.2282564958088305</v>
      </c>
    </row>
    <row r="16572" spans="7:12" x14ac:dyDescent="0.25">
      <c r="G16572" s="21"/>
      <c r="H16572" s="21"/>
      <c r="I16572" s="21"/>
      <c r="K16572" s="32">
        <v>19.947114020071634</v>
      </c>
      <c r="L16572" s="33">
        <v>0</v>
      </c>
    </row>
    <row r="16573" spans="7:12" x14ac:dyDescent="0.25">
      <c r="G16573" s="21"/>
      <c r="H16573" s="21"/>
      <c r="I16573" s="21"/>
      <c r="K16573" s="32">
        <v>35.904805236128944</v>
      </c>
      <c r="L16573" s="33">
        <v>63.480722864910298</v>
      </c>
    </row>
    <row r="16574" spans="7:12" x14ac:dyDescent="0.25">
      <c r="G16574" s="21"/>
      <c r="H16574" s="21"/>
      <c r="I16574" s="21"/>
      <c r="K16574" s="32">
        <v>3.9894228040143269</v>
      </c>
      <c r="L16574" s="33">
        <v>5.0358704139714083</v>
      </c>
    </row>
    <row r="16575" spans="7:12" x14ac:dyDescent="0.25">
      <c r="G16575" s="21"/>
      <c r="H16575" s="21"/>
      <c r="I16575" s="21"/>
      <c r="K16575" s="32">
        <v>0</v>
      </c>
      <c r="L16575" s="33">
        <v>0</v>
      </c>
    </row>
    <row r="16576" spans="7:12" x14ac:dyDescent="0.25">
      <c r="G16576" s="21"/>
      <c r="H16576" s="21"/>
      <c r="I16576" s="21"/>
      <c r="K16576" s="32">
        <v>0</v>
      </c>
      <c r="L16576" s="33">
        <v>0</v>
      </c>
    </row>
    <row r="16577" spans="7:12" x14ac:dyDescent="0.25">
      <c r="G16577" s="21"/>
      <c r="H16577" s="21"/>
      <c r="I16577" s="21"/>
      <c r="K16577" s="32">
        <v>11.968268412042981</v>
      </c>
      <c r="L16577" s="33">
        <v>3.5973535454059098</v>
      </c>
    </row>
    <row r="16578" spans="7:12" x14ac:dyDescent="0.25">
      <c r="G16578" s="21"/>
      <c r="H16578" s="21"/>
      <c r="I16578" s="21"/>
      <c r="K16578" s="32">
        <v>0</v>
      </c>
      <c r="L16578" s="33">
        <v>0</v>
      </c>
    </row>
    <row r="16579" spans="7:12" x14ac:dyDescent="0.25">
      <c r="G16579" s="21"/>
      <c r="H16579" s="21"/>
      <c r="I16579" s="21"/>
      <c r="K16579" s="32">
        <v>11.968268412042981</v>
      </c>
      <c r="L16579" s="33">
        <v>3.7084465102293436</v>
      </c>
    </row>
    <row r="16580" spans="7:12" x14ac:dyDescent="0.25">
      <c r="G16580" s="21"/>
      <c r="H16580" s="21"/>
      <c r="I16580" s="21"/>
      <c r="K16580" s="32">
        <v>11.968268412042981</v>
      </c>
      <c r="L16580" s="33">
        <v>3.3246100734976207</v>
      </c>
    </row>
    <row r="16581" spans="7:12" x14ac:dyDescent="0.25">
      <c r="G16581" s="21"/>
      <c r="H16581" s="21"/>
      <c r="I16581" s="21"/>
      <c r="K16581" s="32">
        <v>11.968268412042981</v>
      </c>
      <c r="L16581" s="33">
        <v>15.582699227428467</v>
      </c>
    </row>
    <row r="16582" spans="7:12" x14ac:dyDescent="0.25">
      <c r="G16582" s="21"/>
      <c r="H16582" s="21"/>
      <c r="I16582" s="21"/>
      <c r="K16582" s="32">
        <v>3.9894228040143269</v>
      </c>
      <c r="L16582" s="33">
        <v>1.1789333836039444</v>
      </c>
    </row>
    <row r="16583" spans="7:12" x14ac:dyDescent="0.25">
      <c r="G16583" s="21"/>
      <c r="H16583" s="21"/>
      <c r="I16583" s="21"/>
      <c r="K16583" s="32">
        <v>0</v>
      </c>
      <c r="L16583" s="33">
        <v>0</v>
      </c>
    </row>
    <row r="16584" spans="7:12" x14ac:dyDescent="0.25">
      <c r="G16584" s="21"/>
      <c r="H16584" s="21"/>
      <c r="I16584" s="21"/>
      <c r="K16584" s="32">
        <v>3.9894228040143269</v>
      </c>
      <c r="L16584" s="33">
        <v>14.603721317668121</v>
      </c>
    </row>
    <row r="16585" spans="7:12" x14ac:dyDescent="0.25">
      <c r="G16585" s="21"/>
      <c r="H16585" s="21"/>
      <c r="I16585" s="21"/>
      <c r="K16585" s="32">
        <v>0</v>
      </c>
      <c r="L16585" s="33">
        <v>0</v>
      </c>
    </row>
    <row r="16586" spans="7:12" x14ac:dyDescent="0.25">
      <c r="G16586" s="21"/>
      <c r="H16586" s="21"/>
      <c r="I16586" s="21"/>
      <c r="K16586" s="32">
        <v>3.9894228040143269</v>
      </c>
      <c r="L16586" s="33">
        <v>0</v>
      </c>
    </row>
    <row r="16587" spans="7:12" x14ac:dyDescent="0.25">
      <c r="G16587" s="21"/>
      <c r="H16587" s="21"/>
      <c r="I16587" s="21"/>
      <c r="K16587" s="32">
        <v>0</v>
      </c>
      <c r="L16587" s="33">
        <v>0</v>
      </c>
    </row>
    <row r="16588" spans="7:12" x14ac:dyDescent="0.25">
      <c r="G16588" s="21"/>
      <c r="H16588" s="21"/>
      <c r="I16588" s="21"/>
      <c r="K16588" s="32">
        <v>23.936536824085962</v>
      </c>
      <c r="L16588" s="33">
        <v>25.402614522105988</v>
      </c>
    </row>
    <row r="16589" spans="7:12" x14ac:dyDescent="0.25">
      <c r="G16589" s="21"/>
      <c r="H16589" s="21"/>
      <c r="I16589" s="21"/>
      <c r="K16589" s="32">
        <v>0</v>
      </c>
      <c r="L16589" s="33">
        <v>0</v>
      </c>
    </row>
    <row r="16590" spans="7:12" x14ac:dyDescent="0.25">
      <c r="G16590" s="21"/>
      <c r="H16590" s="21"/>
      <c r="I16590" s="21"/>
      <c r="K16590" s="32">
        <v>0</v>
      </c>
      <c r="L16590" s="33">
        <v>0</v>
      </c>
    </row>
    <row r="16591" spans="7:12" x14ac:dyDescent="0.25">
      <c r="G16591" s="21"/>
      <c r="H16591" s="21"/>
      <c r="I16591" s="21"/>
      <c r="K16591" s="32">
        <v>31.915382432114619</v>
      </c>
      <c r="L16591" s="33">
        <v>32.659033840180399</v>
      </c>
    </row>
    <row r="16592" spans="7:12" x14ac:dyDescent="0.25">
      <c r="G16592" s="21"/>
      <c r="H16592" s="21"/>
      <c r="I16592" s="21"/>
      <c r="K16592" s="32">
        <v>0</v>
      </c>
      <c r="L16592" s="33">
        <v>0</v>
      </c>
    </row>
    <row r="16593" spans="7:12" x14ac:dyDescent="0.25">
      <c r="G16593" s="21"/>
      <c r="H16593" s="21"/>
      <c r="I16593" s="21"/>
      <c r="K16593" s="32">
        <v>0</v>
      </c>
      <c r="L16593" s="33">
        <v>0</v>
      </c>
    </row>
    <row r="16594" spans="7:12" x14ac:dyDescent="0.25">
      <c r="G16594" s="21"/>
      <c r="H16594" s="21"/>
      <c r="I16594" s="21"/>
      <c r="K16594" s="32">
        <v>0</v>
      </c>
      <c r="L16594" s="33">
        <v>0</v>
      </c>
    </row>
    <row r="16595" spans="7:12" x14ac:dyDescent="0.25">
      <c r="G16595" s="21"/>
      <c r="H16595" s="21"/>
      <c r="I16595" s="21"/>
      <c r="K16595" s="32">
        <v>19.947114020071634</v>
      </c>
      <c r="L16595" s="33">
        <v>25.708778861750126</v>
      </c>
    </row>
    <row r="16596" spans="7:12" x14ac:dyDescent="0.25">
      <c r="G16596" s="21"/>
      <c r="H16596" s="21"/>
      <c r="I16596" s="21"/>
      <c r="K16596" s="32">
        <v>11.968268412042981</v>
      </c>
      <c r="L16596" s="33">
        <v>0</v>
      </c>
    </row>
    <row r="16597" spans="7:12" x14ac:dyDescent="0.25">
      <c r="G16597" s="21"/>
      <c r="H16597" s="21"/>
      <c r="I16597" s="21"/>
      <c r="K16597" s="32">
        <v>0</v>
      </c>
      <c r="L16597" s="33">
        <v>0</v>
      </c>
    </row>
    <row r="16598" spans="7:12" x14ac:dyDescent="0.25">
      <c r="G16598" s="21"/>
      <c r="H16598" s="21"/>
      <c r="I16598" s="21"/>
      <c r="K16598" s="32">
        <v>35.904805236128944</v>
      </c>
      <c r="L16598" s="33">
        <v>32.357620085644633</v>
      </c>
    </row>
    <row r="16599" spans="7:12" x14ac:dyDescent="0.25">
      <c r="G16599" s="21"/>
      <c r="H16599" s="21"/>
      <c r="I16599" s="21"/>
      <c r="K16599" s="32">
        <v>3.9894228040143269</v>
      </c>
      <c r="L16599" s="33">
        <v>11.261574551763312</v>
      </c>
    </row>
    <row r="16600" spans="7:12" x14ac:dyDescent="0.25">
      <c r="G16600" s="21"/>
      <c r="H16600" s="21"/>
      <c r="I16600" s="21"/>
      <c r="K16600" s="32">
        <v>11.968268412042981</v>
      </c>
      <c r="L16600" s="33">
        <v>0</v>
      </c>
    </row>
    <row r="16601" spans="7:12" x14ac:dyDescent="0.25">
      <c r="G16601" s="21"/>
      <c r="H16601" s="21"/>
      <c r="I16601" s="21"/>
      <c r="K16601" s="32">
        <v>11.968268412042981</v>
      </c>
      <c r="L16601" s="33">
        <v>28.228295746434874</v>
      </c>
    </row>
    <row r="16602" spans="7:12" x14ac:dyDescent="0.25">
      <c r="G16602" s="21"/>
      <c r="H16602" s="21"/>
      <c r="I16602" s="21"/>
      <c r="K16602" s="32">
        <v>19.947114020071634</v>
      </c>
      <c r="L16602" s="33">
        <v>42.835092059254691</v>
      </c>
    </row>
    <row r="16603" spans="7:12" x14ac:dyDescent="0.25">
      <c r="G16603" s="21"/>
      <c r="H16603" s="21"/>
      <c r="I16603" s="21"/>
      <c r="K16603" s="32">
        <v>3.9894228040143269</v>
      </c>
      <c r="L16603" s="33">
        <v>10.449868022205228</v>
      </c>
    </row>
    <row r="16604" spans="7:12" x14ac:dyDescent="0.25">
      <c r="G16604" s="21"/>
      <c r="H16604" s="21"/>
      <c r="I16604" s="21"/>
      <c r="K16604" s="32">
        <v>7.9788456080286538</v>
      </c>
      <c r="L16604" s="33">
        <v>5.2246155255795914</v>
      </c>
    </row>
    <row r="16605" spans="7:12" x14ac:dyDescent="0.25">
      <c r="G16605" s="21"/>
      <c r="H16605" s="21"/>
      <c r="I16605" s="21"/>
      <c r="K16605" s="32">
        <v>11.968268412042981</v>
      </c>
      <c r="L16605" s="33">
        <v>0</v>
      </c>
    </row>
    <row r="16606" spans="7:12" x14ac:dyDescent="0.25">
      <c r="G16606" s="21"/>
      <c r="H16606" s="21"/>
      <c r="I16606" s="21"/>
      <c r="K16606" s="32">
        <v>31.915382432114619</v>
      </c>
      <c r="L16606" s="33">
        <v>2.426171373889499</v>
      </c>
    </row>
    <row r="16607" spans="7:12" x14ac:dyDescent="0.25">
      <c r="G16607" s="21"/>
      <c r="H16607" s="21"/>
      <c r="I16607" s="21"/>
      <c r="K16607" s="32">
        <v>0</v>
      </c>
      <c r="L16607" s="33">
        <v>0</v>
      </c>
    </row>
    <row r="16608" spans="7:12" x14ac:dyDescent="0.25">
      <c r="G16608" s="21"/>
      <c r="H16608" s="21"/>
      <c r="I16608" s="21"/>
      <c r="K16608" s="32">
        <v>11.968268412042981</v>
      </c>
      <c r="L16608" s="33">
        <v>12.859140971401946</v>
      </c>
    </row>
    <row r="16609" spans="7:12" x14ac:dyDescent="0.25">
      <c r="G16609" s="21"/>
      <c r="H16609" s="21"/>
      <c r="I16609" s="21"/>
      <c r="K16609" s="32">
        <v>0</v>
      </c>
      <c r="L16609" s="33">
        <v>0</v>
      </c>
    </row>
    <row r="16610" spans="7:12" x14ac:dyDescent="0.25">
      <c r="G16610" s="21"/>
      <c r="H16610" s="21"/>
      <c r="I16610" s="21"/>
      <c r="K16610" s="32">
        <v>75.799033276272198</v>
      </c>
      <c r="L16610" s="33">
        <v>74.64170708818142</v>
      </c>
    </row>
    <row r="16611" spans="7:12" x14ac:dyDescent="0.25">
      <c r="G16611" s="21"/>
      <c r="H16611" s="21"/>
      <c r="I16611" s="21"/>
      <c r="K16611" s="32">
        <v>27.925959628100291</v>
      </c>
      <c r="L16611" s="33">
        <v>19.901921243982802</v>
      </c>
    </row>
    <row r="16612" spans="7:12" x14ac:dyDescent="0.25">
      <c r="G16612" s="21"/>
      <c r="H16612" s="21"/>
      <c r="I16612" s="21"/>
      <c r="K16612" s="32">
        <v>59.841342060214892</v>
      </c>
      <c r="L16612" s="33">
        <v>61.141761803602193</v>
      </c>
    </row>
    <row r="16613" spans="7:12" x14ac:dyDescent="0.25">
      <c r="G16613" s="21"/>
      <c r="H16613" s="21"/>
      <c r="I16613" s="21"/>
      <c r="K16613" s="32">
        <v>15.957691216057308</v>
      </c>
      <c r="L16613" s="33">
        <v>0.9734903804541104</v>
      </c>
    </row>
    <row r="16614" spans="7:12" x14ac:dyDescent="0.25">
      <c r="G16614" s="21"/>
      <c r="H16614" s="21"/>
      <c r="I16614" s="21"/>
      <c r="K16614" s="32">
        <v>7.9788456080286538</v>
      </c>
      <c r="L16614" s="33">
        <v>10.749294368964904</v>
      </c>
    </row>
    <row r="16615" spans="7:12" x14ac:dyDescent="0.25">
      <c r="G16615" s="21"/>
      <c r="H16615" s="21"/>
      <c r="I16615" s="21"/>
      <c r="K16615" s="32">
        <v>11.968268412042981</v>
      </c>
      <c r="L16615" s="33">
        <v>15.125877817320202</v>
      </c>
    </row>
    <row r="16616" spans="7:12" x14ac:dyDescent="0.25">
      <c r="G16616" s="21"/>
      <c r="H16616" s="21"/>
      <c r="I16616" s="21"/>
      <c r="K16616" s="32">
        <v>0</v>
      </c>
      <c r="L16616" s="33">
        <v>0</v>
      </c>
    </row>
    <row r="16617" spans="7:12" x14ac:dyDescent="0.25">
      <c r="G16617" s="21"/>
      <c r="H16617" s="21"/>
      <c r="I16617" s="21"/>
      <c r="K16617" s="32">
        <v>0</v>
      </c>
      <c r="L16617" s="33">
        <v>0</v>
      </c>
    </row>
    <row r="16618" spans="7:12" x14ac:dyDescent="0.25">
      <c r="G16618" s="21"/>
      <c r="H16618" s="21"/>
      <c r="I16618" s="21"/>
      <c r="K16618" s="32">
        <v>0</v>
      </c>
      <c r="L16618" s="33">
        <v>0</v>
      </c>
    </row>
    <row r="16619" spans="7:12" x14ac:dyDescent="0.25">
      <c r="G16619" s="21"/>
      <c r="H16619" s="21"/>
      <c r="I16619" s="21"/>
      <c r="K16619" s="32">
        <v>19.947114020071634</v>
      </c>
      <c r="L16619" s="33">
        <v>2.482098976799072</v>
      </c>
    </row>
    <row r="16620" spans="7:12" x14ac:dyDescent="0.25">
      <c r="G16620" s="21"/>
      <c r="H16620" s="21"/>
      <c r="I16620" s="21"/>
      <c r="K16620" s="32">
        <v>0</v>
      </c>
      <c r="L16620" s="33">
        <v>0</v>
      </c>
    </row>
    <row r="16621" spans="7:12" x14ac:dyDescent="0.25">
      <c r="G16621" s="21"/>
      <c r="H16621" s="21"/>
      <c r="I16621" s="21"/>
      <c r="K16621" s="32">
        <v>0</v>
      </c>
      <c r="L16621" s="33">
        <v>0</v>
      </c>
    </row>
    <row r="16622" spans="7:12" x14ac:dyDescent="0.25">
      <c r="G16622" s="21"/>
      <c r="H16622" s="21"/>
      <c r="I16622" s="21"/>
      <c r="K16622" s="32">
        <v>47.873073648171918</v>
      </c>
      <c r="L16622" s="33">
        <v>45.797862023132282</v>
      </c>
    </row>
    <row r="16623" spans="7:12" x14ac:dyDescent="0.25">
      <c r="G16623" s="21"/>
      <c r="H16623" s="21"/>
      <c r="I16623" s="21"/>
      <c r="K16623" s="32">
        <v>0</v>
      </c>
      <c r="L16623" s="33">
        <v>0</v>
      </c>
    </row>
    <row r="16624" spans="7:12" x14ac:dyDescent="0.25">
      <c r="G16624" s="21"/>
      <c r="H16624" s="21"/>
      <c r="I16624" s="21"/>
      <c r="K16624" s="32">
        <v>99.735570100358146</v>
      </c>
      <c r="L16624" s="33">
        <v>113.44515182115161</v>
      </c>
    </row>
    <row r="16625" spans="7:12" x14ac:dyDescent="0.25">
      <c r="G16625" s="21"/>
      <c r="H16625" s="21"/>
      <c r="I16625" s="21"/>
      <c r="K16625" s="32">
        <v>7.9788456080286538</v>
      </c>
      <c r="L16625" s="33">
        <v>2.5846921790290605</v>
      </c>
    </row>
    <row r="16626" spans="7:12" x14ac:dyDescent="0.25">
      <c r="G16626" s="21"/>
      <c r="H16626" s="21"/>
      <c r="I16626" s="21"/>
      <c r="K16626" s="32">
        <v>0</v>
      </c>
      <c r="L16626" s="33">
        <v>0</v>
      </c>
    </row>
    <row r="16627" spans="7:12" x14ac:dyDescent="0.25">
      <c r="G16627" s="21"/>
      <c r="H16627" s="21"/>
      <c r="I16627" s="21"/>
      <c r="K16627" s="32">
        <v>11.968268412042981</v>
      </c>
      <c r="L16627" s="33">
        <v>13.397160178969795</v>
      </c>
    </row>
    <row r="16628" spans="7:12" x14ac:dyDescent="0.25">
      <c r="G16628" s="21"/>
      <c r="H16628" s="21"/>
      <c r="I16628" s="21"/>
      <c r="K16628" s="32">
        <v>3.9894228040143269</v>
      </c>
      <c r="L16628" s="33">
        <v>0</v>
      </c>
    </row>
    <row r="16629" spans="7:12" x14ac:dyDescent="0.25">
      <c r="G16629" s="21"/>
      <c r="H16629" s="21"/>
      <c r="I16629" s="21"/>
      <c r="K16629" s="32">
        <v>0</v>
      </c>
      <c r="L16629" s="33">
        <v>0</v>
      </c>
    </row>
    <row r="16630" spans="7:12" x14ac:dyDescent="0.25">
      <c r="G16630" s="21"/>
      <c r="H16630" s="21"/>
      <c r="I16630" s="21"/>
      <c r="K16630" s="32">
        <v>0</v>
      </c>
      <c r="L16630" s="33">
        <v>0</v>
      </c>
    </row>
    <row r="16631" spans="7:12" x14ac:dyDescent="0.25">
      <c r="G16631" s="21"/>
      <c r="H16631" s="21"/>
      <c r="I16631" s="21"/>
      <c r="K16631" s="32">
        <v>19.947114020071634</v>
      </c>
      <c r="L16631" s="33">
        <v>18.956631141897422</v>
      </c>
    </row>
    <row r="16632" spans="7:12" x14ac:dyDescent="0.25">
      <c r="G16632" s="21"/>
      <c r="H16632" s="21"/>
      <c r="I16632" s="21"/>
      <c r="K16632" s="32">
        <v>11.968268412042981</v>
      </c>
      <c r="L16632" s="33">
        <v>15.031635749020996</v>
      </c>
    </row>
    <row r="16633" spans="7:12" x14ac:dyDescent="0.25">
      <c r="G16633" s="21"/>
      <c r="H16633" s="21"/>
      <c r="I16633" s="21"/>
      <c r="K16633" s="32">
        <v>0</v>
      </c>
      <c r="L16633" s="33">
        <v>0</v>
      </c>
    </row>
    <row r="16634" spans="7:12" x14ac:dyDescent="0.25">
      <c r="G16634" s="21"/>
      <c r="H16634" s="21"/>
      <c r="I16634" s="21"/>
      <c r="K16634" s="32">
        <v>35.904805236128944</v>
      </c>
      <c r="L16634" s="33">
        <v>58.341903472464693</v>
      </c>
    </row>
    <row r="16635" spans="7:12" x14ac:dyDescent="0.25">
      <c r="G16635" s="21"/>
      <c r="H16635" s="21"/>
      <c r="I16635" s="21"/>
      <c r="K16635" s="32">
        <v>103.72499290437247</v>
      </c>
      <c r="L16635" s="33">
        <v>115.65114642666208</v>
      </c>
    </row>
    <row r="16636" spans="7:12" x14ac:dyDescent="0.25">
      <c r="G16636" s="21"/>
      <c r="H16636" s="21"/>
      <c r="I16636" s="21"/>
      <c r="K16636" s="32">
        <v>0</v>
      </c>
      <c r="L16636" s="33">
        <v>0</v>
      </c>
    </row>
    <row r="16637" spans="7:12" x14ac:dyDescent="0.25">
      <c r="G16637" s="21"/>
      <c r="H16637" s="21"/>
      <c r="I16637" s="21"/>
      <c r="K16637" s="32">
        <v>19.947114020071634</v>
      </c>
      <c r="L16637" s="33">
        <v>44.601050505406931</v>
      </c>
    </row>
    <row r="16638" spans="7:12" x14ac:dyDescent="0.25">
      <c r="G16638" s="21"/>
      <c r="H16638" s="21"/>
      <c r="I16638" s="21"/>
      <c r="K16638" s="32">
        <v>0</v>
      </c>
      <c r="L16638" s="33">
        <v>0</v>
      </c>
    </row>
    <row r="16639" spans="7:12" x14ac:dyDescent="0.25">
      <c r="G16639" s="21"/>
      <c r="H16639" s="21"/>
      <c r="I16639" s="21"/>
      <c r="K16639" s="32">
        <v>7.9788456080286538</v>
      </c>
      <c r="L16639" s="33">
        <v>2.5150715729257556</v>
      </c>
    </row>
    <row r="16640" spans="7:12" x14ac:dyDescent="0.25">
      <c r="G16640" s="21"/>
      <c r="H16640" s="21"/>
      <c r="I16640" s="21"/>
      <c r="K16640" s="32">
        <v>3.9894228040143269</v>
      </c>
      <c r="L16640" s="33">
        <v>0</v>
      </c>
    </row>
    <row r="16641" spans="7:12" x14ac:dyDescent="0.25">
      <c r="G16641" s="21"/>
      <c r="H16641" s="21"/>
      <c r="I16641" s="21"/>
      <c r="K16641" s="32">
        <v>0</v>
      </c>
      <c r="L16641" s="33">
        <v>0</v>
      </c>
    </row>
    <row r="16642" spans="7:12" x14ac:dyDescent="0.25">
      <c r="G16642" s="21"/>
      <c r="H16642" s="21"/>
      <c r="I16642" s="21"/>
      <c r="K16642" s="32">
        <v>0</v>
      </c>
      <c r="L16642" s="33">
        <v>0</v>
      </c>
    </row>
    <row r="16643" spans="7:12" x14ac:dyDescent="0.25">
      <c r="G16643" s="21"/>
      <c r="H16643" s="21"/>
      <c r="I16643" s="21"/>
      <c r="K16643" s="32">
        <v>7.9788456080286538</v>
      </c>
      <c r="L16643" s="33">
        <v>12.67912774207357</v>
      </c>
    </row>
    <row r="16644" spans="7:12" x14ac:dyDescent="0.25">
      <c r="G16644" s="21"/>
      <c r="H16644" s="21"/>
      <c r="I16644" s="21"/>
      <c r="K16644" s="32">
        <v>7.9788456080286538</v>
      </c>
      <c r="L16644" s="33">
        <v>39.625748278475932</v>
      </c>
    </row>
    <row r="16645" spans="7:12" x14ac:dyDescent="0.25">
      <c r="G16645" s="21"/>
      <c r="H16645" s="21"/>
      <c r="I16645" s="21"/>
      <c r="K16645" s="32">
        <v>3.9894228040143269</v>
      </c>
      <c r="L16645" s="33">
        <v>0</v>
      </c>
    </row>
    <row r="16646" spans="7:12" x14ac:dyDescent="0.25">
      <c r="G16646" s="21"/>
      <c r="H16646" s="21"/>
      <c r="I16646" s="21"/>
      <c r="K16646" s="32">
        <v>3.9894228040143269</v>
      </c>
      <c r="L16646" s="33">
        <v>0</v>
      </c>
    </row>
    <row r="16647" spans="7:12" x14ac:dyDescent="0.25">
      <c r="G16647" s="21"/>
      <c r="H16647" s="21"/>
      <c r="I16647" s="21"/>
      <c r="K16647" s="32">
        <v>3.9894228040143269</v>
      </c>
      <c r="L16647" s="33">
        <v>0</v>
      </c>
    </row>
    <row r="16648" spans="7:12" x14ac:dyDescent="0.25">
      <c r="G16648" s="21"/>
      <c r="H16648" s="21"/>
      <c r="I16648" s="21"/>
      <c r="K16648" s="32">
        <v>3.9894228040143269</v>
      </c>
      <c r="L16648" s="33">
        <v>10.831918113697663</v>
      </c>
    </row>
    <row r="16649" spans="7:12" x14ac:dyDescent="0.25">
      <c r="G16649" s="21"/>
      <c r="H16649" s="21"/>
      <c r="I16649" s="21"/>
      <c r="K16649" s="32">
        <v>3.9894228040143269</v>
      </c>
      <c r="L16649" s="33">
        <v>0</v>
      </c>
    </row>
    <row r="16650" spans="7:12" x14ac:dyDescent="0.25">
      <c r="G16650" s="21"/>
      <c r="H16650" s="21"/>
      <c r="I16650" s="21"/>
      <c r="K16650" s="32">
        <v>0</v>
      </c>
      <c r="L16650" s="33">
        <v>0</v>
      </c>
    </row>
    <row r="16651" spans="7:12" x14ac:dyDescent="0.25">
      <c r="G16651" s="21"/>
      <c r="H16651" s="21"/>
      <c r="I16651" s="21"/>
      <c r="K16651" s="32">
        <v>19.947114020071634</v>
      </c>
      <c r="L16651" s="33">
        <v>37.266875976062494</v>
      </c>
    </row>
    <row r="16652" spans="7:12" x14ac:dyDescent="0.25">
      <c r="G16652" s="21"/>
      <c r="H16652" s="21"/>
      <c r="I16652" s="21"/>
      <c r="K16652" s="32">
        <v>0</v>
      </c>
      <c r="L16652" s="33">
        <v>0</v>
      </c>
    </row>
    <row r="16653" spans="7:12" x14ac:dyDescent="0.25">
      <c r="G16653" s="21"/>
      <c r="H16653" s="21"/>
      <c r="I16653" s="21"/>
      <c r="K16653" s="32">
        <v>0</v>
      </c>
      <c r="L16653" s="33">
        <v>0</v>
      </c>
    </row>
    <row r="16654" spans="7:12" x14ac:dyDescent="0.25">
      <c r="G16654" s="21"/>
      <c r="H16654" s="21"/>
      <c r="I16654" s="21"/>
      <c r="K16654" s="32">
        <v>3.9894228040143269</v>
      </c>
      <c r="L16654" s="33">
        <v>6.5798806539391999</v>
      </c>
    </row>
    <row r="16655" spans="7:12" x14ac:dyDescent="0.25">
      <c r="G16655" s="21"/>
      <c r="H16655" s="21"/>
      <c r="I16655" s="21"/>
      <c r="K16655" s="32">
        <v>11.968268412042981</v>
      </c>
      <c r="L16655" s="33">
        <v>0</v>
      </c>
    </row>
    <row r="16656" spans="7:12" x14ac:dyDescent="0.25">
      <c r="G16656" s="21"/>
      <c r="H16656" s="21"/>
      <c r="I16656" s="21"/>
      <c r="K16656" s="32">
        <v>11.968268412042981</v>
      </c>
      <c r="L16656" s="33">
        <v>5.4162229748185879</v>
      </c>
    </row>
    <row r="16657" spans="7:12" x14ac:dyDescent="0.25">
      <c r="G16657" s="21"/>
      <c r="H16657" s="21"/>
      <c r="I16657" s="21"/>
      <c r="K16657" s="32">
        <v>3.9894228040143269</v>
      </c>
      <c r="L16657" s="33">
        <v>10.956083705902127</v>
      </c>
    </row>
    <row r="16658" spans="7:12" x14ac:dyDescent="0.25">
      <c r="G16658" s="21"/>
      <c r="H16658" s="21"/>
      <c r="I16658" s="21"/>
      <c r="K16658" s="32">
        <v>15.957691216057308</v>
      </c>
      <c r="L16658" s="33">
        <v>15.750976288966811</v>
      </c>
    </row>
    <row r="16659" spans="7:12" x14ac:dyDescent="0.25">
      <c r="G16659" s="21"/>
      <c r="H16659" s="21"/>
      <c r="I16659" s="21"/>
      <c r="K16659" s="32">
        <v>0</v>
      </c>
      <c r="L16659" s="33">
        <v>0</v>
      </c>
    </row>
    <row r="16660" spans="7:12" x14ac:dyDescent="0.25">
      <c r="G16660" s="21"/>
      <c r="H16660" s="21"/>
      <c r="I16660" s="21"/>
      <c r="K16660" s="32">
        <v>7.9788456080286538</v>
      </c>
      <c r="L16660" s="33">
        <v>4.37507057575678</v>
      </c>
    </row>
    <row r="16661" spans="7:12" x14ac:dyDescent="0.25">
      <c r="G16661" s="21"/>
      <c r="H16661" s="21"/>
      <c r="I16661" s="21"/>
      <c r="K16661" s="32">
        <v>3.9894228040143269</v>
      </c>
      <c r="L16661" s="33">
        <v>3.5227041546310049</v>
      </c>
    </row>
    <row r="16662" spans="7:12" x14ac:dyDescent="0.25">
      <c r="G16662" s="21"/>
      <c r="H16662" s="21"/>
      <c r="I16662" s="21"/>
      <c r="K16662" s="32">
        <v>0</v>
      </c>
      <c r="L16662" s="33">
        <v>0</v>
      </c>
    </row>
    <row r="16663" spans="7:12" x14ac:dyDescent="0.25">
      <c r="G16663" s="21"/>
      <c r="H16663" s="21"/>
      <c r="I16663" s="21"/>
      <c r="K16663" s="32">
        <v>3.9894228040143269</v>
      </c>
      <c r="L16663" s="33">
        <v>8.1825407254117515</v>
      </c>
    </row>
    <row r="16664" spans="7:12" x14ac:dyDescent="0.25">
      <c r="G16664" s="21"/>
      <c r="H16664" s="21"/>
      <c r="I16664" s="21"/>
      <c r="K16664" s="32">
        <v>3.9894228040143269</v>
      </c>
      <c r="L16664" s="33">
        <v>8.3917247842661151</v>
      </c>
    </row>
    <row r="16665" spans="7:12" x14ac:dyDescent="0.25">
      <c r="G16665" s="21"/>
      <c r="H16665" s="21"/>
      <c r="I16665" s="21"/>
      <c r="K16665" s="32">
        <v>0</v>
      </c>
      <c r="L16665" s="33">
        <v>0</v>
      </c>
    </row>
    <row r="16666" spans="7:12" x14ac:dyDescent="0.25">
      <c r="G16666" s="21"/>
      <c r="H16666" s="21"/>
      <c r="I16666" s="21"/>
      <c r="K16666" s="32">
        <v>0</v>
      </c>
      <c r="L16666" s="33">
        <v>0</v>
      </c>
    </row>
    <row r="16667" spans="7:12" x14ac:dyDescent="0.25">
      <c r="G16667" s="21"/>
      <c r="H16667" s="21"/>
      <c r="I16667" s="21"/>
      <c r="K16667" s="32">
        <v>15.957691216057308</v>
      </c>
      <c r="L16667" s="33">
        <v>8.3322458713994365</v>
      </c>
    </row>
    <row r="16668" spans="7:12" x14ac:dyDescent="0.25">
      <c r="G16668" s="21"/>
      <c r="H16668" s="21"/>
      <c r="I16668" s="21"/>
      <c r="K16668" s="32">
        <v>7.9788456080286538</v>
      </c>
      <c r="L16668" s="33">
        <v>0.43174229237986689</v>
      </c>
    </row>
    <row r="16669" spans="7:12" x14ac:dyDescent="0.25">
      <c r="G16669" s="21"/>
      <c r="H16669" s="21"/>
      <c r="I16669" s="21"/>
      <c r="K16669" s="32">
        <v>3.9894228040143269</v>
      </c>
      <c r="L16669" s="33">
        <v>0</v>
      </c>
    </row>
    <row r="16670" spans="7:12" x14ac:dyDescent="0.25">
      <c r="G16670" s="21"/>
      <c r="H16670" s="21"/>
      <c r="I16670" s="21"/>
      <c r="K16670" s="32">
        <v>0</v>
      </c>
      <c r="L16670" s="33">
        <v>0</v>
      </c>
    </row>
    <row r="16671" spans="7:12" x14ac:dyDescent="0.25">
      <c r="G16671" s="21"/>
      <c r="H16671" s="21"/>
      <c r="I16671" s="21"/>
      <c r="K16671" s="32">
        <v>0</v>
      </c>
      <c r="L16671" s="33">
        <v>0</v>
      </c>
    </row>
    <row r="16672" spans="7:12" x14ac:dyDescent="0.25">
      <c r="G16672" s="21"/>
      <c r="H16672" s="21"/>
      <c r="I16672" s="21"/>
      <c r="K16672" s="32">
        <v>19.947114020071634</v>
      </c>
      <c r="L16672" s="33">
        <v>27.704580306742109</v>
      </c>
    </row>
    <row r="16673" spans="7:12" x14ac:dyDescent="0.25">
      <c r="G16673" s="21"/>
      <c r="H16673" s="21"/>
      <c r="I16673" s="21"/>
      <c r="K16673" s="32">
        <v>3.9894228040143269</v>
      </c>
      <c r="L16673" s="33">
        <v>6.232611528636256</v>
      </c>
    </row>
    <row r="16674" spans="7:12" x14ac:dyDescent="0.25">
      <c r="G16674" s="21"/>
      <c r="H16674" s="21"/>
      <c r="I16674" s="21"/>
      <c r="K16674" s="32">
        <v>39.894228040143268</v>
      </c>
      <c r="L16674" s="33">
        <v>31.803953506727254</v>
      </c>
    </row>
    <row r="16675" spans="7:12" x14ac:dyDescent="0.25">
      <c r="G16675" s="21"/>
      <c r="H16675" s="21"/>
      <c r="I16675" s="21"/>
      <c r="K16675" s="32">
        <v>3.9894228040143269</v>
      </c>
      <c r="L16675" s="33">
        <v>0</v>
      </c>
    </row>
    <row r="16676" spans="7:12" x14ac:dyDescent="0.25">
      <c r="G16676" s="21"/>
      <c r="H16676" s="21"/>
      <c r="I16676" s="21"/>
      <c r="K16676" s="32">
        <v>11.968268412042981</v>
      </c>
      <c r="L16676" s="33">
        <v>1.9660104493065595</v>
      </c>
    </row>
    <row r="16677" spans="7:12" x14ac:dyDescent="0.25">
      <c r="G16677" s="21"/>
      <c r="H16677" s="21"/>
      <c r="I16677" s="21"/>
      <c r="K16677" s="32">
        <v>0</v>
      </c>
      <c r="L16677" s="33">
        <v>0</v>
      </c>
    </row>
    <row r="16678" spans="7:12" x14ac:dyDescent="0.25">
      <c r="G16678" s="21"/>
      <c r="H16678" s="21"/>
      <c r="I16678" s="21"/>
      <c r="K16678" s="32">
        <v>15.957691216057308</v>
      </c>
      <c r="L16678" s="33">
        <v>15.02202091405368</v>
      </c>
    </row>
    <row r="16679" spans="7:12" x14ac:dyDescent="0.25">
      <c r="G16679" s="21"/>
      <c r="H16679" s="21"/>
      <c r="I16679" s="21"/>
      <c r="K16679" s="32">
        <v>0</v>
      </c>
      <c r="L16679" s="33">
        <v>0</v>
      </c>
    </row>
    <row r="16680" spans="7:12" x14ac:dyDescent="0.25">
      <c r="G16680" s="21"/>
      <c r="H16680" s="21"/>
      <c r="I16680" s="21"/>
      <c r="K16680" s="32">
        <v>3.9894228040143269</v>
      </c>
      <c r="L16680" s="33">
        <v>0</v>
      </c>
    </row>
    <row r="16681" spans="7:12" x14ac:dyDescent="0.25">
      <c r="G16681" s="21"/>
      <c r="H16681" s="21"/>
      <c r="I16681" s="21"/>
      <c r="K16681" s="32">
        <v>27.925959628100291</v>
      </c>
      <c r="L16681" s="33">
        <v>4.4126047222097018</v>
      </c>
    </row>
    <row r="16682" spans="7:12" x14ac:dyDescent="0.25">
      <c r="G16682" s="21"/>
      <c r="H16682" s="21"/>
      <c r="I16682" s="21"/>
      <c r="K16682" s="32">
        <v>0</v>
      </c>
      <c r="L16682" s="33">
        <v>0</v>
      </c>
    </row>
    <row r="16683" spans="7:12" x14ac:dyDescent="0.25">
      <c r="G16683" s="21"/>
      <c r="H16683" s="21"/>
      <c r="I16683" s="21"/>
      <c r="K16683" s="32">
        <v>0</v>
      </c>
      <c r="L16683" s="33">
        <v>0</v>
      </c>
    </row>
    <row r="16684" spans="7:12" x14ac:dyDescent="0.25">
      <c r="G16684" s="21"/>
      <c r="H16684" s="21"/>
      <c r="I16684" s="21"/>
      <c r="K16684" s="32">
        <v>3.9894228040143269</v>
      </c>
      <c r="L16684" s="33">
        <v>5.2149714090505288</v>
      </c>
    </row>
    <row r="16685" spans="7:12" x14ac:dyDescent="0.25">
      <c r="G16685" s="21"/>
      <c r="H16685" s="21"/>
      <c r="I16685" s="21"/>
      <c r="K16685" s="32">
        <v>3.9894228040143269</v>
      </c>
      <c r="L16685" s="33">
        <v>0</v>
      </c>
    </row>
    <row r="16686" spans="7:12" x14ac:dyDescent="0.25">
      <c r="G16686" s="21"/>
      <c r="H16686" s="21"/>
      <c r="I16686" s="21"/>
      <c r="K16686" s="32">
        <v>0</v>
      </c>
      <c r="L16686" s="33">
        <v>0</v>
      </c>
    </row>
    <row r="16687" spans="7:12" x14ac:dyDescent="0.25">
      <c r="G16687" s="21"/>
      <c r="H16687" s="21"/>
      <c r="I16687" s="21"/>
      <c r="K16687" s="32">
        <v>15.957691216057308</v>
      </c>
      <c r="L16687" s="33">
        <v>39.93571317518068</v>
      </c>
    </row>
    <row r="16688" spans="7:12" x14ac:dyDescent="0.25">
      <c r="G16688" s="21"/>
      <c r="H16688" s="21"/>
      <c r="I16688" s="21"/>
      <c r="K16688" s="32">
        <v>3.9894228040143269</v>
      </c>
      <c r="L16688" s="33">
        <v>6.3594599597485955</v>
      </c>
    </row>
    <row r="16689" spans="7:12" x14ac:dyDescent="0.25">
      <c r="G16689" s="21"/>
      <c r="H16689" s="21"/>
      <c r="I16689" s="21"/>
      <c r="K16689" s="32">
        <v>23.936536824085962</v>
      </c>
      <c r="L16689" s="33">
        <v>7.9426032021170858</v>
      </c>
    </row>
    <row r="16690" spans="7:12" x14ac:dyDescent="0.25">
      <c r="G16690" s="21"/>
      <c r="H16690" s="21"/>
      <c r="I16690" s="21"/>
      <c r="K16690" s="32">
        <v>31.915382432114619</v>
      </c>
      <c r="L16690" s="33">
        <v>36.668735853229201</v>
      </c>
    </row>
    <row r="16691" spans="7:12" x14ac:dyDescent="0.25">
      <c r="G16691" s="21"/>
      <c r="H16691" s="21"/>
      <c r="I16691" s="21"/>
      <c r="K16691" s="32">
        <v>3.9894228040143269</v>
      </c>
      <c r="L16691" s="33">
        <v>8.3890636696455108</v>
      </c>
    </row>
    <row r="16692" spans="7:12" x14ac:dyDescent="0.25">
      <c r="G16692" s="21"/>
      <c r="H16692" s="21"/>
      <c r="I16692" s="21"/>
      <c r="K16692" s="32">
        <v>11.968268412042981</v>
      </c>
      <c r="L16692" s="33">
        <v>0</v>
      </c>
    </row>
    <row r="16693" spans="7:12" x14ac:dyDescent="0.25">
      <c r="G16693" s="21"/>
      <c r="H16693" s="21"/>
      <c r="I16693" s="21"/>
      <c r="K16693" s="32">
        <v>0</v>
      </c>
      <c r="L16693" s="33">
        <v>0</v>
      </c>
    </row>
    <row r="16694" spans="7:12" x14ac:dyDescent="0.25">
      <c r="G16694" s="21"/>
      <c r="H16694" s="21"/>
      <c r="I16694" s="21"/>
      <c r="K16694" s="32">
        <v>3.9894228040143269</v>
      </c>
      <c r="L16694" s="33">
        <v>0</v>
      </c>
    </row>
    <row r="16695" spans="7:12" x14ac:dyDescent="0.25">
      <c r="G16695" s="21"/>
      <c r="H16695" s="21"/>
      <c r="I16695" s="21"/>
      <c r="K16695" s="32">
        <v>0</v>
      </c>
      <c r="L16695" s="33">
        <v>0</v>
      </c>
    </row>
    <row r="16696" spans="7:12" x14ac:dyDescent="0.25">
      <c r="G16696" s="21"/>
      <c r="H16696" s="21"/>
      <c r="I16696" s="21"/>
      <c r="K16696" s="32">
        <v>3.9894228040143269</v>
      </c>
      <c r="L16696" s="33">
        <v>2.3466061595609586</v>
      </c>
    </row>
    <row r="16697" spans="7:12" x14ac:dyDescent="0.25">
      <c r="G16697" s="21"/>
      <c r="H16697" s="21"/>
      <c r="I16697" s="21"/>
      <c r="K16697" s="32">
        <v>3.9894228040143269</v>
      </c>
      <c r="L16697" s="33">
        <v>0</v>
      </c>
    </row>
    <row r="16698" spans="7:12" x14ac:dyDescent="0.25">
      <c r="G16698" s="21"/>
      <c r="H16698" s="21"/>
      <c r="I16698" s="21"/>
      <c r="K16698" s="32">
        <v>3.9894228040143269</v>
      </c>
      <c r="L16698" s="33">
        <v>0</v>
      </c>
    </row>
    <row r="16699" spans="7:12" x14ac:dyDescent="0.25">
      <c r="G16699" s="21"/>
      <c r="H16699" s="21"/>
      <c r="I16699" s="21"/>
      <c r="K16699" s="32">
        <v>0</v>
      </c>
      <c r="L16699" s="33">
        <v>0</v>
      </c>
    </row>
    <row r="16700" spans="7:12" x14ac:dyDescent="0.25">
      <c r="G16700" s="21"/>
      <c r="H16700" s="21"/>
      <c r="I16700" s="21"/>
      <c r="K16700" s="32">
        <v>3.9894228040143269</v>
      </c>
      <c r="L16700" s="33">
        <v>5.0498507014845382</v>
      </c>
    </row>
    <row r="16701" spans="7:12" x14ac:dyDescent="0.25">
      <c r="G16701" s="21"/>
      <c r="H16701" s="21"/>
      <c r="I16701" s="21"/>
      <c r="K16701" s="32">
        <v>0</v>
      </c>
      <c r="L16701" s="33">
        <v>0</v>
      </c>
    </row>
    <row r="16702" spans="7:12" x14ac:dyDescent="0.25">
      <c r="G16702" s="21"/>
      <c r="H16702" s="21"/>
      <c r="I16702" s="21"/>
      <c r="K16702" s="32">
        <v>19.947114020071634</v>
      </c>
      <c r="L16702" s="33">
        <v>35.234039508030342</v>
      </c>
    </row>
    <row r="16703" spans="7:12" x14ac:dyDescent="0.25">
      <c r="G16703" s="21"/>
      <c r="H16703" s="21"/>
      <c r="I16703" s="21"/>
      <c r="K16703" s="32">
        <v>7.9788456080286538</v>
      </c>
      <c r="L16703" s="33">
        <v>0.30036401947633662</v>
      </c>
    </row>
    <row r="16704" spans="7:12" x14ac:dyDescent="0.25">
      <c r="G16704" s="21"/>
      <c r="H16704" s="21"/>
      <c r="I16704" s="21"/>
      <c r="K16704" s="32">
        <v>7.9788456080286538</v>
      </c>
      <c r="L16704" s="33">
        <v>25.276707277450576</v>
      </c>
    </row>
    <row r="16705" spans="7:12" x14ac:dyDescent="0.25">
      <c r="G16705" s="21"/>
      <c r="H16705" s="21"/>
      <c r="I16705" s="21"/>
      <c r="K16705" s="32">
        <v>0</v>
      </c>
      <c r="L16705" s="33">
        <v>0</v>
      </c>
    </row>
    <row r="16706" spans="7:12" x14ac:dyDescent="0.25">
      <c r="G16706" s="21"/>
      <c r="H16706" s="21"/>
      <c r="I16706" s="21"/>
      <c r="K16706" s="32">
        <v>15.957691216057308</v>
      </c>
      <c r="L16706" s="33">
        <v>24.474615498992755</v>
      </c>
    </row>
    <row r="16707" spans="7:12" x14ac:dyDescent="0.25">
      <c r="G16707" s="21"/>
      <c r="H16707" s="21"/>
      <c r="I16707" s="21"/>
      <c r="K16707" s="32">
        <v>15.957691216057308</v>
      </c>
      <c r="L16707" s="33">
        <v>32.526848757177305</v>
      </c>
    </row>
    <row r="16708" spans="7:12" x14ac:dyDescent="0.25">
      <c r="G16708" s="21"/>
      <c r="H16708" s="21"/>
      <c r="I16708" s="21"/>
      <c r="K16708" s="32">
        <v>0</v>
      </c>
      <c r="L16708" s="33">
        <v>0</v>
      </c>
    </row>
    <row r="16709" spans="7:12" x14ac:dyDescent="0.25">
      <c r="G16709" s="21"/>
      <c r="H16709" s="21"/>
      <c r="I16709" s="21"/>
      <c r="K16709" s="32">
        <v>0</v>
      </c>
      <c r="L16709" s="33">
        <v>0</v>
      </c>
    </row>
    <row r="16710" spans="7:12" x14ac:dyDescent="0.25">
      <c r="G16710" s="21"/>
      <c r="H16710" s="21"/>
      <c r="I16710" s="21"/>
      <c r="K16710" s="32">
        <v>3.9894228040143269</v>
      </c>
      <c r="L16710" s="33">
        <v>0</v>
      </c>
    </row>
    <row r="16711" spans="7:12" x14ac:dyDescent="0.25">
      <c r="G16711" s="21"/>
      <c r="H16711" s="21"/>
      <c r="I16711" s="21"/>
      <c r="K16711" s="32">
        <v>3.9894228040143269</v>
      </c>
      <c r="L16711" s="33">
        <v>0</v>
      </c>
    </row>
    <row r="16712" spans="7:12" x14ac:dyDescent="0.25">
      <c r="G16712" s="21"/>
      <c r="H16712" s="21"/>
      <c r="I16712" s="21"/>
      <c r="K16712" s="32">
        <v>3.9894228040143269</v>
      </c>
      <c r="L16712" s="33">
        <v>12.312453312321253</v>
      </c>
    </row>
    <row r="16713" spans="7:12" x14ac:dyDescent="0.25">
      <c r="G16713" s="21"/>
      <c r="H16713" s="21"/>
      <c r="I16713" s="21"/>
      <c r="K16713" s="32">
        <v>0</v>
      </c>
      <c r="L16713" s="33">
        <v>0</v>
      </c>
    </row>
    <row r="16714" spans="7:12" x14ac:dyDescent="0.25">
      <c r="G16714" s="21"/>
      <c r="H16714" s="21"/>
      <c r="I16714" s="21"/>
      <c r="K16714" s="32">
        <v>0</v>
      </c>
      <c r="L16714" s="33">
        <v>0</v>
      </c>
    </row>
    <row r="16715" spans="7:12" x14ac:dyDescent="0.25">
      <c r="G16715" s="21"/>
      <c r="H16715" s="21"/>
      <c r="I16715" s="21"/>
      <c r="K16715" s="32">
        <v>7.9788456080286538</v>
      </c>
      <c r="L16715" s="33">
        <v>10.874323291327702</v>
      </c>
    </row>
    <row r="16716" spans="7:12" x14ac:dyDescent="0.25">
      <c r="G16716" s="21"/>
      <c r="H16716" s="21"/>
      <c r="I16716" s="21"/>
      <c r="K16716" s="32">
        <v>0</v>
      </c>
      <c r="L16716" s="33">
        <v>0</v>
      </c>
    </row>
    <row r="16717" spans="7:12" x14ac:dyDescent="0.25">
      <c r="G16717" s="21"/>
      <c r="H16717" s="21"/>
      <c r="I16717" s="21"/>
      <c r="K16717" s="32">
        <v>11.968268412042981</v>
      </c>
      <c r="L16717" s="33">
        <v>4.2009928317968823</v>
      </c>
    </row>
    <row r="16718" spans="7:12" x14ac:dyDescent="0.25">
      <c r="G16718" s="21"/>
      <c r="H16718" s="21"/>
      <c r="I16718" s="21"/>
      <c r="K16718" s="32">
        <v>15.957691216057308</v>
      </c>
      <c r="L16718" s="33">
        <v>6.8567039500149249</v>
      </c>
    </row>
    <row r="16719" spans="7:12" x14ac:dyDescent="0.25">
      <c r="G16719" s="21"/>
      <c r="H16719" s="21"/>
      <c r="I16719" s="21"/>
      <c r="K16719" s="32">
        <v>0</v>
      </c>
      <c r="L16719" s="33">
        <v>0</v>
      </c>
    </row>
    <row r="16720" spans="7:12" x14ac:dyDescent="0.25">
      <c r="G16720" s="21"/>
      <c r="H16720" s="21"/>
      <c r="I16720" s="21"/>
      <c r="K16720" s="32">
        <v>19.947114020071634</v>
      </c>
      <c r="L16720" s="33">
        <v>32.417291774579162</v>
      </c>
    </row>
    <row r="16721" spans="7:12" x14ac:dyDescent="0.25">
      <c r="G16721" s="21"/>
      <c r="H16721" s="21"/>
      <c r="I16721" s="21"/>
      <c r="K16721" s="32">
        <v>7.9788456080286538</v>
      </c>
      <c r="L16721" s="33">
        <v>8.8019301147166971</v>
      </c>
    </row>
    <row r="16722" spans="7:12" x14ac:dyDescent="0.25">
      <c r="G16722" s="21"/>
      <c r="H16722" s="21"/>
      <c r="I16722" s="21"/>
      <c r="K16722" s="32">
        <v>11.968268412042981</v>
      </c>
      <c r="L16722" s="33">
        <v>30.635195173536378</v>
      </c>
    </row>
    <row r="16723" spans="7:12" x14ac:dyDescent="0.25">
      <c r="G16723" s="21"/>
      <c r="H16723" s="21"/>
      <c r="I16723" s="21"/>
      <c r="K16723" s="32">
        <v>39.894228040143268</v>
      </c>
      <c r="L16723" s="33">
        <v>41.60748425986602</v>
      </c>
    </row>
    <row r="16724" spans="7:12" x14ac:dyDescent="0.25">
      <c r="G16724" s="21"/>
      <c r="H16724" s="21"/>
      <c r="I16724" s="21"/>
      <c r="K16724" s="32">
        <v>3.9894228040143269</v>
      </c>
      <c r="L16724" s="33">
        <v>16.663359901818385</v>
      </c>
    </row>
    <row r="16725" spans="7:12" x14ac:dyDescent="0.25">
      <c r="G16725" s="21"/>
      <c r="H16725" s="21"/>
      <c r="I16725" s="21"/>
      <c r="K16725" s="32">
        <v>7.9788456080286538</v>
      </c>
      <c r="L16725" s="33">
        <v>3.8199964492613496</v>
      </c>
    </row>
    <row r="16726" spans="7:12" x14ac:dyDescent="0.25">
      <c r="G16726" s="21"/>
      <c r="H16726" s="21"/>
      <c r="I16726" s="21"/>
      <c r="K16726" s="32">
        <v>3.9894228040143269</v>
      </c>
      <c r="L16726" s="33">
        <v>10.232883238094557</v>
      </c>
    </row>
    <row r="16727" spans="7:12" x14ac:dyDescent="0.25">
      <c r="G16727" s="21"/>
      <c r="H16727" s="21"/>
      <c r="I16727" s="21"/>
      <c r="K16727" s="32">
        <v>0</v>
      </c>
      <c r="L16727" s="33">
        <v>0</v>
      </c>
    </row>
    <row r="16728" spans="7:12" x14ac:dyDescent="0.25">
      <c r="G16728" s="21"/>
      <c r="H16728" s="21"/>
      <c r="I16728" s="21"/>
      <c r="K16728" s="32">
        <v>0</v>
      </c>
      <c r="L16728" s="33">
        <v>0</v>
      </c>
    </row>
    <row r="16729" spans="7:12" x14ac:dyDescent="0.25">
      <c r="G16729" s="21"/>
      <c r="H16729" s="21"/>
      <c r="I16729" s="21"/>
      <c r="K16729" s="32">
        <v>0</v>
      </c>
      <c r="L16729" s="33">
        <v>0</v>
      </c>
    </row>
    <row r="16730" spans="7:12" x14ac:dyDescent="0.25">
      <c r="G16730" s="21"/>
      <c r="H16730" s="21"/>
      <c r="I16730" s="21"/>
      <c r="K16730" s="32">
        <v>15.957691216057308</v>
      </c>
      <c r="L16730" s="33">
        <v>6.7183928750369262</v>
      </c>
    </row>
    <row r="16731" spans="7:12" x14ac:dyDescent="0.25">
      <c r="G16731" s="21"/>
      <c r="H16731" s="21"/>
      <c r="I16731" s="21"/>
      <c r="K16731" s="32">
        <v>3.9894228040143269</v>
      </c>
      <c r="L16731" s="33">
        <v>4.7068681990872676</v>
      </c>
    </row>
    <row r="16732" spans="7:12" x14ac:dyDescent="0.25">
      <c r="G16732" s="21"/>
      <c r="H16732" s="21"/>
      <c r="I16732" s="21"/>
      <c r="K16732" s="32">
        <v>55.851919256200567</v>
      </c>
      <c r="L16732" s="33">
        <v>68.036915188072584</v>
      </c>
    </row>
    <row r="16733" spans="7:12" x14ac:dyDescent="0.25">
      <c r="G16733" s="21"/>
      <c r="H16733" s="21"/>
      <c r="I16733" s="21"/>
      <c r="K16733" s="32">
        <v>3.9894228040143269</v>
      </c>
      <c r="L16733" s="33">
        <v>0</v>
      </c>
    </row>
    <row r="16734" spans="7:12" x14ac:dyDescent="0.25">
      <c r="G16734" s="21"/>
      <c r="H16734" s="21"/>
      <c r="I16734" s="21"/>
      <c r="K16734" s="32">
        <v>51.862496452186242</v>
      </c>
      <c r="L16734" s="33">
        <v>35.084330166516168</v>
      </c>
    </row>
    <row r="16735" spans="7:12" x14ac:dyDescent="0.25">
      <c r="G16735" s="21"/>
      <c r="H16735" s="21"/>
      <c r="I16735" s="21"/>
      <c r="K16735" s="32">
        <v>0</v>
      </c>
      <c r="L16735" s="33">
        <v>0</v>
      </c>
    </row>
    <row r="16736" spans="7:12" x14ac:dyDescent="0.25">
      <c r="G16736" s="21"/>
      <c r="H16736" s="21"/>
      <c r="I16736" s="21"/>
      <c r="K16736" s="32">
        <v>0</v>
      </c>
      <c r="L16736" s="33">
        <v>0</v>
      </c>
    </row>
    <row r="16737" spans="7:12" x14ac:dyDescent="0.25">
      <c r="G16737" s="21"/>
      <c r="H16737" s="21"/>
      <c r="I16737" s="21"/>
      <c r="K16737" s="32">
        <v>0</v>
      </c>
      <c r="L16737" s="33">
        <v>0</v>
      </c>
    </row>
    <row r="16738" spans="7:12" x14ac:dyDescent="0.25">
      <c r="G16738" s="21"/>
      <c r="H16738" s="21"/>
      <c r="I16738" s="21"/>
      <c r="K16738" s="32">
        <v>111.70383851240112</v>
      </c>
      <c r="L16738" s="33">
        <v>137.59181141790319</v>
      </c>
    </row>
    <row r="16739" spans="7:12" x14ac:dyDescent="0.25">
      <c r="G16739" s="21"/>
      <c r="H16739" s="21"/>
      <c r="I16739" s="21"/>
      <c r="K16739" s="32">
        <v>3.9894228040143269</v>
      </c>
      <c r="L16739" s="33">
        <v>0</v>
      </c>
    </row>
    <row r="16740" spans="7:12" x14ac:dyDescent="0.25">
      <c r="G16740" s="21"/>
      <c r="H16740" s="21"/>
      <c r="I16740" s="21"/>
      <c r="K16740" s="32">
        <v>7.9788456080286538</v>
      </c>
      <c r="L16740" s="33">
        <v>19.614903600759071</v>
      </c>
    </row>
    <row r="16741" spans="7:12" x14ac:dyDescent="0.25">
      <c r="G16741" s="21"/>
      <c r="H16741" s="21"/>
      <c r="I16741" s="21"/>
      <c r="K16741" s="32">
        <v>7.9788456080286538</v>
      </c>
      <c r="L16741" s="33">
        <v>10.1229503515879</v>
      </c>
    </row>
    <row r="16742" spans="7:12" x14ac:dyDescent="0.25">
      <c r="G16742" s="21"/>
      <c r="H16742" s="21"/>
      <c r="I16742" s="21"/>
      <c r="K16742" s="32">
        <v>3.9894228040143269</v>
      </c>
      <c r="L16742" s="33">
        <v>10.488602842178782</v>
      </c>
    </row>
    <row r="16743" spans="7:12" x14ac:dyDescent="0.25">
      <c r="G16743" s="21"/>
      <c r="H16743" s="21"/>
      <c r="I16743" s="21"/>
      <c r="K16743" s="32">
        <v>0</v>
      </c>
      <c r="L16743" s="33">
        <v>0</v>
      </c>
    </row>
    <row r="16744" spans="7:12" x14ac:dyDescent="0.25">
      <c r="G16744" s="21"/>
      <c r="H16744" s="21"/>
      <c r="I16744" s="21"/>
      <c r="K16744" s="32">
        <v>0</v>
      </c>
      <c r="L16744" s="33">
        <v>0</v>
      </c>
    </row>
    <row r="16745" spans="7:12" x14ac:dyDescent="0.25">
      <c r="G16745" s="21"/>
      <c r="H16745" s="21"/>
      <c r="I16745" s="21"/>
      <c r="K16745" s="32">
        <v>79.788456080286522</v>
      </c>
      <c r="L16745" s="33">
        <v>121.75255634054363</v>
      </c>
    </row>
    <row r="16746" spans="7:12" x14ac:dyDescent="0.25">
      <c r="G16746" s="21"/>
      <c r="H16746" s="21"/>
      <c r="I16746" s="21"/>
      <c r="K16746" s="32">
        <v>0</v>
      </c>
      <c r="L16746" s="33">
        <v>0</v>
      </c>
    </row>
    <row r="16747" spans="7:12" x14ac:dyDescent="0.25">
      <c r="G16747" s="21"/>
      <c r="H16747" s="21"/>
      <c r="I16747" s="21"/>
      <c r="K16747" s="32">
        <v>23.936536824085962</v>
      </c>
      <c r="L16747" s="33">
        <v>9.0780245579038468</v>
      </c>
    </row>
    <row r="16748" spans="7:12" x14ac:dyDescent="0.25">
      <c r="G16748" s="21"/>
      <c r="H16748" s="21"/>
      <c r="I16748" s="21"/>
      <c r="K16748" s="32">
        <v>3.9894228040143269</v>
      </c>
      <c r="L16748" s="33">
        <v>10.957553639977002</v>
      </c>
    </row>
    <row r="16749" spans="7:12" x14ac:dyDescent="0.25">
      <c r="G16749" s="21"/>
      <c r="H16749" s="21"/>
      <c r="I16749" s="21"/>
      <c r="K16749" s="32">
        <v>11.968268412042981</v>
      </c>
      <c r="L16749" s="33">
        <v>13.30897792920374</v>
      </c>
    </row>
    <row r="16750" spans="7:12" x14ac:dyDescent="0.25">
      <c r="G16750" s="21"/>
      <c r="H16750" s="21"/>
      <c r="I16750" s="21"/>
      <c r="K16750" s="32">
        <v>15.957691216057308</v>
      </c>
      <c r="L16750" s="33">
        <v>34.244098554271538</v>
      </c>
    </row>
    <row r="16751" spans="7:12" x14ac:dyDescent="0.25">
      <c r="G16751" s="21"/>
      <c r="H16751" s="21"/>
      <c r="I16751" s="21"/>
      <c r="K16751" s="32">
        <v>0</v>
      </c>
      <c r="L16751" s="33">
        <v>0</v>
      </c>
    </row>
    <row r="16752" spans="7:12" x14ac:dyDescent="0.25">
      <c r="G16752" s="21"/>
      <c r="H16752" s="21"/>
      <c r="I16752" s="21"/>
      <c r="K16752" s="32">
        <v>47.873073648171918</v>
      </c>
      <c r="L16752" s="33">
        <v>63.299471112006316</v>
      </c>
    </row>
    <row r="16753" spans="7:12" x14ac:dyDescent="0.25">
      <c r="G16753" s="21"/>
      <c r="H16753" s="21"/>
      <c r="I16753" s="21"/>
      <c r="K16753" s="32">
        <v>0</v>
      </c>
      <c r="L16753" s="33">
        <v>0</v>
      </c>
    </row>
    <row r="16754" spans="7:12" x14ac:dyDescent="0.25">
      <c r="G16754" s="21"/>
      <c r="H16754" s="21"/>
      <c r="I16754" s="21"/>
      <c r="K16754" s="32">
        <v>79.788456080286522</v>
      </c>
      <c r="L16754" s="33">
        <v>64.206942928778673</v>
      </c>
    </row>
    <row r="16755" spans="7:12" x14ac:dyDescent="0.25">
      <c r="G16755" s="21"/>
      <c r="H16755" s="21"/>
      <c r="I16755" s="21"/>
      <c r="K16755" s="32">
        <v>3.9894228040143269</v>
      </c>
      <c r="L16755" s="33">
        <v>0.17341068865501086</v>
      </c>
    </row>
    <row r="16756" spans="7:12" x14ac:dyDescent="0.25">
      <c r="G16756" s="21"/>
      <c r="H16756" s="21"/>
      <c r="I16756" s="21"/>
      <c r="K16756" s="32">
        <v>7.9788456080286538</v>
      </c>
      <c r="L16756" s="33">
        <v>16.366437742981642</v>
      </c>
    </row>
    <row r="16757" spans="7:12" x14ac:dyDescent="0.25">
      <c r="G16757" s="21"/>
      <c r="H16757" s="21"/>
      <c r="I16757" s="21"/>
      <c r="K16757" s="32">
        <v>11.968268412042981</v>
      </c>
      <c r="L16757" s="33">
        <v>26.533709783556976</v>
      </c>
    </row>
    <row r="16758" spans="7:12" x14ac:dyDescent="0.25">
      <c r="G16758" s="21"/>
      <c r="H16758" s="21"/>
      <c r="I16758" s="21"/>
      <c r="K16758" s="32">
        <v>3.9894228040143269</v>
      </c>
      <c r="L16758" s="33">
        <v>10.043407062041505</v>
      </c>
    </row>
    <row r="16759" spans="7:12" x14ac:dyDescent="0.25">
      <c r="G16759" s="21"/>
      <c r="H16759" s="21"/>
      <c r="I16759" s="21"/>
      <c r="K16759" s="32">
        <v>3.9894228040143269</v>
      </c>
      <c r="L16759" s="33">
        <v>0</v>
      </c>
    </row>
    <row r="16760" spans="7:12" x14ac:dyDescent="0.25">
      <c r="G16760" s="21"/>
      <c r="H16760" s="21"/>
      <c r="I16760" s="21"/>
      <c r="K16760" s="32">
        <v>0</v>
      </c>
      <c r="L16760" s="33">
        <v>0</v>
      </c>
    </row>
    <row r="16761" spans="7:12" x14ac:dyDescent="0.25">
      <c r="G16761" s="21"/>
      <c r="H16761" s="21"/>
      <c r="I16761" s="21"/>
      <c r="K16761" s="32">
        <v>15.957691216057308</v>
      </c>
      <c r="L16761" s="33">
        <v>49.354761119974839</v>
      </c>
    </row>
    <row r="16762" spans="7:12" x14ac:dyDescent="0.25">
      <c r="G16762" s="21"/>
      <c r="H16762" s="21"/>
      <c r="I16762" s="21"/>
      <c r="K16762" s="32">
        <v>0</v>
      </c>
      <c r="L16762" s="33">
        <v>0</v>
      </c>
    </row>
    <row r="16763" spans="7:12" x14ac:dyDescent="0.25">
      <c r="G16763" s="21"/>
      <c r="H16763" s="21"/>
      <c r="I16763" s="21"/>
      <c r="K16763" s="32">
        <v>0</v>
      </c>
      <c r="L16763" s="33">
        <v>0</v>
      </c>
    </row>
    <row r="16764" spans="7:12" x14ac:dyDescent="0.25">
      <c r="G16764" s="21"/>
      <c r="H16764" s="21"/>
      <c r="I16764" s="21"/>
      <c r="K16764" s="32">
        <v>0</v>
      </c>
      <c r="L16764" s="33">
        <v>0</v>
      </c>
    </row>
    <row r="16765" spans="7:12" x14ac:dyDescent="0.25">
      <c r="G16765" s="21"/>
      <c r="H16765" s="21"/>
      <c r="I16765" s="21"/>
      <c r="K16765" s="32">
        <v>27.925959628100291</v>
      </c>
      <c r="L16765" s="33">
        <v>8.0484648713502551</v>
      </c>
    </row>
    <row r="16766" spans="7:12" x14ac:dyDescent="0.25">
      <c r="G16766" s="21"/>
      <c r="H16766" s="21"/>
      <c r="I16766" s="21"/>
      <c r="K16766" s="32">
        <v>0</v>
      </c>
      <c r="L16766" s="33">
        <v>0</v>
      </c>
    </row>
    <row r="16767" spans="7:12" x14ac:dyDescent="0.25">
      <c r="G16767" s="21"/>
      <c r="H16767" s="21"/>
      <c r="I16767" s="21"/>
      <c r="K16767" s="32">
        <v>3.9894228040143269</v>
      </c>
      <c r="L16767" s="33">
        <v>0.59589163623354724</v>
      </c>
    </row>
    <row r="16768" spans="7:12" x14ac:dyDescent="0.25">
      <c r="G16768" s="21"/>
      <c r="H16768" s="21"/>
      <c r="I16768" s="21"/>
      <c r="K16768" s="32">
        <v>51.862496452186242</v>
      </c>
      <c r="L16768" s="33">
        <v>41.352143251758392</v>
      </c>
    </row>
    <row r="16769" spans="7:12" x14ac:dyDescent="0.25">
      <c r="G16769" s="21"/>
      <c r="H16769" s="21"/>
      <c r="I16769" s="21"/>
      <c r="K16769" s="32">
        <v>7.9788456080286538</v>
      </c>
      <c r="L16769" s="33">
        <v>0</v>
      </c>
    </row>
    <row r="16770" spans="7:12" x14ac:dyDescent="0.25">
      <c r="G16770" s="21"/>
      <c r="H16770" s="21"/>
      <c r="I16770" s="21"/>
      <c r="K16770" s="32">
        <v>0</v>
      </c>
      <c r="L16770" s="33">
        <v>0</v>
      </c>
    </row>
    <row r="16771" spans="7:12" x14ac:dyDescent="0.25">
      <c r="G16771" s="21"/>
      <c r="H16771" s="21"/>
      <c r="I16771" s="21"/>
      <c r="K16771" s="32">
        <v>3.9894228040143269</v>
      </c>
      <c r="L16771" s="33">
        <v>0</v>
      </c>
    </row>
    <row r="16772" spans="7:12" x14ac:dyDescent="0.25">
      <c r="G16772" s="21"/>
      <c r="H16772" s="21"/>
      <c r="I16772" s="21"/>
      <c r="K16772" s="32">
        <v>11.968268412042981</v>
      </c>
      <c r="L16772" s="33">
        <v>30.595451845985536</v>
      </c>
    </row>
    <row r="16773" spans="7:12" x14ac:dyDescent="0.25">
      <c r="G16773" s="21"/>
      <c r="H16773" s="21"/>
      <c r="I16773" s="21"/>
      <c r="K16773" s="32">
        <v>59.841342060214892</v>
      </c>
      <c r="L16773" s="33">
        <v>40.719356374195655</v>
      </c>
    </row>
    <row r="16774" spans="7:12" x14ac:dyDescent="0.25">
      <c r="G16774" s="21"/>
      <c r="H16774" s="21"/>
      <c r="I16774" s="21"/>
      <c r="K16774" s="32">
        <v>3.9894228040143269</v>
      </c>
      <c r="L16774" s="33">
        <v>5.0378153060380004</v>
      </c>
    </row>
    <row r="16775" spans="7:12" x14ac:dyDescent="0.25">
      <c r="G16775" s="21"/>
      <c r="H16775" s="21"/>
      <c r="I16775" s="21"/>
      <c r="K16775" s="32">
        <v>0</v>
      </c>
      <c r="L16775" s="33">
        <v>0</v>
      </c>
    </row>
    <row r="16776" spans="7:12" x14ac:dyDescent="0.25">
      <c r="G16776" s="21"/>
      <c r="H16776" s="21"/>
      <c r="I16776" s="21"/>
      <c r="K16776" s="32">
        <v>0</v>
      </c>
      <c r="L16776" s="33">
        <v>0</v>
      </c>
    </row>
    <row r="16777" spans="7:12" x14ac:dyDescent="0.25">
      <c r="G16777" s="21"/>
      <c r="H16777" s="21"/>
      <c r="I16777" s="21"/>
      <c r="K16777" s="32">
        <v>11.968268412042981</v>
      </c>
      <c r="L16777" s="33">
        <v>25.650652947926062</v>
      </c>
    </row>
    <row r="16778" spans="7:12" x14ac:dyDescent="0.25">
      <c r="G16778" s="21"/>
      <c r="H16778" s="21"/>
      <c r="I16778" s="21"/>
      <c r="K16778" s="32">
        <v>19.947114020071634</v>
      </c>
      <c r="L16778" s="33">
        <v>29.479409963380121</v>
      </c>
    </row>
    <row r="16779" spans="7:12" x14ac:dyDescent="0.25">
      <c r="G16779" s="21"/>
      <c r="H16779" s="21"/>
      <c r="I16779" s="21"/>
      <c r="K16779" s="32">
        <v>0</v>
      </c>
      <c r="L16779" s="33">
        <v>0</v>
      </c>
    </row>
    <row r="16780" spans="7:12" x14ac:dyDescent="0.25">
      <c r="G16780" s="21"/>
      <c r="H16780" s="21"/>
      <c r="I16780" s="21"/>
      <c r="K16780" s="32">
        <v>27.925959628100291</v>
      </c>
      <c r="L16780" s="33">
        <v>40.57756276977814</v>
      </c>
    </row>
    <row r="16781" spans="7:12" x14ac:dyDescent="0.25">
      <c r="G16781" s="21"/>
      <c r="H16781" s="21"/>
      <c r="I16781" s="21"/>
      <c r="K16781" s="32">
        <v>0</v>
      </c>
      <c r="L16781" s="33">
        <v>0</v>
      </c>
    </row>
    <row r="16782" spans="7:12" x14ac:dyDescent="0.25">
      <c r="G16782" s="21"/>
      <c r="H16782" s="21"/>
      <c r="I16782" s="21"/>
      <c r="K16782" s="32">
        <v>3.9894228040143269</v>
      </c>
      <c r="L16782" s="33">
        <v>0.31330024275078827</v>
      </c>
    </row>
    <row r="16783" spans="7:12" x14ac:dyDescent="0.25">
      <c r="G16783" s="21"/>
      <c r="H16783" s="21"/>
      <c r="I16783" s="21"/>
      <c r="K16783" s="32">
        <v>0</v>
      </c>
      <c r="L16783" s="33">
        <v>0</v>
      </c>
    </row>
    <row r="16784" spans="7:12" x14ac:dyDescent="0.25">
      <c r="G16784" s="21"/>
      <c r="H16784" s="21"/>
      <c r="I16784" s="21"/>
      <c r="K16784" s="32">
        <v>0</v>
      </c>
      <c r="L16784" s="33">
        <v>0</v>
      </c>
    </row>
    <row r="16785" spans="7:12" x14ac:dyDescent="0.25">
      <c r="G16785" s="21"/>
      <c r="H16785" s="21"/>
      <c r="I16785" s="21"/>
      <c r="K16785" s="32">
        <v>3.9894228040143269</v>
      </c>
      <c r="L16785" s="33">
        <v>0</v>
      </c>
    </row>
    <row r="16786" spans="7:12" x14ac:dyDescent="0.25">
      <c r="G16786" s="21"/>
      <c r="H16786" s="21"/>
      <c r="I16786" s="21"/>
      <c r="K16786" s="32">
        <v>3.9894228040143269</v>
      </c>
      <c r="L16786" s="33">
        <v>0</v>
      </c>
    </row>
    <row r="16787" spans="7:12" x14ac:dyDescent="0.25">
      <c r="G16787" s="21"/>
      <c r="H16787" s="21"/>
      <c r="I16787" s="21"/>
      <c r="K16787" s="32">
        <v>0</v>
      </c>
      <c r="L16787" s="33">
        <v>0</v>
      </c>
    </row>
    <row r="16788" spans="7:12" x14ac:dyDescent="0.25">
      <c r="G16788" s="21"/>
      <c r="H16788" s="21"/>
      <c r="I16788" s="21"/>
      <c r="K16788" s="32">
        <v>19.947114020071634</v>
      </c>
      <c r="L16788" s="33">
        <v>20.741194850792773</v>
      </c>
    </row>
    <row r="16789" spans="7:12" x14ac:dyDescent="0.25">
      <c r="G16789" s="21"/>
      <c r="H16789" s="21"/>
      <c r="I16789" s="21"/>
      <c r="K16789" s="32">
        <v>0</v>
      </c>
      <c r="L16789" s="33">
        <v>0</v>
      </c>
    </row>
    <row r="16790" spans="7:12" x14ac:dyDescent="0.25">
      <c r="G16790" s="21"/>
      <c r="H16790" s="21"/>
      <c r="I16790" s="21"/>
      <c r="K16790" s="32">
        <v>0</v>
      </c>
      <c r="L16790" s="33">
        <v>0</v>
      </c>
    </row>
    <row r="16791" spans="7:12" x14ac:dyDescent="0.25">
      <c r="G16791" s="21"/>
      <c r="H16791" s="21"/>
      <c r="I16791" s="21"/>
      <c r="K16791" s="32">
        <v>19.947114020071634</v>
      </c>
      <c r="L16791" s="33">
        <v>7.770245874419885</v>
      </c>
    </row>
    <row r="16792" spans="7:12" x14ac:dyDescent="0.25">
      <c r="G16792" s="21"/>
      <c r="H16792" s="21"/>
      <c r="I16792" s="21"/>
      <c r="K16792" s="32">
        <v>0</v>
      </c>
      <c r="L16792" s="33">
        <v>0</v>
      </c>
    </row>
    <row r="16793" spans="7:12" x14ac:dyDescent="0.25">
      <c r="G16793" s="21"/>
      <c r="H16793" s="21"/>
      <c r="I16793" s="21"/>
      <c r="K16793" s="32">
        <v>7.9788456080286538</v>
      </c>
      <c r="L16793" s="33">
        <v>4.7459824472799985</v>
      </c>
    </row>
    <row r="16794" spans="7:12" x14ac:dyDescent="0.25">
      <c r="G16794" s="21"/>
      <c r="H16794" s="21"/>
      <c r="I16794" s="21"/>
      <c r="K16794" s="32">
        <v>11.968268412042981</v>
      </c>
      <c r="L16794" s="33">
        <v>10.41895234348878</v>
      </c>
    </row>
    <row r="16795" spans="7:12" x14ac:dyDescent="0.25">
      <c r="G16795" s="21"/>
      <c r="H16795" s="21"/>
      <c r="I16795" s="21"/>
      <c r="K16795" s="32">
        <v>23.936536824085962</v>
      </c>
      <c r="L16795" s="33">
        <v>27.695136500695014</v>
      </c>
    </row>
    <row r="16796" spans="7:12" x14ac:dyDescent="0.25">
      <c r="G16796" s="21"/>
      <c r="H16796" s="21"/>
      <c r="I16796" s="21"/>
      <c r="K16796" s="32">
        <v>71.809610472257873</v>
      </c>
      <c r="L16796" s="33">
        <v>103.65881588895934</v>
      </c>
    </row>
    <row r="16797" spans="7:12" x14ac:dyDescent="0.25">
      <c r="G16797" s="21"/>
      <c r="H16797" s="21"/>
      <c r="I16797" s="21"/>
      <c r="K16797" s="32">
        <v>3.9894228040143269</v>
      </c>
      <c r="L16797" s="33">
        <v>0</v>
      </c>
    </row>
    <row r="16798" spans="7:12" x14ac:dyDescent="0.25">
      <c r="G16798" s="21"/>
      <c r="H16798" s="21"/>
      <c r="I16798" s="21"/>
      <c r="K16798" s="32">
        <v>0</v>
      </c>
      <c r="L16798" s="33">
        <v>0</v>
      </c>
    </row>
    <row r="16799" spans="7:12" x14ac:dyDescent="0.25">
      <c r="G16799" s="21"/>
      <c r="H16799" s="21"/>
      <c r="I16799" s="21"/>
      <c r="K16799" s="32">
        <v>15.957691216057308</v>
      </c>
      <c r="L16799" s="33">
        <v>25.920112623559223</v>
      </c>
    </row>
    <row r="16800" spans="7:12" x14ac:dyDescent="0.25">
      <c r="G16800" s="21"/>
      <c r="H16800" s="21"/>
      <c r="I16800" s="21"/>
      <c r="K16800" s="32">
        <v>15.957691216057308</v>
      </c>
      <c r="L16800" s="33">
        <v>9.2715116914475928</v>
      </c>
    </row>
    <row r="16801" spans="7:12" x14ac:dyDescent="0.25">
      <c r="G16801" s="21"/>
      <c r="H16801" s="21"/>
      <c r="I16801" s="21"/>
      <c r="K16801" s="32">
        <v>3.9894228040143269</v>
      </c>
      <c r="L16801" s="33">
        <v>0</v>
      </c>
    </row>
    <row r="16802" spans="7:12" x14ac:dyDescent="0.25">
      <c r="G16802" s="21"/>
      <c r="H16802" s="21"/>
      <c r="I16802" s="21"/>
      <c r="K16802" s="32">
        <v>47.873073648171918</v>
      </c>
      <c r="L16802" s="33">
        <v>49.44989600960244</v>
      </c>
    </row>
    <row r="16803" spans="7:12" x14ac:dyDescent="0.25">
      <c r="G16803" s="21"/>
      <c r="H16803" s="21"/>
      <c r="I16803" s="21"/>
      <c r="K16803" s="32">
        <v>59.841342060214892</v>
      </c>
      <c r="L16803" s="33">
        <v>5.3407589769806725</v>
      </c>
    </row>
    <row r="16804" spans="7:12" x14ac:dyDescent="0.25">
      <c r="G16804" s="21"/>
      <c r="H16804" s="21"/>
      <c r="I16804" s="21"/>
      <c r="K16804" s="32">
        <v>0</v>
      </c>
      <c r="L16804" s="33">
        <v>0</v>
      </c>
    </row>
    <row r="16805" spans="7:12" x14ac:dyDescent="0.25">
      <c r="G16805" s="21"/>
      <c r="H16805" s="21"/>
      <c r="I16805" s="21"/>
      <c r="K16805" s="32">
        <v>0</v>
      </c>
      <c r="L16805" s="33">
        <v>0</v>
      </c>
    </row>
    <row r="16806" spans="7:12" x14ac:dyDescent="0.25">
      <c r="G16806" s="21"/>
      <c r="H16806" s="21"/>
      <c r="I16806" s="21"/>
      <c r="K16806" s="32">
        <v>15.957691216057308</v>
      </c>
      <c r="L16806" s="33">
        <v>15.845778438280714</v>
      </c>
    </row>
    <row r="16807" spans="7:12" x14ac:dyDescent="0.25">
      <c r="G16807" s="21"/>
      <c r="H16807" s="21"/>
      <c r="I16807" s="21"/>
      <c r="K16807" s="32">
        <v>0</v>
      </c>
      <c r="L16807" s="33">
        <v>0</v>
      </c>
    </row>
    <row r="16808" spans="7:12" x14ac:dyDescent="0.25">
      <c r="G16808" s="21"/>
      <c r="H16808" s="21"/>
      <c r="I16808" s="21"/>
      <c r="K16808" s="32">
        <v>3.9894228040143269</v>
      </c>
      <c r="L16808" s="33">
        <v>0</v>
      </c>
    </row>
    <row r="16809" spans="7:12" x14ac:dyDescent="0.25">
      <c r="G16809" s="21"/>
      <c r="H16809" s="21"/>
      <c r="I16809" s="21"/>
      <c r="K16809" s="32">
        <v>0</v>
      </c>
      <c r="L16809" s="33">
        <v>0</v>
      </c>
    </row>
    <row r="16810" spans="7:12" x14ac:dyDescent="0.25">
      <c r="G16810" s="21"/>
      <c r="H16810" s="21"/>
      <c r="I16810" s="21"/>
      <c r="K16810" s="32">
        <v>7.9788456080286538</v>
      </c>
      <c r="L16810" s="33">
        <v>0</v>
      </c>
    </row>
    <row r="16811" spans="7:12" x14ac:dyDescent="0.25">
      <c r="G16811" s="21"/>
      <c r="H16811" s="21"/>
      <c r="I16811" s="21"/>
      <c r="K16811" s="32">
        <v>0</v>
      </c>
      <c r="L16811" s="33">
        <v>0</v>
      </c>
    </row>
    <row r="16812" spans="7:12" x14ac:dyDescent="0.25">
      <c r="G16812" s="21"/>
      <c r="H16812" s="21"/>
      <c r="I16812" s="21"/>
      <c r="K16812" s="32">
        <v>0</v>
      </c>
      <c r="L16812" s="33">
        <v>0</v>
      </c>
    </row>
    <row r="16813" spans="7:12" x14ac:dyDescent="0.25">
      <c r="G16813" s="21"/>
      <c r="H16813" s="21"/>
      <c r="I16813" s="21"/>
      <c r="K16813" s="32">
        <v>19.947114020071634</v>
      </c>
      <c r="L16813" s="33">
        <v>12.253968120331301</v>
      </c>
    </row>
    <row r="16814" spans="7:12" x14ac:dyDescent="0.25">
      <c r="G16814" s="21"/>
      <c r="H16814" s="21"/>
      <c r="I16814" s="21"/>
      <c r="K16814" s="32">
        <v>7.9788456080286538</v>
      </c>
      <c r="L16814" s="33">
        <v>16.573242172809564</v>
      </c>
    </row>
    <row r="16815" spans="7:12" x14ac:dyDescent="0.25">
      <c r="G16815" s="21"/>
      <c r="H16815" s="21"/>
      <c r="I16815" s="21"/>
      <c r="K16815" s="32">
        <v>3.9894228040143269</v>
      </c>
      <c r="L16815" s="33">
        <v>0</v>
      </c>
    </row>
    <row r="16816" spans="7:12" x14ac:dyDescent="0.25">
      <c r="G16816" s="21"/>
      <c r="H16816" s="21"/>
      <c r="I16816" s="21"/>
      <c r="K16816" s="32">
        <v>0</v>
      </c>
      <c r="L16816" s="33">
        <v>0</v>
      </c>
    </row>
    <row r="16817" spans="7:12" x14ac:dyDescent="0.25">
      <c r="G16817" s="21"/>
      <c r="H16817" s="21"/>
      <c r="I16817" s="21"/>
      <c r="K16817" s="32">
        <v>0</v>
      </c>
      <c r="L16817" s="33">
        <v>0</v>
      </c>
    </row>
    <row r="16818" spans="7:12" x14ac:dyDescent="0.25">
      <c r="G16818" s="21"/>
      <c r="H16818" s="21"/>
      <c r="I16818" s="21"/>
      <c r="K16818" s="32">
        <v>15.957691216057308</v>
      </c>
      <c r="L16818" s="33">
        <v>26.959853495010606</v>
      </c>
    </row>
    <row r="16819" spans="7:12" x14ac:dyDescent="0.25">
      <c r="G16819" s="21"/>
      <c r="H16819" s="21"/>
      <c r="I16819" s="21"/>
      <c r="K16819" s="32">
        <v>0</v>
      </c>
      <c r="L16819" s="33">
        <v>0</v>
      </c>
    </row>
    <row r="16820" spans="7:12" x14ac:dyDescent="0.25">
      <c r="G16820" s="21"/>
      <c r="H16820" s="21"/>
      <c r="I16820" s="21"/>
      <c r="K16820" s="32">
        <v>7.9788456080286538</v>
      </c>
      <c r="L16820" s="33">
        <v>11.075195662079603</v>
      </c>
    </row>
    <row r="16821" spans="7:12" x14ac:dyDescent="0.25">
      <c r="G16821" s="21"/>
      <c r="H16821" s="21"/>
      <c r="I16821" s="21"/>
      <c r="K16821" s="32">
        <v>35.904805236128944</v>
      </c>
      <c r="L16821" s="33">
        <v>68.965378554229076</v>
      </c>
    </row>
    <row r="16822" spans="7:12" x14ac:dyDescent="0.25">
      <c r="G16822" s="21"/>
      <c r="H16822" s="21"/>
      <c r="I16822" s="21"/>
      <c r="K16822" s="32">
        <v>0</v>
      </c>
      <c r="L16822" s="33">
        <v>0</v>
      </c>
    </row>
    <row r="16823" spans="7:12" x14ac:dyDescent="0.25">
      <c r="G16823" s="21"/>
      <c r="H16823" s="21"/>
      <c r="I16823" s="21"/>
      <c r="K16823" s="32">
        <v>43.883650844157593</v>
      </c>
      <c r="L16823" s="33">
        <v>36.947111989652861</v>
      </c>
    </row>
    <row r="16824" spans="7:12" x14ac:dyDescent="0.25">
      <c r="G16824" s="21"/>
      <c r="H16824" s="21"/>
      <c r="I16824" s="21"/>
      <c r="K16824" s="32">
        <v>3.9894228040143269</v>
      </c>
      <c r="L16824" s="33">
        <v>0</v>
      </c>
    </row>
    <row r="16825" spans="7:12" x14ac:dyDescent="0.25">
      <c r="G16825" s="21"/>
      <c r="H16825" s="21"/>
      <c r="I16825" s="21"/>
      <c r="K16825" s="32">
        <v>3.9894228040143269</v>
      </c>
      <c r="L16825" s="33">
        <v>3.6374340547336619</v>
      </c>
    </row>
    <row r="16826" spans="7:12" x14ac:dyDescent="0.25">
      <c r="G16826" s="21"/>
      <c r="H16826" s="21"/>
      <c r="I16826" s="21"/>
      <c r="K16826" s="32">
        <v>7.9788456080286538</v>
      </c>
      <c r="L16826" s="33">
        <v>33.286655241975211</v>
      </c>
    </row>
    <row r="16827" spans="7:12" x14ac:dyDescent="0.25">
      <c r="G16827" s="21"/>
      <c r="H16827" s="21"/>
      <c r="I16827" s="21"/>
      <c r="K16827" s="32">
        <v>0</v>
      </c>
      <c r="L16827" s="33">
        <v>0</v>
      </c>
    </row>
    <row r="16828" spans="7:12" x14ac:dyDescent="0.25">
      <c r="G16828" s="21"/>
      <c r="H16828" s="21"/>
      <c r="I16828" s="21"/>
      <c r="K16828" s="32">
        <v>0</v>
      </c>
      <c r="L16828" s="33">
        <v>0</v>
      </c>
    </row>
    <row r="16829" spans="7:12" x14ac:dyDescent="0.25">
      <c r="G16829" s="21"/>
      <c r="H16829" s="21"/>
      <c r="I16829" s="21"/>
      <c r="K16829" s="32">
        <v>0</v>
      </c>
      <c r="L16829" s="33">
        <v>0</v>
      </c>
    </row>
    <row r="16830" spans="7:12" x14ac:dyDescent="0.25">
      <c r="G16830" s="21"/>
      <c r="H16830" s="21"/>
      <c r="I16830" s="21"/>
      <c r="K16830" s="32">
        <v>0</v>
      </c>
      <c r="L16830" s="33">
        <v>0</v>
      </c>
    </row>
    <row r="16831" spans="7:12" x14ac:dyDescent="0.25">
      <c r="G16831" s="21"/>
      <c r="H16831" s="21"/>
      <c r="I16831" s="21"/>
      <c r="K16831" s="32">
        <v>3.9894228040143269</v>
      </c>
      <c r="L16831" s="33">
        <v>15.730932729373489</v>
      </c>
    </row>
    <row r="16832" spans="7:12" x14ac:dyDescent="0.25">
      <c r="G16832" s="21"/>
      <c r="H16832" s="21"/>
      <c r="I16832" s="21"/>
      <c r="K16832" s="32">
        <v>3.9894228040143269</v>
      </c>
      <c r="L16832" s="33">
        <v>0</v>
      </c>
    </row>
    <row r="16833" spans="7:12" x14ac:dyDescent="0.25">
      <c r="G16833" s="21"/>
      <c r="H16833" s="21"/>
      <c r="I16833" s="21"/>
      <c r="K16833" s="32">
        <v>7.9788456080286538</v>
      </c>
      <c r="L16833" s="33">
        <v>44.364392931263943</v>
      </c>
    </row>
    <row r="16834" spans="7:12" x14ac:dyDescent="0.25">
      <c r="G16834" s="21"/>
      <c r="H16834" s="21"/>
      <c r="I16834" s="21"/>
      <c r="K16834" s="32">
        <v>7.9788456080286538</v>
      </c>
      <c r="L16834" s="33">
        <v>0</v>
      </c>
    </row>
    <row r="16835" spans="7:12" x14ac:dyDescent="0.25">
      <c r="G16835" s="21"/>
      <c r="H16835" s="21"/>
      <c r="I16835" s="21"/>
      <c r="K16835" s="32">
        <v>19.947114020071634</v>
      </c>
      <c r="L16835" s="33">
        <v>14.324695500449963</v>
      </c>
    </row>
    <row r="16836" spans="7:12" x14ac:dyDescent="0.25">
      <c r="G16836" s="21"/>
      <c r="H16836" s="21"/>
      <c r="I16836" s="21"/>
      <c r="K16836" s="32">
        <v>0</v>
      </c>
      <c r="L16836" s="33">
        <v>0</v>
      </c>
    </row>
    <row r="16837" spans="7:12" x14ac:dyDescent="0.25">
      <c r="G16837" s="21"/>
      <c r="H16837" s="21"/>
      <c r="I16837" s="21"/>
      <c r="K16837" s="32">
        <v>15.957691216057308</v>
      </c>
      <c r="L16837" s="33">
        <v>4.501851763047485</v>
      </c>
    </row>
    <row r="16838" spans="7:12" x14ac:dyDescent="0.25">
      <c r="G16838" s="21"/>
      <c r="H16838" s="21"/>
      <c r="I16838" s="21"/>
      <c r="K16838" s="32">
        <v>0</v>
      </c>
      <c r="L16838" s="33">
        <v>0</v>
      </c>
    </row>
    <row r="16839" spans="7:12" x14ac:dyDescent="0.25">
      <c r="G16839" s="21"/>
      <c r="H16839" s="21"/>
      <c r="I16839" s="21"/>
      <c r="K16839" s="32">
        <v>0</v>
      </c>
      <c r="L16839" s="33">
        <v>0</v>
      </c>
    </row>
    <row r="16840" spans="7:12" x14ac:dyDescent="0.25">
      <c r="G16840" s="21"/>
      <c r="H16840" s="21"/>
      <c r="I16840" s="21"/>
      <c r="K16840" s="32">
        <v>27.925959628100291</v>
      </c>
      <c r="L16840" s="33">
        <v>19.440609978408844</v>
      </c>
    </row>
    <row r="16841" spans="7:12" x14ac:dyDescent="0.25">
      <c r="G16841" s="21"/>
      <c r="H16841" s="21"/>
      <c r="I16841" s="21"/>
      <c r="K16841" s="32">
        <v>27.925959628100291</v>
      </c>
      <c r="L16841" s="33">
        <v>17.443618077166136</v>
      </c>
    </row>
    <row r="16842" spans="7:12" x14ac:dyDescent="0.25">
      <c r="G16842" s="21"/>
      <c r="H16842" s="21"/>
      <c r="I16842" s="21"/>
      <c r="K16842" s="32">
        <v>7.9788456080286538</v>
      </c>
      <c r="L16842" s="33">
        <v>2.1227369441156538</v>
      </c>
    </row>
    <row r="16843" spans="7:12" x14ac:dyDescent="0.25">
      <c r="G16843" s="21"/>
      <c r="H16843" s="21"/>
      <c r="I16843" s="21"/>
      <c r="K16843" s="32">
        <v>0</v>
      </c>
      <c r="L16843" s="33">
        <v>0</v>
      </c>
    </row>
    <row r="16844" spans="7:12" x14ac:dyDescent="0.25">
      <c r="G16844" s="21"/>
      <c r="H16844" s="21"/>
      <c r="I16844" s="21"/>
      <c r="K16844" s="32">
        <v>3.9894228040143269</v>
      </c>
      <c r="L16844" s="33">
        <v>0</v>
      </c>
    </row>
    <row r="16845" spans="7:12" x14ac:dyDescent="0.25">
      <c r="G16845" s="21"/>
      <c r="H16845" s="21"/>
      <c r="I16845" s="21"/>
      <c r="K16845" s="32">
        <v>3.9894228040143269</v>
      </c>
      <c r="L16845" s="33">
        <v>0</v>
      </c>
    </row>
    <row r="16846" spans="7:12" x14ac:dyDescent="0.25">
      <c r="G16846" s="21"/>
      <c r="H16846" s="21"/>
      <c r="I16846" s="21"/>
      <c r="K16846" s="32">
        <v>11.968268412042981</v>
      </c>
      <c r="L16846" s="33">
        <v>39.14596533570937</v>
      </c>
    </row>
    <row r="16847" spans="7:12" x14ac:dyDescent="0.25">
      <c r="G16847" s="21"/>
      <c r="H16847" s="21"/>
      <c r="I16847" s="21"/>
      <c r="K16847" s="32">
        <v>3.9894228040143269</v>
      </c>
      <c r="L16847" s="33">
        <v>0</v>
      </c>
    </row>
    <row r="16848" spans="7:12" x14ac:dyDescent="0.25">
      <c r="G16848" s="21"/>
      <c r="H16848" s="21"/>
      <c r="I16848" s="21"/>
      <c r="K16848" s="32">
        <v>3.9894228040143269</v>
      </c>
      <c r="L16848" s="33">
        <v>3.4333434705365038</v>
      </c>
    </row>
    <row r="16849" spans="7:12" x14ac:dyDescent="0.25">
      <c r="G16849" s="21"/>
      <c r="H16849" s="21"/>
      <c r="I16849" s="21"/>
      <c r="K16849" s="32">
        <v>0</v>
      </c>
      <c r="L16849" s="33">
        <v>0</v>
      </c>
    </row>
    <row r="16850" spans="7:12" x14ac:dyDescent="0.25">
      <c r="G16850" s="21"/>
      <c r="H16850" s="21"/>
      <c r="I16850" s="21"/>
      <c r="K16850" s="32">
        <v>27.925959628100291</v>
      </c>
      <c r="L16850" s="33">
        <v>16.747479077652894</v>
      </c>
    </row>
    <row r="16851" spans="7:12" x14ac:dyDescent="0.25">
      <c r="G16851" s="21"/>
      <c r="H16851" s="21"/>
      <c r="I16851" s="21"/>
      <c r="K16851" s="32">
        <v>0</v>
      </c>
      <c r="L16851" s="33">
        <v>0</v>
      </c>
    </row>
    <row r="16852" spans="7:12" x14ac:dyDescent="0.25">
      <c r="G16852" s="21"/>
      <c r="H16852" s="21"/>
      <c r="I16852" s="21"/>
      <c r="K16852" s="32">
        <v>0</v>
      </c>
      <c r="L16852" s="33">
        <v>0</v>
      </c>
    </row>
    <row r="16853" spans="7:12" x14ac:dyDescent="0.25">
      <c r="G16853" s="21"/>
      <c r="H16853" s="21"/>
      <c r="I16853" s="21"/>
      <c r="K16853" s="32">
        <v>31.915382432114619</v>
      </c>
      <c r="L16853" s="33">
        <v>63.418244787708574</v>
      </c>
    </row>
    <row r="16854" spans="7:12" x14ac:dyDescent="0.25">
      <c r="G16854" s="21"/>
      <c r="H16854" s="21"/>
      <c r="I16854" s="21"/>
      <c r="K16854" s="32">
        <v>3.9894228040143269</v>
      </c>
      <c r="L16854" s="33">
        <v>5.1742119741766599</v>
      </c>
    </row>
    <row r="16855" spans="7:12" x14ac:dyDescent="0.25">
      <c r="G16855" s="21"/>
      <c r="H16855" s="21"/>
      <c r="I16855" s="21"/>
      <c r="K16855" s="32">
        <v>0</v>
      </c>
      <c r="L16855" s="33">
        <v>0</v>
      </c>
    </row>
    <row r="16856" spans="7:12" x14ac:dyDescent="0.25">
      <c r="G16856" s="21"/>
      <c r="H16856" s="21"/>
      <c r="I16856" s="21"/>
      <c r="K16856" s="32">
        <v>63.830764864229216</v>
      </c>
      <c r="L16856" s="33">
        <v>55.180921903779549</v>
      </c>
    </row>
    <row r="16857" spans="7:12" x14ac:dyDescent="0.25">
      <c r="G16857" s="21"/>
      <c r="H16857" s="21"/>
      <c r="I16857" s="21"/>
      <c r="K16857" s="32">
        <v>27.925959628100291</v>
      </c>
      <c r="L16857" s="33">
        <v>15.337084570585324</v>
      </c>
    </row>
    <row r="16858" spans="7:12" x14ac:dyDescent="0.25">
      <c r="G16858" s="21"/>
      <c r="H16858" s="21"/>
      <c r="I16858" s="21"/>
      <c r="K16858" s="32">
        <v>0</v>
      </c>
      <c r="L16858" s="33">
        <v>0</v>
      </c>
    </row>
    <row r="16859" spans="7:12" x14ac:dyDescent="0.25">
      <c r="G16859" s="21"/>
      <c r="H16859" s="21"/>
      <c r="I16859" s="21"/>
      <c r="K16859" s="32">
        <v>3.9894228040143269</v>
      </c>
      <c r="L16859" s="33">
        <v>18.350408327137799</v>
      </c>
    </row>
    <row r="16860" spans="7:12" x14ac:dyDescent="0.25">
      <c r="G16860" s="21"/>
      <c r="H16860" s="21"/>
      <c r="I16860" s="21"/>
      <c r="K16860" s="32">
        <v>0</v>
      </c>
      <c r="L16860" s="33">
        <v>0</v>
      </c>
    </row>
    <row r="16861" spans="7:12" x14ac:dyDescent="0.25">
      <c r="G16861" s="21"/>
      <c r="H16861" s="21"/>
      <c r="I16861" s="21"/>
      <c r="K16861" s="32">
        <v>23.936536824085962</v>
      </c>
      <c r="L16861" s="33">
        <v>34.643235239866684</v>
      </c>
    </row>
    <row r="16862" spans="7:12" x14ac:dyDescent="0.25">
      <c r="G16862" s="21"/>
      <c r="H16862" s="21"/>
      <c r="I16862" s="21"/>
      <c r="K16862" s="32">
        <v>11.968268412042981</v>
      </c>
      <c r="L16862" s="33">
        <v>13.615970252457522</v>
      </c>
    </row>
    <row r="16863" spans="7:12" x14ac:dyDescent="0.25">
      <c r="G16863" s="21"/>
      <c r="H16863" s="21"/>
      <c r="I16863" s="21"/>
      <c r="K16863" s="32">
        <v>0</v>
      </c>
      <c r="L16863" s="33">
        <v>0</v>
      </c>
    </row>
    <row r="16864" spans="7:12" x14ac:dyDescent="0.25">
      <c r="G16864" s="21"/>
      <c r="H16864" s="21"/>
      <c r="I16864" s="21"/>
      <c r="K16864" s="32">
        <v>0</v>
      </c>
      <c r="L16864" s="33">
        <v>0</v>
      </c>
    </row>
    <row r="16865" spans="7:12" x14ac:dyDescent="0.25">
      <c r="G16865" s="21"/>
      <c r="H16865" s="21"/>
      <c r="I16865" s="21"/>
      <c r="K16865" s="32">
        <v>7.9788456080286538</v>
      </c>
      <c r="L16865" s="33">
        <v>25.333027367024357</v>
      </c>
    </row>
    <row r="16866" spans="7:12" x14ac:dyDescent="0.25">
      <c r="G16866" s="21"/>
      <c r="H16866" s="21"/>
      <c r="I16866" s="21"/>
      <c r="K16866" s="32">
        <v>39.894228040143268</v>
      </c>
      <c r="L16866" s="33">
        <v>29.283481534340833</v>
      </c>
    </row>
    <row r="16867" spans="7:12" x14ac:dyDescent="0.25">
      <c r="G16867" s="21"/>
      <c r="H16867" s="21"/>
      <c r="I16867" s="21"/>
      <c r="K16867" s="32">
        <v>35.904805236128944</v>
      </c>
      <c r="L16867" s="33">
        <v>80.94596696951885</v>
      </c>
    </row>
    <row r="16868" spans="7:12" x14ac:dyDescent="0.25">
      <c r="G16868" s="21"/>
      <c r="H16868" s="21"/>
      <c r="I16868" s="21"/>
      <c r="K16868" s="32">
        <v>0</v>
      </c>
      <c r="L16868" s="33">
        <v>0</v>
      </c>
    </row>
    <row r="16869" spans="7:12" x14ac:dyDescent="0.25">
      <c r="G16869" s="21"/>
      <c r="H16869" s="21"/>
      <c r="I16869" s="21"/>
      <c r="K16869" s="32">
        <v>3.9894228040143269</v>
      </c>
      <c r="L16869" s="33">
        <v>0.61248965703263591</v>
      </c>
    </row>
    <row r="16870" spans="7:12" x14ac:dyDescent="0.25">
      <c r="G16870" s="21"/>
      <c r="H16870" s="21"/>
      <c r="I16870" s="21"/>
      <c r="K16870" s="32">
        <v>15.957691216057308</v>
      </c>
      <c r="L16870" s="33">
        <v>43.258261802922981</v>
      </c>
    </row>
    <row r="16871" spans="7:12" x14ac:dyDescent="0.25">
      <c r="G16871" s="21"/>
      <c r="H16871" s="21"/>
      <c r="I16871" s="21"/>
      <c r="K16871" s="32">
        <v>23.936536824085962</v>
      </c>
      <c r="L16871" s="33">
        <v>11.759343750341728</v>
      </c>
    </row>
    <row r="16872" spans="7:12" x14ac:dyDescent="0.25">
      <c r="G16872" s="21"/>
      <c r="H16872" s="21"/>
      <c r="I16872" s="21"/>
      <c r="K16872" s="32">
        <v>43.883650844157593</v>
      </c>
      <c r="L16872" s="33">
        <v>84.338281550052443</v>
      </c>
    </row>
    <row r="16873" spans="7:12" x14ac:dyDescent="0.25">
      <c r="G16873" s="21"/>
      <c r="H16873" s="21"/>
      <c r="I16873" s="21"/>
      <c r="K16873" s="32">
        <v>0</v>
      </c>
      <c r="L16873" s="33">
        <v>0</v>
      </c>
    </row>
    <row r="16874" spans="7:12" x14ac:dyDescent="0.25">
      <c r="G16874" s="21"/>
      <c r="H16874" s="21"/>
      <c r="I16874" s="21"/>
      <c r="K16874" s="32">
        <v>31.915382432114619</v>
      </c>
      <c r="L16874" s="33">
        <v>51.703006072177104</v>
      </c>
    </row>
    <row r="16875" spans="7:12" x14ac:dyDescent="0.25">
      <c r="G16875" s="21"/>
      <c r="H16875" s="21"/>
      <c r="I16875" s="21"/>
      <c r="K16875" s="32">
        <v>7.9788456080286538</v>
      </c>
      <c r="L16875" s="33">
        <v>0</v>
      </c>
    </row>
    <row r="16876" spans="7:12" x14ac:dyDescent="0.25">
      <c r="G16876" s="21"/>
      <c r="H16876" s="21"/>
      <c r="I16876" s="21"/>
      <c r="K16876" s="32">
        <v>0</v>
      </c>
      <c r="L16876" s="33">
        <v>0</v>
      </c>
    </row>
    <row r="16877" spans="7:12" x14ac:dyDescent="0.25">
      <c r="G16877" s="21"/>
      <c r="H16877" s="21"/>
      <c r="I16877" s="21"/>
      <c r="K16877" s="32">
        <v>35.904805236128944</v>
      </c>
      <c r="L16877" s="33">
        <v>44.771560808897981</v>
      </c>
    </row>
    <row r="16878" spans="7:12" x14ac:dyDescent="0.25">
      <c r="G16878" s="21"/>
      <c r="H16878" s="21"/>
      <c r="I16878" s="21"/>
      <c r="K16878" s="32">
        <v>0</v>
      </c>
      <c r="L16878" s="33">
        <v>0</v>
      </c>
    </row>
    <row r="16879" spans="7:12" x14ac:dyDescent="0.25">
      <c r="G16879" s="21"/>
      <c r="H16879" s="21"/>
      <c r="I16879" s="21"/>
      <c r="K16879" s="32">
        <v>3.9894228040143269</v>
      </c>
      <c r="L16879" s="33">
        <v>0</v>
      </c>
    </row>
    <row r="16880" spans="7:12" x14ac:dyDescent="0.25">
      <c r="G16880" s="21"/>
      <c r="H16880" s="21"/>
      <c r="I16880" s="21"/>
      <c r="K16880" s="32">
        <v>0</v>
      </c>
      <c r="L16880" s="33">
        <v>0</v>
      </c>
    </row>
    <row r="16881" spans="7:12" x14ac:dyDescent="0.25">
      <c r="G16881" s="21"/>
      <c r="H16881" s="21"/>
      <c r="I16881" s="21"/>
      <c r="K16881" s="32">
        <v>71.809610472257873</v>
      </c>
      <c r="L16881" s="33">
        <v>58.439838036283746</v>
      </c>
    </row>
    <row r="16882" spans="7:12" x14ac:dyDescent="0.25">
      <c r="G16882" s="21"/>
      <c r="H16882" s="21"/>
      <c r="I16882" s="21"/>
      <c r="K16882" s="32">
        <v>3.9894228040143269</v>
      </c>
      <c r="L16882" s="33">
        <v>14.017012887054701</v>
      </c>
    </row>
    <row r="16883" spans="7:12" x14ac:dyDescent="0.25">
      <c r="G16883" s="21"/>
      <c r="H16883" s="21"/>
      <c r="I16883" s="21"/>
      <c r="K16883" s="32">
        <v>19.947114020071634</v>
      </c>
      <c r="L16883" s="33">
        <v>21.154251288542003</v>
      </c>
    </row>
    <row r="16884" spans="7:12" x14ac:dyDescent="0.25">
      <c r="G16884" s="21"/>
      <c r="H16884" s="21"/>
      <c r="I16884" s="21"/>
      <c r="K16884" s="32">
        <v>0</v>
      </c>
      <c r="L16884" s="33">
        <v>0</v>
      </c>
    </row>
    <row r="16885" spans="7:12" x14ac:dyDescent="0.25">
      <c r="G16885" s="21"/>
      <c r="H16885" s="21"/>
      <c r="I16885" s="21"/>
      <c r="K16885" s="32">
        <v>0</v>
      </c>
      <c r="L16885" s="33">
        <v>0</v>
      </c>
    </row>
    <row r="16886" spans="7:12" x14ac:dyDescent="0.25">
      <c r="G16886" s="21"/>
      <c r="H16886" s="21"/>
      <c r="I16886" s="21"/>
      <c r="K16886" s="32">
        <v>3.9894228040143269</v>
      </c>
      <c r="L16886" s="33">
        <v>0</v>
      </c>
    </row>
    <row r="16887" spans="7:12" x14ac:dyDescent="0.25">
      <c r="G16887" s="21"/>
      <c r="H16887" s="21"/>
      <c r="I16887" s="21"/>
      <c r="K16887" s="32">
        <v>19.947114020071634</v>
      </c>
      <c r="L16887" s="33">
        <v>7.7094262843950068</v>
      </c>
    </row>
    <row r="16888" spans="7:12" x14ac:dyDescent="0.25">
      <c r="G16888" s="21"/>
      <c r="H16888" s="21"/>
      <c r="I16888" s="21"/>
      <c r="K16888" s="32">
        <v>7.9788456080286538</v>
      </c>
      <c r="L16888" s="33">
        <v>12.817056909594044</v>
      </c>
    </row>
    <row r="16889" spans="7:12" x14ac:dyDescent="0.25">
      <c r="G16889" s="21"/>
      <c r="H16889" s="21"/>
      <c r="I16889" s="21"/>
      <c r="K16889" s="32">
        <v>0</v>
      </c>
      <c r="L16889" s="33">
        <v>0</v>
      </c>
    </row>
    <row r="16890" spans="7:12" x14ac:dyDescent="0.25">
      <c r="G16890" s="21"/>
      <c r="H16890" s="21"/>
      <c r="I16890" s="21"/>
      <c r="K16890" s="32">
        <v>3.9894228040143269</v>
      </c>
      <c r="L16890" s="33">
        <v>0</v>
      </c>
    </row>
    <row r="16891" spans="7:12" x14ac:dyDescent="0.25">
      <c r="G16891" s="21"/>
      <c r="H16891" s="21"/>
      <c r="I16891" s="21"/>
      <c r="K16891" s="32">
        <v>0</v>
      </c>
      <c r="L16891" s="33">
        <v>0</v>
      </c>
    </row>
    <row r="16892" spans="7:12" x14ac:dyDescent="0.25">
      <c r="G16892" s="21"/>
      <c r="H16892" s="21"/>
      <c r="I16892" s="21"/>
      <c r="K16892" s="32">
        <v>0</v>
      </c>
      <c r="L16892" s="33">
        <v>0</v>
      </c>
    </row>
    <row r="16893" spans="7:12" x14ac:dyDescent="0.25">
      <c r="G16893" s="21"/>
      <c r="H16893" s="21"/>
      <c r="I16893" s="21"/>
      <c r="K16893" s="32">
        <v>0</v>
      </c>
      <c r="L16893" s="33">
        <v>0</v>
      </c>
    </row>
    <row r="16894" spans="7:12" x14ac:dyDescent="0.25">
      <c r="G16894" s="21"/>
      <c r="H16894" s="21"/>
      <c r="I16894" s="21"/>
      <c r="K16894" s="32">
        <v>7.9788456080286538</v>
      </c>
      <c r="L16894" s="33">
        <v>0</v>
      </c>
    </row>
    <row r="16895" spans="7:12" x14ac:dyDescent="0.25">
      <c r="G16895" s="21"/>
      <c r="H16895" s="21"/>
      <c r="I16895" s="21"/>
      <c r="K16895" s="32">
        <v>0</v>
      </c>
      <c r="L16895" s="33">
        <v>0</v>
      </c>
    </row>
    <row r="16896" spans="7:12" x14ac:dyDescent="0.25">
      <c r="G16896" s="21"/>
      <c r="H16896" s="21"/>
      <c r="I16896" s="21"/>
      <c r="K16896" s="32">
        <v>19.947114020071634</v>
      </c>
      <c r="L16896" s="33">
        <v>11.641153083405079</v>
      </c>
    </row>
    <row r="16897" spans="7:12" x14ac:dyDescent="0.25">
      <c r="G16897" s="21"/>
      <c r="H16897" s="21"/>
      <c r="I16897" s="21"/>
      <c r="K16897" s="32">
        <v>0</v>
      </c>
      <c r="L16897" s="33">
        <v>0</v>
      </c>
    </row>
    <row r="16898" spans="7:12" x14ac:dyDescent="0.25">
      <c r="G16898" s="21"/>
      <c r="H16898" s="21"/>
      <c r="I16898" s="21"/>
      <c r="K16898" s="32">
        <v>0</v>
      </c>
      <c r="L16898" s="33">
        <v>0</v>
      </c>
    </row>
    <row r="16899" spans="7:12" x14ac:dyDescent="0.25">
      <c r="G16899" s="21"/>
      <c r="H16899" s="21"/>
      <c r="I16899" s="21"/>
      <c r="K16899" s="32">
        <v>7.9788456080286538</v>
      </c>
      <c r="L16899" s="33">
        <v>5.5354647483952029</v>
      </c>
    </row>
    <row r="16900" spans="7:12" x14ac:dyDescent="0.25">
      <c r="G16900" s="21"/>
      <c r="H16900" s="21"/>
      <c r="I16900" s="21"/>
      <c r="K16900" s="32">
        <v>0</v>
      </c>
      <c r="L16900" s="33">
        <v>0</v>
      </c>
    </row>
    <row r="16901" spans="7:12" x14ac:dyDescent="0.25">
      <c r="G16901" s="21"/>
      <c r="H16901" s="21"/>
      <c r="I16901" s="21"/>
      <c r="K16901" s="32">
        <v>3.9894228040143269</v>
      </c>
      <c r="L16901" s="33">
        <v>5.7074996010947672</v>
      </c>
    </row>
    <row r="16902" spans="7:12" x14ac:dyDescent="0.25">
      <c r="G16902" s="21"/>
      <c r="H16902" s="21"/>
      <c r="I16902" s="21"/>
      <c r="K16902" s="32">
        <v>3.9894228040143269</v>
      </c>
      <c r="L16902" s="33">
        <v>3.2576233489543291</v>
      </c>
    </row>
    <row r="16903" spans="7:12" x14ac:dyDescent="0.25">
      <c r="G16903" s="21"/>
      <c r="H16903" s="21"/>
      <c r="I16903" s="21"/>
      <c r="K16903" s="32">
        <v>15.957691216057308</v>
      </c>
      <c r="L16903" s="33">
        <v>13.615070501446887</v>
      </c>
    </row>
    <row r="16904" spans="7:12" x14ac:dyDescent="0.25">
      <c r="G16904" s="21"/>
      <c r="H16904" s="21"/>
      <c r="I16904" s="21"/>
      <c r="K16904" s="32">
        <v>7.9788456080286538</v>
      </c>
      <c r="L16904" s="33">
        <v>3.6270812601697289</v>
      </c>
    </row>
    <row r="16905" spans="7:12" x14ac:dyDescent="0.25">
      <c r="G16905" s="21"/>
      <c r="H16905" s="21"/>
      <c r="I16905" s="21"/>
      <c r="K16905" s="32">
        <v>0</v>
      </c>
      <c r="L16905" s="33">
        <v>0</v>
      </c>
    </row>
    <row r="16906" spans="7:12" x14ac:dyDescent="0.25">
      <c r="G16906" s="21"/>
      <c r="H16906" s="21"/>
      <c r="I16906" s="21"/>
      <c r="K16906" s="32">
        <v>15.957691216057308</v>
      </c>
      <c r="L16906" s="33">
        <v>13.149994710165249</v>
      </c>
    </row>
    <row r="16907" spans="7:12" x14ac:dyDescent="0.25">
      <c r="G16907" s="21"/>
      <c r="H16907" s="21"/>
      <c r="I16907" s="21"/>
      <c r="K16907" s="32">
        <v>0</v>
      </c>
      <c r="L16907" s="33">
        <v>0</v>
      </c>
    </row>
    <row r="16908" spans="7:12" x14ac:dyDescent="0.25">
      <c r="G16908" s="21"/>
      <c r="H16908" s="21"/>
      <c r="I16908" s="21"/>
      <c r="K16908" s="32">
        <v>3.9894228040143269</v>
      </c>
      <c r="L16908" s="33">
        <v>0.49671764955829006</v>
      </c>
    </row>
    <row r="16909" spans="7:12" x14ac:dyDescent="0.25">
      <c r="G16909" s="21"/>
      <c r="H16909" s="21"/>
      <c r="I16909" s="21"/>
      <c r="K16909" s="32">
        <v>0</v>
      </c>
      <c r="L16909" s="33">
        <v>0</v>
      </c>
    </row>
    <row r="16910" spans="7:12" x14ac:dyDescent="0.25">
      <c r="G16910" s="21"/>
      <c r="H16910" s="21"/>
      <c r="I16910" s="21"/>
      <c r="K16910" s="32">
        <v>31.915382432114619</v>
      </c>
      <c r="L16910" s="33">
        <v>43.727150892085604</v>
      </c>
    </row>
    <row r="16911" spans="7:12" x14ac:dyDescent="0.25">
      <c r="G16911" s="21"/>
      <c r="H16911" s="21"/>
      <c r="I16911" s="21"/>
      <c r="K16911" s="32">
        <v>0</v>
      </c>
      <c r="L16911" s="33">
        <v>0</v>
      </c>
    </row>
    <row r="16912" spans="7:12" x14ac:dyDescent="0.25">
      <c r="G16912" s="21"/>
      <c r="H16912" s="21"/>
      <c r="I16912" s="21"/>
      <c r="K16912" s="32">
        <v>11.968268412042981</v>
      </c>
      <c r="L16912" s="33">
        <v>12.285618772486874</v>
      </c>
    </row>
    <row r="16913" spans="7:12" x14ac:dyDescent="0.25">
      <c r="G16913" s="21"/>
      <c r="H16913" s="21"/>
      <c r="I16913" s="21"/>
      <c r="K16913" s="32">
        <v>3.9894228040143269</v>
      </c>
      <c r="L16913" s="33">
        <v>2.1361362252387055</v>
      </c>
    </row>
    <row r="16914" spans="7:12" x14ac:dyDescent="0.25">
      <c r="G16914" s="21"/>
      <c r="H16914" s="21"/>
      <c r="I16914" s="21"/>
      <c r="K16914" s="32">
        <v>7.9788456080286538</v>
      </c>
      <c r="L16914" s="33">
        <v>14.505629545838524</v>
      </c>
    </row>
    <row r="16915" spans="7:12" x14ac:dyDescent="0.25">
      <c r="G16915" s="21"/>
      <c r="H16915" s="21"/>
      <c r="I16915" s="21"/>
      <c r="K16915" s="32">
        <v>0</v>
      </c>
      <c r="L16915" s="33">
        <v>0</v>
      </c>
    </row>
    <row r="16916" spans="7:12" x14ac:dyDescent="0.25">
      <c r="G16916" s="21"/>
      <c r="H16916" s="21"/>
      <c r="I16916" s="21"/>
      <c r="K16916" s="32">
        <v>0</v>
      </c>
      <c r="L16916" s="33">
        <v>0</v>
      </c>
    </row>
    <row r="16917" spans="7:12" x14ac:dyDescent="0.25">
      <c r="G16917" s="21"/>
      <c r="H16917" s="21"/>
      <c r="I16917" s="21"/>
      <c r="K16917" s="32">
        <v>3.9894228040143269</v>
      </c>
      <c r="L16917" s="33">
        <v>17.977892388980969</v>
      </c>
    </row>
    <row r="16918" spans="7:12" x14ac:dyDescent="0.25">
      <c r="G16918" s="21"/>
      <c r="H16918" s="21"/>
      <c r="I16918" s="21"/>
      <c r="K16918" s="32">
        <v>3.9894228040143269</v>
      </c>
      <c r="L16918" s="33">
        <v>17.417268017517408</v>
      </c>
    </row>
    <row r="16919" spans="7:12" x14ac:dyDescent="0.25">
      <c r="G16919" s="21"/>
      <c r="H16919" s="21"/>
      <c r="I16919" s="21"/>
      <c r="K16919" s="32">
        <v>0</v>
      </c>
      <c r="L16919" s="33">
        <v>0</v>
      </c>
    </row>
    <row r="16920" spans="7:12" x14ac:dyDescent="0.25">
      <c r="G16920" s="21"/>
      <c r="H16920" s="21"/>
      <c r="I16920" s="21"/>
      <c r="K16920" s="32">
        <v>15.957691216057308</v>
      </c>
      <c r="L16920" s="33">
        <v>23.501238693006485</v>
      </c>
    </row>
    <row r="16921" spans="7:12" x14ac:dyDescent="0.25">
      <c r="G16921" s="21"/>
      <c r="H16921" s="21"/>
      <c r="I16921" s="21"/>
      <c r="K16921" s="32">
        <v>19.947114020071634</v>
      </c>
      <c r="L16921" s="33">
        <v>19.209628454627271</v>
      </c>
    </row>
    <row r="16922" spans="7:12" x14ac:dyDescent="0.25">
      <c r="G16922" s="21"/>
      <c r="H16922" s="21"/>
      <c r="I16922" s="21"/>
      <c r="K16922" s="32">
        <v>0</v>
      </c>
      <c r="L16922" s="33">
        <v>0</v>
      </c>
    </row>
    <row r="16923" spans="7:12" x14ac:dyDescent="0.25">
      <c r="G16923" s="21"/>
      <c r="H16923" s="21"/>
      <c r="I16923" s="21"/>
      <c r="K16923" s="32">
        <v>0</v>
      </c>
      <c r="L16923" s="33">
        <v>0</v>
      </c>
    </row>
    <row r="16924" spans="7:12" x14ac:dyDescent="0.25">
      <c r="G16924" s="21"/>
      <c r="H16924" s="21"/>
      <c r="I16924" s="21"/>
      <c r="K16924" s="32">
        <v>7.9788456080286538</v>
      </c>
      <c r="L16924" s="33">
        <v>4.9961697924435047</v>
      </c>
    </row>
    <row r="16925" spans="7:12" x14ac:dyDescent="0.25">
      <c r="G16925" s="21"/>
      <c r="H16925" s="21"/>
      <c r="I16925" s="21"/>
      <c r="K16925" s="32">
        <v>67.820187668243548</v>
      </c>
      <c r="L16925" s="33">
        <v>38.234183730558151</v>
      </c>
    </row>
    <row r="16926" spans="7:12" x14ac:dyDescent="0.25">
      <c r="G16926" s="21"/>
      <c r="H16926" s="21"/>
      <c r="I16926" s="21"/>
      <c r="K16926" s="32">
        <v>0</v>
      </c>
      <c r="L16926" s="33">
        <v>0</v>
      </c>
    </row>
    <row r="16927" spans="7:12" x14ac:dyDescent="0.25">
      <c r="G16927" s="21"/>
      <c r="H16927" s="21"/>
      <c r="I16927" s="21"/>
      <c r="K16927" s="32">
        <v>23.936536824085962</v>
      </c>
      <c r="L16927" s="33">
        <v>23.83475684287739</v>
      </c>
    </row>
    <row r="16928" spans="7:12" x14ac:dyDescent="0.25">
      <c r="G16928" s="21"/>
      <c r="H16928" s="21"/>
      <c r="I16928" s="21"/>
      <c r="K16928" s="32">
        <v>3.9894228040143269</v>
      </c>
      <c r="L16928" s="33">
        <v>0</v>
      </c>
    </row>
    <row r="16929" spans="7:12" x14ac:dyDescent="0.25">
      <c r="G16929" s="21"/>
      <c r="H16929" s="21"/>
      <c r="I16929" s="21"/>
      <c r="K16929" s="32">
        <v>0</v>
      </c>
      <c r="L16929" s="33">
        <v>0</v>
      </c>
    </row>
    <row r="16930" spans="7:12" x14ac:dyDescent="0.25">
      <c r="G16930" s="21"/>
      <c r="H16930" s="21"/>
      <c r="I16930" s="21"/>
      <c r="K16930" s="32">
        <v>0</v>
      </c>
      <c r="L16930" s="33">
        <v>0</v>
      </c>
    </row>
    <row r="16931" spans="7:12" x14ac:dyDescent="0.25">
      <c r="G16931" s="21"/>
      <c r="H16931" s="21"/>
      <c r="I16931" s="21"/>
      <c r="K16931" s="32">
        <v>63.830764864229216</v>
      </c>
      <c r="L16931" s="33">
        <v>64.98418242815039</v>
      </c>
    </row>
    <row r="16932" spans="7:12" x14ac:dyDescent="0.25">
      <c r="G16932" s="21"/>
      <c r="H16932" s="21"/>
      <c r="I16932" s="21"/>
      <c r="K16932" s="32">
        <v>0</v>
      </c>
      <c r="L16932" s="33">
        <v>0</v>
      </c>
    </row>
    <row r="16933" spans="7:12" x14ac:dyDescent="0.25">
      <c r="G16933" s="21"/>
      <c r="H16933" s="21"/>
      <c r="I16933" s="21"/>
      <c r="K16933" s="32">
        <v>95.746147296343821</v>
      </c>
      <c r="L16933" s="33">
        <v>148.03282244141474</v>
      </c>
    </row>
    <row r="16934" spans="7:12" x14ac:dyDescent="0.25">
      <c r="G16934" s="21"/>
      <c r="H16934" s="21"/>
      <c r="I16934" s="21"/>
      <c r="K16934" s="32">
        <v>3.9894228040143269</v>
      </c>
      <c r="L16934" s="33">
        <v>16.761218216299444</v>
      </c>
    </row>
    <row r="16935" spans="7:12" x14ac:dyDescent="0.25">
      <c r="G16935" s="21"/>
      <c r="H16935" s="21"/>
      <c r="I16935" s="21"/>
      <c r="K16935" s="32">
        <v>51.862496452186242</v>
      </c>
      <c r="L16935" s="33">
        <v>53.85532907676027</v>
      </c>
    </row>
    <row r="16936" spans="7:12" x14ac:dyDescent="0.25">
      <c r="G16936" s="21"/>
      <c r="H16936" s="21"/>
      <c r="I16936" s="21"/>
      <c r="K16936" s="32">
        <v>11.968268412042981</v>
      </c>
      <c r="L16936" s="33">
        <v>6.7998337622448393</v>
      </c>
    </row>
    <row r="16937" spans="7:12" x14ac:dyDescent="0.25">
      <c r="G16937" s="21"/>
      <c r="H16937" s="21"/>
      <c r="I16937" s="21"/>
      <c r="K16937" s="32">
        <v>19.947114020071634</v>
      </c>
      <c r="L16937" s="33">
        <v>12.319560737664672</v>
      </c>
    </row>
    <row r="16938" spans="7:12" x14ac:dyDescent="0.25">
      <c r="G16938" s="21"/>
      <c r="H16938" s="21"/>
      <c r="I16938" s="21"/>
      <c r="K16938" s="32">
        <v>7.9788456080286538</v>
      </c>
      <c r="L16938" s="33">
        <v>2.0044565379484918</v>
      </c>
    </row>
    <row r="16939" spans="7:12" x14ac:dyDescent="0.25">
      <c r="G16939" s="21"/>
      <c r="H16939" s="21"/>
      <c r="I16939" s="21"/>
      <c r="K16939" s="32">
        <v>15.957691216057308</v>
      </c>
      <c r="L16939" s="33">
        <v>0.7455535016614343</v>
      </c>
    </row>
    <row r="16940" spans="7:12" x14ac:dyDescent="0.25">
      <c r="G16940" s="21"/>
      <c r="H16940" s="21"/>
      <c r="I16940" s="21"/>
      <c r="K16940" s="32">
        <v>7.9788456080286538</v>
      </c>
      <c r="L16940" s="33">
        <v>0.54283990033411711</v>
      </c>
    </row>
    <row r="16941" spans="7:12" x14ac:dyDescent="0.25">
      <c r="G16941" s="21"/>
      <c r="H16941" s="21"/>
      <c r="I16941" s="21"/>
      <c r="K16941" s="32">
        <v>39.894228040143268</v>
      </c>
      <c r="L16941" s="33">
        <v>35.807808608345738</v>
      </c>
    </row>
    <row r="16942" spans="7:12" x14ac:dyDescent="0.25">
      <c r="G16942" s="21"/>
      <c r="H16942" s="21"/>
      <c r="I16942" s="21"/>
      <c r="K16942" s="32">
        <v>11.968268412042981</v>
      </c>
      <c r="L16942" s="33">
        <v>6.0500786588525113</v>
      </c>
    </row>
    <row r="16943" spans="7:12" x14ac:dyDescent="0.25">
      <c r="G16943" s="21"/>
      <c r="H16943" s="21"/>
      <c r="I16943" s="21"/>
      <c r="K16943" s="32">
        <v>0</v>
      </c>
      <c r="L16943" s="33">
        <v>0</v>
      </c>
    </row>
    <row r="16944" spans="7:12" x14ac:dyDescent="0.25">
      <c r="G16944" s="21"/>
      <c r="H16944" s="21"/>
      <c r="I16944" s="21"/>
      <c r="K16944" s="32">
        <v>3.9894228040143269</v>
      </c>
      <c r="L16944" s="33">
        <v>0</v>
      </c>
    </row>
    <row r="16945" spans="7:12" x14ac:dyDescent="0.25">
      <c r="G16945" s="21"/>
      <c r="H16945" s="21"/>
      <c r="I16945" s="21"/>
      <c r="K16945" s="32">
        <v>0</v>
      </c>
      <c r="L16945" s="33">
        <v>0</v>
      </c>
    </row>
    <row r="16946" spans="7:12" x14ac:dyDescent="0.25">
      <c r="G16946" s="21"/>
      <c r="H16946" s="21"/>
      <c r="I16946" s="21"/>
      <c r="K16946" s="32">
        <v>0</v>
      </c>
      <c r="L16946" s="33">
        <v>0</v>
      </c>
    </row>
    <row r="16947" spans="7:12" x14ac:dyDescent="0.25">
      <c r="G16947" s="21"/>
      <c r="H16947" s="21"/>
      <c r="I16947" s="21"/>
      <c r="K16947" s="32">
        <v>0</v>
      </c>
      <c r="L16947" s="33">
        <v>0</v>
      </c>
    </row>
    <row r="16948" spans="7:12" x14ac:dyDescent="0.25">
      <c r="G16948" s="21"/>
      <c r="H16948" s="21"/>
      <c r="I16948" s="21"/>
      <c r="K16948" s="32">
        <v>3.9894228040143269</v>
      </c>
      <c r="L16948" s="33">
        <v>0</v>
      </c>
    </row>
    <row r="16949" spans="7:12" x14ac:dyDescent="0.25">
      <c r="G16949" s="21"/>
      <c r="H16949" s="21"/>
      <c r="I16949" s="21"/>
      <c r="K16949" s="32">
        <v>11.968268412042981</v>
      </c>
      <c r="L16949" s="33">
        <v>21.675406088965396</v>
      </c>
    </row>
    <row r="16950" spans="7:12" x14ac:dyDescent="0.25">
      <c r="G16950" s="21"/>
      <c r="H16950" s="21"/>
      <c r="I16950" s="21"/>
      <c r="K16950" s="32">
        <v>39.894228040143268</v>
      </c>
      <c r="L16950" s="33">
        <v>37.763886304552237</v>
      </c>
    </row>
    <row r="16951" spans="7:12" x14ac:dyDescent="0.25">
      <c r="G16951" s="21"/>
      <c r="H16951" s="21"/>
      <c r="I16951" s="21"/>
      <c r="K16951" s="32">
        <v>19.947114020071634</v>
      </c>
      <c r="L16951" s="33">
        <v>16.318755702012705</v>
      </c>
    </row>
    <row r="16952" spans="7:12" x14ac:dyDescent="0.25">
      <c r="G16952" s="21"/>
      <c r="H16952" s="21"/>
      <c r="I16952" s="21"/>
      <c r="K16952" s="32">
        <v>0</v>
      </c>
      <c r="L16952" s="33">
        <v>0</v>
      </c>
    </row>
    <row r="16953" spans="7:12" x14ac:dyDescent="0.25">
      <c r="G16953" s="21"/>
      <c r="H16953" s="21"/>
      <c r="I16953" s="21"/>
      <c r="K16953" s="32">
        <v>0</v>
      </c>
      <c r="L16953" s="33">
        <v>0</v>
      </c>
    </row>
    <row r="16954" spans="7:12" x14ac:dyDescent="0.25">
      <c r="G16954" s="21"/>
      <c r="H16954" s="21"/>
      <c r="I16954" s="21"/>
      <c r="K16954" s="32">
        <v>23.936536824085962</v>
      </c>
      <c r="L16954" s="33">
        <v>34.228349604197746</v>
      </c>
    </row>
    <row r="16955" spans="7:12" x14ac:dyDescent="0.25">
      <c r="G16955" s="21"/>
      <c r="H16955" s="21"/>
      <c r="I16955" s="21"/>
      <c r="K16955" s="32">
        <v>0</v>
      </c>
      <c r="L16955" s="33">
        <v>0</v>
      </c>
    </row>
    <row r="16956" spans="7:12" x14ac:dyDescent="0.25">
      <c r="G16956" s="21"/>
      <c r="H16956" s="21"/>
      <c r="I16956" s="21"/>
      <c r="K16956" s="32">
        <v>55.851919256200567</v>
      </c>
      <c r="L16956" s="33">
        <v>64.191348970737891</v>
      </c>
    </row>
    <row r="16957" spans="7:12" x14ac:dyDescent="0.25">
      <c r="G16957" s="21"/>
      <c r="H16957" s="21"/>
      <c r="I16957" s="21"/>
      <c r="K16957" s="32">
        <v>3.9894228040143269</v>
      </c>
      <c r="L16957" s="33">
        <v>0</v>
      </c>
    </row>
    <row r="16958" spans="7:12" x14ac:dyDescent="0.25">
      <c r="G16958" s="21"/>
      <c r="H16958" s="21"/>
      <c r="I16958" s="21"/>
      <c r="K16958" s="32">
        <v>0</v>
      </c>
      <c r="L16958" s="33">
        <v>0</v>
      </c>
    </row>
    <row r="16959" spans="7:12" x14ac:dyDescent="0.25">
      <c r="G16959" s="21"/>
      <c r="H16959" s="21"/>
      <c r="I16959" s="21"/>
      <c r="K16959" s="32">
        <v>0</v>
      </c>
      <c r="L16959" s="33">
        <v>0</v>
      </c>
    </row>
    <row r="16960" spans="7:12" x14ac:dyDescent="0.25">
      <c r="G16960" s="21"/>
      <c r="H16960" s="21"/>
      <c r="I16960" s="21"/>
      <c r="K16960" s="32">
        <v>7.9788456080286538</v>
      </c>
      <c r="L16960" s="33">
        <v>2.6806566345752056</v>
      </c>
    </row>
    <row r="16961" spans="7:12" x14ac:dyDescent="0.25">
      <c r="G16961" s="21"/>
      <c r="H16961" s="21"/>
      <c r="I16961" s="21"/>
      <c r="K16961" s="32">
        <v>0</v>
      </c>
      <c r="L16961" s="33">
        <v>0</v>
      </c>
    </row>
    <row r="16962" spans="7:12" x14ac:dyDescent="0.25">
      <c r="G16962" s="21"/>
      <c r="H16962" s="21"/>
      <c r="I16962" s="21"/>
      <c r="K16962" s="32">
        <v>0</v>
      </c>
      <c r="L16962" s="33">
        <v>0</v>
      </c>
    </row>
    <row r="16963" spans="7:12" x14ac:dyDescent="0.25">
      <c r="G16963" s="21"/>
      <c r="H16963" s="21"/>
      <c r="I16963" s="21"/>
      <c r="K16963" s="32">
        <v>15.957691216057308</v>
      </c>
      <c r="L16963" s="33">
        <v>18.403209103969004</v>
      </c>
    </row>
    <row r="16964" spans="7:12" x14ac:dyDescent="0.25">
      <c r="G16964" s="21"/>
      <c r="H16964" s="21"/>
      <c r="I16964" s="21"/>
      <c r="K16964" s="32">
        <v>39.894228040143268</v>
      </c>
      <c r="L16964" s="33">
        <v>16.778025536863225</v>
      </c>
    </row>
    <row r="16965" spans="7:12" x14ac:dyDescent="0.25">
      <c r="G16965" s="21"/>
      <c r="H16965" s="21"/>
      <c r="I16965" s="21"/>
      <c r="K16965" s="32">
        <v>0</v>
      </c>
      <c r="L16965" s="33">
        <v>0</v>
      </c>
    </row>
    <row r="16966" spans="7:12" x14ac:dyDescent="0.25">
      <c r="G16966" s="21"/>
      <c r="H16966" s="21"/>
      <c r="I16966" s="21"/>
      <c r="K16966" s="32">
        <v>15.957691216057308</v>
      </c>
      <c r="L16966" s="33">
        <v>40.11445866436658</v>
      </c>
    </row>
    <row r="16967" spans="7:12" x14ac:dyDescent="0.25">
      <c r="G16967" s="21"/>
      <c r="H16967" s="21"/>
      <c r="I16967" s="21"/>
      <c r="K16967" s="32">
        <v>11.968268412042981</v>
      </c>
      <c r="L16967" s="33">
        <v>13.127241182227777</v>
      </c>
    </row>
    <row r="16968" spans="7:12" x14ac:dyDescent="0.25">
      <c r="G16968" s="21"/>
      <c r="H16968" s="21"/>
      <c r="I16968" s="21"/>
      <c r="K16968" s="32">
        <v>15.957691216057308</v>
      </c>
      <c r="L16968" s="33">
        <v>14.451368353479312</v>
      </c>
    </row>
    <row r="16969" spans="7:12" x14ac:dyDescent="0.25">
      <c r="G16969" s="21"/>
      <c r="H16969" s="21"/>
      <c r="I16969" s="21"/>
      <c r="K16969" s="32">
        <v>23.936536824085962</v>
      </c>
      <c r="L16969" s="33">
        <v>9.5085507831039742</v>
      </c>
    </row>
    <row r="16970" spans="7:12" x14ac:dyDescent="0.25">
      <c r="G16970" s="21"/>
      <c r="H16970" s="21"/>
      <c r="I16970" s="21"/>
      <c r="K16970" s="32">
        <v>3.9894228040143269</v>
      </c>
      <c r="L16970" s="33">
        <v>0</v>
      </c>
    </row>
    <row r="16971" spans="7:12" x14ac:dyDescent="0.25">
      <c r="G16971" s="21"/>
      <c r="H16971" s="21"/>
      <c r="I16971" s="21"/>
      <c r="K16971" s="32">
        <v>0</v>
      </c>
      <c r="L16971" s="33">
        <v>0</v>
      </c>
    </row>
    <row r="16972" spans="7:12" x14ac:dyDescent="0.25">
      <c r="G16972" s="21"/>
      <c r="H16972" s="21"/>
      <c r="I16972" s="21"/>
      <c r="K16972" s="32">
        <v>0</v>
      </c>
      <c r="L16972" s="33">
        <v>0</v>
      </c>
    </row>
    <row r="16973" spans="7:12" x14ac:dyDescent="0.25">
      <c r="G16973" s="21"/>
      <c r="H16973" s="21"/>
      <c r="I16973" s="21"/>
      <c r="K16973" s="32">
        <v>27.925959628100291</v>
      </c>
      <c r="L16973" s="33">
        <v>15.643559791638696</v>
      </c>
    </row>
    <row r="16974" spans="7:12" x14ac:dyDescent="0.25">
      <c r="G16974" s="21"/>
      <c r="H16974" s="21"/>
      <c r="I16974" s="21"/>
      <c r="K16974" s="32">
        <v>0</v>
      </c>
      <c r="L16974" s="33">
        <v>0</v>
      </c>
    </row>
    <row r="16975" spans="7:12" x14ac:dyDescent="0.25">
      <c r="G16975" s="21"/>
      <c r="H16975" s="21"/>
      <c r="I16975" s="21"/>
      <c r="K16975" s="32">
        <v>15.957691216057308</v>
      </c>
      <c r="L16975" s="33">
        <v>9.1177601034596041</v>
      </c>
    </row>
    <row r="16976" spans="7:12" x14ac:dyDescent="0.25">
      <c r="G16976" s="21"/>
      <c r="H16976" s="21"/>
      <c r="I16976" s="21"/>
      <c r="K16976" s="32">
        <v>0</v>
      </c>
      <c r="L16976" s="33">
        <v>0</v>
      </c>
    </row>
    <row r="16977" spans="7:12" x14ac:dyDescent="0.25">
      <c r="G16977" s="21"/>
      <c r="H16977" s="21"/>
      <c r="I16977" s="21"/>
      <c r="K16977" s="32">
        <v>3.9894228040143269</v>
      </c>
      <c r="L16977" s="33">
        <v>0</v>
      </c>
    </row>
    <row r="16978" spans="7:12" x14ac:dyDescent="0.25">
      <c r="G16978" s="21"/>
      <c r="H16978" s="21"/>
      <c r="I16978" s="21"/>
      <c r="K16978" s="32">
        <v>35.904805236128944</v>
      </c>
      <c r="L16978" s="33">
        <v>27.168376485591491</v>
      </c>
    </row>
    <row r="16979" spans="7:12" x14ac:dyDescent="0.25">
      <c r="G16979" s="21"/>
      <c r="H16979" s="21"/>
      <c r="I16979" s="21"/>
      <c r="K16979" s="32">
        <v>0</v>
      </c>
      <c r="L16979" s="33">
        <v>0</v>
      </c>
    </row>
    <row r="16980" spans="7:12" x14ac:dyDescent="0.25">
      <c r="G16980" s="21"/>
      <c r="H16980" s="21"/>
      <c r="I16980" s="21"/>
      <c r="K16980" s="32">
        <v>0</v>
      </c>
      <c r="L16980" s="33">
        <v>0</v>
      </c>
    </row>
    <row r="16981" spans="7:12" x14ac:dyDescent="0.25">
      <c r="G16981" s="21"/>
      <c r="H16981" s="21"/>
      <c r="I16981" s="21"/>
      <c r="K16981" s="32">
        <v>0</v>
      </c>
      <c r="L16981" s="33">
        <v>0</v>
      </c>
    </row>
    <row r="16982" spans="7:12" x14ac:dyDescent="0.25">
      <c r="G16982" s="21"/>
      <c r="H16982" s="21"/>
      <c r="I16982" s="21"/>
      <c r="K16982" s="32">
        <v>0</v>
      </c>
      <c r="L16982" s="33">
        <v>0</v>
      </c>
    </row>
    <row r="16983" spans="7:12" x14ac:dyDescent="0.25">
      <c r="G16983" s="21"/>
      <c r="H16983" s="21"/>
      <c r="I16983" s="21"/>
      <c r="K16983" s="32">
        <v>3.9894228040143269</v>
      </c>
      <c r="L16983" s="33">
        <v>0</v>
      </c>
    </row>
    <row r="16984" spans="7:12" x14ac:dyDescent="0.25">
      <c r="G16984" s="21"/>
      <c r="H16984" s="21"/>
      <c r="I16984" s="21"/>
      <c r="K16984" s="32">
        <v>7.9788456080286538</v>
      </c>
      <c r="L16984" s="33">
        <v>0</v>
      </c>
    </row>
    <row r="16985" spans="7:12" x14ac:dyDescent="0.25">
      <c r="G16985" s="21"/>
      <c r="H16985" s="21"/>
      <c r="I16985" s="21"/>
      <c r="K16985" s="32">
        <v>3.9894228040143269</v>
      </c>
      <c r="L16985" s="33">
        <v>0</v>
      </c>
    </row>
    <row r="16986" spans="7:12" x14ac:dyDescent="0.25">
      <c r="G16986" s="21"/>
      <c r="H16986" s="21"/>
      <c r="I16986" s="21"/>
      <c r="K16986" s="32">
        <v>15.957691216057308</v>
      </c>
      <c r="L16986" s="33">
        <v>32.496105945603489</v>
      </c>
    </row>
    <row r="16987" spans="7:12" x14ac:dyDescent="0.25">
      <c r="G16987" s="21"/>
      <c r="H16987" s="21"/>
      <c r="I16987" s="21"/>
      <c r="K16987" s="32">
        <v>0</v>
      </c>
      <c r="L16987" s="33">
        <v>0</v>
      </c>
    </row>
    <row r="16988" spans="7:12" x14ac:dyDescent="0.25">
      <c r="G16988" s="21"/>
      <c r="H16988" s="21"/>
      <c r="I16988" s="21"/>
      <c r="K16988" s="32">
        <v>3.9894228040143269</v>
      </c>
      <c r="L16988" s="33">
        <v>0</v>
      </c>
    </row>
    <row r="16989" spans="7:12" x14ac:dyDescent="0.25">
      <c r="G16989" s="21"/>
      <c r="H16989" s="21"/>
      <c r="I16989" s="21"/>
      <c r="K16989" s="32">
        <v>15.957691216057308</v>
      </c>
      <c r="L16989" s="33">
        <v>20.205098294919019</v>
      </c>
    </row>
    <row r="16990" spans="7:12" x14ac:dyDescent="0.25">
      <c r="G16990" s="21"/>
      <c r="H16990" s="21"/>
      <c r="I16990" s="21"/>
      <c r="K16990" s="32">
        <v>0</v>
      </c>
      <c r="L16990" s="33">
        <v>0</v>
      </c>
    </row>
    <row r="16991" spans="7:12" x14ac:dyDescent="0.25">
      <c r="G16991" s="21"/>
      <c r="H16991" s="21"/>
      <c r="I16991" s="21"/>
      <c r="K16991" s="32">
        <v>0</v>
      </c>
      <c r="L16991" s="33">
        <v>0</v>
      </c>
    </row>
    <row r="16992" spans="7:12" x14ac:dyDescent="0.25">
      <c r="G16992" s="21"/>
      <c r="H16992" s="21"/>
      <c r="I16992" s="21"/>
      <c r="K16992" s="32">
        <v>0</v>
      </c>
      <c r="L16992" s="33">
        <v>0</v>
      </c>
    </row>
    <row r="16993" spans="7:12" x14ac:dyDescent="0.25">
      <c r="G16993" s="21"/>
      <c r="H16993" s="21"/>
      <c r="I16993" s="21"/>
      <c r="K16993" s="32">
        <v>15.957691216057308</v>
      </c>
      <c r="L16993" s="33">
        <v>12.841939407863032</v>
      </c>
    </row>
    <row r="16994" spans="7:12" x14ac:dyDescent="0.25">
      <c r="G16994" s="21"/>
      <c r="H16994" s="21"/>
      <c r="I16994" s="21"/>
      <c r="K16994" s="32">
        <v>0</v>
      </c>
      <c r="L16994" s="33">
        <v>0</v>
      </c>
    </row>
    <row r="16995" spans="7:12" x14ac:dyDescent="0.25">
      <c r="G16995" s="21"/>
      <c r="H16995" s="21"/>
      <c r="I16995" s="21"/>
      <c r="K16995" s="32">
        <v>0</v>
      </c>
      <c r="L16995" s="33">
        <v>0</v>
      </c>
    </row>
    <row r="16996" spans="7:12" x14ac:dyDescent="0.25">
      <c r="G16996" s="21"/>
      <c r="H16996" s="21"/>
      <c r="I16996" s="21"/>
      <c r="K16996" s="32">
        <v>15.957691216057308</v>
      </c>
      <c r="L16996" s="33">
        <v>9.9634519554203251</v>
      </c>
    </row>
    <row r="16997" spans="7:12" x14ac:dyDescent="0.25">
      <c r="G16997" s="21"/>
      <c r="H16997" s="21"/>
      <c r="I16997" s="21"/>
      <c r="K16997" s="32">
        <v>7.9788456080286538</v>
      </c>
      <c r="L16997" s="33">
        <v>9.2366798648654402</v>
      </c>
    </row>
    <row r="16998" spans="7:12" x14ac:dyDescent="0.25">
      <c r="G16998" s="21"/>
      <c r="H16998" s="21"/>
      <c r="I16998" s="21"/>
      <c r="K16998" s="32">
        <v>3.9894228040143269</v>
      </c>
      <c r="L16998" s="33">
        <v>0.99774759153593251</v>
      </c>
    </row>
    <row r="16999" spans="7:12" x14ac:dyDescent="0.25">
      <c r="G16999" s="21"/>
      <c r="H16999" s="21"/>
      <c r="I16999" s="21"/>
      <c r="K16999" s="32">
        <v>0</v>
      </c>
      <c r="L16999" s="33">
        <v>0</v>
      </c>
    </row>
    <row r="17000" spans="7:12" x14ac:dyDescent="0.25">
      <c r="G17000" s="21"/>
      <c r="H17000" s="21"/>
      <c r="I17000" s="21"/>
      <c r="K17000" s="32">
        <v>95.746147296343821</v>
      </c>
      <c r="L17000" s="33">
        <v>56.913825282032931</v>
      </c>
    </row>
    <row r="17001" spans="7:12" x14ac:dyDescent="0.25">
      <c r="G17001" s="21"/>
      <c r="H17001" s="21"/>
      <c r="I17001" s="21"/>
      <c r="K17001" s="32">
        <v>3.9894228040143269</v>
      </c>
      <c r="L17001" s="33">
        <v>1.0155595286925236</v>
      </c>
    </row>
    <row r="17002" spans="7:12" x14ac:dyDescent="0.25">
      <c r="G17002" s="21"/>
      <c r="H17002" s="21"/>
      <c r="I17002" s="21"/>
      <c r="K17002" s="32">
        <v>3.9894228040143269</v>
      </c>
      <c r="L17002" s="33">
        <v>0</v>
      </c>
    </row>
    <row r="17003" spans="7:12" x14ac:dyDescent="0.25">
      <c r="G17003" s="21"/>
      <c r="H17003" s="21"/>
      <c r="I17003" s="21"/>
      <c r="K17003" s="32">
        <v>0</v>
      </c>
      <c r="L17003" s="33">
        <v>0</v>
      </c>
    </row>
    <row r="17004" spans="7:12" x14ac:dyDescent="0.25">
      <c r="G17004" s="21"/>
      <c r="H17004" s="21"/>
      <c r="I17004" s="21"/>
      <c r="K17004" s="32">
        <v>11.968268412042981</v>
      </c>
      <c r="L17004" s="33">
        <v>23.637304648847088</v>
      </c>
    </row>
    <row r="17005" spans="7:12" x14ac:dyDescent="0.25">
      <c r="G17005" s="21"/>
      <c r="H17005" s="21"/>
      <c r="I17005" s="21"/>
      <c r="K17005" s="32">
        <v>55.851919256200567</v>
      </c>
      <c r="L17005" s="33">
        <v>51.599574459162639</v>
      </c>
    </row>
    <row r="17006" spans="7:12" x14ac:dyDescent="0.25">
      <c r="G17006" s="21"/>
      <c r="H17006" s="21"/>
      <c r="I17006" s="21"/>
      <c r="K17006" s="32">
        <v>23.936536824085962</v>
      </c>
      <c r="L17006" s="33">
        <v>28.212801571603546</v>
      </c>
    </row>
    <row r="17007" spans="7:12" x14ac:dyDescent="0.25">
      <c r="G17007" s="21"/>
      <c r="H17007" s="21"/>
      <c r="I17007" s="21"/>
      <c r="K17007" s="32">
        <v>3.9894228040143269</v>
      </c>
      <c r="L17007" s="33">
        <v>0</v>
      </c>
    </row>
    <row r="17008" spans="7:12" x14ac:dyDescent="0.25">
      <c r="G17008" s="21"/>
      <c r="H17008" s="21"/>
      <c r="I17008" s="21"/>
      <c r="K17008" s="32">
        <v>3.9894228040143269</v>
      </c>
      <c r="L17008" s="33">
        <v>5.7515314292663327</v>
      </c>
    </row>
    <row r="17009" spans="7:12" x14ac:dyDescent="0.25">
      <c r="G17009" s="21"/>
      <c r="H17009" s="21"/>
      <c r="I17009" s="21"/>
      <c r="K17009" s="32">
        <v>35.904805236128944</v>
      </c>
      <c r="L17009" s="33">
        <v>40.173224665733258</v>
      </c>
    </row>
    <row r="17010" spans="7:12" x14ac:dyDescent="0.25">
      <c r="G17010" s="21"/>
      <c r="H17010" s="21"/>
      <c r="I17010" s="21"/>
      <c r="K17010" s="32">
        <v>3.9894228040143269</v>
      </c>
      <c r="L17010" s="33">
        <v>0</v>
      </c>
    </row>
    <row r="17011" spans="7:12" x14ac:dyDescent="0.25">
      <c r="G17011" s="21"/>
      <c r="H17011" s="21"/>
      <c r="I17011" s="21"/>
      <c r="K17011" s="32">
        <v>0</v>
      </c>
      <c r="L17011" s="33">
        <v>0</v>
      </c>
    </row>
    <row r="17012" spans="7:12" x14ac:dyDescent="0.25">
      <c r="G17012" s="21"/>
      <c r="H17012" s="21"/>
      <c r="I17012" s="21"/>
      <c r="K17012" s="32">
        <v>15.957691216057308</v>
      </c>
      <c r="L17012" s="33">
        <v>16.638319869568171</v>
      </c>
    </row>
    <row r="17013" spans="7:12" x14ac:dyDescent="0.25">
      <c r="G17013" s="21"/>
      <c r="H17013" s="21"/>
      <c r="I17013" s="21"/>
      <c r="K17013" s="32">
        <v>43.883650844157593</v>
      </c>
      <c r="L17013" s="33">
        <v>7.5604422034079128</v>
      </c>
    </row>
    <row r="17014" spans="7:12" x14ac:dyDescent="0.25">
      <c r="G17014" s="21"/>
      <c r="H17014" s="21"/>
      <c r="I17014" s="21"/>
      <c r="K17014" s="32">
        <v>3.9894228040143269</v>
      </c>
      <c r="L17014" s="33">
        <v>0</v>
      </c>
    </row>
    <row r="17015" spans="7:12" x14ac:dyDescent="0.25">
      <c r="G17015" s="21"/>
      <c r="H17015" s="21"/>
      <c r="I17015" s="21"/>
      <c r="K17015" s="32">
        <v>7.9788456080286538</v>
      </c>
      <c r="L17015" s="33">
        <v>16.645510745297422</v>
      </c>
    </row>
    <row r="17016" spans="7:12" x14ac:dyDescent="0.25">
      <c r="G17016" s="21"/>
      <c r="H17016" s="21"/>
      <c r="I17016" s="21"/>
      <c r="K17016" s="32">
        <v>0</v>
      </c>
      <c r="L17016" s="33">
        <v>0</v>
      </c>
    </row>
    <row r="17017" spans="7:12" x14ac:dyDescent="0.25">
      <c r="G17017" s="21"/>
      <c r="H17017" s="21"/>
      <c r="I17017" s="21"/>
      <c r="K17017" s="32">
        <v>7.9788456080286538</v>
      </c>
      <c r="L17017" s="33">
        <v>29.282974631321228</v>
      </c>
    </row>
    <row r="17018" spans="7:12" x14ac:dyDescent="0.25">
      <c r="G17018" s="21"/>
      <c r="H17018" s="21"/>
      <c r="I17018" s="21"/>
      <c r="K17018" s="32">
        <v>3.9894228040143269</v>
      </c>
      <c r="L17018" s="33">
        <v>0</v>
      </c>
    </row>
    <row r="17019" spans="7:12" x14ac:dyDescent="0.25">
      <c r="G17019" s="21"/>
      <c r="H17019" s="21"/>
      <c r="I17019" s="21"/>
      <c r="K17019" s="32">
        <v>39.894228040143268</v>
      </c>
      <c r="L17019" s="33">
        <v>35.963152084351137</v>
      </c>
    </row>
    <row r="17020" spans="7:12" x14ac:dyDescent="0.25">
      <c r="G17020" s="21"/>
      <c r="H17020" s="21"/>
      <c r="I17020" s="21"/>
      <c r="K17020" s="32">
        <v>3.9894228040143269</v>
      </c>
      <c r="L17020" s="33">
        <v>17.444712521701021</v>
      </c>
    </row>
    <row r="17021" spans="7:12" x14ac:dyDescent="0.25">
      <c r="G17021" s="21"/>
      <c r="H17021" s="21"/>
      <c r="I17021" s="21"/>
      <c r="K17021" s="32">
        <v>11.968268412042981</v>
      </c>
      <c r="L17021" s="33">
        <v>24.8792968248639</v>
      </c>
    </row>
    <row r="17022" spans="7:12" x14ac:dyDescent="0.25">
      <c r="G17022" s="21"/>
      <c r="H17022" s="21"/>
      <c r="I17022" s="21"/>
      <c r="K17022" s="32">
        <v>15.957691216057308</v>
      </c>
      <c r="L17022" s="33">
        <v>1.1612093734918756</v>
      </c>
    </row>
    <row r="17023" spans="7:12" x14ac:dyDescent="0.25">
      <c r="G17023" s="21"/>
      <c r="H17023" s="21"/>
      <c r="I17023" s="21"/>
      <c r="K17023" s="32">
        <v>83.777878884300847</v>
      </c>
      <c r="L17023" s="33">
        <v>66.425583665721462</v>
      </c>
    </row>
    <row r="17024" spans="7:12" x14ac:dyDescent="0.25">
      <c r="G17024" s="21"/>
      <c r="H17024" s="21"/>
      <c r="I17024" s="21"/>
      <c r="K17024" s="32">
        <v>0</v>
      </c>
      <c r="L17024" s="33">
        <v>0</v>
      </c>
    </row>
    <row r="17025" spans="7:12" x14ac:dyDescent="0.25">
      <c r="G17025" s="21"/>
      <c r="H17025" s="21"/>
      <c r="I17025" s="21"/>
      <c r="K17025" s="32">
        <v>7.9788456080286538</v>
      </c>
      <c r="L17025" s="33">
        <v>17.138554444634277</v>
      </c>
    </row>
    <row r="17026" spans="7:12" x14ac:dyDescent="0.25">
      <c r="G17026" s="21"/>
      <c r="H17026" s="21"/>
      <c r="I17026" s="21"/>
      <c r="K17026" s="32">
        <v>0</v>
      </c>
      <c r="L17026" s="33">
        <v>0</v>
      </c>
    </row>
    <row r="17027" spans="7:12" x14ac:dyDescent="0.25">
      <c r="G17027" s="21"/>
      <c r="H17027" s="21"/>
      <c r="I17027" s="21"/>
      <c r="K17027" s="32">
        <v>7.9788456080286538</v>
      </c>
      <c r="L17027" s="33">
        <v>2.9450766341026009</v>
      </c>
    </row>
    <row r="17028" spans="7:12" x14ac:dyDescent="0.25">
      <c r="G17028" s="21"/>
      <c r="H17028" s="21"/>
      <c r="I17028" s="21"/>
      <c r="K17028" s="32">
        <v>7.9788456080286538</v>
      </c>
      <c r="L17028" s="33">
        <v>8.6410036293259083</v>
      </c>
    </row>
    <row r="17029" spans="7:12" x14ac:dyDescent="0.25">
      <c r="G17029" s="21"/>
      <c r="H17029" s="21"/>
      <c r="I17029" s="21"/>
      <c r="K17029" s="32">
        <v>0</v>
      </c>
      <c r="L17029" s="33">
        <v>0</v>
      </c>
    </row>
    <row r="17030" spans="7:12" x14ac:dyDescent="0.25">
      <c r="G17030" s="21"/>
      <c r="H17030" s="21"/>
      <c r="I17030" s="21"/>
      <c r="K17030" s="32">
        <v>7.9788456080286538</v>
      </c>
      <c r="L17030" s="33">
        <v>16.451642178227573</v>
      </c>
    </row>
    <row r="17031" spans="7:12" x14ac:dyDescent="0.25">
      <c r="G17031" s="21"/>
      <c r="H17031" s="21"/>
      <c r="I17031" s="21"/>
      <c r="K17031" s="32">
        <v>15.957691216057308</v>
      </c>
      <c r="L17031" s="33">
        <v>30.735489247444299</v>
      </c>
    </row>
    <row r="17032" spans="7:12" x14ac:dyDescent="0.25">
      <c r="G17032" s="21"/>
      <c r="H17032" s="21"/>
      <c r="I17032" s="21"/>
      <c r="K17032" s="32">
        <v>7.9788456080286538</v>
      </c>
      <c r="L17032" s="33">
        <v>28.917677079176144</v>
      </c>
    </row>
    <row r="17033" spans="7:12" x14ac:dyDescent="0.25">
      <c r="G17033" s="21"/>
      <c r="H17033" s="21"/>
      <c r="I17033" s="21"/>
      <c r="K17033" s="32">
        <v>3.9894228040143269</v>
      </c>
      <c r="L17033" s="33">
        <v>3.531964131586756</v>
      </c>
    </row>
    <row r="17034" spans="7:12" x14ac:dyDescent="0.25">
      <c r="G17034" s="21"/>
      <c r="H17034" s="21"/>
      <c r="I17034" s="21"/>
      <c r="K17034" s="32">
        <v>0</v>
      </c>
      <c r="L17034" s="33">
        <v>0</v>
      </c>
    </row>
    <row r="17035" spans="7:12" x14ac:dyDescent="0.25">
      <c r="G17035" s="21"/>
      <c r="H17035" s="21"/>
      <c r="I17035" s="21"/>
      <c r="K17035" s="32">
        <v>7.9788456080286538</v>
      </c>
      <c r="L17035" s="33">
        <v>33.148135475540393</v>
      </c>
    </row>
    <row r="17036" spans="7:12" x14ac:dyDescent="0.25">
      <c r="G17036" s="21"/>
      <c r="H17036" s="21"/>
      <c r="I17036" s="21"/>
      <c r="K17036" s="32">
        <v>7.9788456080286538</v>
      </c>
      <c r="L17036" s="33">
        <v>4.7760974156145073</v>
      </c>
    </row>
    <row r="17037" spans="7:12" x14ac:dyDescent="0.25">
      <c r="G17037" s="21"/>
      <c r="H17037" s="21"/>
      <c r="I17037" s="21"/>
      <c r="K17037" s="32">
        <v>0</v>
      </c>
      <c r="L17037" s="33">
        <v>0</v>
      </c>
    </row>
    <row r="17038" spans="7:12" x14ac:dyDescent="0.25">
      <c r="G17038" s="21"/>
      <c r="H17038" s="21"/>
      <c r="I17038" s="21"/>
      <c r="K17038" s="32">
        <v>19.947114020071634</v>
      </c>
      <c r="L17038" s="33">
        <v>30.408893507496366</v>
      </c>
    </row>
    <row r="17039" spans="7:12" x14ac:dyDescent="0.25">
      <c r="G17039" s="21"/>
      <c r="H17039" s="21"/>
      <c r="I17039" s="21"/>
      <c r="K17039" s="32">
        <v>3.9894228040143269</v>
      </c>
      <c r="L17039" s="33">
        <v>6.2315152537985661</v>
      </c>
    </row>
    <row r="17040" spans="7:12" x14ac:dyDescent="0.25">
      <c r="G17040" s="21"/>
      <c r="H17040" s="21"/>
      <c r="I17040" s="21"/>
      <c r="K17040" s="32">
        <v>3.9894228040143269</v>
      </c>
      <c r="L17040" s="33">
        <v>0</v>
      </c>
    </row>
    <row r="17041" spans="7:12" x14ac:dyDescent="0.25">
      <c r="G17041" s="21"/>
      <c r="H17041" s="21"/>
      <c r="I17041" s="21"/>
      <c r="K17041" s="32">
        <v>0</v>
      </c>
      <c r="L17041" s="33">
        <v>0</v>
      </c>
    </row>
    <row r="17042" spans="7:12" x14ac:dyDescent="0.25">
      <c r="G17042" s="21"/>
      <c r="H17042" s="21"/>
      <c r="I17042" s="21"/>
      <c r="K17042" s="32">
        <v>0</v>
      </c>
      <c r="L17042" s="33">
        <v>0</v>
      </c>
    </row>
    <row r="17043" spans="7:12" x14ac:dyDescent="0.25">
      <c r="G17043" s="21"/>
      <c r="H17043" s="21"/>
      <c r="I17043" s="21"/>
      <c r="K17043" s="32">
        <v>0</v>
      </c>
      <c r="L17043" s="33">
        <v>0</v>
      </c>
    </row>
    <row r="17044" spans="7:12" x14ac:dyDescent="0.25">
      <c r="G17044" s="21"/>
      <c r="H17044" s="21"/>
      <c r="I17044" s="21"/>
      <c r="K17044" s="32">
        <v>3.9894228040143269</v>
      </c>
      <c r="L17044" s="33">
        <v>13.465981110270517</v>
      </c>
    </row>
    <row r="17045" spans="7:12" x14ac:dyDescent="0.25">
      <c r="G17045" s="21"/>
      <c r="H17045" s="21"/>
      <c r="I17045" s="21"/>
      <c r="K17045" s="32">
        <v>3.9894228040143269</v>
      </c>
      <c r="L17045" s="33">
        <v>0</v>
      </c>
    </row>
    <row r="17046" spans="7:12" x14ac:dyDescent="0.25">
      <c r="G17046" s="21"/>
      <c r="H17046" s="21"/>
      <c r="I17046" s="21"/>
      <c r="K17046" s="32">
        <v>7.9788456080286538</v>
      </c>
      <c r="L17046" s="33">
        <v>0</v>
      </c>
    </row>
    <row r="17047" spans="7:12" x14ac:dyDescent="0.25">
      <c r="G17047" s="21"/>
      <c r="H17047" s="21"/>
      <c r="I17047" s="21"/>
      <c r="K17047" s="32">
        <v>31.915382432114619</v>
      </c>
      <c r="L17047" s="33">
        <v>19.133315036276286</v>
      </c>
    </row>
    <row r="17048" spans="7:12" x14ac:dyDescent="0.25">
      <c r="G17048" s="21"/>
      <c r="H17048" s="21"/>
      <c r="I17048" s="21"/>
      <c r="K17048" s="32">
        <v>11.968268412042981</v>
      </c>
      <c r="L17048" s="33">
        <v>10.231769082765478</v>
      </c>
    </row>
    <row r="17049" spans="7:12" x14ac:dyDescent="0.25">
      <c r="G17049" s="21"/>
      <c r="H17049" s="21"/>
      <c r="I17049" s="21"/>
      <c r="K17049" s="32">
        <v>11.968268412042981</v>
      </c>
      <c r="L17049" s="33">
        <v>4.963691469634135</v>
      </c>
    </row>
    <row r="17050" spans="7:12" x14ac:dyDescent="0.25">
      <c r="G17050" s="21"/>
      <c r="H17050" s="21"/>
      <c r="I17050" s="21"/>
      <c r="K17050" s="32">
        <v>3.9894228040143269</v>
      </c>
      <c r="L17050" s="33">
        <v>4.9605362475791868</v>
      </c>
    </row>
    <row r="17051" spans="7:12" x14ac:dyDescent="0.25">
      <c r="G17051" s="21"/>
      <c r="H17051" s="21"/>
      <c r="I17051" s="21"/>
      <c r="K17051" s="32">
        <v>0</v>
      </c>
      <c r="L17051" s="33">
        <v>0</v>
      </c>
    </row>
    <row r="17052" spans="7:12" x14ac:dyDescent="0.25">
      <c r="G17052" s="21"/>
      <c r="H17052" s="21"/>
      <c r="I17052" s="21"/>
      <c r="K17052" s="32">
        <v>23.936536824085962</v>
      </c>
      <c r="L17052" s="33">
        <v>7.427825688775477</v>
      </c>
    </row>
    <row r="17053" spans="7:12" x14ac:dyDescent="0.25">
      <c r="G17053" s="21"/>
      <c r="H17053" s="21"/>
      <c r="I17053" s="21"/>
      <c r="K17053" s="32">
        <v>0</v>
      </c>
      <c r="L17053" s="33">
        <v>0</v>
      </c>
    </row>
    <row r="17054" spans="7:12" x14ac:dyDescent="0.25">
      <c r="G17054" s="21"/>
      <c r="H17054" s="21"/>
      <c r="I17054" s="21"/>
      <c r="K17054" s="32">
        <v>19.947114020071634</v>
      </c>
      <c r="L17054" s="33">
        <v>22.857427935375174</v>
      </c>
    </row>
    <row r="17055" spans="7:12" x14ac:dyDescent="0.25">
      <c r="G17055" s="21"/>
      <c r="H17055" s="21"/>
      <c r="I17055" s="21"/>
      <c r="K17055" s="32">
        <v>23.936536824085962</v>
      </c>
      <c r="L17055" s="33">
        <v>85.752416064521071</v>
      </c>
    </row>
    <row r="17056" spans="7:12" x14ac:dyDescent="0.25">
      <c r="G17056" s="21"/>
      <c r="H17056" s="21"/>
      <c r="I17056" s="21"/>
      <c r="K17056" s="32">
        <v>11.968268412042981</v>
      </c>
      <c r="L17056" s="33">
        <v>11.543654281832827</v>
      </c>
    </row>
    <row r="17057" spans="7:12" x14ac:dyDescent="0.25">
      <c r="G17057" s="21"/>
      <c r="H17057" s="21"/>
      <c r="I17057" s="21"/>
      <c r="K17057" s="32">
        <v>3.9894228040143269</v>
      </c>
      <c r="L17057" s="33">
        <v>0</v>
      </c>
    </row>
    <row r="17058" spans="7:12" x14ac:dyDescent="0.25">
      <c r="G17058" s="21"/>
      <c r="H17058" s="21"/>
      <c r="I17058" s="21"/>
      <c r="K17058" s="32">
        <v>3.9894228040143269</v>
      </c>
      <c r="L17058" s="33">
        <v>2.5681206174002358</v>
      </c>
    </row>
    <row r="17059" spans="7:12" x14ac:dyDescent="0.25">
      <c r="G17059" s="21"/>
      <c r="H17059" s="21"/>
      <c r="I17059" s="21"/>
      <c r="K17059" s="32">
        <v>0</v>
      </c>
      <c r="L17059" s="33">
        <v>0</v>
      </c>
    </row>
    <row r="17060" spans="7:12" x14ac:dyDescent="0.25">
      <c r="G17060" s="21"/>
      <c r="H17060" s="21"/>
      <c r="I17060" s="21"/>
      <c r="K17060" s="32">
        <v>0</v>
      </c>
      <c r="L17060" s="33">
        <v>0</v>
      </c>
    </row>
    <row r="17061" spans="7:12" x14ac:dyDescent="0.25">
      <c r="G17061" s="21"/>
      <c r="H17061" s="21"/>
      <c r="I17061" s="21"/>
      <c r="K17061" s="32">
        <v>3.9894228040143269</v>
      </c>
      <c r="L17061" s="33">
        <v>0</v>
      </c>
    </row>
    <row r="17062" spans="7:12" x14ac:dyDescent="0.25">
      <c r="G17062" s="21"/>
      <c r="H17062" s="21"/>
      <c r="I17062" s="21"/>
      <c r="K17062" s="32">
        <v>0</v>
      </c>
      <c r="L17062" s="33">
        <v>0</v>
      </c>
    </row>
    <row r="17063" spans="7:12" x14ac:dyDescent="0.25">
      <c r="G17063" s="21"/>
      <c r="H17063" s="21"/>
      <c r="I17063" s="21"/>
      <c r="K17063" s="32">
        <v>0</v>
      </c>
      <c r="L17063" s="33">
        <v>0</v>
      </c>
    </row>
    <row r="17064" spans="7:12" x14ac:dyDescent="0.25">
      <c r="G17064" s="21"/>
      <c r="H17064" s="21"/>
      <c r="I17064" s="21"/>
      <c r="K17064" s="32">
        <v>0</v>
      </c>
      <c r="L17064" s="33">
        <v>0</v>
      </c>
    </row>
    <row r="17065" spans="7:12" x14ac:dyDescent="0.25">
      <c r="G17065" s="21"/>
      <c r="H17065" s="21"/>
      <c r="I17065" s="21"/>
      <c r="K17065" s="32">
        <v>3.9894228040143269</v>
      </c>
      <c r="L17065" s="33">
        <v>0</v>
      </c>
    </row>
    <row r="17066" spans="7:12" x14ac:dyDescent="0.25">
      <c r="G17066" s="21"/>
      <c r="H17066" s="21"/>
      <c r="I17066" s="21"/>
      <c r="K17066" s="32">
        <v>3.9894228040143269</v>
      </c>
      <c r="L17066" s="33">
        <v>7.8676874919207442</v>
      </c>
    </row>
    <row r="17067" spans="7:12" x14ac:dyDescent="0.25">
      <c r="G17067" s="21"/>
      <c r="H17067" s="21"/>
      <c r="I17067" s="21"/>
      <c r="K17067" s="32">
        <v>23.936536824085962</v>
      </c>
      <c r="L17067" s="33">
        <v>3.9026300725216223</v>
      </c>
    </row>
    <row r="17068" spans="7:12" x14ac:dyDescent="0.25">
      <c r="G17068" s="21"/>
      <c r="H17068" s="21"/>
      <c r="I17068" s="21"/>
      <c r="K17068" s="32">
        <v>0</v>
      </c>
      <c r="L17068" s="33">
        <v>0</v>
      </c>
    </row>
    <row r="17069" spans="7:12" x14ac:dyDescent="0.25">
      <c r="G17069" s="21"/>
      <c r="H17069" s="21"/>
      <c r="I17069" s="21"/>
      <c r="K17069" s="32">
        <v>19.947114020071634</v>
      </c>
      <c r="L17069" s="33">
        <v>7.2751875556933179</v>
      </c>
    </row>
    <row r="17070" spans="7:12" x14ac:dyDescent="0.25">
      <c r="G17070" s="21"/>
      <c r="H17070" s="21"/>
      <c r="I17070" s="21"/>
      <c r="K17070" s="32">
        <v>19.947114020071634</v>
      </c>
      <c r="L17070" s="33">
        <v>33.936538513352644</v>
      </c>
    </row>
    <row r="17071" spans="7:12" x14ac:dyDescent="0.25">
      <c r="G17071" s="21"/>
      <c r="H17071" s="21"/>
      <c r="I17071" s="21"/>
      <c r="K17071" s="32">
        <v>3.9894228040143269</v>
      </c>
      <c r="L17071" s="33">
        <v>0.64582751059182231</v>
      </c>
    </row>
    <row r="17072" spans="7:12" x14ac:dyDescent="0.25">
      <c r="G17072" s="21"/>
      <c r="H17072" s="21"/>
      <c r="I17072" s="21"/>
      <c r="K17072" s="32">
        <v>0</v>
      </c>
      <c r="L17072" s="33">
        <v>0</v>
      </c>
    </row>
    <row r="17073" spans="7:12" x14ac:dyDescent="0.25">
      <c r="G17073" s="21"/>
      <c r="H17073" s="21"/>
      <c r="I17073" s="21"/>
      <c r="K17073" s="32">
        <v>3.9894228040143269</v>
      </c>
      <c r="L17073" s="33">
        <v>1.2138864425296942</v>
      </c>
    </row>
    <row r="17074" spans="7:12" x14ac:dyDescent="0.25">
      <c r="G17074" s="21"/>
      <c r="H17074" s="21"/>
      <c r="I17074" s="21"/>
      <c r="K17074" s="32">
        <v>3.9894228040143269</v>
      </c>
      <c r="L17074" s="33">
        <v>0</v>
      </c>
    </row>
    <row r="17075" spans="7:12" x14ac:dyDescent="0.25">
      <c r="G17075" s="21"/>
      <c r="H17075" s="21"/>
      <c r="I17075" s="21"/>
      <c r="K17075" s="32">
        <v>27.925959628100291</v>
      </c>
      <c r="L17075" s="33">
        <v>53.16301550880609</v>
      </c>
    </row>
    <row r="17076" spans="7:12" x14ac:dyDescent="0.25">
      <c r="G17076" s="21"/>
      <c r="H17076" s="21"/>
      <c r="I17076" s="21"/>
      <c r="K17076" s="32">
        <v>19.947114020071634</v>
      </c>
      <c r="L17076" s="33">
        <v>21.125326200627548</v>
      </c>
    </row>
    <row r="17077" spans="7:12" x14ac:dyDescent="0.25">
      <c r="G17077" s="21"/>
      <c r="H17077" s="21"/>
      <c r="I17077" s="21"/>
      <c r="K17077" s="32">
        <v>0</v>
      </c>
      <c r="L17077" s="33">
        <v>0</v>
      </c>
    </row>
    <row r="17078" spans="7:12" x14ac:dyDescent="0.25">
      <c r="G17078" s="21"/>
      <c r="H17078" s="21"/>
      <c r="I17078" s="21"/>
      <c r="K17078" s="32">
        <v>3.9894228040143269</v>
      </c>
      <c r="L17078" s="33">
        <v>2.2115088136193046</v>
      </c>
    </row>
    <row r="17079" spans="7:12" x14ac:dyDescent="0.25">
      <c r="G17079" s="21"/>
      <c r="H17079" s="21"/>
      <c r="I17079" s="21"/>
      <c r="K17079" s="32">
        <v>3.9894228040143269</v>
      </c>
      <c r="L17079" s="33">
        <v>3.2340446533166274</v>
      </c>
    </row>
    <row r="17080" spans="7:12" x14ac:dyDescent="0.25">
      <c r="G17080" s="21"/>
      <c r="H17080" s="21"/>
      <c r="I17080" s="21"/>
      <c r="K17080" s="32">
        <v>23.936536824085962</v>
      </c>
      <c r="L17080" s="33">
        <v>17.912275761979068</v>
      </c>
    </row>
    <row r="17081" spans="7:12" x14ac:dyDescent="0.25">
      <c r="G17081" s="21"/>
      <c r="H17081" s="21"/>
      <c r="I17081" s="21"/>
      <c r="K17081" s="32">
        <v>7.9788456080286538</v>
      </c>
      <c r="L17081" s="33">
        <v>9.5674843800540543</v>
      </c>
    </row>
    <row r="17082" spans="7:12" x14ac:dyDescent="0.25">
      <c r="G17082" s="21"/>
      <c r="H17082" s="21"/>
      <c r="I17082" s="21"/>
      <c r="K17082" s="32">
        <v>7.9788456080286538</v>
      </c>
      <c r="L17082" s="33">
        <v>0</v>
      </c>
    </row>
    <row r="17083" spans="7:12" x14ac:dyDescent="0.25">
      <c r="G17083" s="21"/>
      <c r="H17083" s="21"/>
      <c r="I17083" s="21"/>
      <c r="K17083" s="32">
        <v>7.9788456080286538</v>
      </c>
      <c r="L17083" s="33">
        <v>7.3001689851270504</v>
      </c>
    </row>
    <row r="17084" spans="7:12" x14ac:dyDescent="0.25">
      <c r="G17084" s="21"/>
      <c r="H17084" s="21"/>
      <c r="I17084" s="21"/>
      <c r="K17084" s="32">
        <v>0</v>
      </c>
      <c r="L17084" s="33">
        <v>0</v>
      </c>
    </row>
    <row r="17085" spans="7:12" x14ac:dyDescent="0.25">
      <c r="G17085" s="21"/>
      <c r="H17085" s="21"/>
      <c r="I17085" s="21"/>
      <c r="K17085" s="32">
        <v>0</v>
      </c>
      <c r="L17085" s="33">
        <v>0</v>
      </c>
    </row>
    <row r="17086" spans="7:12" x14ac:dyDescent="0.25">
      <c r="G17086" s="21"/>
      <c r="H17086" s="21"/>
      <c r="I17086" s="21"/>
      <c r="K17086" s="32">
        <v>0</v>
      </c>
      <c r="L17086" s="33">
        <v>0</v>
      </c>
    </row>
    <row r="17087" spans="7:12" x14ac:dyDescent="0.25">
      <c r="G17087" s="21"/>
      <c r="H17087" s="21"/>
      <c r="I17087" s="21"/>
      <c r="K17087" s="32">
        <v>0</v>
      </c>
      <c r="L17087" s="33">
        <v>0</v>
      </c>
    </row>
    <row r="17088" spans="7:12" x14ac:dyDescent="0.25">
      <c r="G17088" s="21"/>
      <c r="H17088" s="21"/>
      <c r="I17088" s="21"/>
      <c r="K17088" s="32">
        <v>3.9894228040143269</v>
      </c>
      <c r="L17088" s="33">
        <v>0</v>
      </c>
    </row>
    <row r="17089" spans="7:12" x14ac:dyDescent="0.25">
      <c r="G17089" s="21"/>
      <c r="H17089" s="21"/>
      <c r="I17089" s="21"/>
      <c r="K17089" s="32">
        <v>7.9788456080286538</v>
      </c>
      <c r="L17089" s="33">
        <v>12.860257324470242</v>
      </c>
    </row>
    <row r="17090" spans="7:12" x14ac:dyDescent="0.25">
      <c r="G17090" s="21"/>
      <c r="H17090" s="21"/>
      <c r="I17090" s="21"/>
      <c r="K17090" s="32">
        <v>27.925959628100291</v>
      </c>
      <c r="L17090" s="33">
        <v>6.8165218052523926</v>
      </c>
    </row>
    <row r="17091" spans="7:12" x14ac:dyDescent="0.25">
      <c r="G17091" s="21"/>
      <c r="H17091" s="21"/>
      <c r="I17091" s="21"/>
      <c r="K17091" s="32">
        <v>0</v>
      </c>
      <c r="L17091" s="33">
        <v>0</v>
      </c>
    </row>
    <row r="17092" spans="7:12" x14ac:dyDescent="0.25">
      <c r="G17092" s="21"/>
      <c r="H17092" s="21"/>
      <c r="I17092" s="21"/>
      <c r="K17092" s="32">
        <v>0</v>
      </c>
      <c r="L17092" s="33">
        <v>0</v>
      </c>
    </row>
    <row r="17093" spans="7:12" x14ac:dyDescent="0.25">
      <c r="G17093" s="21"/>
      <c r="H17093" s="21"/>
      <c r="I17093" s="21"/>
      <c r="K17093" s="32">
        <v>3.9894228040143269</v>
      </c>
      <c r="L17093" s="33">
        <v>8.1567077528056622</v>
      </c>
    </row>
    <row r="17094" spans="7:12" x14ac:dyDescent="0.25">
      <c r="G17094" s="21"/>
      <c r="H17094" s="21"/>
      <c r="I17094" s="21"/>
      <c r="K17094" s="32">
        <v>3.9894228040143269</v>
      </c>
      <c r="L17094" s="33">
        <v>3.5041631040282257</v>
      </c>
    </row>
    <row r="17095" spans="7:12" x14ac:dyDescent="0.25">
      <c r="G17095" s="21"/>
      <c r="H17095" s="21"/>
      <c r="I17095" s="21"/>
      <c r="K17095" s="32">
        <v>11.968268412042981</v>
      </c>
      <c r="L17095" s="33">
        <v>25.864488951539784</v>
      </c>
    </row>
    <row r="17096" spans="7:12" x14ac:dyDescent="0.25">
      <c r="G17096" s="21"/>
      <c r="H17096" s="21"/>
      <c r="I17096" s="21"/>
      <c r="K17096" s="32">
        <v>3.9894228040143269</v>
      </c>
      <c r="L17096" s="33">
        <v>0</v>
      </c>
    </row>
    <row r="17097" spans="7:12" x14ac:dyDescent="0.25">
      <c r="G17097" s="21"/>
      <c r="H17097" s="21"/>
      <c r="I17097" s="21"/>
      <c r="K17097" s="32">
        <v>0</v>
      </c>
      <c r="L17097" s="33">
        <v>0</v>
      </c>
    </row>
    <row r="17098" spans="7:12" x14ac:dyDescent="0.25">
      <c r="G17098" s="21"/>
      <c r="H17098" s="21"/>
      <c r="I17098" s="21"/>
      <c r="K17098" s="32">
        <v>51.862496452186242</v>
      </c>
      <c r="L17098" s="33">
        <v>72.105024399688475</v>
      </c>
    </row>
    <row r="17099" spans="7:12" x14ac:dyDescent="0.25">
      <c r="G17099" s="21"/>
      <c r="H17099" s="21"/>
      <c r="I17099" s="21"/>
      <c r="K17099" s="32">
        <v>0</v>
      </c>
      <c r="L17099" s="33">
        <v>0</v>
      </c>
    </row>
    <row r="17100" spans="7:12" x14ac:dyDescent="0.25">
      <c r="G17100" s="21"/>
      <c r="H17100" s="21"/>
      <c r="I17100" s="21"/>
      <c r="K17100" s="32">
        <v>3.9894228040143269</v>
      </c>
      <c r="L17100" s="33">
        <v>0</v>
      </c>
    </row>
    <row r="17101" spans="7:12" x14ac:dyDescent="0.25">
      <c r="G17101" s="21"/>
      <c r="H17101" s="21"/>
      <c r="I17101" s="21"/>
      <c r="K17101" s="32">
        <v>0</v>
      </c>
      <c r="L17101" s="33">
        <v>0</v>
      </c>
    </row>
    <row r="17102" spans="7:12" x14ac:dyDescent="0.25">
      <c r="G17102" s="21"/>
      <c r="H17102" s="21"/>
      <c r="I17102" s="21"/>
      <c r="K17102" s="32">
        <v>47.873073648171918</v>
      </c>
      <c r="L17102" s="33">
        <v>59.651104929429643</v>
      </c>
    </row>
    <row r="17103" spans="7:12" x14ac:dyDescent="0.25">
      <c r="G17103" s="21"/>
      <c r="H17103" s="21"/>
      <c r="I17103" s="21"/>
      <c r="K17103" s="32">
        <v>3.9894228040143269</v>
      </c>
      <c r="L17103" s="33">
        <v>0</v>
      </c>
    </row>
    <row r="17104" spans="7:12" x14ac:dyDescent="0.25">
      <c r="G17104" s="21"/>
      <c r="H17104" s="21"/>
      <c r="I17104" s="21"/>
      <c r="K17104" s="32">
        <v>3.9894228040143269</v>
      </c>
      <c r="L17104" s="33">
        <v>0</v>
      </c>
    </row>
    <row r="17105" spans="7:12" x14ac:dyDescent="0.25">
      <c r="G17105" s="21"/>
      <c r="H17105" s="21"/>
      <c r="I17105" s="21"/>
      <c r="K17105" s="32">
        <v>3.9894228040143269</v>
      </c>
      <c r="L17105" s="33">
        <v>0</v>
      </c>
    </row>
    <row r="17106" spans="7:12" x14ac:dyDescent="0.25">
      <c r="G17106" s="21"/>
      <c r="H17106" s="21"/>
      <c r="I17106" s="21"/>
      <c r="K17106" s="32">
        <v>0</v>
      </c>
      <c r="L17106" s="33">
        <v>0</v>
      </c>
    </row>
    <row r="17107" spans="7:12" x14ac:dyDescent="0.25">
      <c r="G17107" s="21"/>
      <c r="H17107" s="21"/>
      <c r="I17107" s="21"/>
      <c r="K17107" s="32">
        <v>0</v>
      </c>
      <c r="L17107" s="33">
        <v>0</v>
      </c>
    </row>
    <row r="17108" spans="7:12" x14ac:dyDescent="0.25">
      <c r="G17108" s="21"/>
      <c r="H17108" s="21"/>
      <c r="I17108" s="21"/>
      <c r="K17108" s="32">
        <v>3.9894228040143269</v>
      </c>
      <c r="L17108" s="33">
        <v>0.46546762761101057</v>
      </c>
    </row>
    <row r="17109" spans="7:12" x14ac:dyDescent="0.25">
      <c r="G17109" s="21"/>
      <c r="H17109" s="21"/>
      <c r="I17109" s="21"/>
      <c r="K17109" s="32">
        <v>0</v>
      </c>
      <c r="L17109" s="33">
        <v>0</v>
      </c>
    </row>
    <row r="17110" spans="7:12" x14ac:dyDescent="0.25">
      <c r="G17110" s="21"/>
      <c r="H17110" s="21"/>
      <c r="I17110" s="21"/>
      <c r="K17110" s="32">
        <v>51.862496452186242</v>
      </c>
      <c r="L17110" s="33">
        <v>65.887947542850881</v>
      </c>
    </row>
    <row r="17111" spans="7:12" x14ac:dyDescent="0.25">
      <c r="G17111" s="21"/>
      <c r="H17111" s="21"/>
      <c r="I17111" s="21"/>
      <c r="K17111" s="32">
        <v>7.9788456080286538</v>
      </c>
      <c r="L17111" s="33">
        <v>9.1559372781997688</v>
      </c>
    </row>
    <row r="17112" spans="7:12" x14ac:dyDescent="0.25">
      <c r="G17112" s="21"/>
      <c r="H17112" s="21"/>
      <c r="I17112" s="21"/>
      <c r="K17112" s="32">
        <v>7.9788456080286538</v>
      </c>
      <c r="L17112" s="33">
        <v>11.246013923704524</v>
      </c>
    </row>
    <row r="17113" spans="7:12" x14ac:dyDescent="0.25">
      <c r="G17113" s="21"/>
      <c r="H17113" s="21"/>
      <c r="I17113" s="21"/>
      <c r="K17113" s="32">
        <v>3.9894228040143269</v>
      </c>
      <c r="L17113" s="33">
        <v>2.2320396311520909</v>
      </c>
    </row>
    <row r="17114" spans="7:12" x14ac:dyDescent="0.25">
      <c r="G17114" s="21"/>
      <c r="H17114" s="21"/>
      <c r="I17114" s="21"/>
      <c r="K17114" s="32">
        <v>7.9788456080286538</v>
      </c>
      <c r="L17114" s="33">
        <v>0</v>
      </c>
    </row>
    <row r="17115" spans="7:12" x14ac:dyDescent="0.25">
      <c r="G17115" s="21"/>
      <c r="H17115" s="21"/>
      <c r="I17115" s="21"/>
      <c r="K17115" s="32">
        <v>0</v>
      </c>
      <c r="L17115" s="33">
        <v>0</v>
      </c>
    </row>
    <row r="17116" spans="7:12" x14ac:dyDescent="0.25">
      <c r="G17116" s="21"/>
      <c r="H17116" s="21"/>
      <c r="I17116" s="21"/>
      <c r="K17116" s="32">
        <v>19.947114020071634</v>
      </c>
      <c r="L17116" s="33">
        <v>14.374854477228048</v>
      </c>
    </row>
    <row r="17117" spans="7:12" x14ac:dyDescent="0.25">
      <c r="G17117" s="21"/>
      <c r="H17117" s="21"/>
      <c r="I17117" s="21"/>
      <c r="K17117" s="32">
        <v>27.925959628100291</v>
      </c>
      <c r="L17117" s="33">
        <v>36.344397439466888</v>
      </c>
    </row>
    <row r="17118" spans="7:12" x14ac:dyDescent="0.25">
      <c r="G17118" s="21"/>
      <c r="H17118" s="21"/>
      <c r="I17118" s="21"/>
      <c r="K17118" s="32">
        <v>0</v>
      </c>
      <c r="L17118" s="33">
        <v>0</v>
      </c>
    </row>
    <row r="17119" spans="7:12" x14ac:dyDescent="0.25">
      <c r="G17119" s="21"/>
      <c r="H17119" s="21"/>
      <c r="I17119" s="21"/>
      <c r="K17119" s="32">
        <v>0</v>
      </c>
      <c r="L17119" s="33">
        <v>0</v>
      </c>
    </row>
    <row r="17120" spans="7:12" x14ac:dyDescent="0.25">
      <c r="G17120" s="21"/>
      <c r="H17120" s="21"/>
      <c r="I17120" s="21"/>
      <c r="K17120" s="32">
        <v>0</v>
      </c>
      <c r="L17120" s="33">
        <v>0</v>
      </c>
    </row>
    <row r="17121" spans="7:12" x14ac:dyDescent="0.25">
      <c r="G17121" s="21"/>
      <c r="H17121" s="21"/>
      <c r="I17121" s="21"/>
      <c r="K17121" s="32">
        <v>0</v>
      </c>
      <c r="L17121" s="33">
        <v>0</v>
      </c>
    </row>
    <row r="17122" spans="7:12" x14ac:dyDescent="0.25">
      <c r="G17122" s="21"/>
      <c r="H17122" s="21"/>
      <c r="I17122" s="21"/>
      <c r="K17122" s="32">
        <v>3.9894228040143269</v>
      </c>
      <c r="L17122" s="33">
        <v>2.7221192453491359</v>
      </c>
    </row>
    <row r="17123" spans="7:12" x14ac:dyDescent="0.25">
      <c r="G17123" s="21"/>
      <c r="H17123" s="21"/>
      <c r="I17123" s="21"/>
      <c r="K17123" s="32">
        <v>7.9788456080286538</v>
      </c>
      <c r="L17123" s="33">
        <v>1.3420287835739175</v>
      </c>
    </row>
    <row r="17124" spans="7:12" x14ac:dyDescent="0.25">
      <c r="G17124" s="21"/>
      <c r="H17124" s="21"/>
      <c r="I17124" s="21"/>
      <c r="K17124" s="32">
        <v>15.957691216057308</v>
      </c>
      <c r="L17124" s="33">
        <v>21.174196464311834</v>
      </c>
    </row>
    <row r="17125" spans="7:12" x14ac:dyDescent="0.25">
      <c r="G17125" s="21"/>
      <c r="H17125" s="21"/>
      <c r="I17125" s="21"/>
      <c r="K17125" s="32">
        <v>7.9788456080286538</v>
      </c>
      <c r="L17125" s="33">
        <v>1.9842798437279798</v>
      </c>
    </row>
    <row r="17126" spans="7:12" x14ac:dyDescent="0.25">
      <c r="G17126" s="21"/>
      <c r="H17126" s="21"/>
      <c r="I17126" s="21"/>
      <c r="K17126" s="32">
        <v>3.9894228040143269</v>
      </c>
      <c r="L17126" s="33">
        <v>8.8152644509736309</v>
      </c>
    </row>
    <row r="17127" spans="7:12" x14ac:dyDescent="0.25">
      <c r="G17127" s="21"/>
      <c r="H17127" s="21"/>
      <c r="I17127" s="21"/>
      <c r="K17127" s="32">
        <v>3.9894228040143269</v>
      </c>
      <c r="L17127" s="33">
        <v>0</v>
      </c>
    </row>
    <row r="17128" spans="7:12" x14ac:dyDescent="0.25">
      <c r="G17128" s="21"/>
      <c r="H17128" s="21"/>
      <c r="I17128" s="21"/>
      <c r="K17128" s="32">
        <v>3.9894228040143269</v>
      </c>
      <c r="L17128" s="33">
        <v>30.922090488843047</v>
      </c>
    </row>
    <row r="17129" spans="7:12" x14ac:dyDescent="0.25">
      <c r="G17129" s="21"/>
      <c r="H17129" s="21"/>
      <c r="I17129" s="21"/>
      <c r="K17129" s="32">
        <v>0</v>
      </c>
      <c r="L17129" s="33">
        <v>0</v>
      </c>
    </row>
    <row r="17130" spans="7:12" x14ac:dyDescent="0.25">
      <c r="G17130" s="21"/>
      <c r="H17130" s="21"/>
      <c r="I17130" s="21"/>
      <c r="K17130" s="32">
        <v>3.9894228040143269</v>
      </c>
      <c r="L17130" s="33">
        <v>9.255792176456751</v>
      </c>
    </row>
    <row r="17131" spans="7:12" x14ac:dyDescent="0.25">
      <c r="G17131" s="21"/>
      <c r="H17131" s="21"/>
      <c r="I17131" s="21"/>
      <c r="K17131" s="32">
        <v>0</v>
      </c>
      <c r="L17131" s="33">
        <v>0</v>
      </c>
    </row>
    <row r="17132" spans="7:12" x14ac:dyDescent="0.25">
      <c r="G17132" s="21"/>
      <c r="H17132" s="21"/>
      <c r="I17132" s="21"/>
      <c r="K17132" s="32">
        <v>7.9788456080286538</v>
      </c>
      <c r="L17132" s="33">
        <v>24.892970138827518</v>
      </c>
    </row>
    <row r="17133" spans="7:12" x14ac:dyDescent="0.25">
      <c r="G17133" s="21"/>
      <c r="H17133" s="21"/>
      <c r="I17133" s="21"/>
      <c r="K17133" s="32">
        <v>0</v>
      </c>
      <c r="L17133" s="33">
        <v>0</v>
      </c>
    </row>
    <row r="17134" spans="7:12" x14ac:dyDescent="0.25">
      <c r="G17134" s="21"/>
      <c r="H17134" s="21"/>
      <c r="I17134" s="21"/>
      <c r="K17134" s="32">
        <v>0</v>
      </c>
      <c r="L17134" s="33">
        <v>0</v>
      </c>
    </row>
    <row r="17135" spans="7:12" x14ac:dyDescent="0.25">
      <c r="G17135" s="21"/>
      <c r="H17135" s="21"/>
      <c r="I17135" s="21"/>
      <c r="K17135" s="32">
        <v>63.830764864229216</v>
      </c>
      <c r="L17135" s="33">
        <v>73.373341863753041</v>
      </c>
    </row>
    <row r="17136" spans="7:12" x14ac:dyDescent="0.25">
      <c r="G17136" s="21"/>
      <c r="H17136" s="21"/>
      <c r="I17136" s="21"/>
      <c r="K17136" s="32">
        <v>7.9788456080286538</v>
      </c>
      <c r="L17136" s="33">
        <v>7.3086156699349883E-2</v>
      </c>
    </row>
    <row r="17137" spans="7:12" x14ac:dyDescent="0.25">
      <c r="G17137" s="21"/>
      <c r="H17137" s="21"/>
      <c r="I17137" s="21"/>
      <c r="K17137" s="32">
        <v>0</v>
      </c>
      <c r="L17137" s="33">
        <v>0</v>
      </c>
    </row>
    <row r="17138" spans="7:12" x14ac:dyDescent="0.25">
      <c r="G17138" s="21"/>
      <c r="H17138" s="21"/>
      <c r="I17138" s="21"/>
      <c r="K17138" s="32">
        <v>7.9788456080286538</v>
      </c>
      <c r="L17138" s="33">
        <v>0</v>
      </c>
    </row>
    <row r="17139" spans="7:12" x14ac:dyDescent="0.25">
      <c r="G17139" s="21"/>
      <c r="H17139" s="21"/>
      <c r="I17139" s="21"/>
      <c r="K17139" s="32">
        <v>0</v>
      </c>
      <c r="L17139" s="33">
        <v>0</v>
      </c>
    </row>
    <row r="17140" spans="7:12" x14ac:dyDescent="0.25">
      <c r="G17140" s="21"/>
      <c r="H17140" s="21"/>
      <c r="I17140" s="21"/>
      <c r="K17140" s="32">
        <v>23.936536824085962</v>
      </c>
      <c r="L17140" s="33">
        <v>21.445078934869159</v>
      </c>
    </row>
    <row r="17141" spans="7:12" x14ac:dyDescent="0.25">
      <c r="G17141" s="21"/>
      <c r="H17141" s="21"/>
      <c r="I17141" s="21"/>
      <c r="K17141" s="32">
        <v>27.925959628100291</v>
      </c>
      <c r="L17141" s="33">
        <v>32.517262056320604</v>
      </c>
    </row>
    <row r="17142" spans="7:12" x14ac:dyDescent="0.25">
      <c r="G17142" s="21"/>
      <c r="H17142" s="21"/>
      <c r="I17142" s="21"/>
      <c r="K17142" s="32">
        <v>0</v>
      </c>
      <c r="L17142" s="33">
        <v>0</v>
      </c>
    </row>
    <row r="17143" spans="7:12" x14ac:dyDescent="0.25">
      <c r="G17143" s="21"/>
      <c r="H17143" s="21"/>
      <c r="I17143" s="21"/>
      <c r="K17143" s="32">
        <v>11.968268412042981</v>
      </c>
      <c r="L17143" s="33">
        <v>4.8520389908757702</v>
      </c>
    </row>
    <row r="17144" spans="7:12" x14ac:dyDescent="0.25">
      <c r="G17144" s="21"/>
      <c r="H17144" s="21"/>
      <c r="I17144" s="21"/>
      <c r="K17144" s="32">
        <v>0</v>
      </c>
      <c r="L17144" s="33">
        <v>0</v>
      </c>
    </row>
    <row r="17145" spans="7:12" x14ac:dyDescent="0.25">
      <c r="G17145" s="21"/>
      <c r="H17145" s="21"/>
      <c r="I17145" s="21"/>
      <c r="K17145" s="32">
        <v>0</v>
      </c>
      <c r="L17145" s="33">
        <v>0</v>
      </c>
    </row>
    <row r="17146" spans="7:12" x14ac:dyDescent="0.25">
      <c r="G17146" s="21"/>
      <c r="H17146" s="21"/>
      <c r="I17146" s="21"/>
      <c r="K17146" s="32">
        <v>0</v>
      </c>
      <c r="L17146" s="33">
        <v>0</v>
      </c>
    </row>
    <row r="17147" spans="7:12" x14ac:dyDescent="0.25">
      <c r="G17147" s="21"/>
      <c r="H17147" s="21"/>
      <c r="I17147" s="21"/>
      <c r="K17147" s="32">
        <v>19.947114020071634</v>
      </c>
      <c r="L17147" s="33">
        <v>18.596003456315959</v>
      </c>
    </row>
    <row r="17148" spans="7:12" x14ac:dyDescent="0.25">
      <c r="G17148" s="21"/>
      <c r="H17148" s="21"/>
      <c r="I17148" s="21"/>
      <c r="K17148" s="32">
        <v>0</v>
      </c>
      <c r="L17148" s="33">
        <v>0</v>
      </c>
    </row>
    <row r="17149" spans="7:12" x14ac:dyDescent="0.25">
      <c r="G17149" s="21"/>
      <c r="H17149" s="21"/>
      <c r="I17149" s="21"/>
      <c r="K17149" s="32">
        <v>3.9894228040143269</v>
      </c>
      <c r="L17149" s="33">
        <v>0</v>
      </c>
    </row>
    <row r="17150" spans="7:12" x14ac:dyDescent="0.25">
      <c r="G17150" s="21"/>
      <c r="H17150" s="21"/>
      <c r="I17150" s="21"/>
      <c r="K17150" s="32">
        <v>3.9894228040143269</v>
      </c>
      <c r="L17150" s="33">
        <v>5.7703270322219424</v>
      </c>
    </row>
    <row r="17151" spans="7:12" x14ac:dyDescent="0.25">
      <c r="G17151" s="21"/>
      <c r="H17151" s="21"/>
      <c r="I17151" s="21"/>
      <c r="K17151" s="32">
        <v>0</v>
      </c>
      <c r="L17151" s="33">
        <v>0</v>
      </c>
    </row>
    <row r="17152" spans="7:12" x14ac:dyDescent="0.25">
      <c r="G17152" s="21"/>
      <c r="H17152" s="21"/>
      <c r="I17152" s="21"/>
      <c r="K17152" s="32">
        <v>7.9788456080286538</v>
      </c>
      <c r="L17152" s="33">
        <v>15.084496903736271</v>
      </c>
    </row>
    <row r="17153" spans="7:12" x14ac:dyDescent="0.25">
      <c r="G17153" s="21"/>
      <c r="H17153" s="21"/>
      <c r="I17153" s="21"/>
      <c r="K17153" s="32">
        <v>0</v>
      </c>
      <c r="L17153" s="33">
        <v>0</v>
      </c>
    </row>
    <row r="17154" spans="7:12" x14ac:dyDescent="0.25">
      <c r="G17154" s="21"/>
      <c r="H17154" s="21"/>
      <c r="I17154" s="21"/>
      <c r="K17154" s="32">
        <v>0</v>
      </c>
      <c r="L17154" s="33">
        <v>0</v>
      </c>
    </row>
    <row r="17155" spans="7:12" x14ac:dyDescent="0.25">
      <c r="G17155" s="21"/>
      <c r="H17155" s="21"/>
      <c r="I17155" s="21"/>
      <c r="K17155" s="32">
        <v>11.968268412042981</v>
      </c>
      <c r="L17155" s="33">
        <v>12.055555593468739</v>
      </c>
    </row>
    <row r="17156" spans="7:12" x14ac:dyDescent="0.25">
      <c r="G17156" s="21"/>
      <c r="H17156" s="21"/>
      <c r="I17156" s="21"/>
      <c r="K17156" s="32">
        <v>19.947114020071634</v>
      </c>
      <c r="L17156" s="33">
        <v>7.5884971513921027</v>
      </c>
    </row>
    <row r="17157" spans="7:12" x14ac:dyDescent="0.25">
      <c r="G17157" s="21"/>
      <c r="H17157" s="21"/>
      <c r="I17157" s="21"/>
      <c r="K17157" s="32">
        <v>0</v>
      </c>
      <c r="L17157" s="33">
        <v>0</v>
      </c>
    </row>
    <row r="17158" spans="7:12" x14ac:dyDescent="0.25">
      <c r="G17158" s="21"/>
      <c r="H17158" s="21"/>
      <c r="I17158" s="21"/>
      <c r="K17158" s="32">
        <v>3.9894228040143269</v>
      </c>
      <c r="L17158" s="33">
        <v>0</v>
      </c>
    </row>
    <row r="17159" spans="7:12" x14ac:dyDescent="0.25">
      <c r="G17159" s="21"/>
      <c r="H17159" s="21"/>
      <c r="I17159" s="21"/>
      <c r="K17159" s="32">
        <v>0</v>
      </c>
      <c r="L17159" s="33">
        <v>0</v>
      </c>
    </row>
    <row r="17160" spans="7:12" x14ac:dyDescent="0.25">
      <c r="G17160" s="21"/>
      <c r="H17160" s="21"/>
      <c r="I17160" s="21"/>
      <c r="K17160" s="32">
        <v>7.9788456080286538</v>
      </c>
      <c r="L17160" s="33">
        <v>7.0365407172388581</v>
      </c>
    </row>
    <row r="17161" spans="7:12" x14ac:dyDescent="0.25">
      <c r="G17161" s="21"/>
      <c r="H17161" s="21"/>
      <c r="I17161" s="21"/>
      <c r="K17161" s="32">
        <v>27.925959628100291</v>
      </c>
      <c r="L17161" s="33">
        <v>35.923756418098421</v>
      </c>
    </row>
    <row r="17162" spans="7:12" x14ac:dyDescent="0.25">
      <c r="G17162" s="21"/>
      <c r="H17162" s="21"/>
      <c r="I17162" s="21"/>
      <c r="K17162" s="32">
        <v>3.9894228040143269</v>
      </c>
      <c r="L17162" s="33">
        <v>0</v>
      </c>
    </row>
    <row r="17163" spans="7:12" x14ac:dyDescent="0.25">
      <c r="G17163" s="21"/>
      <c r="H17163" s="21"/>
      <c r="I17163" s="21"/>
      <c r="K17163" s="32">
        <v>0</v>
      </c>
      <c r="L17163" s="33">
        <v>0</v>
      </c>
    </row>
    <row r="17164" spans="7:12" x14ac:dyDescent="0.25">
      <c r="G17164" s="21"/>
      <c r="H17164" s="21"/>
      <c r="I17164" s="21"/>
      <c r="K17164" s="32">
        <v>0</v>
      </c>
      <c r="L17164" s="33">
        <v>0</v>
      </c>
    </row>
    <row r="17165" spans="7:12" x14ac:dyDescent="0.25">
      <c r="G17165" s="21"/>
      <c r="H17165" s="21"/>
      <c r="I17165" s="21"/>
      <c r="K17165" s="32">
        <v>0</v>
      </c>
      <c r="L17165" s="33">
        <v>0</v>
      </c>
    </row>
    <row r="17166" spans="7:12" x14ac:dyDescent="0.25">
      <c r="G17166" s="21"/>
      <c r="H17166" s="21"/>
      <c r="I17166" s="21"/>
      <c r="K17166" s="32">
        <v>0</v>
      </c>
      <c r="L17166" s="33">
        <v>0</v>
      </c>
    </row>
    <row r="17167" spans="7:12" x14ac:dyDescent="0.25">
      <c r="G17167" s="21"/>
      <c r="H17167" s="21"/>
      <c r="I17167" s="21"/>
      <c r="K17167" s="32">
        <v>7.9788456080286538</v>
      </c>
      <c r="L17167" s="33">
        <v>9.2987253722216341</v>
      </c>
    </row>
    <row r="17168" spans="7:12" x14ac:dyDescent="0.25">
      <c r="G17168" s="21"/>
      <c r="H17168" s="21"/>
      <c r="I17168" s="21"/>
      <c r="K17168" s="32">
        <v>3.9894228040143269</v>
      </c>
      <c r="L17168" s="33">
        <v>3.1550673130481095</v>
      </c>
    </row>
    <row r="17169" spans="7:12" x14ac:dyDescent="0.25">
      <c r="G17169" s="21"/>
      <c r="H17169" s="21"/>
      <c r="I17169" s="21"/>
      <c r="K17169" s="32">
        <v>3.9894228040143269</v>
      </c>
      <c r="L17169" s="33">
        <v>20.153552924985576</v>
      </c>
    </row>
    <row r="17170" spans="7:12" x14ac:dyDescent="0.25">
      <c r="G17170" s="21"/>
      <c r="H17170" s="21"/>
      <c r="I17170" s="21"/>
      <c r="K17170" s="32">
        <v>11.968268412042981</v>
      </c>
      <c r="L17170" s="33">
        <v>10.298570855330997</v>
      </c>
    </row>
    <row r="17171" spans="7:12" x14ac:dyDescent="0.25">
      <c r="G17171" s="21"/>
      <c r="H17171" s="21"/>
      <c r="I17171" s="21"/>
      <c r="K17171" s="32">
        <v>15.957691216057308</v>
      </c>
      <c r="L17171" s="33">
        <v>10.364634114438935</v>
      </c>
    </row>
    <row r="17172" spans="7:12" x14ac:dyDescent="0.25">
      <c r="G17172" s="21"/>
      <c r="H17172" s="21"/>
      <c r="I17172" s="21"/>
      <c r="K17172" s="32">
        <v>15.957691216057308</v>
      </c>
      <c r="L17172" s="33">
        <v>0</v>
      </c>
    </row>
    <row r="17173" spans="7:12" x14ac:dyDescent="0.25">
      <c r="G17173" s="21"/>
      <c r="H17173" s="21"/>
      <c r="I17173" s="21"/>
      <c r="K17173" s="32">
        <v>7.9788456080286538</v>
      </c>
      <c r="L17173" s="33">
        <v>0</v>
      </c>
    </row>
    <row r="17174" spans="7:12" x14ac:dyDescent="0.25">
      <c r="G17174" s="21"/>
      <c r="H17174" s="21"/>
      <c r="I17174" s="21"/>
      <c r="K17174" s="32">
        <v>15.957691216057308</v>
      </c>
      <c r="L17174" s="33">
        <v>11.108047771761774</v>
      </c>
    </row>
    <row r="17175" spans="7:12" x14ac:dyDescent="0.25">
      <c r="G17175" s="21"/>
      <c r="H17175" s="21"/>
      <c r="I17175" s="21"/>
      <c r="K17175" s="32">
        <v>15.957691216057308</v>
      </c>
      <c r="L17175" s="33">
        <v>17.542733006385088</v>
      </c>
    </row>
    <row r="17176" spans="7:12" x14ac:dyDescent="0.25">
      <c r="G17176" s="21"/>
      <c r="H17176" s="21"/>
      <c r="I17176" s="21"/>
      <c r="K17176" s="32">
        <v>3.9894228040143269</v>
      </c>
      <c r="L17176" s="33">
        <v>0</v>
      </c>
    </row>
    <row r="17177" spans="7:12" x14ac:dyDescent="0.25">
      <c r="G17177" s="21"/>
      <c r="H17177" s="21"/>
      <c r="I17177" s="21"/>
      <c r="K17177" s="32">
        <v>0</v>
      </c>
      <c r="L17177" s="33">
        <v>0</v>
      </c>
    </row>
    <row r="17178" spans="7:12" x14ac:dyDescent="0.25">
      <c r="G17178" s="21"/>
      <c r="H17178" s="21"/>
      <c r="I17178" s="21"/>
      <c r="K17178" s="32">
        <v>15.957691216057308</v>
      </c>
      <c r="L17178" s="33">
        <v>32.639821409979575</v>
      </c>
    </row>
    <row r="17179" spans="7:12" x14ac:dyDescent="0.25">
      <c r="G17179" s="21"/>
      <c r="H17179" s="21"/>
      <c r="I17179" s="21"/>
      <c r="K17179" s="32">
        <v>19.947114020071634</v>
      </c>
      <c r="L17179" s="33">
        <v>12.283088162981951</v>
      </c>
    </row>
    <row r="17180" spans="7:12" x14ac:dyDescent="0.25">
      <c r="G17180" s="21"/>
      <c r="H17180" s="21"/>
      <c r="I17180" s="21"/>
      <c r="K17180" s="32">
        <v>19.947114020071634</v>
      </c>
      <c r="L17180" s="33">
        <v>31.648999451861584</v>
      </c>
    </row>
    <row r="17181" spans="7:12" x14ac:dyDescent="0.25">
      <c r="G17181" s="21"/>
      <c r="H17181" s="21"/>
      <c r="I17181" s="21"/>
      <c r="K17181" s="32">
        <v>0</v>
      </c>
      <c r="L17181" s="33">
        <v>0</v>
      </c>
    </row>
    <row r="17182" spans="7:12" x14ac:dyDescent="0.25">
      <c r="G17182" s="21"/>
      <c r="H17182" s="21"/>
      <c r="I17182" s="21"/>
      <c r="K17182" s="32">
        <v>0</v>
      </c>
      <c r="L17182" s="33">
        <v>0</v>
      </c>
    </row>
    <row r="17183" spans="7:12" x14ac:dyDescent="0.25">
      <c r="G17183" s="21"/>
      <c r="H17183" s="21"/>
      <c r="I17183" s="21"/>
      <c r="K17183" s="32">
        <v>3.9894228040143269</v>
      </c>
      <c r="L17183" s="33">
        <v>2.2305560558108031</v>
      </c>
    </row>
    <row r="17184" spans="7:12" x14ac:dyDescent="0.25">
      <c r="G17184" s="21"/>
      <c r="H17184" s="21"/>
      <c r="I17184" s="21"/>
      <c r="K17184" s="32">
        <v>43.883650844157593</v>
      </c>
      <c r="L17184" s="33">
        <v>63.873367595422394</v>
      </c>
    </row>
    <row r="17185" spans="7:12" x14ac:dyDescent="0.25">
      <c r="G17185" s="21"/>
      <c r="H17185" s="21"/>
      <c r="I17185" s="21"/>
      <c r="K17185" s="32">
        <v>43.883650844157593</v>
      </c>
      <c r="L17185" s="33">
        <v>20.236421151953262</v>
      </c>
    </row>
    <row r="17186" spans="7:12" x14ac:dyDescent="0.25">
      <c r="G17186" s="21"/>
      <c r="H17186" s="21"/>
      <c r="I17186" s="21"/>
      <c r="K17186" s="32">
        <v>0</v>
      </c>
      <c r="L17186" s="33">
        <v>0</v>
      </c>
    </row>
    <row r="17187" spans="7:12" x14ac:dyDescent="0.25">
      <c r="G17187" s="21"/>
      <c r="H17187" s="21"/>
      <c r="I17187" s="21"/>
      <c r="K17187" s="32">
        <v>15.957691216057308</v>
      </c>
      <c r="L17187" s="33">
        <v>16.433390257290295</v>
      </c>
    </row>
    <row r="17188" spans="7:12" x14ac:dyDescent="0.25">
      <c r="G17188" s="21"/>
      <c r="H17188" s="21"/>
      <c r="I17188" s="21"/>
      <c r="K17188" s="32">
        <v>35.904805236128944</v>
      </c>
      <c r="L17188" s="33">
        <v>29.130556889716246</v>
      </c>
    </row>
    <row r="17189" spans="7:12" x14ac:dyDescent="0.25">
      <c r="G17189" s="21"/>
      <c r="H17189" s="21"/>
      <c r="I17189" s="21"/>
      <c r="K17189" s="32">
        <v>11.968268412042981</v>
      </c>
      <c r="L17189" s="33">
        <v>7.8771728217461154</v>
      </c>
    </row>
    <row r="17190" spans="7:12" x14ac:dyDescent="0.25">
      <c r="G17190" s="21"/>
      <c r="H17190" s="21"/>
      <c r="I17190" s="21"/>
      <c r="K17190" s="32">
        <v>7.9788456080286538</v>
      </c>
      <c r="L17190" s="33">
        <v>15.209714651686904</v>
      </c>
    </row>
    <row r="17191" spans="7:12" x14ac:dyDescent="0.25">
      <c r="G17191" s="21"/>
      <c r="H17191" s="21"/>
      <c r="I17191" s="21"/>
      <c r="K17191" s="32">
        <v>7.9788456080286538</v>
      </c>
      <c r="L17191" s="33">
        <v>6.0974462155758813</v>
      </c>
    </row>
    <row r="17192" spans="7:12" x14ac:dyDescent="0.25">
      <c r="G17192" s="21"/>
      <c r="H17192" s="21"/>
      <c r="I17192" s="21"/>
      <c r="K17192" s="32">
        <v>7.9788456080286538</v>
      </c>
      <c r="L17192" s="33">
        <v>28.660039714903991</v>
      </c>
    </row>
    <row r="17193" spans="7:12" x14ac:dyDescent="0.25">
      <c r="G17193" s="21"/>
      <c r="H17193" s="21"/>
      <c r="I17193" s="21"/>
      <c r="K17193" s="32">
        <v>7.9788456080286538</v>
      </c>
      <c r="L17193" s="33">
        <v>0</v>
      </c>
    </row>
    <row r="17194" spans="7:12" x14ac:dyDescent="0.25">
      <c r="G17194" s="21"/>
      <c r="H17194" s="21"/>
      <c r="I17194" s="21"/>
      <c r="K17194" s="32">
        <v>0</v>
      </c>
      <c r="L17194" s="33">
        <v>0</v>
      </c>
    </row>
    <row r="17195" spans="7:12" x14ac:dyDescent="0.25">
      <c r="G17195" s="21"/>
      <c r="H17195" s="21"/>
      <c r="I17195" s="21"/>
      <c r="K17195" s="32">
        <v>7.9788456080286538</v>
      </c>
      <c r="L17195" s="33">
        <v>9.275379081701896</v>
      </c>
    </row>
    <row r="17196" spans="7:12" x14ac:dyDescent="0.25">
      <c r="G17196" s="21"/>
      <c r="H17196" s="21"/>
      <c r="I17196" s="21"/>
      <c r="K17196" s="32">
        <v>0</v>
      </c>
      <c r="L17196" s="33">
        <v>0</v>
      </c>
    </row>
    <row r="17197" spans="7:12" x14ac:dyDescent="0.25">
      <c r="G17197" s="21"/>
      <c r="H17197" s="21"/>
      <c r="I17197" s="21"/>
      <c r="K17197" s="32">
        <v>0</v>
      </c>
      <c r="L17197" s="33">
        <v>0</v>
      </c>
    </row>
    <row r="17198" spans="7:12" x14ac:dyDescent="0.25">
      <c r="G17198" s="21"/>
      <c r="H17198" s="21"/>
      <c r="I17198" s="21"/>
      <c r="K17198" s="32">
        <v>7.9788456080286538</v>
      </c>
      <c r="L17198" s="33">
        <v>14.826677221305626</v>
      </c>
    </row>
    <row r="17199" spans="7:12" x14ac:dyDescent="0.25">
      <c r="G17199" s="21"/>
      <c r="H17199" s="21"/>
      <c r="I17199" s="21"/>
      <c r="K17199" s="32">
        <v>23.936536824085962</v>
      </c>
      <c r="L17199" s="33">
        <v>8.4771395323092182</v>
      </c>
    </row>
    <row r="17200" spans="7:12" x14ac:dyDescent="0.25">
      <c r="G17200" s="21"/>
      <c r="H17200" s="21"/>
      <c r="I17200" s="21"/>
      <c r="K17200" s="32">
        <v>3.9894228040143269</v>
      </c>
      <c r="L17200" s="33">
        <v>0</v>
      </c>
    </row>
    <row r="17201" spans="7:12" x14ac:dyDescent="0.25">
      <c r="G17201" s="21"/>
      <c r="H17201" s="21"/>
      <c r="I17201" s="21"/>
      <c r="K17201" s="32">
        <v>0</v>
      </c>
      <c r="L17201" s="33">
        <v>0</v>
      </c>
    </row>
    <row r="17202" spans="7:12" x14ac:dyDescent="0.25">
      <c r="G17202" s="21"/>
      <c r="H17202" s="21"/>
      <c r="I17202" s="21"/>
      <c r="K17202" s="32">
        <v>19.947114020071634</v>
      </c>
      <c r="L17202" s="33">
        <v>16.395446916746501</v>
      </c>
    </row>
    <row r="17203" spans="7:12" x14ac:dyDescent="0.25">
      <c r="G17203" s="21"/>
      <c r="H17203" s="21"/>
      <c r="I17203" s="21"/>
      <c r="K17203" s="32">
        <v>7.9788456080286538</v>
      </c>
      <c r="L17203" s="33">
        <v>16.908717258647989</v>
      </c>
    </row>
    <row r="17204" spans="7:12" x14ac:dyDescent="0.25">
      <c r="G17204" s="21"/>
      <c r="H17204" s="21"/>
      <c r="I17204" s="21"/>
      <c r="K17204" s="32">
        <v>0</v>
      </c>
      <c r="L17204" s="33">
        <v>0</v>
      </c>
    </row>
    <row r="17205" spans="7:12" x14ac:dyDescent="0.25">
      <c r="G17205" s="21"/>
      <c r="H17205" s="21"/>
      <c r="I17205" s="21"/>
      <c r="K17205" s="32">
        <v>47.873073648171918</v>
      </c>
      <c r="L17205" s="33">
        <v>50.586300079547115</v>
      </c>
    </row>
    <row r="17206" spans="7:12" x14ac:dyDescent="0.25">
      <c r="G17206" s="21"/>
      <c r="H17206" s="21"/>
      <c r="I17206" s="21"/>
      <c r="K17206" s="32">
        <v>11.968268412042981</v>
      </c>
      <c r="L17206" s="33">
        <v>29.632895693235877</v>
      </c>
    </row>
    <row r="17207" spans="7:12" x14ac:dyDescent="0.25">
      <c r="G17207" s="21"/>
      <c r="H17207" s="21"/>
      <c r="I17207" s="21"/>
      <c r="K17207" s="32">
        <v>71.809610472257873</v>
      </c>
      <c r="L17207" s="33">
        <v>80.014077114390503</v>
      </c>
    </row>
    <row r="17208" spans="7:12" x14ac:dyDescent="0.25">
      <c r="G17208" s="21"/>
      <c r="H17208" s="21"/>
      <c r="I17208" s="21"/>
      <c r="K17208" s="32">
        <v>3.9894228040143269</v>
      </c>
      <c r="L17208" s="33">
        <v>0.26983023565898112</v>
      </c>
    </row>
    <row r="17209" spans="7:12" x14ac:dyDescent="0.25">
      <c r="G17209" s="21"/>
      <c r="H17209" s="21"/>
      <c r="I17209" s="21"/>
      <c r="K17209" s="32">
        <v>7.9788456080286538</v>
      </c>
      <c r="L17209" s="33">
        <v>7.2591233951528933</v>
      </c>
    </row>
    <row r="17210" spans="7:12" x14ac:dyDescent="0.25">
      <c r="G17210" s="21"/>
      <c r="H17210" s="21"/>
      <c r="I17210" s="21"/>
      <c r="K17210" s="32">
        <v>0</v>
      </c>
      <c r="L17210" s="33">
        <v>0</v>
      </c>
    </row>
    <row r="17211" spans="7:12" x14ac:dyDescent="0.25">
      <c r="G17211" s="21"/>
      <c r="H17211" s="21"/>
      <c r="I17211" s="21"/>
      <c r="K17211" s="32">
        <v>43.883650844157593</v>
      </c>
      <c r="L17211" s="33">
        <v>106.2381247073567</v>
      </c>
    </row>
    <row r="17212" spans="7:12" x14ac:dyDescent="0.25">
      <c r="G17212" s="21"/>
      <c r="H17212" s="21"/>
      <c r="I17212" s="21"/>
      <c r="K17212" s="32">
        <v>0</v>
      </c>
      <c r="L17212" s="33">
        <v>0</v>
      </c>
    </row>
    <row r="17213" spans="7:12" x14ac:dyDescent="0.25">
      <c r="G17213" s="21"/>
      <c r="H17213" s="21"/>
      <c r="I17213" s="21"/>
      <c r="K17213" s="32">
        <v>31.915382432114619</v>
      </c>
      <c r="L17213" s="33">
        <v>46.940085323773047</v>
      </c>
    </row>
    <row r="17214" spans="7:12" x14ac:dyDescent="0.25">
      <c r="G17214" s="21"/>
      <c r="H17214" s="21"/>
      <c r="I17214" s="21"/>
      <c r="K17214" s="32">
        <v>43.883650844157593</v>
      </c>
      <c r="L17214" s="33">
        <v>77.966082592522355</v>
      </c>
    </row>
    <row r="17215" spans="7:12" x14ac:dyDescent="0.25">
      <c r="G17215" s="21"/>
      <c r="H17215" s="21"/>
      <c r="I17215" s="21"/>
      <c r="K17215" s="32">
        <v>11.968268412042981</v>
      </c>
      <c r="L17215" s="33">
        <v>17.661134868251036</v>
      </c>
    </row>
    <row r="17216" spans="7:12" x14ac:dyDescent="0.25">
      <c r="G17216" s="21"/>
      <c r="H17216" s="21"/>
      <c r="I17216" s="21"/>
      <c r="K17216" s="32">
        <v>0</v>
      </c>
      <c r="L17216" s="33">
        <v>0</v>
      </c>
    </row>
    <row r="17217" spans="7:12" x14ac:dyDescent="0.25">
      <c r="G17217" s="21"/>
      <c r="H17217" s="21"/>
      <c r="I17217" s="21"/>
      <c r="K17217" s="32">
        <v>7.9788456080286538</v>
      </c>
      <c r="L17217" s="33">
        <v>0</v>
      </c>
    </row>
    <row r="17218" spans="7:12" x14ac:dyDescent="0.25">
      <c r="G17218" s="21"/>
      <c r="H17218" s="21"/>
      <c r="I17218" s="21"/>
      <c r="K17218" s="32">
        <v>0</v>
      </c>
      <c r="L17218" s="33">
        <v>0</v>
      </c>
    </row>
    <row r="17219" spans="7:12" x14ac:dyDescent="0.25">
      <c r="G17219" s="21"/>
      <c r="H17219" s="21"/>
      <c r="I17219" s="21"/>
      <c r="K17219" s="32">
        <v>63.830764864229216</v>
      </c>
      <c r="L17219" s="33">
        <v>75.628702361186598</v>
      </c>
    </row>
    <row r="17220" spans="7:12" x14ac:dyDescent="0.25">
      <c r="G17220" s="21"/>
      <c r="H17220" s="21"/>
      <c r="I17220" s="21"/>
      <c r="K17220" s="32">
        <v>0</v>
      </c>
      <c r="L17220" s="33">
        <v>0</v>
      </c>
    </row>
    <row r="17221" spans="7:12" x14ac:dyDescent="0.25">
      <c r="G17221" s="21"/>
      <c r="H17221" s="21"/>
      <c r="I17221" s="21"/>
      <c r="K17221" s="32">
        <v>3.9894228040143269</v>
      </c>
      <c r="L17221" s="33">
        <v>7.1453807800588702</v>
      </c>
    </row>
    <row r="17222" spans="7:12" x14ac:dyDescent="0.25">
      <c r="G17222" s="21"/>
      <c r="H17222" s="21"/>
      <c r="I17222" s="21"/>
      <c r="K17222" s="32">
        <v>3.9894228040143269</v>
      </c>
      <c r="L17222" s="33">
        <v>12.55772257892078</v>
      </c>
    </row>
    <row r="17223" spans="7:12" x14ac:dyDescent="0.25">
      <c r="G17223" s="21"/>
      <c r="H17223" s="21"/>
      <c r="I17223" s="21"/>
      <c r="K17223" s="32">
        <v>39.894228040143268</v>
      </c>
      <c r="L17223" s="33">
        <v>67.997932931242843</v>
      </c>
    </row>
    <row r="17224" spans="7:12" x14ac:dyDescent="0.25">
      <c r="G17224" s="21"/>
      <c r="H17224" s="21"/>
      <c r="I17224" s="21"/>
      <c r="K17224" s="32">
        <v>0</v>
      </c>
      <c r="L17224" s="33">
        <v>0</v>
      </c>
    </row>
    <row r="17225" spans="7:12" x14ac:dyDescent="0.25">
      <c r="G17225" s="21"/>
      <c r="H17225" s="21"/>
      <c r="I17225" s="21"/>
      <c r="K17225" s="32">
        <v>3.9894228040143269</v>
      </c>
      <c r="L17225" s="33">
        <v>9.7819352318793786</v>
      </c>
    </row>
    <row r="17226" spans="7:12" x14ac:dyDescent="0.25">
      <c r="G17226" s="21"/>
      <c r="H17226" s="21"/>
      <c r="I17226" s="21"/>
      <c r="K17226" s="32">
        <v>11.968268412042981</v>
      </c>
      <c r="L17226" s="33">
        <v>25.210101094840525</v>
      </c>
    </row>
    <row r="17227" spans="7:12" x14ac:dyDescent="0.25">
      <c r="G17227" s="21"/>
      <c r="H17227" s="21"/>
      <c r="I17227" s="21"/>
      <c r="K17227" s="32">
        <v>0</v>
      </c>
      <c r="L17227" s="33">
        <v>0</v>
      </c>
    </row>
    <row r="17228" spans="7:12" x14ac:dyDescent="0.25">
      <c r="G17228" s="21"/>
      <c r="H17228" s="21"/>
      <c r="I17228" s="21"/>
      <c r="K17228" s="32">
        <v>7.9788456080286538</v>
      </c>
      <c r="L17228" s="33">
        <v>2.8841730161879013</v>
      </c>
    </row>
    <row r="17229" spans="7:12" x14ac:dyDescent="0.25">
      <c r="G17229" s="21"/>
      <c r="H17229" s="21"/>
      <c r="I17229" s="21"/>
      <c r="K17229" s="32">
        <v>7.9788456080286538</v>
      </c>
      <c r="L17229" s="33">
        <v>8.9580408609465767</v>
      </c>
    </row>
    <row r="17230" spans="7:12" x14ac:dyDescent="0.25">
      <c r="G17230" s="21"/>
      <c r="H17230" s="21"/>
      <c r="I17230" s="21"/>
      <c r="K17230" s="32">
        <v>7.9788456080286538</v>
      </c>
      <c r="L17230" s="33">
        <v>15.978051379529639</v>
      </c>
    </row>
    <row r="17231" spans="7:12" x14ac:dyDescent="0.25">
      <c r="G17231" s="21"/>
      <c r="H17231" s="21"/>
      <c r="I17231" s="21"/>
      <c r="K17231" s="32">
        <v>7.9788456080286538</v>
      </c>
      <c r="L17231" s="33">
        <v>9.57173897390261</v>
      </c>
    </row>
    <row r="17232" spans="7:12" x14ac:dyDescent="0.25">
      <c r="G17232" s="21"/>
      <c r="H17232" s="21"/>
      <c r="I17232" s="21"/>
      <c r="K17232" s="32">
        <v>27.925959628100291</v>
      </c>
      <c r="L17232" s="33">
        <v>19.29536787969565</v>
      </c>
    </row>
    <row r="17233" spans="7:12" x14ac:dyDescent="0.25">
      <c r="G17233" s="21"/>
      <c r="H17233" s="21"/>
      <c r="I17233" s="21"/>
      <c r="K17233" s="32">
        <v>0</v>
      </c>
      <c r="L17233" s="33">
        <v>0</v>
      </c>
    </row>
    <row r="17234" spans="7:12" x14ac:dyDescent="0.25">
      <c r="G17234" s="21"/>
      <c r="H17234" s="21"/>
      <c r="I17234" s="21"/>
      <c r="K17234" s="32">
        <v>23.936536824085962</v>
      </c>
      <c r="L17234" s="33">
        <v>21.371031437637086</v>
      </c>
    </row>
    <row r="17235" spans="7:12" x14ac:dyDescent="0.25">
      <c r="G17235" s="21"/>
      <c r="H17235" s="21"/>
      <c r="I17235" s="21"/>
      <c r="K17235" s="32">
        <v>0</v>
      </c>
      <c r="L17235" s="33">
        <v>0</v>
      </c>
    </row>
    <row r="17236" spans="7:12" x14ac:dyDescent="0.25">
      <c r="G17236" s="21"/>
      <c r="H17236" s="21"/>
      <c r="I17236" s="21"/>
      <c r="K17236" s="32">
        <v>11.968268412042981</v>
      </c>
      <c r="L17236" s="33">
        <v>0</v>
      </c>
    </row>
    <row r="17237" spans="7:12" x14ac:dyDescent="0.25">
      <c r="G17237" s="21"/>
      <c r="H17237" s="21"/>
      <c r="I17237" s="21"/>
      <c r="K17237" s="32">
        <v>15.957691216057308</v>
      </c>
      <c r="L17237" s="33">
        <v>8.0389050478421566</v>
      </c>
    </row>
    <row r="17238" spans="7:12" x14ac:dyDescent="0.25">
      <c r="G17238" s="21"/>
      <c r="H17238" s="21"/>
      <c r="I17238" s="21"/>
      <c r="K17238" s="32">
        <v>0</v>
      </c>
      <c r="L17238" s="33">
        <v>0</v>
      </c>
    </row>
    <row r="17239" spans="7:12" x14ac:dyDescent="0.25">
      <c r="G17239" s="21"/>
      <c r="H17239" s="21"/>
      <c r="I17239" s="21"/>
      <c r="K17239" s="32">
        <v>0</v>
      </c>
      <c r="L17239" s="33">
        <v>0</v>
      </c>
    </row>
    <row r="17240" spans="7:12" x14ac:dyDescent="0.25">
      <c r="G17240" s="21"/>
      <c r="H17240" s="21"/>
      <c r="I17240" s="21"/>
      <c r="K17240" s="32">
        <v>0</v>
      </c>
      <c r="L17240" s="33">
        <v>0</v>
      </c>
    </row>
    <row r="17241" spans="7:12" x14ac:dyDescent="0.25">
      <c r="G17241" s="21"/>
      <c r="H17241" s="21"/>
      <c r="I17241" s="21"/>
      <c r="K17241" s="32">
        <v>3.9894228040143269</v>
      </c>
      <c r="L17241" s="33">
        <v>12.745675524538049</v>
      </c>
    </row>
    <row r="17242" spans="7:12" x14ac:dyDescent="0.25">
      <c r="G17242" s="21"/>
      <c r="H17242" s="21"/>
      <c r="I17242" s="21"/>
      <c r="K17242" s="32">
        <v>11.968268412042981</v>
      </c>
      <c r="L17242" s="33">
        <v>8.0042530772442841</v>
      </c>
    </row>
    <row r="17243" spans="7:12" x14ac:dyDescent="0.25">
      <c r="G17243" s="21"/>
      <c r="H17243" s="21"/>
      <c r="I17243" s="21"/>
      <c r="K17243" s="32">
        <v>0</v>
      </c>
      <c r="L17243" s="33">
        <v>0</v>
      </c>
    </row>
    <row r="17244" spans="7:12" x14ac:dyDescent="0.25">
      <c r="G17244" s="21"/>
      <c r="H17244" s="21"/>
      <c r="I17244" s="21"/>
      <c r="K17244" s="32">
        <v>11.968268412042981</v>
      </c>
      <c r="L17244" s="33">
        <v>0.61710791762002803</v>
      </c>
    </row>
    <row r="17245" spans="7:12" x14ac:dyDescent="0.25">
      <c r="G17245" s="21"/>
      <c r="H17245" s="21"/>
      <c r="I17245" s="21"/>
      <c r="K17245" s="32">
        <v>0</v>
      </c>
      <c r="L17245" s="33">
        <v>0</v>
      </c>
    </row>
    <row r="17246" spans="7:12" x14ac:dyDescent="0.25">
      <c r="G17246" s="21"/>
      <c r="H17246" s="21"/>
      <c r="I17246" s="21"/>
      <c r="K17246" s="32">
        <v>11.968268412042981</v>
      </c>
      <c r="L17246" s="33">
        <v>19.366812428417703</v>
      </c>
    </row>
    <row r="17247" spans="7:12" x14ac:dyDescent="0.25">
      <c r="G17247" s="21"/>
      <c r="H17247" s="21"/>
      <c r="I17247" s="21"/>
      <c r="K17247" s="32">
        <v>39.894228040143268</v>
      </c>
      <c r="L17247" s="33">
        <v>30.991237305274598</v>
      </c>
    </row>
    <row r="17248" spans="7:12" x14ac:dyDescent="0.25">
      <c r="G17248" s="21"/>
      <c r="H17248" s="21"/>
      <c r="I17248" s="21"/>
      <c r="K17248" s="32">
        <v>0</v>
      </c>
      <c r="L17248" s="33">
        <v>0</v>
      </c>
    </row>
    <row r="17249" spans="7:12" x14ac:dyDescent="0.25">
      <c r="G17249" s="21"/>
      <c r="H17249" s="21"/>
      <c r="I17249" s="21"/>
      <c r="K17249" s="32">
        <v>11.968268412042981</v>
      </c>
      <c r="L17249" s="33">
        <v>5.0187805643097168</v>
      </c>
    </row>
    <row r="17250" spans="7:12" x14ac:dyDescent="0.25">
      <c r="G17250" s="21"/>
      <c r="H17250" s="21"/>
      <c r="I17250" s="21"/>
      <c r="K17250" s="32">
        <v>3.9894228040143269</v>
      </c>
      <c r="L17250" s="33">
        <v>7.5885728066146481</v>
      </c>
    </row>
    <row r="17251" spans="7:12" x14ac:dyDescent="0.25">
      <c r="G17251" s="21"/>
      <c r="H17251" s="21"/>
      <c r="I17251" s="21"/>
      <c r="K17251" s="32">
        <v>0</v>
      </c>
      <c r="L17251" s="33">
        <v>0</v>
      </c>
    </row>
    <row r="17252" spans="7:12" x14ac:dyDescent="0.25">
      <c r="G17252" s="21"/>
      <c r="H17252" s="21"/>
      <c r="I17252" s="21"/>
      <c r="K17252" s="32">
        <v>7.9788456080286538</v>
      </c>
      <c r="L17252" s="33">
        <v>15.083714388088246</v>
      </c>
    </row>
    <row r="17253" spans="7:12" x14ac:dyDescent="0.25">
      <c r="G17253" s="21"/>
      <c r="H17253" s="21"/>
      <c r="I17253" s="21"/>
      <c r="K17253" s="32">
        <v>15.957691216057308</v>
      </c>
      <c r="L17253" s="33">
        <v>24.702469598601386</v>
      </c>
    </row>
    <row r="17254" spans="7:12" x14ac:dyDescent="0.25">
      <c r="G17254" s="21"/>
      <c r="H17254" s="21"/>
      <c r="I17254" s="21"/>
      <c r="K17254" s="32">
        <v>0</v>
      </c>
      <c r="L17254" s="33">
        <v>0</v>
      </c>
    </row>
    <row r="17255" spans="7:12" x14ac:dyDescent="0.25">
      <c r="G17255" s="21"/>
      <c r="H17255" s="21"/>
      <c r="I17255" s="21"/>
      <c r="K17255" s="32">
        <v>3.9894228040143269</v>
      </c>
      <c r="L17255" s="33">
        <v>0</v>
      </c>
    </row>
    <row r="17256" spans="7:12" x14ac:dyDescent="0.25">
      <c r="G17256" s="21"/>
      <c r="H17256" s="21"/>
      <c r="I17256" s="21"/>
      <c r="K17256" s="32">
        <v>0</v>
      </c>
      <c r="L17256" s="33">
        <v>0</v>
      </c>
    </row>
    <row r="17257" spans="7:12" x14ac:dyDescent="0.25">
      <c r="G17257" s="21"/>
      <c r="H17257" s="21"/>
      <c r="I17257" s="21"/>
      <c r="K17257" s="32">
        <v>3.9894228040143269</v>
      </c>
      <c r="L17257" s="33">
        <v>0.32421964545763066</v>
      </c>
    </row>
    <row r="17258" spans="7:12" x14ac:dyDescent="0.25">
      <c r="G17258" s="21"/>
      <c r="H17258" s="21"/>
      <c r="I17258" s="21"/>
      <c r="K17258" s="32">
        <v>7.9788456080286538</v>
      </c>
      <c r="L17258" s="33">
        <v>3.862399025814697</v>
      </c>
    </row>
    <row r="17259" spans="7:12" x14ac:dyDescent="0.25">
      <c r="G17259" s="21"/>
      <c r="H17259" s="21"/>
      <c r="I17259" s="21"/>
      <c r="K17259" s="32">
        <v>27.925959628100291</v>
      </c>
      <c r="L17259" s="33">
        <v>39.870037199656117</v>
      </c>
    </row>
    <row r="17260" spans="7:12" x14ac:dyDescent="0.25">
      <c r="G17260" s="21"/>
      <c r="H17260" s="21"/>
      <c r="I17260" s="21"/>
      <c r="K17260" s="32">
        <v>19.947114020071634</v>
      </c>
      <c r="L17260" s="33">
        <v>19.762917982294091</v>
      </c>
    </row>
    <row r="17261" spans="7:12" x14ac:dyDescent="0.25">
      <c r="G17261" s="21"/>
      <c r="H17261" s="21"/>
      <c r="I17261" s="21"/>
      <c r="K17261" s="32">
        <v>0</v>
      </c>
      <c r="L17261" s="33">
        <v>0</v>
      </c>
    </row>
    <row r="17262" spans="7:12" x14ac:dyDescent="0.25">
      <c r="G17262" s="21"/>
      <c r="H17262" s="21"/>
      <c r="I17262" s="21"/>
      <c r="K17262" s="32">
        <v>0</v>
      </c>
      <c r="L17262" s="33">
        <v>0</v>
      </c>
    </row>
    <row r="17263" spans="7:12" x14ac:dyDescent="0.25">
      <c r="G17263" s="21"/>
      <c r="H17263" s="21"/>
      <c r="I17263" s="21"/>
      <c r="K17263" s="32">
        <v>7.9788456080286538</v>
      </c>
      <c r="L17263" s="33">
        <v>0</v>
      </c>
    </row>
    <row r="17264" spans="7:12" x14ac:dyDescent="0.25">
      <c r="G17264" s="21"/>
      <c r="H17264" s="21"/>
      <c r="I17264" s="21"/>
      <c r="K17264" s="32">
        <v>0</v>
      </c>
      <c r="L17264" s="33">
        <v>0</v>
      </c>
    </row>
    <row r="17265" spans="7:12" x14ac:dyDescent="0.25">
      <c r="G17265" s="21"/>
      <c r="H17265" s="21"/>
      <c r="I17265" s="21"/>
      <c r="K17265" s="32">
        <v>23.936536824085962</v>
      </c>
      <c r="L17265" s="33">
        <v>27.733211824961128</v>
      </c>
    </row>
    <row r="17266" spans="7:12" x14ac:dyDescent="0.25">
      <c r="G17266" s="21"/>
      <c r="H17266" s="21"/>
      <c r="I17266" s="21"/>
      <c r="K17266" s="32">
        <v>43.883650844157593</v>
      </c>
      <c r="L17266" s="33">
        <v>36.636401388571436</v>
      </c>
    </row>
    <row r="17267" spans="7:12" x14ac:dyDescent="0.25">
      <c r="G17267" s="21"/>
      <c r="H17267" s="21"/>
      <c r="I17267" s="21"/>
      <c r="K17267" s="32">
        <v>3.9894228040143269</v>
      </c>
      <c r="L17267" s="33">
        <v>6.5191835551374631</v>
      </c>
    </row>
    <row r="17268" spans="7:12" x14ac:dyDescent="0.25">
      <c r="G17268" s="21"/>
      <c r="H17268" s="21"/>
      <c r="I17268" s="21"/>
      <c r="K17268" s="32">
        <v>7.9788456080286538</v>
      </c>
      <c r="L17268" s="33">
        <v>6.0066337442696485</v>
      </c>
    </row>
    <row r="17269" spans="7:12" x14ac:dyDescent="0.25">
      <c r="G17269" s="21"/>
      <c r="H17269" s="21"/>
      <c r="I17269" s="21"/>
      <c r="K17269" s="32">
        <v>7.9788456080286538</v>
      </c>
      <c r="L17269" s="33">
        <v>11.228314573036586</v>
      </c>
    </row>
    <row r="17270" spans="7:12" x14ac:dyDescent="0.25">
      <c r="G17270" s="21"/>
      <c r="H17270" s="21"/>
      <c r="I17270" s="21"/>
      <c r="K17270" s="32">
        <v>51.862496452186242</v>
      </c>
      <c r="L17270" s="33">
        <v>36.473825062368377</v>
      </c>
    </row>
    <row r="17271" spans="7:12" x14ac:dyDescent="0.25">
      <c r="G17271" s="21"/>
      <c r="H17271" s="21"/>
      <c r="I17271" s="21"/>
      <c r="K17271" s="32">
        <v>0</v>
      </c>
      <c r="L17271" s="33">
        <v>0</v>
      </c>
    </row>
    <row r="17272" spans="7:12" x14ac:dyDescent="0.25">
      <c r="G17272" s="21"/>
      <c r="H17272" s="21"/>
      <c r="I17272" s="21"/>
      <c r="K17272" s="32">
        <v>7.9788456080286538</v>
      </c>
      <c r="L17272" s="33">
        <v>1.574483708148213</v>
      </c>
    </row>
    <row r="17273" spans="7:12" x14ac:dyDescent="0.25">
      <c r="G17273" s="21"/>
      <c r="H17273" s="21"/>
      <c r="I17273" s="21"/>
      <c r="K17273" s="32">
        <v>3.9894228040143269</v>
      </c>
      <c r="L17273" s="33">
        <v>16.108445363554146</v>
      </c>
    </row>
    <row r="17274" spans="7:12" x14ac:dyDescent="0.25">
      <c r="G17274" s="21"/>
      <c r="H17274" s="21"/>
      <c r="I17274" s="21"/>
      <c r="K17274" s="32">
        <v>0</v>
      </c>
      <c r="L17274" s="33">
        <v>0</v>
      </c>
    </row>
    <row r="17275" spans="7:12" x14ac:dyDescent="0.25">
      <c r="G17275" s="21"/>
      <c r="H17275" s="21"/>
      <c r="I17275" s="21"/>
      <c r="K17275" s="32">
        <v>0</v>
      </c>
      <c r="L17275" s="33">
        <v>0</v>
      </c>
    </row>
    <row r="17276" spans="7:12" x14ac:dyDescent="0.25">
      <c r="G17276" s="21"/>
      <c r="H17276" s="21"/>
      <c r="I17276" s="21"/>
      <c r="K17276" s="32">
        <v>11.968268412042981</v>
      </c>
      <c r="L17276" s="33">
        <v>35.002562431008286</v>
      </c>
    </row>
    <row r="17277" spans="7:12" x14ac:dyDescent="0.25">
      <c r="G17277" s="21"/>
      <c r="H17277" s="21"/>
      <c r="I17277" s="21"/>
      <c r="K17277" s="32">
        <v>0</v>
      </c>
      <c r="L17277" s="33">
        <v>0</v>
      </c>
    </row>
    <row r="17278" spans="7:12" x14ac:dyDescent="0.25">
      <c r="G17278" s="21"/>
      <c r="H17278" s="21"/>
      <c r="I17278" s="21"/>
      <c r="K17278" s="32">
        <v>0</v>
      </c>
      <c r="L17278" s="33">
        <v>0</v>
      </c>
    </row>
    <row r="17279" spans="7:12" x14ac:dyDescent="0.25">
      <c r="G17279" s="21"/>
      <c r="H17279" s="21"/>
      <c r="I17279" s="21"/>
      <c r="K17279" s="32">
        <v>11.968268412042981</v>
      </c>
      <c r="L17279" s="33">
        <v>11.220723656843447</v>
      </c>
    </row>
    <row r="17280" spans="7:12" x14ac:dyDescent="0.25">
      <c r="G17280" s="21"/>
      <c r="H17280" s="21"/>
      <c r="I17280" s="21"/>
      <c r="K17280" s="32">
        <v>91.756724492329496</v>
      </c>
      <c r="L17280" s="33">
        <v>102.91122223633513</v>
      </c>
    </row>
    <row r="17281" spans="7:12" x14ac:dyDescent="0.25">
      <c r="G17281" s="21"/>
      <c r="H17281" s="21"/>
      <c r="I17281" s="21"/>
      <c r="K17281" s="32">
        <v>15.957691216057308</v>
      </c>
      <c r="L17281" s="33">
        <v>19.564035828421485</v>
      </c>
    </row>
    <row r="17282" spans="7:12" x14ac:dyDescent="0.25">
      <c r="G17282" s="21"/>
      <c r="H17282" s="21"/>
      <c r="I17282" s="21"/>
      <c r="K17282" s="32">
        <v>31.915382432114619</v>
      </c>
      <c r="L17282" s="33">
        <v>36.630161145825902</v>
      </c>
    </row>
    <row r="17283" spans="7:12" x14ac:dyDescent="0.25">
      <c r="G17283" s="21"/>
      <c r="H17283" s="21"/>
      <c r="I17283" s="21"/>
      <c r="K17283" s="32">
        <v>31.915382432114619</v>
      </c>
      <c r="L17283" s="33">
        <v>34.243359504686168</v>
      </c>
    </row>
    <row r="17284" spans="7:12" x14ac:dyDescent="0.25">
      <c r="G17284" s="21"/>
      <c r="H17284" s="21"/>
      <c r="I17284" s="21"/>
      <c r="K17284" s="32">
        <v>7.9788456080286538</v>
      </c>
      <c r="L17284" s="33">
        <v>17.027577471584653</v>
      </c>
    </row>
    <row r="17285" spans="7:12" x14ac:dyDescent="0.25">
      <c r="G17285" s="21"/>
      <c r="H17285" s="21"/>
      <c r="I17285" s="21"/>
      <c r="K17285" s="32">
        <v>39.894228040143268</v>
      </c>
      <c r="L17285" s="33">
        <v>34.732151102337305</v>
      </c>
    </row>
    <row r="17286" spans="7:12" x14ac:dyDescent="0.25">
      <c r="G17286" s="21"/>
      <c r="H17286" s="21"/>
      <c r="I17286" s="21"/>
      <c r="K17286" s="32">
        <v>15.957691216057308</v>
      </c>
      <c r="L17286" s="33">
        <v>36.623112328629084</v>
      </c>
    </row>
    <row r="17287" spans="7:12" x14ac:dyDescent="0.25">
      <c r="G17287" s="21"/>
      <c r="H17287" s="21"/>
      <c r="I17287" s="21"/>
      <c r="K17287" s="32">
        <v>3.9894228040143269</v>
      </c>
      <c r="L17287" s="33">
        <v>0</v>
      </c>
    </row>
    <row r="17288" spans="7:12" x14ac:dyDescent="0.25">
      <c r="G17288" s="21"/>
      <c r="H17288" s="21"/>
      <c r="I17288" s="21"/>
      <c r="K17288" s="32">
        <v>3.9894228040143269</v>
      </c>
      <c r="L17288" s="33">
        <v>0.61096873263676432</v>
      </c>
    </row>
    <row r="17289" spans="7:12" x14ac:dyDescent="0.25">
      <c r="G17289" s="21"/>
      <c r="H17289" s="21"/>
      <c r="I17289" s="21"/>
      <c r="K17289" s="32">
        <v>0</v>
      </c>
      <c r="L17289" s="33">
        <v>0</v>
      </c>
    </row>
    <row r="17290" spans="7:12" x14ac:dyDescent="0.25">
      <c r="G17290" s="21"/>
      <c r="H17290" s="21"/>
      <c r="I17290" s="21"/>
      <c r="K17290" s="32">
        <v>19.947114020071634</v>
      </c>
      <c r="L17290" s="33">
        <v>0</v>
      </c>
    </row>
    <row r="17291" spans="7:12" x14ac:dyDescent="0.25">
      <c r="G17291" s="21"/>
      <c r="H17291" s="21"/>
      <c r="I17291" s="21"/>
      <c r="K17291" s="32">
        <v>31.915382432114619</v>
      </c>
      <c r="L17291" s="33">
        <v>32.441454864593709</v>
      </c>
    </row>
    <row r="17292" spans="7:12" x14ac:dyDescent="0.25">
      <c r="G17292" s="21"/>
      <c r="H17292" s="21"/>
      <c r="I17292" s="21"/>
      <c r="K17292" s="32">
        <v>3.9894228040143269</v>
      </c>
      <c r="L17292" s="33">
        <v>11.299467213488159</v>
      </c>
    </row>
    <row r="17293" spans="7:12" x14ac:dyDescent="0.25">
      <c r="G17293" s="21"/>
      <c r="H17293" s="21"/>
      <c r="I17293" s="21"/>
      <c r="K17293" s="32">
        <v>0</v>
      </c>
      <c r="L17293" s="33">
        <v>0</v>
      </c>
    </row>
    <row r="17294" spans="7:12" x14ac:dyDescent="0.25">
      <c r="G17294" s="21"/>
      <c r="H17294" s="21"/>
      <c r="I17294" s="21"/>
      <c r="K17294" s="32">
        <v>31.915382432114619</v>
      </c>
      <c r="L17294" s="33">
        <v>18.110413106980644</v>
      </c>
    </row>
    <row r="17295" spans="7:12" x14ac:dyDescent="0.25">
      <c r="G17295" s="21"/>
      <c r="H17295" s="21"/>
      <c r="I17295" s="21"/>
      <c r="K17295" s="32">
        <v>3.9894228040143269</v>
      </c>
      <c r="L17295" s="33">
        <v>0</v>
      </c>
    </row>
    <row r="17296" spans="7:12" x14ac:dyDescent="0.25">
      <c r="G17296" s="21"/>
      <c r="H17296" s="21"/>
      <c r="I17296" s="21"/>
      <c r="K17296" s="32">
        <v>47.873073648171918</v>
      </c>
      <c r="L17296" s="33">
        <v>98.707007831010927</v>
      </c>
    </row>
    <row r="17297" spans="7:12" x14ac:dyDescent="0.25">
      <c r="G17297" s="21"/>
      <c r="H17297" s="21"/>
      <c r="I17297" s="21"/>
      <c r="K17297" s="32">
        <v>3.9894228040143269</v>
      </c>
      <c r="L17297" s="33">
        <v>0.52370268841681189</v>
      </c>
    </row>
    <row r="17298" spans="7:12" x14ac:dyDescent="0.25">
      <c r="G17298" s="21"/>
      <c r="H17298" s="21"/>
      <c r="I17298" s="21"/>
      <c r="K17298" s="32">
        <v>23.936536824085962</v>
      </c>
      <c r="L17298" s="33">
        <v>30.382211178869298</v>
      </c>
    </row>
    <row r="17299" spans="7:12" x14ac:dyDescent="0.25">
      <c r="G17299" s="21"/>
      <c r="H17299" s="21"/>
      <c r="I17299" s="21"/>
      <c r="K17299" s="32">
        <v>0</v>
      </c>
      <c r="L17299" s="33">
        <v>0</v>
      </c>
    </row>
    <row r="17300" spans="7:12" x14ac:dyDescent="0.25">
      <c r="G17300" s="21"/>
      <c r="H17300" s="21"/>
      <c r="I17300" s="21"/>
      <c r="K17300" s="32">
        <v>3.9894228040143269</v>
      </c>
      <c r="L17300" s="33">
        <v>0</v>
      </c>
    </row>
    <row r="17301" spans="7:12" x14ac:dyDescent="0.25">
      <c r="G17301" s="21"/>
      <c r="H17301" s="21"/>
      <c r="I17301" s="21"/>
      <c r="K17301" s="32">
        <v>11.968268412042981</v>
      </c>
      <c r="L17301" s="33">
        <v>13.377844161479892</v>
      </c>
    </row>
    <row r="17302" spans="7:12" x14ac:dyDescent="0.25">
      <c r="G17302" s="21"/>
      <c r="H17302" s="21"/>
      <c r="I17302" s="21"/>
      <c r="K17302" s="32">
        <v>0</v>
      </c>
      <c r="L17302" s="33">
        <v>0</v>
      </c>
    </row>
    <row r="17303" spans="7:12" x14ac:dyDescent="0.25">
      <c r="G17303" s="21"/>
      <c r="H17303" s="21"/>
      <c r="I17303" s="21"/>
      <c r="K17303" s="32">
        <v>0</v>
      </c>
      <c r="L17303" s="33">
        <v>0</v>
      </c>
    </row>
    <row r="17304" spans="7:12" x14ac:dyDescent="0.25">
      <c r="G17304" s="21"/>
      <c r="H17304" s="21"/>
      <c r="I17304" s="21"/>
      <c r="K17304" s="32">
        <v>0</v>
      </c>
      <c r="L17304" s="33">
        <v>0</v>
      </c>
    </row>
    <row r="17305" spans="7:12" x14ac:dyDescent="0.25">
      <c r="G17305" s="21"/>
      <c r="H17305" s="21"/>
      <c r="I17305" s="21"/>
      <c r="K17305" s="32">
        <v>11.968268412042981</v>
      </c>
      <c r="L17305" s="33">
        <v>24.501928040969723</v>
      </c>
    </row>
    <row r="17306" spans="7:12" x14ac:dyDescent="0.25">
      <c r="G17306" s="21"/>
      <c r="H17306" s="21"/>
      <c r="I17306" s="21"/>
      <c r="K17306" s="32">
        <v>3.9894228040143269</v>
      </c>
      <c r="L17306" s="33">
        <v>2.91870319886785</v>
      </c>
    </row>
    <row r="17307" spans="7:12" x14ac:dyDescent="0.25">
      <c r="G17307" s="21"/>
      <c r="H17307" s="21"/>
      <c r="I17307" s="21"/>
      <c r="K17307" s="32">
        <v>31.915382432114619</v>
      </c>
      <c r="L17307" s="33">
        <v>43.484624222063047</v>
      </c>
    </row>
    <row r="17308" spans="7:12" x14ac:dyDescent="0.25">
      <c r="G17308" s="21"/>
      <c r="H17308" s="21"/>
      <c r="I17308" s="21"/>
      <c r="K17308" s="32">
        <v>15.957691216057308</v>
      </c>
      <c r="L17308" s="33">
        <v>20.7871501432247</v>
      </c>
    </row>
    <row r="17309" spans="7:12" x14ac:dyDescent="0.25">
      <c r="G17309" s="21"/>
      <c r="H17309" s="21"/>
      <c r="I17309" s="21"/>
      <c r="K17309" s="32">
        <v>0</v>
      </c>
      <c r="L17309" s="33">
        <v>0</v>
      </c>
    </row>
    <row r="17310" spans="7:12" x14ac:dyDescent="0.25">
      <c r="G17310" s="21"/>
      <c r="H17310" s="21"/>
      <c r="I17310" s="21"/>
      <c r="K17310" s="32">
        <v>3.9894228040143269</v>
      </c>
      <c r="L17310" s="33">
        <v>0</v>
      </c>
    </row>
    <row r="17311" spans="7:12" x14ac:dyDescent="0.25">
      <c r="G17311" s="21"/>
      <c r="H17311" s="21"/>
      <c r="I17311" s="21"/>
      <c r="K17311" s="32">
        <v>7.9788456080286538</v>
      </c>
      <c r="L17311" s="33">
        <v>29.75987607897002</v>
      </c>
    </row>
    <row r="17312" spans="7:12" x14ac:dyDescent="0.25">
      <c r="G17312" s="21"/>
      <c r="H17312" s="21"/>
      <c r="I17312" s="21"/>
      <c r="K17312" s="32">
        <v>0</v>
      </c>
      <c r="L17312" s="33">
        <v>0</v>
      </c>
    </row>
    <row r="17313" spans="7:12" x14ac:dyDescent="0.25">
      <c r="G17313" s="21"/>
      <c r="H17313" s="21"/>
      <c r="I17313" s="21"/>
      <c r="K17313" s="32">
        <v>0</v>
      </c>
      <c r="L17313" s="33">
        <v>0</v>
      </c>
    </row>
    <row r="17314" spans="7:12" x14ac:dyDescent="0.25">
      <c r="G17314" s="21"/>
      <c r="H17314" s="21"/>
      <c r="I17314" s="21"/>
      <c r="K17314" s="32">
        <v>3.9894228040143269</v>
      </c>
      <c r="L17314" s="33">
        <v>5.2991448096943374</v>
      </c>
    </row>
    <row r="17315" spans="7:12" x14ac:dyDescent="0.25">
      <c r="G17315" s="21"/>
      <c r="H17315" s="21"/>
      <c r="I17315" s="21"/>
      <c r="K17315" s="32">
        <v>11.968268412042981</v>
      </c>
      <c r="L17315" s="33">
        <v>2.3779841555271815</v>
      </c>
    </row>
    <row r="17316" spans="7:12" x14ac:dyDescent="0.25">
      <c r="G17316" s="21"/>
      <c r="H17316" s="21"/>
      <c r="I17316" s="21"/>
      <c r="K17316" s="32">
        <v>43.883650844157593</v>
      </c>
      <c r="L17316" s="33">
        <v>49.457850120084643</v>
      </c>
    </row>
    <row r="17317" spans="7:12" x14ac:dyDescent="0.25">
      <c r="G17317" s="21"/>
      <c r="H17317" s="21"/>
      <c r="I17317" s="21"/>
      <c r="K17317" s="32">
        <v>0</v>
      </c>
      <c r="L17317" s="33">
        <v>0</v>
      </c>
    </row>
    <row r="17318" spans="7:12" x14ac:dyDescent="0.25">
      <c r="G17318" s="21"/>
      <c r="H17318" s="21"/>
      <c r="I17318" s="21"/>
      <c r="K17318" s="32">
        <v>0</v>
      </c>
      <c r="L17318" s="33">
        <v>0</v>
      </c>
    </row>
    <row r="17319" spans="7:12" x14ac:dyDescent="0.25">
      <c r="G17319" s="21"/>
      <c r="H17319" s="21"/>
      <c r="I17319" s="21"/>
      <c r="K17319" s="32">
        <v>3.9894228040143269</v>
      </c>
      <c r="L17319" s="33">
        <v>10.844351699455437</v>
      </c>
    </row>
    <row r="17320" spans="7:12" x14ac:dyDescent="0.25">
      <c r="G17320" s="21"/>
      <c r="H17320" s="21"/>
      <c r="I17320" s="21"/>
      <c r="K17320" s="32">
        <v>19.947114020071634</v>
      </c>
      <c r="L17320" s="33">
        <v>2.8652884388621147</v>
      </c>
    </row>
    <row r="17321" spans="7:12" x14ac:dyDescent="0.25">
      <c r="G17321" s="21"/>
      <c r="H17321" s="21"/>
      <c r="I17321" s="21"/>
      <c r="K17321" s="32">
        <v>3.9894228040143269</v>
      </c>
      <c r="L17321" s="33">
        <v>9.8595589206106062</v>
      </c>
    </row>
    <row r="17322" spans="7:12" x14ac:dyDescent="0.25">
      <c r="G17322" s="21"/>
      <c r="H17322" s="21"/>
      <c r="I17322" s="21"/>
      <c r="K17322" s="32">
        <v>3.9894228040143269</v>
      </c>
      <c r="L17322" s="33">
        <v>6.8264500639196335</v>
      </c>
    </row>
    <row r="17323" spans="7:12" x14ac:dyDescent="0.25">
      <c r="G17323" s="21"/>
      <c r="H17323" s="21"/>
      <c r="I17323" s="21"/>
      <c r="K17323" s="32">
        <v>7.9788456080286538</v>
      </c>
      <c r="L17323" s="33">
        <v>1.794310315894085</v>
      </c>
    </row>
    <row r="17324" spans="7:12" x14ac:dyDescent="0.25">
      <c r="G17324" s="21"/>
      <c r="H17324" s="21"/>
      <c r="I17324" s="21"/>
      <c r="K17324" s="32">
        <v>0</v>
      </c>
      <c r="L17324" s="33">
        <v>0</v>
      </c>
    </row>
    <row r="17325" spans="7:12" x14ac:dyDescent="0.25">
      <c r="G17325" s="21"/>
      <c r="H17325" s="21"/>
      <c r="I17325" s="21"/>
      <c r="K17325" s="32">
        <v>7.9788456080286538</v>
      </c>
      <c r="L17325" s="33">
        <v>27.137680460873973</v>
      </c>
    </row>
    <row r="17326" spans="7:12" x14ac:dyDescent="0.25">
      <c r="G17326" s="21"/>
      <c r="H17326" s="21"/>
      <c r="I17326" s="21"/>
      <c r="K17326" s="32">
        <v>0</v>
      </c>
      <c r="L17326" s="33">
        <v>0</v>
      </c>
    </row>
    <row r="17327" spans="7:12" x14ac:dyDescent="0.25">
      <c r="G17327" s="21"/>
      <c r="H17327" s="21"/>
      <c r="I17327" s="21"/>
      <c r="K17327" s="32">
        <v>19.947114020071634</v>
      </c>
      <c r="L17327" s="33">
        <v>11.203694274692269</v>
      </c>
    </row>
    <row r="17328" spans="7:12" x14ac:dyDescent="0.25">
      <c r="G17328" s="21"/>
      <c r="H17328" s="21"/>
      <c r="I17328" s="21"/>
      <c r="K17328" s="32">
        <v>3.9894228040143269</v>
      </c>
      <c r="L17328" s="33">
        <v>1.662902218168876</v>
      </c>
    </row>
    <row r="17329" spans="7:12" x14ac:dyDescent="0.25">
      <c r="G17329" s="21"/>
      <c r="H17329" s="21"/>
      <c r="I17329" s="21"/>
      <c r="K17329" s="32">
        <v>19.947114020071634</v>
      </c>
      <c r="L17329" s="33">
        <v>0</v>
      </c>
    </row>
    <row r="17330" spans="7:12" x14ac:dyDescent="0.25">
      <c r="G17330" s="21"/>
      <c r="H17330" s="21"/>
      <c r="I17330" s="21"/>
      <c r="K17330" s="32">
        <v>0</v>
      </c>
      <c r="L17330" s="33">
        <v>0</v>
      </c>
    </row>
    <row r="17331" spans="7:12" x14ac:dyDescent="0.25">
      <c r="G17331" s="21"/>
      <c r="H17331" s="21"/>
      <c r="I17331" s="21"/>
      <c r="K17331" s="32">
        <v>0</v>
      </c>
      <c r="L17331" s="33">
        <v>0</v>
      </c>
    </row>
    <row r="17332" spans="7:12" x14ac:dyDescent="0.25">
      <c r="G17332" s="21"/>
      <c r="H17332" s="21"/>
      <c r="I17332" s="21"/>
      <c r="K17332" s="32">
        <v>35.904805236128944</v>
      </c>
      <c r="L17332" s="33">
        <v>14.668953795639894</v>
      </c>
    </row>
    <row r="17333" spans="7:12" x14ac:dyDescent="0.25">
      <c r="G17333" s="21"/>
      <c r="H17333" s="21"/>
      <c r="I17333" s="21"/>
      <c r="K17333" s="32">
        <v>7.9788456080286538</v>
      </c>
      <c r="L17333" s="33">
        <v>1.9879124099687304</v>
      </c>
    </row>
    <row r="17334" spans="7:12" x14ac:dyDescent="0.25">
      <c r="G17334" s="21"/>
      <c r="H17334" s="21"/>
      <c r="I17334" s="21"/>
      <c r="K17334" s="32">
        <v>15.957691216057308</v>
      </c>
      <c r="L17334" s="33">
        <v>16.452884836562049</v>
      </c>
    </row>
    <row r="17335" spans="7:12" x14ac:dyDescent="0.25">
      <c r="G17335" s="21"/>
      <c r="H17335" s="21"/>
      <c r="I17335" s="21"/>
      <c r="K17335" s="32">
        <v>19.947114020071634</v>
      </c>
      <c r="L17335" s="33">
        <v>19.104666077140596</v>
      </c>
    </row>
    <row r="17336" spans="7:12" x14ac:dyDescent="0.25">
      <c r="G17336" s="21"/>
      <c r="H17336" s="21"/>
      <c r="I17336" s="21"/>
      <c r="K17336" s="32">
        <v>19.947114020071634</v>
      </c>
      <c r="L17336" s="33">
        <v>8.3527816590066557</v>
      </c>
    </row>
    <row r="17337" spans="7:12" x14ac:dyDescent="0.25">
      <c r="G17337" s="21"/>
      <c r="H17337" s="21"/>
      <c r="I17337" s="21"/>
      <c r="K17337" s="32">
        <v>7.9788456080286538</v>
      </c>
      <c r="L17337" s="33">
        <v>0</v>
      </c>
    </row>
    <row r="17338" spans="7:12" x14ac:dyDescent="0.25">
      <c r="G17338" s="21"/>
      <c r="H17338" s="21"/>
      <c r="I17338" s="21"/>
      <c r="K17338" s="32">
        <v>0</v>
      </c>
      <c r="L17338" s="33">
        <v>0</v>
      </c>
    </row>
    <row r="17339" spans="7:12" x14ac:dyDescent="0.25">
      <c r="G17339" s="21"/>
      <c r="H17339" s="21"/>
      <c r="I17339" s="21"/>
      <c r="K17339" s="32">
        <v>3.9894228040143269</v>
      </c>
      <c r="L17339" s="33">
        <v>9.7204861843579184</v>
      </c>
    </row>
    <row r="17340" spans="7:12" x14ac:dyDescent="0.25">
      <c r="G17340" s="21"/>
      <c r="H17340" s="21"/>
      <c r="I17340" s="21"/>
      <c r="K17340" s="32">
        <v>0</v>
      </c>
      <c r="L17340" s="33">
        <v>0</v>
      </c>
    </row>
    <row r="17341" spans="7:12" x14ac:dyDescent="0.25">
      <c r="G17341" s="21"/>
      <c r="H17341" s="21"/>
      <c r="I17341" s="21"/>
      <c r="K17341" s="32">
        <v>0</v>
      </c>
      <c r="L17341" s="33">
        <v>0</v>
      </c>
    </row>
    <row r="17342" spans="7:12" x14ac:dyDescent="0.25">
      <c r="G17342" s="21"/>
      <c r="H17342" s="21"/>
      <c r="I17342" s="21"/>
      <c r="K17342" s="32">
        <v>7.9788456080286538</v>
      </c>
      <c r="L17342" s="33">
        <v>8.346615694618194</v>
      </c>
    </row>
    <row r="17343" spans="7:12" x14ac:dyDescent="0.25">
      <c r="G17343" s="21"/>
      <c r="H17343" s="21"/>
      <c r="I17343" s="21"/>
      <c r="K17343" s="32">
        <v>0</v>
      </c>
      <c r="L17343" s="33">
        <v>0</v>
      </c>
    </row>
    <row r="17344" spans="7:12" x14ac:dyDescent="0.25">
      <c r="G17344" s="21"/>
      <c r="H17344" s="21"/>
      <c r="I17344" s="21"/>
      <c r="K17344" s="32">
        <v>7.9788456080286538</v>
      </c>
      <c r="L17344" s="33">
        <v>18.246916406998206</v>
      </c>
    </row>
    <row r="17345" spans="7:12" x14ac:dyDescent="0.25">
      <c r="G17345" s="21"/>
      <c r="H17345" s="21"/>
      <c r="I17345" s="21"/>
      <c r="K17345" s="32">
        <v>0</v>
      </c>
      <c r="L17345" s="33">
        <v>0</v>
      </c>
    </row>
    <row r="17346" spans="7:12" x14ac:dyDescent="0.25">
      <c r="G17346" s="21"/>
      <c r="H17346" s="21"/>
      <c r="I17346" s="21"/>
      <c r="K17346" s="32">
        <v>55.851919256200567</v>
      </c>
      <c r="L17346" s="33">
        <v>57.277676002621888</v>
      </c>
    </row>
    <row r="17347" spans="7:12" x14ac:dyDescent="0.25">
      <c r="G17347" s="21"/>
      <c r="H17347" s="21"/>
      <c r="I17347" s="21"/>
      <c r="K17347" s="32">
        <v>35.904805236128944</v>
      </c>
      <c r="L17347" s="33">
        <v>79.236111802738449</v>
      </c>
    </row>
    <row r="17348" spans="7:12" x14ac:dyDescent="0.25">
      <c r="G17348" s="21"/>
      <c r="H17348" s="21"/>
      <c r="I17348" s="21"/>
      <c r="K17348" s="32">
        <v>3.9894228040143269</v>
      </c>
      <c r="L17348" s="33">
        <v>10.191479527648779</v>
      </c>
    </row>
    <row r="17349" spans="7:12" x14ac:dyDescent="0.25">
      <c r="G17349" s="21"/>
      <c r="H17349" s="21"/>
      <c r="I17349" s="21"/>
      <c r="K17349" s="32">
        <v>15.957691216057308</v>
      </c>
      <c r="L17349" s="33">
        <v>5.1154036616610181</v>
      </c>
    </row>
    <row r="17350" spans="7:12" x14ac:dyDescent="0.25">
      <c r="G17350" s="21"/>
      <c r="H17350" s="21"/>
      <c r="I17350" s="21"/>
      <c r="K17350" s="32">
        <v>7.9788456080286538</v>
      </c>
      <c r="L17350" s="33">
        <v>7.3263423716605613</v>
      </c>
    </row>
    <row r="17351" spans="7:12" x14ac:dyDescent="0.25">
      <c r="G17351" s="21"/>
      <c r="H17351" s="21"/>
      <c r="I17351" s="21"/>
      <c r="K17351" s="32">
        <v>0</v>
      </c>
      <c r="L17351" s="33">
        <v>0</v>
      </c>
    </row>
    <row r="17352" spans="7:12" x14ac:dyDescent="0.25">
      <c r="G17352" s="21"/>
      <c r="H17352" s="21"/>
      <c r="I17352" s="21"/>
      <c r="K17352" s="32">
        <v>0</v>
      </c>
      <c r="L17352" s="33">
        <v>0</v>
      </c>
    </row>
    <row r="17353" spans="7:12" x14ac:dyDescent="0.25">
      <c r="G17353" s="21"/>
      <c r="H17353" s="21"/>
      <c r="I17353" s="21"/>
      <c r="K17353" s="32">
        <v>0</v>
      </c>
      <c r="L17353" s="33">
        <v>0</v>
      </c>
    </row>
    <row r="17354" spans="7:12" x14ac:dyDescent="0.25">
      <c r="G17354" s="21"/>
      <c r="H17354" s="21"/>
      <c r="I17354" s="21"/>
      <c r="K17354" s="32">
        <v>3.9894228040143269</v>
      </c>
      <c r="L17354" s="33">
        <v>2.6882344435019192</v>
      </c>
    </row>
    <row r="17355" spans="7:12" x14ac:dyDescent="0.25">
      <c r="G17355" s="21"/>
      <c r="H17355" s="21"/>
      <c r="I17355" s="21"/>
      <c r="K17355" s="32">
        <v>0</v>
      </c>
      <c r="L17355" s="33">
        <v>0</v>
      </c>
    </row>
    <row r="17356" spans="7:12" x14ac:dyDescent="0.25">
      <c r="G17356" s="21"/>
      <c r="H17356" s="21"/>
      <c r="I17356" s="21"/>
      <c r="K17356" s="32">
        <v>0</v>
      </c>
      <c r="L17356" s="33">
        <v>0</v>
      </c>
    </row>
    <row r="17357" spans="7:12" x14ac:dyDescent="0.25">
      <c r="G17357" s="21"/>
      <c r="H17357" s="21"/>
      <c r="I17357" s="21"/>
      <c r="K17357" s="32">
        <v>0</v>
      </c>
      <c r="L17357" s="33">
        <v>0</v>
      </c>
    </row>
    <row r="17358" spans="7:12" x14ac:dyDescent="0.25">
      <c r="G17358" s="21"/>
      <c r="H17358" s="21"/>
      <c r="I17358" s="21"/>
      <c r="K17358" s="32">
        <v>43.883650844157593</v>
      </c>
      <c r="L17358" s="33">
        <v>160.36043895292613</v>
      </c>
    </row>
    <row r="17359" spans="7:12" x14ac:dyDescent="0.25">
      <c r="G17359" s="21"/>
      <c r="H17359" s="21"/>
      <c r="I17359" s="21"/>
      <c r="K17359" s="32">
        <v>27.925959628100291</v>
      </c>
      <c r="L17359" s="33">
        <v>34.905029765470942</v>
      </c>
    </row>
    <row r="17360" spans="7:12" x14ac:dyDescent="0.25">
      <c r="G17360" s="21"/>
      <c r="H17360" s="21"/>
      <c r="I17360" s="21"/>
      <c r="K17360" s="32">
        <v>3.9894228040143269</v>
      </c>
      <c r="L17360" s="33">
        <v>0.81661443888664131</v>
      </c>
    </row>
    <row r="17361" spans="7:12" x14ac:dyDescent="0.25">
      <c r="G17361" s="21"/>
      <c r="H17361" s="21"/>
      <c r="I17361" s="21"/>
      <c r="K17361" s="32">
        <v>3.9894228040143269</v>
      </c>
      <c r="L17361" s="33">
        <v>0</v>
      </c>
    </row>
    <row r="17362" spans="7:12" x14ac:dyDescent="0.25">
      <c r="G17362" s="21"/>
      <c r="H17362" s="21"/>
      <c r="I17362" s="21"/>
      <c r="K17362" s="32">
        <v>35.904805236128944</v>
      </c>
      <c r="L17362" s="33">
        <v>40.807680918590165</v>
      </c>
    </row>
    <row r="17363" spans="7:12" x14ac:dyDescent="0.25">
      <c r="G17363" s="21"/>
      <c r="H17363" s="21"/>
      <c r="I17363" s="21"/>
      <c r="K17363" s="32">
        <v>11.968268412042981</v>
      </c>
      <c r="L17363" s="33">
        <v>10.499893810776292</v>
      </c>
    </row>
    <row r="17364" spans="7:12" x14ac:dyDescent="0.25">
      <c r="G17364" s="21"/>
      <c r="H17364" s="21"/>
      <c r="I17364" s="21"/>
      <c r="K17364" s="32">
        <v>31.915382432114619</v>
      </c>
      <c r="L17364" s="33">
        <v>33.290689751559917</v>
      </c>
    </row>
    <row r="17365" spans="7:12" x14ac:dyDescent="0.25">
      <c r="G17365" s="21"/>
      <c r="H17365" s="21"/>
      <c r="I17365" s="21"/>
      <c r="K17365" s="32">
        <v>0</v>
      </c>
      <c r="L17365" s="33">
        <v>0</v>
      </c>
    </row>
    <row r="17366" spans="7:12" x14ac:dyDescent="0.25">
      <c r="G17366" s="21"/>
      <c r="H17366" s="21"/>
      <c r="I17366" s="21"/>
      <c r="K17366" s="32">
        <v>0</v>
      </c>
      <c r="L17366" s="33">
        <v>0</v>
      </c>
    </row>
    <row r="17367" spans="7:12" x14ac:dyDescent="0.25">
      <c r="G17367" s="21"/>
      <c r="H17367" s="21"/>
      <c r="I17367" s="21"/>
      <c r="K17367" s="32">
        <v>0</v>
      </c>
      <c r="L17367" s="33">
        <v>0</v>
      </c>
    </row>
    <row r="17368" spans="7:12" x14ac:dyDescent="0.25">
      <c r="G17368" s="21"/>
      <c r="H17368" s="21"/>
      <c r="I17368" s="21"/>
      <c r="K17368" s="32">
        <v>0</v>
      </c>
      <c r="L17368" s="33">
        <v>0</v>
      </c>
    </row>
    <row r="17369" spans="7:12" x14ac:dyDescent="0.25">
      <c r="G17369" s="21"/>
      <c r="H17369" s="21"/>
      <c r="I17369" s="21"/>
      <c r="K17369" s="32">
        <v>0</v>
      </c>
      <c r="L17369" s="33">
        <v>0</v>
      </c>
    </row>
    <row r="17370" spans="7:12" x14ac:dyDescent="0.25">
      <c r="G17370" s="21"/>
      <c r="H17370" s="21"/>
      <c r="I17370" s="21"/>
      <c r="K17370" s="32">
        <v>0</v>
      </c>
      <c r="L17370" s="33">
        <v>0</v>
      </c>
    </row>
    <row r="17371" spans="7:12" x14ac:dyDescent="0.25">
      <c r="G17371" s="21"/>
      <c r="H17371" s="21"/>
      <c r="I17371" s="21"/>
      <c r="K17371" s="32">
        <v>3.9894228040143269</v>
      </c>
      <c r="L17371" s="33">
        <v>0</v>
      </c>
    </row>
    <row r="17372" spans="7:12" x14ac:dyDescent="0.25">
      <c r="G17372" s="21"/>
      <c r="H17372" s="21"/>
      <c r="I17372" s="21"/>
      <c r="K17372" s="32">
        <v>0</v>
      </c>
      <c r="L17372" s="33">
        <v>0</v>
      </c>
    </row>
    <row r="17373" spans="7:12" x14ac:dyDescent="0.25">
      <c r="G17373" s="21"/>
      <c r="H17373" s="21"/>
      <c r="I17373" s="21"/>
      <c r="K17373" s="32">
        <v>3.9894228040143269</v>
      </c>
      <c r="L17373" s="33">
        <v>0</v>
      </c>
    </row>
    <row r="17374" spans="7:12" x14ac:dyDescent="0.25">
      <c r="G17374" s="21"/>
      <c r="H17374" s="21"/>
      <c r="I17374" s="21"/>
      <c r="K17374" s="32">
        <v>7.9788456080286538</v>
      </c>
      <c r="L17374" s="33">
        <v>10.3665845080235</v>
      </c>
    </row>
    <row r="17375" spans="7:12" x14ac:dyDescent="0.25">
      <c r="G17375" s="21"/>
      <c r="H17375" s="21"/>
      <c r="I17375" s="21"/>
      <c r="K17375" s="32">
        <v>0</v>
      </c>
      <c r="L17375" s="33">
        <v>0</v>
      </c>
    </row>
    <row r="17376" spans="7:12" x14ac:dyDescent="0.25">
      <c r="G17376" s="21"/>
      <c r="H17376" s="21"/>
      <c r="I17376" s="21"/>
      <c r="K17376" s="32">
        <v>11.968268412042981</v>
      </c>
      <c r="L17376" s="33">
        <v>55.85510471273188</v>
      </c>
    </row>
    <row r="17377" spans="7:12" x14ac:dyDescent="0.25">
      <c r="G17377" s="21"/>
      <c r="H17377" s="21"/>
      <c r="I17377" s="21"/>
      <c r="K17377" s="32">
        <v>3.9894228040143269</v>
      </c>
      <c r="L17377" s="33">
        <v>0</v>
      </c>
    </row>
    <row r="17378" spans="7:12" x14ac:dyDescent="0.25">
      <c r="G17378" s="21"/>
      <c r="H17378" s="21"/>
      <c r="I17378" s="21"/>
      <c r="K17378" s="32">
        <v>7.9788456080286538</v>
      </c>
      <c r="L17378" s="33">
        <v>3.3474829774585872</v>
      </c>
    </row>
    <row r="17379" spans="7:12" x14ac:dyDescent="0.25">
      <c r="G17379" s="21"/>
      <c r="H17379" s="21"/>
      <c r="I17379" s="21"/>
      <c r="K17379" s="32">
        <v>7.9788456080286538</v>
      </c>
      <c r="L17379" s="33">
        <v>15.813997302143095</v>
      </c>
    </row>
    <row r="17380" spans="7:12" x14ac:dyDescent="0.25">
      <c r="G17380" s="21"/>
      <c r="H17380" s="21"/>
      <c r="I17380" s="21"/>
      <c r="K17380" s="32">
        <v>15.957691216057308</v>
      </c>
      <c r="L17380" s="33">
        <v>9.3000898921458486</v>
      </c>
    </row>
    <row r="17381" spans="7:12" x14ac:dyDescent="0.25">
      <c r="G17381" s="21"/>
      <c r="H17381" s="21"/>
      <c r="I17381" s="21"/>
      <c r="K17381" s="32">
        <v>0</v>
      </c>
      <c r="L17381" s="33">
        <v>0</v>
      </c>
    </row>
    <row r="17382" spans="7:12" x14ac:dyDescent="0.25">
      <c r="G17382" s="21"/>
      <c r="H17382" s="21"/>
      <c r="I17382" s="21"/>
      <c r="K17382" s="32">
        <v>7.9788456080286538</v>
      </c>
      <c r="L17382" s="33">
        <v>0</v>
      </c>
    </row>
    <row r="17383" spans="7:12" x14ac:dyDescent="0.25">
      <c r="G17383" s="21"/>
      <c r="H17383" s="21"/>
      <c r="I17383" s="21"/>
      <c r="K17383" s="32">
        <v>7.9788456080286538</v>
      </c>
      <c r="L17383" s="33">
        <v>7.2884452195142826</v>
      </c>
    </row>
    <row r="17384" spans="7:12" x14ac:dyDescent="0.25">
      <c r="G17384" s="21"/>
      <c r="H17384" s="21"/>
      <c r="I17384" s="21"/>
      <c r="K17384" s="32">
        <v>3.9894228040143269</v>
      </c>
      <c r="L17384" s="33">
        <v>0</v>
      </c>
    </row>
    <row r="17385" spans="7:12" x14ac:dyDescent="0.25">
      <c r="G17385" s="21"/>
      <c r="H17385" s="21"/>
      <c r="I17385" s="21"/>
      <c r="K17385" s="32">
        <v>3.9894228040143269</v>
      </c>
      <c r="L17385" s="33">
        <v>5.2455730248310442</v>
      </c>
    </row>
    <row r="17386" spans="7:12" x14ac:dyDescent="0.25">
      <c r="G17386" s="21"/>
      <c r="H17386" s="21"/>
      <c r="I17386" s="21"/>
      <c r="K17386" s="32">
        <v>3.9894228040143269</v>
      </c>
      <c r="L17386" s="33">
        <v>0</v>
      </c>
    </row>
    <row r="17387" spans="7:12" x14ac:dyDescent="0.25">
      <c r="G17387" s="21"/>
      <c r="H17387" s="21"/>
      <c r="I17387" s="21"/>
      <c r="K17387" s="32">
        <v>0</v>
      </c>
      <c r="L17387" s="33">
        <v>0</v>
      </c>
    </row>
    <row r="17388" spans="7:12" x14ac:dyDescent="0.25">
      <c r="G17388" s="21"/>
      <c r="H17388" s="21"/>
      <c r="I17388" s="21"/>
      <c r="K17388" s="32">
        <v>15.957691216057308</v>
      </c>
      <c r="L17388" s="33">
        <v>26.352432549187817</v>
      </c>
    </row>
    <row r="17389" spans="7:12" x14ac:dyDescent="0.25">
      <c r="G17389" s="21"/>
      <c r="H17389" s="21"/>
      <c r="I17389" s="21"/>
      <c r="K17389" s="32">
        <v>0</v>
      </c>
      <c r="L17389" s="33">
        <v>0</v>
      </c>
    </row>
    <row r="17390" spans="7:12" x14ac:dyDescent="0.25">
      <c r="G17390" s="21"/>
      <c r="H17390" s="21"/>
      <c r="I17390" s="21"/>
      <c r="K17390" s="32">
        <v>0</v>
      </c>
      <c r="L17390" s="33">
        <v>0</v>
      </c>
    </row>
    <row r="17391" spans="7:12" x14ac:dyDescent="0.25">
      <c r="G17391" s="21"/>
      <c r="H17391" s="21"/>
      <c r="I17391" s="21"/>
      <c r="K17391" s="32">
        <v>15.957691216057308</v>
      </c>
      <c r="L17391" s="33">
        <v>3.5474503585405719</v>
      </c>
    </row>
    <row r="17392" spans="7:12" x14ac:dyDescent="0.25">
      <c r="G17392" s="21"/>
      <c r="H17392" s="21"/>
      <c r="I17392" s="21"/>
      <c r="K17392" s="32">
        <v>0</v>
      </c>
      <c r="L17392" s="33">
        <v>0</v>
      </c>
    </row>
    <row r="17393" spans="7:12" x14ac:dyDescent="0.25">
      <c r="G17393" s="21"/>
      <c r="H17393" s="21"/>
      <c r="I17393" s="21"/>
      <c r="K17393" s="32">
        <v>0</v>
      </c>
      <c r="L17393" s="33">
        <v>0</v>
      </c>
    </row>
    <row r="17394" spans="7:12" x14ac:dyDescent="0.25">
      <c r="G17394" s="21"/>
      <c r="H17394" s="21"/>
      <c r="I17394" s="21"/>
      <c r="K17394" s="32">
        <v>11.968268412042981</v>
      </c>
      <c r="L17394" s="33">
        <v>13.897422226383958</v>
      </c>
    </row>
    <row r="17395" spans="7:12" x14ac:dyDescent="0.25">
      <c r="G17395" s="21"/>
      <c r="H17395" s="21"/>
      <c r="I17395" s="21"/>
      <c r="K17395" s="32">
        <v>0</v>
      </c>
      <c r="L17395" s="33">
        <v>0</v>
      </c>
    </row>
    <row r="17396" spans="7:12" x14ac:dyDescent="0.25">
      <c r="G17396" s="21"/>
      <c r="H17396" s="21"/>
      <c r="I17396" s="21"/>
      <c r="K17396" s="32">
        <v>39.894228040143268</v>
      </c>
      <c r="L17396" s="33">
        <v>16.730002646288899</v>
      </c>
    </row>
    <row r="17397" spans="7:12" x14ac:dyDescent="0.25">
      <c r="G17397" s="21"/>
      <c r="H17397" s="21"/>
      <c r="I17397" s="21"/>
      <c r="K17397" s="32">
        <v>15.957691216057308</v>
      </c>
      <c r="L17397" s="33">
        <v>23.725599143608488</v>
      </c>
    </row>
    <row r="17398" spans="7:12" x14ac:dyDescent="0.25">
      <c r="G17398" s="21"/>
      <c r="H17398" s="21"/>
      <c r="I17398" s="21"/>
      <c r="K17398" s="32">
        <v>0</v>
      </c>
      <c r="L17398" s="33">
        <v>0</v>
      </c>
    </row>
    <row r="17399" spans="7:12" x14ac:dyDescent="0.25">
      <c r="G17399" s="21"/>
      <c r="H17399" s="21"/>
      <c r="I17399" s="21"/>
      <c r="K17399" s="32">
        <v>7.9788456080286538</v>
      </c>
      <c r="L17399" s="33">
        <v>7.8417734203599512</v>
      </c>
    </row>
    <row r="17400" spans="7:12" x14ac:dyDescent="0.25">
      <c r="G17400" s="21"/>
      <c r="H17400" s="21"/>
      <c r="I17400" s="21"/>
      <c r="K17400" s="32">
        <v>3.9894228040143269</v>
      </c>
      <c r="L17400" s="33">
        <v>12.883676599103254</v>
      </c>
    </row>
    <row r="17401" spans="7:12" x14ac:dyDescent="0.25">
      <c r="G17401" s="21"/>
      <c r="H17401" s="21"/>
      <c r="I17401" s="21"/>
      <c r="K17401" s="32">
        <v>3.9894228040143269</v>
      </c>
      <c r="L17401" s="33">
        <v>0</v>
      </c>
    </row>
    <row r="17402" spans="7:12" x14ac:dyDescent="0.25">
      <c r="G17402" s="21"/>
      <c r="H17402" s="21"/>
      <c r="I17402" s="21"/>
      <c r="K17402" s="32">
        <v>11.968268412042981</v>
      </c>
      <c r="L17402" s="33">
        <v>0.38328484599546597</v>
      </c>
    </row>
    <row r="17403" spans="7:12" x14ac:dyDescent="0.25">
      <c r="G17403" s="21"/>
      <c r="H17403" s="21"/>
      <c r="I17403" s="21"/>
      <c r="K17403" s="32">
        <v>3.9894228040143269</v>
      </c>
      <c r="L17403" s="33">
        <v>0</v>
      </c>
    </row>
    <row r="17404" spans="7:12" x14ac:dyDescent="0.25">
      <c r="G17404" s="21"/>
      <c r="H17404" s="21"/>
      <c r="I17404" s="21"/>
      <c r="K17404" s="32">
        <v>7.9788456080286538</v>
      </c>
      <c r="L17404" s="33">
        <v>14.718592566542931</v>
      </c>
    </row>
    <row r="17405" spans="7:12" x14ac:dyDescent="0.25">
      <c r="G17405" s="21"/>
      <c r="H17405" s="21"/>
      <c r="I17405" s="21"/>
      <c r="K17405" s="32">
        <v>0</v>
      </c>
      <c r="L17405" s="33">
        <v>0</v>
      </c>
    </row>
    <row r="17406" spans="7:12" x14ac:dyDescent="0.25">
      <c r="G17406" s="21"/>
      <c r="H17406" s="21"/>
      <c r="I17406" s="21"/>
      <c r="K17406" s="32">
        <v>11.968268412042981</v>
      </c>
      <c r="L17406" s="33">
        <v>5.1569330647848952</v>
      </c>
    </row>
    <row r="17407" spans="7:12" x14ac:dyDescent="0.25">
      <c r="G17407" s="21"/>
      <c r="H17407" s="21"/>
      <c r="I17407" s="21"/>
      <c r="K17407" s="32">
        <v>11.968268412042981</v>
      </c>
      <c r="L17407" s="33">
        <v>10.03239553603245</v>
      </c>
    </row>
    <row r="17408" spans="7:12" x14ac:dyDescent="0.25">
      <c r="G17408" s="21"/>
      <c r="H17408" s="21"/>
      <c r="I17408" s="21"/>
      <c r="K17408" s="32">
        <v>0</v>
      </c>
      <c r="L17408" s="33">
        <v>0</v>
      </c>
    </row>
    <row r="17409" spans="7:12" x14ac:dyDescent="0.25">
      <c r="G17409" s="21"/>
      <c r="H17409" s="21"/>
      <c r="I17409" s="21"/>
      <c r="K17409" s="32">
        <v>3.9894228040143269</v>
      </c>
      <c r="L17409" s="33">
        <v>0</v>
      </c>
    </row>
    <row r="17410" spans="7:12" x14ac:dyDescent="0.25">
      <c r="G17410" s="21"/>
      <c r="H17410" s="21"/>
      <c r="I17410" s="21"/>
      <c r="K17410" s="32">
        <v>0</v>
      </c>
      <c r="L17410" s="33">
        <v>0</v>
      </c>
    </row>
    <row r="17411" spans="7:12" x14ac:dyDescent="0.25">
      <c r="G17411" s="21"/>
      <c r="H17411" s="21"/>
      <c r="I17411" s="21"/>
      <c r="K17411" s="32">
        <v>19.947114020071634</v>
      </c>
      <c r="L17411" s="33">
        <v>21.570118750516695</v>
      </c>
    </row>
    <row r="17412" spans="7:12" x14ac:dyDescent="0.25">
      <c r="G17412" s="21"/>
      <c r="H17412" s="21"/>
      <c r="I17412" s="21"/>
      <c r="K17412" s="32">
        <v>63.830764864229216</v>
      </c>
      <c r="L17412" s="33">
        <v>53.97878200027624</v>
      </c>
    </row>
    <row r="17413" spans="7:12" x14ac:dyDescent="0.25">
      <c r="G17413" s="21"/>
      <c r="H17413" s="21"/>
      <c r="I17413" s="21"/>
      <c r="K17413" s="32">
        <v>7.9788456080286538</v>
      </c>
      <c r="L17413" s="33">
        <v>2.9344889558676619</v>
      </c>
    </row>
    <row r="17414" spans="7:12" x14ac:dyDescent="0.25">
      <c r="G17414" s="21"/>
      <c r="H17414" s="21"/>
      <c r="I17414" s="21"/>
      <c r="K17414" s="32">
        <v>15.957691216057308</v>
      </c>
      <c r="L17414" s="33">
        <v>0</v>
      </c>
    </row>
    <row r="17415" spans="7:12" x14ac:dyDescent="0.25">
      <c r="G17415" s="21"/>
      <c r="H17415" s="21"/>
      <c r="I17415" s="21"/>
      <c r="K17415" s="32">
        <v>7.9788456080286538</v>
      </c>
      <c r="L17415" s="33">
        <v>0</v>
      </c>
    </row>
    <row r="17416" spans="7:12" x14ac:dyDescent="0.25">
      <c r="G17416" s="21"/>
      <c r="H17416" s="21"/>
      <c r="I17416" s="21"/>
      <c r="K17416" s="32">
        <v>23.936536824085962</v>
      </c>
      <c r="L17416" s="33">
        <v>7.4095513116076583</v>
      </c>
    </row>
    <row r="17417" spans="7:12" x14ac:dyDescent="0.25">
      <c r="G17417" s="21"/>
      <c r="H17417" s="21"/>
      <c r="I17417" s="21"/>
      <c r="K17417" s="32">
        <v>3.9894228040143269</v>
      </c>
      <c r="L17417" s="33">
        <v>33.239522458696705</v>
      </c>
    </row>
    <row r="17418" spans="7:12" x14ac:dyDescent="0.25">
      <c r="G17418" s="21"/>
      <c r="H17418" s="21"/>
      <c r="I17418" s="21"/>
      <c r="K17418" s="32">
        <v>39.894228040143268</v>
      </c>
      <c r="L17418" s="33">
        <v>44.889407179903273</v>
      </c>
    </row>
    <row r="17419" spans="7:12" x14ac:dyDescent="0.25">
      <c r="G17419" s="21"/>
      <c r="H17419" s="21"/>
      <c r="I17419" s="21"/>
      <c r="K17419" s="32">
        <v>0</v>
      </c>
      <c r="L17419" s="33">
        <v>0</v>
      </c>
    </row>
    <row r="17420" spans="7:12" x14ac:dyDescent="0.25">
      <c r="G17420" s="21"/>
      <c r="H17420" s="21"/>
      <c r="I17420" s="21"/>
      <c r="K17420" s="32">
        <v>0</v>
      </c>
      <c r="L17420" s="33">
        <v>0</v>
      </c>
    </row>
    <row r="17421" spans="7:12" x14ac:dyDescent="0.25">
      <c r="G17421" s="21"/>
      <c r="H17421" s="21"/>
      <c r="I17421" s="21"/>
      <c r="K17421" s="32">
        <v>3.9894228040143269</v>
      </c>
      <c r="L17421" s="33">
        <v>0</v>
      </c>
    </row>
    <row r="17422" spans="7:12" x14ac:dyDescent="0.25">
      <c r="G17422" s="21"/>
      <c r="H17422" s="21"/>
      <c r="I17422" s="21"/>
      <c r="K17422" s="32">
        <v>0</v>
      </c>
      <c r="L17422" s="33">
        <v>0</v>
      </c>
    </row>
    <row r="17423" spans="7:12" x14ac:dyDescent="0.25">
      <c r="G17423" s="21"/>
      <c r="H17423" s="21"/>
      <c r="I17423" s="21"/>
      <c r="K17423" s="32">
        <v>0</v>
      </c>
      <c r="L17423" s="33">
        <v>0</v>
      </c>
    </row>
    <row r="17424" spans="7:12" x14ac:dyDescent="0.25">
      <c r="G17424" s="21"/>
      <c r="H17424" s="21"/>
      <c r="I17424" s="21"/>
      <c r="K17424" s="32">
        <v>7.9788456080286538</v>
      </c>
      <c r="L17424" s="33">
        <v>28.481789453496887</v>
      </c>
    </row>
    <row r="17425" spans="7:12" x14ac:dyDescent="0.25">
      <c r="G17425" s="21"/>
      <c r="H17425" s="21"/>
      <c r="I17425" s="21"/>
      <c r="K17425" s="32">
        <v>59.841342060214892</v>
      </c>
      <c r="L17425" s="33">
        <v>90.974110538820696</v>
      </c>
    </row>
    <row r="17426" spans="7:12" x14ac:dyDescent="0.25">
      <c r="G17426" s="21"/>
      <c r="H17426" s="21"/>
      <c r="I17426" s="21"/>
      <c r="K17426" s="32">
        <v>27.925959628100291</v>
      </c>
      <c r="L17426" s="33">
        <v>10.377144659378331</v>
      </c>
    </row>
    <row r="17427" spans="7:12" x14ac:dyDescent="0.25">
      <c r="G17427" s="21"/>
      <c r="H17427" s="21"/>
      <c r="I17427" s="21"/>
      <c r="K17427" s="32">
        <v>23.936536824085962</v>
      </c>
      <c r="L17427" s="33">
        <v>27.625704283768506</v>
      </c>
    </row>
    <row r="17428" spans="7:12" x14ac:dyDescent="0.25">
      <c r="G17428" s="21"/>
      <c r="H17428" s="21"/>
      <c r="I17428" s="21"/>
      <c r="K17428" s="32">
        <v>0</v>
      </c>
      <c r="L17428" s="33">
        <v>0</v>
      </c>
    </row>
    <row r="17429" spans="7:12" x14ac:dyDescent="0.25">
      <c r="G17429" s="21"/>
      <c r="H17429" s="21"/>
      <c r="I17429" s="21"/>
      <c r="K17429" s="32">
        <v>0</v>
      </c>
      <c r="L17429" s="33">
        <v>0</v>
      </c>
    </row>
    <row r="17430" spans="7:12" x14ac:dyDescent="0.25">
      <c r="G17430" s="21"/>
      <c r="H17430" s="21"/>
      <c r="I17430" s="21"/>
      <c r="K17430" s="32">
        <v>7.9788456080286538</v>
      </c>
      <c r="L17430" s="33">
        <v>0</v>
      </c>
    </row>
    <row r="17431" spans="7:12" x14ac:dyDescent="0.25">
      <c r="G17431" s="21"/>
      <c r="H17431" s="21"/>
      <c r="I17431" s="21"/>
      <c r="K17431" s="32">
        <v>3.9894228040143269</v>
      </c>
      <c r="L17431" s="33">
        <v>1.0755883335833754</v>
      </c>
    </row>
    <row r="17432" spans="7:12" x14ac:dyDescent="0.25">
      <c r="G17432" s="21"/>
      <c r="H17432" s="21"/>
      <c r="I17432" s="21"/>
      <c r="K17432" s="32">
        <v>3.9894228040143269</v>
      </c>
      <c r="L17432" s="33">
        <v>0</v>
      </c>
    </row>
    <row r="17433" spans="7:12" x14ac:dyDescent="0.25">
      <c r="G17433" s="21"/>
      <c r="H17433" s="21"/>
      <c r="I17433" s="21"/>
      <c r="K17433" s="32">
        <v>0</v>
      </c>
      <c r="L17433" s="33">
        <v>0</v>
      </c>
    </row>
    <row r="17434" spans="7:12" x14ac:dyDescent="0.25">
      <c r="G17434" s="21"/>
      <c r="H17434" s="21"/>
      <c r="I17434" s="21"/>
      <c r="K17434" s="32">
        <v>3.9894228040143269</v>
      </c>
      <c r="L17434" s="33">
        <v>0</v>
      </c>
    </row>
    <row r="17435" spans="7:12" x14ac:dyDescent="0.25">
      <c r="G17435" s="21"/>
      <c r="H17435" s="21"/>
      <c r="I17435" s="21"/>
      <c r="K17435" s="32">
        <v>0</v>
      </c>
      <c r="L17435" s="33">
        <v>0</v>
      </c>
    </row>
    <row r="17436" spans="7:12" x14ac:dyDescent="0.25">
      <c r="G17436" s="21"/>
      <c r="H17436" s="21"/>
      <c r="I17436" s="21"/>
      <c r="K17436" s="32">
        <v>0</v>
      </c>
      <c r="L17436" s="33">
        <v>0</v>
      </c>
    </row>
    <row r="17437" spans="7:12" x14ac:dyDescent="0.25">
      <c r="G17437" s="21"/>
      <c r="H17437" s="21"/>
      <c r="I17437" s="21"/>
      <c r="K17437" s="32">
        <v>19.947114020071634</v>
      </c>
      <c r="L17437" s="33">
        <v>0</v>
      </c>
    </row>
    <row r="17438" spans="7:12" x14ac:dyDescent="0.25">
      <c r="G17438" s="21"/>
      <c r="H17438" s="21"/>
      <c r="I17438" s="21"/>
      <c r="K17438" s="32">
        <v>3.9894228040143269</v>
      </c>
      <c r="L17438" s="33">
        <v>9.5586152723101474</v>
      </c>
    </row>
    <row r="17439" spans="7:12" x14ac:dyDescent="0.25">
      <c r="G17439" s="21"/>
      <c r="H17439" s="21"/>
      <c r="I17439" s="21"/>
      <c r="K17439" s="32">
        <v>3.9894228040143269</v>
      </c>
      <c r="L17439" s="33">
        <v>12.401260765319865</v>
      </c>
    </row>
    <row r="17440" spans="7:12" x14ac:dyDescent="0.25">
      <c r="G17440" s="21"/>
      <c r="H17440" s="21"/>
      <c r="I17440" s="21"/>
      <c r="K17440" s="32">
        <v>0</v>
      </c>
      <c r="L17440" s="33">
        <v>0</v>
      </c>
    </row>
    <row r="17441" spans="7:12" x14ac:dyDescent="0.25">
      <c r="G17441" s="21"/>
      <c r="H17441" s="21"/>
      <c r="I17441" s="21"/>
      <c r="K17441" s="32">
        <v>7.9788456080286538</v>
      </c>
      <c r="L17441" s="33">
        <v>0</v>
      </c>
    </row>
    <row r="17442" spans="7:12" x14ac:dyDescent="0.25">
      <c r="G17442" s="21"/>
      <c r="H17442" s="21"/>
      <c r="I17442" s="21"/>
      <c r="K17442" s="32">
        <v>3.9894228040143269</v>
      </c>
      <c r="L17442" s="33">
        <v>1.4509814350204684</v>
      </c>
    </row>
    <row r="17443" spans="7:12" x14ac:dyDescent="0.25">
      <c r="G17443" s="21"/>
      <c r="H17443" s="21"/>
      <c r="I17443" s="21"/>
      <c r="K17443" s="32">
        <v>0</v>
      </c>
      <c r="L17443" s="33">
        <v>0</v>
      </c>
    </row>
    <row r="17444" spans="7:12" x14ac:dyDescent="0.25">
      <c r="G17444" s="21"/>
      <c r="H17444" s="21"/>
      <c r="I17444" s="21"/>
      <c r="K17444" s="32">
        <v>3.9894228040143269</v>
      </c>
      <c r="L17444" s="33">
        <v>0</v>
      </c>
    </row>
    <row r="17445" spans="7:12" x14ac:dyDescent="0.25">
      <c r="G17445" s="21"/>
      <c r="H17445" s="21"/>
      <c r="I17445" s="21"/>
      <c r="K17445" s="32">
        <v>11.968268412042981</v>
      </c>
      <c r="L17445" s="33">
        <v>5.5873521199552449</v>
      </c>
    </row>
    <row r="17446" spans="7:12" x14ac:dyDescent="0.25">
      <c r="G17446" s="21"/>
      <c r="H17446" s="21"/>
      <c r="I17446" s="21"/>
      <c r="K17446" s="32">
        <v>3.9894228040143269</v>
      </c>
      <c r="L17446" s="33">
        <v>0</v>
      </c>
    </row>
    <row r="17447" spans="7:12" x14ac:dyDescent="0.25">
      <c r="G17447" s="21"/>
      <c r="H17447" s="21"/>
      <c r="I17447" s="21"/>
      <c r="K17447" s="32">
        <v>0</v>
      </c>
      <c r="L17447" s="33">
        <v>0</v>
      </c>
    </row>
    <row r="17448" spans="7:12" x14ac:dyDescent="0.25">
      <c r="G17448" s="21"/>
      <c r="H17448" s="21"/>
      <c r="I17448" s="21"/>
      <c r="K17448" s="32">
        <v>0</v>
      </c>
      <c r="L17448" s="33">
        <v>0</v>
      </c>
    </row>
    <row r="17449" spans="7:12" x14ac:dyDescent="0.25">
      <c r="G17449" s="21"/>
      <c r="H17449" s="21"/>
      <c r="I17449" s="21"/>
      <c r="K17449" s="32">
        <v>43.883650844157593</v>
      </c>
      <c r="L17449" s="33">
        <v>25.915737998889522</v>
      </c>
    </row>
    <row r="17450" spans="7:12" x14ac:dyDescent="0.25">
      <c r="G17450" s="21"/>
      <c r="H17450" s="21"/>
      <c r="I17450" s="21"/>
      <c r="K17450" s="32">
        <v>3.9894228040143269</v>
      </c>
      <c r="L17450" s="33">
        <v>7.3634827600719843</v>
      </c>
    </row>
    <row r="17451" spans="7:12" x14ac:dyDescent="0.25">
      <c r="G17451" s="21"/>
      <c r="H17451" s="21"/>
      <c r="I17451" s="21"/>
      <c r="K17451" s="32">
        <v>3.9894228040143269</v>
      </c>
      <c r="L17451" s="33">
        <v>0</v>
      </c>
    </row>
    <row r="17452" spans="7:12" x14ac:dyDescent="0.25">
      <c r="G17452" s="21"/>
      <c r="H17452" s="21"/>
      <c r="I17452" s="21"/>
      <c r="K17452" s="32">
        <v>0</v>
      </c>
      <c r="L17452" s="33">
        <v>0</v>
      </c>
    </row>
    <row r="17453" spans="7:12" x14ac:dyDescent="0.25">
      <c r="G17453" s="21"/>
      <c r="H17453" s="21"/>
      <c r="I17453" s="21"/>
      <c r="K17453" s="32">
        <v>31.915382432114619</v>
      </c>
      <c r="L17453" s="33">
        <v>43.606615649236872</v>
      </c>
    </row>
    <row r="17454" spans="7:12" x14ac:dyDescent="0.25">
      <c r="G17454" s="21"/>
      <c r="H17454" s="21"/>
      <c r="I17454" s="21"/>
      <c r="K17454" s="32">
        <v>0</v>
      </c>
      <c r="L17454" s="33">
        <v>0</v>
      </c>
    </row>
    <row r="17455" spans="7:12" x14ac:dyDescent="0.25">
      <c r="G17455" s="21"/>
      <c r="H17455" s="21"/>
      <c r="I17455" s="21"/>
      <c r="K17455" s="32">
        <v>3.9894228040143269</v>
      </c>
      <c r="L17455" s="33">
        <v>2.7987815084205692</v>
      </c>
    </row>
    <row r="17456" spans="7:12" x14ac:dyDescent="0.25">
      <c r="G17456" s="21"/>
      <c r="H17456" s="21"/>
      <c r="I17456" s="21"/>
      <c r="K17456" s="32">
        <v>3.9894228040143269</v>
      </c>
      <c r="L17456" s="33">
        <v>11.271603273316442</v>
      </c>
    </row>
    <row r="17457" spans="7:12" x14ac:dyDescent="0.25">
      <c r="G17457" s="21"/>
      <c r="H17457" s="21"/>
      <c r="I17457" s="21"/>
      <c r="K17457" s="32">
        <v>11.968268412042981</v>
      </c>
      <c r="L17457" s="33">
        <v>14.678403155229889</v>
      </c>
    </row>
    <row r="17458" spans="7:12" x14ac:dyDescent="0.25">
      <c r="G17458" s="21"/>
      <c r="H17458" s="21"/>
      <c r="I17458" s="21"/>
      <c r="K17458" s="32">
        <v>3.9894228040143269</v>
      </c>
      <c r="L17458" s="33">
        <v>11.425627861080565</v>
      </c>
    </row>
    <row r="17459" spans="7:12" x14ac:dyDescent="0.25">
      <c r="G17459" s="21"/>
      <c r="H17459" s="21"/>
      <c r="I17459" s="21"/>
      <c r="K17459" s="32">
        <v>11.968268412042981</v>
      </c>
      <c r="L17459" s="33">
        <v>9.0744594212268996</v>
      </c>
    </row>
    <row r="17460" spans="7:12" x14ac:dyDescent="0.25">
      <c r="G17460" s="21"/>
      <c r="H17460" s="21"/>
      <c r="I17460" s="21"/>
      <c r="K17460" s="32">
        <v>15.957691216057308</v>
      </c>
      <c r="L17460" s="33">
        <v>9.9952038367707523</v>
      </c>
    </row>
    <row r="17461" spans="7:12" x14ac:dyDescent="0.25">
      <c r="G17461" s="21"/>
      <c r="H17461" s="21"/>
      <c r="I17461" s="21"/>
      <c r="K17461" s="32">
        <v>3.9894228040143269</v>
      </c>
      <c r="L17461" s="33">
        <v>8.5003485789302307</v>
      </c>
    </row>
    <row r="17462" spans="7:12" x14ac:dyDescent="0.25">
      <c r="G17462" s="21"/>
      <c r="H17462" s="21"/>
      <c r="I17462" s="21"/>
      <c r="K17462" s="32">
        <v>0</v>
      </c>
      <c r="L17462" s="33">
        <v>0</v>
      </c>
    </row>
    <row r="17463" spans="7:12" x14ac:dyDescent="0.25">
      <c r="G17463" s="21"/>
      <c r="H17463" s="21"/>
      <c r="I17463" s="21"/>
      <c r="K17463" s="32">
        <v>111.70383851240112</v>
      </c>
      <c r="L17463" s="33">
        <v>141.16929249161103</v>
      </c>
    </row>
    <row r="17464" spans="7:12" x14ac:dyDescent="0.25">
      <c r="G17464" s="21"/>
      <c r="H17464" s="21"/>
      <c r="I17464" s="21"/>
      <c r="K17464" s="32">
        <v>31.915382432114619</v>
      </c>
      <c r="L17464" s="33">
        <v>56.357727956725846</v>
      </c>
    </row>
    <row r="17465" spans="7:12" x14ac:dyDescent="0.25">
      <c r="G17465" s="21"/>
      <c r="H17465" s="21"/>
      <c r="I17465" s="21"/>
      <c r="K17465" s="32">
        <v>3.9894228040143269</v>
      </c>
      <c r="L17465" s="33">
        <v>10.12491659438238</v>
      </c>
    </row>
    <row r="17466" spans="7:12" x14ac:dyDescent="0.25">
      <c r="G17466" s="21"/>
      <c r="H17466" s="21"/>
      <c r="I17466" s="21"/>
      <c r="K17466" s="32">
        <v>7.9788456080286538</v>
      </c>
      <c r="L17466" s="33">
        <v>6.5942876691755146</v>
      </c>
    </row>
    <row r="17467" spans="7:12" x14ac:dyDescent="0.25">
      <c r="G17467" s="21"/>
      <c r="H17467" s="21"/>
      <c r="I17467" s="21"/>
      <c r="K17467" s="32">
        <v>31.915382432114619</v>
      </c>
      <c r="L17467" s="33">
        <v>31.203387790551751</v>
      </c>
    </row>
    <row r="17468" spans="7:12" x14ac:dyDescent="0.25">
      <c r="G17468" s="21"/>
      <c r="H17468" s="21"/>
      <c r="I17468" s="21"/>
      <c r="K17468" s="32">
        <v>3.9894228040143269</v>
      </c>
      <c r="L17468" s="33">
        <v>25.183161973196544</v>
      </c>
    </row>
    <row r="17469" spans="7:12" x14ac:dyDescent="0.25">
      <c r="G17469" s="21"/>
      <c r="H17469" s="21"/>
      <c r="I17469" s="21"/>
      <c r="K17469" s="32">
        <v>15.957691216057308</v>
      </c>
      <c r="L17469" s="33">
        <v>8.692340856770036</v>
      </c>
    </row>
    <row r="17470" spans="7:12" x14ac:dyDescent="0.25">
      <c r="G17470" s="21"/>
      <c r="H17470" s="21"/>
      <c r="I17470" s="21"/>
      <c r="K17470" s="32">
        <v>3.9894228040143269</v>
      </c>
      <c r="L17470" s="33">
        <v>0</v>
      </c>
    </row>
    <row r="17471" spans="7:12" x14ac:dyDescent="0.25">
      <c r="G17471" s="21"/>
      <c r="H17471" s="21"/>
      <c r="I17471" s="21"/>
      <c r="K17471" s="32">
        <v>27.925959628100291</v>
      </c>
      <c r="L17471" s="33">
        <v>30.343362773866357</v>
      </c>
    </row>
    <row r="17472" spans="7:12" x14ac:dyDescent="0.25">
      <c r="G17472" s="21"/>
      <c r="H17472" s="21"/>
      <c r="I17472" s="21"/>
      <c r="K17472" s="32">
        <v>0</v>
      </c>
      <c r="L17472" s="33">
        <v>0</v>
      </c>
    </row>
    <row r="17473" spans="7:12" x14ac:dyDescent="0.25">
      <c r="G17473" s="21"/>
      <c r="H17473" s="21"/>
      <c r="I17473" s="21"/>
      <c r="K17473" s="32">
        <v>0</v>
      </c>
      <c r="L17473" s="33">
        <v>0</v>
      </c>
    </row>
    <row r="17474" spans="7:12" x14ac:dyDescent="0.25">
      <c r="G17474" s="21"/>
      <c r="H17474" s="21"/>
      <c r="I17474" s="21"/>
      <c r="K17474" s="32">
        <v>0</v>
      </c>
      <c r="L17474" s="33">
        <v>0</v>
      </c>
    </row>
    <row r="17475" spans="7:12" x14ac:dyDescent="0.25">
      <c r="G17475" s="21"/>
      <c r="H17475" s="21"/>
      <c r="I17475" s="21"/>
      <c r="K17475" s="32">
        <v>23.936536824085962</v>
      </c>
      <c r="L17475" s="33">
        <v>12.360079475110952</v>
      </c>
    </row>
    <row r="17476" spans="7:12" x14ac:dyDescent="0.25">
      <c r="G17476" s="21"/>
      <c r="H17476" s="21"/>
      <c r="I17476" s="21"/>
      <c r="K17476" s="32">
        <v>0</v>
      </c>
      <c r="L17476" s="33">
        <v>0</v>
      </c>
    </row>
    <row r="17477" spans="7:12" x14ac:dyDescent="0.25">
      <c r="G17477" s="21"/>
      <c r="H17477" s="21"/>
      <c r="I17477" s="21"/>
      <c r="K17477" s="32">
        <v>7.9788456080286538</v>
      </c>
      <c r="L17477" s="33">
        <v>0</v>
      </c>
    </row>
    <row r="17478" spans="7:12" x14ac:dyDescent="0.25">
      <c r="G17478" s="21"/>
      <c r="H17478" s="21"/>
      <c r="I17478" s="21"/>
      <c r="K17478" s="32">
        <v>47.873073648171918</v>
      </c>
      <c r="L17478" s="33">
        <v>131.77089065265147</v>
      </c>
    </row>
    <row r="17479" spans="7:12" x14ac:dyDescent="0.25">
      <c r="G17479" s="21"/>
      <c r="H17479" s="21"/>
      <c r="I17479" s="21"/>
      <c r="K17479" s="32">
        <v>0</v>
      </c>
      <c r="L17479" s="33">
        <v>0</v>
      </c>
    </row>
    <row r="17480" spans="7:12" x14ac:dyDescent="0.25">
      <c r="G17480" s="21"/>
      <c r="H17480" s="21"/>
      <c r="I17480" s="21"/>
      <c r="K17480" s="32">
        <v>0</v>
      </c>
      <c r="L17480" s="33">
        <v>0</v>
      </c>
    </row>
    <row r="17481" spans="7:12" x14ac:dyDescent="0.25">
      <c r="G17481" s="21"/>
      <c r="H17481" s="21"/>
      <c r="I17481" s="21"/>
      <c r="K17481" s="32">
        <v>11.968268412042981</v>
      </c>
      <c r="L17481" s="33">
        <v>23.030386874189027</v>
      </c>
    </row>
    <row r="17482" spans="7:12" x14ac:dyDescent="0.25">
      <c r="G17482" s="21"/>
      <c r="H17482" s="21"/>
      <c r="I17482" s="21"/>
      <c r="K17482" s="32">
        <v>15.957691216057308</v>
      </c>
      <c r="L17482" s="33">
        <v>29.892711733242272</v>
      </c>
    </row>
    <row r="17483" spans="7:12" x14ac:dyDescent="0.25">
      <c r="G17483" s="21"/>
      <c r="H17483" s="21"/>
      <c r="I17483" s="21"/>
      <c r="K17483" s="32">
        <v>51.862496452186242</v>
      </c>
      <c r="L17483" s="33">
        <v>73.807168875613641</v>
      </c>
    </row>
    <row r="17484" spans="7:12" x14ac:dyDescent="0.25">
      <c r="G17484" s="21"/>
      <c r="H17484" s="21"/>
      <c r="I17484" s="21"/>
      <c r="K17484" s="32">
        <v>7.9788456080286538</v>
      </c>
      <c r="L17484" s="33">
        <v>0</v>
      </c>
    </row>
    <row r="17485" spans="7:12" x14ac:dyDescent="0.25">
      <c r="G17485" s="21"/>
      <c r="H17485" s="21"/>
      <c r="I17485" s="21"/>
      <c r="K17485" s="32">
        <v>7.9788456080286538</v>
      </c>
      <c r="L17485" s="33">
        <v>0</v>
      </c>
    </row>
    <row r="17486" spans="7:12" x14ac:dyDescent="0.25">
      <c r="G17486" s="21"/>
      <c r="H17486" s="21"/>
      <c r="I17486" s="21"/>
      <c r="K17486" s="32">
        <v>7.9788456080286538</v>
      </c>
      <c r="L17486" s="33">
        <v>0</v>
      </c>
    </row>
    <row r="17487" spans="7:12" x14ac:dyDescent="0.25">
      <c r="G17487" s="21"/>
      <c r="H17487" s="21"/>
      <c r="I17487" s="21"/>
      <c r="K17487" s="32">
        <v>7.9788456080286538</v>
      </c>
      <c r="L17487" s="33">
        <v>3.1546206722632197</v>
      </c>
    </row>
    <row r="17488" spans="7:12" x14ac:dyDescent="0.25">
      <c r="G17488" s="21"/>
      <c r="H17488" s="21"/>
      <c r="I17488" s="21"/>
      <c r="K17488" s="32">
        <v>0</v>
      </c>
      <c r="L17488" s="33">
        <v>0</v>
      </c>
    </row>
    <row r="17489" spans="7:12" x14ac:dyDescent="0.25">
      <c r="G17489" s="21"/>
      <c r="H17489" s="21"/>
      <c r="I17489" s="21"/>
      <c r="K17489" s="32">
        <v>0</v>
      </c>
      <c r="L17489" s="33">
        <v>0</v>
      </c>
    </row>
    <row r="17490" spans="7:12" x14ac:dyDescent="0.25">
      <c r="G17490" s="21"/>
      <c r="H17490" s="21"/>
      <c r="I17490" s="21"/>
      <c r="K17490" s="32">
        <v>15.957691216057308</v>
      </c>
      <c r="L17490" s="33">
        <v>20.561520711963013</v>
      </c>
    </row>
    <row r="17491" spans="7:12" x14ac:dyDescent="0.25">
      <c r="G17491" s="21"/>
      <c r="H17491" s="21"/>
      <c r="I17491" s="21"/>
      <c r="K17491" s="32">
        <v>0</v>
      </c>
      <c r="L17491" s="33">
        <v>0</v>
      </c>
    </row>
    <row r="17492" spans="7:12" x14ac:dyDescent="0.25">
      <c r="G17492" s="21"/>
      <c r="H17492" s="21"/>
      <c r="I17492" s="21"/>
      <c r="K17492" s="32">
        <v>3.9894228040143269</v>
      </c>
      <c r="L17492" s="33">
        <v>0</v>
      </c>
    </row>
    <row r="17493" spans="7:12" x14ac:dyDescent="0.25">
      <c r="G17493" s="21"/>
      <c r="H17493" s="21"/>
      <c r="I17493" s="21"/>
      <c r="K17493" s="32">
        <v>0</v>
      </c>
      <c r="L17493" s="33">
        <v>0</v>
      </c>
    </row>
    <row r="17494" spans="7:12" x14ac:dyDescent="0.25">
      <c r="G17494" s="21"/>
      <c r="H17494" s="21"/>
      <c r="I17494" s="21"/>
      <c r="K17494" s="32">
        <v>39.894228040143268</v>
      </c>
      <c r="L17494" s="33">
        <v>40.494194123414566</v>
      </c>
    </row>
    <row r="17495" spans="7:12" x14ac:dyDescent="0.25">
      <c r="G17495" s="21"/>
      <c r="H17495" s="21"/>
      <c r="I17495" s="21"/>
      <c r="K17495" s="32">
        <v>67.820187668243548</v>
      </c>
      <c r="L17495" s="33">
        <v>61.412595204149525</v>
      </c>
    </row>
    <row r="17496" spans="7:12" x14ac:dyDescent="0.25">
      <c r="G17496" s="21"/>
      <c r="H17496" s="21"/>
      <c r="I17496" s="21"/>
      <c r="K17496" s="32">
        <v>0</v>
      </c>
      <c r="L17496" s="33">
        <v>0</v>
      </c>
    </row>
    <row r="17497" spans="7:12" x14ac:dyDescent="0.25">
      <c r="G17497" s="21"/>
      <c r="H17497" s="21"/>
      <c r="I17497" s="21"/>
      <c r="K17497" s="32">
        <v>11.968268412042981</v>
      </c>
      <c r="L17497" s="33">
        <v>26.464017520719977</v>
      </c>
    </row>
    <row r="17498" spans="7:12" x14ac:dyDescent="0.25">
      <c r="G17498" s="21"/>
      <c r="H17498" s="21"/>
      <c r="I17498" s="21"/>
      <c r="K17498" s="32">
        <v>0</v>
      </c>
      <c r="L17498" s="33">
        <v>0</v>
      </c>
    </row>
    <row r="17499" spans="7:12" x14ac:dyDescent="0.25">
      <c r="G17499" s="21"/>
      <c r="H17499" s="21"/>
      <c r="I17499" s="21"/>
      <c r="K17499" s="32">
        <v>0</v>
      </c>
      <c r="L17499" s="33">
        <v>0</v>
      </c>
    </row>
    <row r="17500" spans="7:12" x14ac:dyDescent="0.25">
      <c r="G17500" s="21"/>
      <c r="H17500" s="21"/>
      <c r="I17500" s="21"/>
      <c r="K17500" s="32">
        <v>7.9788456080286538</v>
      </c>
      <c r="L17500" s="33">
        <v>17.563015744712043</v>
      </c>
    </row>
    <row r="17501" spans="7:12" x14ac:dyDescent="0.25">
      <c r="G17501" s="21"/>
      <c r="H17501" s="21"/>
      <c r="I17501" s="21"/>
      <c r="K17501" s="32">
        <v>11.968268412042981</v>
      </c>
      <c r="L17501" s="33">
        <v>14.144240296292555</v>
      </c>
    </row>
    <row r="17502" spans="7:12" x14ac:dyDescent="0.25">
      <c r="G17502" s="21"/>
      <c r="H17502" s="21"/>
      <c r="I17502" s="21"/>
      <c r="K17502" s="32">
        <v>31.915382432114619</v>
      </c>
      <c r="L17502" s="33">
        <v>24.305006080648557</v>
      </c>
    </row>
    <row r="17503" spans="7:12" x14ac:dyDescent="0.25">
      <c r="G17503" s="21"/>
      <c r="H17503" s="21"/>
      <c r="I17503" s="21"/>
      <c r="K17503" s="32">
        <v>3.9894228040143269</v>
      </c>
      <c r="L17503" s="33">
        <v>9.3849680161254945</v>
      </c>
    </row>
    <row r="17504" spans="7:12" x14ac:dyDescent="0.25">
      <c r="G17504" s="21"/>
      <c r="H17504" s="21"/>
      <c r="I17504" s="21"/>
      <c r="K17504" s="32">
        <v>3.9894228040143269</v>
      </c>
      <c r="L17504" s="33">
        <v>4.3892882506547819</v>
      </c>
    </row>
    <row r="17505" spans="7:12" x14ac:dyDescent="0.25">
      <c r="G17505" s="21"/>
      <c r="H17505" s="21"/>
      <c r="I17505" s="21"/>
      <c r="K17505" s="32">
        <v>3.9894228040143269</v>
      </c>
      <c r="L17505" s="33">
        <v>0</v>
      </c>
    </row>
    <row r="17506" spans="7:12" x14ac:dyDescent="0.25">
      <c r="G17506" s="21"/>
      <c r="H17506" s="21"/>
      <c r="I17506" s="21"/>
      <c r="K17506" s="32">
        <v>3.9894228040143269</v>
      </c>
      <c r="L17506" s="33">
        <v>0</v>
      </c>
    </row>
    <row r="17507" spans="7:12" x14ac:dyDescent="0.25">
      <c r="G17507" s="21"/>
      <c r="H17507" s="21"/>
      <c r="I17507" s="21"/>
      <c r="K17507" s="32">
        <v>27.925959628100291</v>
      </c>
      <c r="L17507" s="33">
        <v>28.503168051306108</v>
      </c>
    </row>
    <row r="17508" spans="7:12" x14ac:dyDescent="0.25">
      <c r="G17508" s="21"/>
      <c r="H17508" s="21"/>
      <c r="I17508" s="21"/>
      <c r="K17508" s="32">
        <v>15.957691216057308</v>
      </c>
      <c r="L17508" s="33">
        <v>4.2203236119126082</v>
      </c>
    </row>
    <row r="17509" spans="7:12" x14ac:dyDescent="0.25">
      <c r="G17509" s="21"/>
      <c r="H17509" s="21"/>
      <c r="I17509" s="21"/>
      <c r="K17509" s="32">
        <v>3.9894228040143269</v>
      </c>
      <c r="L17509" s="33">
        <v>0.50673527269690499</v>
      </c>
    </row>
    <row r="17510" spans="7:12" x14ac:dyDescent="0.25">
      <c r="G17510" s="21"/>
      <c r="H17510" s="21"/>
      <c r="I17510" s="21"/>
      <c r="K17510" s="32">
        <v>3.9894228040143269</v>
      </c>
      <c r="L17510" s="33">
        <v>2.5670567074960875</v>
      </c>
    </row>
    <row r="17511" spans="7:12" x14ac:dyDescent="0.25">
      <c r="G17511" s="21"/>
      <c r="H17511" s="21"/>
      <c r="I17511" s="21"/>
      <c r="K17511" s="32">
        <v>3.9894228040143269</v>
      </c>
      <c r="L17511" s="33">
        <v>0</v>
      </c>
    </row>
    <row r="17512" spans="7:12" x14ac:dyDescent="0.25">
      <c r="G17512" s="21"/>
      <c r="H17512" s="21"/>
      <c r="I17512" s="21"/>
      <c r="K17512" s="32">
        <v>3.9894228040143269</v>
      </c>
      <c r="L17512" s="33">
        <v>0</v>
      </c>
    </row>
    <row r="17513" spans="7:12" x14ac:dyDescent="0.25">
      <c r="G17513" s="21"/>
      <c r="H17513" s="21"/>
      <c r="I17513" s="21"/>
      <c r="K17513" s="32">
        <v>0</v>
      </c>
      <c r="L17513" s="33">
        <v>0</v>
      </c>
    </row>
    <row r="17514" spans="7:12" x14ac:dyDescent="0.25">
      <c r="G17514" s="21"/>
      <c r="H17514" s="21"/>
      <c r="I17514" s="21"/>
      <c r="K17514" s="32">
        <v>0</v>
      </c>
      <c r="L17514" s="33">
        <v>0</v>
      </c>
    </row>
    <row r="17515" spans="7:12" x14ac:dyDescent="0.25">
      <c r="G17515" s="21"/>
      <c r="H17515" s="21"/>
      <c r="I17515" s="21"/>
      <c r="K17515" s="32">
        <v>0</v>
      </c>
      <c r="L17515" s="33">
        <v>0</v>
      </c>
    </row>
    <row r="17516" spans="7:12" x14ac:dyDescent="0.25">
      <c r="G17516" s="21"/>
      <c r="H17516" s="21"/>
      <c r="I17516" s="21"/>
      <c r="K17516" s="32">
        <v>0</v>
      </c>
      <c r="L17516" s="33">
        <v>0</v>
      </c>
    </row>
    <row r="17517" spans="7:12" x14ac:dyDescent="0.25">
      <c r="G17517" s="21"/>
      <c r="H17517" s="21"/>
      <c r="I17517" s="21"/>
      <c r="K17517" s="32">
        <v>0</v>
      </c>
      <c r="L17517" s="33">
        <v>0</v>
      </c>
    </row>
    <row r="17518" spans="7:12" x14ac:dyDescent="0.25">
      <c r="G17518" s="21"/>
      <c r="H17518" s="21"/>
      <c r="I17518" s="21"/>
      <c r="K17518" s="32">
        <v>31.915382432114619</v>
      </c>
      <c r="L17518" s="33">
        <v>58.302508390845361</v>
      </c>
    </row>
    <row r="17519" spans="7:12" x14ac:dyDescent="0.25">
      <c r="G17519" s="21"/>
      <c r="H17519" s="21"/>
      <c r="I17519" s="21"/>
      <c r="K17519" s="32">
        <v>11.968268412042981</v>
      </c>
      <c r="L17519" s="33">
        <v>14.554695206562084</v>
      </c>
    </row>
    <row r="17520" spans="7:12" x14ac:dyDescent="0.25">
      <c r="G17520" s="21"/>
      <c r="H17520" s="21"/>
      <c r="I17520" s="21"/>
      <c r="K17520" s="32">
        <v>7.9788456080286538</v>
      </c>
      <c r="L17520" s="33">
        <v>0</v>
      </c>
    </row>
    <row r="17521" spans="7:12" x14ac:dyDescent="0.25">
      <c r="G17521" s="21"/>
      <c r="H17521" s="21"/>
      <c r="I17521" s="21"/>
      <c r="K17521" s="32">
        <v>15.957691216057308</v>
      </c>
      <c r="L17521" s="33">
        <v>16.122925102320501</v>
      </c>
    </row>
    <row r="17522" spans="7:12" x14ac:dyDescent="0.25">
      <c r="G17522" s="21"/>
      <c r="H17522" s="21"/>
      <c r="I17522" s="21"/>
      <c r="K17522" s="32">
        <v>47.873073648171918</v>
      </c>
      <c r="L17522" s="33">
        <v>76.508747641744634</v>
      </c>
    </row>
    <row r="17523" spans="7:12" x14ac:dyDescent="0.25">
      <c r="G17523" s="21"/>
      <c r="H17523" s="21"/>
      <c r="I17523" s="21"/>
      <c r="K17523" s="32">
        <v>11.968268412042981</v>
      </c>
      <c r="L17523" s="33">
        <v>6.8036655774588972</v>
      </c>
    </row>
    <row r="17524" spans="7:12" x14ac:dyDescent="0.25">
      <c r="G17524" s="21"/>
      <c r="H17524" s="21"/>
      <c r="I17524" s="21"/>
      <c r="K17524" s="32">
        <v>11.968268412042981</v>
      </c>
      <c r="L17524" s="33">
        <v>30.74875476356592</v>
      </c>
    </row>
    <row r="17525" spans="7:12" x14ac:dyDescent="0.25">
      <c r="G17525" s="21"/>
      <c r="H17525" s="21"/>
      <c r="I17525" s="21"/>
      <c r="K17525" s="32">
        <v>7.9788456080286538</v>
      </c>
      <c r="L17525" s="33">
        <v>4.6376416720913625</v>
      </c>
    </row>
    <row r="17526" spans="7:12" x14ac:dyDescent="0.25">
      <c r="G17526" s="21"/>
      <c r="H17526" s="21"/>
      <c r="I17526" s="21"/>
      <c r="K17526" s="32">
        <v>11.968268412042981</v>
      </c>
      <c r="L17526" s="33">
        <v>13.456849644169166</v>
      </c>
    </row>
    <row r="17527" spans="7:12" x14ac:dyDescent="0.25">
      <c r="G17527" s="21"/>
      <c r="H17527" s="21"/>
      <c r="I17527" s="21"/>
      <c r="K17527" s="32">
        <v>0</v>
      </c>
      <c r="L17527" s="33">
        <v>0</v>
      </c>
    </row>
    <row r="17528" spans="7:12" x14ac:dyDescent="0.25">
      <c r="G17528" s="21"/>
      <c r="H17528" s="21"/>
      <c r="I17528" s="21"/>
      <c r="K17528" s="32">
        <v>0</v>
      </c>
      <c r="L17528" s="33">
        <v>0</v>
      </c>
    </row>
    <row r="17529" spans="7:12" x14ac:dyDescent="0.25">
      <c r="G17529" s="21"/>
      <c r="H17529" s="21"/>
      <c r="I17529" s="21"/>
      <c r="K17529" s="32">
        <v>27.925959628100291</v>
      </c>
      <c r="L17529" s="33">
        <v>30.43854158714587</v>
      </c>
    </row>
    <row r="17530" spans="7:12" x14ac:dyDescent="0.25">
      <c r="G17530" s="21"/>
      <c r="H17530" s="21"/>
      <c r="I17530" s="21"/>
      <c r="K17530" s="32">
        <v>0</v>
      </c>
      <c r="L17530" s="33">
        <v>0</v>
      </c>
    </row>
    <row r="17531" spans="7:12" x14ac:dyDescent="0.25">
      <c r="G17531" s="21"/>
      <c r="H17531" s="21"/>
      <c r="I17531" s="21"/>
      <c r="K17531" s="32">
        <v>0</v>
      </c>
      <c r="L17531" s="33">
        <v>0</v>
      </c>
    </row>
    <row r="17532" spans="7:12" x14ac:dyDescent="0.25">
      <c r="G17532" s="21"/>
      <c r="H17532" s="21"/>
      <c r="I17532" s="21"/>
      <c r="K17532" s="32">
        <v>3.9894228040143269</v>
      </c>
      <c r="L17532" s="33">
        <v>16.418257125233254</v>
      </c>
    </row>
    <row r="17533" spans="7:12" x14ac:dyDescent="0.25">
      <c r="G17533" s="21"/>
      <c r="H17533" s="21"/>
      <c r="I17533" s="21"/>
      <c r="K17533" s="32">
        <v>7.9788456080286538</v>
      </c>
      <c r="L17533" s="33">
        <v>0</v>
      </c>
    </row>
    <row r="17534" spans="7:12" x14ac:dyDescent="0.25">
      <c r="G17534" s="21"/>
      <c r="H17534" s="21"/>
      <c r="I17534" s="21"/>
      <c r="K17534" s="32">
        <v>15.957691216057308</v>
      </c>
      <c r="L17534" s="33">
        <v>1.4962691752927846</v>
      </c>
    </row>
    <row r="17535" spans="7:12" x14ac:dyDescent="0.25">
      <c r="G17535" s="21"/>
      <c r="H17535" s="21"/>
      <c r="I17535" s="21"/>
      <c r="K17535" s="32">
        <v>39.894228040143268</v>
      </c>
      <c r="L17535" s="33">
        <v>21.890133315091287</v>
      </c>
    </row>
    <row r="17536" spans="7:12" x14ac:dyDescent="0.25">
      <c r="G17536" s="21"/>
      <c r="H17536" s="21"/>
      <c r="I17536" s="21"/>
      <c r="K17536" s="32">
        <v>3.9894228040143269</v>
      </c>
      <c r="L17536" s="33">
        <v>0</v>
      </c>
    </row>
    <row r="17537" spans="7:12" x14ac:dyDescent="0.25">
      <c r="G17537" s="21"/>
      <c r="H17537" s="21"/>
      <c r="I17537" s="21"/>
      <c r="K17537" s="32">
        <v>15.957691216057308</v>
      </c>
      <c r="L17537" s="33">
        <v>4.1180152187907444</v>
      </c>
    </row>
    <row r="17538" spans="7:12" x14ac:dyDescent="0.25">
      <c r="G17538" s="21"/>
      <c r="H17538" s="21"/>
      <c r="I17538" s="21"/>
      <c r="K17538" s="32">
        <v>0</v>
      </c>
      <c r="L17538" s="33">
        <v>0</v>
      </c>
    </row>
    <row r="17539" spans="7:12" x14ac:dyDescent="0.25">
      <c r="G17539" s="21"/>
      <c r="H17539" s="21"/>
      <c r="I17539" s="21"/>
      <c r="K17539" s="32">
        <v>0</v>
      </c>
      <c r="L17539" s="33">
        <v>0</v>
      </c>
    </row>
    <row r="17540" spans="7:12" x14ac:dyDescent="0.25">
      <c r="G17540" s="21"/>
      <c r="H17540" s="21"/>
      <c r="I17540" s="21"/>
      <c r="K17540" s="32">
        <v>3.9894228040143269</v>
      </c>
      <c r="L17540" s="33">
        <v>0</v>
      </c>
    </row>
    <row r="17541" spans="7:12" x14ac:dyDescent="0.25">
      <c r="G17541" s="21"/>
      <c r="H17541" s="21"/>
      <c r="I17541" s="21"/>
      <c r="K17541" s="32">
        <v>15.957691216057308</v>
      </c>
      <c r="L17541" s="33">
        <v>34.932086132175392</v>
      </c>
    </row>
    <row r="17542" spans="7:12" x14ac:dyDescent="0.25">
      <c r="G17542" s="21"/>
      <c r="H17542" s="21"/>
      <c r="I17542" s="21"/>
      <c r="K17542" s="32">
        <v>27.925959628100291</v>
      </c>
      <c r="L17542" s="33">
        <v>25.080362671778932</v>
      </c>
    </row>
    <row r="17543" spans="7:12" x14ac:dyDescent="0.25">
      <c r="G17543" s="21"/>
      <c r="H17543" s="21"/>
      <c r="I17543" s="21"/>
      <c r="K17543" s="32">
        <v>15.957691216057308</v>
      </c>
      <c r="L17543" s="33">
        <v>4.777571672488917</v>
      </c>
    </row>
    <row r="17544" spans="7:12" x14ac:dyDescent="0.25">
      <c r="G17544" s="21"/>
      <c r="H17544" s="21"/>
      <c r="I17544" s="21"/>
      <c r="K17544" s="32">
        <v>3.9894228040143269</v>
      </c>
      <c r="L17544" s="33">
        <v>0</v>
      </c>
    </row>
    <row r="17545" spans="7:12" x14ac:dyDescent="0.25">
      <c r="G17545" s="21"/>
      <c r="H17545" s="21"/>
      <c r="I17545" s="21"/>
      <c r="K17545" s="32">
        <v>0</v>
      </c>
      <c r="L17545" s="33">
        <v>0</v>
      </c>
    </row>
    <row r="17546" spans="7:12" x14ac:dyDescent="0.25">
      <c r="G17546" s="21"/>
      <c r="H17546" s="21"/>
      <c r="I17546" s="21"/>
      <c r="K17546" s="32">
        <v>0</v>
      </c>
      <c r="L17546" s="33">
        <v>0</v>
      </c>
    </row>
    <row r="17547" spans="7:12" x14ac:dyDescent="0.25">
      <c r="G17547" s="21"/>
      <c r="H17547" s="21"/>
      <c r="I17547" s="21"/>
      <c r="K17547" s="32">
        <v>7.9788456080286538</v>
      </c>
      <c r="L17547" s="33">
        <v>33.352790886933178</v>
      </c>
    </row>
    <row r="17548" spans="7:12" x14ac:dyDescent="0.25">
      <c r="G17548" s="21"/>
      <c r="H17548" s="21"/>
      <c r="I17548" s="21"/>
      <c r="K17548" s="32">
        <v>23.936536824085962</v>
      </c>
      <c r="L17548" s="33">
        <v>16.521592405073683</v>
      </c>
    </row>
    <row r="17549" spans="7:12" x14ac:dyDescent="0.25">
      <c r="G17549" s="21"/>
      <c r="H17549" s="21"/>
      <c r="I17549" s="21"/>
      <c r="K17549" s="32">
        <v>0</v>
      </c>
      <c r="L17549" s="33">
        <v>0</v>
      </c>
    </row>
    <row r="17550" spans="7:12" x14ac:dyDescent="0.25">
      <c r="G17550" s="21"/>
      <c r="H17550" s="21"/>
      <c r="I17550" s="21"/>
      <c r="K17550" s="32">
        <v>7.9788456080286538</v>
      </c>
      <c r="L17550" s="33">
        <v>14.508233132870071</v>
      </c>
    </row>
    <row r="17551" spans="7:12" x14ac:dyDescent="0.25">
      <c r="G17551" s="21"/>
      <c r="H17551" s="21"/>
      <c r="I17551" s="21"/>
      <c r="K17551" s="32">
        <v>15.957691216057308</v>
      </c>
      <c r="L17551" s="33">
        <v>14.85681494087936</v>
      </c>
    </row>
    <row r="17552" spans="7:12" x14ac:dyDescent="0.25">
      <c r="G17552" s="21"/>
      <c r="H17552" s="21"/>
      <c r="I17552" s="21"/>
      <c r="K17552" s="32">
        <v>55.851919256200567</v>
      </c>
      <c r="L17552" s="33">
        <v>77.208509924711464</v>
      </c>
    </row>
    <row r="17553" spans="7:12" x14ac:dyDescent="0.25">
      <c r="G17553" s="21"/>
      <c r="H17553" s="21"/>
      <c r="I17553" s="21"/>
      <c r="K17553" s="32">
        <v>0</v>
      </c>
      <c r="L17553" s="33">
        <v>0</v>
      </c>
    </row>
    <row r="17554" spans="7:12" x14ac:dyDescent="0.25">
      <c r="G17554" s="21"/>
      <c r="H17554" s="21"/>
      <c r="I17554" s="21"/>
      <c r="K17554" s="32">
        <v>0</v>
      </c>
      <c r="L17554" s="33">
        <v>0</v>
      </c>
    </row>
    <row r="17555" spans="7:12" x14ac:dyDescent="0.25">
      <c r="G17555" s="21"/>
      <c r="H17555" s="21"/>
      <c r="I17555" s="21"/>
      <c r="K17555" s="32">
        <v>3.9894228040143269</v>
      </c>
      <c r="L17555" s="33">
        <v>0</v>
      </c>
    </row>
    <row r="17556" spans="7:12" x14ac:dyDescent="0.25">
      <c r="G17556" s="21"/>
      <c r="H17556" s="21"/>
      <c r="I17556" s="21"/>
      <c r="K17556" s="32">
        <v>0</v>
      </c>
      <c r="L17556" s="33">
        <v>0</v>
      </c>
    </row>
    <row r="17557" spans="7:12" x14ac:dyDescent="0.25">
      <c r="G17557" s="21"/>
      <c r="H17557" s="21"/>
      <c r="I17557" s="21"/>
      <c r="K17557" s="32">
        <v>0</v>
      </c>
      <c r="L17557" s="33">
        <v>0</v>
      </c>
    </row>
    <row r="17558" spans="7:12" x14ac:dyDescent="0.25">
      <c r="G17558" s="21"/>
      <c r="H17558" s="21"/>
      <c r="I17558" s="21"/>
      <c r="K17558" s="32">
        <v>15.957691216057308</v>
      </c>
      <c r="L17558" s="33">
        <v>0</v>
      </c>
    </row>
    <row r="17559" spans="7:12" x14ac:dyDescent="0.25">
      <c r="G17559" s="21"/>
      <c r="H17559" s="21"/>
      <c r="I17559" s="21"/>
      <c r="K17559" s="32">
        <v>15.957691216057308</v>
      </c>
      <c r="L17559" s="33">
        <v>11.052589202204626</v>
      </c>
    </row>
    <row r="17560" spans="7:12" x14ac:dyDescent="0.25">
      <c r="G17560" s="21"/>
      <c r="H17560" s="21"/>
      <c r="I17560" s="21"/>
      <c r="K17560" s="32">
        <v>7.9788456080286538</v>
      </c>
      <c r="L17560" s="33">
        <v>0.35044687552026882</v>
      </c>
    </row>
    <row r="17561" spans="7:12" x14ac:dyDescent="0.25">
      <c r="G17561" s="21"/>
      <c r="H17561" s="21"/>
      <c r="I17561" s="21"/>
      <c r="K17561" s="32">
        <v>0</v>
      </c>
      <c r="L17561" s="33">
        <v>0</v>
      </c>
    </row>
    <row r="17562" spans="7:12" x14ac:dyDescent="0.25">
      <c r="G17562" s="21"/>
      <c r="H17562" s="21"/>
      <c r="I17562" s="21"/>
      <c r="K17562" s="32">
        <v>19.947114020071634</v>
      </c>
      <c r="L17562" s="33">
        <v>33.695862195505242</v>
      </c>
    </row>
    <row r="17563" spans="7:12" x14ac:dyDescent="0.25">
      <c r="G17563" s="21"/>
      <c r="H17563" s="21"/>
      <c r="I17563" s="21"/>
      <c r="K17563" s="32">
        <v>3.9894228040143269</v>
      </c>
      <c r="L17563" s="33">
        <v>5.3949089685285037</v>
      </c>
    </row>
    <row r="17564" spans="7:12" x14ac:dyDescent="0.25">
      <c r="G17564" s="21"/>
      <c r="H17564" s="21"/>
      <c r="I17564" s="21"/>
      <c r="K17564" s="32">
        <v>19.947114020071634</v>
      </c>
      <c r="L17564" s="33">
        <v>0.34643522013938843</v>
      </c>
    </row>
    <row r="17565" spans="7:12" x14ac:dyDescent="0.25">
      <c r="G17565" s="21"/>
      <c r="H17565" s="21"/>
      <c r="I17565" s="21"/>
      <c r="K17565" s="32">
        <v>0</v>
      </c>
      <c r="L17565" s="33">
        <v>0</v>
      </c>
    </row>
    <row r="17566" spans="7:12" x14ac:dyDescent="0.25">
      <c r="G17566" s="21"/>
      <c r="H17566" s="21"/>
      <c r="I17566" s="21"/>
      <c r="K17566" s="32">
        <v>0</v>
      </c>
      <c r="L17566" s="33">
        <v>0</v>
      </c>
    </row>
    <row r="17567" spans="7:12" x14ac:dyDescent="0.25">
      <c r="G17567" s="21"/>
      <c r="H17567" s="21"/>
      <c r="I17567" s="21"/>
      <c r="K17567" s="32">
        <v>3.9894228040143269</v>
      </c>
      <c r="L17567" s="33">
        <v>0</v>
      </c>
    </row>
    <row r="17568" spans="7:12" x14ac:dyDescent="0.25">
      <c r="G17568" s="21"/>
      <c r="H17568" s="21"/>
      <c r="I17568" s="21"/>
      <c r="K17568" s="32">
        <v>7.9788456080286538</v>
      </c>
      <c r="L17568" s="33">
        <v>23.449206577563345</v>
      </c>
    </row>
    <row r="17569" spans="7:12" x14ac:dyDescent="0.25">
      <c r="G17569" s="21"/>
      <c r="H17569" s="21"/>
      <c r="I17569" s="21"/>
      <c r="K17569" s="32">
        <v>0</v>
      </c>
      <c r="L17569" s="33">
        <v>0</v>
      </c>
    </row>
    <row r="17570" spans="7:12" x14ac:dyDescent="0.25">
      <c r="G17570" s="21"/>
      <c r="H17570" s="21"/>
      <c r="I17570" s="21"/>
      <c r="K17570" s="32">
        <v>0</v>
      </c>
      <c r="L17570" s="33">
        <v>0</v>
      </c>
    </row>
    <row r="17571" spans="7:12" x14ac:dyDescent="0.25">
      <c r="G17571" s="21"/>
      <c r="H17571" s="21"/>
      <c r="I17571" s="21"/>
      <c r="K17571" s="32">
        <v>0</v>
      </c>
      <c r="L17571" s="33">
        <v>0</v>
      </c>
    </row>
    <row r="17572" spans="7:12" x14ac:dyDescent="0.25">
      <c r="G17572" s="21"/>
      <c r="H17572" s="21"/>
      <c r="I17572" s="21"/>
      <c r="K17572" s="32">
        <v>23.936536824085962</v>
      </c>
      <c r="L17572" s="33">
        <v>17.79121890871145</v>
      </c>
    </row>
    <row r="17573" spans="7:12" x14ac:dyDescent="0.25">
      <c r="G17573" s="21"/>
      <c r="H17573" s="21"/>
      <c r="I17573" s="21"/>
      <c r="K17573" s="32">
        <v>0</v>
      </c>
      <c r="L17573" s="33">
        <v>0</v>
      </c>
    </row>
    <row r="17574" spans="7:12" x14ac:dyDescent="0.25">
      <c r="G17574" s="21"/>
      <c r="H17574" s="21"/>
      <c r="I17574" s="21"/>
      <c r="K17574" s="32">
        <v>7.9788456080286538</v>
      </c>
      <c r="L17574" s="33">
        <v>0</v>
      </c>
    </row>
    <row r="17575" spans="7:12" x14ac:dyDescent="0.25">
      <c r="G17575" s="21"/>
      <c r="H17575" s="21"/>
      <c r="I17575" s="21"/>
      <c r="K17575" s="32">
        <v>3.9894228040143269</v>
      </c>
      <c r="L17575" s="33">
        <v>0</v>
      </c>
    </row>
    <row r="17576" spans="7:12" x14ac:dyDescent="0.25">
      <c r="G17576" s="21"/>
      <c r="H17576" s="21"/>
      <c r="I17576" s="21"/>
      <c r="K17576" s="32">
        <v>0</v>
      </c>
      <c r="L17576" s="33">
        <v>0</v>
      </c>
    </row>
    <row r="17577" spans="7:12" x14ac:dyDescent="0.25">
      <c r="G17577" s="21"/>
      <c r="H17577" s="21"/>
      <c r="I17577" s="21"/>
      <c r="K17577" s="32">
        <v>11.968268412042981</v>
      </c>
      <c r="L17577" s="33">
        <v>6.5735229917951656</v>
      </c>
    </row>
    <row r="17578" spans="7:12" x14ac:dyDescent="0.25">
      <c r="G17578" s="21"/>
      <c r="H17578" s="21"/>
      <c r="I17578" s="21"/>
      <c r="K17578" s="32">
        <v>7.9788456080286538</v>
      </c>
      <c r="L17578" s="33">
        <v>9.8688642241663711</v>
      </c>
    </row>
    <row r="17579" spans="7:12" x14ac:dyDescent="0.25">
      <c r="G17579" s="21"/>
      <c r="H17579" s="21"/>
      <c r="I17579" s="21"/>
      <c r="K17579" s="32">
        <v>31.915382432114619</v>
      </c>
      <c r="L17579" s="33">
        <v>17.517297115741243</v>
      </c>
    </row>
    <row r="17580" spans="7:12" x14ac:dyDescent="0.25">
      <c r="G17580" s="21"/>
      <c r="H17580" s="21"/>
      <c r="I17580" s="21"/>
      <c r="K17580" s="32">
        <v>7.9788456080286538</v>
      </c>
      <c r="L17580" s="33">
        <v>14.323552232546659</v>
      </c>
    </row>
    <row r="17581" spans="7:12" x14ac:dyDescent="0.25">
      <c r="G17581" s="21"/>
      <c r="H17581" s="21"/>
      <c r="I17581" s="21"/>
      <c r="K17581" s="32">
        <v>0</v>
      </c>
      <c r="L17581" s="33">
        <v>0</v>
      </c>
    </row>
    <row r="17582" spans="7:12" x14ac:dyDescent="0.25">
      <c r="G17582" s="21"/>
      <c r="H17582" s="21"/>
      <c r="I17582" s="21"/>
      <c r="K17582" s="32">
        <v>7.9788456080286538</v>
      </c>
      <c r="L17582" s="33">
        <v>0</v>
      </c>
    </row>
    <row r="17583" spans="7:12" x14ac:dyDescent="0.25">
      <c r="G17583" s="21"/>
      <c r="H17583" s="21"/>
      <c r="I17583" s="21"/>
      <c r="K17583" s="32">
        <v>27.925959628100291</v>
      </c>
      <c r="L17583" s="33">
        <v>56.252696609918232</v>
      </c>
    </row>
    <row r="17584" spans="7:12" x14ac:dyDescent="0.25">
      <c r="G17584" s="21"/>
      <c r="H17584" s="21"/>
      <c r="I17584" s="21"/>
      <c r="K17584" s="32">
        <v>19.947114020071634</v>
      </c>
      <c r="L17584" s="33">
        <v>28.146001423897452</v>
      </c>
    </row>
    <row r="17585" spans="7:12" x14ac:dyDescent="0.25">
      <c r="G17585" s="21"/>
      <c r="H17585" s="21"/>
      <c r="I17585" s="21"/>
      <c r="K17585" s="32">
        <v>0</v>
      </c>
      <c r="L17585" s="33">
        <v>0</v>
      </c>
    </row>
    <row r="17586" spans="7:12" x14ac:dyDescent="0.25">
      <c r="G17586" s="21"/>
      <c r="H17586" s="21"/>
      <c r="I17586" s="21"/>
      <c r="K17586" s="32">
        <v>47.873073648171918</v>
      </c>
      <c r="L17586" s="33">
        <v>20.862554594255716</v>
      </c>
    </row>
    <row r="17587" spans="7:12" x14ac:dyDescent="0.25">
      <c r="G17587" s="21"/>
      <c r="H17587" s="21"/>
      <c r="I17587" s="21"/>
      <c r="K17587" s="32">
        <v>0</v>
      </c>
      <c r="L17587" s="33">
        <v>0</v>
      </c>
    </row>
    <row r="17588" spans="7:12" x14ac:dyDescent="0.25">
      <c r="G17588" s="21"/>
      <c r="H17588" s="21"/>
      <c r="I17588" s="21"/>
      <c r="K17588" s="32">
        <v>3.9894228040143269</v>
      </c>
      <c r="L17588" s="33">
        <v>0</v>
      </c>
    </row>
    <row r="17589" spans="7:12" x14ac:dyDescent="0.25">
      <c r="G17589" s="21"/>
      <c r="H17589" s="21"/>
      <c r="I17589" s="21"/>
      <c r="K17589" s="32">
        <v>15.957691216057308</v>
      </c>
      <c r="L17589" s="33">
        <v>13.859475265503171</v>
      </c>
    </row>
    <row r="17590" spans="7:12" x14ac:dyDescent="0.25">
      <c r="G17590" s="21"/>
      <c r="H17590" s="21"/>
      <c r="I17590" s="21"/>
      <c r="K17590" s="32">
        <v>3.9894228040143269</v>
      </c>
      <c r="L17590" s="33">
        <v>0</v>
      </c>
    </row>
    <row r="17591" spans="7:12" x14ac:dyDescent="0.25">
      <c r="G17591" s="21"/>
      <c r="H17591" s="21"/>
      <c r="I17591" s="21"/>
      <c r="K17591" s="32">
        <v>7.9788456080286538</v>
      </c>
      <c r="L17591" s="33">
        <v>2.3546779324839289</v>
      </c>
    </row>
    <row r="17592" spans="7:12" x14ac:dyDescent="0.25">
      <c r="G17592" s="21"/>
      <c r="H17592" s="21"/>
      <c r="I17592" s="21"/>
      <c r="K17592" s="32">
        <v>3.9894228040143269</v>
      </c>
      <c r="L17592" s="33">
        <v>0</v>
      </c>
    </row>
    <row r="17593" spans="7:12" x14ac:dyDescent="0.25">
      <c r="G17593" s="21"/>
      <c r="H17593" s="21"/>
      <c r="I17593" s="21"/>
      <c r="K17593" s="32">
        <v>7.9788456080286538</v>
      </c>
      <c r="L17593" s="33">
        <v>0</v>
      </c>
    </row>
    <row r="17594" spans="7:12" x14ac:dyDescent="0.25">
      <c r="G17594" s="21"/>
      <c r="H17594" s="21"/>
      <c r="I17594" s="21"/>
      <c r="K17594" s="32">
        <v>0</v>
      </c>
      <c r="L17594" s="33">
        <v>0</v>
      </c>
    </row>
    <row r="17595" spans="7:12" x14ac:dyDescent="0.25">
      <c r="G17595" s="21"/>
      <c r="H17595" s="21"/>
      <c r="I17595" s="21"/>
      <c r="K17595" s="32">
        <v>23.936536824085962</v>
      </c>
      <c r="L17595" s="33">
        <v>25.468126113601549</v>
      </c>
    </row>
    <row r="17596" spans="7:12" x14ac:dyDescent="0.25">
      <c r="G17596" s="21"/>
      <c r="H17596" s="21"/>
      <c r="I17596" s="21"/>
      <c r="K17596" s="32">
        <v>7.9788456080286538</v>
      </c>
      <c r="L17596" s="33">
        <v>14.081896742717859</v>
      </c>
    </row>
    <row r="17597" spans="7:12" x14ac:dyDescent="0.25">
      <c r="G17597" s="21"/>
      <c r="H17597" s="21"/>
      <c r="I17597" s="21"/>
      <c r="K17597" s="32">
        <v>0</v>
      </c>
      <c r="L17597" s="33">
        <v>0</v>
      </c>
    </row>
    <row r="17598" spans="7:12" x14ac:dyDescent="0.25">
      <c r="G17598" s="21"/>
      <c r="H17598" s="21"/>
      <c r="I17598" s="21"/>
      <c r="K17598" s="32">
        <v>0</v>
      </c>
      <c r="L17598" s="33">
        <v>0</v>
      </c>
    </row>
    <row r="17599" spans="7:12" x14ac:dyDescent="0.25">
      <c r="G17599" s="21"/>
      <c r="H17599" s="21"/>
      <c r="I17599" s="21"/>
      <c r="K17599" s="32">
        <v>15.957691216057308</v>
      </c>
      <c r="L17599" s="33">
        <v>5.2904623110189108</v>
      </c>
    </row>
    <row r="17600" spans="7:12" x14ac:dyDescent="0.25">
      <c r="G17600" s="21"/>
      <c r="H17600" s="21"/>
      <c r="I17600" s="21"/>
      <c r="K17600" s="32">
        <v>11.968268412042981</v>
      </c>
      <c r="L17600" s="33">
        <v>31.872972453307863</v>
      </c>
    </row>
    <row r="17601" spans="7:12" x14ac:dyDescent="0.25">
      <c r="G17601" s="21"/>
      <c r="H17601" s="21"/>
      <c r="I17601" s="21"/>
      <c r="K17601" s="32">
        <v>107.7144157083868</v>
      </c>
      <c r="L17601" s="33">
        <v>149.78049088693149</v>
      </c>
    </row>
    <row r="17602" spans="7:12" x14ac:dyDescent="0.25">
      <c r="G17602" s="21"/>
      <c r="H17602" s="21"/>
      <c r="I17602" s="21"/>
      <c r="K17602" s="32">
        <v>7.9788456080286538</v>
      </c>
      <c r="L17602" s="33">
        <v>0</v>
      </c>
    </row>
    <row r="17603" spans="7:12" x14ac:dyDescent="0.25">
      <c r="G17603" s="21"/>
      <c r="H17603" s="21"/>
      <c r="I17603" s="21"/>
      <c r="K17603" s="32">
        <v>7.9788456080286538</v>
      </c>
      <c r="L17603" s="33">
        <v>6.6163343194994431</v>
      </c>
    </row>
    <row r="17604" spans="7:12" x14ac:dyDescent="0.25">
      <c r="G17604" s="21"/>
      <c r="H17604" s="21"/>
      <c r="I17604" s="21"/>
      <c r="K17604" s="32">
        <v>0</v>
      </c>
      <c r="L17604" s="33">
        <v>0</v>
      </c>
    </row>
    <row r="17605" spans="7:12" x14ac:dyDescent="0.25">
      <c r="G17605" s="21"/>
      <c r="H17605" s="21"/>
      <c r="I17605" s="21"/>
      <c r="K17605" s="32">
        <v>0</v>
      </c>
      <c r="L17605" s="33">
        <v>0</v>
      </c>
    </row>
    <row r="17606" spans="7:12" x14ac:dyDescent="0.25">
      <c r="G17606" s="21"/>
      <c r="H17606" s="21"/>
      <c r="I17606" s="21"/>
      <c r="K17606" s="32">
        <v>11.968268412042981</v>
      </c>
      <c r="L17606" s="33">
        <v>6.3747859707487962</v>
      </c>
    </row>
    <row r="17607" spans="7:12" x14ac:dyDescent="0.25">
      <c r="G17607" s="21"/>
      <c r="H17607" s="21"/>
      <c r="I17607" s="21"/>
      <c r="K17607" s="32">
        <v>23.936536824085962</v>
      </c>
      <c r="L17607" s="33">
        <v>22.143717592310352</v>
      </c>
    </row>
    <row r="17608" spans="7:12" x14ac:dyDescent="0.25">
      <c r="G17608" s="21"/>
      <c r="H17608" s="21"/>
      <c r="I17608" s="21"/>
      <c r="K17608" s="32">
        <v>0</v>
      </c>
      <c r="L17608" s="33">
        <v>0</v>
      </c>
    </row>
    <row r="17609" spans="7:12" x14ac:dyDescent="0.25">
      <c r="G17609" s="21"/>
      <c r="H17609" s="21"/>
      <c r="I17609" s="21"/>
      <c r="K17609" s="32">
        <v>3.9894228040143269</v>
      </c>
      <c r="L17609" s="33">
        <v>0</v>
      </c>
    </row>
    <row r="17610" spans="7:12" x14ac:dyDescent="0.25">
      <c r="G17610" s="21"/>
      <c r="H17610" s="21"/>
      <c r="I17610" s="21"/>
      <c r="K17610" s="32">
        <v>7.9788456080286538</v>
      </c>
      <c r="L17610" s="33">
        <v>22.536599146238991</v>
      </c>
    </row>
    <row r="17611" spans="7:12" x14ac:dyDescent="0.25">
      <c r="G17611" s="21"/>
      <c r="H17611" s="21"/>
      <c r="I17611" s="21"/>
      <c r="K17611" s="32">
        <v>11.968268412042981</v>
      </c>
      <c r="L17611" s="33">
        <v>5.3765658193549761</v>
      </c>
    </row>
    <row r="17612" spans="7:12" x14ac:dyDescent="0.25">
      <c r="G17612" s="21"/>
      <c r="H17612" s="21"/>
      <c r="I17612" s="21"/>
      <c r="K17612" s="32">
        <v>0</v>
      </c>
      <c r="L17612" s="33">
        <v>0</v>
      </c>
    </row>
    <row r="17613" spans="7:12" x14ac:dyDescent="0.25">
      <c r="G17613" s="21"/>
      <c r="H17613" s="21"/>
      <c r="I17613" s="21"/>
      <c r="K17613" s="32">
        <v>3.9894228040143269</v>
      </c>
      <c r="L17613" s="33">
        <v>0</v>
      </c>
    </row>
    <row r="17614" spans="7:12" x14ac:dyDescent="0.25">
      <c r="G17614" s="21"/>
      <c r="H17614" s="21"/>
      <c r="I17614" s="21"/>
      <c r="K17614" s="32">
        <v>0</v>
      </c>
      <c r="L17614" s="33">
        <v>0</v>
      </c>
    </row>
    <row r="17615" spans="7:12" x14ac:dyDescent="0.25">
      <c r="G17615" s="21"/>
      <c r="H17615" s="21"/>
      <c r="I17615" s="21"/>
      <c r="K17615" s="32">
        <v>0</v>
      </c>
      <c r="L17615" s="33">
        <v>0</v>
      </c>
    </row>
    <row r="17616" spans="7:12" x14ac:dyDescent="0.25">
      <c r="G17616" s="21"/>
      <c r="H17616" s="21"/>
      <c r="I17616" s="21"/>
      <c r="K17616" s="32">
        <v>0</v>
      </c>
      <c r="L17616" s="33">
        <v>0</v>
      </c>
    </row>
    <row r="17617" spans="7:12" x14ac:dyDescent="0.25">
      <c r="G17617" s="21"/>
      <c r="H17617" s="21"/>
      <c r="I17617" s="21"/>
      <c r="K17617" s="32">
        <v>0</v>
      </c>
      <c r="L17617" s="33">
        <v>0</v>
      </c>
    </row>
    <row r="17618" spans="7:12" x14ac:dyDescent="0.25">
      <c r="G17618" s="21"/>
      <c r="H17618" s="21"/>
      <c r="I17618" s="21"/>
      <c r="K17618" s="32">
        <v>0</v>
      </c>
      <c r="L17618" s="33">
        <v>0</v>
      </c>
    </row>
    <row r="17619" spans="7:12" x14ac:dyDescent="0.25">
      <c r="G17619" s="21"/>
      <c r="H17619" s="21"/>
      <c r="I17619" s="21"/>
      <c r="K17619" s="32">
        <v>0</v>
      </c>
      <c r="L17619" s="33">
        <v>0</v>
      </c>
    </row>
    <row r="17620" spans="7:12" x14ac:dyDescent="0.25">
      <c r="G17620" s="21"/>
      <c r="H17620" s="21"/>
      <c r="I17620" s="21"/>
      <c r="K17620" s="32">
        <v>7.9788456080286538</v>
      </c>
      <c r="L17620" s="33">
        <v>20.965981823208196</v>
      </c>
    </row>
    <row r="17621" spans="7:12" x14ac:dyDescent="0.25">
      <c r="G17621" s="21"/>
      <c r="H17621" s="21"/>
      <c r="I17621" s="21"/>
      <c r="K17621" s="32">
        <v>7.9788456080286538</v>
      </c>
      <c r="L17621" s="33">
        <v>0</v>
      </c>
    </row>
    <row r="17622" spans="7:12" x14ac:dyDescent="0.25">
      <c r="G17622" s="21"/>
      <c r="H17622" s="21"/>
      <c r="I17622" s="21"/>
      <c r="K17622" s="32">
        <v>23.936536824085962</v>
      </c>
      <c r="L17622" s="33">
        <v>19.834752026787609</v>
      </c>
    </row>
    <row r="17623" spans="7:12" x14ac:dyDescent="0.25">
      <c r="G17623" s="21"/>
      <c r="H17623" s="21"/>
      <c r="I17623" s="21"/>
      <c r="K17623" s="32">
        <v>11.968268412042981</v>
      </c>
      <c r="L17623" s="33">
        <v>0</v>
      </c>
    </row>
    <row r="17624" spans="7:12" x14ac:dyDescent="0.25">
      <c r="G17624" s="21"/>
      <c r="H17624" s="21"/>
      <c r="I17624" s="21"/>
      <c r="K17624" s="32">
        <v>0</v>
      </c>
      <c r="L17624" s="33">
        <v>0</v>
      </c>
    </row>
    <row r="17625" spans="7:12" x14ac:dyDescent="0.25">
      <c r="G17625" s="21"/>
      <c r="H17625" s="21"/>
      <c r="I17625" s="21"/>
      <c r="K17625" s="32">
        <v>3.9894228040143269</v>
      </c>
      <c r="L17625" s="33">
        <v>7.4375989226081609</v>
      </c>
    </row>
    <row r="17626" spans="7:12" x14ac:dyDescent="0.25">
      <c r="G17626" s="21"/>
      <c r="H17626" s="21"/>
      <c r="I17626" s="21"/>
      <c r="K17626" s="32">
        <v>15.957691216057308</v>
      </c>
      <c r="L17626" s="33">
        <v>21.572974176216789</v>
      </c>
    </row>
    <row r="17627" spans="7:12" x14ac:dyDescent="0.25">
      <c r="G17627" s="21"/>
      <c r="H17627" s="21"/>
      <c r="I17627" s="21"/>
      <c r="K17627" s="32">
        <v>0</v>
      </c>
      <c r="L17627" s="33">
        <v>0</v>
      </c>
    </row>
    <row r="17628" spans="7:12" x14ac:dyDescent="0.25">
      <c r="G17628" s="21"/>
      <c r="H17628" s="21"/>
      <c r="I17628" s="21"/>
      <c r="K17628" s="32">
        <v>7.9788456080286538</v>
      </c>
      <c r="L17628" s="33">
        <v>7.9392695015787904</v>
      </c>
    </row>
    <row r="17629" spans="7:12" x14ac:dyDescent="0.25">
      <c r="G17629" s="21"/>
      <c r="H17629" s="21"/>
      <c r="I17629" s="21"/>
      <c r="K17629" s="32">
        <v>0</v>
      </c>
      <c r="L17629" s="33">
        <v>0</v>
      </c>
    </row>
    <row r="17630" spans="7:12" x14ac:dyDescent="0.25">
      <c r="G17630" s="21"/>
      <c r="H17630" s="21"/>
      <c r="I17630" s="21"/>
      <c r="K17630" s="32">
        <v>0</v>
      </c>
      <c r="L17630" s="33">
        <v>0</v>
      </c>
    </row>
    <row r="17631" spans="7:12" x14ac:dyDescent="0.25">
      <c r="G17631" s="21"/>
      <c r="H17631" s="21"/>
      <c r="I17631" s="21"/>
      <c r="K17631" s="32">
        <v>3.9894228040143269</v>
      </c>
      <c r="L17631" s="33">
        <v>0</v>
      </c>
    </row>
    <row r="17632" spans="7:12" x14ac:dyDescent="0.25">
      <c r="G17632" s="21"/>
      <c r="H17632" s="21"/>
      <c r="I17632" s="21"/>
      <c r="K17632" s="32">
        <v>0</v>
      </c>
      <c r="L17632" s="33">
        <v>0</v>
      </c>
    </row>
    <row r="17633" spans="7:12" x14ac:dyDescent="0.25">
      <c r="G17633" s="21"/>
      <c r="H17633" s="21"/>
      <c r="I17633" s="21"/>
      <c r="K17633" s="32">
        <v>3.9894228040143269</v>
      </c>
      <c r="L17633" s="33">
        <v>0</v>
      </c>
    </row>
    <row r="17634" spans="7:12" x14ac:dyDescent="0.25">
      <c r="G17634" s="21"/>
      <c r="H17634" s="21"/>
      <c r="I17634" s="21"/>
      <c r="K17634" s="32">
        <v>27.925959628100291</v>
      </c>
      <c r="L17634" s="33">
        <v>26.331289548404545</v>
      </c>
    </row>
    <row r="17635" spans="7:12" x14ac:dyDescent="0.25">
      <c r="G17635" s="21"/>
      <c r="H17635" s="21"/>
      <c r="I17635" s="21"/>
      <c r="K17635" s="32">
        <v>27.925959628100291</v>
      </c>
      <c r="L17635" s="33">
        <v>22.410936945200234</v>
      </c>
    </row>
    <row r="17636" spans="7:12" x14ac:dyDescent="0.25">
      <c r="G17636" s="21"/>
      <c r="H17636" s="21"/>
      <c r="I17636" s="21"/>
      <c r="K17636" s="32">
        <v>3.9894228040143269</v>
      </c>
      <c r="L17636" s="33">
        <v>0</v>
      </c>
    </row>
    <row r="17637" spans="7:12" x14ac:dyDescent="0.25">
      <c r="G17637" s="21"/>
      <c r="H17637" s="21"/>
      <c r="I17637" s="21"/>
      <c r="K17637" s="32">
        <v>27.925959628100291</v>
      </c>
      <c r="L17637" s="33">
        <v>10.011190176969684</v>
      </c>
    </row>
    <row r="17638" spans="7:12" x14ac:dyDescent="0.25">
      <c r="G17638" s="21"/>
      <c r="H17638" s="21"/>
      <c r="I17638" s="21"/>
      <c r="K17638" s="32">
        <v>0</v>
      </c>
      <c r="L17638" s="33">
        <v>0</v>
      </c>
    </row>
    <row r="17639" spans="7:12" x14ac:dyDescent="0.25">
      <c r="G17639" s="21"/>
      <c r="H17639" s="21"/>
      <c r="I17639" s="21"/>
      <c r="K17639" s="32">
        <v>7.9788456080286538</v>
      </c>
      <c r="L17639" s="33">
        <v>13.890488517015463</v>
      </c>
    </row>
    <row r="17640" spans="7:12" x14ac:dyDescent="0.25">
      <c r="G17640" s="21"/>
      <c r="H17640" s="21"/>
      <c r="I17640" s="21"/>
      <c r="K17640" s="32">
        <v>0</v>
      </c>
      <c r="L17640" s="33">
        <v>0</v>
      </c>
    </row>
    <row r="17641" spans="7:12" x14ac:dyDescent="0.25">
      <c r="G17641" s="21"/>
      <c r="H17641" s="21"/>
      <c r="I17641" s="21"/>
      <c r="K17641" s="32">
        <v>7.9788456080286538</v>
      </c>
      <c r="L17641" s="33">
        <v>0</v>
      </c>
    </row>
    <row r="17642" spans="7:12" x14ac:dyDescent="0.25">
      <c r="G17642" s="21"/>
      <c r="H17642" s="21"/>
      <c r="I17642" s="21"/>
      <c r="K17642" s="32">
        <v>3.9894228040143269</v>
      </c>
      <c r="L17642" s="33">
        <v>0</v>
      </c>
    </row>
    <row r="17643" spans="7:12" x14ac:dyDescent="0.25">
      <c r="G17643" s="21"/>
      <c r="H17643" s="21"/>
      <c r="I17643" s="21"/>
      <c r="K17643" s="32">
        <v>0</v>
      </c>
      <c r="L17643" s="33">
        <v>0</v>
      </c>
    </row>
    <row r="17644" spans="7:12" x14ac:dyDescent="0.25">
      <c r="G17644" s="21"/>
      <c r="H17644" s="21"/>
      <c r="I17644" s="21"/>
      <c r="K17644" s="32">
        <v>3.9894228040143269</v>
      </c>
      <c r="L17644" s="33">
        <v>11.01300219965654</v>
      </c>
    </row>
    <row r="17645" spans="7:12" x14ac:dyDescent="0.25">
      <c r="G17645" s="21"/>
      <c r="H17645" s="21"/>
      <c r="I17645" s="21"/>
      <c r="K17645" s="32">
        <v>3.9894228040143269</v>
      </c>
      <c r="L17645" s="33">
        <v>0</v>
      </c>
    </row>
    <row r="17646" spans="7:12" x14ac:dyDescent="0.25">
      <c r="G17646" s="21"/>
      <c r="H17646" s="21"/>
      <c r="I17646" s="21"/>
      <c r="K17646" s="32">
        <v>3.9894228040143269</v>
      </c>
      <c r="L17646" s="33">
        <v>0</v>
      </c>
    </row>
    <row r="17647" spans="7:12" x14ac:dyDescent="0.25">
      <c r="G17647" s="21"/>
      <c r="H17647" s="21"/>
      <c r="I17647" s="21"/>
      <c r="K17647" s="32">
        <v>0</v>
      </c>
      <c r="L17647" s="33">
        <v>0</v>
      </c>
    </row>
    <row r="17648" spans="7:12" x14ac:dyDescent="0.25">
      <c r="G17648" s="21"/>
      <c r="H17648" s="21"/>
      <c r="I17648" s="21"/>
      <c r="K17648" s="32">
        <v>3.9894228040143269</v>
      </c>
      <c r="L17648" s="33">
        <v>3.3322795214540291</v>
      </c>
    </row>
    <row r="17649" spans="7:12" x14ac:dyDescent="0.25">
      <c r="G17649" s="21"/>
      <c r="H17649" s="21"/>
      <c r="I17649" s="21"/>
      <c r="K17649" s="32">
        <v>0</v>
      </c>
      <c r="L17649" s="33">
        <v>0</v>
      </c>
    </row>
    <row r="17650" spans="7:12" x14ac:dyDescent="0.25">
      <c r="G17650" s="21"/>
      <c r="H17650" s="21"/>
      <c r="I17650" s="21"/>
      <c r="K17650" s="32">
        <v>0</v>
      </c>
      <c r="L17650" s="33">
        <v>0</v>
      </c>
    </row>
    <row r="17651" spans="7:12" x14ac:dyDescent="0.25">
      <c r="G17651" s="21"/>
      <c r="H17651" s="21"/>
      <c r="I17651" s="21"/>
      <c r="K17651" s="32">
        <v>3.9894228040143269</v>
      </c>
      <c r="L17651" s="33">
        <v>0</v>
      </c>
    </row>
    <row r="17652" spans="7:12" x14ac:dyDescent="0.25">
      <c r="G17652" s="21"/>
      <c r="H17652" s="21"/>
      <c r="I17652" s="21"/>
      <c r="K17652" s="32">
        <v>0</v>
      </c>
      <c r="L17652" s="33">
        <v>0</v>
      </c>
    </row>
    <row r="17653" spans="7:12" x14ac:dyDescent="0.25">
      <c r="G17653" s="21"/>
      <c r="H17653" s="21"/>
      <c r="I17653" s="21"/>
      <c r="K17653" s="32">
        <v>0</v>
      </c>
      <c r="L17653" s="33">
        <v>0</v>
      </c>
    </row>
    <row r="17654" spans="7:12" x14ac:dyDescent="0.25">
      <c r="G17654" s="21"/>
      <c r="H17654" s="21"/>
      <c r="I17654" s="21"/>
      <c r="K17654" s="32">
        <v>3.9894228040143269</v>
      </c>
      <c r="L17654" s="33">
        <v>0</v>
      </c>
    </row>
    <row r="17655" spans="7:12" x14ac:dyDescent="0.25">
      <c r="G17655" s="21"/>
      <c r="H17655" s="21"/>
      <c r="I17655" s="21"/>
      <c r="K17655" s="32">
        <v>7.9788456080286538</v>
      </c>
      <c r="L17655" s="33">
        <v>5.9167383909702327</v>
      </c>
    </row>
    <row r="17656" spans="7:12" x14ac:dyDescent="0.25">
      <c r="G17656" s="21"/>
      <c r="H17656" s="21"/>
      <c r="I17656" s="21"/>
      <c r="K17656" s="32">
        <v>0</v>
      </c>
      <c r="L17656" s="33">
        <v>0</v>
      </c>
    </row>
    <row r="17657" spans="7:12" x14ac:dyDescent="0.25">
      <c r="G17657" s="21"/>
      <c r="H17657" s="21"/>
      <c r="I17657" s="21"/>
      <c r="K17657" s="32">
        <v>0</v>
      </c>
      <c r="L17657" s="33">
        <v>0</v>
      </c>
    </row>
    <row r="17658" spans="7:12" x14ac:dyDescent="0.25">
      <c r="G17658" s="21"/>
      <c r="H17658" s="21"/>
      <c r="I17658" s="21"/>
      <c r="K17658" s="32">
        <v>7.9788456080286538</v>
      </c>
      <c r="L17658" s="33">
        <v>0</v>
      </c>
    </row>
    <row r="17659" spans="7:12" x14ac:dyDescent="0.25">
      <c r="G17659" s="21"/>
      <c r="H17659" s="21"/>
      <c r="I17659" s="21"/>
      <c r="K17659" s="32">
        <v>3.9894228040143269</v>
      </c>
      <c r="L17659" s="33">
        <v>6.9649771451724583</v>
      </c>
    </row>
    <row r="17660" spans="7:12" x14ac:dyDescent="0.25">
      <c r="G17660" s="21"/>
      <c r="H17660" s="21"/>
      <c r="I17660" s="21"/>
      <c r="K17660" s="32">
        <v>23.936536824085962</v>
      </c>
      <c r="L17660" s="33">
        <v>55.101070969675717</v>
      </c>
    </row>
    <row r="17661" spans="7:12" x14ac:dyDescent="0.25">
      <c r="G17661" s="21"/>
      <c r="H17661" s="21"/>
      <c r="I17661" s="21"/>
      <c r="K17661" s="32">
        <v>7.9788456080286538</v>
      </c>
      <c r="L17661" s="33">
        <v>0</v>
      </c>
    </row>
    <row r="17662" spans="7:12" x14ac:dyDescent="0.25">
      <c r="G17662" s="21"/>
      <c r="H17662" s="21"/>
      <c r="I17662" s="21"/>
      <c r="K17662" s="32">
        <v>7.9788456080286538</v>
      </c>
      <c r="L17662" s="33">
        <v>0</v>
      </c>
    </row>
    <row r="17663" spans="7:12" x14ac:dyDescent="0.25">
      <c r="G17663" s="21"/>
      <c r="H17663" s="21"/>
      <c r="I17663" s="21"/>
      <c r="K17663" s="32">
        <v>7.9788456080286538</v>
      </c>
      <c r="L17663" s="33">
        <v>0</v>
      </c>
    </row>
    <row r="17664" spans="7:12" x14ac:dyDescent="0.25">
      <c r="G17664" s="21"/>
      <c r="H17664" s="21"/>
      <c r="I17664" s="21"/>
      <c r="K17664" s="32">
        <v>3.9894228040143269</v>
      </c>
      <c r="L17664" s="33">
        <v>0</v>
      </c>
    </row>
    <row r="17665" spans="7:12" x14ac:dyDescent="0.25">
      <c r="G17665" s="21"/>
      <c r="H17665" s="21"/>
      <c r="I17665" s="21"/>
      <c r="K17665" s="32">
        <v>3.9894228040143269</v>
      </c>
      <c r="L17665" s="33">
        <v>0</v>
      </c>
    </row>
    <row r="17666" spans="7:12" x14ac:dyDescent="0.25">
      <c r="G17666" s="21"/>
      <c r="H17666" s="21"/>
      <c r="I17666" s="21"/>
      <c r="K17666" s="32">
        <v>7.9788456080286538</v>
      </c>
      <c r="L17666" s="33">
        <v>16.509337144661092</v>
      </c>
    </row>
    <row r="17667" spans="7:12" x14ac:dyDescent="0.25">
      <c r="G17667" s="21"/>
      <c r="H17667" s="21"/>
      <c r="I17667" s="21"/>
      <c r="K17667" s="32">
        <v>0</v>
      </c>
      <c r="L17667" s="33">
        <v>0</v>
      </c>
    </row>
    <row r="17668" spans="7:12" x14ac:dyDescent="0.25">
      <c r="G17668" s="21"/>
      <c r="H17668" s="21"/>
      <c r="I17668" s="21"/>
      <c r="K17668" s="32">
        <v>0</v>
      </c>
      <c r="L17668" s="33">
        <v>0</v>
      </c>
    </row>
    <row r="17669" spans="7:12" x14ac:dyDescent="0.25">
      <c r="G17669" s="21"/>
      <c r="H17669" s="21"/>
      <c r="I17669" s="21"/>
      <c r="K17669" s="32">
        <v>0</v>
      </c>
      <c r="L17669" s="33">
        <v>0</v>
      </c>
    </row>
    <row r="17670" spans="7:12" x14ac:dyDescent="0.25">
      <c r="G17670" s="21"/>
      <c r="H17670" s="21"/>
      <c r="I17670" s="21"/>
      <c r="K17670" s="32">
        <v>0</v>
      </c>
      <c r="L17670" s="33">
        <v>0</v>
      </c>
    </row>
    <row r="17671" spans="7:12" x14ac:dyDescent="0.25">
      <c r="G17671" s="21"/>
      <c r="H17671" s="21"/>
      <c r="I17671" s="21"/>
      <c r="K17671" s="32">
        <v>0</v>
      </c>
      <c r="L17671" s="33">
        <v>0</v>
      </c>
    </row>
    <row r="17672" spans="7:12" x14ac:dyDescent="0.25">
      <c r="G17672" s="21"/>
      <c r="H17672" s="21"/>
      <c r="I17672" s="21"/>
      <c r="K17672" s="32">
        <v>11.968268412042981</v>
      </c>
      <c r="L17672" s="33">
        <v>6.6558221048135815</v>
      </c>
    </row>
    <row r="17673" spans="7:12" x14ac:dyDescent="0.25">
      <c r="G17673" s="21"/>
      <c r="H17673" s="21"/>
      <c r="I17673" s="21"/>
      <c r="K17673" s="32">
        <v>0</v>
      </c>
      <c r="L17673" s="33">
        <v>0</v>
      </c>
    </row>
    <row r="17674" spans="7:12" x14ac:dyDescent="0.25">
      <c r="G17674" s="21"/>
      <c r="H17674" s="21"/>
      <c r="I17674" s="21"/>
      <c r="K17674" s="32">
        <v>15.957691216057308</v>
      </c>
      <c r="L17674" s="33">
        <v>25.461696804725033</v>
      </c>
    </row>
    <row r="17675" spans="7:12" x14ac:dyDescent="0.25">
      <c r="G17675" s="21"/>
      <c r="H17675" s="21"/>
      <c r="I17675" s="21"/>
      <c r="K17675" s="32">
        <v>0</v>
      </c>
      <c r="L17675" s="33">
        <v>0</v>
      </c>
    </row>
    <row r="17676" spans="7:12" x14ac:dyDescent="0.25">
      <c r="G17676" s="21"/>
      <c r="H17676" s="21"/>
      <c r="I17676" s="21"/>
      <c r="K17676" s="32">
        <v>7.9788456080286538</v>
      </c>
      <c r="L17676" s="33">
        <v>0</v>
      </c>
    </row>
    <row r="17677" spans="7:12" x14ac:dyDescent="0.25">
      <c r="G17677" s="21"/>
      <c r="H17677" s="21"/>
      <c r="I17677" s="21"/>
      <c r="K17677" s="32">
        <v>7.9788456080286538</v>
      </c>
      <c r="L17677" s="33">
        <v>8.542180860923974</v>
      </c>
    </row>
    <row r="17678" spans="7:12" x14ac:dyDescent="0.25">
      <c r="G17678" s="21"/>
      <c r="H17678" s="21"/>
      <c r="I17678" s="21"/>
      <c r="K17678" s="32">
        <v>11.968268412042981</v>
      </c>
      <c r="L17678" s="33">
        <v>52.341701164468461</v>
      </c>
    </row>
    <row r="17679" spans="7:12" x14ac:dyDescent="0.25">
      <c r="G17679" s="21"/>
      <c r="H17679" s="21"/>
      <c r="I17679" s="21"/>
      <c r="K17679" s="32">
        <v>19.947114020071634</v>
      </c>
      <c r="L17679" s="33">
        <v>5.0053919047334325</v>
      </c>
    </row>
    <row r="17680" spans="7:12" x14ac:dyDescent="0.25">
      <c r="G17680" s="21"/>
      <c r="H17680" s="21"/>
      <c r="I17680" s="21"/>
      <c r="K17680" s="32">
        <v>0</v>
      </c>
      <c r="L17680" s="33">
        <v>0</v>
      </c>
    </row>
    <row r="17681" spans="7:12" x14ac:dyDescent="0.25">
      <c r="G17681" s="21"/>
      <c r="H17681" s="21"/>
      <c r="I17681" s="21"/>
      <c r="K17681" s="32">
        <v>7.9788456080286538</v>
      </c>
      <c r="L17681" s="33">
        <v>26.221890932551773</v>
      </c>
    </row>
    <row r="17682" spans="7:12" x14ac:dyDescent="0.25">
      <c r="G17682" s="21"/>
      <c r="H17682" s="21"/>
      <c r="I17682" s="21"/>
      <c r="K17682" s="32">
        <v>11.968268412042981</v>
      </c>
      <c r="L17682" s="33">
        <v>0</v>
      </c>
    </row>
    <row r="17683" spans="7:12" x14ac:dyDescent="0.25">
      <c r="G17683" s="21"/>
      <c r="H17683" s="21"/>
      <c r="I17683" s="21"/>
      <c r="K17683" s="32">
        <v>11.968268412042981</v>
      </c>
      <c r="L17683" s="33">
        <v>32.218948554021082</v>
      </c>
    </row>
    <row r="17684" spans="7:12" x14ac:dyDescent="0.25">
      <c r="G17684" s="21"/>
      <c r="H17684" s="21"/>
      <c r="I17684" s="21"/>
      <c r="K17684" s="32">
        <v>11.968268412042981</v>
      </c>
      <c r="L17684" s="33">
        <v>17.28786457238423</v>
      </c>
    </row>
    <row r="17685" spans="7:12" x14ac:dyDescent="0.25">
      <c r="G17685" s="21"/>
      <c r="H17685" s="21"/>
      <c r="I17685" s="21"/>
      <c r="K17685" s="32">
        <v>35.904805236128944</v>
      </c>
      <c r="L17685" s="33">
        <v>19.169309970805852</v>
      </c>
    </row>
    <row r="17686" spans="7:12" x14ac:dyDescent="0.25">
      <c r="G17686" s="21"/>
      <c r="H17686" s="21"/>
      <c r="I17686" s="21"/>
      <c r="K17686" s="32">
        <v>3.9894228040143269</v>
      </c>
      <c r="L17686" s="33">
        <v>0</v>
      </c>
    </row>
    <row r="17687" spans="7:12" x14ac:dyDescent="0.25">
      <c r="G17687" s="21"/>
      <c r="H17687" s="21"/>
      <c r="I17687" s="21"/>
      <c r="K17687" s="32">
        <v>0</v>
      </c>
      <c r="L17687" s="33">
        <v>0</v>
      </c>
    </row>
    <row r="17688" spans="7:12" x14ac:dyDescent="0.25">
      <c r="G17688" s="21"/>
      <c r="H17688" s="21"/>
      <c r="I17688" s="21"/>
      <c r="K17688" s="32">
        <v>3.9894228040143269</v>
      </c>
      <c r="L17688" s="33">
        <v>0</v>
      </c>
    </row>
    <row r="17689" spans="7:12" x14ac:dyDescent="0.25">
      <c r="G17689" s="21"/>
      <c r="H17689" s="21"/>
      <c r="I17689" s="21"/>
      <c r="K17689" s="32">
        <v>0</v>
      </c>
      <c r="L17689" s="33">
        <v>0</v>
      </c>
    </row>
    <row r="17690" spans="7:12" x14ac:dyDescent="0.25">
      <c r="G17690" s="21"/>
      <c r="H17690" s="21"/>
      <c r="I17690" s="21"/>
      <c r="K17690" s="32">
        <v>0</v>
      </c>
      <c r="L17690" s="33">
        <v>0</v>
      </c>
    </row>
    <row r="17691" spans="7:12" x14ac:dyDescent="0.25">
      <c r="G17691" s="21"/>
      <c r="H17691" s="21"/>
      <c r="I17691" s="21"/>
      <c r="K17691" s="32">
        <v>3.9894228040143269</v>
      </c>
      <c r="L17691" s="33">
        <v>0</v>
      </c>
    </row>
    <row r="17692" spans="7:12" x14ac:dyDescent="0.25">
      <c r="G17692" s="21"/>
      <c r="H17692" s="21"/>
      <c r="I17692" s="21"/>
      <c r="K17692" s="32">
        <v>0</v>
      </c>
      <c r="L17692" s="33">
        <v>0</v>
      </c>
    </row>
    <row r="17693" spans="7:12" x14ac:dyDescent="0.25">
      <c r="G17693" s="21"/>
      <c r="H17693" s="21"/>
      <c r="I17693" s="21"/>
      <c r="K17693" s="32">
        <v>7.9788456080286538</v>
      </c>
      <c r="L17693" s="33">
        <v>29.115224138731321</v>
      </c>
    </row>
    <row r="17694" spans="7:12" x14ac:dyDescent="0.25">
      <c r="G17694" s="21"/>
      <c r="H17694" s="21"/>
      <c r="I17694" s="21"/>
      <c r="K17694" s="32">
        <v>0</v>
      </c>
      <c r="L17694" s="33">
        <v>0</v>
      </c>
    </row>
    <row r="17695" spans="7:12" x14ac:dyDescent="0.25">
      <c r="G17695" s="21"/>
      <c r="H17695" s="21"/>
      <c r="I17695" s="21"/>
      <c r="K17695" s="32">
        <v>19.947114020071634</v>
      </c>
      <c r="L17695" s="33">
        <v>28.48879743417929</v>
      </c>
    </row>
    <row r="17696" spans="7:12" x14ac:dyDescent="0.25">
      <c r="G17696" s="21"/>
      <c r="H17696" s="21"/>
      <c r="I17696" s="21"/>
      <c r="K17696" s="32">
        <v>7.9788456080286538</v>
      </c>
      <c r="L17696" s="33">
        <v>0</v>
      </c>
    </row>
    <row r="17697" spans="7:12" x14ac:dyDescent="0.25">
      <c r="G17697" s="21"/>
      <c r="H17697" s="21"/>
      <c r="I17697" s="21"/>
      <c r="K17697" s="32">
        <v>3.9894228040143269</v>
      </c>
      <c r="L17697" s="33">
        <v>0</v>
      </c>
    </row>
    <row r="17698" spans="7:12" x14ac:dyDescent="0.25">
      <c r="G17698" s="21"/>
      <c r="H17698" s="21"/>
      <c r="I17698" s="21"/>
      <c r="K17698" s="32">
        <v>3.9894228040143269</v>
      </c>
      <c r="L17698" s="33">
        <v>1.1971351271113653</v>
      </c>
    </row>
    <row r="17699" spans="7:12" x14ac:dyDescent="0.25">
      <c r="G17699" s="21"/>
      <c r="H17699" s="21"/>
      <c r="I17699" s="21"/>
      <c r="K17699" s="32">
        <v>0</v>
      </c>
      <c r="L17699" s="33">
        <v>0</v>
      </c>
    </row>
    <row r="17700" spans="7:12" x14ac:dyDescent="0.25">
      <c r="G17700" s="21"/>
      <c r="H17700" s="21"/>
      <c r="I17700" s="21"/>
      <c r="K17700" s="32">
        <v>0</v>
      </c>
      <c r="L17700" s="33">
        <v>0</v>
      </c>
    </row>
    <row r="17701" spans="7:12" x14ac:dyDescent="0.25">
      <c r="G17701" s="21"/>
      <c r="H17701" s="21"/>
      <c r="I17701" s="21"/>
      <c r="K17701" s="32">
        <v>3.9894228040143269</v>
      </c>
      <c r="L17701" s="33">
        <v>0</v>
      </c>
    </row>
    <row r="17702" spans="7:12" x14ac:dyDescent="0.25">
      <c r="G17702" s="21"/>
      <c r="H17702" s="21"/>
      <c r="I17702" s="21"/>
      <c r="K17702" s="32">
        <v>0</v>
      </c>
      <c r="L17702" s="33">
        <v>0</v>
      </c>
    </row>
    <row r="17703" spans="7:12" x14ac:dyDescent="0.25">
      <c r="G17703" s="21"/>
      <c r="H17703" s="21"/>
      <c r="I17703" s="21"/>
      <c r="K17703" s="32">
        <v>11.968268412042981</v>
      </c>
      <c r="L17703" s="33">
        <v>1.9283814101896453</v>
      </c>
    </row>
    <row r="17704" spans="7:12" x14ac:dyDescent="0.25">
      <c r="G17704" s="21"/>
      <c r="H17704" s="21"/>
      <c r="I17704" s="21"/>
      <c r="K17704" s="32">
        <v>7.9788456080286538</v>
      </c>
      <c r="L17704" s="33">
        <v>3.8212769954101766</v>
      </c>
    </row>
    <row r="17705" spans="7:12" x14ac:dyDescent="0.25">
      <c r="G17705" s="21"/>
      <c r="H17705" s="21"/>
      <c r="I17705" s="21"/>
      <c r="K17705" s="32">
        <v>0</v>
      </c>
      <c r="L17705" s="33">
        <v>0</v>
      </c>
    </row>
    <row r="17706" spans="7:12" x14ac:dyDescent="0.25">
      <c r="G17706" s="21"/>
      <c r="H17706" s="21"/>
      <c r="I17706" s="21"/>
      <c r="K17706" s="32">
        <v>11.968268412042981</v>
      </c>
      <c r="L17706" s="33">
        <v>26.815861782758105</v>
      </c>
    </row>
    <row r="17707" spans="7:12" x14ac:dyDescent="0.25">
      <c r="G17707" s="21"/>
      <c r="H17707" s="21"/>
      <c r="I17707" s="21"/>
      <c r="K17707" s="32">
        <v>11.968268412042981</v>
      </c>
      <c r="L17707" s="33">
        <v>16.892143823466554</v>
      </c>
    </row>
    <row r="17708" spans="7:12" x14ac:dyDescent="0.25">
      <c r="G17708" s="21"/>
      <c r="H17708" s="21"/>
      <c r="I17708" s="21"/>
      <c r="K17708" s="32">
        <v>3.9894228040143269</v>
      </c>
      <c r="L17708" s="33">
        <v>10.778686451020294</v>
      </c>
    </row>
    <row r="17709" spans="7:12" x14ac:dyDescent="0.25">
      <c r="G17709" s="21"/>
      <c r="H17709" s="21"/>
      <c r="I17709" s="21"/>
      <c r="K17709" s="32">
        <v>3.9894228040143269</v>
      </c>
      <c r="L17709" s="33">
        <v>2.1366959763837921</v>
      </c>
    </row>
    <row r="17710" spans="7:12" x14ac:dyDescent="0.25">
      <c r="G17710" s="21"/>
      <c r="H17710" s="21"/>
      <c r="I17710" s="21"/>
      <c r="K17710" s="32">
        <v>3.9894228040143269</v>
      </c>
      <c r="L17710" s="33">
        <v>0</v>
      </c>
    </row>
    <row r="17711" spans="7:12" x14ac:dyDescent="0.25">
      <c r="G17711" s="21"/>
      <c r="H17711" s="21"/>
      <c r="I17711" s="21"/>
      <c r="K17711" s="32">
        <v>0</v>
      </c>
      <c r="L17711" s="33">
        <v>0</v>
      </c>
    </row>
    <row r="17712" spans="7:12" x14ac:dyDescent="0.25">
      <c r="G17712" s="21"/>
      <c r="H17712" s="21"/>
      <c r="I17712" s="21"/>
      <c r="K17712" s="32">
        <v>0</v>
      </c>
      <c r="L17712" s="33">
        <v>0</v>
      </c>
    </row>
    <row r="17713" spans="7:12" x14ac:dyDescent="0.25">
      <c r="G17713" s="21"/>
      <c r="H17713" s="21"/>
      <c r="I17713" s="21"/>
      <c r="K17713" s="32">
        <v>0</v>
      </c>
      <c r="L17713" s="33">
        <v>0</v>
      </c>
    </row>
    <row r="17714" spans="7:12" x14ac:dyDescent="0.25">
      <c r="G17714" s="21"/>
      <c r="H17714" s="21"/>
      <c r="I17714" s="21"/>
      <c r="K17714" s="32">
        <v>43.883650844157593</v>
      </c>
      <c r="L17714" s="33">
        <v>66.260667962414402</v>
      </c>
    </row>
    <row r="17715" spans="7:12" x14ac:dyDescent="0.25">
      <c r="G17715" s="21"/>
      <c r="H17715" s="21"/>
      <c r="I17715" s="21"/>
      <c r="K17715" s="32">
        <v>0</v>
      </c>
      <c r="L17715" s="33">
        <v>0</v>
      </c>
    </row>
    <row r="17716" spans="7:12" x14ac:dyDescent="0.25">
      <c r="G17716" s="21"/>
      <c r="H17716" s="21"/>
      <c r="I17716" s="21"/>
      <c r="K17716" s="32">
        <v>19.947114020071634</v>
      </c>
      <c r="L17716" s="33">
        <v>12.711826225675953</v>
      </c>
    </row>
    <row r="17717" spans="7:12" x14ac:dyDescent="0.25">
      <c r="G17717" s="21"/>
      <c r="H17717" s="21"/>
      <c r="I17717" s="21"/>
      <c r="K17717" s="32">
        <v>11.968268412042981</v>
      </c>
      <c r="L17717" s="33">
        <v>7.9674400937043908</v>
      </c>
    </row>
    <row r="17718" spans="7:12" x14ac:dyDescent="0.25">
      <c r="G17718" s="21"/>
      <c r="H17718" s="21"/>
      <c r="I17718" s="21"/>
      <c r="K17718" s="32">
        <v>0</v>
      </c>
      <c r="L17718" s="33">
        <v>0</v>
      </c>
    </row>
    <row r="17719" spans="7:12" x14ac:dyDescent="0.25">
      <c r="G17719" s="21"/>
      <c r="H17719" s="21"/>
      <c r="I17719" s="21"/>
      <c r="K17719" s="32">
        <v>19.947114020071634</v>
      </c>
      <c r="L17719" s="33">
        <v>21.724078506761259</v>
      </c>
    </row>
    <row r="17720" spans="7:12" x14ac:dyDescent="0.25">
      <c r="G17720" s="21"/>
      <c r="H17720" s="21"/>
      <c r="I17720" s="21"/>
      <c r="K17720" s="32">
        <v>3.9894228040143269</v>
      </c>
      <c r="L17720" s="33">
        <v>0</v>
      </c>
    </row>
    <row r="17721" spans="7:12" x14ac:dyDescent="0.25">
      <c r="G17721" s="21"/>
      <c r="H17721" s="21"/>
      <c r="I17721" s="21"/>
      <c r="K17721" s="32">
        <v>0</v>
      </c>
      <c r="L17721" s="33">
        <v>0</v>
      </c>
    </row>
    <row r="17722" spans="7:12" x14ac:dyDescent="0.25">
      <c r="G17722" s="21"/>
      <c r="H17722" s="21"/>
      <c r="I17722" s="21"/>
      <c r="K17722" s="32">
        <v>131.65095253247276</v>
      </c>
      <c r="L17722" s="33">
        <v>131.75775825043814</v>
      </c>
    </row>
    <row r="17723" spans="7:12" x14ac:dyDescent="0.25">
      <c r="G17723" s="21"/>
      <c r="H17723" s="21"/>
      <c r="I17723" s="21"/>
      <c r="K17723" s="32">
        <v>0</v>
      </c>
      <c r="L17723" s="33">
        <v>0</v>
      </c>
    </row>
    <row r="17724" spans="7:12" x14ac:dyDescent="0.25">
      <c r="G17724" s="21"/>
      <c r="H17724" s="21"/>
      <c r="I17724" s="21"/>
      <c r="K17724" s="32">
        <v>11.968268412042981</v>
      </c>
      <c r="L17724" s="33">
        <v>0</v>
      </c>
    </row>
    <row r="17725" spans="7:12" x14ac:dyDescent="0.25">
      <c r="G17725" s="21"/>
      <c r="H17725" s="21"/>
      <c r="I17725" s="21"/>
      <c r="K17725" s="32">
        <v>0</v>
      </c>
      <c r="L17725" s="33">
        <v>0</v>
      </c>
    </row>
    <row r="17726" spans="7:12" x14ac:dyDescent="0.25">
      <c r="G17726" s="21"/>
      <c r="H17726" s="21"/>
      <c r="I17726" s="21"/>
      <c r="K17726" s="32">
        <v>27.925959628100291</v>
      </c>
      <c r="L17726" s="33">
        <v>52.784208289452387</v>
      </c>
    </row>
    <row r="17727" spans="7:12" x14ac:dyDescent="0.25">
      <c r="G17727" s="21"/>
      <c r="H17727" s="21"/>
      <c r="I17727" s="21"/>
      <c r="K17727" s="32">
        <v>19.947114020071634</v>
      </c>
      <c r="L17727" s="33">
        <v>9.96034572951584</v>
      </c>
    </row>
    <row r="17728" spans="7:12" x14ac:dyDescent="0.25">
      <c r="G17728" s="21"/>
      <c r="H17728" s="21"/>
      <c r="I17728" s="21"/>
      <c r="K17728" s="32">
        <v>3.9894228040143269</v>
      </c>
      <c r="L17728" s="33">
        <v>0</v>
      </c>
    </row>
    <row r="17729" spans="7:12" x14ac:dyDescent="0.25">
      <c r="G17729" s="21"/>
      <c r="H17729" s="21"/>
      <c r="I17729" s="21"/>
      <c r="K17729" s="32">
        <v>0</v>
      </c>
      <c r="L17729" s="33">
        <v>0</v>
      </c>
    </row>
    <row r="17730" spans="7:12" x14ac:dyDescent="0.25">
      <c r="G17730" s="21"/>
      <c r="H17730" s="21"/>
      <c r="I17730" s="21"/>
      <c r="K17730" s="32">
        <v>0</v>
      </c>
      <c r="L17730" s="33">
        <v>0</v>
      </c>
    </row>
    <row r="17731" spans="7:12" x14ac:dyDescent="0.25">
      <c r="G17731" s="21"/>
      <c r="H17731" s="21"/>
      <c r="I17731" s="21"/>
      <c r="K17731" s="32">
        <v>3.9894228040143269</v>
      </c>
      <c r="L17731" s="33">
        <v>1.9357006634945573</v>
      </c>
    </row>
    <row r="17732" spans="7:12" x14ac:dyDescent="0.25">
      <c r="G17732" s="21"/>
      <c r="H17732" s="21"/>
      <c r="I17732" s="21"/>
      <c r="K17732" s="32">
        <v>0</v>
      </c>
      <c r="L17732" s="33">
        <v>0</v>
      </c>
    </row>
    <row r="17733" spans="7:12" x14ac:dyDescent="0.25">
      <c r="G17733" s="21"/>
      <c r="H17733" s="21"/>
      <c r="I17733" s="21"/>
      <c r="K17733" s="32">
        <v>15.957691216057308</v>
      </c>
      <c r="L17733" s="33">
        <v>4.2868866710221898</v>
      </c>
    </row>
    <row r="17734" spans="7:12" x14ac:dyDescent="0.25">
      <c r="G17734" s="21"/>
      <c r="H17734" s="21"/>
      <c r="I17734" s="21"/>
      <c r="K17734" s="32">
        <v>3.9894228040143269</v>
      </c>
      <c r="L17734" s="33">
        <v>5.291033455516021</v>
      </c>
    </row>
    <row r="17735" spans="7:12" x14ac:dyDescent="0.25">
      <c r="G17735" s="21"/>
      <c r="H17735" s="21"/>
      <c r="I17735" s="21"/>
      <c r="K17735" s="32">
        <v>0</v>
      </c>
      <c r="L17735" s="33">
        <v>0</v>
      </c>
    </row>
    <row r="17736" spans="7:12" x14ac:dyDescent="0.25">
      <c r="G17736" s="21"/>
      <c r="H17736" s="21"/>
      <c r="I17736" s="21"/>
      <c r="K17736" s="32">
        <v>3.9894228040143269</v>
      </c>
      <c r="L17736" s="33">
        <v>0</v>
      </c>
    </row>
    <row r="17737" spans="7:12" x14ac:dyDescent="0.25">
      <c r="G17737" s="21"/>
      <c r="H17737" s="21"/>
      <c r="I17737" s="21"/>
      <c r="K17737" s="32">
        <v>23.936536824085962</v>
      </c>
      <c r="L17737" s="33">
        <v>33.501426734075075</v>
      </c>
    </row>
    <row r="17738" spans="7:12" x14ac:dyDescent="0.25">
      <c r="G17738" s="21"/>
      <c r="H17738" s="21"/>
      <c r="I17738" s="21"/>
      <c r="K17738" s="32">
        <v>11.968268412042981</v>
      </c>
      <c r="L17738" s="33">
        <v>8.8028460377168098</v>
      </c>
    </row>
    <row r="17739" spans="7:12" x14ac:dyDescent="0.25">
      <c r="G17739" s="21"/>
      <c r="H17739" s="21"/>
      <c r="I17739" s="21"/>
      <c r="K17739" s="32">
        <v>3.9894228040143269</v>
      </c>
      <c r="L17739" s="33">
        <v>22.026511159788406</v>
      </c>
    </row>
    <row r="17740" spans="7:12" x14ac:dyDescent="0.25">
      <c r="G17740" s="21"/>
      <c r="H17740" s="21"/>
      <c r="I17740" s="21"/>
      <c r="K17740" s="32">
        <v>0</v>
      </c>
      <c r="L17740" s="33">
        <v>0</v>
      </c>
    </row>
    <row r="17741" spans="7:12" x14ac:dyDescent="0.25">
      <c r="G17741" s="21"/>
      <c r="H17741" s="21"/>
      <c r="I17741" s="21"/>
      <c r="K17741" s="32">
        <v>0</v>
      </c>
      <c r="L17741" s="33">
        <v>0</v>
      </c>
    </row>
    <row r="17742" spans="7:12" x14ac:dyDescent="0.25">
      <c r="G17742" s="21"/>
      <c r="H17742" s="21"/>
      <c r="I17742" s="21"/>
      <c r="K17742" s="32">
        <v>0</v>
      </c>
      <c r="L17742" s="33">
        <v>0</v>
      </c>
    </row>
    <row r="17743" spans="7:12" x14ac:dyDescent="0.25">
      <c r="G17743" s="21"/>
      <c r="H17743" s="21"/>
      <c r="I17743" s="21"/>
      <c r="K17743" s="32">
        <v>15.957691216057308</v>
      </c>
      <c r="L17743" s="33">
        <v>9.2306054387950311</v>
      </c>
    </row>
    <row r="17744" spans="7:12" x14ac:dyDescent="0.25">
      <c r="G17744" s="21"/>
      <c r="H17744" s="21"/>
      <c r="I17744" s="21"/>
      <c r="K17744" s="32">
        <v>11.968268412042981</v>
      </c>
      <c r="L17744" s="33">
        <v>0</v>
      </c>
    </row>
    <row r="17745" spans="7:12" x14ac:dyDescent="0.25">
      <c r="G17745" s="21"/>
      <c r="H17745" s="21"/>
      <c r="I17745" s="21"/>
      <c r="K17745" s="32">
        <v>0</v>
      </c>
      <c r="L17745" s="33">
        <v>0</v>
      </c>
    </row>
    <row r="17746" spans="7:12" x14ac:dyDescent="0.25">
      <c r="G17746" s="21"/>
      <c r="H17746" s="21"/>
      <c r="I17746" s="21"/>
      <c r="K17746" s="32">
        <v>0</v>
      </c>
      <c r="L17746" s="33">
        <v>0</v>
      </c>
    </row>
    <row r="17747" spans="7:12" x14ac:dyDescent="0.25">
      <c r="G17747" s="21"/>
      <c r="H17747" s="21"/>
      <c r="I17747" s="21"/>
      <c r="K17747" s="32">
        <v>3.9894228040143269</v>
      </c>
      <c r="L17747" s="33">
        <v>0</v>
      </c>
    </row>
    <row r="17748" spans="7:12" x14ac:dyDescent="0.25">
      <c r="G17748" s="21"/>
      <c r="H17748" s="21"/>
      <c r="I17748" s="21"/>
      <c r="K17748" s="32">
        <v>75.799033276272198</v>
      </c>
      <c r="L17748" s="33">
        <v>23.559727838280239</v>
      </c>
    </row>
    <row r="17749" spans="7:12" x14ac:dyDescent="0.25">
      <c r="G17749" s="21"/>
      <c r="H17749" s="21"/>
      <c r="I17749" s="21"/>
      <c r="K17749" s="32">
        <v>0</v>
      </c>
      <c r="L17749" s="33">
        <v>0</v>
      </c>
    </row>
    <row r="17750" spans="7:12" x14ac:dyDescent="0.25">
      <c r="G17750" s="21"/>
      <c r="H17750" s="21"/>
      <c r="I17750" s="21"/>
      <c r="K17750" s="32">
        <v>0</v>
      </c>
      <c r="L17750" s="33">
        <v>0</v>
      </c>
    </row>
    <row r="17751" spans="7:12" x14ac:dyDescent="0.25">
      <c r="G17751" s="21"/>
      <c r="H17751" s="21"/>
      <c r="I17751" s="21"/>
      <c r="K17751" s="32">
        <v>0</v>
      </c>
      <c r="L17751" s="33">
        <v>0</v>
      </c>
    </row>
    <row r="17752" spans="7:12" x14ac:dyDescent="0.25">
      <c r="G17752" s="21"/>
      <c r="H17752" s="21"/>
      <c r="I17752" s="21"/>
      <c r="K17752" s="32">
        <v>0</v>
      </c>
      <c r="L17752" s="33">
        <v>0</v>
      </c>
    </row>
    <row r="17753" spans="7:12" x14ac:dyDescent="0.25">
      <c r="G17753" s="21"/>
      <c r="H17753" s="21"/>
      <c r="I17753" s="21"/>
      <c r="K17753" s="32">
        <v>59.841342060214892</v>
      </c>
      <c r="L17753" s="33">
        <v>91.794623195599499</v>
      </c>
    </row>
    <row r="17754" spans="7:12" x14ac:dyDescent="0.25">
      <c r="G17754" s="21"/>
      <c r="H17754" s="21"/>
      <c r="I17754" s="21"/>
      <c r="K17754" s="32">
        <v>35.904805236128944</v>
      </c>
      <c r="L17754" s="33">
        <v>40.46391080245963</v>
      </c>
    </row>
    <row r="17755" spans="7:12" x14ac:dyDescent="0.25">
      <c r="G17755" s="21"/>
      <c r="H17755" s="21"/>
      <c r="I17755" s="21"/>
      <c r="K17755" s="32">
        <v>7.9788456080286538</v>
      </c>
      <c r="L17755" s="33">
        <v>0</v>
      </c>
    </row>
    <row r="17756" spans="7:12" x14ac:dyDescent="0.25">
      <c r="G17756" s="21"/>
      <c r="H17756" s="21"/>
      <c r="I17756" s="21"/>
      <c r="K17756" s="32">
        <v>3.9894228040143269</v>
      </c>
      <c r="L17756" s="33">
        <v>9.0063683328836142</v>
      </c>
    </row>
    <row r="17757" spans="7:12" x14ac:dyDescent="0.25">
      <c r="G17757" s="21"/>
      <c r="H17757" s="21"/>
      <c r="I17757" s="21"/>
      <c r="K17757" s="32">
        <v>31.915382432114619</v>
      </c>
      <c r="L17757" s="33">
        <v>38.663371333161706</v>
      </c>
    </row>
    <row r="17758" spans="7:12" x14ac:dyDescent="0.25">
      <c r="G17758" s="21"/>
      <c r="H17758" s="21"/>
      <c r="I17758" s="21"/>
      <c r="K17758" s="32">
        <v>0</v>
      </c>
      <c r="L17758" s="33">
        <v>0</v>
      </c>
    </row>
    <row r="17759" spans="7:12" x14ac:dyDescent="0.25">
      <c r="G17759" s="21"/>
      <c r="H17759" s="21"/>
      <c r="I17759" s="21"/>
      <c r="K17759" s="32">
        <v>0</v>
      </c>
      <c r="L17759" s="33">
        <v>0</v>
      </c>
    </row>
    <row r="17760" spans="7:12" x14ac:dyDescent="0.25">
      <c r="G17760" s="21"/>
      <c r="H17760" s="21"/>
      <c r="I17760" s="21"/>
      <c r="K17760" s="32">
        <v>51.862496452186242</v>
      </c>
      <c r="L17760" s="33">
        <v>55.19290404349411</v>
      </c>
    </row>
    <row r="17761" spans="7:12" x14ac:dyDescent="0.25">
      <c r="G17761" s="21"/>
      <c r="H17761" s="21"/>
      <c r="I17761" s="21"/>
      <c r="K17761" s="32">
        <v>0</v>
      </c>
      <c r="L17761" s="33">
        <v>0</v>
      </c>
    </row>
    <row r="17762" spans="7:12" x14ac:dyDescent="0.25">
      <c r="G17762" s="21"/>
      <c r="H17762" s="21"/>
      <c r="I17762" s="21"/>
      <c r="K17762" s="32">
        <v>7.9788456080286538</v>
      </c>
      <c r="L17762" s="33">
        <v>0</v>
      </c>
    </row>
    <row r="17763" spans="7:12" x14ac:dyDescent="0.25">
      <c r="G17763" s="21"/>
      <c r="H17763" s="21"/>
      <c r="I17763" s="21"/>
      <c r="K17763" s="32">
        <v>27.925959628100291</v>
      </c>
      <c r="L17763" s="33">
        <v>14.367097222657829</v>
      </c>
    </row>
    <row r="17764" spans="7:12" x14ac:dyDescent="0.25">
      <c r="G17764" s="21"/>
      <c r="H17764" s="21"/>
      <c r="I17764" s="21"/>
      <c r="K17764" s="32">
        <v>3.9894228040143269</v>
      </c>
      <c r="L17764" s="33">
        <v>7.0269439022832128</v>
      </c>
    </row>
    <row r="17765" spans="7:12" x14ac:dyDescent="0.25">
      <c r="G17765" s="21"/>
      <c r="H17765" s="21"/>
      <c r="I17765" s="21"/>
      <c r="K17765" s="32">
        <v>19.947114020071634</v>
      </c>
      <c r="L17765" s="33">
        <v>29.155169293237847</v>
      </c>
    </row>
    <row r="17766" spans="7:12" x14ac:dyDescent="0.25">
      <c r="G17766" s="21"/>
      <c r="H17766" s="21"/>
      <c r="I17766" s="21"/>
      <c r="K17766" s="32">
        <v>11.968268412042981</v>
      </c>
      <c r="L17766" s="33">
        <v>12.744000899167505</v>
      </c>
    </row>
    <row r="17767" spans="7:12" x14ac:dyDescent="0.25">
      <c r="G17767" s="21"/>
      <c r="H17767" s="21"/>
      <c r="I17767" s="21"/>
      <c r="K17767" s="32">
        <v>0</v>
      </c>
      <c r="L17767" s="33">
        <v>0</v>
      </c>
    </row>
    <row r="17768" spans="7:12" x14ac:dyDescent="0.25">
      <c r="G17768" s="21"/>
      <c r="H17768" s="21"/>
      <c r="I17768" s="21"/>
      <c r="K17768" s="32">
        <v>0</v>
      </c>
      <c r="L17768" s="33">
        <v>0</v>
      </c>
    </row>
    <row r="17769" spans="7:12" x14ac:dyDescent="0.25">
      <c r="G17769" s="21"/>
      <c r="H17769" s="21"/>
      <c r="I17769" s="21"/>
      <c r="K17769" s="32">
        <v>0</v>
      </c>
      <c r="L17769" s="33">
        <v>0</v>
      </c>
    </row>
    <row r="17770" spans="7:12" x14ac:dyDescent="0.25">
      <c r="G17770" s="21"/>
      <c r="H17770" s="21"/>
      <c r="I17770" s="21"/>
      <c r="K17770" s="32">
        <v>11.968268412042981</v>
      </c>
      <c r="L17770" s="33">
        <v>7.6730464533677658</v>
      </c>
    </row>
    <row r="17771" spans="7:12" x14ac:dyDescent="0.25">
      <c r="G17771" s="21"/>
      <c r="H17771" s="21"/>
      <c r="I17771" s="21"/>
      <c r="K17771" s="32">
        <v>43.883650844157593</v>
      </c>
      <c r="L17771" s="33">
        <v>46.355311002269161</v>
      </c>
    </row>
    <row r="17772" spans="7:12" x14ac:dyDescent="0.25">
      <c r="G17772" s="21"/>
      <c r="H17772" s="21"/>
      <c r="I17772" s="21"/>
      <c r="K17772" s="32">
        <v>0</v>
      </c>
      <c r="L17772" s="33">
        <v>0</v>
      </c>
    </row>
    <row r="17773" spans="7:12" x14ac:dyDescent="0.25">
      <c r="G17773" s="21"/>
      <c r="H17773" s="21"/>
      <c r="I17773" s="21"/>
      <c r="K17773" s="32">
        <v>43.883650844157593</v>
      </c>
      <c r="L17773" s="33">
        <v>35.568122274421057</v>
      </c>
    </row>
    <row r="17774" spans="7:12" x14ac:dyDescent="0.25">
      <c r="G17774" s="21"/>
      <c r="H17774" s="21"/>
      <c r="I17774" s="21"/>
      <c r="K17774" s="32">
        <v>27.925959628100291</v>
      </c>
      <c r="L17774" s="33">
        <v>16.440465766910712</v>
      </c>
    </row>
    <row r="17775" spans="7:12" x14ac:dyDescent="0.25">
      <c r="G17775" s="21"/>
      <c r="H17775" s="21"/>
      <c r="I17775" s="21"/>
      <c r="K17775" s="32">
        <v>0</v>
      </c>
      <c r="L17775" s="33">
        <v>0</v>
      </c>
    </row>
    <row r="17776" spans="7:12" x14ac:dyDescent="0.25">
      <c r="G17776" s="21"/>
      <c r="H17776" s="21"/>
      <c r="I17776" s="21"/>
      <c r="K17776" s="32">
        <v>39.894228040143268</v>
      </c>
      <c r="L17776" s="33">
        <v>68.72801432858391</v>
      </c>
    </row>
    <row r="17777" spans="7:12" x14ac:dyDescent="0.25">
      <c r="G17777" s="21"/>
      <c r="H17777" s="21"/>
      <c r="I17777" s="21"/>
      <c r="K17777" s="32">
        <v>11.968268412042981</v>
      </c>
      <c r="L17777" s="33">
        <v>32.92864088034068</v>
      </c>
    </row>
    <row r="17778" spans="7:12" x14ac:dyDescent="0.25">
      <c r="G17778" s="21"/>
      <c r="H17778" s="21"/>
      <c r="I17778" s="21"/>
      <c r="K17778" s="32">
        <v>11.968268412042981</v>
      </c>
      <c r="L17778" s="33">
        <v>1.8579519552893673</v>
      </c>
    </row>
    <row r="17779" spans="7:12" x14ac:dyDescent="0.25">
      <c r="G17779" s="21"/>
      <c r="H17779" s="21"/>
      <c r="I17779" s="21"/>
      <c r="K17779" s="32">
        <v>0</v>
      </c>
      <c r="L17779" s="33">
        <v>0</v>
      </c>
    </row>
    <row r="17780" spans="7:12" x14ac:dyDescent="0.25">
      <c r="G17780" s="21"/>
      <c r="H17780" s="21"/>
      <c r="I17780" s="21"/>
      <c r="K17780" s="32">
        <v>0</v>
      </c>
      <c r="L17780" s="33">
        <v>0</v>
      </c>
    </row>
    <row r="17781" spans="7:12" x14ac:dyDescent="0.25">
      <c r="G17781" s="21"/>
      <c r="H17781" s="21"/>
      <c r="I17781" s="21"/>
      <c r="K17781" s="32">
        <v>3.9894228040143269</v>
      </c>
      <c r="L17781" s="33">
        <v>0</v>
      </c>
    </row>
    <row r="17782" spans="7:12" x14ac:dyDescent="0.25">
      <c r="G17782" s="21"/>
      <c r="H17782" s="21"/>
      <c r="I17782" s="21"/>
      <c r="K17782" s="32">
        <v>0</v>
      </c>
      <c r="L17782" s="33">
        <v>0</v>
      </c>
    </row>
    <row r="17783" spans="7:12" x14ac:dyDescent="0.25">
      <c r="G17783" s="21"/>
      <c r="H17783" s="21"/>
      <c r="I17783" s="21"/>
      <c r="K17783" s="32">
        <v>7.9788456080286538</v>
      </c>
      <c r="L17783" s="33">
        <v>5.353713501527877</v>
      </c>
    </row>
    <row r="17784" spans="7:12" x14ac:dyDescent="0.25">
      <c r="G17784" s="21"/>
      <c r="H17784" s="21"/>
      <c r="I17784" s="21"/>
      <c r="K17784" s="32">
        <v>0</v>
      </c>
      <c r="L17784" s="33">
        <v>0</v>
      </c>
    </row>
    <row r="17785" spans="7:12" x14ac:dyDescent="0.25">
      <c r="G17785" s="21"/>
      <c r="H17785" s="21"/>
      <c r="I17785" s="21"/>
      <c r="K17785" s="32">
        <v>0</v>
      </c>
      <c r="L17785" s="33">
        <v>0</v>
      </c>
    </row>
    <row r="17786" spans="7:12" x14ac:dyDescent="0.25">
      <c r="G17786" s="21"/>
      <c r="H17786" s="21"/>
      <c r="I17786" s="21"/>
      <c r="K17786" s="32">
        <v>0</v>
      </c>
      <c r="L17786" s="33">
        <v>0</v>
      </c>
    </row>
    <row r="17787" spans="7:12" x14ac:dyDescent="0.25">
      <c r="G17787" s="21"/>
      <c r="H17787" s="21"/>
      <c r="I17787" s="21"/>
      <c r="K17787" s="32">
        <v>0</v>
      </c>
      <c r="L17787" s="33">
        <v>0</v>
      </c>
    </row>
    <row r="17788" spans="7:12" x14ac:dyDescent="0.25">
      <c r="G17788" s="21"/>
      <c r="H17788" s="21"/>
      <c r="I17788" s="21"/>
      <c r="K17788" s="32">
        <v>19.947114020071634</v>
      </c>
      <c r="L17788" s="33">
        <v>13.066089674963647</v>
      </c>
    </row>
    <row r="17789" spans="7:12" x14ac:dyDescent="0.25">
      <c r="G17789" s="21"/>
      <c r="H17789" s="21"/>
      <c r="I17789" s="21"/>
      <c r="K17789" s="32">
        <v>7.9788456080286538</v>
      </c>
      <c r="L17789" s="33">
        <v>11.207387119429503</v>
      </c>
    </row>
    <row r="17790" spans="7:12" x14ac:dyDescent="0.25">
      <c r="G17790" s="21"/>
      <c r="H17790" s="21"/>
      <c r="I17790" s="21"/>
      <c r="K17790" s="32">
        <v>0</v>
      </c>
      <c r="L17790" s="33">
        <v>0</v>
      </c>
    </row>
    <row r="17791" spans="7:12" x14ac:dyDescent="0.25">
      <c r="G17791" s="21"/>
      <c r="H17791" s="21"/>
      <c r="I17791" s="21"/>
      <c r="K17791" s="32">
        <v>0</v>
      </c>
      <c r="L17791" s="33">
        <v>0</v>
      </c>
    </row>
    <row r="17792" spans="7:12" x14ac:dyDescent="0.25">
      <c r="G17792" s="21"/>
      <c r="H17792" s="21"/>
      <c r="I17792" s="21"/>
      <c r="K17792" s="32">
        <v>43.883650844157593</v>
      </c>
      <c r="L17792" s="33">
        <v>34.300711124499401</v>
      </c>
    </row>
    <row r="17793" spans="7:12" x14ac:dyDescent="0.25">
      <c r="G17793" s="21"/>
      <c r="H17793" s="21"/>
      <c r="I17793" s="21"/>
      <c r="K17793" s="32">
        <v>19.947114020071634</v>
      </c>
      <c r="L17793" s="33">
        <v>18.555842314575202</v>
      </c>
    </row>
    <row r="17794" spans="7:12" x14ac:dyDescent="0.25">
      <c r="G17794" s="21"/>
      <c r="H17794" s="21"/>
      <c r="I17794" s="21"/>
      <c r="K17794" s="32">
        <v>35.904805236128944</v>
      </c>
      <c r="L17794" s="33">
        <v>8.9188643734413482</v>
      </c>
    </row>
    <row r="17795" spans="7:12" x14ac:dyDescent="0.25">
      <c r="G17795" s="21"/>
      <c r="H17795" s="21"/>
      <c r="I17795" s="21"/>
      <c r="K17795" s="32">
        <v>19.947114020071634</v>
      </c>
      <c r="L17795" s="33">
        <v>6.0137419997787767</v>
      </c>
    </row>
    <row r="17796" spans="7:12" x14ac:dyDescent="0.25">
      <c r="G17796" s="21"/>
      <c r="H17796" s="21"/>
      <c r="I17796" s="21"/>
      <c r="K17796" s="32">
        <v>19.947114020071634</v>
      </c>
      <c r="L17796" s="33">
        <v>13.951594639225602</v>
      </c>
    </row>
    <row r="17797" spans="7:12" x14ac:dyDescent="0.25">
      <c r="G17797" s="21"/>
      <c r="H17797" s="21"/>
      <c r="I17797" s="21"/>
      <c r="K17797" s="32">
        <v>19.947114020071634</v>
      </c>
      <c r="L17797" s="33">
        <v>25.141550257284415</v>
      </c>
    </row>
    <row r="17798" spans="7:12" x14ac:dyDescent="0.25">
      <c r="G17798" s="21"/>
      <c r="H17798" s="21"/>
      <c r="I17798" s="21"/>
      <c r="K17798" s="32">
        <v>3.9894228040143269</v>
      </c>
      <c r="L17798" s="33">
        <v>8.376726731176575</v>
      </c>
    </row>
    <row r="17799" spans="7:12" x14ac:dyDescent="0.25">
      <c r="G17799" s="21"/>
      <c r="H17799" s="21"/>
      <c r="I17799" s="21"/>
      <c r="K17799" s="32">
        <v>7.9788456080286538</v>
      </c>
      <c r="L17799" s="33">
        <v>20.987993619087749</v>
      </c>
    </row>
    <row r="17800" spans="7:12" x14ac:dyDescent="0.25">
      <c r="G17800" s="21"/>
      <c r="H17800" s="21"/>
      <c r="I17800" s="21"/>
      <c r="K17800" s="32">
        <v>0</v>
      </c>
      <c r="L17800" s="33">
        <v>0</v>
      </c>
    </row>
    <row r="17801" spans="7:12" x14ac:dyDescent="0.25">
      <c r="G17801" s="21"/>
      <c r="H17801" s="21"/>
      <c r="I17801" s="21"/>
      <c r="K17801" s="32">
        <v>15.957691216057308</v>
      </c>
      <c r="L17801" s="33">
        <v>0</v>
      </c>
    </row>
    <row r="17802" spans="7:12" x14ac:dyDescent="0.25">
      <c r="G17802" s="21"/>
      <c r="H17802" s="21"/>
      <c r="I17802" s="21"/>
      <c r="K17802" s="32">
        <v>0</v>
      </c>
      <c r="L17802" s="33">
        <v>0</v>
      </c>
    </row>
    <row r="17803" spans="7:12" x14ac:dyDescent="0.25">
      <c r="G17803" s="21"/>
      <c r="H17803" s="21"/>
      <c r="I17803" s="21"/>
      <c r="K17803" s="32">
        <v>23.936536824085962</v>
      </c>
      <c r="L17803" s="33">
        <v>44.130640377605275</v>
      </c>
    </row>
    <row r="17804" spans="7:12" x14ac:dyDescent="0.25">
      <c r="G17804" s="21"/>
      <c r="H17804" s="21"/>
      <c r="I17804" s="21"/>
      <c r="K17804" s="32">
        <v>31.915382432114619</v>
      </c>
      <c r="L17804" s="33">
        <v>4.2126112644499862</v>
      </c>
    </row>
    <row r="17805" spans="7:12" x14ac:dyDescent="0.25">
      <c r="G17805" s="21"/>
      <c r="H17805" s="21"/>
      <c r="I17805" s="21"/>
      <c r="K17805" s="32">
        <v>0</v>
      </c>
      <c r="L17805" s="33">
        <v>0</v>
      </c>
    </row>
    <row r="17806" spans="7:12" x14ac:dyDescent="0.25">
      <c r="G17806" s="21"/>
      <c r="H17806" s="21"/>
      <c r="I17806" s="21"/>
      <c r="K17806" s="32">
        <v>0</v>
      </c>
      <c r="L17806" s="33">
        <v>0</v>
      </c>
    </row>
    <row r="17807" spans="7:12" x14ac:dyDescent="0.25">
      <c r="G17807" s="21"/>
      <c r="H17807" s="21"/>
      <c r="I17807" s="21"/>
      <c r="K17807" s="32">
        <v>0</v>
      </c>
      <c r="L17807" s="33">
        <v>0</v>
      </c>
    </row>
    <row r="17808" spans="7:12" x14ac:dyDescent="0.25">
      <c r="G17808" s="21"/>
      <c r="H17808" s="21"/>
      <c r="I17808" s="21"/>
      <c r="K17808" s="32">
        <v>0</v>
      </c>
      <c r="L17808" s="33">
        <v>0</v>
      </c>
    </row>
    <row r="17809" spans="7:12" x14ac:dyDescent="0.25">
      <c r="G17809" s="21"/>
      <c r="H17809" s="21"/>
      <c r="I17809" s="21"/>
      <c r="K17809" s="32">
        <v>0</v>
      </c>
      <c r="L17809" s="33">
        <v>0</v>
      </c>
    </row>
    <row r="17810" spans="7:12" x14ac:dyDescent="0.25">
      <c r="G17810" s="21"/>
      <c r="H17810" s="21"/>
      <c r="I17810" s="21"/>
      <c r="K17810" s="32">
        <v>0</v>
      </c>
      <c r="L17810" s="33">
        <v>0</v>
      </c>
    </row>
    <row r="17811" spans="7:12" x14ac:dyDescent="0.25">
      <c r="G17811" s="21"/>
      <c r="H17811" s="21"/>
      <c r="I17811" s="21"/>
      <c r="K17811" s="32">
        <v>0</v>
      </c>
      <c r="L17811" s="33">
        <v>0</v>
      </c>
    </row>
    <row r="17812" spans="7:12" x14ac:dyDescent="0.25">
      <c r="G17812" s="21"/>
      <c r="H17812" s="21"/>
      <c r="I17812" s="21"/>
      <c r="K17812" s="32">
        <v>11.968268412042981</v>
      </c>
      <c r="L17812" s="33">
        <v>7.4564128129997123</v>
      </c>
    </row>
    <row r="17813" spans="7:12" x14ac:dyDescent="0.25">
      <c r="G17813" s="21"/>
      <c r="H17813" s="21"/>
      <c r="I17813" s="21"/>
      <c r="K17813" s="32">
        <v>0</v>
      </c>
      <c r="L17813" s="33">
        <v>0</v>
      </c>
    </row>
    <row r="17814" spans="7:12" x14ac:dyDescent="0.25">
      <c r="G17814" s="21"/>
      <c r="H17814" s="21"/>
      <c r="I17814" s="21"/>
      <c r="K17814" s="32">
        <v>15.957691216057308</v>
      </c>
      <c r="L17814" s="33">
        <v>19.359163719847487</v>
      </c>
    </row>
    <row r="17815" spans="7:12" x14ac:dyDescent="0.25">
      <c r="G17815" s="21"/>
      <c r="H17815" s="21"/>
      <c r="I17815" s="21"/>
      <c r="K17815" s="32">
        <v>0</v>
      </c>
      <c r="L17815" s="33">
        <v>0</v>
      </c>
    </row>
    <row r="17816" spans="7:12" x14ac:dyDescent="0.25">
      <c r="G17816" s="21"/>
      <c r="H17816" s="21"/>
      <c r="I17816" s="21"/>
      <c r="K17816" s="32">
        <v>3.9894228040143269</v>
      </c>
      <c r="L17816" s="33">
        <v>0</v>
      </c>
    </row>
    <row r="17817" spans="7:12" x14ac:dyDescent="0.25">
      <c r="G17817" s="21"/>
      <c r="H17817" s="21"/>
      <c r="I17817" s="21"/>
      <c r="K17817" s="32">
        <v>0</v>
      </c>
      <c r="L17817" s="33">
        <v>0</v>
      </c>
    </row>
    <row r="17818" spans="7:12" x14ac:dyDescent="0.25">
      <c r="G17818" s="21"/>
      <c r="H17818" s="21"/>
      <c r="I17818" s="21"/>
      <c r="K17818" s="32">
        <v>0</v>
      </c>
      <c r="L17818" s="33">
        <v>0</v>
      </c>
    </row>
    <row r="17819" spans="7:12" x14ac:dyDescent="0.25">
      <c r="G17819" s="21"/>
      <c r="H17819" s="21"/>
      <c r="I17819" s="21"/>
      <c r="K17819" s="32">
        <v>0</v>
      </c>
      <c r="L17819" s="33">
        <v>0</v>
      </c>
    </row>
    <row r="17820" spans="7:12" x14ac:dyDescent="0.25">
      <c r="G17820" s="21"/>
      <c r="H17820" s="21"/>
      <c r="I17820" s="21"/>
      <c r="K17820" s="32">
        <v>0</v>
      </c>
      <c r="L17820" s="33">
        <v>0</v>
      </c>
    </row>
    <row r="17821" spans="7:12" x14ac:dyDescent="0.25">
      <c r="G17821" s="21"/>
      <c r="H17821" s="21"/>
      <c r="I17821" s="21"/>
      <c r="K17821" s="32">
        <v>11.968268412042981</v>
      </c>
      <c r="L17821" s="33">
        <v>7.4279266333153817</v>
      </c>
    </row>
    <row r="17822" spans="7:12" x14ac:dyDescent="0.25">
      <c r="G17822" s="21"/>
      <c r="H17822" s="21"/>
      <c r="I17822" s="21"/>
      <c r="K17822" s="32">
        <v>27.925959628100291</v>
      </c>
      <c r="L17822" s="33">
        <v>19.857506651834363</v>
      </c>
    </row>
    <row r="17823" spans="7:12" x14ac:dyDescent="0.25">
      <c r="G17823" s="21"/>
      <c r="H17823" s="21"/>
      <c r="I17823" s="21"/>
      <c r="K17823" s="32">
        <v>0</v>
      </c>
      <c r="L17823" s="33">
        <v>0</v>
      </c>
    </row>
    <row r="17824" spans="7:12" x14ac:dyDescent="0.25">
      <c r="G17824" s="21"/>
      <c r="H17824" s="21"/>
      <c r="I17824" s="21"/>
      <c r="K17824" s="32">
        <v>15.957691216057308</v>
      </c>
      <c r="L17824" s="33">
        <v>6.6373881756280602</v>
      </c>
    </row>
    <row r="17825" spans="7:12" x14ac:dyDescent="0.25">
      <c r="G17825" s="21"/>
      <c r="H17825" s="21"/>
      <c r="I17825" s="21"/>
      <c r="K17825" s="32">
        <v>0</v>
      </c>
      <c r="L17825" s="33">
        <v>0</v>
      </c>
    </row>
    <row r="17826" spans="7:12" x14ac:dyDescent="0.25">
      <c r="G17826" s="21"/>
      <c r="H17826" s="21"/>
      <c r="I17826" s="21"/>
      <c r="K17826" s="32">
        <v>0</v>
      </c>
      <c r="L17826" s="33">
        <v>0</v>
      </c>
    </row>
    <row r="17827" spans="7:12" x14ac:dyDescent="0.25">
      <c r="G17827" s="21"/>
      <c r="H17827" s="21"/>
      <c r="I17827" s="21"/>
      <c r="K17827" s="32">
        <v>27.925959628100291</v>
      </c>
      <c r="L17827" s="33">
        <v>9.0176882801101321</v>
      </c>
    </row>
    <row r="17828" spans="7:12" x14ac:dyDescent="0.25">
      <c r="G17828" s="21"/>
      <c r="H17828" s="21"/>
      <c r="I17828" s="21"/>
      <c r="K17828" s="32">
        <v>35.904805236128944</v>
      </c>
      <c r="L17828" s="33">
        <v>25.127320969605556</v>
      </c>
    </row>
    <row r="17829" spans="7:12" x14ac:dyDescent="0.25">
      <c r="G17829" s="21"/>
      <c r="H17829" s="21"/>
      <c r="I17829" s="21"/>
      <c r="K17829" s="32">
        <v>0</v>
      </c>
      <c r="L17829" s="33">
        <v>0</v>
      </c>
    </row>
    <row r="17830" spans="7:12" x14ac:dyDescent="0.25">
      <c r="G17830" s="21"/>
      <c r="H17830" s="21"/>
      <c r="I17830" s="21"/>
      <c r="K17830" s="32">
        <v>0</v>
      </c>
      <c r="L17830" s="33">
        <v>0</v>
      </c>
    </row>
    <row r="17831" spans="7:12" x14ac:dyDescent="0.25">
      <c r="G17831" s="21"/>
      <c r="H17831" s="21"/>
      <c r="I17831" s="21"/>
      <c r="K17831" s="32">
        <v>0</v>
      </c>
      <c r="L17831" s="33">
        <v>0</v>
      </c>
    </row>
    <row r="17832" spans="7:12" x14ac:dyDescent="0.25">
      <c r="G17832" s="21"/>
      <c r="H17832" s="21"/>
      <c r="I17832" s="21"/>
      <c r="K17832" s="32">
        <v>0</v>
      </c>
      <c r="L17832" s="33">
        <v>0</v>
      </c>
    </row>
    <row r="17833" spans="7:12" x14ac:dyDescent="0.25">
      <c r="G17833" s="21"/>
      <c r="H17833" s="21"/>
      <c r="I17833" s="21"/>
      <c r="K17833" s="32">
        <v>0</v>
      </c>
      <c r="L17833" s="33">
        <v>0</v>
      </c>
    </row>
    <row r="17834" spans="7:12" x14ac:dyDescent="0.25">
      <c r="G17834" s="21"/>
      <c r="H17834" s="21"/>
      <c r="I17834" s="21"/>
      <c r="K17834" s="32">
        <v>11.968268412042981</v>
      </c>
      <c r="L17834" s="33">
        <v>0</v>
      </c>
    </row>
    <row r="17835" spans="7:12" x14ac:dyDescent="0.25">
      <c r="G17835" s="21"/>
      <c r="H17835" s="21"/>
      <c r="I17835" s="21"/>
      <c r="K17835" s="32">
        <v>15.957691216057308</v>
      </c>
      <c r="L17835" s="33">
        <v>1.6193302881603024</v>
      </c>
    </row>
    <row r="17836" spans="7:12" x14ac:dyDescent="0.25">
      <c r="G17836" s="21"/>
      <c r="H17836" s="21"/>
      <c r="I17836" s="21"/>
      <c r="K17836" s="32">
        <v>3.9894228040143269</v>
      </c>
      <c r="L17836" s="33">
        <v>3.5780924495319377</v>
      </c>
    </row>
    <row r="17837" spans="7:12" x14ac:dyDescent="0.25">
      <c r="G17837" s="21"/>
      <c r="H17837" s="21"/>
      <c r="I17837" s="21"/>
      <c r="K17837" s="32">
        <v>3.9894228040143269</v>
      </c>
      <c r="L17837" s="33">
        <v>0</v>
      </c>
    </row>
    <row r="17838" spans="7:12" x14ac:dyDescent="0.25">
      <c r="G17838" s="21"/>
      <c r="H17838" s="21"/>
      <c r="I17838" s="21"/>
      <c r="K17838" s="32">
        <v>0</v>
      </c>
      <c r="L17838" s="33">
        <v>0</v>
      </c>
    </row>
    <row r="17839" spans="7:12" x14ac:dyDescent="0.25">
      <c r="G17839" s="21"/>
      <c r="H17839" s="21"/>
      <c r="I17839" s="21"/>
      <c r="K17839" s="32">
        <v>23.936536824085962</v>
      </c>
      <c r="L17839" s="33">
        <v>35.537356343474151</v>
      </c>
    </row>
    <row r="17840" spans="7:12" x14ac:dyDescent="0.25">
      <c r="G17840" s="21"/>
      <c r="H17840" s="21"/>
      <c r="I17840" s="21"/>
      <c r="K17840" s="32">
        <v>15.957691216057308</v>
      </c>
      <c r="L17840" s="33">
        <v>0</v>
      </c>
    </row>
    <row r="17841" spans="7:12" x14ac:dyDescent="0.25">
      <c r="G17841" s="21"/>
      <c r="H17841" s="21"/>
      <c r="I17841" s="21"/>
      <c r="K17841" s="32">
        <v>0</v>
      </c>
      <c r="L17841" s="33">
        <v>0</v>
      </c>
    </row>
    <row r="17842" spans="7:12" x14ac:dyDescent="0.25">
      <c r="G17842" s="21"/>
      <c r="H17842" s="21"/>
      <c r="I17842" s="21"/>
      <c r="K17842" s="32">
        <v>0</v>
      </c>
      <c r="L17842" s="33">
        <v>0</v>
      </c>
    </row>
    <row r="17843" spans="7:12" x14ac:dyDescent="0.25">
      <c r="G17843" s="21"/>
      <c r="H17843" s="21"/>
      <c r="I17843" s="21"/>
      <c r="K17843" s="32">
        <v>3.9894228040143269</v>
      </c>
      <c r="L17843" s="33">
        <v>3.457924581414737</v>
      </c>
    </row>
    <row r="17844" spans="7:12" x14ac:dyDescent="0.25">
      <c r="G17844" s="21"/>
      <c r="H17844" s="21"/>
      <c r="I17844" s="21"/>
      <c r="K17844" s="32">
        <v>0</v>
      </c>
      <c r="L17844" s="33">
        <v>0</v>
      </c>
    </row>
    <row r="17845" spans="7:12" x14ac:dyDescent="0.25">
      <c r="G17845" s="21"/>
      <c r="H17845" s="21"/>
      <c r="I17845" s="21"/>
      <c r="K17845" s="32">
        <v>31.915382432114619</v>
      </c>
      <c r="L17845" s="33">
        <v>25.144221487731578</v>
      </c>
    </row>
    <row r="17846" spans="7:12" x14ac:dyDescent="0.25">
      <c r="G17846" s="21"/>
      <c r="H17846" s="21"/>
      <c r="I17846" s="21"/>
      <c r="K17846" s="32">
        <v>11.968268412042981</v>
      </c>
      <c r="L17846" s="33">
        <v>33.601142333323295</v>
      </c>
    </row>
    <row r="17847" spans="7:12" x14ac:dyDescent="0.25">
      <c r="G17847" s="21"/>
      <c r="H17847" s="21"/>
      <c r="I17847" s="21"/>
      <c r="K17847" s="32">
        <v>0</v>
      </c>
      <c r="L17847" s="33">
        <v>0</v>
      </c>
    </row>
    <row r="17848" spans="7:12" x14ac:dyDescent="0.25">
      <c r="G17848" s="21"/>
      <c r="H17848" s="21"/>
      <c r="I17848" s="21"/>
      <c r="K17848" s="32">
        <v>3.9894228040143269</v>
      </c>
      <c r="L17848" s="33">
        <v>0</v>
      </c>
    </row>
    <row r="17849" spans="7:12" x14ac:dyDescent="0.25">
      <c r="G17849" s="21"/>
      <c r="H17849" s="21"/>
      <c r="I17849" s="21"/>
      <c r="K17849" s="32">
        <v>7.9788456080286538</v>
      </c>
      <c r="L17849" s="33">
        <v>14.109948255197352</v>
      </c>
    </row>
    <row r="17850" spans="7:12" x14ac:dyDescent="0.25">
      <c r="G17850" s="21"/>
      <c r="H17850" s="21"/>
      <c r="I17850" s="21"/>
      <c r="K17850" s="32">
        <v>0</v>
      </c>
      <c r="L17850" s="33">
        <v>0</v>
      </c>
    </row>
    <row r="17851" spans="7:12" x14ac:dyDescent="0.25">
      <c r="G17851" s="21"/>
      <c r="H17851" s="21"/>
      <c r="I17851" s="21"/>
      <c r="K17851" s="32">
        <v>3.9894228040143269</v>
      </c>
      <c r="L17851" s="33">
        <v>11.23631828665112</v>
      </c>
    </row>
    <row r="17852" spans="7:12" x14ac:dyDescent="0.25">
      <c r="G17852" s="21"/>
      <c r="H17852" s="21"/>
      <c r="I17852" s="21"/>
      <c r="K17852" s="32">
        <v>3.9894228040143269</v>
      </c>
      <c r="L17852" s="33">
        <v>6.7234684558844666</v>
      </c>
    </row>
    <row r="17853" spans="7:12" x14ac:dyDescent="0.25">
      <c r="G17853" s="21"/>
      <c r="H17853" s="21"/>
      <c r="I17853" s="21"/>
      <c r="K17853" s="32">
        <v>23.936536824085962</v>
      </c>
      <c r="L17853" s="33">
        <v>22.876078605142926</v>
      </c>
    </row>
    <row r="17854" spans="7:12" x14ac:dyDescent="0.25">
      <c r="G17854" s="21"/>
      <c r="H17854" s="21"/>
      <c r="I17854" s="21"/>
      <c r="K17854" s="32">
        <v>0</v>
      </c>
      <c r="L17854" s="33">
        <v>0</v>
      </c>
    </row>
    <row r="17855" spans="7:12" x14ac:dyDescent="0.25">
      <c r="G17855" s="21"/>
      <c r="H17855" s="21"/>
      <c r="I17855" s="21"/>
      <c r="K17855" s="32">
        <v>0</v>
      </c>
      <c r="L17855" s="33">
        <v>0</v>
      </c>
    </row>
    <row r="17856" spans="7:12" x14ac:dyDescent="0.25">
      <c r="G17856" s="21"/>
      <c r="H17856" s="21"/>
      <c r="I17856" s="21"/>
      <c r="K17856" s="32">
        <v>3.9894228040143269</v>
      </c>
      <c r="L17856" s="33">
        <v>12.909193064453488</v>
      </c>
    </row>
    <row r="17857" spans="7:12" x14ac:dyDescent="0.25">
      <c r="G17857" s="21"/>
      <c r="H17857" s="21"/>
      <c r="I17857" s="21"/>
      <c r="K17857" s="32">
        <v>0</v>
      </c>
      <c r="L17857" s="33">
        <v>0</v>
      </c>
    </row>
    <row r="17858" spans="7:12" x14ac:dyDescent="0.25">
      <c r="G17858" s="21"/>
      <c r="H17858" s="21"/>
      <c r="I17858" s="21"/>
      <c r="K17858" s="32">
        <v>0</v>
      </c>
      <c r="L17858" s="33">
        <v>0</v>
      </c>
    </row>
    <row r="17859" spans="7:12" x14ac:dyDescent="0.25">
      <c r="G17859" s="21"/>
      <c r="H17859" s="21"/>
      <c r="I17859" s="21"/>
      <c r="K17859" s="32">
        <v>43.883650844157593</v>
      </c>
      <c r="L17859" s="33">
        <v>57.760764260597433</v>
      </c>
    </row>
    <row r="17860" spans="7:12" x14ac:dyDescent="0.25">
      <c r="G17860" s="21"/>
      <c r="H17860" s="21"/>
      <c r="I17860" s="21"/>
      <c r="K17860" s="32">
        <v>39.894228040143268</v>
      </c>
      <c r="L17860" s="33">
        <v>36.896821885968727</v>
      </c>
    </row>
    <row r="17861" spans="7:12" x14ac:dyDescent="0.25">
      <c r="G17861" s="21"/>
      <c r="H17861" s="21"/>
      <c r="I17861" s="21"/>
      <c r="K17861" s="32">
        <v>0</v>
      </c>
      <c r="L17861" s="33">
        <v>0</v>
      </c>
    </row>
    <row r="17862" spans="7:12" x14ac:dyDescent="0.25">
      <c r="G17862" s="21"/>
      <c r="H17862" s="21"/>
      <c r="I17862" s="21"/>
      <c r="K17862" s="32">
        <v>0</v>
      </c>
      <c r="L17862" s="33">
        <v>0</v>
      </c>
    </row>
    <row r="17863" spans="7:12" x14ac:dyDescent="0.25">
      <c r="G17863" s="21"/>
      <c r="H17863" s="21"/>
      <c r="I17863" s="21"/>
      <c r="K17863" s="32">
        <v>0</v>
      </c>
      <c r="L17863" s="33">
        <v>0</v>
      </c>
    </row>
    <row r="17864" spans="7:12" x14ac:dyDescent="0.25">
      <c r="G17864" s="21"/>
      <c r="H17864" s="21"/>
      <c r="I17864" s="21"/>
      <c r="K17864" s="32">
        <v>3.9894228040143269</v>
      </c>
      <c r="L17864" s="33">
        <v>17.924526023793902</v>
      </c>
    </row>
    <row r="17865" spans="7:12" x14ac:dyDescent="0.25">
      <c r="G17865" s="21"/>
      <c r="H17865" s="21"/>
      <c r="I17865" s="21"/>
      <c r="K17865" s="32">
        <v>3.9894228040143269</v>
      </c>
      <c r="L17865" s="33">
        <v>0</v>
      </c>
    </row>
    <row r="17866" spans="7:12" x14ac:dyDescent="0.25">
      <c r="G17866" s="21"/>
      <c r="H17866" s="21"/>
      <c r="I17866" s="21"/>
      <c r="K17866" s="32">
        <v>15.957691216057308</v>
      </c>
      <c r="L17866" s="33">
        <v>24.40127344914891</v>
      </c>
    </row>
    <row r="17867" spans="7:12" x14ac:dyDescent="0.25">
      <c r="G17867" s="21"/>
      <c r="H17867" s="21"/>
      <c r="I17867" s="21"/>
      <c r="K17867" s="32">
        <v>3.9894228040143269</v>
      </c>
      <c r="L17867" s="33">
        <v>2.634032148183147</v>
      </c>
    </row>
    <row r="17868" spans="7:12" x14ac:dyDescent="0.25">
      <c r="G17868" s="21"/>
      <c r="H17868" s="21"/>
      <c r="I17868" s="21"/>
      <c r="K17868" s="32">
        <v>0</v>
      </c>
      <c r="L17868" s="33">
        <v>0</v>
      </c>
    </row>
    <row r="17869" spans="7:12" x14ac:dyDescent="0.25">
      <c r="G17869" s="21"/>
      <c r="H17869" s="21"/>
      <c r="I17869" s="21"/>
      <c r="K17869" s="32">
        <v>19.947114020071634</v>
      </c>
      <c r="L17869" s="33">
        <v>24.507366210070813</v>
      </c>
    </row>
    <row r="17870" spans="7:12" x14ac:dyDescent="0.25">
      <c r="G17870" s="21"/>
      <c r="H17870" s="21"/>
      <c r="I17870" s="21"/>
      <c r="K17870" s="32">
        <v>31.915382432114619</v>
      </c>
      <c r="L17870" s="33">
        <v>28.467913616357897</v>
      </c>
    </row>
    <row r="17871" spans="7:12" x14ac:dyDescent="0.25">
      <c r="G17871" s="21"/>
      <c r="H17871" s="21"/>
      <c r="I17871" s="21"/>
      <c r="K17871" s="32">
        <v>3.9894228040143269</v>
      </c>
      <c r="L17871" s="33">
        <v>3.381731655475702</v>
      </c>
    </row>
    <row r="17872" spans="7:12" x14ac:dyDescent="0.25">
      <c r="G17872" s="21"/>
      <c r="H17872" s="21"/>
      <c r="I17872" s="21"/>
      <c r="K17872" s="32">
        <v>3.9894228040143269</v>
      </c>
      <c r="L17872" s="33">
        <v>0</v>
      </c>
    </row>
    <row r="17873" spans="7:12" x14ac:dyDescent="0.25">
      <c r="G17873" s="21"/>
      <c r="H17873" s="21"/>
      <c r="I17873" s="21"/>
      <c r="K17873" s="32">
        <v>0</v>
      </c>
      <c r="L17873" s="33">
        <v>0</v>
      </c>
    </row>
    <row r="17874" spans="7:12" x14ac:dyDescent="0.25">
      <c r="G17874" s="21"/>
      <c r="H17874" s="21"/>
      <c r="I17874" s="21"/>
      <c r="K17874" s="32">
        <v>7.9788456080286538</v>
      </c>
      <c r="L17874" s="33">
        <v>15.250834884854829</v>
      </c>
    </row>
    <row r="17875" spans="7:12" x14ac:dyDescent="0.25">
      <c r="G17875" s="21"/>
      <c r="H17875" s="21"/>
      <c r="I17875" s="21"/>
      <c r="K17875" s="32">
        <v>3.9894228040143269</v>
      </c>
      <c r="L17875" s="33">
        <v>14.699869674278229</v>
      </c>
    </row>
    <row r="17876" spans="7:12" x14ac:dyDescent="0.25">
      <c r="G17876" s="21"/>
      <c r="H17876" s="21"/>
      <c r="I17876" s="21"/>
      <c r="K17876" s="32">
        <v>0</v>
      </c>
      <c r="L17876" s="33">
        <v>0</v>
      </c>
    </row>
    <row r="17877" spans="7:12" x14ac:dyDescent="0.25">
      <c r="G17877" s="21"/>
      <c r="H17877" s="21"/>
      <c r="I17877" s="21"/>
      <c r="K17877" s="32">
        <v>0</v>
      </c>
      <c r="L17877" s="33">
        <v>0</v>
      </c>
    </row>
    <row r="17878" spans="7:12" x14ac:dyDescent="0.25">
      <c r="G17878" s="21"/>
      <c r="H17878" s="21"/>
      <c r="I17878" s="21"/>
      <c r="K17878" s="32">
        <v>7.9788456080286538</v>
      </c>
      <c r="L17878" s="33">
        <v>6.3867267789779252</v>
      </c>
    </row>
    <row r="17879" spans="7:12" x14ac:dyDescent="0.25">
      <c r="G17879" s="21"/>
      <c r="H17879" s="21"/>
      <c r="I17879" s="21"/>
      <c r="K17879" s="32">
        <v>31.915382432114619</v>
      </c>
      <c r="L17879" s="33">
        <v>10.520134912617653</v>
      </c>
    </row>
    <row r="17880" spans="7:12" x14ac:dyDescent="0.25">
      <c r="G17880" s="21"/>
      <c r="H17880" s="21"/>
      <c r="I17880" s="21"/>
      <c r="K17880" s="32">
        <v>3.9894228040143269</v>
      </c>
      <c r="L17880" s="33">
        <v>0</v>
      </c>
    </row>
    <row r="17881" spans="7:12" x14ac:dyDescent="0.25">
      <c r="G17881" s="21"/>
      <c r="H17881" s="21"/>
      <c r="I17881" s="21"/>
      <c r="K17881" s="32">
        <v>0</v>
      </c>
      <c r="L17881" s="33">
        <v>0</v>
      </c>
    </row>
    <row r="17882" spans="7:12" x14ac:dyDescent="0.25">
      <c r="G17882" s="21"/>
      <c r="H17882" s="21"/>
      <c r="I17882" s="21"/>
      <c r="K17882" s="32">
        <v>3.9894228040143269</v>
      </c>
      <c r="L17882" s="33">
        <v>2.8678720910934135</v>
      </c>
    </row>
    <row r="17883" spans="7:12" x14ac:dyDescent="0.25">
      <c r="G17883" s="21"/>
      <c r="H17883" s="21"/>
      <c r="I17883" s="21"/>
      <c r="K17883" s="32">
        <v>3.9894228040143269</v>
      </c>
      <c r="L17883" s="33">
        <v>0</v>
      </c>
    </row>
    <row r="17884" spans="7:12" x14ac:dyDescent="0.25">
      <c r="G17884" s="21"/>
      <c r="H17884" s="21"/>
      <c r="I17884" s="21"/>
      <c r="K17884" s="32">
        <v>27.925959628100291</v>
      </c>
      <c r="L17884" s="33">
        <v>13.105661477871308</v>
      </c>
    </row>
    <row r="17885" spans="7:12" x14ac:dyDescent="0.25">
      <c r="G17885" s="21"/>
      <c r="H17885" s="21"/>
      <c r="I17885" s="21"/>
      <c r="K17885" s="32">
        <v>7.9788456080286538</v>
      </c>
      <c r="L17885" s="33">
        <v>9.3238382133348736</v>
      </c>
    </row>
    <row r="17886" spans="7:12" x14ac:dyDescent="0.25">
      <c r="G17886" s="21"/>
      <c r="H17886" s="21"/>
      <c r="I17886" s="21"/>
      <c r="K17886" s="32">
        <v>11.968268412042981</v>
      </c>
      <c r="L17886" s="33">
        <v>17.2781137238429</v>
      </c>
    </row>
    <row r="17887" spans="7:12" x14ac:dyDescent="0.25">
      <c r="G17887" s="21"/>
      <c r="H17887" s="21"/>
      <c r="I17887" s="21"/>
      <c r="K17887" s="32">
        <v>3.9894228040143269</v>
      </c>
      <c r="L17887" s="33">
        <v>0</v>
      </c>
    </row>
    <row r="17888" spans="7:12" x14ac:dyDescent="0.25">
      <c r="G17888" s="21"/>
      <c r="H17888" s="21"/>
      <c r="I17888" s="21"/>
      <c r="K17888" s="32">
        <v>19.947114020071634</v>
      </c>
      <c r="L17888" s="33">
        <v>41.281959341494748</v>
      </c>
    </row>
    <row r="17889" spans="7:12" x14ac:dyDescent="0.25">
      <c r="G17889" s="21"/>
      <c r="H17889" s="21"/>
      <c r="I17889" s="21"/>
      <c r="K17889" s="32">
        <v>3.9894228040143269</v>
      </c>
      <c r="L17889" s="33">
        <v>0</v>
      </c>
    </row>
    <row r="17890" spans="7:12" x14ac:dyDescent="0.25">
      <c r="G17890" s="21"/>
      <c r="H17890" s="21"/>
      <c r="I17890" s="21"/>
      <c r="K17890" s="32">
        <v>35.904805236128944</v>
      </c>
      <c r="L17890" s="33">
        <v>38.027339208977459</v>
      </c>
    </row>
    <row r="17891" spans="7:12" x14ac:dyDescent="0.25">
      <c r="G17891" s="21"/>
      <c r="H17891" s="21"/>
      <c r="I17891" s="21"/>
      <c r="K17891" s="32">
        <v>0</v>
      </c>
      <c r="L17891" s="33">
        <v>0</v>
      </c>
    </row>
    <row r="17892" spans="7:12" x14ac:dyDescent="0.25">
      <c r="G17892" s="21"/>
      <c r="H17892" s="21"/>
      <c r="I17892" s="21"/>
      <c r="K17892" s="32">
        <v>0</v>
      </c>
      <c r="L17892" s="33">
        <v>0</v>
      </c>
    </row>
    <row r="17893" spans="7:12" x14ac:dyDescent="0.25">
      <c r="G17893" s="21"/>
      <c r="H17893" s="21"/>
      <c r="I17893" s="21"/>
      <c r="K17893" s="32">
        <v>15.957691216057308</v>
      </c>
      <c r="L17893" s="33">
        <v>25.166118149089009</v>
      </c>
    </row>
    <row r="17894" spans="7:12" x14ac:dyDescent="0.25">
      <c r="G17894" s="21"/>
      <c r="H17894" s="21"/>
      <c r="I17894" s="21"/>
      <c r="K17894" s="32">
        <v>11.968268412042981</v>
      </c>
      <c r="L17894" s="33">
        <v>10.062388531551456</v>
      </c>
    </row>
    <row r="17895" spans="7:12" x14ac:dyDescent="0.25">
      <c r="G17895" s="21"/>
      <c r="H17895" s="21"/>
      <c r="I17895" s="21"/>
      <c r="K17895" s="32">
        <v>0</v>
      </c>
      <c r="L17895" s="33">
        <v>0</v>
      </c>
    </row>
    <row r="17896" spans="7:12" x14ac:dyDescent="0.25">
      <c r="G17896" s="21"/>
      <c r="H17896" s="21"/>
      <c r="I17896" s="21"/>
      <c r="K17896" s="32">
        <v>7.9788456080286538</v>
      </c>
      <c r="L17896" s="33">
        <v>10.679702884556317</v>
      </c>
    </row>
    <row r="17897" spans="7:12" x14ac:dyDescent="0.25">
      <c r="G17897" s="21"/>
      <c r="H17897" s="21"/>
      <c r="I17897" s="21"/>
      <c r="K17897" s="32">
        <v>0</v>
      </c>
      <c r="L17897" s="33">
        <v>0</v>
      </c>
    </row>
    <row r="17898" spans="7:12" x14ac:dyDescent="0.25">
      <c r="G17898" s="21"/>
      <c r="H17898" s="21"/>
      <c r="I17898" s="21"/>
      <c r="K17898" s="32">
        <v>0</v>
      </c>
      <c r="L17898" s="33">
        <v>0</v>
      </c>
    </row>
    <row r="17899" spans="7:12" x14ac:dyDescent="0.25">
      <c r="G17899" s="21"/>
      <c r="H17899" s="21"/>
      <c r="I17899" s="21"/>
      <c r="K17899" s="32">
        <v>0</v>
      </c>
      <c r="L17899" s="33">
        <v>0</v>
      </c>
    </row>
    <row r="17900" spans="7:12" x14ac:dyDescent="0.25">
      <c r="G17900" s="21"/>
      <c r="H17900" s="21"/>
      <c r="I17900" s="21"/>
      <c r="K17900" s="32">
        <v>0</v>
      </c>
      <c r="L17900" s="33">
        <v>0</v>
      </c>
    </row>
    <row r="17901" spans="7:12" x14ac:dyDescent="0.25">
      <c r="G17901" s="21"/>
      <c r="H17901" s="21"/>
      <c r="I17901" s="21"/>
      <c r="K17901" s="32">
        <v>0</v>
      </c>
      <c r="L17901" s="33">
        <v>0</v>
      </c>
    </row>
    <row r="17902" spans="7:12" x14ac:dyDescent="0.25">
      <c r="G17902" s="21"/>
      <c r="H17902" s="21"/>
      <c r="I17902" s="21"/>
      <c r="K17902" s="32">
        <v>27.925959628100291</v>
      </c>
      <c r="L17902" s="33">
        <v>31.019128530710656</v>
      </c>
    </row>
    <row r="17903" spans="7:12" x14ac:dyDescent="0.25">
      <c r="G17903" s="21"/>
      <c r="H17903" s="21"/>
      <c r="I17903" s="21"/>
      <c r="K17903" s="32">
        <v>0</v>
      </c>
      <c r="L17903" s="33">
        <v>0</v>
      </c>
    </row>
    <row r="17904" spans="7:12" x14ac:dyDescent="0.25">
      <c r="G17904" s="21"/>
      <c r="H17904" s="21"/>
      <c r="I17904" s="21"/>
      <c r="K17904" s="32">
        <v>27.925959628100291</v>
      </c>
      <c r="L17904" s="33">
        <v>37.121076172848589</v>
      </c>
    </row>
    <row r="17905" spans="7:12" x14ac:dyDescent="0.25">
      <c r="G17905" s="21"/>
      <c r="H17905" s="21"/>
      <c r="I17905" s="21"/>
      <c r="K17905" s="32">
        <v>0</v>
      </c>
      <c r="L17905" s="33">
        <v>0</v>
      </c>
    </row>
    <row r="17906" spans="7:12" x14ac:dyDescent="0.25">
      <c r="G17906" s="21"/>
      <c r="H17906" s="21"/>
      <c r="I17906" s="21"/>
      <c r="K17906" s="32">
        <v>0</v>
      </c>
      <c r="L17906" s="33">
        <v>0</v>
      </c>
    </row>
    <row r="17907" spans="7:12" x14ac:dyDescent="0.25">
      <c r="G17907" s="21"/>
      <c r="H17907" s="21"/>
      <c r="I17907" s="21"/>
      <c r="K17907" s="32">
        <v>15.957691216057308</v>
      </c>
      <c r="L17907" s="33">
        <v>8.0839638433901513</v>
      </c>
    </row>
    <row r="17908" spans="7:12" x14ac:dyDescent="0.25">
      <c r="G17908" s="21"/>
      <c r="H17908" s="21"/>
      <c r="I17908" s="21"/>
      <c r="K17908" s="32">
        <v>0</v>
      </c>
      <c r="L17908" s="33">
        <v>0</v>
      </c>
    </row>
    <row r="17909" spans="7:12" x14ac:dyDescent="0.25">
      <c r="G17909" s="21"/>
      <c r="H17909" s="21"/>
      <c r="I17909" s="21"/>
      <c r="K17909" s="32">
        <v>0</v>
      </c>
      <c r="L17909" s="33">
        <v>0</v>
      </c>
    </row>
    <row r="17910" spans="7:12" x14ac:dyDescent="0.25">
      <c r="G17910" s="21"/>
      <c r="H17910" s="21"/>
      <c r="I17910" s="21"/>
      <c r="K17910" s="32">
        <v>43.883650844157593</v>
      </c>
      <c r="L17910" s="33">
        <v>32.535044338490131</v>
      </c>
    </row>
    <row r="17911" spans="7:12" x14ac:dyDescent="0.25">
      <c r="G17911" s="21"/>
      <c r="H17911" s="21"/>
      <c r="I17911" s="21"/>
      <c r="K17911" s="32">
        <v>15.957691216057308</v>
      </c>
      <c r="L17911" s="33">
        <v>26.417399709186874</v>
      </c>
    </row>
    <row r="17912" spans="7:12" x14ac:dyDescent="0.25">
      <c r="G17912" s="21"/>
      <c r="H17912" s="21"/>
      <c r="I17912" s="21"/>
      <c r="K17912" s="32">
        <v>23.936536824085962</v>
      </c>
      <c r="L17912" s="33">
        <v>13.40494776287345</v>
      </c>
    </row>
    <row r="17913" spans="7:12" x14ac:dyDescent="0.25">
      <c r="G17913" s="21"/>
      <c r="H17913" s="21"/>
      <c r="I17913" s="21"/>
      <c r="K17913" s="32">
        <v>0</v>
      </c>
      <c r="L17913" s="33">
        <v>0</v>
      </c>
    </row>
    <row r="17914" spans="7:12" x14ac:dyDescent="0.25">
      <c r="G17914" s="21"/>
      <c r="H17914" s="21"/>
      <c r="I17914" s="21"/>
      <c r="K17914" s="32">
        <v>7.9788456080286538</v>
      </c>
      <c r="L17914" s="33">
        <v>30.903140298733142</v>
      </c>
    </row>
    <row r="17915" spans="7:12" x14ac:dyDescent="0.25">
      <c r="G17915" s="21"/>
      <c r="H17915" s="21"/>
      <c r="I17915" s="21"/>
      <c r="K17915" s="32">
        <v>11.968268412042981</v>
      </c>
      <c r="L17915" s="33">
        <v>15.25219347277099</v>
      </c>
    </row>
    <row r="17916" spans="7:12" x14ac:dyDescent="0.25">
      <c r="G17916" s="21"/>
      <c r="H17916" s="21"/>
      <c r="I17916" s="21"/>
      <c r="K17916" s="32">
        <v>11.968268412042981</v>
      </c>
      <c r="L17916" s="33">
        <v>6.4469059957652171</v>
      </c>
    </row>
    <row r="17917" spans="7:12" x14ac:dyDescent="0.25">
      <c r="G17917" s="21"/>
      <c r="H17917" s="21"/>
      <c r="I17917" s="21"/>
      <c r="K17917" s="32">
        <v>0</v>
      </c>
      <c r="L17917" s="33">
        <v>0</v>
      </c>
    </row>
    <row r="17918" spans="7:12" x14ac:dyDescent="0.25">
      <c r="G17918" s="21"/>
      <c r="H17918" s="21"/>
      <c r="I17918" s="21"/>
      <c r="K17918" s="32">
        <v>7.9788456080286538</v>
      </c>
      <c r="L17918" s="33">
        <v>11.103060247534389</v>
      </c>
    </row>
    <row r="17919" spans="7:12" x14ac:dyDescent="0.25">
      <c r="G17919" s="21"/>
      <c r="H17919" s="21"/>
      <c r="I17919" s="21"/>
      <c r="K17919" s="32">
        <v>7.9788456080286538</v>
      </c>
      <c r="L17919" s="33">
        <v>20.559520751793038</v>
      </c>
    </row>
    <row r="17920" spans="7:12" x14ac:dyDescent="0.25">
      <c r="G17920" s="21"/>
      <c r="H17920" s="21"/>
      <c r="I17920" s="21"/>
      <c r="K17920" s="32">
        <v>39.894228040143268</v>
      </c>
      <c r="L17920" s="33">
        <v>59.214949566065151</v>
      </c>
    </row>
    <row r="17921" spans="7:12" x14ac:dyDescent="0.25">
      <c r="G17921" s="21"/>
      <c r="H17921" s="21"/>
      <c r="I17921" s="21"/>
      <c r="K17921" s="32">
        <v>0</v>
      </c>
      <c r="L17921" s="33">
        <v>0</v>
      </c>
    </row>
    <row r="17922" spans="7:12" x14ac:dyDescent="0.25">
      <c r="G17922" s="21"/>
      <c r="H17922" s="21"/>
      <c r="I17922" s="21"/>
      <c r="K17922" s="32">
        <v>0</v>
      </c>
      <c r="L17922" s="33">
        <v>0</v>
      </c>
    </row>
    <row r="17923" spans="7:12" x14ac:dyDescent="0.25">
      <c r="G17923" s="21"/>
      <c r="H17923" s="21"/>
      <c r="I17923" s="21"/>
      <c r="K17923" s="32">
        <v>31.915382432114619</v>
      </c>
      <c r="L17923" s="33">
        <v>21.372398596426159</v>
      </c>
    </row>
    <row r="17924" spans="7:12" x14ac:dyDescent="0.25">
      <c r="G17924" s="21"/>
      <c r="H17924" s="21"/>
      <c r="I17924" s="21"/>
      <c r="K17924" s="32">
        <v>31.915382432114619</v>
      </c>
      <c r="L17924" s="33">
        <v>8.400137168959759</v>
      </c>
    </row>
    <row r="17925" spans="7:12" x14ac:dyDescent="0.25">
      <c r="G17925" s="21"/>
      <c r="H17925" s="21"/>
      <c r="I17925" s="21"/>
      <c r="K17925" s="32">
        <v>11.968268412042981</v>
      </c>
      <c r="L17925" s="33">
        <v>10.022198703796022</v>
      </c>
    </row>
    <row r="17926" spans="7:12" x14ac:dyDescent="0.25">
      <c r="G17926" s="21"/>
      <c r="H17926" s="21"/>
      <c r="I17926" s="21"/>
      <c r="K17926" s="32">
        <v>7.9788456080286538</v>
      </c>
      <c r="L17926" s="33">
        <v>18.63370362674269</v>
      </c>
    </row>
    <row r="17927" spans="7:12" x14ac:dyDescent="0.25">
      <c r="G17927" s="21"/>
      <c r="H17927" s="21"/>
      <c r="I17927" s="21"/>
      <c r="K17927" s="32">
        <v>3.9894228040143269</v>
      </c>
      <c r="L17927" s="33">
        <v>5.466535986144379</v>
      </c>
    </row>
    <row r="17928" spans="7:12" x14ac:dyDescent="0.25">
      <c r="G17928" s="21"/>
      <c r="H17928" s="21"/>
      <c r="I17928" s="21"/>
      <c r="K17928" s="32">
        <v>15.957691216057308</v>
      </c>
      <c r="L17928" s="33">
        <v>12.749934213846117</v>
      </c>
    </row>
    <row r="17929" spans="7:12" x14ac:dyDescent="0.25">
      <c r="G17929" s="21"/>
      <c r="H17929" s="21"/>
      <c r="I17929" s="21"/>
      <c r="K17929" s="32">
        <v>0</v>
      </c>
      <c r="L17929" s="33">
        <v>0</v>
      </c>
    </row>
    <row r="17930" spans="7:12" x14ac:dyDescent="0.25">
      <c r="G17930" s="21"/>
      <c r="H17930" s="21"/>
      <c r="I17930" s="21"/>
      <c r="K17930" s="32">
        <v>0</v>
      </c>
      <c r="L17930" s="33">
        <v>0</v>
      </c>
    </row>
    <row r="17931" spans="7:12" x14ac:dyDescent="0.25">
      <c r="G17931" s="21"/>
      <c r="H17931" s="21"/>
      <c r="I17931" s="21"/>
      <c r="K17931" s="32">
        <v>0</v>
      </c>
      <c r="L17931" s="33">
        <v>0</v>
      </c>
    </row>
    <row r="17932" spans="7:12" x14ac:dyDescent="0.25">
      <c r="G17932" s="21"/>
      <c r="H17932" s="21"/>
      <c r="I17932" s="21"/>
      <c r="K17932" s="32">
        <v>3.9894228040143269</v>
      </c>
      <c r="L17932" s="33">
        <v>0</v>
      </c>
    </row>
    <row r="17933" spans="7:12" x14ac:dyDescent="0.25">
      <c r="G17933" s="21"/>
      <c r="H17933" s="21"/>
      <c r="I17933" s="21"/>
      <c r="K17933" s="32">
        <v>0</v>
      </c>
      <c r="L17933" s="33">
        <v>0</v>
      </c>
    </row>
    <row r="17934" spans="7:12" x14ac:dyDescent="0.25">
      <c r="G17934" s="21"/>
      <c r="H17934" s="21"/>
      <c r="I17934" s="21"/>
      <c r="K17934" s="32">
        <v>59.841342060214892</v>
      </c>
      <c r="L17934" s="33">
        <v>37.658116867746052</v>
      </c>
    </row>
    <row r="17935" spans="7:12" x14ac:dyDescent="0.25">
      <c r="G17935" s="21"/>
      <c r="H17935" s="21"/>
      <c r="I17935" s="21"/>
      <c r="K17935" s="32">
        <v>3.9894228040143269</v>
      </c>
      <c r="L17935" s="33">
        <v>7.0309872880008664</v>
      </c>
    </row>
    <row r="17936" spans="7:12" x14ac:dyDescent="0.25">
      <c r="G17936" s="21"/>
      <c r="H17936" s="21"/>
      <c r="I17936" s="21"/>
      <c r="K17936" s="32">
        <v>0</v>
      </c>
      <c r="L17936" s="33">
        <v>0</v>
      </c>
    </row>
    <row r="17937" spans="7:12" x14ac:dyDescent="0.25">
      <c r="G17937" s="21"/>
      <c r="H17937" s="21"/>
      <c r="I17937" s="21"/>
      <c r="K17937" s="32">
        <v>15.957691216057308</v>
      </c>
      <c r="L17937" s="33">
        <v>5.4132696309443515</v>
      </c>
    </row>
    <row r="17938" spans="7:12" x14ac:dyDescent="0.25">
      <c r="G17938" s="21"/>
      <c r="H17938" s="21"/>
      <c r="I17938" s="21"/>
      <c r="K17938" s="32">
        <v>43.883650844157593</v>
      </c>
      <c r="L17938" s="33">
        <v>10.536096338234831</v>
      </c>
    </row>
    <row r="17939" spans="7:12" x14ac:dyDescent="0.25">
      <c r="G17939" s="21"/>
      <c r="H17939" s="21"/>
      <c r="I17939" s="21"/>
      <c r="K17939" s="32">
        <v>0</v>
      </c>
      <c r="L17939" s="33">
        <v>0</v>
      </c>
    </row>
    <row r="17940" spans="7:12" x14ac:dyDescent="0.25">
      <c r="G17940" s="21"/>
      <c r="H17940" s="21"/>
      <c r="I17940" s="21"/>
      <c r="K17940" s="32">
        <v>15.957691216057308</v>
      </c>
      <c r="L17940" s="33">
        <v>32.249201524340563</v>
      </c>
    </row>
    <row r="17941" spans="7:12" x14ac:dyDescent="0.25">
      <c r="G17941" s="21"/>
      <c r="H17941" s="21"/>
      <c r="I17941" s="21"/>
      <c r="K17941" s="32">
        <v>0</v>
      </c>
      <c r="L17941" s="33">
        <v>0</v>
      </c>
    </row>
    <row r="17942" spans="7:12" x14ac:dyDescent="0.25">
      <c r="G17942" s="21"/>
      <c r="H17942" s="21"/>
      <c r="I17942" s="21"/>
      <c r="K17942" s="32">
        <v>7.9788456080286538</v>
      </c>
      <c r="L17942" s="33">
        <v>2.9267818259171245</v>
      </c>
    </row>
    <row r="17943" spans="7:12" x14ac:dyDescent="0.25">
      <c r="G17943" s="21"/>
      <c r="H17943" s="21"/>
      <c r="I17943" s="21"/>
      <c r="K17943" s="32">
        <v>0</v>
      </c>
      <c r="L17943" s="33">
        <v>0</v>
      </c>
    </row>
    <row r="17944" spans="7:12" x14ac:dyDescent="0.25">
      <c r="G17944" s="21"/>
      <c r="H17944" s="21"/>
      <c r="I17944" s="21"/>
      <c r="K17944" s="32">
        <v>3.9894228040143269</v>
      </c>
      <c r="L17944" s="33">
        <v>0</v>
      </c>
    </row>
    <row r="17945" spans="7:12" x14ac:dyDescent="0.25">
      <c r="G17945" s="21"/>
      <c r="H17945" s="21"/>
      <c r="I17945" s="21"/>
      <c r="K17945" s="32">
        <v>0</v>
      </c>
      <c r="L17945" s="33">
        <v>0</v>
      </c>
    </row>
    <row r="17946" spans="7:12" x14ac:dyDescent="0.25">
      <c r="G17946" s="21"/>
      <c r="H17946" s="21"/>
      <c r="I17946" s="21"/>
      <c r="K17946" s="32">
        <v>0</v>
      </c>
      <c r="L17946" s="33">
        <v>0</v>
      </c>
    </row>
    <row r="17947" spans="7:12" x14ac:dyDescent="0.25">
      <c r="G17947" s="21"/>
      <c r="H17947" s="21"/>
      <c r="I17947" s="21"/>
      <c r="K17947" s="32">
        <v>55.851919256200567</v>
      </c>
      <c r="L17947" s="33">
        <v>52.004874643602022</v>
      </c>
    </row>
    <row r="17948" spans="7:12" x14ac:dyDescent="0.25">
      <c r="G17948" s="21"/>
      <c r="H17948" s="21"/>
      <c r="I17948" s="21"/>
      <c r="K17948" s="32">
        <v>0</v>
      </c>
      <c r="L17948" s="33">
        <v>0</v>
      </c>
    </row>
    <row r="17949" spans="7:12" x14ac:dyDescent="0.25">
      <c r="G17949" s="21"/>
      <c r="H17949" s="21"/>
      <c r="I17949" s="21"/>
      <c r="K17949" s="32">
        <v>7.9788456080286538</v>
      </c>
      <c r="L17949" s="33">
        <v>2.4701532983948375</v>
      </c>
    </row>
    <row r="17950" spans="7:12" x14ac:dyDescent="0.25">
      <c r="G17950" s="21"/>
      <c r="H17950" s="21"/>
      <c r="I17950" s="21"/>
      <c r="K17950" s="32">
        <v>11.968268412042981</v>
      </c>
      <c r="L17950" s="33">
        <v>4.3603684378301235</v>
      </c>
    </row>
    <row r="17951" spans="7:12" x14ac:dyDescent="0.25">
      <c r="G17951" s="21"/>
      <c r="H17951" s="21"/>
      <c r="I17951" s="21"/>
      <c r="K17951" s="32">
        <v>0</v>
      </c>
      <c r="L17951" s="33">
        <v>0</v>
      </c>
    </row>
    <row r="17952" spans="7:12" x14ac:dyDescent="0.25">
      <c r="G17952" s="21"/>
      <c r="H17952" s="21"/>
      <c r="I17952" s="21"/>
      <c r="K17952" s="32">
        <v>3.9894228040143269</v>
      </c>
      <c r="L17952" s="33">
        <v>1.802610510485996</v>
      </c>
    </row>
    <row r="17953" spans="7:12" x14ac:dyDescent="0.25">
      <c r="G17953" s="21"/>
      <c r="H17953" s="21"/>
      <c r="I17953" s="21"/>
      <c r="K17953" s="32">
        <v>75.799033276272198</v>
      </c>
      <c r="L17953" s="33">
        <v>60.972341387429474</v>
      </c>
    </row>
    <row r="17954" spans="7:12" x14ac:dyDescent="0.25">
      <c r="G17954" s="21"/>
      <c r="H17954" s="21"/>
      <c r="I17954" s="21"/>
      <c r="K17954" s="32">
        <v>0</v>
      </c>
      <c r="L17954" s="33">
        <v>0</v>
      </c>
    </row>
    <row r="17955" spans="7:12" x14ac:dyDescent="0.25">
      <c r="G17955" s="21"/>
      <c r="H17955" s="21"/>
      <c r="I17955" s="21"/>
      <c r="K17955" s="32">
        <v>0</v>
      </c>
      <c r="L17955" s="33">
        <v>0</v>
      </c>
    </row>
    <row r="17956" spans="7:12" x14ac:dyDescent="0.25">
      <c r="G17956" s="21"/>
      <c r="H17956" s="21"/>
      <c r="I17956" s="21"/>
      <c r="K17956" s="32">
        <v>0</v>
      </c>
      <c r="L17956" s="33">
        <v>0</v>
      </c>
    </row>
    <row r="17957" spans="7:12" x14ac:dyDescent="0.25">
      <c r="G17957" s="21"/>
      <c r="H17957" s="21"/>
      <c r="I17957" s="21"/>
      <c r="K17957" s="32">
        <v>7.9788456080286538</v>
      </c>
      <c r="L17957" s="33">
        <v>0</v>
      </c>
    </row>
    <row r="17958" spans="7:12" x14ac:dyDescent="0.25">
      <c r="G17958" s="21"/>
      <c r="H17958" s="21"/>
      <c r="I17958" s="21"/>
      <c r="K17958" s="32">
        <v>7.9788456080286538</v>
      </c>
      <c r="L17958" s="33">
        <v>0</v>
      </c>
    </row>
    <row r="17959" spans="7:12" x14ac:dyDescent="0.25">
      <c r="G17959" s="21"/>
      <c r="H17959" s="21"/>
      <c r="I17959" s="21"/>
      <c r="K17959" s="32">
        <v>7.9788456080286538</v>
      </c>
      <c r="L17959" s="33">
        <v>1.1481325134489877</v>
      </c>
    </row>
    <row r="17960" spans="7:12" x14ac:dyDescent="0.25">
      <c r="G17960" s="21"/>
      <c r="H17960" s="21"/>
      <c r="I17960" s="21"/>
      <c r="K17960" s="32">
        <v>23.936536824085962</v>
      </c>
      <c r="L17960" s="33">
        <v>7.7810500275130937E-2</v>
      </c>
    </row>
    <row r="17961" spans="7:12" x14ac:dyDescent="0.25">
      <c r="G17961" s="21"/>
      <c r="H17961" s="21"/>
      <c r="I17961" s="21"/>
      <c r="K17961" s="32">
        <v>0</v>
      </c>
      <c r="L17961" s="33">
        <v>0</v>
      </c>
    </row>
    <row r="17962" spans="7:12" x14ac:dyDescent="0.25">
      <c r="G17962" s="21"/>
      <c r="H17962" s="21"/>
      <c r="I17962" s="21"/>
      <c r="K17962" s="32">
        <v>3.9894228040143269</v>
      </c>
      <c r="L17962" s="33">
        <v>7.7837251626781079</v>
      </c>
    </row>
    <row r="17963" spans="7:12" x14ac:dyDescent="0.25">
      <c r="G17963" s="21"/>
      <c r="H17963" s="21"/>
      <c r="I17963" s="21"/>
      <c r="K17963" s="32">
        <v>0</v>
      </c>
      <c r="L17963" s="33">
        <v>0</v>
      </c>
    </row>
    <row r="17964" spans="7:12" x14ac:dyDescent="0.25">
      <c r="G17964" s="21"/>
      <c r="H17964" s="21"/>
      <c r="I17964" s="21"/>
      <c r="K17964" s="32">
        <v>11.968268412042981</v>
      </c>
      <c r="L17964" s="33">
        <v>17.378719671258821</v>
      </c>
    </row>
    <row r="17965" spans="7:12" x14ac:dyDescent="0.25">
      <c r="G17965" s="21"/>
      <c r="H17965" s="21"/>
      <c r="I17965" s="21"/>
      <c r="K17965" s="32">
        <v>0</v>
      </c>
      <c r="L17965" s="33">
        <v>0</v>
      </c>
    </row>
    <row r="17966" spans="7:12" x14ac:dyDescent="0.25">
      <c r="G17966" s="21"/>
      <c r="H17966" s="21"/>
      <c r="I17966" s="21"/>
      <c r="K17966" s="32">
        <v>0</v>
      </c>
      <c r="L17966" s="33">
        <v>0</v>
      </c>
    </row>
    <row r="17967" spans="7:12" x14ac:dyDescent="0.25">
      <c r="G17967" s="21"/>
      <c r="H17967" s="21"/>
      <c r="I17967" s="21"/>
      <c r="K17967" s="32">
        <v>0</v>
      </c>
      <c r="L17967" s="33">
        <v>0</v>
      </c>
    </row>
    <row r="17968" spans="7:12" x14ac:dyDescent="0.25">
      <c r="G17968" s="21"/>
      <c r="H17968" s="21"/>
      <c r="I17968" s="21"/>
      <c r="K17968" s="32">
        <v>3.9894228040143269</v>
      </c>
      <c r="L17968" s="33">
        <v>0</v>
      </c>
    </row>
    <row r="17969" spans="7:12" x14ac:dyDescent="0.25">
      <c r="G17969" s="21"/>
      <c r="H17969" s="21"/>
      <c r="I17969" s="21"/>
      <c r="K17969" s="32">
        <v>0</v>
      </c>
      <c r="L17969" s="33">
        <v>0</v>
      </c>
    </row>
    <row r="17970" spans="7:12" x14ac:dyDescent="0.25">
      <c r="G17970" s="21"/>
      <c r="H17970" s="21"/>
      <c r="I17970" s="21"/>
      <c r="K17970" s="32">
        <v>0</v>
      </c>
      <c r="L17970" s="33">
        <v>0</v>
      </c>
    </row>
    <row r="17971" spans="7:12" x14ac:dyDescent="0.25">
      <c r="G17971" s="21"/>
      <c r="H17971" s="21"/>
      <c r="I17971" s="21"/>
      <c r="K17971" s="32">
        <v>0</v>
      </c>
      <c r="L17971" s="33">
        <v>0</v>
      </c>
    </row>
    <row r="17972" spans="7:12" x14ac:dyDescent="0.25">
      <c r="G17972" s="21"/>
      <c r="H17972" s="21"/>
      <c r="I17972" s="21"/>
      <c r="K17972" s="32">
        <v>3.9894228040143269</v>
      </c>
      <c r="L17972" s="33">
        <v>3.0282089802458345</v>
      </c>
    </row>
    <row r="17973" spans="7:12" x14ac:dyDescent="0.25">
      <c r="G17973" s="21"/>
      <c r="H17973" s="21"/>
      <c r="I17973" s="21"/>
      <c r="K17973" s="32">
        <v>0</v>
      </c>
      <c r="L17973" s="33">
        <v>0</v>
      </c>
    </row>
    <row r="17974" spans="7:12" x14ac:dyDescent="0.25">
      <c r="G17974" s="21"/>
      <c r="H17974" s="21"/>
      <c r="I17974" s="21"/>
      <c r="K17974" s="32">
        <v>0</v>
      </c>
      <c r="L17974" s="33">
        <v>0</v>
      </c>
    </row>
    <row r="17975" spans="7:12" x14ac:dyDescent="0.25">
      <c r="G17975" s="21"/>
      <c r="H17975" s="21"/>
      <c r="I17975" s="21"/>
      <c r="K17975" s="32">
        <v>0</v>
      </c>
      <c r="L17975" s="33">
        <v>0</v>
      </c>
    </row>
    <row r="17976" spans="7:12" x14ac:dyDescent="0.25">
      <c r="G17976" s="21"/>
      <c r="H17976" s="21"/>
      <c r="I17976" s="21"/>
      <c r="K17976" s="32">
        <v>27.925959628100291</v>
      </c>
      <c r="L17976" s="33">
        <v>32.640898783059576</v>
      </c>
    </row>
    <row r="17977" spans="7:12" x14ac:dyDescent="0.25">
      <c r="G17977" s="21"/>
      <c r="H17977" s="21"/>
      <c r="I17977" s="21"/>
      <c r="K17977" s="32">
        <v>0</v>
      </c>
      <c r="L17977" s="33">
        <v>0</v>
      </c>
    </row>
    <row r="17978" spans="7:12" x14ac:dyDescent="0.25">
      <c r="G17978" s="21"/>
      <c r="H17978" s="21"/>
      <c r="I17978" s="21"/>
      <c r="K17978" s="32">
        <v>0</v>
      </c>
      <c r="L17978" s="33">
        <v>0</v>
      </c>
    </row>
    <row r="17979" spans="7:12" x14ac:dyDescent="0.25">
      <c r="G17979" s="21"/>
      <c r="H17979" s="21"/>
      <c r="I17979" s="21"/>
      <c r="K17979" s="32">
        <v>7.9788456080286538</v>
      </c>
      <c r="L17979" s="33">
        <v>1.7687799354227443</v>
      </c>
    </row>
    <row r="17980" spans="7:12" x14ac:dyDescent="0.25">
      <c r="G17980" s="21"/>
      <c r="H17980" s="21"/>
      <c r="I17980" s="21"/>
      <c r="K17980" s="32">
        <v>0</v>
      </c>
      <c r="L17980" s="33">
        <v>0</v>
      </c>
    </row>
    <row r="17981" spans="7:12" x14ac:dyDescent="0.25">
      <c r="G17981" s="21"/>
      <c r="H17981" s="21"/>
      <c r="I17981" s="21"/>
      <c r="K17981" s="32">
        <v>3.9894228040143269</v>
      </c>
      <c r="L17981" s="33">
        <v>12.17085414574488</v>
      </c>
    </row>
    <row r="17982" spans="7:12" x14ac:dyDescent="0.25">
      <c r="G17982" s="21"/>
      <c r="H17982" s="21"/>
      <c r="I17982" s="21"/>
      <c r="K17982" s="32">
        <v>27.925959628100291</v>
      </c>
      <c r="L17982" s="33">
        <v>62.249296669291965</v>
      </c>
    </row>
    <row r="17983" spans="7:12" x14ac:dyDescent="0.25">
      <c r="G17983" s="21"/>
      <c r="H17983" s="21"/>
      <c r="I17983" s="21"/>
      <c r="K17983" s="32">
        <v>43.883650844157593</v>
      </c>
      <c r="L17983" s="33">
        <v>38.191819806013697</v>
      </c>
    </row>
    <row r="17984" spans="7:12" x14ac:dyDescent="0.25">
      <c r="G17984" s="21"/>
      <c r="H17984" s="21"/>
      <c r="I17984" s="21"/>
      <c r="K17984" s="32">
        <v>0</v>
      </c>
      <c r="L17984" s="33">
        <v>0</v>
      </c>
    </row>
    <row r="17985" spans="7:12" x14ac:dyDescent="0.25">
      <c r="G17985" s="21"/>
      <c r="H17985" s="21"/>
      <c r="I17985" s="21"/>
      <c r="K17985" s="32">
        <v>7.9788456080286538</v>
      </c>
      <c r="L17985" s="33">
        <v>14.775617903518297</v>
      </c>
    </row>
    <row r="17986" spans="7:12" x14ac:dyDescent="0.25">
      <c r="G17986" s="21"/>
      <c r="H17986" s="21"/>
      <c r="I17986" s="21"/>
      <c r="K17986" s="32">
        <v>0</v>
      </c>
      <c r="L17986" s="33">
        <v>0</v>
      </c>
    </row>
    <row r="17987" spans="7:12" x14ac:dyDescent="0.25">
      <c r="G17987" s="21"/>
      <c r="H17987" s="21"/>
      <c r="I17987" s="21"/>
      <c r="K17987" s="32">
        <v>15.957691216057308</v>
      </c>
      <c r="L17987" s="33">
        <v>4.3425054021605733</v>
      </c>
    </row>
    <row r="17988" spans="7:12" x14ac:dyDescent="0.25">
      <c r="G17988" s="21"/>
      <c r="H17988" s="21"/>
      <c r="I17988" s="21"/>
      <c r="K17988" s="32">
        <v>3.9894228040143269</v>
      </c>
      <c r="L17988" s="33">
        <v>10.456921403973499</v>
      </c>
    </row>
    <row r="17989" spans="7:12" x14ac:dyDescent="0.25">
      <c r="G17989" s="21"/>
      <c r="H17989" s="21"/>
      <c r="I17989" s="21"/>
      <c r="K17989" s="32">
        <v>3.9894228040143269</v>
      </c>
      <c r="L17989" s="33">
        <v>0</v>
      </c>
    </row>
    <row r="17990" spans="7:12" x14ac:dyDescent="0.25">
      <c r="G17990" s="21"/>
      <c r="H17990" s="21"/>
      <c r="I17990" s="21"/>
      <c r="K17990" s="32">
        <v>0</v>
      </c>
      <c r="L17990" s="33">
        <v>0</v>
      </c>
    </row>
    <row r="17991" spans="7:12" x14ac:dyDescent="0.25">
      <c r="G17991" s="21"/>
      <c r="H17991" s="21"/>
      <c r="I17991" s="21"/>
      <c r="K17991" s="32">
        <v>0</v>
      </c>
      <c r="L17991" s="33">
        <v>0</v>
      </c>
    </row>
    <row r="17992" spans="7:12" x14ac:dyDescent="0.25">
      <c r="G17992" s="21"/>
      <c r="H17992" s="21"/>
      <c r="I17992" s="21"/>
      <c r="K17992" s="32">
        <v>23.936536824085962</v>
      </c>
      <c r="L17992" s="33">
        <v>25.127945288512979</v>
      </c>
    </row>
    <row r="17993" spans="7:12" x14ac:dyDescent="0.25">
      <c r="G17993" s="21"/>
      <c r="H17993" s="21"/>
      <c r="I17993" s="21"/>
      <c r="K17993" s="32">
        <v>23.936536824085962</v>
      </c>
      <c r="L17993" s="33">
        <v>41.731873131609987</v>
      </c>
    </row>
    <row r="17994" spans="7:12" x14ac:dyDescent="0.25">
      <c r="G17994" s="21"/>
      <c r="H17994" s="21"/>
      <c r="I17994" s="21"/>
      <c r="K17994" s="32">
        <v>15.957691216057308</v>
      </c>
      <c r="L17994" s="33">
        <v>24.134695749328344</v>
      </c>
    </row>
    <row r="17995" spans="7:12" x14ac:dyDescent="0.25">
      <c r="G17995" s="21"/>
      <c r="H17995" s="21"/>
      <c r="I17995" s="21"/>
      <c r="K17995" s="32">
        <v>7.9788456080286538</v>
      </c>
      <c r="L17995" s="33">
        <v>23.74081356025231</v>
      </c>
    </row>
    <row r="17996" spans="7:12" x14ac:dyDescent="0.25">
      <c r="G17996" s="21"/>
      <c r="H17996" s="21"/>
      <c r="I17996" s="21"/>
      <c r="K17996" s="32">
        <v>3.9894228040143269</v>
      </c>
      <c r="L17996" s="33">
        <v>9.0108532649552764</v>
      </c>
    </row>
    <row r="17997" spans="7:12" x14ac:dyDescent="0.25">
      <c r="G17997" s="21"/>
      <c r="H17997" s="21"/>
      <c r="I17997" s="21"/>
      <c r="K17997" s="32">
        <v>19.947114020071634</v>
      </c>
      <c r="L17997" s="33">
        <v>31.865483039402367</v>
      </c>
    </row>
    <row r="17998" spans="7:12" x14ac:dyDescent="0.25">
      <c r="G17998" s="21"/>
      <c r="H17998" s="21"/>
      <c r="I17998" s="21"/>
      <c r="K17998" s="32">
        <v>7.9788456080286538</v>
      </c>
      <c r="L17998" s="33">
        <v>5.6449079095573564</v>
      </c>
    </row>
    <row r="17999" spans="7:12" x14ac:dyDescent="0.25">
      <c r="G17999" s="21"/>
      <c r="H17999" s="21"/>
      <c r="I17999" s="21"/>
      <c r="K17999" s="32">
        <v>0</v>
      </c>
      <c r="L17999" s="33">
        <v>0</v>
      </c>
    </row>
    <row r="18000" spans="7:12" x14ac:dyDescent="0.25">
      <c r="G18000" s="21"/>
      <c r="H18000" s="21"/>
      <c r="I18000" s="21"/>
      <c r="K18000" s="32">
        <v>11.968268412042981</v>
      </c>
      <c r="L18000" s="33">
        <v>6.9033601104400182</v>
      </c>
    </row>
    <row r="18001" spans="7:12" x14ac:dyDescent="0.25">
      <c r="G18001" s="21"/>
      <c r="H18001" s="21"/>
      <c r="I18001" s="21"/>
      <c r="K18001" s="32">
        <v>35.904805236128944</v>
      </c>
      <c r="L18001" s="33">
        <v>81.862700906372396</v>
      </c>
    </row>
    <row r="18002" spans="7:12" x14ac:dyDescent="0.25">
      <c r="G18002" s="21"/>
      <c r="H18002" s="21"/>
      <c r="I18002" s="21"/>
      <c r="K18002" s="32">
        <v>0</v>
      </c>
      <c r="L18002" s="33">
        <v>0</v>
      </c>
    </row>
    <row r="18003" spans="7:12" x14ac:dyDescent="0.25">
      <c r="G18003" s="21"/>
      <c r="H18003" s="21"/>
      <c r="I18003" s="21"/>
      <c r="K18003" s="32">
        <v>0</v>
      </c>
      <c r="L18003" s="33">
        <v>0</v>
      </c>
    </row>
    <row r="18004" spans="7:12" x14ac:dyDescent="0.25">
      <c r="G18004" s="21"/>
      <c r="H18004" s="21"/>
      <c r="I18004" s="21"/>
      <c r="K18004" s="32">
        <v>31.915382432114619</v>
      </c>
      <c r="L18004" s="33">
        <v>38.482850805840158</v>
      </c>
    </row>
    <row r="18005" spans="7:12" x14ac:dyDescent="0.25">
      <c r="G18005" s="21"/>
      <c r="H18005" s="21"/>
      <c r="I18005" s="21"/>
      <c r="K18005" s="32">
        <v>3.9894228040143269</v>
      </c>
      <c r="L18005" s="33">
        <v>1.6704671807667328</v>
      </c>
    </row>
    <row r="18006" spans="7:12" x14ac:dyDescent="0.25">
      <c r="G18006" s="21"/>
      <c r="H18006" s="21"/>
      <c r="I18006" s="21"/>
      <c r="K18006" s="32">
        <v>0</v>
      </c>
      <c r="L18006" s="33">
        <v>0</v>
      </c>
    </row>
    <row r="18007" spans="7:12" x14ac:dyDescent="0.25">
      <c r="G18007" s="21"/>
      <c r="H18007" s="21"/>
      <c r="I18007" s="21"/>
      <c r="K18007" s="32">
        <v>0</v>
      </c>
      <c r="L18007" s="33">
        <v>0</v>
      </c>
    </row>
    <row r="18008" spans="7:12" x14ac:dyDescent="0.25">
      <c r="G18008" s="21"/>
      <c r="H18008" s="21"/>
      <c r="I18008" s="21"/>
      <c r="K18008" s="32">
        <v>0</v>
      </c>
      <c r="L18008" s="33">
        <v>0</v>
      </c>
    </row>
    <row r="18009" spans="7:12" x14ac:dyDescent="0.25">
      <c r="G18009" s="21"/>
      <c r="H18009" s="21"/>
      <c r="I18009" s="21"/>
      <c r="K18009" s="32">
        <v>43.883650844157593</v>
      </c>
      <c r="L18009" s="33">
        <v>99.801234299080306</v>
      </c>
    </row>
    <row r="18010" spans="7:12" x14ac:dyDescent="0.25">
      <c r="G18010" s="21"/>
      <c r="H18010" s="21"/>
      <c r="I18010" s="21"/>
      <c r="K18010" s="32">
        <v>0</v>
      </c>
      <c r="L18010" s="33">
        <v>0</v>
      </c>
    </row>
    <row r="18011" spans="7:12" x14ac:dyDescent="0.25">
      <c r="G18011" s="21"/>
      <c r="H18011" s="21"/>
      <c r="I18011" s="21"/>
      <c r="K18011" s="32">
        <v>27.925959628100291</v>
      </c>
      <c r="L18011" s="33">
        <v>36.511800000755969</v>
      </c>
    </row>
    <row r="18012" spans="7:12" x14ac:dyDescent="0.25">
      <c r="G18012" s="21"/>
      <c r="H18012" s="21"/>
      <c r="I18012" s="21"/>
      <c r="K18012" s="32">
        <v>3.9894228040143269</v>
      </c>
      <c r="L18012" s="33">
        <v>0</v>
      </c>
    </row>
    <row r="18013" spans="7:12" x14ac:dyDescent="0.25">
      <c r="G18013" s="21"/>
      <c r="H18013" s="21"/>
      <c r="I18013" s="21"/>
      <c r="K18013" s="32">
        <v>0</v>
      </c>
      <c r="L18013" s="33">
        <v>0</v>
      </c>
    </row>
    <row r="18014" spans="7:12" x14ac:dyDescent="0.25">
      <c r="G18014" s="21"/>
      <c r="H18014" s="21"/>
      <c r="I18014" s="21"/>
      <c r="K18014" s="32">
        <v>0</v>
      </c>
      <c r="L18014" s="33">
        <v>0</v>
      </c>
    </row>
    <row r="18015" spans="7:12" x14ac:dyDescent="0.25">
      <c r="G18015" s="21"/>
      <c r="H18015" s="21"/>
      <c r="I18015" s="21"/>
      <c r="K18015" s="32">
        <v>43.883650844157593</v>
      </c>
      <c r="L18015" s="33">
        <v>13.622931242535424</v>
      </c>
    </row>
    <row r="18016" spans="7:12" x14ac:dyDescent="0.25">
      <c r="G18016" s="21"/>
      <c r="H18016" s="21"/>
      <c r="I18016" s="21"/>
      <c r="K18016" s="32">
        <v>0</v>
      </c>
      <c r="L18016" s="33">
        <v>0</v>
      </c>
    </row>
    <row r="18017" spans="7:12" x14ac:dyDescent="0.25">
      <c r="G18017" s="21"/>
      <c r="H18017" s="21"/>
      <c r="I18017" s="21"/>
      <c r="K18017" s="32">
        <v>3.9894228040143269</v>
      </c>
      <c r="L18017" s="33">
        <v>0</v>
      </c>
    </row>
    <row r="18018" spans="7:12" x14ac:dyDescent="0.25">
      <c r="G18018" s="21"/>
      <c r="H18018" s="21"/>
      <c r="I18018" s="21"/>
      <c r="K18018" s="32">
        <v>3.9894228040143269</v>
      </c>
      <c r="L18018" s="33">
        <v>2.1359081228736994</v>
      </c>
    </row>
    <row r="18019" spans="7:12" x14ac:dyDescent="0.25">
      <c r="G18019" s="21"/>
      <c r="H18019" s="21"/>
      <c r="I18019" s="21"/>
      <c r="K18019" s="32">
        <v>0</v>
      </c>
      <c r="L18019" s="33">
        <v>0</v>
      </c>
    </row>
    <row r="18020" spans="7:12" x14ac:dyDescent="0.25">
      <c r="G18020" s="21"/>
      <c r="H18020" s="21"/>
      <c r="I18020" s="21"/>
      <c r="K18020" s="32">
        <v>51.862496452186242</v>
      </c>
      <c r="L18020" s="33">
        <v>115.51385682808417</v>
      </c>
    </row>
    <row r="18021" spans="7:12" x14ac:dyDescent="0.25">
      <c r="G18021" s="21"/>
      <c r="H18021" s="21"/>
      <c r="I18021" s="21"/>
      <c r="K18021" s="32">
        <v>7.9788456080286538</v>
      </c>
      <c r="L18021" s="33">
        <v>3.3860756606996603</v>
      </c>
    </row>
    <row r="18022" spans="7:12" x14ac:dyDescent="0.25">
      <c r="G18022" s="21"/>
      <c r="H18022" s="21"/>
      <c r="I18022" s="21"/>
      <c r="K18022" s="32">
        <v>7.9788456080286538</v>
      </c>
      <c r="L18022" s="33">
        <v>6.7500450948795567</v>
      </c>
    </row>
    <row r="18023" spans="7:12" x14ac:dyDescent="0.25">
      <c r="G18023" s="21"/>
      <c r="H18023" s="21"/>
      <c r="I18023" s="21"/>
      <c r="K18023" s="32">
        <v>0</v>
      </c>
      <c r="L18023" s="33">
        <v>0</v>
      </c>
    </row>
    <row r="18024" spans="7:12" x14ac:dyDescent="0.25">
      <c r="G18024" s="21"/>
      <c r="H18024" s="21"/>
      <c r="I18024" s="21"/>
      <c r="K18024" s="32">
        <v>11.968268412042981</v>
      </c>
      <c r="L18024" s="33">
        <v>7.8856789449653881</v>
      </c>
    </row>
    <row r="18025" spans="7:12" x14ac:dyDescent="0.25">
      <c r="G18025" s="21"/>
      <c r="H18025" s="21"/>
      <c r="I18025" s="21"/>
      <c r="K18025" s="32">
        <v>0</v>
      </c>
      <c r="L18025" s="33">
        <v>0</v>
      </c>
    </row>
    <row r="18026" spans="7:12" x14ac:dyDescent="0.25">
      <c r="G18026" s="21"/>
      <c r="H18026" s="21"/>
      <c r="I18026" s="21"/>
      <c r="K18026" s="32">
        <v>15.957691216057308</v>
      </c>
      <c r="L18026" s="33">
        <v>20.444259046416114</v>
      </c>
    </row>
    <row r="18027" spans="7:12" x14ac:dyDescent="0.25">
      <c r="G18027" s="21"/>
      <c r="H18027" s="21"/>
      <c r="I18027" s="21"/>
      <c r="K18027" s="32">
        <v>0</v>
      </c>
      <c r="L18027" s="33">
        <v>0</v>
      </c>
    </row>
    <row r="18028" spans="7:12" x14ac:dyDescent="0.25">
      <c r="G18028" s="21"/>
      <c r="H18028" s="21"/>
      <c r="I18028" s="21"/>
      <c r="K18028" s="32">
        <v>0</v>
      </c>
      <c r="L18028" s="33">
        <v>0</v>
      </c>
    </row>
    <row r="18029" spans="7:12" x14ac:dyDescent="0.25">
      <c r="G18029" s="21"/>
      <c r="H18029" s="21"/>
      <c r="I18029" s="21"/>
      <c r="K18029" s="32">
        <v>0</v>
      </c>
      <c r="L18029" s="33">
        <v>0</v>
      </c>
    </row>
    <row r="18030" spans="7:12" x14ac:dyDescent="0.25">
      <c r="G18030" s="21"/>
      <c r="H18030" s="21"/>
      <c r="I18030" s="21"/>
      <c r="K18030" s="32">
        <v>0</v>
      </c>
      <c r="L18030" s="33">
        <v>0</v>
      </c>
    </row>
    <row r="18031" spans="7:12" x14ac:dyDescent="0.25">
      <c r="G18031" s="21"/>
      <c r="H18031" s="21"/>
      <c r="I18031" s="21"/>
      <c r="K18031" s="32">
        <v>0</v>
      </c>
      <c r="L18031" s="33">
        <v>0</v>
      </c>
    </row>
    <row r="18032" spans="7:12" x14ac:dyDescent="0.25">
      <c r="G18032" s="21"/>
      <c r="H18032" s="21"/>
      <c r="I18032" s="21"/>
      <c r="K18032" s="32">
        <v>3.9894228040143269</v>
      </c>
      <c r="L18032" s="33">
        <v>5.2454477316695094</v>
      </c>
    </row>
    <row r="18033" spans="7:12" x14ac:dyDescent="0.25">
      <c r="G18033" s="21"/>
      <c r="H18033" s="21"/>
      <c r="I18033" s="21"/>
      <c r="K18033" s="32">
        <v>11.968268412042981</v>
      </c>
      <c r="L18033" s="33">
        <v>0</v>
      </c>
    </row>
    <row r="18034" spans="7:12" x14ac:dyDescent="0.25">
      <c r="G18034" s="21"/>
      <c r="H18034" s="21"/>
      <c r="I18034" s="21"/>
      <c r="K18034" s="32">
        <v>3.9894228040143269</v>
      </c>
      <c r="L18034" s="33">
        <v>0</v>
      </c>
    </row>
    <row r="18035" spans="7:12" x14ac:dyDescent="0.25">
      <c r="G18035" s="21"/>
      <c r="H18035" s="21"/>
      <c r="I18035" s="21"/>
      <c r="K18035" s="32">
        <v>3.9894228040143269</v>
      </c>
      <c r="L18035" s="33">
        <v>0</v>
      </c>
    </row>
    <row r="18036" spans="7:12" x14ac:dyDescent="0.25">
      <c r="G18036" s="21"/>
      <c r="H18036" s="21"/>
      <c r="I18036" s="21"/>
      <c r="K18036" s="32">
        <v>0</v>
      </c>
      <c r="L18036" s="33">
        <v>0</v>
      </c>
    </row>
    <row r="18037" spans="7:12" x14ac:dyDescent="0.25">
      <c r="G18037" s="21"/>
      <c r="H18037" s="21"/>
      <c r="I18037" s="21"/>
      <c r="K18037" s="32">
        <v>3.9894228040143269</v>
      </c>
      <c r="L18037" s="33">
        <v>23.541061739942919</v>
      </c>
    </row>
    <row r="18038" spans="7:12" x14ac:dyDescent="0.25">
      <c r="G18038" s="21"/>
      <c r="H18038" s="21"/>
      <c r="I18038" s="21"/>
      <c r="K18038" s="32">
        <v>0</v>
      </c>
      <c r="L18038" s="33">
        <v>0</v>
      </c>
    </row>
    <row r="18039" spans="7:12" x14ac:dyDescent="0.25">
      <c r="G18039" s="21"/>
      <c r="H18039" s="21"/>
      <c r="I18039" s="21"/>
      <c r="K18039" s="32">
        <v>0</v>
      </c>
      <c r="L18039" s="33">
        <v>0</v>
      </c>
    </row>
    <row r="18040" spans="7:12" x14ac:dyDescent="0.25">
      <c r="G18040" s="21"/>
      <c r="H18040" s="21"/>
      <c r="I18040" s="21"/>
      <c r="K18040" s="32">
        <v>0</v>
      </c>
      <c r="L18040" s="33">
        <v>0</v>
      </c>
    </row>
    <row r="18041" spans="7:12" x14ac:dyDescent="0.25">
      <c r="G18041" s="21"/>
      <c r="H18041" s="21"/>
      <c r="I18041" s="21"/>
      <c r="K18041" s="32">
        <v>0</v>
      </c>
      <c r="L18041" s="33">
        <v>0</v>
      </c>
    </row>
    <row r="18042" spans="7:12" x14ac:dyDescent="0.25">
      <c r="G18042" s="21"/>
      <c r="H18042" s="21"/>
      <c r="I18042" s="21"/>
      <c r="K18042" s="32">
        <v>7.9788456080286538</v>
      </c>
      <c r="L18042" s="33">
        <v>0</v>
      </c>
    </row>
    <row r="18043" spans="7:12" x14ac:dyDescent="0.25">
      <c r="G18043" s="21"/>
      <c r="H18043" s="21"/>
      <c r="I18043" s="21"/>
      <c r="K18043" s="32">
        <v>0</v>
      </c>
      <c r="L18043" s="33">
        <v>0</v>
      </c>
    </row>
    <row r="18044" spans="7:12" x14ac:dyDescent="0.25">
      <c r="G18044" s="21"/>
      <c r="H18044" s="21"/>
      <c r="I18044" s="21"/>
      <c r="K18044" s="32">
        <v>0</v>
      </c>
      <c r="L18044" s="33">
        <v>0</v>
      </c>
    </row>
    <row r="18045" spans="7:12" x14ac:dyDescent="0.25">
      <c r="G18045" s="21"/>
      <c r="H18045" s="21"/>
      <c r="I18045" s="21"/>
      <c r="K18045" s="32">
        <v>0</v>
      </c>
      <c r="L18045" s="33">
        <v>0</v>
      </c>
    </row>
    <row r="18046" spans="7:12" x14ac:dyDescent="0.25">
      <c r="G18046" s="21"/>
      <c r="H18046" s="21"/>
      <c r="I18046" s="21"/>
      <c r="K18046" s="32">
        <v>0</v>
      </c>
      <c r="L18046" s="33">
        <v>0</v>
      </c>
    </row>
    <row r="18047" spans="7:12" x14ac:dyDescent="0.25">
      <c r="G18047" s="21"/>
      <c r="H18047" s="21"/>
      <c r="I18047" s="21"/>
      <c r="K18047" s="32">
        <v>7.9788456080286538</v>
      </c>
      <c r="L18047" s="33">
        <v>6.9942324310178492</v>
      </c>
    </row>
    <row r="18048" spans="7:12" x14ac:dyDescent="0.25">
      <c r="G18048" s="21"/>
      <c r="H18048" s="21"/>
      <c r="I18048" s="21"/>
      <c r="K18048" s="32">
        <v>0</v>
      </c>
      <c r="L18048" s="33">
        <v>0</v>
      </c>
    </row>
    <row r="18049" spans="7:12" x14ac:dyDescent="0.25">
      <c r="G18049" s="21"/>
      <c r="H18049" s="21"/>
      <c r="I18049" s="21"/>
      <c r="K18049" s="32">
        <v>35.904805236128944</v>
      </c>
      <c r="L18049" s="33">
        <v>31.343861035286999</v>
      </c>
    </row>
    <row r="18050" spans="7:12" x14ac:dyDescent="0.25">
      <c r="G18050" s="21"/>
      <c r="H18050" s="21"/>
      <c r="I18050" s="21"/>
      <c r="K18050" s="32">
        <v>27.925959628100291</v>
      </c>
      <c r="L18050" s="33">
        <v>15.822307869225037</v>
      </c>
    </row>
    <row r="18051" spans="7:12" x14ac:dyDescent="0.25">
      <c r="G18051" s="21"/>
      <c r="H18051" s="21"/>
      <c r="I18051" s="21"/>
      <c r="K18051" s="32">
        <v>3.9894228040143269</v>
      </c>
      <c r="L18051" s="33">
        <v>2.0167839346725698</v>
      </c>
    </row>
    <row r="18052" spans="7:12" x14ac:dyDescent="0.25">
      <c r="G18052" s="21"/>
      <c r="H18052" s="21"/>
      <c r="I18052" s="21"/>
      <c r="K18052" s="32">
        <v>23.936536824085962</v>
      </c>
      <c r="L18052" s="33">
        <v>29.99351688540111</v>
      </c>
    </row>
    <row r="18053" spans="7:12" x14ac:dyDescent="0.25">
      <c r="G18053" s="21"/>
      <c r="H18053" s="21"/>
      <c r="I18053" s="21"/>
      <c r="K18053" s="32">
        <v>3.9894228040143269</v>
      </c>
      <c r="L18053" s="33">
        <v>0</v>
      </c>
    </row>
    <row r="18054" spans="7:12" x14ac:dyDescent="0.25">
      <c r="G18054" s="21"/>
      <c r="H18054" s="21"/>
      <c r="I18054" s="21"/>
      <c r="K18054" s="32">
        <v>7.9788456080286538</v>
      </c>
      <c r="L18054" s="33">
        <v>0</v>
      </c>
    </row>
    <row r="18055" spans="7:12" x14ac:dyDescent="0.25">
      <c r="G18055" s="21"/>
      <c r="H18055" s="21"/>
      <c r="I18055" s="21"/>
      <c r="K18055" s="32">
        <v>7.9788456080286538</v>
      </c>
      <c r="L18055" s="33">
        <v>18.379577806599229</v>
      </c>
    </row>
    <row r="18056" spans="7:12" x14ac:dyDescent="0.25">
      <c r="G18056" s="21"/>
      <c r="H18056" s="21"/>
      <c r="I18056" s="21"/>
      <c r="K18056" s="32">
        <v>0</v>
      </c>
      <c r="L18056" s="33">
        <v>0</v>
      </c>
    </row>
    <row r="18057" spans="7:12" x14ac:dyDescent="0.25">
      <c r="G18057" s="21"/>
      <c r="H18057" s="21"/>
      <c r="I18057" s="21"/>
      <c r="K18057" s="32">
        <v>0</v>
      </c>
      <c r="L18057" s="33">
        <v>0</v>
      </c>
    </row>
    <row r="18058" spans="7:12" x14ac:dyDescent="0.25">
      <c r="G18058" s="21"/>
      <c r="H18058" s="21"/>
      <c r="I18058" s="21"/>
      <c r="K18058" s="32">
        <v>0</v>
      </c>
      <c r="L18058" s="33">
        <v>0</v>
      </c>
    </row>
    <row r="18059" spans="7:12" x14ac:dyDescent="0.25">
      <c r="G18059" s="21"/>
      <c r="H18059" s="21"/>
      <c r="I18059" s="21"/>
      <c r="K18059" s="32">
        <v>7.9788456080286538</v>
      </c>
      <c r="L18059" s="33">
        <v>24.47591928990812</v>
      </c>
    </row>
    <row r="18060" spans="7:12" x14ac:dyDescent="0.25">
      <c r="G18060" s="21"/>
      <c r="H18060" s="21"/>
      <c r="I18060" s="21"/>
      <c r="K18060" s="32">
        <v>39.894228040143268</v>
      </c>
      <c r="L18060" s="33">
        <v>20.667200950407771</v>
      </c>
    </row>
    <row r="18061" spans="7:12" x14ac:dyDescent="0.25">
      <c r="G18061" s="21"/>
      <c r="H18061" s="21"/>
      <c r="I18061" s="21"/>
      <c r="K18061" s="32">
        <v>3.9894228040143269</v>
      </c>
      <c r="L18061" s="33">
        <v>6.3626913129830687</v>
      </c>
    </row>
    <row r="18062" spans="7:12" x14ac:dyDescent="0.25">
      <c r="G18062" s="21"/>
      <c r="H18062" s="21"/>
      <c r="I18062" s="21"/>
      <c r="K18062" s="32">
        <v>0</v>
      </c>
      <c r="L18062" s="33">
        <v>0</v>
      </c>
    </row>
    <row r="18063" spans="7:12" x14ac:dyDescent="0.25">
      <c r="G18063" s="21"/>
      <c r="H18063" s="21"/>
      <c r="I18063" s="21"/>
      <c r="K18063" s="32">
        <v>0</v>
      </c>
      <c r="L18063" s="33">
        <v>0</v>
      </c>
    </row>
    <row r="18064" spans="7:12" x14ac:dyDescent="0.25">
      <c r="G18064" s="21"/>
      <c r="H18064" s="21"/>
      <c r="I18064" s="21"/>
      <c r="K18064" s="32">
        <v>27.925959628100291</v>
      </c>
      <c r="L18064" s="33">
        <v>61.846734235350212</v>
      </c>
    </row>
    <row r="18065" spans="7:12" x14ac:dyDescent="0.25">
      <c r="G18065" s="21"/>
      <c r="H18065" s="21"/>
      <c r="I18065" s="21"/>
      <c r="K18065" s="32">
        <v>51.862496452186242</v>
      </c>
      <c r="L18065" s="33">
        <v>56.06236408708974</v>
      </c>
    </row>
    <row r="18066" spans="7:12" x14ac:dyDescent="0.25">
      <c r="G18066" s="21"/>
      <c r="H18066" s="21"/>
      <c r="I18066" s="21"/>
      <c r="K18066" s="32">
        <v>0</v>
      </c>
      <c r="L18066" s="33">
        <v>0</v>
      </c>
    </row>
    <row r="18067" spans="7:12" x14ac:dyDescent="0.25">
      <c r="G18067" s="21"/>
      <c r="H18067" s="21"/>
      <c r="I18067" s="21"/>
      <c r="K18067" s="32">
        <v>3.9894228040143269</v>
      </c>
      <c r="L18067" s="33">
        <v>0</v>
      </c>
    </row>
    <row r="18068" spans="7:12" x14ac:dyDescent="0.25">
      <c r="G18068" s="21"/>
      <c r="H18068" s="21"/>
      <c r="I18068" s="21"/>
      <c r="K18068" s="32">
        <v>7.9788456080286538</v>
      </c>
      <c r="L18068" s="33">
        <v>2.3482070260117363</v>
      </c>
    </row>
    <row r="18069" spans="7:12" x14ac:dyDescent="0.25">
      <c r="G18069" s="21"/>
      <c r="H18069" s="21"/>
      <c r="I18069" s="21"/>
      <c r="K18069" s="32">
        <v>0</v>
      </c>
      <c r="L18069" s="33">
        <v>0</v>
      </c>
    </row>
    <row r="18070" spans="7:12" x14ac:dyDescent="0.25">
      <c r="G18070" s="21"/>
      <c r="H18070" s="21"/>
      <c r="I18070" s="21"/>
      <c r="K18070" s="32">
        <v>0</v>
      </c>
      <c r="L18070" s="33">
        <v>0</v>
      </c>
    </row>
    <row r="18071" spans="7:12" x14ac:dyDescent="0.25">
      <c r="G18071" s="21"/>
      <c r="H18071" s="21"/>
      <c r="I18071" s="21"/>
      <c r="K18071" s="32">
        <v>47.873073648171918</v>
      </c>
      <c r="L18071" s="33">
        <v>65.13295197613752</v>
      </c>
    </row>
    <row r="18072" spans="7:12" x14ac:dyDescent="0.25">
      <c r="G18072" s="21"/>
      <c r="H18072" s="21"/>
      <c r="I18072" s="21"/>
      <c r="K18072" s="32">
        <v>0</v>
      </c>
      <c r="L18072" s="33">
        <v>0</v>
      </c>
    </row>
    <row r="18073" spans="7:12" x14ac:dyDescent="0.25">
      <c r="G18073" s="21"/>
      <c r="H18073" s="21"/>
      <c r="I18073" s="21"/>
      <c r="K18073" s="32">
        <v>3.9894228040143269</v>
      </c>
      <c r="L18073" s="33">
        <v>0</v>
      </c>
    </row>
    <row r="18074" spans="7:12" x14ac:dyDescent="0.25">
      <c r="G18074" s="21"/>
      <c r="H18074" s="21"/>
      <c r="I18074" s="21"/>
      <c r="K18074" s="32">
        <v>19.947114020071634</v>
      </c>
      <c r="L18074" s="33">
        <v>15.453710887776543</v>
      </c>
    </row>
    <row r="18075" spans="7:12" x14ac:dyDescent="0.25">
      <c r="G18075" s="21"/>
      <c r="H18075" s="21"/>
      <c r="I18075" s="21"/>
      <c r="K18075" s="32">
        <v>7.9788456080286538</v>
      </c>
      <c r="L18075" s="33">
        <v>9.4384899483636442</v>
      </c>
    </row>
    <row r="18076" spans="7:12" x14ac:dyDescent="0.25">
      <c r="G18076" s="21"/>
      <c r="H18076" s="21"/>
      <c r="I18076" s="21"/>
      <c r="K18076" s="32">
        <v>3.9894228040143269</v>
      </c>
      <c r="L18076" s="33">
        <v>17.868969337598305</v>
      </c>
    </row>
    <row r="18077" spans="7:12" x14ac:dyDescent="0.25">
      <c r="G18077" s="21"/>
      <c r="H18077" s="21"/>
      <c r="I18077" s="21"/>
      <c r="K18077" s="32">
        <v>3.9894228040143269</v>
      </c>
      <c r="L18077" s="33">
        <v>5.833069877112961</v>
      </c>
    </row>
    <row r="18078" spans="7:12" x14ac:dyDescent="0.25">
      <c r="G18078" s="21"/>
      <c r="H18078" s="21"/>
      <c r="I18078" s="21"/>
      <c r="K18078" s="32">
        <v>0</v>
      </c>
      <c r="L18078" s="33">
        <v>0</v>
      </c>
    </row>
    <row r="18079" spans="7:12" x14ac:dyDescent="0.25">
      <c r="G18079" s="21"/>
      <c r="H18079" s="21"/>
      <c r="I18079" s="21"/>
      <c r="K18079" s="32">
        <v>0</v>
      </c>
      <c r="L18079" s="33">
        <v>0</v>
      </c>
    </row>
    <row r="18080" spans="7:12" x14ac:dyDescent="0.25">
      <c r="G18080" s="21"/>
      <c r="H18080" s="21"/>
      <c r="I18080" s="21"/>
      <c r="K18080" s="32">
        <v>0</v>
      </c>
      <c r="L18080" s="33">
        <v>0</v>
      </c>
    </row>
    <row r="18081" spans="7:12" x14ac:dyDescent="0.25">
      <c r="G18081" s="21"/>
      <c r="H18081" s="21"/>
      <c r="I18081" s="21"/>
      <c r="K18081" s="32">
        <v>0</v>
      </c>
      <c r="L18081" s="33">
        <v>0</v>
      </c>
    </row>
    <row r="18082" spans="7:12" x14ac:dyDescent="0.25">
      <c r="G18082" s="21"/>
      <c r="H18082" s="21"/>
      <c r="I18082" s="21"/>
      <c r="K18082" s="32">
        <v>7.9788456080286538</v>
      </c>
      <c r="L18082" s="33">
        <v>2.9685563476077097</v>
      </c>
    </row>
    <row r="18083" spans="7:12" x14ac:dyDescent="0.25">
      <c r="G18083" s="21"/>
      <c r="H18083" s="21"/>
      <c r="I18083" s="21"/>
      <c r="K18083" s="32">
        <v>0</v>
      </c>
      <c r="L18083" s="33">
        <v>0</v>
      </c>
    </row>
    <row r="18084" spans="7:12" x14ac:dyDescent="0.25">
      <c r="G18084" s="21"/>
      <c r="H18084" s="21"/>
      <c r="I18084" s="21"/>
      <c r="K18084" s="32">
        <v>7.9788456080286538</v>
      </c>
      <c r="L18084" s="33">
        <v>2.4513982293735714</v>
      </c>
    </row>
    <row r="18085" spans="7:12" x14ac:dyDescent="0.25">
      <c r="G18085" s="21"/>
      <c r="H18085" s="21"/>
      <c r="I18085" s="21"/>
      <c r="K18085" s="32">
        <v>19.947114020071634</v>
      </c>
      <c r="L18085" s="33">
        <v>26.924231889332322</v>
      </c>
    </row>
    <row r="18086" spans="7:12" x14ac:dyDescent="0.25">
      <c r="G18086" s="21"/>
      <c r="H18086" s="21"/>
      <c r="I18086" s="21"/>
      <c r="K18086" s="32">
        <v>3.9894228040143269</v>
      </c>
      <c r="L18086" s="33">
        <v>20.065346773514531</v>
      </c>
    </row>
    <row r="18087" spans="7:12" x14ac:dyDescent="0.25">
      <c r="G18087" s="21"/>
      <c r="H18087" s="21"/>
      <c r="I18087" s="21"/>
      <c r="K18087" s="32">
        <v>0</v>
      </c>
      <c r="L18087" s="33">
        <v>0</v>
      </c>
    </row>
    <row r="18088" spans="7:12" x14ac:dyDescent="0.25">
      <c r="G18088" s="21"/>
      <c r="H18088" s="21"/>
      <c r="I18088" s="21"/>
      <c r="K18088" s="32">
        <v>7.9788456080286538</v>
      </c>
      <c r="L18088" s="33">
        <v>8.2422700649068652</v>
      </c>
    </row>
    <row r="18089" spans="7:12" x14ac:dyDescent="0.25">
      <c r="G18089" s="21"/>
      <c r="H18089" s="21"/>
      <c r="I18089" s="21"/>
      <c r="K18089" s="32">
        <v>27.925959628100291</v>
      </c>
      <c r="L18089" s="33">
        <v>53.026426253436497</v>
      </c>
    </row>
    <row r="18090" spans="7:12" x14ac:dyDescent="0.25">
      <c r="G18090" s="21"/>
      <c r="H18090" s="21"/>
      <c r="I18090" s="21"/>
      <c r="K18090" s="32">
        <v>7.9788456080286538</v>
      </c>
      <c r="L18090" s="33">
        <v>0</v>
      </c>
    </row>
    <row r="18091" spans="7:12" x14ac:dyDescent="0.25">
      <c r="G18091" s="21"/>
      <c r="H18091" s="21"/>
      <c r="I18091" s="21"/>
      <c r="K18091" s="32">
        <v>7.9788456080286538</v>
      </c>
      <c r="L18091" s="33">
        <v>0</v>
      </c>
    </row>
    <row r="18092" spans="7:12" x14ac:dyDescent="0.25">
      <c r="G18092" s="21"/>
      <c r="H18092" s="21"/>
      <c r="I18092" s="21"/>
      <c r="K18092" s="32">
        <v>0</v>
      </c>
      <c r="L18092" s="33">
        <v>0</v>
      </c>
    </row>
    <row r="18093" spans="7:12" x14ac:dyDescent="0.25">
      <c r="G18093" s="21"/>
      <c r="H18093" s="21"/>
      <c r="I18093" s="21"/>
      <c r="K18093" s="32">
        <v>0</v>
      </c>
      <c r="L18093" s="33">
        <v>0</v>
      </c>
    </row>
    <row r="18094" spans="7:12" x14ac:dyDescent="0.25">
      <c r="G18094" s="21"/>
      <c r="H18094" s="21"/>
      <c r="I18094" s="21"/>
      <c r="K18094" s="32">
        <v>3.9894228040143269</v>
      </c>
      <c r="L18094" s="33">
        <v>0</v>
      </c>
    </row>
    <row r="18095" spans="7:12" x14ac:dyDescent="0.25">
      <c r="G18095" s="21"/>
      <c r="H18095" s="21"/>
      <c r="I18095" s="21"/>
      <c r="K18095" s="32">
        <v>7.9788456080286538</v>
      </c>
      <c r="L18095" s="33">
        <v>0</v>
      </c>
    </row>
    <row r="18096" spans="7:12" x14ac:dyDescent="0.25">
      <c r="G18096" s="21"/>
      <c r="H18096" s="21"/>
      <c r="I18096" s="21"/>
      <c r="K18096" s="32">
        <v>3.9894228040143269</v>
      </c>
      <c r="L18096" s="33">
        <v>3.8285473082012911</v>
      </c>
    </row>
    <row r="18097" spans="7:12" x14ac:dyDescent="0.25">
      <c r="G18097" s="21"/>
      <c r="H18097" s="21"/>
      <c r="I18097" s="21"/>
      <c r="K18097" s="32">
        <v>31.915382432114619</v>
      </c>
      <c r="L18097" s="33">
        <v>72.000359573029101</v>
      </c>
    </row>
    <row r="18098" spans="7:12" x14ac:dyDescent="0.25">
      <c r="G18098" s="21"/>
      <c r="H18098" s="21"/>
      <c r="I18098" s="21"/>
      <c r="K18098" s="32">
        <v>3.9894228040143269</v>
      </c>
      <c r="L18098" s="33">
        <v>20.574532270619109</v>
      </c>
    </row>
    <row r="18099" spans="7:12" x14ac:dyDescent="0.25">
      <c r="G18099" s="21"/>
      <c r="H18099" s="21"/>
      <c r="I18099" s="21"/>
      <c r="K18099" s="32">
        <v>3.9894228040143269</v>
      </c>
      <c r="L18099" s="33">
        <v>8.3288334681003331</v>
      </c>
    </row>
    <row r="18100" spans="7:12" x14ac:dyDescent="0.25">
      <c r="G18100" s="21"/>
      <c r="H18100" s="21"/>
      <c r="I18100" s="21"/>
      <c r="K18100" s="32">
        <v>15.957691216057308</v>
      </c>
      <c r="L18100" s="33">
        <v>11.998302122303507</v>
      </c>
    </row>
    <row r="18101" spans="7:12" x14ac:dyDescent="0.25">
      <c r="G18101" s="21"/>
      <c r="H18101" s="21"/>
      <c r="I18101" s="21"/>
      <c r="K18101" s="32">
        <v>3.9894228040143269</v>
      </c>
      <c r="L18101" s="33">
        <v>1.3124481941841226</v>
      </c>
    </row>
    <row r="18102" spans="7:12" x14ac:dyDescent="0.25">
      <c r="G18102" s="21"/>
      <c r="H18102" s="21"/>
      <c r="I18102" s="21"/>
      <c r="K18102" s="32">
        <v>7.9788456080286538</v>
      </c>
      <c r="L18102" s="33">
        <v>1.3932127271795185</v>
      </c>
    </row>
    <row r="18103" spans="7:12" x14ac:dyDescent="0.25">
      <c r="G18103" s="21"/>
      <c r="H18103" s="21"/>
      <c r="I18103" s="21"/>
      <c r="K18103" s="32">
        <v>11.968268412042981</v>
      </c>
      <c r="L18103" s="33">
        <v>25.545815948315095</v>
      </c>
    </row>
    <row r="18104" spans="7:12" x14ac:dyDescent="0.25">
      <c r="G18104" s="21"/>
      <c r="H18104" s="21"/>
      <c r="I18104" s="21"/>
      <c r="K18104" s="32">
        <v>0</v>
      </c>
      <c r="L18104" s="33">
        <v>0</v>
      </c>
    </row>
    <row r="18105" spans="7:12" x14ac:dyDescent="0.25">
      <c r="G18105" s="21"/>
      <c r="H18105" s="21"/>
      <c r="I18105" s="21"/>
      <c r="K18105" s="32">
        <v>0</v>
      </c>
      <c r="L18105" s="33">
        <v>0</v>
      </c>
    </row>
    <row r="18106" spans="7:12" x14ac:dyDescent="0.25">
      <c r="G18106" s="21"/>
      <c r="H18106" s="21"/>
      <c r="I18106" s="21"/>
      <c r="K18106" s="32">
        <v>15.957691216057308</v>
      </c>
      <c r="L18106" s="33">
        <v>37.300696642371939</v>
      </c>
    </row>
    <row r="18107" spans="7:12" x14ac:dyDescent="0.25">
      <c r="G18107" s="21"/>
      <c r="H18107" s="21"/>
      <c r="I18107" s="21"/>
      <c r="K18107" s="32">
        <v>11.968268412042981</v>
      </c>
      <c r="L18107" s="33">
        <v>2.3041442638252727</v>
      </c>
    </row>
    <row r="18108" spans="7:12" x14ac:dyDescent="0.25">
      <c r="G18108" s="21"/>
      <c r="H18108" s="21"/>
      <c r="I18108" s="21"/>
      <c r="K18108" s="32">
        <v>11.968268412042981</v>
      </c>
      <c r="L18108" s="33">
        <v>5.5664609257630504</v>
      </c>
    </row>
    <row r="18109" spans="7:12" x14ac:dyDescent="0.25">
      <c r="G18109" s="21"/>
      <c r="H18109" s="21"/>
      <c r="I18109" s="21"/>
      <c r="K18109" s="32">
        <v>23.936536824085962</v>
      </c>
      <c r="L18109" s="33">
        <v>10.353686788981403</v>
      </c>
    </row>
    <row r="18110" spans="7:12" x14ac:dyDescent="0.25">
      <c r="G18110" s="21"/>
      <c r="H18110" s="21"/>
      <c r="I18110" s="21"/>
      <c r="K18110" s="32">
        <v>19.947114020071634</v>
      </c>
      <c r="L18110" s="33">
        <v>18.305343089452585</v>
      </c>
    </row>
    <row r="18111" spans="7:12" x14ac:dyDescent="0.25">
      <c r="G18111" s="21"/>
      <c r="H18111" s="21"/>
      <c r="I18111" s="21"/>
      <c r="K18111" s="32">
        <v>3.9894228040143269</v>
      </c>
      <c r="L18111" s="33">
        <v>4.1205366067872671</v>
      </c>
    </row>
    <row r="18112" spans="7:12" x14ac:dyDescent="0.25">
      <c r="G18112" s="21"/>
      <c r="H18112" s="21"/>
      <c r="I18112" s="21"/>
      <c r="K18112" s="32">
        <v>7.9788456080286538</v>
      </c>
      <c r="L18112" s="33">
        <v>9.5701042804086054</v>
      </c>
    </row>
    <row r="18113" spans="7:12" x14ac:dyDescent="0.25">
      <c r="G18113" s="21"/>
      <c r="H18113" s="21"/>
      <c r="I18113" s="21"/>
      <c r="K18113" s="32">
        <v>75.799033276272198</v>
      </c>
      <c r="L18113" s="33">
        <v>86.540068529481616</v>
      </c>
    </row>
    <row r="18114" spans="7:12" x14ac:dyDescent="0.25">
      <c r="G18114" s="21"/>
      <c r="H18114" s="21"/>
      <c r="I18114" s="21"/>
      <c r="K18114" s="32">
        <v>3.9894228040143269</v>
      </c>
      <c r="L18114" s="33">
        <v>0</v>
      </c>
    </row>
    <row r="18115" spans="7:12" x14ac:dyDescent="0.25">
      <c r="G18115" s="21"/>
      <c r="H18115" s="21"/>
      <c r="I18115" s="21"/>
      <c r="K18115" s="32">
        <v>0</v>
      </c>
      <c r="L18115" s="33">
        <v>0</v>
      </c>
    </row>
    <row r="18116" spans="7:12" x14ac:dyDescent="0.25">
      <c r="G18116" s="21"/>
      <c r="H18116" s="21"/>
      <c r="I18116" s="21"/>
      <c r="K18116" s="32">
        <v>3.9894228040143269</v>
      </c>
      <c r="L18116" s="33">
        <v>7.6105962541501162</v>
      </c>
    </row>
    <row r="18117" spans="7:12" x14ac:dyDescent="0.25">
      <c r="G18117" s="21"/>
      <c r="H18117" s="21"/>
      <c r="I18117" s="21"/>
      <c r="K18117" s="32">
        <v>7.9788456080286538</v>
      </c>
      <c r="L18117" s="33">
        <v>8.558560444539955</v>
      </c>
    </row>
    <row r="18118" spans="7:12" x14ac:dyDescent="0.25">
      <c r="G18118" s="21"/>
      <c r="H18118" s="21"/>
      <c r="I18118" s="21"/>
      <c r="K18118" s="32">
        <v>0</v>
      </c>
      <c r="L18118" s="33">
        <v>0</v>
      </c>
    </row>
    <row r="18119" spans="7:12" x14ac:dyDescent="0.25">
      <c r="G18119" s="21"/>
      <c r="H18119" s="21"/>
      <c r="I18119" s="21"/>
      <c r="K18119" s="32">
        <v>15.957691216057308</v>
      </c>
      <c r="L18119" s="33">
        <v>20.100192998641674</v>
      </c>
    </row>
    <row r="18120" spans="7:12" x14ac:dyDescent="0.25">
      <c r="G18120" s="21"/>
      <c r="H18120" s="21"/>
      <c r="I18120" s="21"/>
      <c r="K18120" s="32">
        <v>0</v>
      </c>
      <c r="L18120" s="33">
        <v>0</v>
      </c>
    </row>
    <row r="18121" spans="7:12" x14ac:dyDescent="0.25">
      <c r="G18121" s="21"/>
      <c r="H18121" s="21"/>
      <c r="I18121" s="21"/>
      <c r="K18121" s="32">
        <v>0</v>
      </c>
      <c r="L18121" s="33">
        <v>0</v>
      </c>
    </row>
    <row r="18122" spans="7:12" x14ac:dyDescent="0.25">
      <c r="G18122" s="21"/>
      <c r="H18122" s="21"/>
      <c r="I18122" s="21"/>
      <c r="K18122" s="32">
        <v>15.957691216057308</v>
      </c>
      <c r="L18122" s="33">
        <v>22.852417991731873</v>
      </c>
    </row>
    <row r="18123" spans="7:12" x14ac:dyDescent="0.25">
      <c r="G18123" s="21"/>
      <c r="H18123" s="21"/>
      <c r="I18123" s="21"/>
      <c r="K18123" s="32">
        <v>0</v>
      </c>
      <c r="L18123" s="33">
        <v>0</v>
      </c>
    </row>
    <row r="18124" spans="7:12" x14ac:dyDescent="0.25">
      <c r="G18124" s="21"/>
      <c r="H18124" s="21"/>
      <c r="I18124" s="21"/>
      <c r="K18124" s="32">
        <v>3.9894228040143269</v>
      </c>
      <c r="L18124" s="33">
        <v>8.7707704112796154</v>
      </c>
    </row>
    <row r="18125" spans="7:12" x14ac:dyDescent="0.25">
      <c r="G18125" s="21"/>
      <c r="H18125" s="21"/>
      <c r="I18125" s="21"/>
      <c r="K18125" s="32">
        <v>7.9788456080286538</v>
      </c>
      <c r="L18125" s="33">
        <v>14.499905183045229</v>
      </c>
    </row>
    <row r="18126" spans="7:12" x14ac:dyDescent="0.25">
      <c r="G18126" s="21"/>
      <c r="H18126" s="21"/>
      <c r="I18126" s="21"/>
      <c r="K18126" s="32">
        <v>11.968268412042981</v>
      </c>
      <c r="L18126" s="33">
        <v>9.2591983078778135</v>
      </c>
    </row>
    <row r="18127" spans="7:12" x14ac:dyDescent="0.25">
      <c r="G18127" s="21"/>
      <c r="H18127" s="21"/>
      <c r="I18127" s="21"/>
      <c r="K18127" s="32">
        <v>3.9894228040143269</v>
      </c>
      <c r="L18127" s="33">
        <v>2.3961196286286581</v>
      </c>
    </row>
    <row r="18128" spans="7:12" x14ac:dyDescent="0.25">
      <c r="G18128" s="21"/>
      <c r="H18128" s="21"/>
      <c r="I18128" s="21"/>
      <c r="K18128" s="32">
        <v>0</v>
      </c>
      <c r="L18128" s="33">
        <v>0</v>
      </c>
    </row>
    <row r="18129" spans="7:12" x14ac:dyDescent="0.25">
      <c r="G18129" s="21"/>
      <c r="H18129" s="21"/>
      <c r="I18129" s="21"/>
      <c r="K18129" s="32">
        <v>75.799033276272198</v>
      </c>
      <c r="L18129" s="33">
        <v>58.800506141705441</v>
      </c>
    </row>
    <row r="18130" spans="7:12" x14ac:dyDescent="0.25">
      <c r="G18130" s="21"/>
      <c r="H18130" s="21"/>
      <c r="I18130" s="21"/>
      <c r="K18130" s="32">
        <v>0</v>
      </c>
      <c r="L18130" s="33">
        <v>0</v>
      </c>
    </row>
    <row r="18131" spans="7:12" x14ac:dyDescent="0.25">
      <c r="G18131" s="21"/>
      <c r="H18131" s="21"/>
      <c r="I18131" s="21"/>
      <c r="K18131" s="32">
        <v>15.957691216057308</v>
      </c>
      <c r="L18131" s="33">
        <v>7.3326568343283292</v>
      </c>
    </row>
    <row r="18132" spans="7:12" x14ac:dyDescent="0.25">
      <c r="G18132" s="21"/>
      <c r="H18132" s="21"/>
      <c r="I18132" s="21"/>
      <c r="K18132" s="32">
        <v>0</v>
      </c>
      <c r="L18132" s="33">
        <v>0</v>
      </c>
    </row>
    <row r="18133" spans="7:12" x14ac:dyDescent="0.25">
      <c r="G18133" s="21"/>
      <c r="H18133" s="21"/>
      <c r="I18133" s="21"/>
      <c r="K18133" s="32">
        <v>0</v>
      </c>
      <c r="L18133" s="33">
        <v>0</v>
      </c>
    </row>
    <row r="18134" spans="7:12" x14ac:dyDescent="0.25">
      <c r="G18134" s="21"/>
      <c r="H18134" s="21"/>
      <c r="I18134" s="21"/>
      <c r="K18134" s="32">
        <v>7.9788456080286538</v>
      </c>
      <c r="L18134" s="33">
        <v>2.4668771416191309</v>
      </c>
    </row>
    <row r="18135" spans="7:12" x14ac:dyDescent="0.25">
      <c r="G18135" s="21"/>
      <c r="H18135" s="21"/>
      <c r="I18135" s="21"/>
      <c r="K18135" s="32">
        <v>0</v>
      </c>
      <c r="L18135" s="33">
        <v>0</v>
      </c>
    </row>
    <row r="18136" spans="7:12" x14ac:dyDescent="0.25">
      <c r="G18136" s="21"/>
      <c r="H18136" s="21"/>
      <c r="I18136" s="21"/>
      <c r="K18136" s="32">
        <v>23.936536824085962</v>
      </c>
      <c r="L18136" s="33">
        <v>19.971144744409422</v>
      </c>
    </row>
    <row r="18137" spans="7:12" x14ac:dyDescent="0.25">
      <c r="G18137" s="21"/>
      <c r="H18137" s="21"/>
      <c r="I18137" s="21"/>
      <c r="K18137" s="32">
        <v>11.968268412042981</v>
      </c>
      <c r="L18137" s="33">
        <v>16.778991693279405</v>
      </c>
    </row>
    <row r="18138" spans="7:12" x14ac:dyDescent="0.25">
      <c r="G18138" s="21"/>
      <c r="H18138" s="21"/>
      <c r="I18138" s="21"/>
      <c r="K18138" s="32">
        <v>3.9894228040143269</v>
      </c>
      <c r="L18138" s="33">
        <v>7.6843458847160342</v>
      </c>
    </row>
    <row r="18139" spans="7:12" x14ac:dyDescent="0.25">
      <c r="G18139" s="21"/>
      <c r="H18139" s="21"/>
      <c r="I18139" s="21"/>
      <c r="K18139" s="32">
        <v>0</v>
      </c>
      <c r="L18139" s="33">
        <v>0</v>
      </c>
    </row>
    <row r="18140" spans="7:12" x14ac:dyDescent="0.25">
      <c r="G18140" s="21"/>
      <c r="H18140" s="21"/>
      <c r="I18140" s="21"/>
      <c r="K18140" s="32">
        <v>3.9894228040143269</v>
      </c>
      <c r="L18140" s="33">
        <v>0</v>
      </c>
    </row>
    <row r="18141" spans="7:12" x14ac:dyDescent="0.25">
      <c r="G18141" s="21"/>
      <c r="H18141" s="21"/>
      <c r="I18141" s="21"/>
      <c r="K18141" s="32">
        <v>3.9894228040143269</v>
      </c>
      <c r="L18141" s="33">
        <v>0</v>
      </c>
    </row>
    <row r="18142" spans="7:12" x14ac:dyDescent="0.25">
      <c r="G18142" s="21"/>
      <c r="H18142" s="21"/>
      <c r="I18142" s="21"/>
      <c r="K18142" s="32">
        <v>3.9894228040143269</v>
      </c>
      <c r="L18142" s="33">
        <v>18.204587544076393</v>
      </c>
    </row>
    <row r="18143" spans="7:12" x14ac:dyDescent="0.25">
      <c r="G18143" s="21"/>
      <c r="H18143" s="21"/>
      <c r="I18143" s="21"/>
      <c r="K18143" s="32">
        <v>15.957691216057308</v>
      </c>
      <c r="L18143" s="33">
        <v>13.533712406203897</v>
      </c>
    </row>
    <row r="18144" spans="7:12" x14ac:dyDescent="0.25">
      <c r="G18144" s="21"/>
      <c r="H18144" s="21"/>
      <c r="I18144" s="21"/>
      <c r="K18144" s="32">
        <v>7.9788456080286538</v>
      </c>
      <c r="L18144" s="33">
        <v>7.3247960677052379</v>
      </c>
    </row>
    <row r="18145" spans="7:12" x14ac:dyDescent="0.25">
      <c r="G18145" s="21"/>
      <c r="H18145" s="21"/>
      <c r="I18145" s="21"/>
      <c r="K18145" s="32">
        <v>0</v>
      </c>
      <c r="L18145" s="33">
        <v>0</v>
      </c>
    </row>
    <row r="18146" spans="7:12" x14ac:dyDescent="0.25">
      <c r="G18146" s="21"/>
      <c r="H18146" s="21"/>
      <c r="I18146" s="21"/>
      <c r="K18146" s="32">
        <v>47.873073648171918</v>
      </c>
      <c r="L18146" s="33">
        <v>75.15763482700973</v>
      </c>
    </row>
    <row r="18147" spans="7:12" x14ac:dyDescent="0.25">
      <c r="G18147" s="21"/>
      <c r="H18147" s="21"/>
      <c r="I18147" s="21"/>
      <c r="K18147" s="32">
        <v>0</v>
      </c>
      <c r="L18147" s="33">
        <v>0</v>
      </c>
    </row>
    <row r="18148" spans="7:12" x14ac:dyDescent="0.25">
      <c r="G18148" s="21"/>
      <c r="H18148" s="21"/>
      <c r="I18148" s="21"/>
      <c r="K18148" s="32">
        <v>11.968268412042981</v>
      </c>
      <c r="L18148" s="33">
        <v>0</v>
      </c>
    </row>
    <row r="18149" spans="7:12" x14ac:dyDescent="0.25">
      <c r="G18149" s="21"/>
      <c r="H18149" s="21"/>
      <c r="I18149" s="21"/>
      <c r="K18149" s="32">
        <v>0</v>
      </c>
      <c r="L18149" s="33">
        <v>0</v>
      </c>
    </row>
    <row r="18150" spans="7:12" x14ac:dyDescent="0.25">
      <c r="G18150" s="21"/>
      <c r="H18150" s="21"/>
      <c r="I18150" s="21"/>
      <c r="K18150" s="32">
        <v>15.957691216057308</v>
      </c>
      <c r="L18150" s="33">
        <v>50.350109246458715</v>
      </c>
    </row>
    <row r="18151" spans="7:12" x14ac:dyDescent="0.25">
      <c r="G18151" s="21"/>
      <c r="H18151" s="21"/>
      <c r="I18151" s="21"/>
      <c r="K18151" s="32">
        <v>39.894228040143268</v>
      </c>
      <c r="L18151" s="33">
        <v>52.164956460188208</v>
      </c>
    </row>
    <row r="18152" spans="7:12" x14ac:dyDescent="0.25">
      <c r="G18152" s="21"/>
      <c r="H18152" s="21"/>
      <c r="I18152" s="21"/>
      <c r="K18152" s="32">
        <v>3.9894228040143269</v>
      </c>
      <c r="L18152" s="33">
        <v>1.6411468818106307</v>
      </c>
    </row>
    <row r="18153" spans="7:12" x14ac:dyDescent="0.25">
      <c r="G18153" s="21"/>
      <c r="H18153" s="21"/>
      <c r="I18153" s="21"/>
      <c r="K18153" s="32">
        <v>0</v>
      </c>
      <c r="L18153" s="33">
        <v>0</v>
      </c>
    </row>
    <row r="18154" spans="7:12" x14ac:dyDescent="0.25">
      <c r="G18154" s="21"/>
      <c r="H18154" s="21"/>
      <c r="I18154" s="21"/>
      <c r="K18154" s="32">
        <v>0</v>
      </c>
      <c r="L18154" s="33">
        <v>0</v>
      </c>
    </row>
    <row r="18155" spans="7:12" x14ac:dyDescent="0.25">
      <c r="G18155" s="21"/>
      <c r="H18155" s="21"/>
      <c r="I18155" s="21"/>
      <c r="K18155" s="32">
        <v>11.968268412042981</v>
      </c>
      <c r="L18155" s="33">
        <v>3.7757174494724506</v>
      </c>
    </row>
    <row r="18156" spans="7:12" x14ac:dyDescent="0.25">
      <c r="G18156" s="21"/>
      <c r="H18156" s="21"/>
      <c r="I18156" s="21"/>
      <c r="K18156" s="32">
        <v>0</v>
      </c>
      <c r="L18156" s="33">
        <v>0</v>
      </c>
    </row>
    <row r="18157" spans="7:12" x14ac:dyDescent="0.25">
      <c r="G18157" s="21"/>
      <c r="H18157" s="21"/>
      <c r="I18157" s="21"/>
      <c r="K18157" s="32">
        <v>0</v>
      </c>
      <c r="L18157" s="33">
        <v>0</v>
      </c>
    </row>
    <row r="18158" spans="7:12" x14ac:dyDescent="0.25">
      <c r="G18158" s="21"/>
      <c r="H18158" s="21"/>
      <c r="I18158" s="21"/>
      <c r="K18158" s="32">
        <v>3.9894228040143269</v>
      </c>
      <c r="L18158" s="33">
        <v>0</v>
      </c>
    </row>
    <row r="18159" spans="7:12" x14ac:dyDescent="0.25">
      <c r="G18159" s="21"/>
      <c r="H18159" s="21"/>
      <c r="I18159" s="21"/>
      <c r="K18159" s="32">
        <v>0</v>
      </c>
      <c r="L18159" s="33">
        <v>0</v>
      </c>
    </row>
    <row r="18160" spans="7:12" x14ac:dyDescent="0.25">
      <c r="G18160" s="21"/>
      <c r="H18160" s="21"/>
      <c r="I18160" s="21"/>
      <c r="K18160" s="32">
        <v>3.9894228040143269</v>
      </c>
      <c r="L18160" s="33">
        <v>0</v>
      </c>
    </row>
    <row r="18161" spans="7:12" x14ac:dyDescent="0.25">
      <c r="G18161" s="21"/>
      <c r="H18161" s="21"/>
      <c r="I18161" s="21"/>
      <c r="K18161" s="32">
        <v>0</v>
      </c>
      <c r="L18161" s="33">
        <v>0</v>
      </c>
    </row>
    <row r="18162" spans="7:12" x14ac:dyDescent="0.25">
      <c r="G18162" s="21"/>
      <c r="H18162" s="21"/>
      <c r="I18162" s="21"/>
      <c r="K18162" s="32">
        <v>15.957691216057308</v>
      </c>
      <c r="L18162" s="33">
        <v>5.5668217917213969</v>
      </c>
    </row>
    <row r="18163" spans="7:12" x14ac:dyDescent="0.25">
      <c r="G18163" s="21"/>
      <c r="H18163" s="21"/>
      <c r="I18163" s="21"/>
      <c r="K18163" s="32">
        <v>15.957691216057308</v>
      </c>
      <c r="L18163" s="33">
        <v>18.599542295651585</v>
      </c>
    </row>
    <row r="18164" spans="7:12" x14ac:dyDescent="0.25">
      <c r="G18164" s="21"/>
      <c r="H18164" s="21"/>
      <c r="I18164" s="21"/>
      <c r="K18164" s="32">
        <v>15.957691216057308</v>
      </c>
      <c r="L18164" s="33">
        <v>42.73226649428905</v>
      </c>
    </row>
    <row r="18165" spans="7:12" x14ac:dyDescent="0.25">
      <c r="G18165" s="21"/>
      <c r="H18165" s="21"/>
      <c r="I18165" s="21"/>
      <c r="K18165" s="32">
        <v>0</v>
      </c>
      <c r="L18165" s="33">
        <v>0</v>
      </c>
    </row>
    <row r="18166" spans="7:12" x14ac:dyDescent="0.25">
      <c r="G18166" s="21"/>
      <c r="H18166" s="21"/>
      <c r="I18166" s="21"/>
      <c r="K18166" s="32">
        <v>0</v>
      </c>
      <c r="L18166" s="33">
        <v>0</v>
      </c>
    </row>
    <row r="18167" spans="7:12" x14ac:dyDescent="0.25">
      <c r="G18167" s="21"/>
      <c r="H18167" s="21"/>
      <c r="I18167" s="21"/>
      <c r="K18167" s="32">
        <v>0</v>
      </c>
      <c r="L18167" s="33">
        <v>0</v>
      </c>
    </row>
    <row r="18168" spans="7:12" x14ac:dyDescent="0.25">
      <c r="G18168" s="21"/>
      <c r="H18168" s="21"/>
      <c r="I18168" s="21"/>
      <c r="K18168" s="32">
        <v>3.9894228040143269</v>
      </c>
      <c r="L18168" s="33">
        <v>3.5010411665625658</v>
      </c>
    </row>
    <row r="18169" spans="7:12" x14ac:dyDescent="0.25">
      <c r="G18169" s="21"/>
      <c r="H18169" s="21"/>
      <c r="I18169" s="21"/>
      <c r="K18169" s="32">
        <v>15.957691216057308</v>
      </c>
      <c r="L18169" s="33">
        <v>18.707006593054022</v>
      </c>
    </row>
    <row r="18170" spans="7:12" x14ac:dyDescent="0.25">
      <c r="G18170" s="21"/>
      <c r="H18170" s="21"/>
      <c r="I18170" s="21"/>
      <c r="K18170" s="32">
        <v>0</v>
      </c>
      <c r="L18170" s="33">
        <v>0</v>
      </c>
    </row>
    <row r="18171" spans="7:12" x14ac:dyDescent="0.25">
      <c r="G18171" s="21"/>
      <c r="H18171" s="21"/>
      <c r="I18171" s="21"/>
      <c r="K18171" s="32">
        <v>0</v>
      </c>
      <c r="L18171" s="33">
        <v>0</v>
      </c>
    </row>
    <row r="18172" spans="7:12" x14ac:dyDescent="0.25">
      <c r="G18172" s="21"/>
      <c r="H18172" s="21"/>
      <c r="I18172" s="21"/>
      <c r="K18172" s="32">
        <v>3.9894228040143269</v>
      </c>
      <c r="L18172" s="33">
        <v>0</v>
      </c>
    </row>
    <row r="18173" spans="7:12" x14ac:dyDescent="0.25">
      <c r="G18173" s="21"/>
      <c r="H18173" s="21"/>
      <c r="I18173" s="21"/>
      <c r="K18173" s="32">
        <v>3.9894228040143269</v>
      </c>
      <c r="L18173" s="33">
        <v>0</v>
      </c>
    </row>
    <row r="18174" spans="7:12" x14ac:dyDescent="0.25">
      <c r="G18174" s="21"/>
      <c r="H18174" s="21"/>
      <c r="I18174" s="21"/>
      <c r="K18174" s="32">
        <v>27.925959628100291</v>
      </c>
      <c r="L18174" s="33">
        <v>22.050937157552035</v>
      </c>
    </row>
    <row r="18175" spans="7:12" x14ac:dyDescent="0.25">
      <c r="G18175" s="21"/>
      <c r="H18175" s="21"/>
      <c r="I18175" s="21"/>
      <c r="K18175" s="32">
        <v>23.936536824085962</v>
      </c>
      <c r="L18175" s="33">
        <v>24.382202773242057</v>
      </c>
    </row>
    <row r="18176" spans="7:12" x14ac:dyDescent="0.25">
      <c r="G18176" s="21"/>
      <c r="H18176" s="21"/>
      <c r="I18176" s="21"/>
      <c r="K18176" s="32">
        <v>0</v>
      </c>
      <c r="L18176" s="33">
        <v>0</v>
      </c>
    </row>
    <row r="18177" spans="7:12" x14ac:dyDescent="0.25">
      <c r="G18177" s="21"/>
      <c r="H18177" s="21"/>
      <c r="I18177" s="21"/>
      <c r="K18177" s="32">
        <v>11.968268412042981</v>
      </c>
      <c r="L18177" s="33">
        <v>6.8897509162293593</v>
      </c>
    </row>
    <row r="18178" spans="7:12" x14ac:dyDescent="0.25">
      <c r="G18178" s="21"/>
      <c r="H18178" s="21"/>
      <c r="I18178" s="21"/>
      <c r="K18178" s="32">
        <v>0</v>
      </c>
      <c r="L18178" s="33">
        <v>0</v>
      </c>
    </row>
    <row r="18179" spans="7:12" x14ac:dyDescent="0.25">
      <c r="G18179" s="21"/>
      <c r="H18179" s="21"/>
      <c r="I18179" s="21"/>
      <c r="K18179" s="32">
        <v>55.851919256200567</v>
      </c>
      <c r="L18179" s="33">
        <v>56.280760654358055</v>
      </c>
    </row>
    <row r="18180" spans="7:12" x14ac:dyDescent="0.25">
      <c r="G18180" s="21"/>
      <c r="H18180" s="21"/>
      <c r="I18180" s="21"/>
      <c r="K18180" s="32">
        <v>35.904805236128944</v>
      </c>
      <c r="L18180" s="33">
        <v>39.423425681358204</v>
      </c>
    </row>
    <row r="18181" spans="7:12" x14ac:dyDescent="0.25">
      <c r="G18181" s="21"/>
      <c r="H18181" s="21"/>
      <c r="I18181" s="21"/>
      <c r="K18181" s="32">
        <v>0</v>
      </c>
      <c r="L18181" s="33">
        <v>0</v>
      </c>
    </row>
    <row r="18182" spans="7:12" x14ac:dyDescent="0.25">
      <c r="G18182" s="21"/>
      <c r="H18182" s="21"/>
      <c r="I18182" s="21"/>
      <c r="K18182" s="32">
        <v>7.9788456080286538</v>
      </c>
      <c r="L18182" s="33">
        <v>2.7162585615156338</v>
      </c>
    </row>
    <row r="18183" spans="7:12" x14ac:dyDescent="0.25">
      <c r="G18183" s="21"/>
      <c r="H18183" s="21"/>
      <c r="I18183" s="21"/>
      <c r="K18183" s="32">
        <v>0</v>
      </c>
      <c r="L18183" s="33">
        <v>0</v>
      </c>
    </row>
    <row r="18184" spans="7:12" x14ac:dyDescent="0.25">
      <c r="G18184" s="21"/>
      <c r="H18184" s="21"/>
      <c r="I18184" s="21"/>
      <c r="K18184" s="32">
        <v>0</v>
      </c>
      <c r="L18184" s="33">
        <v>0</v>
      </c>
    </row>
    <row r="18185" spans="7:12" x14ac:dyDescent="0.25">
      <c r="G18185" s="21"/>
      <c r="H18185" s="21"/>
      <c r="I18185" s="21"/>
      <c r="K18185" s="32">
        <v>3.9894228040143269</v>
      </c>
      <c r="L18185" s="33">
        <v>9.7753023448403642</v>
      </c>
    </row>
    <row r="18186" spans="7:12" x14ac:dyDescent="0.25">
      <c r="G18186" s="21"/>
      <c r="H18186" s="21"/>
      <c r="I18186" s="21"/>
      <c r="K18186" s="32">
        <v>0</v>
      </c>
      <c r="L18186" s="33">
        <v>0</v>
      </c>
    </row>
    <row r="18187" spans="7:12" x14ac:dyDescent="0.25">
      <c r="G18187" s="21"/>
      <c r="H18187" s="21"/>
      <c r="I18187" s="21"/>
      <c r="K18187" s="32">
        <v>3.9894228040143269</v>
      </c>
      <c r="L18187" s="33">
        <v>14.034860370501463</v>
      </c>
    </row>
    <row r="18188" spans="7:12" x14ac:dyDescent="0.25">
      <c r="G18188" s="21"/>
      <c r="H18188" s="21"/>
      <c r="I18188" s="21"/>
      <c r="K18188" s="32">
        <v>0</v>
      </c>
      <c r="L18188" s="33">
        <v>0</v>
      </c>
    </row>
    <row r="18189" spans="7:12" x14ac:dyDescent="0.25">
      <c r="G18189" s="21"/>
      <c r="H18189" s="21"/>
      <c r="I18189" s="21"/>
      <c r="K18189" s="32">
        <v>23.936536824085962</v>
      </c>
      <c r="L18189" s="33">
        <v>0.47084406299603082</v>
      </c>
    </row>
    <row r="18190" spans="7:12" x14ac:dyDescent="0.25">
      <c r="G18190" s="21"/>
      <c r="H18190" s="21"/>
      <c r="I18190" s="21"/>
      <c r="K18190" s="32">
        <v>7.9788456080286538</v>
      </c>
      <c r="L18190" s="33">
        <v>0</v>
      </c>
    </row>
    <row r="18191" spans="7:12" x14ac:dyDescent="0.25">
      <c r="G18191" s="21"/>
      <c r="H18191" s="21"/>
      <c r="I18191" s="21"/>
      <c r="K18191" s="32">
        <v>11.968268412042981</v>
      </c>
      <c r="L18191" s="33">
        <v>18.116399220806084</v>
      </c>
    </row>
    <row r="18192" spans="7:12" x14ac:dyDescent="0.25">
      <c r="G18192" s="21"/>
      <c r="H18192" s="21"/>
      <c r="I18192" s="21"/>
      <c r="K18192" s="32">
        <v>3.9894228040143269</v>
      </c>
      <c r="L18192" s="33">
        <v>11.257995514790796</v>
      </c>
    </row>
    <row r="18193" spans="7:12" x14ac:dyDescent="0.25">
      <c r="G18193" s="21"/>
      <c r="H18193" s="21"/>
      <c r="I18193" s="21"/>
      <c r="K18193" s="32">
        <v>3.9894228040143269</v>
      </c>
      <c r="L18193" s="33">
        <v>0</v>
      </c>
    </row>
    <row r="18194" spans="7:12" x14ac:dyDescent="0.25">
      <c r="G18194" s="21"/>
      <c r="H18194" s="21"/>
      <c r="I18194" s="21"/>
      <c r="K18194" s="32">
        <v>0</v>
      </c>
      <c r="L18194" s="33">
        <v>0</v>
      </c>
    </row>
    <row r="18195" spans="7:12" x14ac:dyDescent="0.25">
      <c r="G18195" s="21"/>
      <c r="H18195" s="21"/>
      <c r="I18195" s="21"/>
      <c r="K18195" s="32">
        <v>39.894228040143268</v>
      </c>
      <c r="L18195" s="33">
        <v>64.178461427599373</v>
      </c>
    </row>
    <row r="18196" spans="7:12" x14ac:dyDescent="0.25">
      <c r="G18196" s="21"/>
      <c r="H18196" s="21"/>
      <c r="I18196" s="21"/>
      <c r="K18196" s="32">
        <v>19.947114020071634</v>
      </c>
      <c r="L18196" s="33">
        <v>33.477145501124205</v>
      </c>
    </row>
    <row r="18197" spans="7:12" x14ac:dyDescent="0.25">
      <c r="G18197" s="21"/>
      <c r="H18197" s="21"/>
      <c r="I18197" s="21"/>
      <c r="K18197" s="32">
        <v>0</v>
      </c>
      <c r="L18197" s="33">
        <v>0</v>
      </c>
    </row>
    <row r="18198" spans="7:12" x14ac:dyDescent="0.25">
      <c r="G18198" s="21"/>
      <c r="H18198" s="21"/>
      <c r="I18198" s="21"/>
      <c r="K18198" s="32">
        <v>0</v>
      </c>
      <c r="L18198" s="33">
        <v>0</v>
      </c>
    </row>
    <row r="18199" spans="7:12" x14ac:dyDescent="0.25">
      <c r="G18199" s="21"/>
      <c r="H18199" s="21"/>
      <c r="I18199" s="21"/>
      <c r="K18199" s="32">
        <v>3.9894228040143269</v>
      </c>
      <c r="L18199" s="33">
        <v>4.5012850644577505</v>
      </c>
    </row>
    <row r="18200" spans="7:12" x14ac:dyDescent="0.25">
      <c r="G18200" s="21"/>
      <c r="H18200" s="21"/>
      <c r="I18200" s="21"/>
      <c r="K18200" s="32">
        <v>3.9894228040143269</v>
      </c>
      <c r="L18200" s="33">
        <v>0.22760454129917354</v>
      </c>
    </row>
    <row r="18201" spans="7:12" x14ac:dyDescent="0.25">
      <c r="G18201" s="21"/>
      <c r="H18201" s="21"/>
      <c r="I18201" s="21"/>
      <c r="K18201" s="32">
        <v>3.9894228040143269</v>
      </c>
      <c r="L18201" s="33">
        <v>0</v>
      </c>
    </row>
    <row r="18202" spans="7:12" x14ac:dyDescent="0.25">
      <c r="G18202" s="21"/>
      <c r="H18202" s="21"/>
      <c r="I18202" s="21"/>
      <c r="K18202" s="32">
        <v>35.904805236128944</v>
      </c>
      <c r="L18202" s="33">
        <v>39.49461489424877</v>
      </c>
    </row>
    <row r="18203" spans="7:12" x14ac:dyDescent="0.25">
      <c r="G18203" s="21"/>
      <c r="H18203" s="21"/>
      <c r="I18203" s="21"/>
      <c r="K18203" s="32">
        <v>11.968268412042981</v>
      </c>
      <c r="L18203" s="33">
        <v>4.4963565633820703</v>
      </c>
    </row>
    <row r="18204" spans="7:12" x14ac:dyDescent="0.25">
      <c r="G18204" s="21"/>
      <c r="H18204" s="21"/>
      <c r="I18204" s="21"/>
      <c r="K18204" s="32">
        <v>0</v>
      </c>
      <c r="L18204" s="33">
        <v>0</v>
      </c>
    </row>
    <row r="18205" spans="7:12" x14ac:dyDescent="0.25">
      <c r="G18205" s="21"/>
      <c r="H18205" s="21"/>
      <c r="I18205" s="21"/>
      <c r="K18205" s="32">
        <v>11.968268412042981</v>
      </c>
      <c r="L18205" s="33">
        <v>2.7201189169962507</v>
      </c>
    </row>
    <row r="18206" spans="7:12" x14ac:dyDescent="0.25">
      <c r="G18206" s="21"/>
      <c r="H18206" s="21"/>
      <c r="I18206" s="21"/>
      <c r="K18206" s="32">
        <v>7.9788456080286538</v>
      </c>
      <c r="L18206" s="33">
        <v>10.012832810061369</v>
      </c>
    </row>
    <row r="18207" spans="7:12" x14ac:dyDescent="0.25">
      <c r="G18207" s="21"/>
      <c r="H18207" s="21"/>
      <c r="I18207" s="21"/>
      <c r="K18207" s="32">
        <v>0</v>
      </c>
      <c r="L18207" s="33">
        <v>0</v>
      </c>
    </row>
    <row r="18208" spans="7:12" x14ac:dyDescent="0.25">
      <c r="G18208" s="21"/>
      <c r="H18208" s="21"/>
      <c r="I18208" s="21"/>
      <c r="K18208" s="32">
        <v>27.925959628100291</v>
      </c>
      <c r="L18208" s="33">
        <v>15.036901253325857</v>
      </c>
    </row>
    <row r="18209" spans="7:12" x14ac:dyDescent="0.25">
      <c r="G18209" s="21"/>
      <c r="H18209" s="21"/>
      <c r="I18209" s="21"/>
      <c r="K18209" s="32">
        <v>0</v>
      </c>
      <c r="L18209" s="33">
        <v>0</v>
      </c>
    </row>
    <row r="18210" spans="7:12" x14ac:dyDescent="0.25">
      <c r="G18210" s="21"/>
      <c r="H18210" s="21"/>
      <c r="I18210" s="21"/>
      <c r="K18210" s="32">
        <v>11.968268412042981</v>
      </c>
      <c r="L18210" s="33">
        <v>14.247923831817555</v>
      </c>
    </row>
    <row r="18211" spans="7:12" x14ac:dyDescent="0.25">
      <c r="G18211" s="21"/>
      <c r="H18211" s="21"/>
      <c r="I18211" s="21"/>
      <c r="K18211" s="32">
        <v>3.9894228040143269</v>
      </c>
      <c r="L18211" s="33">
        <v>0</v>
      </c>
    </row>
    <row r="18212" spans="7:12" x14ac:dyDescent="0.25">
      <c r="G18212" s="21"/>
      <c r="H18212" s="21"/>
      <c r="I18212" s="21"/>
      <c r="K18212" s="32">
        <v>0</v>
      </c>
      <c r="L18212" s="33">
        <v>0</v>
      </c>
    </row>
    <row r="18213" spans="7:12" x14ac:dyDescent="0.25">
      <c r="G18213" s="21"/>
      <c r="H18213" s="21"/>
      <c r="I18213" s="21"/>
      <c r="K18213" s="32">
        <v>15.957691216057308</v>
      </c>
      <c r="L18213" s="33">
        <v>16.65674690841821</v>
      </c>
    </row>
    <row r="18214" spans="7:12" x14ac:dyDescent="0.25">
      <c r="G18214" s="21"/>
      <c r="H18214" s="21"/>
      <c r="I18214" s="21"/>
      <c r="K18214" s="32">
        <v>0</v>
      </c>
      <c r="L18214" s="33">
        <v>0</v>
      </c>
    </row>
    <row r="18215" spans="7:12" x14ac:dyDescent="0.25">
      <c r="G18215" s="21"/>
      <c r="H18215" s="21"/>
      <c r="I18215" s="21"/>
      <c r="K18215" s="32">
        <v>11.968268412042981</v>
      </c>
      <c r="L18215" s="33">
        <v>9.5115610513289823</v>
      </c>
    </row>
    <row r="18216" spans="7:12" x14ac:dyDescent="0.25">
      <c r="G18216" s="21"/>
      <c r="H18216" s="21"/>
      <c r="I18216" s="21"/>
      <c r="K18216" s="32">
        <v>0</v>
      </c>
      <c r="L18216" s="33">
        <v>0</v>
      </c>
    </row>
    <row r="18217" spans="7:12" x14ac:dyDescent="0.25">
      <c r="G18217" s="21"/>
      <c r="H18217" s="21"/>
      <c r="I18217" s="21"/>
      <c r="K18217" s="32">
        <v>0</v>
      </c>
      <c r="L18217" s="33">
        <v>0</v>
      </c>
    </row>
    <row r="18218" spans="7:12" x14ac:dyDescent="0.25">
      <c r="G18218" s="21"/>
      <c r="H18218" s="21"/>
      <c r="I18218" s="21"/>
      <c r="K18218" s="32">
        <v>15.957691216057308</v>
      </c>
      <c r="L18218" s="33">
        <v>12.190905269841494</v>
      </c>
    </row>
    <row r="18219" spans="7:12" x14ac:dyDescent="0.25">
      <c r="G18219" s="21"/>
      <c r="H18219" s="21"/>
      <c r="I18219" s="21"/>
      <c r="K18219" s="32">
        <v>0</v>
      </c>
      <c r="L18219" s="33">
        <v>0</v>
      </c>
    </row>
    <row r="18220" spans="7:12" x14ac:dyDescent="0.25">
      <c r="G18220" s="21"/>
      <c r="H18220" s="21"/>
      <c r="I18220" s="21"/>
      <c r="K18220" s="32">
        <v>55.851919256200567</v>
      </c>
      <c r="L18220" s="33">
        <v>40.022744025890404</v>
      </c>
    </row>
    <row r="18221" spans="7:12" x14ac:dyDescent="0.25">
      <c r="G18221" s="21"/>
      <c r="H18221" s="21"/>
      <c r="I18221" s="21"/>
      <c r="K18221" s="32">
        <v>3.9894228040143269</v>
      </c>
      <c r="L18221" s="33">
        <v>0.3452967348625634</v>
      </c>
    </row>
    <row r="18222" spans="7:12" x14ac:dyDescent="0.25">
      <c r="G18222" s="21"/>
      <c r="H18222" s="21"/>
      <c r="I18222" s="21"/>
      <c r="K18222" s="32">
        <v>75.799033276272198</v>
      </c>
      <c r="L18222" s="33">
        <v>87.7087482950691</v>
      </c>
    </row>
    <row r="18223" spans="7:12" x14ac:dyDescent="0.25">
      <c r="G18223" s="21"/>
      <c r="H18223" s="21"/>
      <c r="I18223" s="21"/>
      <c r="K18223" s="32">
        <v>3.9894228040143269</v>
      </c>
      <c r="L18223" s="33">
        <v>22.159597510418251</v>
      </c>
    </row>
    <row r="18224" spans="7:12" x14ac:dyDescent="0.25">
      <c r="G18224" s="21"/>
      <c r="H18224" s="21"/>
      <c r="I18224" s="21"/>
      <c r="K18224" s="32">
        <v>3.9894228040143269</v>
      </c>
      <c r="L18224" s="33">
        <v>0</v>
      </c>
    </row>
    <row r="18225" spans="7:12" x14ac:dyDescent="0.25">
      <c r="G18225" s="21"/>
      <c r="H18225" s="21"/>
      <c r="I18225" s="21"/>
      <c r="K18225" s="32">
        <v>7.9788456080286538</v>
      </c>
      <c r="L18225" s="33">
        <v>9.9112869486249995</v>
      </c>
    </row>
    <row r="18226" spans="7:12" x14ac:dyDescent="0.25">
      <c r="G18226" s="21"/>
      <c r="H18226" s="21"/>
      <c r="I18226" s="21"/>
      <c r="K18226" s="32">
        <v>3.9894228040143269</v>
      </c>
      <c r="L18226" s="33">
        <v>7.1459141813558</v>
      </c>
    </row>
    <row r="18227" spans="7:12" x14ac:dyDescent="0.25">
      <c r="G18227" s="21"/>
      <c r="H18227" s="21"/>
      <c r="I18227" s="21"/>
      <c r="K18227" s="32">
        <v>0</v>
      </c>
      <c r="L18227" s="33">
        <v>0</v>
      </c>
    </row>
    <row r="18228" spans="7:12" x14ac:dyDescent="0.25">
      <c r="G18228" s="21"/>
      <c r="H18228" s="21"/>
      <c r="I18228" s="21"/>
      <c r="K18228" s="32">
        <v>0</v>
      </c>
      <c r="L18228" s="33">
        <v>0</v>
      </c>
    </row>
    <row r="18229" spans="7:12" x14ac:dyDescent="0.25">
      <c r="G18229" s="21"/>
      <c r="H18229" s="21"/>
      <c r="I18229" s="21"/>
      <c r="K18229" s="32">
        <v>0</v>
      </c>
      <c r="L18229" s="33">
        <v>0</v>
      </c>
    </row>
    <row r="18230" spans="7:12" x14ac:dyDescent="0.25">
      <c r="G18230" s="21"/>
      <c r="H18230" s="21"/>
      <c r="I18230" s="21"/>
      <c r="K18230" s="32">
        <v>11.968268412042981</v>
      </c>
      <c r="L18230" s="33">
        <v>3.632215950896593</v>
      </c>
    </row>
    <row r="18231" spans="7:12" x14ac:dyDescent="0.25">
      <c r="G18231" s="21"/>
      <c r="H18231" s="21"/>
      <c r="I18231" s="21"/>
      <c r="K18231" s="32">
        <v>15.957691216057308</v>
      </c>
      <c r="L18231" s="33">
        <v>4.1537025354683061</v>
      </c>
    </row>
    <row r="18232" spans="7:12" x14ac:dyDescent="0.25">
      <c r="G18232" s="21"/>
      <c r="H18232" s="21"/>
      <c r="I18232" s="21"/>
      <c r="K18232" s="32">
        <v>3.9894228040143269</v>
      </c>
      <c r="L18232" s="33">
        <v>0.25810744332436497</v>
      </c>
    </row>
    <row r="18233" spans="7:12" x14ac:dyDescent="0.25">
      <c r="G18233" s="21"/>
      <c r="H18233" s="21"/>
      <c r="I18233" s="21"/>
      <c r="K18233" s="32">
        <v>0</v>
      </c>
      <c r="L18233" s="33">
        <v>0</v>
      </c>
    </row>
    <row r="18234" spans="7:12" x14ac:dyDescent="0.25">
      <c r="G18234" s="21"/>
      <c r="H18234" s="21"/>
      <c r="I18234" s="21"/>
      <c r="K18234" s="32">
        <v>0</v>
      </c>
      <c r="L18234" s="33">
        <v>0</v>
      </c>
    </row>
    <row r="18235" spans="7:12" x14ac:dyDescent="0.25">
      <c r="G18235" s="21"/>
      <c r="H18235" s="21"/>
      <c r="I18235" s="21"/>
      <c r="K18235" s="32">
        <v>3.9894228040143269</v>
      </c>
      <c r="L18235" s="33">
        <v>0</v>
      </c>
    </row>
    <row r="18236" spans="7:12" x14ac:dyDescent="0.25">
      <c r="G18236" s="21"/>
      <c r="H18236" s="21"/>
      <c r="I18236" s="21"/>
      <c r="K18236" s="32">
        <v>7.9788456080286538</v>
      </c>
      <c r="L18236" s="33">
        <v>6.1395646629685476</v>
      </c>
    </row>
    <row r="18237" spans="7:12" x14ac:dyDescent="0.25">
      <c r="G18237" s="21"/>
      <c r="H18237" s="21"/>
      <c r="I18237" s="21"/>
      <c r="K18237" s="32">
        <v>0</v>
      </c>
      <c r="L18237" s="33">
        <v>0</v>
      </c>
    </row>
    <row r="18238" spans="7:12" x14ac:dyDescent="0.25">
      <c r="G18238" s="21"/>
      <c r="H18238" s="21"/>
      <c r="I18238" s="21"/>
      <c r="K18238" s="32">
        <v>15.957691216057308</v>
      </c>
      <c r="L18238" s="33">
        <v>1.1897546374868782</v>
      </c>
    </row>
    <row r="18239" spans="7:12" x14ac:dyDescent="0.25">
      <c r="G18239" s="21"/>
      <c r="H18239" s="21"/>
      <c r="I18239" s="21"/>
      <c r="K18239" s="32">
        <v>0</v>
      </c>
      <c r="L18239" s="33">
        <v>0</v>
      </c>
    </row>
    <row r="18240" spans="7:12" x14ac:dyDescent="0.25">
      <c r="G18240" s="21"/>
      <c r="H18240" s="21"/>
      <c r="I18240" s="21"/>
      <c r="K18240" s="32">
        <v>0</v>
      </c>
      <c r="L18240" s="33">
        <v>0</v>
      </c>
    </row>
    <row r="18241" spans="7:12" x14ac:dyDescent="0.25">
      <c r="G18241" s="21"/>
      <c r="H18241" s="21"/>
      <c r="I18241" s="21"/>
      <c r="K18241" s="32">
        <v>3.9894228040143269</v>
      </c>
      <c r="L18241" s="33">
        <v>3.5772680360567848</v>
      </c>
    </row>
    <row r="18242" spans="7:12" x14ac:dyDescent="0.25">
      <c r="G18242" s="21"/>
      <c r="H18242" s="21"/>
      <c r="I18242" s="21"/>
      <c r="K18242" s="32">
        <v>7.9788456080286538</v>
      </c>
      <c r="L18242" s="33">
        <v>1.9006010752850391</v>
      </c>
    </row>
    <row r="18243" spans="7:12" x14ac:dyDescent="0.25">
      <c r="G18243" s="21"/>
      <c r="H18243" s="21"/>
      <c r="I18243" s="21"/>
      <c r="K18243" s="32">
        <v>23.936536824085962</v>
      </c>
      <c r="L18243" s="33">
        <v>38.154999920317451</v>
      </c>
    </row>
    <row r="18244" spans="7:12" x14ac:dyDescent="0.25">
      <c r="G18244" s="21"/>
      <c r="H18244" s="21"/>
      <c r="I18244" s="21"/>
      <c r="K18244" s="32">
        <v>0</v>
      </c>
      <c r="L18244" s="33">
        <v>0</v>
      </c>
    </row>
    <row r="18245" spans="7:12" x14ac:dyDescent="0.25">
      <c r="G18245" s="21"/>
      <c r="H18245" s="21"/>
      <c r="I18245" s="21"/>
      <c r="K18245" s="32">
        <v>0</v>
      </c>
      <c r="L18245" s="33">
        <v>0</v>
      </c>
    </row>
    <row r="18246" spans="7:12" x14ac:dyDescent="0.25">
      <c r="G18246" s="21"/>
      <c r="H18246" s="21"/>
      <c r="I18246" s="21"/>
      <c r="K18246" s="32">
        <v>7.9788456080286538</v>
      </c>
      <c r="L18246" s="33">
        <v>5.4248840994694092</v>
      </c>
    </row>
    <row r="18247" spans="7:12" x14ac:dyDescent="0.25">
      <c r="G18247" s="21"/>
      <c r="H18247" s="21"/>
      <c r="I18247" s="21"/>
      <c r="K18247" s="32">
        <v>7.9788456080286538</v>
      </c>
      <c r="L18247" s="33">
        <v>0</v>
      </c>
    </row>
    <row r="18248" spans="7:12" x14ac:dyDescent="0.25">
      <c r="G18248" s="21"/>
      <c r="H18248" s="21"/>
      <c r="I18248" s="21"/>
      <c r="K18248" s="32">
        <v>0</v>
      </c>
      <c r="L18248" s="33">
        <v>0</v>
      </c>
    </row>
    <row r="18249" spans="7:12" x14ac:dyDescent="0.25">
      <c r="G18249" s="21"/>
      <c r="H18249" s="21"/>
      <c r="I18249" s="21"/>
      <c r="K18249" s="32">
        <v>0</v>
      </c>
      <c r="L18249" s="33">
        <v>0</v>
      </c>
    </row>
    <row r="18250" spans="7:12" x14ac:dyDescent="0.25">
      <c r="G18250" s="21"/>
      <c r="H18250" s="21"/>
      <c r="I18250" s="21"/>
      <c r="K18250" s="32">
        <v>35.904805236128944</v>
      </c>
      <c r="L18250" s="33">
        <v>27.157455587722982</v>
      </c>
    </row>
    <row r="18251" spans="7:12" x14ac:dyDescent="0.25">
      <c r="G18251" s="21"/>
      <c r="H18251" s="21"/>
      <c r="I18251" s="21"/>
      <c r="K18251" s="32">
        <v>7.9788456080286538</v>
      </c>
      <c r="L18251" s="33">
        <v>16.629462111537382</v>
      </c>
    </row>
    <row r="18252" spans="7:12" x14ac:dyDescent="0.25">
      <c r="G18252" s="21"/>
      <c r="H18252" s="21"/>
      <c r="I18252" s="21"/>
      <c r="K18252" s="32">
        <v>3.9894228040143269</v>
      </c>
      <c r="L18252" s="33">
        <v>0</v>
      </c>
    </row>
    <row r="18253" spans="7:12" x14ac:dyDescent="0.25">
      <c r="G18253" s="21"/>
      <c r="H18253" s="21"/>
      <c r="I18253" s="21"/>
      <c r="K18253" s="32">
        <v>7.9788456080286538</v>
      </c>
      <c r="L18253" s="33">
        <v>0</v>
      </c>
    </row>
    <row r="18254" spans="7:12" x14ac:dyDescent="0.25">
      <c r="G18254" s="21"/>
      <c r="H18254" s="21"/>
      <c r="I18254" s="21"/>
      <c r="K18254" s="32">
        <v>99.735570100358146</v>
      </c>
      <c r="L18254" s="33">
        <v>187.20532979667325</v>
      </c>
    </row>
    <row r="18255" spans="7:12" x14ac:dyDescent="0.25">
      <c r="G18255" s="21"/>
      <c r="H18255" s="21"/>
      <c r="I18255" s="21"/>
      <c r="K18255" s="32">
        <v>3.9894228040143269</v>
      </c>
      <c r="L18255" s="33">
        <v>25.420567708403663</v>
      </c>
    </row>
    <row r="18256" spans="7:12" x14ac:dyDescent="0.25">
      <c r="G18256" s="21"/>
      <c r="H18256" s="21"/>
      <c r="I18256" s="21"/>
      <c r="K18256" s="32">
        <v>23.936536824085962</v>
      </c>
      <c r="L18256" s="33">
        <v>28.22933358327186</v>
      </c>
    </row>
    <row r="18257" spans="7:12" x14ac:dyDescent="0.25">
      <c r="G18257" s="21"/>
      <c r="H18257" s="21"/>
      <c r="I18257" s="21"/>
      <c r="K18257" s="32">
        <v>39.894228040143268</v>
      </c>
      <c r="L18257" s="33">
        <v>36.112232745162927</v>
      </c>
    </row>
    <row r="18258" spans="7:12" x14ac:dyDescent="0.25">
      <c r="G18258" s="21"/>
      <c r="H18258" s="21"/>
      <c r="I18258" s="21"/>
      <c r="K18258" s="32">
        <v>27.925959628100291</v>
      </c>
      <c r="L18258" s="33">
        <v>29.205179099839338</v>
      </c>
    </row>
    <row r="18259" spans="7:12" x14ac:dyDescent="0.25">
      <c r="G18259" s="21"/>
      <c r="H18259" s="21"/>
      <c r="I18259" s="21"/>
      <c r="K18259" s="32">
        <v>0</v>
      </c>
      <c r="L18259" s="33">
        <v>0</v>
      </c>
    </row>
    <row r="18260" spans="7:12" x14ac:dyDescent="0.25">
      <c r="G18260" s="21"/>
      <c r="H18260" s="21"/>
      <c r="I18260" s="21"/>
      <c r="K18260" s="32">
        <v>7.9788456080286538</v>
      </c>
      <c r="L18260" s="33">
        <v>1.5137993952069926</v>
      </c>
    </row>
    <row r="18261" spans="7:12" x14ac:dyDescent="0.25">
      <c r="G18261" s="21"/>
      <c r="H18261" s="21"/>
      <c r="I18261" s="21"/>
      <c r="K18261" s="32">
        <v>0</v>
      </c>
      <c r="L18261" s="33">
        <v>0</v>
      </c>
    </row>
    <row r="18262" spans="7:12" x14ac:dyDescent="0.25">
      <c r="G18262" s="21"/>
      <c r="H18262" s="21"/>
      <c r="I18262" s="21"/>
      <c r="K18262" s="32">
        <v>67.820187668243548</v>
      </c>
      <c r="L18262" s="33">
        <v>69.292002044736563</v>
      </c>
    </row>
    <row r="18263" spans="7:12" x14ac:dyDescent="0.25">
      <c r="G18263" s="21"/>
      <c r="H18263" s="21"/>
      <c r="I18263" s="21"/>
      <c r="K18263" s="32">
        <v>3.9894228040143269</v>
      </c>
      <c r="L18263" s="33">
        <v>0</v>
      </c>
    </row>
    <row r="18264" spans="7:12" x14ac:dyDescent="0.25">
      <c r="G18264" s="21"/>
      <c r="H18264" s="21"/>
      <c r="I18264" s="21"/>
      <c r="K18264" s="32">
        <v>11.968268412042981</v>
      </c>
      <c r="L18264" s="33">
        <v>7.7445254800968444</v>
      </c>
    </row>
    <row r="18265" spans="7:12" x14ac:dyDescent="0.25">
      <c r="G18265" s="21"/>
      <c r="H18265" s="21"/>
      <c r="I18265" s="21"/>
      <c r="K18265" s="32">
        <v>0</v>
      </c>
      <c r="L18265" s="33">
        <v>0</v>
      </c>
    </row>
    <row r="18266" spans="7:12" x14ac:dyDescent="0.25">
      <c r="G18266" s="21"/>
      <c r="H18266" s="21"/>
      <c r="I18266" s="21"/>
      <c r="K18266" s="32">
        <v>43.883650844157593</v>
      </c>
      <c r="L18266" s="33">
        <v>16.950007498921433</v>
      </c>
    </row>
    <row r="18267" spans="7:12" x14ac:dyDescent="0.25">
      <c r="G18267" s="21"/>
      <c r="H18267" s="21"/>
      <c r="I18267" s="21"/>
      <c r="K18267" s="32">
        <v>19.947114020071634</v>
      </c>
      <c r="L18267" s="33">
        <v>25.116834775051117</v>
      </c>
    </row>
    <row r="18268" spans="7:12" x14ac:dyDescent="0.25">
      <c r="G18268" s="21"/>
      <c r="H18268" s="21"/>
      <c r="I18268" s="21"/>
      <c r="K18268" s="32">
        <v>15.957691216057308</v>
      </c>
      <c r="L18268" s="33">
        <v>12.709265801095555</v>
      </c>
    </row>
    <row r="18269" spans="7:12" x14ac:dyDescent="0.25">
      <c r="G18269" s="21"/>
      <c r="H18269" s="21"/>
      <c r="I18269" s="21"/>
      <c r="K18269" s="32">
        <v>0</v>
      </c>
      <c r="L18269" s="33">
        <v>0</v>
      </c>
    </row>
    <row r="18270" spans="7:12" x14ac:dyDescent="0.25">
      <c r="G18270" s="21"/>
      <c r="H18270" s="21"/>
      <c r="I18270" s="21"/>
      <c r="K18270" s="32">
        <v>23.936536824085962</v>
      </c>
      <c r="L18270" s="33">
        <v>16.065118322562068</v>
      </c>
    </row>
    <row r="18271" spans="7:12" x14ac:dyDescent="0.25">
      <c r="G18271" s="21"/>
      <c r="H18271" s="21"/>
      <c r="I18271" s="21"/>
      <c r="K18271" s="32">
        <v>11.968268412042981</v>
      </c>
      <c r="L18271" s="33">
        <v>5.8820920393142737</v>
      </c>
    </row>
    <row r="18272" spans="7:12" x14ac:dyDescent="0.25">
      <c r="G18272" s="21"/>
      <c r="H18272" s="21"/>
      <c r="I18272" s="21"/>
      <c r="K18272" s="32">
        <v>0</v>
      </c>
      <c r="L18272" s="33">
        <v>0</v>
      </c>
    </row>
    <row r="18273" spans="7:12" x14ac:dyDescent="0.25">
      <c r="G18273" s="21"/>
      <c r="H18273" s="21"/>
      <c r="I18273" s="21"/>
      <c r="K18273" s="32">
        <v>7.9788456080286538</v>
      </c>
      <c r="L18273" s="33">
        <v>3.5798667769762509</v>
      </c>
    </row>
    <row r="18274" spans="7:12" x14ac:dyDescent="0.25">
      <c r="G18274" s="21"/>
      <c r="H18274" s="21"/>
      <c r="I18274" s="21"/>
      <c r="K18274" s="32">
        <v>3.9894228040143269</v>
      </c>
      <c r="L18274" s="33">
        <v>0.90214754726649959</v>
      </c>
    </row>
    <row r="18275" spans="7:12" x14ac:dyDescent="0.25">
      <c r="G18275" s="21"/>
      <c r="H18275" s="21"/>
      <c r="I18275" s="21"/>
      <c r="K18275" s="32">
        <v>3.9894228040143269</v>
      </c>
      <c r="L18275" s="33">
        <v>0</v>
      </c>
    </row>
    <row r="18276" spans="7:12" x14ac:dyDescent="0.25">
      <c r="G18276" s="21"/>
      <c r="H18276" s="21"/>
      <c r="I18276" s="21"/>
      <c r="K18276" s="32">
        <v>11.968268412042981</v>
      </c>
      <c r="L18276" s="33">
        <v>5.8542012953173996</v>
      </c>
    </row>
    <row r="18277" spans="7:12" x14ac:dyDescent="0.25">
      <c r="G18277" s="21"/>
      <c r="H18277" s="21"/>
      <c r="I18277" s="21"/>
      <c r="K18277" s="32">
        <v>0</v>
      </c>
      <c r="L18277" s="33">
        <v>0</v>
      </c>
    </row>
    <row r="18278" spans="7:12" x14ac:dyDescent="0.25">
      <c r="G18278" s="21"/>
      <c r="H18278" s="21"/>
      <c r="I18278" s="21"/>
      <c r="K18278" s="32">
        <v>0</v>
      </c>
      <c r="L18278" s="33">
        <v>0</v>
      </c>
    </row>
    <row r="18279" spans="7:12" x14ac:dyDescent="0.25">
      <c r="G18279" s="21"/>
      <c r="H18279" s="21"/>
      <c r="I18279" s="21"/>
      <c r="K18279" s="32">
        <v>7.9788456080286538</v>
      </c>
      <c r="L18279" s="33">
        <v>0.80332171466794178</v>
      </c>
    </row>
    <row r="18280" spans="7:12" x14ac:dyDescent="0.25">
      <c r="G18280" s="21"/>
      <c r="H18280" s="21"/>
      <c r="I18280" s="21"/>
      <c r="K18280" s="32">
        <v>23.936536824085962</v>
      </c>
      <c r="L18280" s="33">
        <v>37.835119208091243</v>
      </c>
    </row>
    <row r="18281" spans="7:12" x14ac:dyDescent="0.25">
      <c r="G18281" s="21"/>
      <c r="H18281" s="21"/>
      <c r="I18281" s="21"/>
      <c r="K18281" s="32">
        <v>0</v>
      </c>
      <c r="L18281" s="33">
        <v>0</v>
      </c>
    </row>
    <row r="18282" spans="7:12" x14ac:dyDescent="0.25">
      <c r="G18282" s="21"/>
      <c r="H18282" s="21"/>
      <c r="I18282" s="21"/>
      <c r="K18282" s="32">
        <v>15.957691216057308</v>
      </c>
      <c r="L18282" s="33">
        <v>13.939389033050837</v>
      </c>
    </row>
    <row r="18283" spans="7:12" x14ac:dyDescent="0.25">
      <c r="G18283" s="21"/>
      <c r="H18283" s="21"/>
      <c r="I18283" s="21"/>
      <c r="K18283" s="32">
        <v>31.915382432114619</v>
      </c>
      <c r="L18283" s="33">
        <v>1.5043517937984749</v>
      </c>
    </row>
    <row r="18284" spans="7:12" x14ac:dyDescent="0.25">
      <c r="G18284" s="21"/>
      <c r="H18284" s="21"/>
      <c r="I18284" s="21"/>
      <c r="K18284" s="32">
        <v>15.957691216057308</v>
      </c>
      <c r="L18284" s="33">
        <v>2.3724033858597533</v>
      </c>
    </row>
    <row r="18285" spans="7:12" x14ac:dyDescent="0.25">
      <c r="G18285" s="21"/>
      <c r="H18285" s="21"/>
      <c r="I18285" s="21"/>
      <c r="K18285" s="32">
        <v>47.873073648171918</v>
      </c>
      <c r="L18285" s="33">
        <v>42.655436759244154</v>
      </c>
    </row>
    <row r="18286" spans="7:12" x14ac:dyDescent="0.25">
      <c r="G18286" s="21"/>
      <c r="H18286" s="21"/>
      <c r="I18286" s="21"/>
      <c r="K18286" s="32">
        <v>7.9788456080286538</v>
      </c>
      <c r="L18286" s="33">
        <v>4.2597233722035046</v>
      </c>
    </row>
    <row r="18287" spans="7:12" x14ac:dyDescent="0.25">
      <c r="G18287" s="21"/>
      <c r="H18287" s="21"/>
      <c r="I18287" s="21"/>
      <c r="K18287" s="32">
        <v>7.9788456080286538</v>
      </c>
      <c r="L18287" s="33">
        <v>17.515083537759271</v>
      </c>
    </row>
    <row r="18288" spans="7:12" x14ac:dyDescent="0.25">
      <c r="G18288" s="21"/>
      <c r="H18288" s="21"/>
      <c r="I18288" s="21"/>
      <c r="K18288" s="32">
        <v>3.9894228040143269</v>
      </c>
      <c r="L18288" s="33">
        <v>15.459310341149639</v>
      </c>
    </row>
    <row r="18289" spans="7:12" x14ac:dyDescent="0.25">
      <c r="G18289" s="21"/>
      <c r="H18289" s="21"/>
      <c r="I18289" s="21"/>
      <c r="K18289" s="32">
        <v>23.936536824085962</v>
      </c>
      <c r="L18289" s="33">
        <v>14.448791204097864</v>
      </c>
    </row>
    <row r="18290" spans="7:12" x14ac:dyDescent="0.25">
      <c r="G18290" s="21"/>
      <c r="H18290" s="21"/>
      <c r="I18290" s="21"/>
      <c r="K18290" s="32">
        <v>3.9894228040143269</v>
      </c>
      <c r="L18290" s="33">
        <v>4.7200292226462812</v>
      </c>
    </row>
    <row r="18291" spans="7:12" x14ac:dyDescent="0.25">
      <c r="G18291" s="21"/>
      <c r="H18291" s="21"/>
      <c r="I18291" s="21"/>
      <c r="K18291" s="32">
        <v>0</v>
      </c>
      <c r="L18291" s="33">
        <v>0</v>
      </c>
    </row>
    <row r="18292" spans="7:12" x14ac:dyDescent="0.25">
      <c r="G18292" s="21"/>
      <c r="H18292" s="21"/>
      <c r="I18292" s="21"/>
      <c r="K18292" s="32">
        <v>19.947114020071634</v>
      </c>
      <c r="L18292" s="33">
        <v>24.447026719352078</v>
      </c>
    </row>
    <row r="18293" spans="7:12" x14ac:dyDescent="0.25">
      <c r="G18293" s="21"/>
      <c r="H18293" s="21"/>
      <c r="I18293" s="21"/>
      <c r="K18293" s="32">
        <v>23.936536824085962</v>
      </c>
      <c r="L18293" s="33">
        <v>28.269035000525129</v>
      </c>
    </row>
    <row r="18294" spans="7:12" x14ac:dyDescent="0.25">
      <c r="G18294" s="21"/>
      <c r="H18294" s="21"/>
      <c r="I18294" s="21"/>
      <c r="K18294" s="32">
        <v>27.925959628100291</v>
      </c>
      <c r="L18294" s="33">
        <v>38.648137954803147</v>
      </c>
    </row>
    <row r="18295" spans="7:12" x14ac:dyDescent="0.25">
      <c r="G18295" s="21"/>
      <c r="H18295" s="21"/>
      <c r="I18295" s="21"/>
      <c r="K18295" s="32">
        <v>0</v>
      </c>
      <c r="L18295" s="33">
        <v>0</v>
      </c>
    </row>
    <row r="18296" spans="7:12" x14ac:dyDescent="0.25">
      <c r="G18296" s="21"/>
      <c r="H18296" s="21"/>
      <c r="I18296" s="21"/>
      <c r="K18296" s="32">
        <v>0</v>
      </c>
      <c r="L18296" s="33">
        <v>0</v>
      </c>
    </row>
    <row r="18297" spans="7:12" x14ac:dyDescent="0.25">
      <c r="G18297" s="21"/>
      <c r="H18297" s="21"/>
      <c r="I18297" s="21"/>
      <c r="K18297" s="32">
        <v>11.968268412042981</v>
      </c>
      <c r="L18297" s="33">
        <v>3.191710383013791</v>
      </c>
    </row>
    <row r="18298" spans="7:12" x14ac:dyDescent="0.25">
      <c r="G18298" s="21"/>
      <c r="H18298" s="21"/>
      <c r="I18298" s="21"/>
      <c r="K18298" s="32">
        <v>11.968268412042981</v>
      </c>
      <c r="L18298" s="33">
        <v>20.651925390419088</v>
      </c>
    </row>
    <row r="18299" spans="7:12" x14ac:dyDescent="0.25">
      <c r="G18299" s="21"/>
      <c r="H18299" s="21"/>
      <c r="I18299" s="21"/>
      <c r="K18299" s="32">
        <v>0</v>
      </c>
      <c r="L18299" s="33">
        <v>0</v>
      </c>
    </row>
    <row r="18300" spans="7:12" x14ac:dyDescent="0.25">
      <c r="G18300" s="21"/>
      <c r="H18300" s="21"/>
      <c r="I18300" s="21"/>
      <c r="K18300" s="32">
        <v>15.957691216057308</v>
      </c>
      <c r="L18300" s="33">
        <v>8.6693939293708056</v>
      </c>
    </row>
    <row r="18301" spans="7:12" x14ac:dyDescent="0.25">
      <c r="G18301" s="21"/>
      <c r="H18301" s="21"/>
      <c r="I18301" s="21"/>
      <c r="K18301" s="32">
        <v>7.9788456080286538</v>
      </c>
      <c r="L18301" s="33">
        <v>9.7181525923265095</v>
      </c>
    </row>
    <row r="18302" spans="7:12" x14ac:dyDescent="0.25">
      <c r="G18302" s="21"/>
      <c r="H18302" s="21"/>
      <c r="I18302" s="21"/>
      <c r="K18302" s="32">
        <v>47.873073648171918</v>
      </c>
      <c r="L18302" s="33">
        <v>80.676823882848055</v>
      </c>
    </row>
    <row r="18303" spans="7:12" x14ac:dyDescent="0.25">
      <c r="G18303" s="21"/>
      <c r="H18303" s="21"/>
      <c r="I18303" s="21"/>
      <c r="K18303" s="32">
        <v>23.936536824085962</v>
      </c>
      <c r="L18303" s="33">
        <v>33.183041654490992</v>
      </c>
    </row>
    <row r="18304" spans="7:12" x14ac:dyDescent="0.25">
      <c r="G18304" s="21"/>
      <c r="H18304" s="21"/>
      <c r="I18304" s="21"/>
      <c r="K18304" s="32">
        <v>7.9788456080286538</v>
      </c>
      <c r="L18304" s="33">
        <v>7.0165650734803471</v>
      </c>
    </row>
    <row r="18305" spans="7:12" x14ac:dyDescent="0.25">
      <c r="G18305" s="21"/>
      <c r="H18305" s="21"/>
      <c r="I18305" s="21"/>
      <c r="K18305" s="32">
        <v>3.9894228040143269</v>
      </c>
      <c r="L18305" s="33">
        <v>14.059828899066492</v>
      </c>
    </row>
    <row r="18306" spans="7:12" x14ac:dyDescent="0.25">
      <c r="G18306" s="21"/>
      <c r="H18306" s="21"/>
      <c r="I18306" s="21"/>
      <c r="K18306" s="32">
        <v>7.9788456080286538</v>
      </c>
      <c r="L18306" s="33">
        <v>0</v>
      </c>
    </row>
    <row r="18307" spans="7:12" x14ac:dyDescent="0.25">
      <c r="G18307" s="21"/>
      <c r="H18307" s="21"/>
      <c r="I18307" s="21"/>
      <c r="K18307" s="32">
        <v>15.957691216057308</v>
      </c>
      <c r="L18307" s="33">
        <v>0.84204317305280219</v>
      </c>
    </row>
    <row r="18308" spans="7:12" x14ac:dyDescent="0.25">
      <c r="G18308" s="21"/>
      <c r="H18308" s="21"/>
      <c r="I18308" s="21"/>
      <c r="K18308" s="32">
        <v>3.9894228040143269</v>
      </c>
      <c r="L18308" s="33">
        <v>0</v>
      </c>
    </row>
    <row r="18309" spans="7:12" x14ac:dyDescent="0.25">
      <c r="G18309" s="21"/>
      <c r="H18309" s="21"/>
      <c r="I18309" s="21"/>
      <c r="K18309" s="32">
        <v>0</v>
      </c>
      <c r="L18309" s="33">
        <v>0</v>
      </c>
    </row>
    <row r="18310" spans="7:12" x14ac:dyDescent="0.25">
      <c r="G18310" s="21"/>
      <c r="H18310" s="21"/>
      <c r="I18310" s="21"/>
      <c r="K18310" s="32">
        <v>11.968268412042981</v>
      </c>
      <c r="L18310" s="33">
        <v>26.832370166818734</v>
      </c>
    </row>
    <row r="18311" spans="7:12" x14ac:dyDescent="0.25">
      <c r="G18311" s="21"/>
      <c r="H18311" s="21"/>
      <c r="I18311" s="21"/>
      <c r="K18311" s="32">
        <v>0</v>
      </c>
      <c r="L18311" s="33">
        <v>0</v>
      </c>
    </row>
    <row r="18312" spans="7:12" x14ac:dyDescent="0.25">
      <c r="G18312" s="21"/>
      <c r="H18312" s="21"/>
      <c r="I18312" s="21"/>
      <c r="K18312" s="32">
        <v>15.957691216057308</v>
      </c>
      <c r="L18312" s="33">
        <v>23.531137094932639</v>
      </c>
    </row>
    <row r="18313" spans="7:12" x14ac:dyDescent="0.25">
      <c r="G18313" s="21"/>
      <c r="H18313" s="21"/>
      <c r="I18313" s="21"/>
      <c r="K18313" s="32">
        <v>0</v>
      </c>
      <c r="L18313" s="33">
        <v>0</v>
      </c>
    </row>
    <row r="18314" spans="7:12" x14ac:dyDescent="0.25">
      <c r="G18314" s="21"/>
      <c r="H18314" s="21"/>
      <c r="I18314" s="21"/>
      <c r="K18314" s="32">
        <v>0</v>
      </c>
      <c r="L18314" s="33">
        <v>0</v>
      </c>
    </row>
    <row r="18315" spans="7:12" x14ac:dyDescent="0.25">
      <c r="G18315" s="21"/>
      <c r="H18315" s="21"/>
      <c r="I18315" s="21"/>
      <c r="K18315" s="32">
        <v>3.9894228040143269</v>
      </c>
      <c r="L18315" s="33">
        <v>2.3548545413571746</v>
      </c>
    </row>
    <row r="18316" spans="7:12" x14ac:dyDescent="0.25">
      <c r="G18316" s="21"/>
      <c r="H18316" s="21"/>
      <c r="I18316" s="21"/>
      <c r="K18316" s="32">
        <v>0</v>
      </c>
      <c r="L18316" s="33">
        <v>0</v>
      </c>
    </row>
    <row r="18317" spans="7:12" x14ac:dyDescent="0.25">
      <c r="G18317" s="21"/>
      <c r="H18317" s="21"/>
      <c r="I18317" s="21"/>
      <c r="K18317" s="32">
        <v>3.9894228040143269</v>
      </c>
      <c r="L18317" s="33">
        <v>1.2507133805844963</v>
      </c>
    </row>
    <row r="18318" spans="7:12" x14ac:dyDescent="0.25">
      <c r="G18318" s="21"/>
      <c r="H18318" s="21"/>
      <c r="I18318" s="21"/>
      <c r="K18318" s="32">
        <v>3.9894228040143269</v>
      </c>
      <c r="L18318" s="33">
        <v>0</v>
      </c>
    </row>
    <row r="18319" spans="7:12" x14ac:dyDescent="0.25">
      <c r="G18319" s="21"/>
      <c r="H18319" s="21"/>
      <c r="I18319" s="21"/>
      <c r="K18319" s="32">
        <v>3.9894228040143269</v>
      </c>
      <c r="L18319" s="33">
        <v>12.702326263606704</v>
      </c>
    </row>
    <row r="18320" spans="7:12" x14ac:dyDescent="0.25">
      <c r="G18320" s="21"/>
      <c r="H18320" s="21"/>
      <c r="I18320" s="21"/>
      <c r="K18320" s="32">
        <v>0</v>
      </c>
      <c r="L18320" s="33">
        <v>0</v>
      </c>
    </row>
    <row r="18321" spans="7:12" x14ac:dyDescent="0.25">
      <c r="G18321" s="21"/>
      <c r="H18321" s="21"/>
      <c r="I18321" s="21"/>
      <c r="K18321" s="32">
        <v>0</v>
      </c>
      <c r="L18321" s="33">
        <v>0</v>
      </c>
    </row>
    <row r="18322" spans="7:12" x14ac:dyDescent="0.25">
      <c r="G18322" s="21"/>
      <c r="H18322" s="21"/>
      <c r="I18322" s="21"/>
      <c r="K18322" s="32">
        <v>0</v>
      </c>
      <c r="L18322" s="33">
        <v>0</v>
      </c>
    </row>
    <row r="18323" spans="7:12" x14ac:dyDescent="0.25">
      <c r="G18323" s="21"/>
      <c r="H18323" s="21"/>
      <c r="I18323" s="21"/>
      <c r="K18323" s="32">
        <v>0</v>
      </c>
      <c r="L18323" s="33">
        <v>0</v>
      </c>
    </row>
    <row r="18324" spans="7:12" x14ac:dyDescent="0.25">
      <c r="G18324" s="21"/>
      <c r="H18324" s="21"/>
      <c r="I18324" s="21"/>
      <c r="K18324" s="32">
        <v>3.9894228040143269</v>
      </c>
      <c r="L18324" s="33">
        <v>30.344000905229606</v>
      </c>
    </row>
    <row r="18325" spans="7:12" x14ac:dyDescent="0.25">
      <c r="G18325" s="21"/>
      <c r="H18325" s="21"/>
      <c r="I18325" s="21"/>
      <c r="K18325" s="32">
        <v>0</v>
      </c>
      <c r="L18325" s="33">
        <v>0</v>
      </c>
    </row>
    <row r="18326" spans="7:12" x14ac:dyDescent="0.25">
      <c r="G18326" s="21"/>
      <c r="H18326" s="21"/>
      <c r="I18326" s="21"/>
      <c r="K18326" s="32">
        <v>7.9788456080286538</v>
      </c>
      <c r="L18326" s="33">
        <v>2.512458289046386</v>
      </c>
    </row>
    <row r="18327" spans="7:12" x14ac:dyDescent="0.25">
      <c r="G18327" s="21"/>
      <c r="H18327" s="21"/>
      <c r="I18327" s="21"/>
      <c r="K18327" s="32">
        <v>7.9788456080286538</v>
      </c>
      <c r="L18327" s="33">
        <v>0</v>
      </c>
    </row>
    <row r="18328" spans="7:12" x14ac:dyDescent="0.25">
      <c r="G18328" s="21"/>
      <c r="H18328" s="21"/>
      <c r="I18328" s="21"/>
      <c r="K18328" s="32">
        <v>95.746147296343821</v>
      </c>
      <c r="L18328" s="33">
        <v>104.37861015490222</v>
      </c>
    </row>
    <row r="18329" spans="7:12" x14ac:dyDescent="0.25">
      <c r="G18329" s="21"/>
      <c r="H18329" s="21"/>
      <c r="I18329" s="21"/>
      <c r="K18329" s="32">
        <v>0</v>
      </c>
      <c r="L18329" s="33">
        <v>0</v>
      </c>
    </row>
    <row r="18330" spans="7:12" x14ac:dyDescent="0.25">
      <c r="G18330" s="21"/>
      <c r="H18330" s="21"/>
      <c r="I18330" s="21"/>
      <c r="K18330" s="32">
        <v>7.9788456080286538</v>
      </c>
      <c r="L18330" s="33">
        <v>14.240336177691479</v>
      </c>
    </row>
    <row r="18331" spans="7:12" x14ac:dyDescent="0.25">
      <c r="G18331" s="21"/>
      <c r="H18331" s="21"/>
      <c r="I18331" s="21"/>
      <c r="K18331" s="32">
        <v>3.9894228040143269</v>
      </c>
      <c r="L18331" s="33">
        <v>14.498877138558715</v>
      </c>
    </row>
    <row r="18332" spans="7:12" x14ac:dyDescent="0.25">
      <c r="G18332" s="21"/>
      <c r="H18332" s="21"/>
      <c r="I18332" s="21"/>
      <c r="K18332" s="32">
        <v>0</v>
      </c>
      <c r="L18332" s="33">
        <v>0</v>
      </c>
    </row>
    <row r="18333" spans="7:12" x14ac:dyDescent="0.25">
      <c r="G18333" s="21"/>
      <c r="H18333" s="21"/>
      <c r="I18333" s="21"/>
      <c r="K18333" s="32">
        <v>3.9894228040143269</v>
      </c>
      <c r="L18333" s="33">
        <v>6.7516446707812205</v>
      </c>
    </row>
    <row r="18334" spans="7:12" x14ac:dyDescent="0.25">
      <c r="G18334" s="21"/>
      <c r="H18334" s="21"/>
      <c r="I18334" s="21"/>
      <c r="K18334" s="32">
        <v>0</v>
      </c>
      <c r="L18334" s="33">
        <v>0</v>
      </c>
    </row>
    <row r="18335" spans="7:12" x14ac:dyDescent="0.25">
      <c r="G18335" s="21"/>
      <c r="H18335" s="21"/>
      <c r="I18335" s="21"/>
      <c r="K18335" s="32">
        <v>3.9894228040143269</v>
      </c>
      <c r="L18335" s="33">
        <v>11.367625460075237</v>
      </c>
    </row>
    <row r="18336" spans="7:12" x14ac:dyDescent="0.25">
      <c r="G18336" s="21"/>
      <c r="H18336" s="21"/>
      <c r="I18336" s="21"/>
      <c r="K18336" s="32">
        <v>11.968268412042981</v>
      </c>
      <c r="L18336" s="33">
        <v>23.012773504769921</v>
      </c>
    </row>
    <row r="18337" spans="7:12" x14ac:dyDescent="0.25">
      <c r="G18337" s="21"/>
      <c r="H18337" s="21"/>
      <c r="I18337" s="21"/>
      <c r="K18337" s="32">
        <v>0</v>
      </c>
      <c r="L18337" s="33">
        <v>0</v>
      </c>
    </row>
    <row r="18338" spans="7:12" x14ac:dyDescent="0.25">
      <c r="G18338" s="21"/>
      <c r="H18338" s="21"/>
      <c r="I18338" s="21"/>
      <c r="K18338" s="32">
        <v>19.947114020071634</v>
      </c>
      <c r="L18338" s="33">
        <v>29.83800087191128</v>
      </c>
    </row>
    <row r="18339" spans="7:12" x14ac:dyDescent="0.25">
      <c r="G18339" s="21"/>
      <c r="H18339" s="21"/>
      <c r="I18339" s="21"/>
      <c r="K18339" s="32">
        <v>3.9894228040143269</v>
      </c>
      <c r="L18339" s="33">
        <v>0</v>
      </c>
    </row>
    <row r="18340" spans="7:12" x14ac:dyDescent="0.25">
      <c r="G18340" s="21"/>
      <c r="H18340" s="21"/>
      <c r="I18340" s="21"/>
      <c r="K18340" s="32">
        <v>7.9788456080286538</v>
      </c>
      <c r="L18340" s="33">
        <v>13.76457565478734</v>
      </c>
    </row>
    <row r="18341" spans="7:12" x14ac:dyDescent="0.25">
      <c r="G18341" s="21"/>
      <c r="H18341" s="21"/>
      <c r="I18341" s="21"/>
      <c r="K18341" s="32">
        <v>0</v>
      </c>
      <c r="L18341" s="33">
        <v>0</v>
      </c>
    </row>
    <row r="18342" spans="7:12" x14ac:dyDescent="0.25">
      <c r="G18342" s="21"/>
      <c r="H18342" s="21"/>
      <c r="I18342" s="21"/>
      <c r="K18342" s="32">
        <v>0</v>
      </c>
      <c r="L18342" s="33">
        <v>0</v>
      </c>
    </row>
    <row r="18343" spans="7:12" x14ac:dyDescent="0.25">
      <c r="G18343" s="21"/>
      <c r="H18343" s="21"/>
      <c r="I18343" s="21"/>
      <c r="K18343" s="32">
        <v>0</v>
      </c>
      <c r="L18343" s="33">
        <v>0</v>
      </c>
    </row>
    <row r="18344" spans="7:12" x14ac:dyDescent="0.25">
      <c r="G18344" s="21"/>
      <c r="H18344" s="21"/>
      <c r="I18344" s="21"/>
      <c r="K18344" s="32">
        <v>11.968268412042981</v>
      </c>
      <c r="L18344" s="33">
        <v>0</v>
      </c>
    </row>
    <row r="18345" spans="7:12" x14ac:dyDescent="0.25">
      <c r="G18345" s="21"/>
      <c r="H18345" s="21"/>
      <c r="I18345" s="21"/>
      <c r="K18345" s="32">
        <v>0</v>
      </c>
      <c r="L18345" s="33">
        <v>0</v>
      </c>
    </row>
    <row r="18346" spans="7:12" x14ac:dyDescent="0.25">
      <c r="G18346" s="21"/>
      <c r="H18346" s="21"/>
      <c r="I18346" s="21"/>
      <c r="K18346" s="32">
        <v>11.968268412042981</v>
      </c>
      <c r="L18346" s="33">
        <v>0.71465384167617174</v>
      </c>
    </row>
    <row r="18347" spans="7:12" x14ac:dyDescent="0.25">
      <c r="G18347" s="21"/>
      <c r="H18347" s="21"/>
      <c r="I18347" s="21"/>
      <c r="K18347" s="32">
        <v>0</v>
      </c>
      <c r="L18347" s="33">
        <v>0</v>
      </c>
    </row>
    <row r="18348" spans="7:12" x14ac:dyDescent="0.25">
      <c r="G18348" s="21"/>
      <c r="H18348" s="21"/>
      <c r="I18348" s="21"/>
      <c r="K18348" s="32">
        <v>27.925959628100291</v>
      </c>
      <c r="L18348" s="33">
        <v>46.634253477298159</v>
      </c>
    </row>
    <row r="18349" spans="7:12" x14ac:dyDescent="0.25">
      <c r="G18349" s="21"/>
      <c r="H18349" s="21"/>
      <c r="I18349" s="21"/>
      <c r="K18349" s="32">
        <v>23.936536824085962</v>
      </c>
      <c r="L18349" s="33">
        <v>25.288215742953859</v>
      </c>
    </row>
    <row r="18350" spans="7:12" x14ac:dyDescent="0.25">
      <c r="G18350" s="21"/>
      <c r="H18350" s="21"/>
      <c r="I18350" s="21"/>
      <c r="K18350" s="32">
        <v>3.9894228040143269</v>
      </c>
      <c r="L18350" s="33">
        <v>10.641316575251107</v>
      </c>
    </row>
    <row r="18351" spans="7:12" x14ac:dyDescent="0.25">
      <c r="G18351" s="21"/>
      <c r="H18351" s="21"/>
      <c r="I18351" s="21"/>
      <c r="K18351" s="32">
        <v>15.957691216057308</v>
      </c>
      <c r="L18351" s="33">
        <v>25.412350265868277</v>
      </c>
    </row>
    <row r="18352" spans="7:12" x14ac:dyDescent="0.25">
      <c r="G18352" s="21"/>
      <c r="H18352" s="21"/>
      <c r="I18352" s="21"/>
      <c r="K18352" s="32">
        <v>0</v>
      </c>
      <c r="L18352" s="33">
        <v>0</v>
      </c>
    </row>
    <row r="18353" spans="7:12" x14ac:dyDescent="0.25">
      <c r="G18353" s="21"/>
      <c r="H18353" s="21"/>
      <c r="I18353" s="21"/>
      <c r="K18353" s="32">
        <v>0</v>
      </c>
      <c r="L18353" s="33">
        <v>0</v>
      </c>
    </row>
    <row r="18354" spans="7:12" x14ac:dyDescent="0.25">
      <c r="G18354" s="21"/>
      <c r="H18354" s="21"/>
      <c r="I18354" s="21"/>
      <c r="K18354" s="32">
        <v>0</v>
      </c>
      <c r="L18354" s="33">
        <v>0</v>
      </c>
    </row>
    <row r="18355" spans="7:12" x14ac:dyDescent="0.25">
      <c r="G18355" s="21"/>
      <c r="H18355" s="21"/>
      <c r="I18355" s="21"/>
      <c r="K18355" s="32">
        <v>0</v>
      </c>
      <c r="L18355" s="33">
        <v>0</v>
      </c>
    </row>
    <row r="18356" spans="7:12" x14ac:dyDescent="0.25">
      <c r="G18356" s="21"/>
      <c r="H18356" s="21"/>
      <c r="I18356" s="21"/>
      <c r="K18356" s="32">
        <v>0</v>
      </c>
      <c r="L18356" s="33">
        <v>0</v>
      </c>
    </row>
    <row r="18357" spans="7:12" x14ac:dyDescent="0.25">
      <c r="G18357" s="21"/>
      <c r="H18357" s="21"/>
      <c r="I18357" s="21"/>
      <c r="K18357" s="32">
        <v>3.9894228040143269</v>
      </c>
      <c r="L18357" s="33">
        <v>26.841327376780974</v>
      </c>
    </row>
    <row r="18358" spans="7:12" x14ac:dyDescent="0.25">
      <c r="G18358" s="21"/>
      <c r="H18358" s="21"/>
      <c r="I18358" s="21"/>
      <c r="K18358" s="32">
        <v>7.9788456080286538</v>
      </c>
      <c r="L18358" s="33">
        <v>0</v>
      </c>
    </row>
    <row r="18359" spans="7:12" x14ac:dyDescent="0.25">
      <c r="G18359" s="21"/>
      <c r="H18359" s="21"/>
      <c r="I18359" s="21"/>
      <c r="K18359" s="32">
        <v>7.9788456080286538</v>
      </c>
      <c r="L18359" s="33">
        <v>9.8387088337063346</v>
      </c>
    </row>
    <row r="18360" spans="7:12" x14ac:dyDescent="0.25">
      <c r="G18360" s="21"/>
      <c r="H18360" s="21"/>
      <c r="I18360" s="21"/>
      <c r="K18360" s="32">
        <v>3.9894228040143269</v>
      </c>
      <c r="L18360" s="33">
        <v>0</v>
      </c>
    </row>
    <row r="18361" spans="7:12" x14ac:dyDescent="0.25">
      <c r="G18361" s="21"/>
      <c r="H18361" s="21"/>
      <c r="I18361" s="21"/>
      <c r="K18361" s="32">
        <v>11.968268412042981</v>
      </c>
      <c r="L18361" s="33">
        <v>11.407355609488944</v>
      </c>
    </row>
    <row r="18362" spans="7:12" x14ac:dyDescent="0.25">
      <c r="G18362" s="21"/>
      <c r="H18362" s="21"/>
      <c r="I18362" s="21"/>
      <c r="K18362" s="32">
        <v>0</v>
      </c>
      <c r="L18362" s="33">
        <v>0</v>
      </c>
    </row>
    <row r="18363" spans="7:12" x14ac:dyDescent="0.25">
      <c r="G18363" s="21"/>
      <c r="H18363" s="21"/>
      <c r="I18363" s="21"/>
      <c r="K18363" s="32">
        <v>7.9788456080286538</v>
      </c>
      <c r="L18363" s="33">
        <v>0</v>
      </c>
    </row>
    <row r="18364" spans="7:12" x14ac:dyDescent="0.25">
      <c r="G18364" s="21"/>
      <c r="H18364" s="21"/>
      <c r="I18364" s="21"/>
      <c r="K18364" s="32">
        <v>11.968268412042981</v>
      </c>
      <c r="L18364" s="33">
        <v>17.419030707675866</v>
      </c>
    </row>
    <row r="18365" spans="7:12" x14ac:dyDescent="0.25">
      <c r="G18365" s="21"/>
      <c r="H18365" s="21"/>
      <c r="I18365" s="21"/>
      <c r="K18365" s="32">
        <v>11.968268412042981</v>
      </c>
      <c r="L18365" s="33">
        <v>1.5708366975270613</v>
      </c>
    </row>
    <row r="18366" spans="7:12" x14ac:dyDescent="0.25">
      <c r="G18366" s="21"/>
      <c r="H18366" s="21"/>
      <c r="I18366" s="21"/>
      <c r="K18366" s="32">
        <v>3.9894228040143269</v>
      </c>
      <c r="L18366" s="33">
        <v>4.1662385704375513</v>
      </c>
    </row>
    <row r="18367" spans="7:12" x14ac:dyDescent="0.25">
      <c r="G18367" s="21"/>
      <c r="H18367" s="21"/>
      <c r="I18367" s="21"/>
      <c r="K18367" s="32">
        <v>19.947114020071634</v>
      </c>
      <c r="L18367" s="33">
        <v>0</v>
      </c>
    </row>
    <row r="18368" spans="7:12" x14ac:dyDescent="0.25">
      <c r="G18368" s="21"/>
      <c r="H18368" s="21"/>
      <c r="I18368" s="21"/>
      <c r="K18368" s="32">
        <v>19.947114020071634</v>
      </c>
      <c r="L18368" s="33">
        <v>13.233457193663751</v>
      </c>
    </row>
    <row r="18369" spans="7:12" x14ac:dyDescent="0.25">
      <c r="G18369" s="21"/>
      <c r="H18369" s="21"/>
      <c r="I18369" s="21"/>
      <c r="K18369" s="32">
        <v>19.947114020071634</v>
      </c>
      <c r="L18369" s="33">
        <v>24.294386972192157</v>
      </c>
    </row>
    <row r="18370" spans="7:12" x14ac:dyDescent="0.25">
      <c r="G18370" s="21"/>
      <c r="H18370" s="21"/>
      <c r="I18370" s="21"/>
      <c r="K18370" s="32">
        <v>7.9788456080286538</v>
      </c>
      <c r="L18370" s="33">
        <v>14.38162926428044</v>
      </c>
    </row>
    <row r="18371" spans="7:12" x14ac:dyDescent="0.25">
      <c r="G18371" s="21"/>
      <c r="H18371" s="21"/>
      <c r="I18371" s="21"/>
      <c r="K18371" s="32">
        <v>0</v>
      </c>
      <c r="L18371" s="33">
        <v>0</v>
      </c>
    </row>
    <row r="18372" spans="7:12" x14ac:dyDescent="0.25">
      <c r="G18372" s="21"/>
      <c r="H18372" s="21"/>
      <c r="I18372" s="21"/>
      <c r="K18372" s="32">
        <v>0</v>
      </c>
      <c r="L18372" s="33">
        <v>0</v>
      </c>
    </row>
    <row r="18373" spans="7:12" x14ac:dyDescent="0.25">
      <c r="G18373" s="21"/>
      <c r="H18373" s="21"/>
      <c r="I18373" s="21"/>
      <c r="K18373" s="32">
        <v>7.9788456080286538</v>
      </c>
      <c r="L18373" s="33">
        <v>12.910290880978211</v>
      </c>
    </row>
    <row r="18374" spans="7:12" x14ac:dyDescent="0.25">
      <c r="G18374" s="21"/>
      <c r="H18374" s="21"/>
      <c r="I18374" s="21"/>
      <c r="K18374" s="32">
        <v>23.936536824085962</v>
      </c>
      <c r="L18374" s="33">
        <v>11.568677826081121</v>
      </c>
    </row>
    <row r="18375" spans="7:12" x14ac:dyDescent="0.25">
      <c r="G18375" s="21"/>
      <c r="H18375" s="21"/>
      <c r="I18375" s="21"/>
      <c r="K18375" s="32">
        <v>0</v>
      </c>
      <c r="L18375" s="33">
        <v>0</v>
      </c>
    </row>
    <row r="18376" spans="7:12" x14ac:dyDescent="0.25">
      <c r="G18376" s="21"/>
      <c r="H18376" s="21"/>
      <c r="I18376" s="21"/>
      <c r="K18376" s="32">
        <v>0</v>
      </c>
      <c r="L18376" s="33">
        <v>0</v>
      </c>
    </row>
    <row r="18377" spans="7:12" x14ac:dyDescent="0.25">
      <c r="G18377" s="21"/>
      <c r="H18377" s="21"/>
      <c r="I18377" s="21"/>
      <c r="K18377" s="32">
        <v>0</v>
      </c>
      <c r="L18377" s="33">
        <v>0</v>
      </c>
    </row>
    <row r="18378" spans="7:12" x14ac:dyDescent="0.25">
      <c r="G18378" s="21"/>
      <c r="H18378" s="21"/>
      <c r="I18378" s="21"/>
      <c r="K18378" s="32">
        <v>3.9894228040143269</v>
      </c>
      <c r="L18378" s="33">
        <v>0.763295466643795</v>
      </c>
    </row>
    <row r="18379" spans="7:12" x14ac:dyDescent="0.25">
      <c r="G18379" s="21"/>
      <c r="H18379" s="21"/>
      <c r="I18379" s="21"/>
      <c r="K18379" s="32">
        <v>7.9788456080286538</v>
      </c>
      <c r="L18379" s="33">
        <v>17.209030805164055</v>
      </c>
    </row>
    <row r="18380" spans="7:12" x14ac:dyDescent="0.25">
      <c r="G18380" s="21"/>
      <c r="H18380" s="21"/>
      <c r="I18380" s="21"/>
      <c r="K18380" s="32">
        <v>7.9788456080286538</v>
      </c>
      <c r="L18380" s="33">
        <v>0</v>
      </c>
    </row>
    <row r="18381" spans="7:12" x14ac:dyDescent="0.25">
      <c r="G18381" s="21"/>
      <c r="H18381" s="21"/>
      <c r="I18381" s="21"/>
      <c r="K18381" s="32">
        <v>0</v>
      </c>
      <c r="L18381" s="33">
        <v>0</v>
      </c>
    </row>
    <row r="18382" spans="7:12" x14ac:dyDescent="0.25">
      <c r="G18382" s="21"/>
      <c r="H18382" s="21"/>
      <c r="I18382" s="21"/>
      <c r="K18382" s="32">
        <v>3.9894228040143269</v>
      </c>
      <c r="L18382" s="33">
        <v>0</v>
      </c>
    </row>
    <row r="18383" spans="7:12" x14ac:dyDescent="0.25">
      <c r="G18383" s="21"/>
      <c r="H18383" s="21"/>
      <c r="I18383" s="21"/>
      <c r="K18383" s="32">
        <v>7.9788456080286538</v>
      </c>
      <c r="L18383" s="33">
        <v>0</v>
      </c>
    </row>
    <row r="18384" spans="7:12" x14ac:dyDescent="0.25">
      <c r="G18384" s="21"/>
      <c r="H18384" s="21"/>
      <c r="I18384" s="21"/>
      <c r="K18384" s="32">
        <v>3.9894228040143269</v>
      </c>
      <c r="L18384" s="33">
        <v>13.820155746634768</v>
      </c>
    </row>
    <row r="18385" spans="7:12" x14ac:dyDescent="0.25">
      <c r="G18385" s="21"/>
      <c r="H18385" s="21"/>
      <c r="I18385" s="21"/>
      <c r="K18385" s="32">
        <v>3.9894228040143269</v>
      </c>
      <c r="L18385" s="33">
        <v>0</v>
      </c>
    </row>
    <row r="18386" spans="7:12" x14ac:dyDescent="0.25">
      <c r="G18386" s="21"/>
      <c r="H18386" s="21"/>
      <c r="I18386" s="21"/>
      <c r="K18386" s="32">
        <v>23.936536824085962</v>
      </c>
      <c r="L18386" s="33">
        <v>36.069316336444622</v>
      </c>
    </row>
    <row r="18387" spans="7:12" x14ac:dyDescent="0.25">
      <c r="G18387" s="21"/>
      <c r="H18387" s="21"/>
      <c r="I18387" s="21"/>
      <c r="K18387" s="32">
        <v>0</v>
      </c>
      <c r="L18387" s="33">
        <v>0</v>
      </c>
    </row>
    <row r="18388" spans="7:12" x14ac:dyDescent="0.25">
      <c r="G18388" s="21"/>
      <c r="H18388" s="21"/>
      <c r="I18388" s="21"/>
      <c r="K18388" s="32">
        <v>3.9894228040143269</v>
      </c>
      <c r="L18388" s="33">
        <v>0</v>
      </c>
    </row>
    <row r="18389" spans="7:12" x14ac:dyDescent="0.25">
      <c r="G18389" s="21"/>
      <c r="H18389" s="21"/>
      <c r="I18389" s="21"/>
      <c r="K18389" s="32">
        <v>15.957691216057308</v>
      </c>
      <c r="L18389" s="33">
        <v>19.297839318192715</v>
      </c>
    </row>
    <row r="18390" spans="7:12" x14ac:dyDescent="0.25">
      <c r="G18390" s="21"/>
      <c r="H18390" s="21"/>
      <c r="I18390" s="21"/>
      <c r="K18390" s="32">
        <v>7.9788456080286538</v>
      </c>
      <c r="L18390" s="33">
        <v>6.3275439807551157</v>
      </c>
    </row>
    <row r="18391" spans="7:12" x14ac:dyDescent="0.25">
      <c r="G18391" s="21"/>
      <c r="H18391" s="21"/>
      <c r="I18391" s="21"/>
      <c r="K18391" s="32">
        <v>3.9894228040143269</v>
      </c>
      <c r="L18391" s="33">
        <v>5.6542363293753715</v>
      </c>
    </row>
    <row r="18392" spans="7:12" x14ac:dyDescent="0.25">
      <c r="G18392" s="21"/>
      <c r="H18392" s="21"/>
      <c r="I18392" s="21"/>
      <c r="K18392" s="32">
        <v>3.9894228040143269</v>
      </c>
      <c r="L18392" s="33">
        <v>4.4405355717434256</v>
      </c>
    </row>
    <row r="18393" spans="7:12" x14ac:dyDescent="0.25">
      <c r="G18393" s="21"/>
      <c r="H18393" s="21"/>
      <c r="I18393" s="21"/>
      <c r="K18393" s="32">
        <v>0</v>
      </c>
      <c r="L18393" s="33">
        <v>0</v>
      </c>
    </row>
    <row r="18394" spans="7:12" x14ac:dyDescent="0.25">
      <c r="G18394" s="21"/>
      <c r="H18394" s="21"/>
      <c r="I18394" s="21"/>
      <c r="K18394" s="32">
        <v>7.9788456080286538</v>
      </c>
      <c r="L18394" s="33">
        <v>7.6337292253028064</v>
      </c>
    </row>
    <row r="18395" spans="7:12" x14ac:dyDescent="0.25">
      <c r="G18395" s="21"/>
      <c r="H18395" s="21"/>
      <c r="I18395" s="21"/>
      <c r="K18395" s="32">
        <v>27.925959628100291</v>
      </c>
      <c r="L18395" s="33">
        <v>12.96342222733416</v>
      </c>
    </row>
    <row r="18396" spans="7:12" x14ac:dyDescent="0.25">
      <c r="G18396" s="21"/>
      <c r="H18396" s="21"/>
      <c r="I18396" s="21"/>
      <c r="K18396" s="32">
        <v>3.9894228040143269</v>
      </c>
      <c r="L18396" s="33">
        <v>8.2864355589075012E-2</v>
      </c>
    </row>
    <row r="18397" spans="7:12" x14ac:dyDescent="0.25">
      <c r="G18397" s="21"/>
      <c r="H18397" s="21"/>
      <c r="I18397" s="21"/>
      <c r="K18397" s="32">
        <v>39.894228040143268</v>
      </c>
      <c r="L18397" s="33">
        <v>37.088464231851631</v>
      </c>
    </row>
    <row r="18398" spans="7:12" x14ac:dyDescent="0.25">
      <c r="G18398" s="21"/>
      <c r="H18398" s="21"/>
      <c r="I18398" s="21"/>
      <c r="K18398" s="32">
        <v>19.947114020071634</v>
      </c>
      <c r="L18398" s="33">
        <v>43.556326121470029</v>
      </c>
    </row>
    <row r="18399" spans="7:12" x14ac:dyDescent="0.25">
      <c r="G18399" s="21"/>
      <c r="H18399" s="21"/>
      <c r="I18399" s="21"/>
      <c r="K18399" s="32">
        <v>3.9894228040143269</v>
      </c>
      <c r="L18399" s="33">
        <v>0</v>
      </c>
    </row>
    <row r="18400" spans="7:12" x14ac:dyDescent="0.25">
      <c r="G18400" s="21"/>
      <c r="H18400" s="21"/>
      <c r="I18400" s="21"/>
      <c r="K18400" s="32">
        <v>7.9788456080286538</v>
      </c>
      <c r="L18400" s="33">
        <v>12.507923089129898</v>
      </c>
    </row>
    <row r="18401" spans="7:12" x14ac:dyDescent="0.25">
      <c r="G18401" s="21"/>
      <c r="H18401" s="21"/>
      <c r="I18401" s="21"/>
      <c r="K18401" s="32">
        <v>59.841342060214892</v>
      </c>
      <c r="L18401" s="33">
        <v>100.61062674701105</v>
      </c>
    </row>
    <row r="18402" spans="7:12" x14ac:dyDescent="0.25">
      <c r="G18402" s="21"/>
      <c r="H18402" s="21"/>
      <c r="I18402" s="21"/>
      <c r="K18402" s="32">
        <v>0</v>
      </c>
      <c r="L18402" s="33">
        <v>0</v>
      </c>
    </row>
    <row r="18403" spans="7:12" x14ac:dyDescent="0.25">
      <c r="G18403" s="21"/>
      <c r="H18403" s="21"/>
      <c r="I18403" s="21"/>
      <c r="K18403" s="32">
        <v>7.9788456080286538</v>
      </c>
      <c r="L18403" s="33">
        <v>17.714311151362317</v>
      </c>
    </row>
    <row r="18404" spans="7:12" x14ac:dyDescent="0.25">
      <c r="G18404" s="21"/>
      <c r="H18404" s="21"/>
      <c r="I18404" s="21"/>
      <c r="K18404" s="32">
        <v>0</v>
      </c>
      <c r="L18404" s="33">
        <v>0</v>
      </c>
    </row>
    <row r="18405" spans="7:12" x14ac:dyDescent="0.25">
      <c r="G18405" s="21"/>
      <c r="H18405" s="21"/>
      <c r="I18405" s="21"/>
      <c r="K18405" s="32">
        <v>3.9894228040143269</v>
      </c>
      <c r="L18405" s="33">
        <v>14.025252136047799</v>
      </c>
    </row>
    <row r="18406" spans="7:12" x14ac:dyDescent="0.25">
      <c r="G18406" s="21"/>
      <c r="H18406" s="21"/>
      <c r="I18406" s="21"/>
      <c r="K18406" s="32">
        <v>19.947114020071634</v>
      </c>
      <c r="L18406" s="33">
        <v>7.6507204629534105</v>
      </c>
    </row>
    <row r="18407" spans="7:12" x14ac:dyDescent="0.25">
      <c r="G18407" s="21"/>
      <c r="H18407" s="21"/>
      <c r="I18407" s="21"/>
      <c r="K18407" s="32">
        <v>31.915382432114619</v>
      </c>
      <c r="L18407" s="33">
        <v>25.59777756355146</v>
      </c>
    </row>
    <row r="18408" spans="7:12" x14ac:dyDescent="0.25">
      <c r="G18408" s="21"/>
      <c r="H18408" s="21"/>
      <c r="I18408" s="21"/>
      <c r="K18408" s="32">
        <v>27.925959628100291</v>
      </c>
      <c r="L18408" s="33">
        <v>10.107480531204679</v>
      </c>
    </row>
    <row r="18409" spans="7:12" x14ac:dyDescent="0.25">
      <c r="G18409" s="21"/>
      <c r="H18409" s="21"/>
      <c r="I18409" s="21"/>
      <c r="K18409" s="32">
        <v>0</v>
      </c>
      <c r="L18409" s="33">
        <v>0</v>
      </c>
    </row>
    <row r="18410" spans="7:12" x14ac:dyDescent="0.25">
      <c r="G18410" s="21"/>
      <c r="H18410" s="21"/>
      <c r="I18410" s="21"/>
      <c r="K18410" s="32">
        <v>0</v>
      </c>
      <c r="L18410" s="33">
        <v>0</v>
      </c>
    </row>
    <row r="18411" spans="7:12" x14ac:dyDescent="0.25">
      <c r="G18411" s="21"/>
      <c r="H18411" s="21"/>
      <c r="I18411" s="21"/>
      <c r="K18411" s="32">
        <v>7.9788456080286538</v>
      </c>
      <c r="L18411" s="33">
        <v>15.538493815681623</v>
      </c>
    </row>
    <row r="18412" spans="7:12" x14ac:dyDescent="0.25">
      <c r="G18412" s="21"/>
      <c r="H18412" s="21"/>
      <c r="I18412" s="21"/>
      <c r="K18412" s="32">
        <v>7.9788456080286538</v>
      </c>
      <c r="L18412" s="33">
        <v>5.7751047878701769</v>
      </c>
    </row>
    <row r="18413" spans="7:12" x14ac:dyDescent="0.25">
      <c r="G18413" s="21"/>
      <c r="H18413" s="21"/>
      <c r="I18413" s="21"/>
      <c r="K18413" s="32">
        <v>3.9894228040143269</v>
      </c>
      <c r="L18413" s="33">
        <v>0</v>
      </c>
    </row>
    <row r="18414" spans="7:12" x14ac:dyDescent="0.25">
      <c r="G18414" s="21"/>
      <c r="H18414" s="21"/>
      <c r="I18414" s="21"/>
      <c r="K18414" s="32">
        <v>0</v>
      </c>
      <c r="L18414" s="33">
        <v>0</v>
      </c>
    </row>
    <row r="18415" spans="7:12" x14ac:dyDescent="0.25">
      <c r="G18415" s="21"/>
      <c r="H18415" s="21"/>
      <c r="I18415" s="21"/>
      <c r="K18415" s="32">
        <v>23.936536824085962</v>
      </c>
      <c r="L18415" s="33">
        <v>8.9511484043979852</v>
      </c>
    </row>
    <row r="18416" spans="7:12" x14ac:dyDescent="0.25">
      <c r="G18416" s="21"/>
      <c r="H18416" s="21"/>
      <c r="I18416" s="21"/>
      <c r="K18416" s="32">
        <v>0</v>
      </c>
      <c r="L18416" s="33">
        <v>0</v>
      </c>
    </row>
    <row r="18417" spans="7:12" x14ac:dyDescent="0.25">
      <c r="G18417" s="21"/>
      <c r="H18417" s="21"/>
      <c r="I18417" s="21"/>
      <c r="K18417" s="32">
        <v>39.894228040143268</v>
      </c>
      <c r="L18417" s="33">
        <v>66.81179238397695</v>
      </c>
    </row>
    <row r="18418" spans="7:12" x14ac:dyDescent="0.25">
      <c r="G18418" s="21"/>
      <c r="H18418" s="21"/>
      <c r="I18418" s="21"/>
      <c r="K18418" s="32">
        <v>35.904805236128944</v>
      </c>
      <c r="L18418" s="33">
        <v>15.980392681629496</v>
      </c>
    </row>
    <row r="18419" spans="7:12" x14ac:dyDescent="0.25">
      <c r="G18419" s="21"/>
      <c r="H18419" s="21"/>
      <c r="I18419" s="21"/>
      <c r="K18419" s="32">
        <v>3.9894228040143269</v>
      </c>
      <c r="L18419" s="33">
        <v>0</v>
      </c>
    </row>
    <row r="18420" spans="7:12" x14ac:dyDescent="0.25">
      <c r="G18420" s="21"/>
      <c r="H18420" s="21"/>
      <c r="I18420" s="21"/>
      <c r="K18420" s="32">
        <v>7.9788456080286538</v>
      </c>
      <c r="L18420" s="33">
        <v>14.962802582510697</v>
      </c>
    </row>
    <row r="18421" spans="7:12" x14ac:dyDescent="0.25">
      <c r="G18421" s="21"/>
      <c r="H18421" s="21"/>
      <c r="I18421" s="21"/>
      <c r="K18421" s="32">
        <v>15.957691216057308</v>
      </c>
      <c r="L18421" s="33">
        <v>30.738058304366689</v>
      </c>
    </row>
    <row r="18422" spans="7:12" x14ac:dyDescent="0.25">
      <c r="G18422" s="21"/>
      <c r="H18422" s="21"/>
      <c r="I18422" s="21"/>
      <c r="K18422" s="32">
        <v>7.9788456080286538</v>
      </c>
      <c r="L18422" s="33">
        <v>1.2108130121742393</v>
      </c>
    </row>
    <row r="18423" spans="7:12" x14ac:dyDescent="0.25">
      <c r="G18423" s="21"/>
      <c r="H18423" s="21"/>
      <c r="I18423" s="21"/>
      <c r="K18423" s="32">
        <v>7.9788456080286538</v>
      </c>
      <c r="L18423" s="33">
        <v>0.51505396785029556</v>
      </c>
    </row>
    <row r="18424" spans="7:12" x14ac:dyDescent="0.25">
      <c r="G18424" s="21"/>
      <c r="H18424" s="21"/>
      <c r="I18424" s="21"/>
      <c r="K18424" s="32">
        <v>3.9894228040143269</v>
      </c>
      <c r="L18424" s="33">
        <v>8.0204482223815319</v>
      </c>
    </row>
    <row r="18425" spans="7:12" x14ac:dyDescent="0.25">
      <c r="G18425" s="21"/>
      <c r="H18425" s="21"/>
      <c r="I18425" s="21"/>
      <c r="K18425" s="32">
        <v>0</v>
      </c>
      <c r="L18425" s="33">
        <v>0</v>
      </c>
    </row>
    <row r="18426" spans="7:12" x14ac:dyDescent="0.25">
      <c r="G18426" s="21"/>
      <c r="H18426" s="21"/>
      <c r="I18426" s="21"/>
      <c r="K18426" s="32">
        <v>15.957691216057308</v>
      </c>
      <c r="L18426" s="33">
        <v>8.075067238154908</v>
      </c>
    </row>
    <row r="18427" spans="7:12" x14ac:dyDescent="0.25">
      <c r="G18427" s="21"/>
      <c r="H18427" s="21"/>
      <c r="I18427" s="21"/>
      <c r="K18427" s="32">
        <v>0</v>
      </c>
      <c r="L18427" s="33">
        <v>0</v>
      </c>
    </row>
    <row r="18428" spans="7:12" x14ac:dyDescent="0.25">
      <c r="G18428" s="21"/>
      <c r="H18428" s="21"/>
      <c r="I18428" s="21"/>
      <c r="K18428" s="32">
        <v>3.9894228040143269</v>
      </c>
      <c r="L18428" s="33">
        <v>9.6156289777456134</v>
      </c>
    </row>
    <row r="18429" spans="7:12" x14ac:dyDescent="0.25">
      <c r="G18429" s="21"/>
      <c r="H18429" s="21"/>
      <c r="I18429" s="21"/>
      <c r="K18429" s="32">
        <v>7.9788456080286538</v>
      </c>
      <c r="L18429" s="33">
        <v>0</v>
      </c>
    </row>
    <row r="18430" spans="7:12" x14ac:dyDescent="0.25">
      <c r="G18430" s="21"/>
      <c r="H18430" s="21"/>
      <c r="I18430" s="21"/>
      <c r="K18430" s="32">
        <v>51.862496452186242</v>
      </c>
      <c r="L18430" s="33">
        <v>47.645514005953778</v>
      </c>
    </row>
    <row r="18431" spans="7:12" x14ac:dyDescent="0.25">
      <c r="G18431" s="21"/>
      <c r="H18431" s="21"/>
      <c r="I18431" s="21"/>
      <c r="K18431" s="32">
        <v>3.9894228040143269</v>
      </c>
      <c r="L18431" s="33">
        <v>5.602092984884238</v>
      </c>
    </row>
    <row r="18432" spans="7:12" x14ac:dyDescent="0.25">
      <c r="G18432" s="21"/>
      <c r="H18432" s="21"/>
      <c r="I18432" s="21"/>
      <c r="K18432" s="32">
        <v>15.957691216057308</v>
      </c>
      <c r="L18432" s="33">
        <v>4.3794663865657579</v>
      </c>
    </row>
    <row r="18433" spans="7:12" x14ac:dyDescent="0.25">
      <c r="G18433" s="21"/>
      <c r="H18433" s="21"/>
      <c r="I18433" s="21"/>
      <c r="K18433" s="32">
        <v>7.9788456080286538</v>
      </c>
      <c r="L18433" s="33">
        <v>0</v>
      </c>
    </row>
    <row r="18434" spans="7:12" x14ac:dyDescent="0.25">
      <c r="G18434" s="21"/>
      <c r="H18434" s="21"/>
      <c r="I18434" s="21"/>
      <c r="K18434" s="32">
        <v>7.9788456080286538</v>
      </c>
      <c r="L18434" s="33">
        <v>7.517239920992802</v>
      </c>
    </row>
    <row r="18435" spans="7:12" x14ac:dyDescent="0.25">
      <c r="G18435" s="21"/>
      <c r="H18435" s="21"/>
      <c r="I18435" s="21"/>
      <c r="K18435" s="32">
        <v>0</v>
      </c>
      <c r="L18435" s="33">
        <v>0</v>
      </c>
    </row>
    <row r="18436" spans="7:12" x14ac:dyDescent="0.25">
      <c r="G18436" s="21"/>
      <c r="H18436" s="21"/>
      <c r="I18436" s="21"/>
      <c r="K18436" s="32">
        <v>51.862496452186242</v>
      </c>
      <c r="L18436" s="33">
        <v>52.265128003173892</v>
      </c>
    </row>
    <row r="18437" spans="7:12" x14ac:dyDescent="0.25">
      <c r="G18437" s="21"/>
      <c r="H18437" s="21"/>
      <c r="I18437" s="21"/>
      <c r="K18437" s="32">
        <v>15.957691216057308</v>
      </c>
      <c r="L18437" s="33">
        <v>19.166609604571153</v>
      </c>
    </row>
    <row r="18438" spans="7:12" x14ac:dyDescent="0.25">
      <c r="G18438" s="21"/>
      <c r="H18438" s="21"/>
      <c r="I18438" s="21"/>
      <c r="K18438" s="32">
        <v>0</v>
      </c>
      <c r="L18438" s="33">
        <v>0</v>
      </c>
    </row>
    <row r="18439" spans="7:12" x14ac:dyDescent="0.25">
      <c r="G18439" s="21"/>
      <c r="H18439" s="21"/>
      <c r="I18439" s="21"/>
      <c r="K18439" s="32">
        <v>3.9894228040143269</v>
      </c>
      <c r="L18439" s="33">
        <v>0</v>
      </c>
    </row>
    <row r="18440" spans="7:12" x14ac:dyDescent="0.25">
      <c r="G18440" s="21"/>
      <c r="H18440" s="21"/>
      <c r="I18440" s="21"/>
      <c r="K18440" s="32">
        <v>19.947114020071634</v>
      </c>
      <c r="L18440" s="33">
        <v>48.859202597131244</v>
      </c>
    </row>
    <row r="18441" spans="7:12" x14ac:dyDescent="0.25">
      <c r="G18441" s="21"/>
      <c r="H18441" s="21"/>
      <c r="I18441" s="21"/>
      <c r="K18441" s="32">
        <v>3.9894228040143269</v>
      </c>
      <c r="L18441" s="33">
        <v>0.70491867878840375</v>
      </c>
    </row>
    <row r="18442" spans="7:12" x14ac:dyDescent="0.25">
      <c r="G18442" s="21"/>
      <c r="H18442" s="21"/>
      <c r="I18442" s="21"/>
      <c r="K18442" s="32">
        <v>0</v>
      </c>
      <c r="L18442" s="33">
        <v>0</v>
      </c>
    </row>
    <row r="18443" spans="7:12" x14ac:dyDescent="0.25">
      <c r="G18443" s="21"/>
      <c r="H18443" s="21"/>
      <c r="I18443" s="21"/>
      <c r="K18443" s="32">
        <v>7.9788456080286538</v>
      </c>
      <c r="L18443" s="33">
        <v>8.9801848319997362</v>
      </c>
    </row>
    <row r="18444" spans="7:12" x14ac:dyDescent="0.25">
      <c r="G18444" s="21"/>
      <c r="H18444" s="21"/>
      <c r="I18444" s="21"/>
      <c r="K18444" s="32">
        <v>7.9788456080286538</v>
      </c>
      <c r="L18444" s="33">
        <v>9.1614812564175292</v>
      </c>
    </row>
    <row r="18445" spans="7:12" x14ac:dyDescent="0.25">
      <c r="G18445" s="21"/>
      <c r="H18445" s="21"/>
      <c r="I18445" s="21"/>
      <c r="K18445" s="32">
        <v>11.968268412042981</v>
      </c>
      <c r="L18445" s="33">
        <v>4.3398826690149885</v>
      </c>
    </row>
    <row r="18446" spans="7:12" x14ac:dyDescent="0.25">
      <c r="G18446" s="21"/>
      <c r="H18446" s="21"/>
      <c r="I18446" s="21"/>
      <c r="K18446" s="32">
        <v>11.968268412042981</v>
      </c>
      <c r="L18446" s="33">
        <v>0</v>
      </c>
    </row>
    <row r="18447" spans="7:12" x14ac:dyDescent="0.25">
      <c r="G18447" s="21"/>
      <c r="H18447" s="21"/>
      <c r="I18447" s="21"/>
      <c r="K18447" s="32">
        <v>7.9788456080286538</v>
      </c>
      <c r="L18447" s="33">
        <v>7.0190992310140556</v>
      </c>
    </row>
    <row r="18448" spans="7:12" x14ac:dyDescent="0.25">
      <c r="G18448" s="21"/>
      <c r="H18448" s="21"/>
      <c r="I18448" s="21"/>
      <c r="K18448" s="32">
        <v>23.936536824085962</v>
      </c>
      <c r="L18448" s="33">
        <v>21.145159189466163</v>
      </c>
    </row>
    <row r="18449" spans="7:12" x14ac:dyDescent="0.25">
      <c r="G18449" s="21"/>
      <c r="H18449" s="21"/>
      <c r="I18449" s="21"/>
      <c r="K18449" s="32">
        <v>0</v>
      </c>
      <c r="L18449" s="33">
        <v>0</v>
      </c>
    </row>
    <row r="18450" spans="7:12" x14ac:dyDescent="0.25">
      <c r="G18450" s="21"/>
      <c r="H18450" s="21"/>
      <c r="I18450" s="21"/>
      <c r="K18450" s="32">
        <v>99.735570100358146</v>
      </c>
      <c r="L18450" s="33">
        <v>60.197843410856912</v>
      </c>
    </row>
    <row r="18451" spans="7:12" x14ac:dyDescent="0.25">
      <c r="G18451" s="21"/>
      <c r="H18451" s="21"/>
      <c r="I18451" s="21"/>
      <c r="K18451" s="32">
        <v>11.968268412042981</v>
      </c>
      <c r="L18451" s="33">
        <v>18.59670929218094</v>
      </c>
    </row>
    <row r="18452" spans="7:12" x14ac:dyDescent="0.25">
      <c r="G18452" s="21"/>
      <c r="H18452" s="21"/>
      <c r="I18452" s="21"/>
      <c r="K18452" s="32">
        <v>15.957691216057308</v>
      </c>
      <c r="L18452" s="33">
        <v>14.157708871984861</v>
      </c>
    </row>
    <row r="18453" spans="7:12" x14ac:dyDescent="0.25">
      <c r="G18453" s="21"/>
      <c r="H18453" s="21"/>
      <c r="I18453" s="21"/>
      <c r="K18453" s="32">
        <v>3.9894228040143269</v>
      </c>
      <c r="L18453" s="33">
        <v>5.7687148500319028</v>
      </c>
    </row>
    <row r="18454" spans="7:12" x14ac:dyDescent="0.25">
      <c r="G18454" s="21"/>
      <c r="H18454" s="21"/>
      <c r="I18454" s="21"/>
      <c r="K18454" s="32">
        <v>3.9894228040143269</v>
      </c>
      <c r="L18454" s="33">
        <v>0</v>
      </c>
    </row>
    <row r="18455" spans="7:12" x14ac:dyDescent="0.25">
      <c r="G18455" s="21"/>
      <c r="H18455" s="21"/>
      <c r="I18455" s="21"/>
      <c r="K18455" s="32">
        <v>0</v>
      </c>
      <c r="L18455" s="33">
        <v>0</v>
      </c>
    </row>
    <row r="18456" spans="7:12" x14ac:dyDescent="0.25">
      <c r="G18456" s="21"/>
      <c r="H18456" s="21"/>
      <c r="I18456" s="21"/>
      <c r="K18456" s="32">
        <v>3.9894228040143269</v>
      </c>
      <c r="L18456" s="33">
        <v>0</v>
      </c>
    </row>
    <row r="18457" spans="7:12" x14ac:dyDescent="0.25">
      <c r="G18457" s="21"/>
      <c r="H18457" s="21"/>
      <c r="I18457" s="21"/>
      <c r="K18457" s="32">
        <v>0</v>
      </c>
      <c r="L18457" s="33">
        <v>0</v>
      </c>
    </row>
    <row r="18458" spans="7:12" x14ac:dyDescent="0.25">
      <c r="G18458" s="21"/>
      <c r="H18458" s="21"/>
      <c r="I18458" s="21"/>
      <c r="K18458" s="32">
        <v>23.936536824085962</v>
      </c>
      <c r="L18458" s="33">
        <v>3.759526650008298</v>
      </c>
    </row>
    <row r="18459" spans="7:12" x14ac:dyDescent="0.25">
      <c r="G18459" s="21"/>
      <c r="H18459" s="21"/>
      <c r="I18459" s="21"/>
      <c r="K18459" s="32">
        <v>0</v>
      </c>
      <c r="L18459" s="33">
        <v>0</v>
      </c>
    </row>
    <row r="18460" spans="7:12" x14ac:dyDescent="0.25">
      <c r="G18460" s="21"/>
      <c r="H18460" s="21"/>
      <c r="I18460" s="21"/>
      <c r="K18460" s="32">
        <v>15.957691216057308</v>
      </c>
      <c r="L18460" s="33">
        <v>18.913333883494374</v>
      </c>
    </row>
    <row r="18461" spans="7:12" x14ac:dyDescent="0.25">
      <c r="G18461" s="21"/>
      <c r="H18461" s="21"/>
      <c r="I18461" s="21"/>
      <c r="K18461" s="32">
        <v>3.9894228040143269</v>
      </c>
      <c r="L18461" s="33">
        <v>0</v>
      </c>
    </row>
    <row r="18462" spans="7:12" x14ac:dyDescent="0.25">
      <c r="G18462" s="21"/>
      <c r="H18462" s="21"/>
      <c r="I18462" s="21"/>
      <c r="K18462" s="32">
        <v>7.9788456080286538</v>
      </c>
      <c r="L18462" s="33">
        <v>5.9787894954717853</v>
      </c>
    </row>
    <row r="18463" spans="7:12" x14ac:dyDescent="0.25">
      <c r="G18463" s="21"/>
      <c r="H18463" s="21"/>
      <c r="I18463" s="21"/>
      <c r="K18463" s="32">
        <v>35.904805236128944</v>
      </c>
      <c r="L18463" s="33">
        <v>20.87134741562722</v>
      </c>
    </row>
    <row r="18464" spans="7:12" x14ac:dyDescent="0.25">
      <c r="G18464" s="21"/>
      <c r="H18464" s="21"/>
      <c r="I18464" s="21"/>
      <c r="K18464" s="32">
        <v>3.9894228040143269</v>
      </c>
      <c r="L18464" s="33">
        <v>0</v>
      </c>
    </row>
    <row r="18465" spans="7:12" x14ac:dyDescent="0.25">
      <c r="G18465" s="21"/>
      <c r="H18465" s="21"/>
      <c r="I18465" s="21"/>
      <c r="K18465" s="32">
        <v>27.925959628100291</v>
      </c>
      <c r="L18465" s="33">
        <v>16.823846925818177</v>
      </c>
    </row>
    <row r="18466" spans="7:12" x14ac:dyDescent="0.25">
      <c r="G18466" s="21"/>
      <c r="H18466" s="21"/>
      <c r="I18466" s="21"/>
      <c r="K18466" s="32">
        <v>83.777878884300847</v>
      </c>
      <c r="L18466" s="33">
        <v>63.327914703235322</v>
      </c>
    </row>
    <row r="18467" spans="7:12" x14ac:dyDescent="0.25">
      <c r="G18467" s="21"/>
      <c r="H18467" s="21"/>
      <c r="I18467" s="21"/>
      <c r="K18467" s="32">
        <v>19.947114020071634</v>
      </c>
      <c r="L18467" s="33">
        <v>13.094007535337612</v>
      </c>
    </row>
    <row r="18468" spans="7:12" x14ac:dyDescent="0.25">
      <c r="G18468" s="21"/>
      <c r="H18468" s="21"/>
      <c r="I18468" s="21"/>
      <c r="K18468" s="32">
        <v>11.968268412042981</v>
      </c>
      <c r="L18468" s="33">
        <v>1.2242729478173973</v>
      </c>
    </row>
    <row r="18469" spans="7:12" x14ac:dyDescent="0.25">
      <c r="G18469" s="21"/>
      <c r="H18469" s="21"/>
      <c r="I18469" s="21"/>
      <c r="K18469" s="32">
        <v>3.9894228040143269</v>
      </c>
      <c r="L18469" s="33">
        <v>2.7514376196262811</v>
      </c>
    </row>
    <row r="18470" spans="7:12" x14ac:dyDescent="0.25">
      <c r="G18470" s="21"/>
      <c r="H18470" s="21"/>
      <c r="I18470" s="21"/>
      <c r="K18470" s="32">
        <v>0</v>
      </c>
      <c r="L18470" s="33">
        <v>0</v>
      </c>
    </row>
    <row r="18471" spans="7:12" x14ac:dyDescent="0.25">
      <c r="G18471" s="21"/>
      <c r="H18471" s="21"/>
      <c r="I18471" s="21"/>
      <c r="K18471" s="32">
        <v>0</v>
      </c>
      <c r="L18471" s="33">
        <v>0</v>
      </c>
    </row>
    <row r="18472" spans="7:12" x14ac:dyDescent="0.25">
      <c r="G18472" s="21"/>
      <c r="H18472" s="21"/>
      <c r="I18472" s="21"/>
      <c r="K18472" s="32">
        <v>3.9894228040143269</v>
      </c>
      <c r="L18472" s="33">
        <v>0</v>
      </c>
    </row>
    <row r="18473" spans="7:12" x14ac:dyDescent="0.25">
      <c r="G18473" s="21"/>
      <c r="H18473" s="21"/>
      <c r="I18473" s="21"/>
      <c r="K18473" s="32">
        <v>35.904805236128944</v>
      </c>
      <c r="L18473" s="33">
        <v>30.060169126721114</v>
      </c>
    </row>
    <row r="18474" spans="7:12" x14ac:dyDescent="0.25">
      <c r="G18474" s="21"/>
      <c r="H18474" s="21"/>
      <c r="I18474" s="21"/>
      <c r="K18474" s="32">
        <v>23.936536824085962</v>
      </c>
      <c r="L18474" s="33">
        <v>49.03405429798044</v>
      </c>
    </row>
    <row r="18475" spans="7:12" x14ac:dyDescent="0.25">
      <c r="G18475" s="21"/>
      <c r="H18475" s="21"/>
      <c r="I18475" s="21"/>
      <c r="K18475" s="32">
        <v>0</v>
      </c>
      <c r="L18475" s="33">
        <v>0</v>
      </c>
    </row>
    <row r="18476" spans="7:12" x14ac:dyDescent="0.25">
      <c r="G18476" s="21"/>
      <c r="H18476" s="21"/>
      <c r="I18476" s="21"/>
      <c r="K18476" s="32">
        <v>59.841342060214892</v>
      </c>
      <c r="L18476" s="33">
        <v>35.15148065148297</v>
      </c>
    </row>
    <row r="18477" spans="7:12" x14ac:dyDescent="0.25">
      <c r="G18477" s="21"/>
      <c r="H18477" s="21"/>
      <c r="I18477" s="21"/>
      <c r="K18477" s="32">
        <v>0</v>
      </c>
      <c r="L18477" s="33">
        <v>0</v>
      </c>
    </row>
    <row r="18478" spans="7:12" x14ac:dyDescent="0.25">
      <c r="G18478" s="21"/>
      <c r="H18478" s="21"/>
      <c r="I18478" s="21"/>
      <c r="K18478" s="32">
        <v>0</v>
      </c>
      <c r="L18478" s="33">
        <v>0</v>
      </c>
    </row>
    <row r="18479" spans="7:12" x14ac:dyDescent="0.25">
      <c r="G18479" s="21"/>
      <c r="H18479" s="21"/>
      <c r="I18479" s="21"/>
      <c r="K18479" s="32">
        <v>3.9894228040143269</v>
      </c>
      <c r="L18479" s="33">
        <v>0</v>
      </c>
    </row>
    <row r="18480" spans="7:12" x14ac:dyDescent="0.25">
      <c r="G18480" s="21"/>
      <c r="H18480" s="21"/>
      <c r="I18480" s="21"/>
      <c r="K18480" s="32">
        <v>47.873073648171918</v>
      </c>
      <c r="L18480" s="33">
        <v>39.348234725771682</v>
      </c>
    </row>
    <row r="18481" spans="7:12" x14ac:dyDescent="0.25">
      <c r="G18481" s="21"/>
      <c r="H18481" s="21"/>
      <c r="I18481" s="21"/>
      <c r="K18481" s="32">
        <v>19.947114020071634</v>
      </c>
      <c r="L18481" s="33">
        <v>0</v>
      </c>
    </row>
    <row r="18482" spans="7:12" x14ac:dyDescent="0.25">
      <c r="G18482" s="21"/>
      <c r="H18482" s="21"/>
      <c r="I18482" s="21"/>
      <c r="K18482" s="32">
        <v>7.9788456080286538</v>
      </c>
      <c r="L18482" s="33">
        <v>3.3215849088787239</v>
      </c>
    </row>
    <row r="18483" spans="7:12" x14ac:dyDescent="0.25">
      <c r="G18483" s="21"/>
      <c r="H18483" s="21"/>
      <c r="I18483" s="21"/>
      <c r="K18483" s="32">
        <v>3.9894228040143269</v>
      </c>
      <c r="L18483" s="33">
        <v>0</v>
      </c>
    </row>
    <row r="18484" spans="7:12" x14ac:dyDescent="0.25">
      <c r="G18484" s="21"/>
      <c r="H18484" s="21"/>
      <c r="I18484" s="21"/>
      <c r="K18484" s="32">
        <v>11.968268412042981</v>
      </c>
      <c r="L18484" s="33">
        <v>24.998402367716867</v>
      </c>
    </row>
    <row r="18485" spans="7:12" x14ac:dyDescent="0.25">
      <c r="G18485" s="21"/>
      <c r="H18485" s="21"/>
      <c r="I18485" s="21"/>
      <c r="K18485" s="32">
        <v>0</v>
      </c>
      <c r="L18485" s="33">
        <v>0</v>
      </c>
    </row>
    <row r="18486" spans="7:12" x14ac:dyDescent="0.25">
      <c r="G18486" s="21"/>
      <c r="H18486" s="21"/>
      <c r="I18486" s="21"/>
      <c r="K18486" s="32">
        <v>15.957691216057308</v>
      </c>
      <c r="L18486" s="33">
        <v>0</v>
      </c>
    </row>
    <row r="18487" spans="7:12" x14ac:dyDescent="0.25">
      <c r="G18487" s="21"/>
      <c r="H18487" s="21"/>
      <c r="I18487" s="21"/>
      <c r="K18487" s="32">
        <v>0</v>
      </c>
      <c r="L18487" s="33">
        <v>0</v>
      </c>
    </row>
    <row r="18488" spans="7:12" x14ac:dyDescent="0.25">
      <c r="G18488" s="21"/>
      <c r="H18488" s="21"/>
      <c r="I18488" s="21"/>
      <c r="K18488" s="32">
        <v>0</v>
      </c>
      <c r="L18488" s="33">
        <v>0</v>
      </c>
    </row>
    <row r="18489" spans="7:12" x14ac:dyDescent="0.25">
      <c r="G18489" s="21"/>
      <c r="H18489" s="21"/>
      <c r="I18489" s="21"/>
      <c r="K18489" s="32">
        <v>19.947114020071634</v>
      </c>
      <c r="L18489" s="33">
        <v>11.73682225243321</v>
      </c>
    </row>
    <row r="18490" spans="7:12" x14ac:dyDescent="0.25">
      <c r="G18490" s="21"/>
      <c r="H18490" s="21"/>
      <c r="I18490" s="21"/>
      <c r="K18490" s="32">
        <v>19.947114020071634</v>
      </c>
      <c r="L18490" s="33">
        <v>14.024251810459536</v>
      </c>
    </row>
    <row r="18491" spans="7:12" x14ac:dyDescent="0.25">
      <c r="G18491" s="21"/>
      <c r="H18491" s="21"/>
      <c r="I18491" s="21"/>
      <c r="K18491" s="32">
        <v>23.936536824085962</v>
      </c>
      <c r="L18491" s="33">
        <v>18.484020030140535</v>
      </c>
    </row>
    <row r="18492" spans="7:12" x14ac:dyDescent="0.25">
      <c r="G18492" s="21"/>
      <c r="H18492" s="21"/>
      <c r="I18492" s="21"/>
      <c r="K18492" s="32">
        <v>0</v>
      </c>
      <c r="L18492" s="33">
        <v>0</v>
      </c>
    </row>
    <row r="18493" spans="7:12" x14ac:dyDescent="0.25">
      <c r="G18493" s="21"/>
      <c r="H18493" s="21"/>
      <c r="I18493" s="21"/>
      <c r="K18493" s="32">
        <v>0</v>
      </c>
      <c r="L18493" s="33">
        <v>0</v>
      </c>
    </row>
    <row r="18494" spans="7:12" x14ac:dyDescent="0.25">
      <c r="G18494" s="21"/>
      <c r="H18494" s="21"/>
      <c r="I18494" s="21"/>
      <c r="K18494" s="32">
        <v>0</v>
      </c>
      <c r="L18494" s="33">
        <v>0</v>
      </c>
    </row>
    <row r="18495" spans="7:12" x14ac:dyDescent="0.25">
      <c r="G18495" s="21"/>
      <c r="H18495" s="21"/>
      <c r="I18495" s="21"/>
      <c r="K18495" s="32">
        <v>11.968268412042981</v>
      </c>
      <c r="L18495" s="33">
        <v>13.543375213809213</v>
      </c>
    </row>
    <row r="18496" spans="7:12" x14ac:dyDescent="0.25">
      <c r="G18496" s="21"/>
      <c r="H18496" s="21"/>
      <c r="I18496" s="21"/>
      <c r="K18496" s="32">
        <v>0</v>
      </c>
      <c r="L18496" s="33">
        <v>0</v>
      </c>
    </row>
    <row r="18497" spans="7:12" x14ac:dyDescent="0.25">
      <c r="G18497" s="21"/>
      <c r="H18497" s="21"/>
      <c r="I18497" s="21"/>
      <c r="K18497" s="32">
        <v>0</v>
      </c>
      <c r="L18497" s="33">
        <v>0</v>
      </c>
    </row>
    <row r="18498" spans="7:12" x14ac:dyDescent="0.25">
      <c r="G18498" s="21"/>
      <c r="H18498" s="21"/>
      <c r="I18498" s="21"/>
      <c r="K18498" s="32">
        <v>15.957691216057308</v>
      </c>
      <c r="L18498" s="33">
        <v>5.9460687978777447</v>
      </c>
    </row>
    <row r="18499" spans="7:12" x14ac:dyDescent="0.25">
      <c r="G18499" s="21"/>
      <c r="H18499" s="21"/>
      <c r="I18499" s="21"/>
      <c r="K18499" s="32">
        <v>3.9894228040143269</v>
      </c>
      <c r="L18499" s="33">
        <v>0</v>
      </c>
    </row>
    <row r="18500" spans="7:12" x14ac:dyDescent="0.25">
      <c r="G18500" s="21"/>
      <c r="H18500" s="21"/>
      <c r="I18500" s="21"/>
      <c r="K18500" s="32">
        <v>0</v>
      </c>
      <c r="L18500" s="33">
        <v>0</v>
      </c>
    </row>
    <row r="18501" spans="7:12" x14ac:dyDescent="0.25">
      <c r="G18501" s="21"/>
      <c r="H18501" s="21"/>
      <c r="I18501" s="21"/>
      <c r="K18501" s="32">
        <v>0</v>
      </c>
      <c r="L18501" s="33">
        <v>0</v>
      </c>
    </row>
    <row r="18502" spans="7:12" x14ac:dyDescent="0.25">
      <c r="G18502" s="21"/>
      <c r="H18502" s="21"/>
      <c r="I18502" s="21"/>
      <c r="K18502" s="32">
        <v>0</v>
      </c>
      <c r="L18502" s="33">
        <v>0</v>
      </c>
    </row>
    <row r="18503" spans="7:12" x14ac:dyDescent="0.25">
      <c r="G18503" s="21"/>
      <c r="H18503" s="21"/>
      <c r="I18503" s="21"/>
      <c r="K18503" s="32">
        <v>0</v>
      </c>
      <c r="L18503" s="33">
        <v>0</v>
      </c>
    </row>
    <row r="18504" spans="7:12" x14ac:dyDescent="0.25">
      <c r="G18504" s="21"/>
      <c r="H18504" s="21"/>
      <c r="I18504" s="21"/>
      <c r="K18504" s="32">
        <v>3.9894228040143269</v>
      </c>
      <c r="L18504" s="33">
        <v>4.4396907141068507</v>
      </c>
    </row>
    <row r="18505" spans="7:12" x14ac:dyDescent="0.25">
      <c r="G18505" s="21"/>
      <c r="H18505" s="21"/>
      <c r="I18505" s="21"/>
      <c r="K18505" s="32">
        <v>3.9894228040143269</v>
      </c>
      <c r="L18505" s="33">
        <v>7.869327139476022</v>
      </c>
    </row>
    <row r="18506" spans="7:12" x14ac:dyDescent="0.25">
      <c r="G18506" s="21"/>
      <c r="H18506" s="21"/>
      <c r="I18506" s="21"/>
      <c r="K18506" s="32">
        <v>15.957691216057308</v>
      </c>
      <c r="L18506" s="33">
        <v>16.960310345087542</v>
      </c>
    </row>
    <row r="18507" spans="7:12" x14ac:dyDescent="0.25">
      <c r="G18507" s="21"/>
      <c r="H18507" s="21"/>
      <c r="I18507" s="21"/>
      <c r="K18507" s="32">
        <v>11.968268412042981</v>
      </c>
      <c r="L18507" s="33">
        <v>11.522218915125578</v>
      </c>
    </row>
    <row r="18508" spans="7:12" x14ac:dyDescent="0.25">
      <c r="G18508" s="21"/>
      <c r="H18508" s="21"/>
      <c r="I18508" s="21"/>
      <c r="K18508" s="32">
        <v>0</v>
      </c>
      <c r="L18508" s="33">
        <v>0</v>
      </c>
    </row>
    <row r="18509" spans="7:12" x14ac:dyDescent="0.25">
      <c r="G18509" s="21"/>
      <c r="H18509" s="21"/>
      <c r="I18509" s="21"/>
      <c r="K18509" s="32">
        <v>0</v>
      </c>
      <c r="L18509" s="33">
        <v>0</v>
      </c>
    </row>
    <row r="18510" spans="7:12" x14ac:dyDescent="0.25">
      <c r="G18510" s="21"/>
      <c r="H18510" s="21"/>
      <c r="I18510" s="21"/>
      <c r="K18510" s="32">
        <v>0</v>
      </c>
      <c r="L18510" s="33">
        <v>0</v>
      </c>
    </row>
    <row r="18511" spans="7:12" x14ac:dyDescent="0.25">
      <c r="G18511" s="21"/>
      <c r="H18511" s="21"/>
      <c r="I18511" s="21"/>
      <c r="K18511" s="32">
        <v>11.968268412042981</v>
      </c>
      <c r="L18511" s="33">
        <v>15.590000937026957</v>
      </c>
    </row>
    <row r="18512" spans="7:12" x14ac:dyDescent="0.25">
      <c r="G18512" s="21"/>
      <c r="H18512" s="21"/>
      <c r="I18512" s="21"/>
      <c r="K18512" s="32">
        <v>3.9894228040143269</v>
      </c>
      <c r="L18512" s="33">
        <v>0</v>
      </c>
    </row>
    <row r="18513" spans="7:12" x14ac:dyDescent="0.25">
      <c r="G18513" s="21"/>
      <c r="H18513" s="21"/>
      <c r="I18513" s="21"/>
      <c r="K18513" s="32">
        <v>3.9894228040143269</v>
      </c>
      <c r="L18513" s="33">
        <v>0</v>
      </c>
    </row>
    <row r="18514" spans="7:12" x14ac:dyDescent="0.25">
      <c r="G18514" s="21"/>
      <c r="H18514" s="21"/>
      <c r="I18514" s="21"/>
      <c r="K18514" s="32">
        <v>3.9894228040143269</v>
      </c>
      <c r="L18514" s="33">
        <v>20.22199106761693</v>
      </c>
    </row>
    <row r="18515" spans="7:12" x14ac:dyDescent="0.25">
      <c r="G18515" s="21"/>
      <c r="H18515" s="21"/>
      <c r="I18515" s="21"/>
      <c r="K18515" s="32">
        <v>15.957691216057308</v>
      </c>
      <c r="L18515" s="33">
        <v>5.0590311359150473</v>
      </c>
    </row>
    <row r="18516" spans="7:12" x14ac:dyDescent="0.25">
      <c r="G18516" s="21"/>
      <c r="H18516" s="21"/>
      <c r="I18516" s="21"/>
      <c r="K18516" s="32">
        <v>7.9788456080286538</v>
      </c>
      <c r="L18516" s="33">
        <v>2.4661003084682598</v>
      </c>
    </row>
    <row r="18517" spans="7:12" x14ac:dyDescent="0.25">
      <c r="G18517" s="21"/>
      <c r="H18517" s="21"/>
      <c r="I18517" s="21"/>
      <c r="K18517" s="32">
        <v>3.9894228040143269</v>
      </c>
      <c r="L18517" s="33">
        <v>20.761678368928873</v>
      </c>
    </row>
    <row r="18518" spans="7:12" x14ac:dyDescent="0.25">
      <c r="G18518" s="21"/>
      <c r="H18518" s="21"/>
      <c r="I18518" s="21"/>
      <c r="K18518" s="32">
        <v>27.925959628100291</v>
      </c>
      <c r="L18518" s="33">
        <v>29.679249284493636</v>
      </c>
    </row>
    <row r="18519" spans="7:12" x14ac:dyDescent="0.25">
      <c r="G18519" s="21"/>
      <c r="H18519" s="21"/>
      <c r="I18519" s="21"/>
      <c r="K18519" s="32">
        <v>19.947114020071634</v>
      </c>
      <c r="L18519" s="33">
        <v>1.7335703551615655</v>
      </c>
    </row>
    <row r="18520" spans="7:12" x14ac:dyDescent="0.25">
      <c r="G18520" s="21"/>
      <c r="H18520" s="21"/>
      <c r="I18520" s="21"/>
      <c r="K18520" s="32">
        <v>0</v>
      </c>
      <c r="L18520" s="33">
        <v>0</v>
      </c>
    </row>
    <row r="18521" spans="7:12" x14ac:dyDescent="0.25">
      <c r="G18521" s="21"/>
      <c r="H18521" s="21"/>
      <c r="I18521" s="21"/>
      <c r="K18521" s="32">
        <v>15.957691216057308</v>
      </c>
      <c r="L18521" s="33">
        <v>7.153417762982837</v>
      </c>
    </row>
    <row r="18522" spans="7:12" x14ac:dyDescent="0.25">
      <c r="G18522" s="21"/>
      <c r="H18522" s="21"/>
      <c r="I18522" s="21"/>
      <c r="K18522" s="32">
        <v>7.9788456080286538</v>
      </c>
      <c r="L18522" s="33">
        <v>0</v>
      </c>
    </row>
    <row r="18523" spans="7:12" x14ac:dyDescent="0.25">
      <c r="G18523" s="21"/>
      <c r="H18523" s="21"/>
      <c r="I18523" s="21"/>
      <c r="K18523" s="32">
        <v>0</v>
      </c>
      <c r="L18523" s="33">
        <v>0</v>
      </c>
    </row>
    <row r="18524" spans="7:12" x14ac:dyDescent="0.25">
      <c r="G18524" s="21"/>
      <c r="H18524" s="21"/>
      <c r="I18524" s="21"/>
      <c r="K18524" s="32">
        <v>0</v>
      </c>
      <c r="L18524" s="33">
        <v>0</v>
      </c>
    </row>
    <row r="18525" spans="7:12" x14ac:dyDescent="0.25">
      <c r="G18525" s="21"/>
      <c r="H18525" s="21"/>
      <c r="I18525" s="21"/>
      <c r="K18525" s="32">
        <v>0</v>
      </c>
      <c r="L18525" s="33">
        <v>0</v>
      </c>
    </row>
    <row r="18526" spans="7:12" x14ac:dyDescent="0.25">
      <c r="G18526" s="21"/>
      <c r="H18526" s="21"/>
      <c r="I18526" s="21"/>
      <c r="K18526" s="32">
        <v>11.968268412042981</v>
      </c>
      <c r="L18526" s="33">
        <v>23.245887037844462</v>
      </c>
    </row>
    <row r="18527" spans="7:12" x14ac:dyDescent="0.25">
      <c r="G18527" s="21"/>
      <c r="H18527" s="21"/>
      <c r="I18527" s="21"/>
      <c r="K18527" s="32">
        <v>11.968268412042981</v>
      </c>
      <c r="L18527" s="33">
        <v>14.389424062021886</v>
      </c>
    </row>
    <row r="18528" spans="7:12" x14ac:dyDescent="0.25">
      <c r="G18528" s="21"/>
      <c r="H18528" s="21"/>
      <c r="I18528" s="21"/>
      <c r="K18528" s="32">
        <v>0</v>
      </c>
      <c r="L18528" s="33">
        <v>0</v>
      </c>
    </row>
    <row r="18529" spans="7:12" x14ac:dyDescent="0.25">
      <c r="G18529" s="21"/>
      <c r="H18529" s="21"/>
      <c r="I18529" s="21"/>
      <c r="K18529" s="32">
        <v>7.9788456080286538</v>
      </c>
      <c r="L18529" s="33">
        <v>1.0681510358338939</v>
      </c>
    </row>
    <row r="18530" spans="7:12" x14ac:dyDescent="0.25">
      <c r="G18530" s="21"/>
      <c r="H18530" s="21"/>
      <c r="I18530" s="21"/>
      <c r="K18530" s="32">
        <v>3.9894228040143269</v>
      </c>
      <c r="L18530" s="33">
        <v>4.4574758255288884</v>
      </c>
    </row>
    <row r="18531" spans="7:12" x14ac:dyDescent="0.25">
      <c r="G18531" s="21"/>
      <c r="H18531" s="21"/>
      <c r="I18531" s="21"/>
      <c r="K18531" s="32">
        <v>3.9894228040143269</v>
      </c>
      <c r="L18531" s="33">
        <v>0</v>
      </c>
    </row>
    <row r="18532" spans="7:12" x14ac:dyDescent="0.25">
      <c r="G18532" s="21"/>
      <c r="H18532" s="21"/>
      <c r="I18532" s="21"/>
      <c r="K18532" s="32">
        <v>3.9894228040143269</v>
      </c>
      <c r="L18532" s="33">
        <v>0</v>
      </c>
    </row>
    <row r="18533" spans="7:12" x14ac:dyDescent="0.25">
      <c r="G18533" s="21"/>
      <c r="H18533" s="21"/>
      <c r="I18533" s="21"/>
      <c r="K18533" s="32">
        <v>0</v>
      </c>
      <c r="L18533" s="33">
        <v>0</v>
      </c>
    </row>
    <row r="18534" spans="7:12" x14ac:dyDescent="0.25">
      <c r="G18534" s="21"/>
      <c r="H18534" s="21"/>
      <c r="I18534" s="21"/>
      <c r="K18534" s="32">
        <v>11.968268412042981</v>
      </c>
      <c r="L18534" s="33">
        <v>14.24223819567171</v>
      </c>
    </row>
    <row r="18535" spans="7:12" x14ac:dyDescent="0.25">
      <c r="G18535" s="21"/>
      <c r="H18535" s="21"/>
      <c r="I18535" s="21"/>
      <c r="K18535" s="32">
        <v>0</v>
      </c>
      <c r="L18535" s="33">
        <v>0</v>
      </c>
    </row>
    <row r="18536" spans="7:12" x14ac:dyDescent="0.25">
      <c r="G18536" s="21"/>
      <c r="H18536" s="21"/>
      <c r="I18536" s="21"/>
      <c r="K18536" s="32">
        <v>0</v>
      </c>
      <c r="L18536" s="33">
        <v>0</v>
      </c>
    </row>
    <row r="18537" spans="7:12" x14ac:dyDescent="0.25">
      <c r="G18537" s="21"/>
      <c r="H18537" s="21"/>
      <c r="I18537" s="21"/>
      <c r="K18537" s="32">
        <v>0</v>
      </c>
      <c r="L18537" s="33">
        <v>0</v>
      </c>
    </row>
    <row r="18538" spans="7:12" x14ac:dyDescent="0.25">
      <c r="G18538" s="21"/>
      <c r="H18538" s="21"/>
      <c r="I18538" s="21"/>
      <c r="K18538" s="32">
        <v>3.9894228040143269</v>
      </c>
      <c r="L18538" s="33">
        <v>0</v>
      </c>
    </row>
    <row r="18539" spans="7:12" x14ac:dyDescent="0.25">
      <c r="G18539" s="21"/>
      <c r="H18539" s="21"/>
      <c r="I18539" s="21"/>
      <c r="K18539" s="32">
        <v>0</v>
      </c>
      <c r="L18539" s="33">
        <v>0</v>
      </c>
    </row>
    <row r="18540" spans="7:12" x14ac:dyDescent="0.25">
      <c r="G18540" s="21"/>
      <c r="H18540" s="21"/>
      <c r="I18540" s="21"/>
      <c r="K18540" s="32">
        <v>0</v>
      </c>
      <c r="L18540" s="33">
        <v>0</v>
      </c>
    </row>
    <row r="18541" spans="7:12" x14ac:dyDescent="0.25">
      <c r="G18541" s="21"/>
      <c r="H18541" s="21"/>
      <c r="I18541" s="21"/>
      <c r="K18541" s="32">
        <v>15.957691216057308</v>
      </c>
      <c r="L18541" s="33">
        <v>33.436124940429799</v>
      </c>
    </row>
    <row r="18542" spans="7:12" x14ac:dyDescent="0.25">
      <c r="G18542" s="21"/>
      <c r="H18542" s="21"/>
      <c r="I18542" s="21"/>
      <c r="K18542" s="32">
        <v>11.968268412042981</v>
      </c>
      <c r="L18542" s="33">
        <v>23.004540437382438</v>
      </c>
    </row>
    <row r="18543" spans="7:12" x14ac:dyDescent="0.25">
      <c r="G18543" s="21"/>
      <c r="H18543" s="21"/>
      <c r="I18543" s="21"/>
      <c r="K18543" s="32">
        <v>11.968268412042981</v>
      </c>
      <c r="L18543" s="33">
        <v>0.80362968441409577</v>
      </c>
    </row>
    <row r="18544" spans="7:12" x14ac:dyDescent="0.25">
      <c r="G18544" s="21"/>
      <c r="H18544" s="21"/>
      <c r="I18544" s="21"/>
      <c r="K18544" s="32">
        <v>3.9894228040143269</v>
      </c>
      <c r="L18544" s="33">
        <v>0</v>
      </c>
    </row>
    <row r="18545" spans="7:12" x14ac:dyDescent="0.25">
      <c r="G18545" s="21"/>
      <c r="H18545" s="21"/>
      <c r="I18545" s="21"/>
      <c r="K18545" s="32">
        <v>3.9894228040143269</v>
      </c>
      <c r="L18545" s="33">
        <v>1.0798966664562057</v>
      </c>
    </row>
    <row r="18546" spans="7:12" x14ac:dyDescent="0.25">
      <c r="G18546" s="21"/>
      <c r="H18546" s="21"/>
      <c r="I18546" s="21"/>
      <c r="K18546" s="32">
        <v>0</v>
      </c>
      <c r="L18546" s="33">
        <v>0</v>
      </c>
    </row>
    <row r="18547" spans="7:12" x14ac:dyDescent="0.25">
      <c r="G18547" s="21"/>
      <c r="H18547" s="21"/>
      <c r="I18547" s="21"/>
      <c r="K18547" s="32">
        <v>23.936536824085962</v>
      </c>
      <c r="L18547" s="33">
        <v>59.584499496575617</v>
      </c>
    </row>
    <row r="18548" spans="7:12" x14ac:dyDescent="0.25">
      <c r="G18548" s="21"/>
      <c r="H18548" s="21"/>
      <c r="I18548" s="21"/>
      <c r="K18548" s="32">
        <v>0</v>
      </c>
      <c r="L18548" s="33">
        <v>0</v>
      </c>
    </row>
    <row r="18549" spans="7:12" x14ac:dyDescent="0.25">
      <c r="G18549" s="21"/>
      <c r="H18549" s="21"/>
      <c r="I18549" s="21"/>
      <c r="K18549" s="32">
        <v>0</v>
      </c>
      <c r="L18549" s="33">
        <v>0</v>
      </c>
    </row>
    <row r="18550" spans="7:12" x14ac:dyDescent="0.25">
      <c r="G18550" s="21"/>
      <c r="H18550" s="21"/>
      <c r="I18550" s="21"/>
      <c r="K18550" s="32">
        <v>0</v>
      </c>
      <c r="L18550" s="33">
        <v>0</v>
      </c>
    </row>
    <row r="18551" spans="7:12" x14ac:dyDescent="0.25">
      <c r="G18551" s="21"/>
      <c r="H18551" s="21"/>
      <c r="I18551" s="21"/>
      <c r="K18551" s="32">
        <v>15.957691216057308</v>
      </c>
      <c r="L18551" s="33">
        <v>17.059338248504517</v>
      </c>
    </row>
    <row r="18552" spans="7:12" x14ac:dyDescent="0.25">
      <c r="G18552" s="21"/>
      <c r="H18552" s="21"/>
      <c r="I18552" s="21"/>
      <c r="K18552" s="32">
        <v>3.9894228040143269</v>
      </c>
      <c r="L18552" s="33">
        <v>9.3961150668824178</v>
      </c>
    </row>
    <row r="18553" spans="7:12" x14ac:dyDescent="0.25">
      <c r="G18553" s="21"/>
      <c r="H18553" s="21"/>
      <c r="I18553" s="21"/>
      <c r="K18553" s="32">
        <v>43.883650844157593</v>
      </c>
      <c r="L18553" s="33">
        <v>61.011521255434275</v>
      </c>
    </row>
    <row r="18554" spans="7:12" x14ac:dyDescent="0.25">
      <c r="G18554" s="21"/>
      <c r="H18554" s="21"/>
      <c r="I18554" s="21"/>
      <c r="K18554" s="32">
        <v>3.9894228040143269</v>
      </c>
      <c r="L18554" s="33">
        <v>4.5388802528969361</v>
      </c>
    </row>
    <row r="18555" spans="7:12" x14ac:dyDescent="0.25">
      <c r="G18555" s="21"/>
      <c r="H18555" s="21"/>
      <c r="I18555" s="21"/>
      <c r="K18555" s="32">
        <v>0</v>
      </c>
      <c r="L18555" s="33">
        <v>0</v>
      </c>
    </row>
    <row r="18556" spans="7:12" x14ac:dyDescent="0.25">
      <c r="G18556" s="21"/>
      <c r="H18556" s="21"/>
      <c r="I18556" s="21"/>
      <c r="K18556" s="32">
        <v>3.9894228040143269</v>
      </c>
      <c r="L18556" s="33">
        <v>0</v>
      </c>
    </row>
    <row r="18557" spans="7:12" x14ac:dyDescent="0.25">
      <c r="G18557" s="21"/>
      <c r="H18557" s="21"/>
      <c r="I18557" s="21"/>
      <c r="K18557" s="32">
        <v>0</v>
      </c>
      <c r="L18557" s="33">
        <v>0</v>
      </c>
    </row>
    <row r="18558" spans="7:12" x14ac:dyDescent="0.25">
      <c r="G18558" s="21"/>
      <c r="H18558" s="21"/>
      <c r="I18558" s="21"/>
      <c r="K18558" s="32">
        <v>15.957691216057308</v>
      </c>
      <c r="L18558" s="33">
        <v>16.373572165363189</v>
      </c>
    </row>
    <row r="18559" spans="7:12" x14ac:dyDescent="0.25">
      <c r="G18559" s="21"/>
      <c r="H18559" s="21"/>
      <c r="I18559" s="21"/>
      <c r="K18559" s="32">
        <v>7.9788456080286538</v>
      </c>
      <c r="L18559" s="33">
        <v>13.239611495863217</v>
      </c>
    </row>
    <row r="18560" spans="7:12" x14ac:dyDescent="0.25">
      <c r="G18560" s="21"/>
      <c r="H18560" s="21"/>
      <c r="I18560" s="21"/>
      <c r="K18560" s="32">
        <v>3.9894228040143269</v>
      </c>
      <c r="L18560" s="33">
        <v>2.6452858492143649</v>
      </c>
    </row>
    <row r="18561" spans="7:12" x14ac:dyDescent="0.25">
      <c r="G18561" s="21"/>
      <c r="H18561" s="21"/>
      <c r="I18561" s="21"/>
      <c r="K18561" s="32">
        <v>3.9894228040143269</v>
      </c>
      <c r="L18561" s="33">
        <v>0</v>
      </c>
    </row>
    <row r="18562" spans="7:12" x14ac:dyDescent="0.25">
      <c r="G18562" s="21"/>
      <c r="H18562" s="21"/>
      <c r="I18562" s="21"/>
      <c r="K18562" s="32">
        <v>7.9788456080286538</v>
      </c>
      <c r="L18562" s="33">
        <v>13.802945818002904</v>
      </c>
    </row>
    <row r="18563" spans="7:12" x14ac:dyDescent="0.25">
      <c r="G18563" s="21"/>
      <c r="H18563" s="21"/>
      <c r="I18563" s="21"/>
      <c r="K18563" s="32">
        <v>11.968268412042981</v>
      </c>
      <c r="L18563" s="33">
        <v>14.15459113318461</v>
      </c>
    </row>
    <row r="18564" spans="7:12" x14ac:dyDescent="0.25">
      <c r="G18564" s="21"/>
      <c r="H18564" s="21"/>
      <c r="I18564" s="21"/>
      <c r="K18564" s="32">
        <v>7.9788456080286538</v>
      </c>
      <c r="L18564" s="33">
        <v>23.017723736289948</v>
      </c>
    </row>
    <row r="18565" spans="7:12" x14ac:dyDescent="0.25">
      <c r="G18565" s="21"/>
      <c r="H18565" s="21"/>
      <c r="I18565" s="21"/>
      <c r="K18565" s="32">
        <v>3.9894228040143269</v>
      </c>
      <c r="L18565" s="33">
        <v>0</v>
      </c>
    </row>
    <row r="18566" spans="7:12" x14ac:dyDescent="0.25">
      <c r="G18566" s="21"/>
      <c r="H18566" s="21"/>
      <c r="I18566" s="21"/>
      <c r="K18566" s="32">
        <v>111.70383851240112</v>
      </c>
      <c r="L18566" s="33">
        <v>134.218350079488</v>
      </c>
    </row>
    <row r="18567" spans="7:12" x14ac:dyDescent="0.25">
      <c r="G18567" s="21"/>
      <c r="H18567" s="21"/>
      <c r="I18567" s="21"/>
      <c r="K18567" s="32">
        <v>11.968268412042981</v>
      </c>
      <c r="L18567" s="33">
        <v>14.770519185072168</v>
      </c>
    </row>
    <row r="18568" spans="7:12" x14ac:dyDescent="0.25">
      <c r="G18568" s="21"/>
      <c r="H18568" s="21"/>
      <c r="I18568" s="21"/>
      <c r="K18568" s="32">
        <v>39.894228040143268</v>
      </c>
      <c r="L18568" s="33">
        <v>34.422802865363991</v>
      </c>
    </row>
    <row r="18569" spans="7:12" x14ac:dyDescent="0.25">
      <c r="G18569" s="21"/>
      <c r="H18569" s="21"/>
      <c r="I18569" s="21"/>
      <c r="K18569" s="32">
        <v>0</v>
      </c>
      <c r="L18569" s="33">
        <v>0</v>
      </c>
    </row>
    <row r="18570" spans="7:12" x14ac:dyDescent="0.25">
      <c r="G18570" s="21"/>
      <c r="H18570" s="21"/>
      <c r="I18570" s="21"/>
      <c r="K18570" s="32">
        <v>7.9788456080286538</v>
      </c>
      <c r="L18570" s="33">
        <v>9.3513476761684036</v>
      </c>
    </row>
    <row r="18571" spans="7:12" x14ac:dyDescent="0.25">
      <c r="G18571" s="21"/>
      <c r="H18571" s="21"/>
      <c r="I18571" s="21"/>
      <c r="K18571" s="32">
        <v>23.936536824085962</v>
      </c>
      <c r="L18571" s="33">
        <v>32.950448752088128</v>
      </c>
    </row>
    <row r="18572" spans="7:12" x14ac:dyDescent="0.25">
      <c r="G18572" s="21"/>
      <c r="H18572" s="21"/>
      <c r="I18572" s="21"/>
      <c r="K18572" s="32">
        <v>0</v>
      </c>
      <c r="L18572" s="33">
        <v>0</v>
      </c>
    </row>
    <row r="18573" spans="7:12" x14ac:dyDescent="0.25">
      <c r="G18573" s="21"/>
      <c r="H18573" s="21"/>
      <c r="I18573" s="21"/>
      <c r="K18573" s="32">
        <v>0</v>
      </c>
      <c r="L18573" s="33">
        <v>0</v>
      </c>
    </row>
    <row r="18574" spans="7:12" x14ac:dyDescent="0.25">
      <c r="G18574" s="21"/>
      <c r="H18574" s="21"/>
      <c r="I18574" s="21"/>
      <c r="K18574" s="32">
        <v>7.9788456080286538</v>
      </c>
      <c r="L18574" s="33">
        <v>0</v>
      </c>
    </row>
    <row r="18575" spans="7:12" x14ac:dyDescent="0.25">
      <c r="G18575" s="21"/>
      <c r="H18575" s="21"/>
      <c r="I18575" s="21"/>
      <c r="K18575" s="32">
        <v>3.9894228040143269</v>
      </c>
      <c r="L18575" s="33">
        <v>4.368633601069063</v>
      </c>
    </row>
    <row r="18576" spans="7:12" x14ac:dyDescent="0.25">
      <c r="G18576" s="21"/>
      <c r="H18576" s="21"/>
      <c r="I18576" s="21"/>
      <c r="K18576" s="32">
        <v>23.936536824085962</v>
      </c>
      <c r="L18576" s="33">
        <v>12.564328015763165</v>
      </c>
    </row>
    <row r="18577" spans="7:12" x14ac:dyDescent="0.25">
      <c r="G18577" s="21"/>
      <c r="H18577" s="21"/>
      <c r="I18577" s="21"/>
      <c r="K18577" s="32">
        <v>99.735570100358146</v>
      </c>
      <c r="L18577" s="33">
        <v>91.427342416000712</v>
      </c>
    </row>
    <row r="18578" spans="7:12" x14ac:dyDescent="0.25">
      <c r="G18578" s="21"/>
      <c r="H18578" s="21"/>
      <c r="I18578" s="21"/>
      <c r="K18578" s="32">
        <v>43.883650844157593</v>
      </c>
      <c r="L18578" s="33">
        <v>17.026799144485707</v>
      </c>
    </row>
    <row r="18579" spans="7:12" x14ac:dyDescent="0.25">
      <c r="G18579" s="21"/>
      <c r="H18579" s="21"/>
      <c r="I18579" s="21"/>
      <c r="K18579" s="32">
        <v>0</v>
      </c>
      <c r="L18579" s="33">
        <v>0</v>
      </c>
    </row>
    <row r="18580" spans="7:12" x14ac:dyDescent="0.25">
      <c r="G18580" s="21"/>
      <c r="H18580" s="21"/>
      <c r="I18580" s="21"/>
      <c r="K18580" s="32">
        <v>0</v>
      </c>
      <c r="L18580" s="33">
        <v>0</v>
      </c>
    </row>
    <row r="18581" spans="7:12" x14ac:dyDescent="0.25">
      <c r="G18581" s="21"/>
      <c r="H18581" s="21"/>
      <c r="I18581" s="21"/>
      <c r="K18581" s="32">
        <v>7.9788456080286538</v>
      </c>
      <c r="L18581" s="33">
        <v>0</v>
      </c>
    </row>
    <row r="18582" spans="7:12" x14ac:dyDescent="0.25">
      <c r="G18582" s="21"/>
      <c r="H18582" s="21"/>
      <c r="I18582" s="21"/>
      <c r="K18582" s="32">
        <v>0</v>
      </c>
      <c r="L18582" s="33">
        <v>0</v>
      </c>
    </row>
    <row r="18583" spans="7:12" x14ac:dyDescent="0.25">
      <c r="G18583" s="21"/>
      <c r="H18583" s="21"/>
      <c r="I18583" s="21"/>
      <c r="K18583" s="32">
        <v>0</v>
      </c>
      <c r="L18583" s="33">
        <v>0</v>
      </c>
    </row>
    <row r="18584" spans="7:12" x14ac:dyDescent="0.25">
      <c r="G18584" s="21"/>
      <c r="H18584" s="21"/>
      <c r="I18584" s="21"/>
      <c r="K18584" s="32">
        <v>3.9894228040143269</v>
      </c>
      <c r="L18584" s="33">
        <v>0</v>
      </c>
    </row>
    <row r="18585" spans="7:12" x14ac:dyDescent="0.25">
      <c r="G18585" s="21"/>
      <c r="H18585" s="21"/>
      <c r="I18585" s="21"/>
      <c r="K18585" s="32">
        <v>7.9788456080286538</v>
      </c>
      <c r="L18585" s="33">
        <v>21.133166062665673</v>
      </c>
    </row>
    <row r="18586" spans="7:12" x14ac:dyDescent="0.25">
      <c r="G18586" s="21"/>
      <c r="H18586" s="21"/>
      <c r="I18586" s="21"/>
      <c r="K18586" s="32">
        <v>0</v>
      </c>
      <c r="L18586" s="33">
        <v>0</v>
      </c>
    </row>
    <row r="18587" spans="7:12" x14ac:dyDescent="0.25">
      <c r="G18587" s="21"/>
      <c r="H18587" s="21"/>
      <c r="I18587" s="21"/>
      <c r="K18587" s="32">
        <v>15.957691216057308</v>
      </c>
      <c r="L18587" s="33">
        <v>1.7563135036719146</v>
      </c>
    </row>
    <row r="18588" spans="7:12" x14ac:dyDescent="0.25">
      <c r="G18588" s="21"/>
      <c r="H18588" s="21"/>
      <c r="I18588" s="21"/>
      <c r="K18588" s="32">
        <v>0</v>
      </c>
      <c r="L18588" s="33">
        <v>0</v>
      </c>
    </row>
    <row r="18589" spans="7:12" x14ac:dyDescent="0.25">
      <c r="G18589" s="21"/>
      <c r="H18589" s="21"/>
      <c r="I18589" s="21"/>
      <c r="K18589" s="32">
        <v>15.957691216057308</v>
      </c>
      <c r="L18589" s="33">
        <v>2.9941074372768273</v>
      </c>
    </row>
    <row r="18590" spans="7:12" x14ac:dyDescent="0.25">
      <c r="G18590" s="21"/>
      <c r="H18590" s="21"/>
      <c r="I18590" s="21"/>
      <c r="K18590" s="32">
        <v>3.9894228040143269</v>
      </c>
      <c r="L18590" s="33">
        <v>0</v>
      </c>
    </row>
    <row r="18591" spans="7:12" x14ac:dyDescent="0.25">
      <c r="G18591" s="21"/>
      <c r="H18591" s="21"/>
      <c r="I18591" s="21"/>
      <c r="K18591" s="32">
        <v>3.9894228040143269</v>
      </c>
      <c r="L18591" s="33">
        <v>2.1807061999037822</v>
      </c>
    </row>
    <row r="18592" spans="7:12" x14ac:dyDescent="0.25">
      <c r="G18592" s="21"/>
      <c r="H18592" s="21"/>
      <c r="I18592" s="21"/>
      <c r="K18592" s="32">
        <v>55.851919256200567</v>
      </c>
      <c r="L18592" s="33">
        <v>40.434787211753388</v>
      </c>
    </row>
    <row r="18593" spans="7:12" x14ac:dyDescent="0.25">
      <c r="G18593" s="21"/>
      <c r="H18593" s="21"/>
      <c r="I18593" s="21"/>
      <c r="K18593" s="32">
        <v>11.968268412042981</v>
      </c>
      <c r="L18593" s="33">
        <v>3.6127471449455735</v>
      </c>
    </row>
    <row r="18594" spans="7:12" x14ac:dyDescent="0.25">
      <c r="G18594" s="21"/>
      <c r="H18594" s="21"/>
      <c r="I18594" s="21"/>
      <c r="K18594" s="32">
        <v>3.9894228040143269</v>
      </c>
      <c r="L18594" s="33">
        <v>1.0249024207883224</v>
      </c>
    </row>
    <row r="18595" spans="7:12" x14ac:dyDescent="0.25">
      <c r="G18595" s="21"/>
      <c r="H18595" s="21"/>
      <c r="I18595" s="21"/>
      <c r="K18595" s="32">
        <v>23.936536824085962</v>
      </c>
      <c r="L18595" s="33">
        <v>11.252268513136627</v>
      </c>
    </row>
    <row r="18596" spans="7:12" x14ac:dyDescent="0.25">
      <c r="G18596" s="21"/>
      <c r="H18596" s="21"/>
      <c r="I18596" s="21"/>
      <c r="K18596" s="32">
        <v>3.9894228040143269</v>
      </c>
      <c r="L18596" s="33">
        <v>2.7817896762035632</v>
      </c>
    </row>
    <row r="18597" spans="7:12" x14ac:dyDescent="0.25">
      <c r="G18597" s="21"/>
      <c r="H18597" s="21"/>
      <c r="I18597" s="21"/>
      <c r="K18597" s="32">
        <v>0</v>
      </c>
      <c r="L18597" s="33">
        <v>0</v>
      </c>
    </row>
    <row r="18598" spans="7:12" x14ac:dyDescent="0.25">
      <c r="G18598" s="21"/>
      <c r="H18598" s="21"/>
      <c r="I18598" s="21"/>
      <c r="K18598" s="32">
        <v>7.9788456080286538</v>
      </c>
      <c r="L18598" s="33">
        <v>23.803663610661371</v>
      </c>
    </row>
    <row r="18599" spans="7:12" x14ac:dyDescent="0.25">
      <c r="G18599" s="21"/>
      <c r="H18599" s="21"/>
      <c r="I18599" s="21"/>
      <c r="K18599" s="32">
        <v>0</v>
      </c>
      <c r="L18599" s="33">
        <v>0</v>
      </c>
    </row>
    <row r="18600" spans="7:12" x14ac:dyDescent="0.25">
      <c r="G18600" s="21"/>
      <c r="H18600" s="21"/>
      <c r="I18600" s="21"/>
      <c r="K18600" s="32">
        <v>11.968268412042981</v>
      </c>
      <c r="L18600" s="33">
        <v>19.584155417256916</v>
      </c>
    </row>
    <row r="18601" spans="7:12" x14ac:dyDescent="0.25">
      <c r="G18601" s="21"/>
      <c r="H18601" s="21"/>
      <c r="I18601" s="21"/>
      <c r="K18601" s="32">
        <v>0</v>
      </c>
      <c r="L18601" s="33">
        <v>0</v>
      </c>
    </row>
    <row r="18602" spans="7:12" x14ac:dyDescent="0.25">
      <c r="G18602" s="21"/>
      <c r="H18602" s="21"/>
      <c r="I18602" s="21"/>
      <c r="K18602" s="32">
        <v>23.936536824085962</v>
      </c>
      <c r="L18602" s="33">
        <v>21.02212037600588</v>
      </c>
    </row>
    <row r="18603" spans="7:12" x14ac:dyDescent="0.25">
      <c r="G18603" s="21"/>
      <c r="H18603" s="21"/>
      <c r="I18603" s="21"/>
      <c r="K18603" s="32">
        <v>15.957691216057308</v>
      </c>
      <c r="L18603" s="33">
        <v>14.297340680216585</v>
      </c>
    </row>
    <row r="18604" spans="7:12" x14ac:dyDescent="0.25">
      <c r="G18604" s="21"/>
      <c r="H18604" s="21"/>
      <c r="I18604" s="21"/>
      <c r="K18604" s="32">
        <v>27.925959628100291</v>
      </c>
      <c r="L18604" s="33">
        <v>23.695029512911532</v>
      </c>
    </row>
    <row r="18605" spans="7:12" x14ac:dyDescent="0.25">
      <c r="G18605" s="21"/>
      <c r="H18605" s="21"/>
      <c r="I18605" s="21"/>
      <c r="K18605" s="32">
        <v>0</v>
      </c>
      <c r="L18605" s="33">
        <v>0</v>
      </c>
    </row>
    <row r="18606" spans="7:12" x14ac:dyDescent="0.25">
      <c r="G18606" s="21"/>
      <c r="H18606" s="21"/>
      <c r="I18606" s="21"/>
      <c r="K18606" s="32">
        <v>7.9788456080286538</v>
      </c>
      <c r="L18606" s="33">
        <v>0.45941120927483614</v>
      </c>
    </row>
    <row r="18607" spans="7:12" x14ac:dyDescent="0.25">
      <c r="G18607" s="21"/>
      <c r="H18607" s="21"/>
      <c r="I18607" s="21"/>
      <c r="K18607" s="32">
        <v>0</v>
      </c>
      <c r="L18607" s="33">
        <v>0</v>
      </c>
    </row>
    <row r="18608" spans="7:12" x14ac:dyDescent="0.25">
      <c r="G18608" s="21"/>
      <c r="H18608" s="21"/>
      <c r="I18608" s="21"/>
      <c r="K18608" s="32">
        <v>11.968268412042981</v>
      </c>
      <c r="L18608" s="33">
        <v>0</v>
      </c>
    </row>
    <row r="18609" spans="7:12" x14ac:dyDescent="0.25">
      <c r="G18609" s="21"/>
      <c r="H18609" s="21"/>
      <c r="I18609" s="21"/>
      <c r="K18609" s="32">
        <v>0</v>
      </c>
      <c r="L18609" s="33">
        <v>0</v>
      </c>
    </row>
    <row r="18610" spans="7:12" x14ac:dyDescent="0.25">
      <c r="G18610" s="21"/>
      <c r="H18610" s="21"/>
      <c r="I18610" s="21"/>
      <c r="K18610" s="32">
        <v>0</v>
      </c>
      <c r="L18610" s="33">
        <v>0</v>
      </c>
    </row>
    <row r="18611" spans="7:12" x14ac:dyDescent="0.25">
      <c r="G18611" s="21"/>
      <c r="H18611" s="21"/>
      <c r="I18611" s="21"/>
      <c r="K18611" s="32">
        <v>0</v>
      </c>
      <c r="L18611" s="33">
        <v>0</v>
      </c>
    </row>
    <row r="18612" spans="7:12" x14ac:dyDescent="0.25">
      <c r="G18612" s="21"/>
      <c r="H18612" s="21"/>
      <c r="I18612" s="21"/>
      <c r="K18612" s="32">
        <v>3.9894228040143269</v>
      </c>
      <c r="L18612" s="33">
        <v>0</v>
      </c>
    </row>
    <row r="18613" spans="7:12" x14ac:dyDescent="0.25">
      <c r="G18613" s="21"/>
      <c r="H18613" s="21"/>
      <c r="I18613" s="21"/>
      <c r="K18613" s="32">
        <v>7.9788456080286538</v>
      </c>
      <c r="L18613" s="33">
        <v>19.151670638724177</v>
      </c>
    </row>
    <row r="18614" spans="7:12" x14ac:dyDescent="0.25">
      <c r="G18614" s="21"/>
      <c r="H18614" s="21"/>
      <c r="I18614" s="21"/>
      <c r="K18614" s="32">
        <v>11.968268412042981</v>
      </c>
      <c r="L18614" s="33">
        <v>2.3526405035949551</v>
      </c>
    </row>
    <row r="18615" spans="7:12" x14ac:dyDescent="0.25">
      <c r="G18615" s="21"/>
      <c r="H18615" s="21"/>
      <c r="I18615" s="21"/>
      <c r="K18615" s="32">
        <v>3.9894228040143269</v>
      </c>
      <c r="L18615" s="33">
        <v>0</v>
      </c>
    </row>
    <row r="18616" spans="7:12" x14ac:dyDescent="0.25">
      <c r="G18616" s="21"/>
      <c r="H18616" s="21"/>
      <c r="I18616" s="21"/>
      <c r="K18616" s="32">
        <v>0</v>
      </c>
      <c r="L18616" s="33">
        <v>0</v>
      </c>
    </row>
    <row r="18617" spans="7:12" x14ac:dyDescent="0.25">
      <c r="G18617" s="21"/>
      <c r="H18617" s="21"/>
      <c r="I18617" s="21"/>
      <c r="K18617" s="32">
        <v>3.9894228040143269</v>
      </c>
      <c r="L18617" s="33">
        <v>0</v>
      </c>
    </row>
    <row r="18618" spans="7:12" x14ac:dyDescent="0.25">
      <c r="G18618" s="21"/>
      <c r="H18618" s="21"/>
      <c r="I18618" s="21"/>
      <c r="K18618" s="32">
        <v>7.9788456080286538</v>
      </c>
      <c r="L18618" s="33">
        <v>6.8231017765835951</v>
      </c>
    </row>
    <row r="18619" spans="7:12" x14ac:dyDescent="0.25">
      <c r="G18619" s="21"/>
      <c r="H18619" s="21"/>
      <c r="I18619" s="21"/>
      <c r="K18619" s="32">
        <v>0</v>
      </c>
      <c r="L18619" s="33">
        <v>0</v>
      </c>
    </row>
    <row r="18620" spans="7:12" x14ac:dyDescent="0.25">
      <c r="G18620" s="21"/>
      <c r="H18620" s="21"/>
      <c r="I18620" s="21"/>
      <c r="K18620" s="32">
        <v>0</v>
      </c>
      <c r="L18620" s="33">
        <v>0</v>
      </c>
    </row>
    <row r="18621" spans="7:12" x14ac:dyDescent="0.25">
      <c r="G18621" s="21"/>
      <c r="H18621" s="21"/>
      <c r="I18621" s="21"/>
      <c r="K18621" s="32">
        <v>0</v>
      </c>
      <c r="L18621" s="33">
        <v>0</v>
      </c>
    </row>
    <row r="18622" spans="7:12" x14ac:dyDescent="0.25">
      <c r="G18622" s="21"/>
      <c r="H18622" s="21"/>
      <c r="I18622" s="21"/>
      <c r="K18622" s="32">
        <v>0</v>
      </c>
      <c r="L18622" s="33">
        <v>0</v>
      </c>
    </row>
    <row r="18623" spans="7:12" x14ac:dyDescent="0.25">
      <c r="G18623" s="21"/>
      <c r="H18623" s="21"/>
      <c r="I18623" s="21"/>
      <c r="K18623" s="32">
        <v>7.9788456080286538</v>
      </c>
      <c r="L18623" s="33">
        <v>8.3881805565881749</v>
      </c>
    </row>
    <row r="18624" spans="7:12" x14ac:dyDescent="0.25">
      <c r="G18624" s="21"/>
      <c r="H18624" s="21"/>
      <c r="I18624" s="21"/>
      <c r="K18624" s="32">
        <v>0</v>
      </c>
      <c r="L18624" s="33">
        <v>0</v>
      </c>
    </row>
    <row r="18625" spans="7:12" x14ac:dyDescent="0.25">
      <c r="G18625" s="21"/>
      <c r="H18625" s="21"/>
      <c r="I18625" s="21"/>
      <c r="K18625" s="32">
        <v>0</v>
      </c>
      <c r="L18625" s="33">
        <v>0</v>
      </c>
    </row>
    <row r="18626" spans="7:12" x14ac:dyDescent="0.25">
      <c r="G18626" s="21"/>
      <c r="H18626" s="21"/>
      <c r="I18626" s="21"/>
      <c r="K18626" s="32">
        <v>3.9894228040143269</v>
      </c>
      <c r="L18626" s="33">
        <v>0</v>
      </c>
    </row>
    <row r="18627" spans="7:12" x14ac:dyDescent="0.25">
      <c r="G18627" s="21"/>
      <c r="H18627" s="21"/>
      <c r="I18627" s="21"/>
      <c r="K18627" s="32">
        <v>7.9788456080286538</v>
      </c>
      <c r="L18627" s="33">
        <v>4.4646486019484239</v>
      </c>
    </row>
    <row r="18628" spans="7:12" x14ac:dyDescent="0.25">
      <c r="G18628" s="21"/>
      <c r="H18628" s="21"/>
      <c r="I18628" s="21"/>
      <c r="K18628" s="32">
        <v>3.9894228040143269</v>
      </c>
      <c r="L18628" s="33">
        <v>0</v>
      </c>
    </row>
    <row r="18629" spans="7:12" x14ac:dyDescent="0.25">
      <c r="G18629" s="21"/>
      <c r="H18629" s="21"/>
      <c r="I18629" s="21"/>
      <c r="K18629" s="32">
        <v>7.9788456080286538</v>
      </c>
      <c r="L18629" s="33">
        <v>4.5704626724393345</v>
      </c>
    </row>
    <row r="18630" spans="7:12" x14ac:dyDescent="0.25">
      <c r="G18630" s="21"/>
      <c r="H18630" s="21"/>
      <c r="I18630" s="21"/>
      <c r="K18630" s="32">
        <v>0</v>
      </c>
      <c r="L18630" s="33">
        <v>0</v>
      </c>
    </row>
    <row r="18631" spans="7:12" x14ac:dyDescent="0.25">
      <c r="G18631" s="21"/>
      <c r="H18631" s="21"/>
      <c r="I18631" s="21"/>
      <c r="K18631" s="32">
        <v>43.883650844157593</v>
      </c>
      <c r="L18631" s="33">
        <v>36.043912658771369</v>
      </c>
    </row>
    <row r="18632" spans="7:12" x14ac:dyDescent="0.25">
      <c r="G18632" s="21"/>
      <c r="H18632" s="21"/>
      <c r="I18632" s="21"/>
      <c r="K18632" s="32">
        <v>0</v>
      </c>
      <c r="L18632" s="33">
        <v>0</v>
      </c>
    </row>
    <row r="18633" spans="7:12" x14ac:dyDescent="0.25">
      <c r="G18633" s="21"/>
      <c r="H18633" s="21"/>
      <c r="I18633" s="21"/>
      <c r="K18633" s="32">
        <v>15.957691216057308</v>
      </c>
      <c r="L18633" s="33">
        <v>1.9790545272258018</v>
      </c>
    </row>
    <row r="18634" spans="7:12" x14ac:dyDescent="0.25">
      <c r="G18634" s="21"/>
      <c r="H18634" s="21"/>
      <c r="I18634" s="21"/>
      <c r="K18634" s="32">
        <v>11.968268412042981</v>
      </c>
      <c r="L18634" s="33">
        <v>12.029011187689706</v>
      </c>
    </row>
    <row r="18635" spans="7:12" x14ac:dyDescent="0.25">
      <c r="G18635" s="21"/>
      <c r="H18635" s="21"/>
      <c r="I18635" s="21"/>
      <c r="K18635" s="32">
        <v>15.957691216057308</v>
      </c>
      <c r="L18635" s="33">
        <v>22.465211367910754</v>
      </c>
    </row>
    <row r="18636" spans="7:12" x14ac:dyDescent="0.25">
      <c r="G18636" s="21"/>
      <c r="H18636" s="21"/>
      <c r="I18636" s="21"/>
      <c r="K18636" s="32">
        <v>3.9894228040143269</v>
      </c>
      <c r="L18636" s="33">
        <v>0</v>
      </c>
    </row>
    <row r="18637" spans="7:12" x14ac:dyDescent="0.25">
      <c r="G18637" s="21"/>
      <c r="H18637" s="21"/>
      <c r="I18637" s="21"/>
      <c r="K18637" s="32">
        <v>3.9894228040143269</v>
      </c>
      <c r="L18637" s="33">
        <v>2.233200410015078</v>
      </c>
    </row>
    <row r="18638" spans="7:12" x14ac:dyDescent="0.25">
      <c r="G18638" s="21"/>
      <c r="H18638" s="21"/>
      <c r="I18638" s="21"/>
      <c r="K18638" s="32">
        <v>7.9788456080286538</v>
      </c>
      <c r="L18638" s="33">
        <v>1.3345515138619373</v>
      </c>
    </row>
    <row r="18639" spans="7:12" x14ac:dyDescent="0.25">
      <c r="G18639" s="21"/>
      <c r="H18639" s="21"/>
      <c r="I18639" s="21"/>
      <c r="K18639" s="32">
        <v>31.915382432114619</v>
      </c>
      <c r="L18639" s="33">
        <v>36.119590992612629</v>
      </c>
    </row>
    <row r="18640" spans="7:12" x14ac:dyDescent="0.25">
      <c r="G18640" s="21"/>
      <c r="H18640" s="21"/>
      <c r="I18640" s="21"/>
      <c r="K18640" s="32">
        <v>0</v>
      </c>
      <c r="L18640" s="33">
        <v>0</v>
      </c>
    </row>
    <row r="18641" spans="7:12" x14ac:dyDescent="0.25">
      <c r="G18641" s="21"/>
      <c r="H18641" s="21"/>
      <c r="I18641" s="21"/>
      <c r="K18641" s="32">
        <v>3.9894228040143269</v>
      </c>
      <c r="L18641" s="33">
        <v>0</v>
      </c>
    </row>
    <row r="18642" spans="7:12" x14ac:dyDescent="0.25">
      <c r="G18642" s="21"/>
      <c r="H18642" s="21"/>
      <c r="I18642" s="21"/>
      <c r="K18642" s="32">
        <v>0</v>
      </c>
      <c r="L18642" s="33">
        <v>0</v>
      </c>
    </row>
    <row r="18643" spans="7:12" x14ac:dyDescent="0.25">
      <c r="G18643" s="21"/>
      <c r="H18643" s="21"/>
      <c r="I18643" s="21"/>
      <c r="K18643" s="32">
        <v>7.9788456080286538</v>
      </c>
      <c r="L18643" s="33">
        <v>3.4276621396857192</v>
      </c>
    </row>
    <row r="18644" spans="7:12" x14ac:dyDescent="0.25">
      <c r="G18644" s="21"/>
      <c r="H18644" s="21"/>
      <c r="I18644" s="21"/>
      <c r="K18644" s="32">
        <v>23.936536824085962</v>
      </c>
      <c r="L18644" s="33">
        <v>50.069333505147334</v>
      </c>
    </row>
    <row r="18645" spans="7:12" x14ac:dyDescent="0.25">
      <c r="G18645" s="21"/>
      <c r="H18645" s="21"/>
      <c r="I18645" s="21"/>
      <c r="K18645" s="32">
        <v>11.968268412042981</v>
      </c>
      <c r="L18645" s="33">
        <v>13.742138030219881</v>
      </c>
    </row>
    <row r="18646" spans="7:12" x14ac:dyDescent="0.25">
      <c r="G18646" s="21"/>
      <c r="H18646" s="21"/>
      <c r="I18646" s="21"/>
      <c r="K18646" s="32">
        <v>39.894228040143268</v>
      </c>
      <c r="L18646" s="33">
        <v>62.473548474894393</v>
      </c>
    </row>
    <row r="18647" spans="7:12" x14ac:dyDescent="0.25">
      <c r="G18647" s="21"/>
      <c r="H18647" s="21"/>
      <c r="I18647" s="21"/>
      <c r="K18647" s="32">
        <v>15.957691216057308</v>
      </c>
      <c r="L18647" s="33">
        <v>19.822287794546728</v>
      </c>
    </row>
    <row r="18648" spans="7:12" x14ac:dyDescent="0.25">
      <c r="G18648" s="21"/>
      <c r="H18648" s="21"/>
      <c r="I18648" s="21"/>
      <c r="K18648" s="32">
        <v>0</v>
      </c>
      <c r="L18648" s="33">
        <v>0</v>
      </c>
    </row>
    <row r="18649" spans="7:12" x14ac:dyDescent="0.25">
      <c r="G18649" s="21"/>
      <c r="H18649" s="21"/>
      <c r="I18649" s="21"/>
      <c r="K18649" s="32">
        <v>0</v>
      </c>
      <c r="L18649" s="33">
        <v>0</v>
      </c>
    </row>
    <row r="18650" spans="7:12" x14ac:dyDescent="0.25">
      <c r="G18650" s="21"/>
      <c r="H18650" s="21"/>
      <c r="I18650" s="21"/>
      <c r="K18650" s="32">
        <v>15.957691216057308</v>
      </c>
      <c r="L18650" s="33">
        <v>7.5652464402477779</v>
      </c>
    </row>
    <row r="18651" spans="7:12" x14ac:dyDescent="0.25">
      <c r="G18651" s="21"/>
      <c r="H18651" s="21"/>
      <c r="I18651" s="21"/>
      <c r="K18651" s="32">
        <v>3.9894228040143269</v>
      </c>
      <c r="L18651" s="33">
        <v>0</v>
      </c>
    </row>
    <row r="18652" spans="7:12" x14ac:dyDescent="0.25">
      <c r="G18652" s="21"/>
      <c r="H18652" s="21"/>
      <c r="I18652" s="21"/>
      <c r="K18652" s="32">
        <v>0</v>
      </c>
      <c r="L18652" s="33">
        <v>0</v>
      </c>
    </row>
    <row r="18653" spans="7:12" x14ac:dyDescent="0.25">
      <c r="G18653" s="21"/>
      <c r="H18653" s="21"/>
      <c r="I18653" s="21"/>
      <c r="K18653" s="32">
        <v>7.9788456080286538</v>
      </c>
      <c r="L18653" s="33">
        <v>23.04700439174939</v>
      </c>
    </row>
    <row r="18654" spans="7:12" x14ac:dyDescent="0.25">
      <c r="G18654" s="21"/>
      <c r="H18654" s="21"/>
      <c r="I18654" s="21"/>
      <c r="K18654" s="32">
        <v>0</v>
      </c>
      <c r="L18654" s="33">
        <v>0</v>
      </c>
    </row>
    <row r="18655" spans="7:12" x14ac:dyDescent="0.25">
      <c r="G18655" s="21"/>
      <c r="H18655" s="21"/>
      <c r="I18655" s="21"/>
      <c r="K18655" s="32">
        <v>7.9788456080286538</v>
      </c>
      <c r="L18655" s="33">
        <v>8.2740919586761592</v>
      </c>
    </row>
    <row r="18656" spans="7:12" x14ac:dyDescent="0.25">
      <c r="G18656" s="21"/>
      <c r="H18656" s="21"/>
      <c r="I18656" s="21"/>
      <c r="K18656" s="32">
        <v>7.9788456080286538</v>
      </c>
      <c r="L18656" s="33">
        <v>0</v>
      </c>
    </row>
    <row r="18657" spans="7:12" x14ac:dyDescent="0.25">
      <c r="G18657" s="21"/>
      <c r="H18657" s="21"/>
      <c r="I18657" s="21"/>
      <c r="K18657" s="32">
        <v>0</v>
      </c>
      <c r="L18657" s="33">
        <v>0</v>
      </c>
    </row>
    <row r="18658" spans="7:12" x14ac:dyDescent="0.25">
      <c r="G18658" s="21"/>
      <c r="H18658" s="21"/>
      <c r="I18658" s="21"/>
      <c r="K18658" s="32">
        <v>11.968268412042981</v>
      </c>
      <c r="L18658" s="33">
        <v>18.396661167084897</v>
      </c>
    </row>
    <row r="18659" spans="7:12" x14ac:dyDescent="0.25">
      <c r="G18659" s="21"/>
      <c r="H18659" s="21"/>
      <c r="I18659" s="21"/>
      <c r="K18659" s="32">
        <v>11.968268412042981</v>
      </c>
      <c r="L18659" s="33">
        <v>0</v>
      </c>
    </row>
    <row r="18660" spans="7:12" x14ac:dyDescent="0.25">
      <c r="G18660" s="21"/>
      <c r="H18660" s="21"/>
      <c r="I18660" s="21"/>
      <c r="K18660" s="32">
        <v>3.9894228040143269</v>
      </c>
      <c r="L18660" s="33">
        <v>19.144052668200015</v>
      </c>
    </row>
    <row r="18661" spans="7:12" x14ac:dyDescent="0.25">
      <c r="G18661" s="21"/>
      <c r="H18661" s="21"/>
      <c r="I18661" s="21"/>
      <c r="K18661" s="32">
        <v>7.9788456080286538</v>
      </c>
      <c r="L18661" s="33">
        <v>7.9564246592210965</v>
      </c>
    </row>
    <row r="18662" spans="7:12" x14ac:dyDescent="0.25">
      <c r="G18662" s="21"/>
      <c r="H18662" s="21"/>
      <c r="I18662" s="21"/>
      <c r="K18662" s="32">
        <v>15.957691216057308</v>
      </c>
      <c r="L18662" s="33">
        <v>24.154504602178861</v>
      </c>
    </row>
    <row r="18663" spans="7:12" x14ac:dyDescent="0.25">
      <c r="G18663" s="21"/>
      <c r="H18663" s="21"/>
      <c r="I18663" s="21"/>
      <c r="K18663" s="32">
        <v>7.9788456080286538</v>
      </c>
      <c r="L18663" s="33">
        <v>0</v>
      </c>
    </row>
    <row r="18664" spans="7:12" x14ac:dyDescent="0.25">
      <c r="G18664" s="21"/>
      <c r="H18664" s="21"/>
      <c r="I18664" s="21"/>
      <c r="K18664" s="32">
        <v>0</v>
      </c>
      <c r="L18664" s="33">
        <v>0</v>
      </c>
    </row>
    <row r="18665" spans="7:12" x14ac:dyDescent="0.25">
      <c r="G18665" s="21"/>
      <c r="H18665" s="21"/>
      <c r="I18665" s="21"/>
      <c r="K18665" s="32">
        <v>0</v>
      </c>
      <c r="L18665" s="33">
        <v>0</v>
      </c>
    </row>
    <row r="18666" spans="7:12" x14ac:dyDescent="0.25">
      <c r="G18666" s="21"/>
      <c r="H18666" s="21"/>
      <c r="I18666" s="21"/>
      <c r="K18666" s="32">
        <v>0</v>
      </c>
      <c r="L18666" s="33">
        <v>0</v>
      </c>
    </row>
    <row r="18667" spans="7:12" x14ac:dyDescent="0.25">
      <c r="G18667" s="21"/>
      <c r="H18667" s="21"/>
      <c r="I18667" s="21"/>
      <c r="K18667" s="32">
        <v>7.9788456080286538</v>
      </c>
      <c r="L18667" s="33">
        <v>12.517760719483208</v>
      </c>
    </row>
    <row r="18668" spans="7:12" x14ac:dyDescent="0.25">
      <c r="G18668" s="21"/>
      <c r="H18668" s="21"/>
      <c r="I18668" s="21"/>
      <c r="K18668" s="32">
        <v>23.936536824085962</v>
      </c>
      <c r="L18668" s="33">
        <v>37.622843610838558</v>
      </c>
    </row>
    <row r="18669" spans="7:12" x14ac:dyDescent="0.25">
      <c r="G18669" s="21"/>
      <c r="H18669" s="21"/>
      <c r="I18669" s="21"/>
      <c r="K18669" s="32">
        <v>11.968268412042981</v>
      </c>
      <c r="L18669" s="33">
        <v>5.7081687540513171</v>
      </c>
    </row>
    <row r="18670" spans="7:12" x14ac:dyDescent="0.25">
      <c r="G18670" s="21"/>
      <c r="H18670" s="21"/>
      <c r="I18670" s="21"/>
      <c r="K18670" s="32">
        <v>0</v>
      </c>
      <c r="L18670" s="33">
        <v>0</v>
      </c>
    </row>
    <row r="18671" spans="7:12" x14ac:dyDescent="0.25">
      <c r="G18671" s="21"/>
      <c r="H18671" s="21"/>
      <c r="I18671" s="21"/>
      <c r="K18671" s="32">
        <v>3.9894228040143269</v>
      </c>
      <c r="L18671" s="33">
        <v>13.511982055085065</v>
      </c>
    </row>
    <row r="18672" spans="7:12" x14ac:dyDescent="0.25">
      <c r="G18672" s="21"/>
      <c r="H18672" s="21"/>
      <c r="I18672" s="21"/>
      <c r="K18672" s="32">
        <v>3.9894228040143269</v>
      </c>
      <c r="L18672" s="33">
        <v>6.1713942165954112</v>
      </c>
    </row>
    <row r="18673" spans="7:12" x14ac:dyDescent="0.25">
      <c r="G18673" s="21"/>
      <c r="H18673" s="21"/>
      <c r="I18673" s="21"/>
      <c r="K18673" s="32">
        <v>3.9894228040143269</v>
      </c>
      <c r="L18673" s="33">
        <v>12.335653805087963</v>
      </c>
    </row>
    <row r="18674" spans="7:12" x14ac:dyDescent="0.25">
      <c r="G18674" s="21"/>
      <c r="H18674" s="21"/>
      <c r="I18674" s="21"/>
      <c r="K18674" s="32">
        <v>31.915382432114619</v>
      </c>
      <c r="L18674" s="33">
        <v>15.475590422437341</v>
      </c>
    </row>
    <row r="18675" spans="7:12" x14ac:dyDescent="0.25">
      <c r="G18675" s="21"/>
      <c r="H18675" s="21"/>
      <c r="I18675" s="21"/>
      <c r="K18675" s="32">
        <v>7.9788456080286538</v>
      </c>
      <c r="L18675" s="33">
        <v>21.65766553946176</v>
      </c>
    </row>
    <row r="18676" spans="7:12" x14ac:dyDescent="0.25">
      <c r="G18676" s="21"/>
      <c r="H18676" s="21"/>
      <c r="I18676" s="21"/>
      <c r="K18676" s="32">
        <v>19.947114020071634</v>
      </c>
      <c r="L18676" s="33">
        <v>30.967983573859115</v>
      </c>
    </row>
    <row r="18677" spans="7:12" x14ac:dyDescent="0.25">
      <c r="G18677" s="21"/>
      <c r="H18677" s="21"/>
      <c r="I18677" s="21"/>
      <c r="K18677" s="32">
        <v>23.936536824085962</v>
      </c>
      <c r="L18677" s="33">
        <v>35.666687395233112</v>
      </c>
    </row>
    <row r="18678" spans="7:12" x14ac:dyDescent="0.25">
      <c r="G18678" s="21"/>
      <c r="H18678" s="21"/>
      <c r="I18678" s="21"/>
      <c r="K18678" s="32">
        <v>23.936536824085962</v>
      </c>
      <c r="L18678" s="33">
        <v>9.7246053923312719</v>
      </c>
    </row>
    <row r="18679" spans="7:12" x14ac:dyDescent="0.25">
      <c r="G18679" s="21"/>
      <c r="H18679" s="21"/>
      <c r="I18679" s="21"/>
      <c r="K18679" s="32">
        <v>0</v>
      </c>
      <c r="L18679" s="33">
        <v>0</v>
      </c>
    </row>
    <row r="18680" spans="7:12" x14ac:dyDescent="0.25">
      <c r="G18680" s="21"/>
      <c r="H18680" s="21"/>
      <c r="I18680" s="21"/>
      <c r="K18680" s="32">
        <v>0</v>
      </c>
      <c r="L18680" s="33">
        <v>0</v>
      </c>
    </row>
    <row r="18681" spans="7:12" x14ac:dyDescent="0.25">
      <c r="G18681" s="21"/>
      <c r="H18681" s="21"/>
      <c r="I18681" s="21"/>
      <c r="K18681" s="32">
        <v>3.9894228040143269</v>
      </c>
      <c r="L18681" s="33">
        <v>2.5876268183925353</v>
      </c>
    </row>
    <row r="18682" spans="7:12" x14ac:dyDescent="0.25">
      <c r="G18682" s="21"/>
      <c r="H18682" s="21"/>
      <c r="I18682" s="21"/>
      <c r="K18682" s="32">
        <v>11.968268412042981</v>
      </c>
      <c r="L18682" s="33">
        <v>6.4172989944306345</v>
      </c>
    </row>
    <row r="18683" spans="7:12" x14ac:dyDescent="0.25">
      <c r="G18683" s="21"/>
      <c r="H18683" s="21"/>
      <c r="I18683" s="21"/>
      <c r="K18683" s="32">
        <v>0</v>
      </c>
      <c r="L18683" s="33">
        <v>0</v>
      </c>
    </row>
    <row r="18684" spans="7:12" x14ac:dyDescent="0.25">
      <c r="G18684" s="21"/>
      <c r="H18684" s="21"/>
      <c r="I18684" s="21"/>
      <c r="K18684" s="32">
        <v>3.9894228040143269</v>
      </c>
      <c r="L18684" s="33">
        <v>0</v>
      </c>
    </row>
    <row r="18685" spans="7:12" x14ac:dyDescent="0.25">
      <c r="G18685" s="21"/>
      <c r="H18685" s="21"/>
      <c r="I18685" s="21"/>
      <c r="K18685" s="32">
        <v>0</v>
      </c>
      <c r="L18685" s="33">
        <v>0</v>
      </c>
    </row>
    <row r="18686" spans="7:12" x14ac:dyDescent="0.25">
      <c r="G18686" s="21"/>
      <c r="H18686" s="21"/>
      <c r="I18686" s="21"/>
      <c r="K18686" s="32">
        <v>7.9788456080286538</v>
      </c>
      <c r="L18686" s="33">
        <v>4.4111559646327221</v>
      </c>
    </row>
    <row r="18687" spans="7:12" x14ac:dyDescent="0.25">
      <c r="G18687" s="21"/>
      <c r="H18687" s="21"/>
      <c r="I18687" s="21"/>
      <c r="K18687" s="32">
        <v>0</v>
      </c>
      <c r="L18687" s="33">
        <v>0</v>
      </c>
    </row>
    <row r="18688" spans="7:12" x14ac:dyDescent="0.25">
      <c r="G18688" s="21"/>
      <c r="H18688" s="21"/>
      <c r="I18688" s="21"/>
      <c r="K18688" s="32">
        <v>0</v>
      </c>
      <c r="L18688" s="33">
        <v>0</v>
      </c>
    </row>
    <row r="18689" spans="7:12" x14ac:dyDescent="0.25">
      <c r="G18689" s="21"/>
      <c r="H18689" s="21"/>
      <c r="I18689" s="21"/>
      <c r="K18689" s="32">
        <v>3.9894228040143269</v>
      </c>
      <c r="L18689" s="33">
        <v>1.1042317409041995</v>
      </c>
    </row>
    <row r="18690" spans="7:12" x14ac:dyDescent="0.25">
      <c r="G18690" s="21"/>
      <c r="H18690" s="21"/>
      <c r="I18690" s="21"/>
      <c r="K18690" s="32">
        <v>0</v>
      </c>
      <c r="L18690" s="33">
        <v>0</v>
      </c>
    </row>
    <row r="18691" spans="7:12" x14ac:dyDescent="0.25">
      <c r="G18691" s="21"/>
      <c r="H18691" s="21"/>
      <c r="I18691" s="21"/>
      <c r="K18691" s="32">
        <v>3.9894228040143269</v>
      </c>
      <c r="L18691" s="33">
        <v>0</v>
      </c>
    </row>
    <row r="18692" spans="7:12" x14ac:dyDescent="0.25">
      <c r="G18692" s="21"/>
      <c r="H18692" s="21"/>
      <c r="I18692" s="21"/>
      <c r="K18692" s="32">
        <v>0</v>
      </c>
      <c r="L18692" s="33">
        <v>0</v>
      </c>
    </row>
    <row r="18693" spans="7:12" x14ac:dyDescent="0.25">
      <c r="G18693" s="21"/>
      <c r="H18693" s="21"/>
      <c r="I18693" s="21"/>
      <c r="K18693" s="32">
        <v>15.957691216057308</v>
      </c>
      <c r="L18693" s="33">
        <v>31.021165155258227</v>
      </c>
    </row>
    <row r="18694" spans="7:12" x14ac:dyDescent="0.25">
      <c r="G18694" s="21"/>
      <c r="H18694" s="21"/>
      <c r="I18694" s="21"/>
      <c r="K18694" s="32">
        <v>15.957691216057308</v>
      </c>
      <c r="L18694" s="33">
        <v>24.834421511240102</v>
      </c>
    </row>
    <row r="18695" spans="7:12" x14ac:dyDescent="0.25">
      <c r="G18695" s="21"/>
      <c r="H18695" s="21"/>
      <c r="I18695" s="21"/>
      <c r="K18695" s="32">
        <v>0</v>
      </c>
      <c r="L18695" s="33">
        <v>0</v>
      </c>
    </row>
    <row r="18696" spans="7:12" x14ac:dyDescent="0.25">
      <c r="G18696" s="21"/>
      <c r="H18696" s="21"/>
      <c r="I18696" s="21"/>
      <c r="K18696" s="32">
        <v>0</v>
      </c>
      <c r="L18696" s="33">
        <v>0</v>
      </c>
    </row>
    <row r="18697" spans="7:12" x14ac:dyDescent="0.25">
      <c r="G18697" s="21"/>
      <c r="H18697" s="21"/>
      <c r="I18697" s="21"/>
      <c r="K18697" s="32">
        <v>0</v>
      </c>
      <c r="L18697" s="33">
        <v>0</v>
      </c>
    </row>
    <row r="18698" spans="7:12" x14ac:dyDescent="0.25">
      <c r="G18698" s="21"/>
      <c r="H18698" s="21"/>
      <c r="I18698" s="21"/>
      <c r="K18698" s="32">
        <v>3.9894228040143269</v>
      </c>
      <c r="L18698" s="33">
        <v>0</v>
      </c>
    </row>
    <row r="18699" spans="7:12" x14ac:dyDescent="0.25">
      <c r="G18699" s="21"/>
      <c r="H18699" s="21"/>
      <c r="I18699" s="21"/>
      <c r="K18699" s="32">
        <v>0</v>
      </c>
      <c r="L18699" s="33">
        <v>0</v>
      </c>
    </row>
    <row r="18700" spans="7:12" x14ac:dyDescent="0.25">
      <c r="G18700" s="21"/>
      <c r="H18700" s="21"/>
      <c r="I18700" s="21"/>
      <c r="K18700" s="32">
        <v>0</v>
      </c>
      <c r="L18700" s="33">
        <v>0</v>
      </c>
    </row>
    <row r="18701" spans="7:12" x14ac:dyDescent="0.25">
      <c r="G18701" s="21"/>
      <c r="H18701" s="21"/>
      <c r="I18701" s="21"/>
      <c r="K18701" s="32">
        <v>0</v>
      </c>
      <c r="L18701" s="33">
        <v>0</v>
      </c>
    </row>
    <row r="18702" spans="7:12" x14ac:dyDescent="0.25">
      <c r="G18702" s="21"/>
      <c r="H18702" s="21"/>
      <c r="I18702" s="21"/>
      <c r="K18702" s="32">
        <v>3.9894228040143269</v>
      </c>
      <c r="L18702" s="33">
        <v>0.16198584602041241</v>
      </c>
    </row>
    <row r="18703" spans="7:12" x14ac:dyDescent="0.25">
      <c r="G18703" s="21"/>
      <c r="H18703" s="21"/>
      <c r="I18703" s="21"/>
      <c r="K18703" s="32">
        <v>0</v>
      </c>
      <c r="L18703" s="33">
        <v>0</v>
      </c>
    </row>
    <row r="18704" spans="7:12" x14ac:dyDescent="0.25">
      <c r="G18704" s="21"/>
      <c r="H18704" s="21"/>
      <c r="I18704" s="21"/>
      <c r="K18704" s="32">
        <v>0</v>
      </c>
      <c r="L18704" s="33">
        <v>0</v>
      </c>
    </row>
    <row r="18705" spans="7:12" x14ac:dyDescent="0.25">
      <c r="G18705" s="21"/>
      <c r="H18705" s="21"/>
      <c r="I18705" s="21"/>
      <c r="K18705" s="32">
        <v>0</v>
      </c>
      <c r="L18705" s="33">
        <v>0</v>
      </c>
    </row>
    <row r="18706" spans="7:12" x14ac:dyDescent="0.25">
      <c r="G18706" s="21"/>
      <c r="H18706" s="21"/>
      <c r="I18706" s="21"/>
      <c r="K18706" s="32">
        <v>3.9894228040143269</v>
      </c>
      <c r="L18706" s="33">
        <v>5.912769335161113</v>
      </c>
    </row>
    <row r="18707" spans="7:12" x14ac:dyDescent="0.25">
      <c r="G18707" s="21"/>
      <c r="H18707" s="21"/>
      <c r="I18707" s="21"/>
      <c r="K18707" s="32">
        <v>0</v>
      </c>
      <c r="L18707" s="33">
        <v>0</v>
      </c>
    </row>
    <row r="18708" spans="7:12" x14ac:dyDescent="0.25">
      <c r="G18708" s="21"/>
      <c r="H18708" s="21"/>
      <c r="I18708" s="21"/>
      <c r="K18708" s="32">
        <v>0</v>
      </c>
      <c r="L18708" s="33">
        <v>0</v>
      </c>
    </row>
    <row r="18709" spans="7:12" x14ac:dyDescent="0.25">
      <c r="G18709" s="21"/>
      <c r="H18709" s="21"/>
      <c r="I18709" s="21"/>
      <c r="K18709" s="32">
        <v>3.9894228040143269</v>
      </c>
      <c r="L18709" s="33">
        <v>0</v>
      </c>
    </row>
    <row r="18710" spans="7:12" x14ac:dyDescent="0.25">
      <c r="G18710" s="21"/>
      <c r="H18710" s="21"/>
      <c r="I18710" s="21"/>
      <c r="K18710" s="32">
        <v>0</v>
      </c>
      <c r="L18710" s="33">
        <v>0</v>
      </c>
    </row>
    <row r="18711" spans="7:12" x14ac:dyDescent="0.25">
      <c r="G18711" s="21"/>
      <c r="H18711" s="21"/>
      <c r="I18711" s="21"/>
      <c r="K18711" s="32">
        <v>3.9894228040143269</v>
      </c>
      <c r="L18711" s="33">
        <v>0</v>
      </c>
    </row>
    <row r="18712" spans="7:12" x14ac:dyDescent="0.25">
      <c r="G18712" s="21"/>
      <c r="H18712" s="21"/>
      <c r="I18712" s="21"/>
      <c r="K18712" s="32">
        <v>19.947114020071634</v>
      </c>
      <c r="L18712" s="33">
        <v>36.976888160517973</v>
      </c>
    </row>
    <row r="18713" spans="7:12" x14ac:dyDescent="0.25">
      <c r="G18713" s="21"/>
      <c r="H18713" s="21"/>
      <c r="I18713" s="21"/>
      <c r="K18713" s="32">
        <v>3.9894228040143269</v>
      </c>
      <c r="L18713" s="33">
        <v>0</v>
      </c>
    </row>
    <row r="18714" spans="7:12" x14ac:dyDescent="0.25">
      <c r="G18714" s="21"/>
      <c r="H18714" s="21"/>
      <c r="I18714" s="21"/>
      <c r="K18714" s="32">
        <v>7.9788456080286538</v>
      </c>
      <c r="L18714" s="33">
        <v>0.14176936081695349</v>
      </c>
    </row>
    <row r="18715" spans="7:12" x14ac:dyDescent="0.25">
      <c r="G18715" s="21"/>
      <c r="H18715" s="21"/>
      <c r="I18715" s="21"/>
      <c r="K18715" s="32">
        <v>3.9894228040143269</v>
      </c>
      <c r="L18715" s="33">
        <v>10.328106811418941</v>
      </c>
    </row>
    <row r="18716" spans="7:12" x14ac:dyDescent="0.25">
      <c r="G18716" s="21"/>
      <c r="H18716" s="21"/>
      <c r="I18716" s="21"/>
      <c r="K18716" s="32">
        <v>0</v>
      </c>
      <c r="L18716" s="33">
        <v>0</v>
      </c>
    </row>
    <row r="18717" spans="7:12" x14ac:dyDescent="0.25">
      <c r="G18717" s="21"/>
      <c r="H18717" s="21"/>
      <c r="I18717" s="21"/>
      <c r="K18717" s="32">
        <v>0</v>
      </c>
      <c r="L18717" s="33">
        <v>0</v>
      </c>
    </row>
    <row r="18718" spans="7:12" x14ac:dyDescent="0.25">
      <c r="G18718" s="21"/>
      <c r="H18718" s="21"/>
      <c r="I18718" s="21"/>
      <c r="K18718" s="32">
        <v>0</v>
      </c>
      <c r="L18718" s="33">
        <v>0</v>
      </c>
    </row>
    <row r="18719" spans="7:12" x14ac:dyDescent="0.25">
      <c r="G18719" s="21"/>
      <c r="H18719" s="21"/>
      <c r="I18719" s="21"/>
      <c r="K18719" s="32">
        <v>31.915382432114619</v>
      </c>
      <c r="L18719" s="33">
        <v>39.854673989333122</v>
      </c>
    </row>
    <row r="18720" spans="7:12" x14ac:dyDescent="0.25">
      <c r="G18720" s="21"/>
      <c r="H18720" s="21"/>
      <c r="I18720" s="21"/>
      <c r="K18720" s="32">
        <v>0</v>
      </c>
      <c r="L18720" s="33">
        <v>0</v>
      </c>
    </row>
    <row r="18721" spans="7:12" x14ac:dyDescent="0.25">
      <c r="G18721" s="21"/>
      <c r="H18721" s="21"/>
      <c r="I18721" s="21"/>
      <c r="K18721" s="32">
        <v>19.947114020071634</v>
      </c>
      <c r="L18721" s="33">
        <v>33.69446507950795</v>
      </c>
    </row>
    <row r="18722" spans="7:12" x14ac:dyDescent="0.25">
      <c r="G18722" s="21"/>
      <c r="H18722" s="21"/>
      <c r="I18722" s="21"/>
      <c r="K18722" s="32">
        <v>3.9894228040143269</v>
      </c>
      <c r="L18722" s="33">
        <v>0</v>
      </c>
    </row>
    <row r="18723" spans="7:12" x14ac:dyDescent="0.25">
      <c r="G18723" s="21"/>
      <c r="H18723" s="21"/>
      <c r="I18723" s="21"/>
      <c r="K18723" s="32">
        <v>15.957691216057308</v>
      </c>
      <c r="L18723" s="33">
        <v>5.5758120044341979</v>
      </c>
    </row>
    <row r="18724" spans="7:12" x14ac:dyDescent="0.25">
      <c r="G18724" s="21"/>
      <c r="H18724" s="21"/>
      <c r="I18724" s="21"/>
      <c r="K18724" s="32">
        <v>0</v>
      </c>
      <c r="L18724" s="33">
        <v>0</v>
      </c>
    </row>
    <row r="18725" spans="7:12" x14ac:dyDescent="0.25">
      <c r="G18725" s="21"/>
      <c r="H18725" s="21"/>
      <c r="I18725" s="21"/>
      <c r="K18725" s="32">
        <v>7.9788456080286538</v>
      </c>
      <c r="L18725" s="33">
        <v>9.2065639245272521</v>
      </c>
    </row>
    <row r="18726" spans="7:12" x14ac:dyDescent="0.25">
      <c r="G18726" s="21"/>
      <c r="H18726" s="21"/>
      <c r="I18726" s="21"/>
      <c r="K18726" s="32">
        <v>7.9788456080286538</v>
      </c>
      <c r="L18726" s="33">
        <v>14.26701849942466</v>
      </c>
    </row>
    <row r="18727" spans="7:12" x14ac:dyDescent="0.25">
      <c r="G18727" s="21"/>
      <c r="H18727" s="21"/>
      <c r="I18727" s="21"/>
      <c r="K18727" s="32">
        <v>0</v>
      </c>
      <c r="L18727" s="33">
        <v>0</v>
      </c>
    </row>
    <row r="18728" spans="7:12" x14ac:dyDescent="0.25">
      <c r="G18728" s="21"/>
      <c r="H18728" s="21"/>
      <c r="I18728" s="21"/>
      <c r="K18728" s="32">
        <v>0</v>
      </c>
      <c r="L18728" s="33">
        <v>0</v>
      </c>
    </row>
    <row r="18729" spans="7:12" x14ac:dyDescent="0.25">
      <c r="G18729" s="21"/>
      <c r="H18729" s="21"/>
      <c r="I18729" s="21"/>
      <c r="K18729" s="32">
        <v>0</v>
      </c>
      <c r="L18729" s="33">
        <v>0</v>
      </c>
    </row>
    <row r="18730" spans="7:12" x14ac:dyDescent="0.25">
      <c r="G18730" s="21"/>
      <c r="H18730" s="21"/>
      <c r="I18730" s="21"/>
      <c r="K18730" s="32">
        <v>0</v>
      </c>
      <c r="L18730" s="33">
        <v>0</v>
      </c>
    </row>
    <row r="18731" spans="7:12" x14ac:dyDescent="0.25">
      <c r="G18731" s="21"/>
      <c r="H18731" s="21"/>
      <c r="I18731" s="21"/>
      <c r="K18731" s="32">
        <v>27.925959628100291</v>
      </c>
      <c r="L18731" s="33">
        <v>14.020398422482955</v>
      </c>
    </row>
    <row r="18732" spans="7:12" x14ac:dyDescent="0.25">
      <c r="G18732" s="21"/>
      <c r="H18732" s="21"/>
      <c r="I18732" s="21"/>
      <c r="K18732" s="32">
        <v>0</v>
      </c>
      <c r="L18732" s="33">
        <v>0</v>
      </c>
    </row>
    <row r="18733" spans="7:12" x14ac:dyDescent="0.25">
      <c r="G18733" s="21"/>
      <c r="H18733" s="21"/>
      <c r="I18733" s="21"/>
      <c r="K18733" s="32">
        <v>7.9788456080286538</v>
      </c>
      <c r="L18733" s="33">
        <v>6.0985026145678143</v>
      </c>
    </row>
    <row r="18734" spans="7:12" x14ac:dyDescent="0.25">
      <c r="G18734" s="21"/>
      <c r="H18734" s="21"/>
      <c r="I18734" s="21"/>
      <c r="K18734" s="32">
        <v>23.936536824085962</v>
      </c>
      <c r="L18734" s="33">
        <v>0</v>
      </c>
    </row>
    <row r="18735" spans="7:12" x14ac:dyDescent="0.25">
      <c r="G18735" s="21"/>
      <c r="H18735" s="21"/>
      <c r="I18735" s="21"/>
      <c r="K18735" s="32">
        <v>0</v>
      </c>
      <c r="L18735" s="33">
        <v>0</v>
      </c>
    </row>
    <row r="18736" spans="7:12" x14ac:dyDescent="0.25">
      <c r="G18736" s="21"/>
      <c r="H18736" s="21"/>
      <c r="I18736" s="21"/>
      <c r="K18736" s="32">
        <v>19.947114020071634</v>
      </c>
      <c r="L18736" s="33">
        <v>42.381527433616533</v>
      </c>
    </row>
    <row r="18737" spans="7:12" x14ac:dyDescent="0.25">
      <c r="G18737" s="21"/>
      <c r="H18737" s="21"/>
      <c r="I18737" s="21"/>
      <c r="K18737" s="32">
        <v>11.968268412042981</v>
      </c>
      <c r="L18737" s="33">
        <v>26.544183442039557</v>
      </c>
    </row>
    <row r="18738" spans="7:12" x14ac:dyDescent="0.25">
      <c r="G18738" s="21"/>
      <c r="H18738" s="21"/>
      <c r="I18738" s="21"/>
      <c r="K18738" s="32">
        <v>7.9788456080286538</v>
      </c>
      <c r="L18738" s="33">
        <v>10.790070261605615</v>
      </c>
    </row>
    <row r="18739" spans="7:12" x14ac:dyDescent="0.25">
      <c r="G18739" s="21"/>
      <c r="H18739" s="21"/>
      <c r="I18739" s="21"/>
      <c r="K18739" s="32">
        <v>0</v>
      </c>
      <c r="L18739" s="33">
        <v>0</v>
      </c>
    </row>
    <row r="18740" spans="7:12" x14ac:dyDescent="0.25">
      <c r="G18740" s="21"/>
      <c r="H18740" s="21"/>
      <c r="I18740" s="21"/>
      <c r="K18740" s="32">
        <v>11.968268412042981</v>
      </c>
      <c r="L18740" s="33">
        <v>17.376006402866487</v>
      </c>
    </row>
    <row r="18741" spans="7:12" x14ac:dyDescent="0.25">
      <c r="G18741" s="21"/>
      <c r="H18741" s="21"/>
      <c r="I18741" s="21"/>
      <c r="K18741" s="32">
        <v>0</v>
      </c>
      <c r="L18741" s="33">
        <v>0</v>
      </c>
    </row>
    <row r="18742" spans="7:12" x14ac:dyDescent="0.25">
      <c r="G18742" s="21"/>
      <c r="H18742" s="21"/>
      <c r="I18742" s="21"/>
      <c r="K18742" s="32">
        <v>0</v>
      </c>
      <c r="L18742" s="33">
        <v>0</v>
      </c>
    </row>
    <row r="18743" spans="7:12" x14ac:dyDescent="0.25">
      <c r="G18743" s="21"/>
      <c r="H18743" s="21"/>
      <c r="I18743" s="21"/>
      <c r="K18743" s="32">
        <v>0</v>
      </c>
      <c r="L18743" s="33">
        <v>0</v>
      </c>
    </row>
    <row r="18744" spans="7:12" x14ac:dyDescent="0.25">
      <c r="G18744" s="21"/>
      <c r="H18744" s="21"/>
      <c r="I18744" s="21"/>
      <c r="K18744" s="32">
        <v>19.947114020071634</v>
      </c>
      <c r="L18744" s="33">
        <v>56.696955837191027</v>
      </c>
    </row>
    <row r="18745" spans="7:12" x14ac:dyDescent="0.25">
      <c r="G18745" s="21"/>
      <c r="H18745" s="21"/>
      <c r="I18745" s="21"/>
      <c r="K18745" s="32">
        <v>0</v>
      </c>
      <c r="L18745" s="33">
        <v>0</v>
      </c>
    </row>
    <row r="18746" spans="7:12" x14ac:dyDescent="0.25">
      <c r="G18746" s="21"/>
      <c r="H18746" s="21"/>
      <c r="I18746" s="21"/>
      <c r="K18746" s="32">
        <v>87.767301688315172</v>
      </c>
      <c r="L18746" s="33">
        <v>109.15885870081156</v>
      </c>
    </row>
    <row r="18747" spans="7:12" x14ac:dyDescent="0.25">
      <c r="G18747" s="21"/>
      <c r="H18747" s="21"/>
      <c r="I18747" s="21"/>
      <c r="K18747" s="32">
        <v>0</v>
      </c>
      <c r="L18747" s="33">
        <v>0</v>
      </c>
    </row>
    <row r="18748" spans="7:12" x14ac:dyDescent="0.25">
      <c r="G18748" s="21"/>
      <c r="H18748" s="21"/>
      <c r="I18748" s="21"/>
      <c r="K18748" s="32">
        <v>3.9894228040143269</v>
      </c>
      <c r="L18748" s="33">
        <v>0</v>
      </c>
    </row>
    <row r="18749" spans="7:12" x14ac:dyDescent="0.25">
      <c r="G18749" s="21"/>
      <c r="H18749" s="21"/>
      <c r="I18749" s="21"/>
      <c r="K18749" s="32">
        <v>11.968268412042981</v>
      </c>
      <c r="L18749" s="33">
        <v>13.416325227186137</v>
      </c>
    </row>
    <row r="18750" spans="7:12" x14ac:dyDescent="0.25">
      <c r="G18750" s="21"/>
      <c r="H18750" s="21"/>
      <c r="I18750" s="21"/>
      <c r="K18750" s="32">
        <v>19.947114020071634</v>
      </c>
      <c r="L18750" s="33">
        <v>16.866542797970048</v>
      </c>
    </row>
    <row r="18751" spans="7:12" x14ac:dyDescent="0.25">
      <c r="G18751" s="21"/>
      <c r="H18751" s="21"/>
      <c r="I18751" s="21"/>
      <c r="K18751" s="32">
        <v>59.841342060214892</v>
      </c>
      <c r="L18751" s="33">
        <v>76.527403428168867</v>
      </c>
    </row>
    <row r="18752" spans="7:12" x14ac:dyDescent="0.25">
      <c r="G18752" s="21"/>
      <c r="H18752" s="21"/>
      <c r="I18752" s="21"/>
      <c r="K18752" s="32">
        <v>3.9894228040143269</v>
      </c>
      <c r="L18752" s="33">
        <v>0</v>
      </c>
    </row>
    <row r="18753" spans="7:12" x14ac:dyDescent="0.25">
      <c r="G18753" s="21"/>
      <c r="H18753" s="21"/>
      <c r="I18753" s="21"/>
      <c r="K18753" s="32">
        <v>0</v>
      </c>
      <c r="L18753" s="33">
        <v>0</v>
      </c>
    </row>
    <row r="18754" spans="7:12" x14ac:dyDescent="0.25">
      <c r="G18754" s="21"/>
      <c r="H18754" s="21"/>
      <c r="I18754" s="21"/>
      <c r="K18754" s="32">
        <v>0</v>
      </c>
      <c r="L18754" s="33">
        <v>0</v>
      </c>
    </row>
    <row r="18755" spans="7:12" x14ac:dyDescent="0.25">
      <c r="G18755" s="21"/>
      <c r="H18755" s="21"/>
      <c r="I18755" s="21"/>
      <c r="K18755" s="32">
        <v>0</v>
      </c>
      <c r="L18755" s="33">
        <v>0</v>
      </c>
    </row>
    <row r="18756" spans="7:12" x14ac:dyDescent="0.25">
      <c r="G18756" s="21"/>
      <c r="H18756" s="21"/>
      <c r="I18756" s="21"/>
      <c r="K18756" s="32">
        <v>55.851919256200567</v>
      </c>
      <c r="L18756" s="33">
        <v>65.626734352672599</v>
      </c>
    </row>
    <row r="18757" spans="7:12" x14ac:dyDescent="0.25">
      <c r="G18757" s="21"/>
      <c r="H18757" s="21"/>
      <c r="I18757" s="21"/>
      <c r="K18757" s="32">
        <v>0</v>
      </c>
      <c r="L18757" s="33">
        <v>0</v>
      </c>
    </row>
    <row r="18758" spans="7:12" x14ac:dyDescent="0.25">
      <c r="G18758" s="21"/>
      <c r="H18758" s="21"/>
      <c r="I18758" s="21"/>
      <c r="K18758" s="32">
        <v>27.925959628100291</v>
      </c>
      <c r="L18758" s="33">
        <v>12.981070820704605</v>
      </c>
    </row>
    <row r="18759" spans="7:12" x14ac:dyDescent="0.25">
      <c r="G18759" s="21"/>
      <c r="H18759" s="21"/>
      <c r="I18759" s="21"/>
      <c r="K18759" s="32">
        <v>3.9894228040143269</v>
      </c>
      <c r="L18759" s="33">
        <v>0</v>
      </c>
    </row>
    <row r="18760" spans="7:12" x14ac:dyDescent="0.25">
      <c r="G18760" s="21"/>
      <c r="H18760" s="21"/>
      <c r="I18760" s="21"/>
      <c r="K18760" s="32">
        <v>15.957691216057308</v>
      </c>
      <c r="L18760" s="33">
        <v>23.55989433131775</v>
      </c>
    </row>
    <row r="18761" spans="7:12" x14ac:dyDescent="0.25">
      <c r="G18761" s="21"/>
      <c r="H18761" s="21"/>
      <c r="I18761" s="21"/>
      <c r="K18761" s="32">
        <v>7.9788456080286538</v>
      </c>
      <c r="L18761" s="33">
        <v>12.727995669869335</v>
      </c>
    </row>
    <row r="18762" spans="7:12" x14ac:dyDescent="0.25">
      <c r="G18762" s="21"/>
      <c r="H18762" s="21"/>
      <c r="I18762" s="21"/>
      <c r="K18762" s="32">
        <v>15.957691216057308</v>
      </c>
      <c r="L18762" s="33">
        <v>5.8581479579559552</v>
      </c>
    </row>
    <row r="18763" spans="7:12" x14ac:dyDescent="0.25">
      <c r="G18763" s="21"/>
      <c r="H18763" s="21"/>
      <c r="I18763" s="21"/>
      <c r="K18763" s="32">
        <v>7.9788456080286538</v>
      </c>
      <c r="L18763" s="33">
        <v>10.138107769025533</v>
      </c>
    </row>
    <row r="18764" spans="7:12" x14ac:dyDescent="0.25">
      <c r="G18764" s="21"/>
      <c r="H18764" s="21"/>
      <c r="I18764" s="21"/>
      <c r="K18764" s="32">
        <v>0</v>
      </c>
      <c r="L18764" s="33">
        <v>0</v>
      </c>
    </row>
    <row r="18765" spans="7:12" x14ac:dyDescent="0.25">
      <c r="G18765" s="21"/>
      <c r="H18765" s="21"/>
      <c r="I18765" s="21"/>
      <c r="K18765" s="32">
        <v>15.957691216057308</v>
      </c>
      <c r="L18765" s="33">
        <v>13.222720661980619</v>
      </c>
    </row>
    <row r="18766" spans="7:12" x14ac:dyDescent="0.25">
      <c r="G18766" s="21"/>
      <c r="H18766" s="21"/>
      <c r="I18766" s="21"/>
      <c r="K18766" s="32">
        <v>7.9788456080286538</v>
      </c>
      <c r="L18766" s="33">
        <v>4.8790130095662718</v>
      </c>
    </row>
    <row r="18767" spans="7:12" x14ac:dyDescent="0.25">
      <c r="G18767" s="21"/>
      <c r="H18767" s="21"/>
      <c r="I18767" s="21"/>
      <c r="K18767" s="32">
        <v>7.9788456080286538</v>
      </c>
      <c r="L18767" s="33">
        <v>5.4533313461908755</v>
      </c>
    </row>
    <row r="18768" spans="7:12" x14ac:dyDescent="0.25">
      <c r="G18768" s="21"/>
      <c r="H18768" s="21"/>
      <c r="I18768" s="21"/>
      <c r="K18768" s="32">
        <v>0</v>
      </c>
      <c r="L18768" s="33">
        <v>0</v>
      </c>
    </row>
    <row r="18769" spans="7:12" x14ac:dyDescent="0.25">
      <c r="G18769" s="21"/>
      <c r="H18769" s="21"/>
      <c r="I18769" s="21"/>
      <c r="K18769" s="32">
        <v>23.936536824085962</v>
      </c>
      <c r="L18769" s="33">
        <v>3.7066890992904926</v>
      </c>
    </row>
    <row r="18770" spans="7:12" x14ac:dyDescent="0.25">
      <c r="G18770" s="21"/>
      <c r="H18770" s="21"/>
      <c r="I18770" s="21"/>
      <c r="K18770" s="32">
        <v>3.9894228040143269</v>
      </c>
      <c r="L18770" s="33">
        <v>0</v>
      </c>
    </row>
    <row r="18771" spans="7:12" x14ac:dyDescent="0.25">
      <c r="G18771" s="21"/>
      <c r="H18771" s="21"/>
      <c r="I18771" s="21"/>
      <c r="K18771" s="32">
        <v>39.894228040143268</v>
      </c>
      <c r="L18771" s="33">
        <v>38.320515093745996</v>
      </c>
    </row>
    <row r="18772" spans="7:12" x14ac:dyDescent="0.25">
      <c r="G18772" s="21"/>
      <c r="H18772" s="21"/>
      <c r="I18772" s="21"/>
      <c r="K18772" s="32">
        <v>51.862496452186242</v>
      </c>
      <c r="L18772" s="33">
        <v>31.914838439087902</v>
      </c>
    </row>
    <row r="18773" spans="7:12" x14ac:dyDescent="0.25">
      <c r="G18773" s="21"/>
      <c r="H18773" s="21"/>
      <c r="I18773" s="21"/>
      <c r="K18773" s="32">
        <v>0</v>
      </c>
      <c r="L18773" s="33">
        <v>0</v>
      </c>
    </row>
    <row r="18774" spans="7:12" x14ac:dyDescent="0.25">
      <c r="G18774" s="21"/>
      <c r="H18774" s="21"/>
      <c r="I18774" s="21"/>
      <c r="K18774" s="32">
        <v>0</v>
      </c>
      <c r="L18774" s="33">
        <v>0</v>
      </c>
    </row>
    <row r="18775" spans="7:12" x14ac:dyDescent="0.25">
      <c r="G18775" s="21"/>
      <c r="H18775" s="21"/>
      <c r="I18775" s="21"/>
      <c r="K18775" s="32">
        <v>39.894228040143268</v>
      </c>
      <c r="L18775" s="33">
        <v>38.867522458091798</v>
      </c>
    </row>
    <row r="18776" spans="7:12" x14ac:dyDescent="0.25">
      <c r="G18776" s="21"/>
      <c r="H18776" s="21"/>
      <c r="I18776" s="21"/>
      <c r="K18776" s="32">
        <v>15.957691216057308</v>
      </c>
      <c r="L18776" s="33">
        <v>30.061797798997564</v>
      </c>
    </row>
    <row r="18777" spans="7:12" x14ac:dyDescent="0.25">
      <c r="G18777" s="21"/>
      <c r="H18777" s="21"/>
      <c r="I18777" s="21"/>
      <c r="K18777" s="32">
        <v>3.9894228040143269</v>
      </c>
      <c r="L18777" s="33">
        <v>0</v>
      </c>
    </row>
    <row r="18778" spans="7:12" x14ac:dyDescent="0.25">
      <c r="G18778" s="21"/>
      <c r="H18778" s="21"/>
      <c r="I18778" s="21"/>
      <c r="K18778" s="32">
        <v>0</v>
      </c>
      <c r="L18778" s="33">
        <v>0</v>
      </c>
    </row>
    <row r="18779" spans="7:12" x14ac:dyDescent="0.25">
      <c r="G18779" s="21"/>
      <c r="H18779" s="21"/>
      <c r="I18779" s="21"/>
      <c r="K18779" s="32">
        <v>0</v>
      </c>
      <c r="L18779" s="33">
        <v>0</v>
      </c>
    </row>
    <row r="18780" spans="7:12" x14ac:dyDescent="0.25">
      <c r="G18780" s="21"/>
      <c r="H18780" s="21"/>
      <c r="I18780" s="21"/>
      <c r="K18780" s="32">
        <v>3.9894228040143269</v>
      </c>
      <c r="L18780" s="33">
        <v>0</v>
      </c>
    </row>
    <row r="18781" spans="7:12" x14ac:dyDescent="0.25">
      <c r="G18781" s="21"/>
      <c r="H18781" s="21"/>
      <c r="I18781" s="21"/>
      <c r="K18781" s="32">
        <v>23.936536824085962</v>
      </c>
      <c r="L18781" s="33">
        <v>11.808576673254393</v>
      </c>
    </row>
    <row r="18782" spans="7:12" x14ac:dyDescent="0.25">
      <c r="G18782" s="21"/>
      <c r="H18782" s="21"/>
      <c r="I18782" s="21"/>
      <c r="K18782" s="32">
        <v>0</v>
      </c>
      <c r="L18782" s="33">
        <v>0</v>
      </c>
    </row>
    <row r="18783" spans="7:12" x14ac:dyDescent="0.25">
      <c r="G18783" s="21"/>
      <c r="H18783" s="21"/>
      <c r="I18783" s="21"/>
      <c r="K18783" s="32">
        <v>15.957691216057308</v>
      </c>
      <c r="L18783" s="33">
        <v>10.643713490332555</v>
      </c>
    </row>
    <row r="18784" spans="7:12" x14ac:dyDescent="0.25">
      <c r="G18784" s="21"/>
      <c r="H18784" s="21"/>
      <c r="I18784" s="21"/>
      <c r="K18784" s="32">
        <v>7.9788456080286538</v>
      </c>
      <c r="L18784" s="33">
        <v>2.0372897893225788</v>
      </c>
    </row>
    <row r="18785" spans="7:12" x14ac:dyDescent="0.25">
      <c r="G18785" s="21"/>
      <c r="H18785" s="21"/>
      <c r="I18785" s="21"/>
      <c r="K18785" s="32">
        <v>0</v>
      </c>
      <c r="L18785" s="33">
        <v>0</v>
      </c>
    </row>
    <row r="18786" spans="7:12" x14ac:dyDescent="0.25">
      <c r="G18786" s="21"/>
      <c r="H18786" s="21"/>
      <c r="I18786" s="21"/>
      <c r="K18786" s="32">
        <v>0</v>
      </c>
      <c r="L18786" s="33">
        <v>0</v>
      </c>
    </row>
    <row r="18787" spans="7:12" x14ac:dyDescent="0.25">
      <c r="G18787" s="21"/>
      <c r="H18787" s="21"/>
      <c r="I18787" s="21"/>
      <c r="K18787" s="32">
        <v>11.968268412042981</v>
      </c>
      <c r="L18787" s="33">
        <v>19.913760267366222</v>
      </c>
    </row>
    <row r="18788" spans="7:12" x14ac:dyDescent="0.25">
      <c r="G18788" s="21"/>
      <c r="H18788" s="21"/>
      <c r="I18788" s="21"/>
      <c r="K18788" s="32">
        <v>11.968268412042981</v>
      </c>
      <c r="L18788" s="33">
        <v>21.358086662416444</v>
      </c>
    </row>
    <row r="18789" spans="7:12" x14ac:dyDescent="0.25">
      <c r="G18789" s="21"/>
      <c r="H18789" s="21"/>
      <c r="I18789" s="21"/>
      <c r="K18789" s="32">
        <v>0</v>
      </c>
      <c r="L18789" s="33">
        <v>0</v>
      </c>
    </row>
    <row r="18790" spans="7:12" x14ac:dyDescent="0.25">
      <c r="G18790" s="21"/>
      <c r="H18790" s="21"/>
      <c r="I18790" s="21"/>
      <c r="K18790" s="32">
        <v>11.968268412042981</v>
      </c>
      <c r="L18790" s="33">
        <v>4.8817348548377444</v>
      </c>
    </row>
    <row r="18791" spans="7:12" x14ac:dyDescent="0.25">
      <c r="G18791" s="21"/>
      <c r="H18791" s="21"/>
      <c r="I18791" s="21"/>
      <c r="K18791" s="32">
        <v>3.9894228040143269</v>
      </c>
      <c r="L18791" s="33">
        <v>10.436776085146452</v>
      </c>
    </row>
    <row r="18792" spans="7:12" x14ac:dyDescent="0.25">
      <c r="G18792" s="21"/>
      <c r="H18792" s="21"/>
      <c r="I18792" s="21"/>
      <c r="K18792" s="32">
        <v>3.9894228040143269</v>
      </c>
      <c r="L18792" s="33">
        <v>0</v>
      </c>
    </row>
    <row r="18793" spans="7:12" x14ac:dyDescent="0.25">
      <c r="G18793" s="21"/>
      <c r="H18793" s="21"/>
      <c r="I18793" s="21"/>
      <c r="K18793" s="32">
        <v>3.9894228040143269</v>
      </c>
      <c r="L18793" s="33">
        <v>4.9220066060256693</v>
      </c>
    </row>
    <row r="18794" spans="7:12" x14ac:dyDescent="0.25">
      <c r="G18794" s="21"/>
      <c r="H18794" s="21"/>
      <c r="I18794" s="21"/>
      <c r="K18794" s="32">
        <v>7.9788456080286538</v>
      </c>
      <c r="L18794" s="33">
        <v>9.5626802827183113</v>
      </c>
    </row>
    <row r="18795" spans="7:12" x14ac:dyDescent="0.25">
      <c r="G18795" s="21"/>
      <c r="H18795" s="21"/>
      <c r="I18795" s="21"/>
      <c r="K18795" s="32">
        <v>0</v>
      </c>
      <c r="L18795" s="33">
        <v>0</v>
      </c>
    </row>
    <row r="18796" spans="7:12" x14ac:dyDescent="0.25">
      <c r="G18796" s="21"/>
      <c r="H18796" s="21"/>
      <c r="I18796" s="21"/>
      <c r="K18796" s="32">
        <v>7.9788456080286538</v>
      </c>
      <c r="L18796" s="33">
        <v>16.330779809355299</v>
      </c>
    </row>
    <row r="18797" spans="7:12" x14ac:dyDescent="0.25">
      <c r="G18797" s="21"/>
      <c r="H18797" s="21"/>
      <c r="I18797" s="21"/>
      <c r="K18797" s="32">
        <v>0</v>
      </c>
      <c r="L18797" s="33">
        <v>0</v>
      </c>
    </row>
    <row r="18798" spans="7:12" x14ac:dyDescent="0.25">
      <c r="G18798" s="21"/>
      <c r="H18798" s="21"/>
      <c r="I18798" s="21"/>
      <c r="K18798" s="32">
        <v>7.9788456080286538</v>
      </c>
      <c r="L18798" s="33">
        <v>0</v>
      </c>
    </row>
    <row r="18799" spans="7:12" x14ac:dyDescent="0.25">
      <c r="G18799" s="21"/>
      <c r="H18799" s="21"/>
      <c r="I18799" s="21"/>
      <c r="K18799" s="32">
        <v>31.915382432114619</v>
      </c>
      <c r="L18799" s="33">
        <v>0.79663674836166487</v>
      </c>
    </row>
    <row r="18800" spans="7:12" x14ac:dyDescent="0.25">
      <c r="G18800" s="21"/>
      <c r="H18800" s="21"/>
      <c r="I18800" s="21"/>
      <c r="K18800" s="32">
        <v>31.915382432114619</v>
      </c>
      <c r="L18800" s="33">
        <v>3.917713726336371</v>
      </c>
    </row>
    <row r="18801" spans="7:12" x14ac:dyDescent="0.25">
      <c r="G18801" s="21"/>
      <c r="H18801" s="21"/>
      <c r="I18801" s="21"/>
      <c r="K18801" s="32">
        <v>15.957691216057308</v>
      </c>
      <c r="L18801" s="33">
        <v>24.407078931397429</v>
      </c>
    </row>
    <row r="18802" spans="7:12" x14ac:dyDescent="0.25">
      <c r="G18802" s="21"/>
      <c r="H18802" s="21"/>
      <c r="I18802" s="21"/>
      <c r="K18802" s="32">
        <v>0</v>
      </c>
      <c r="L18802" s="33">
        <v>0</v>
      </c>
    </row>
    <row r="18803" spans="7:12" x14ac:dyDescent="0.25">
      <c r="G18803" s="21"/>
      <c r="H18803" s="21"/>
      <c r="I18803" s="21"/>
      <c r="K18803" s="32">
        <v>15.957691216057308</v>
      </c>
      <c r="L18803" s="33">
        <v>26.94047644264456</v>
      </c>
    </row>
    <row r="18804" spans="7:12" x14ac:dyDescent="0.25">
      <c r="G18804" s="21"/>
      <c r="H18804" s="21"/>
      <c r="I18804" s="21"/>
      <c r="K18804" s="32">
        <v>7.9788456080286538</v>
      </c>
      <c r="L18804" s="33">
        <v>1.3519936286479506</v>
      </c>
    </row>
    <row r="18805" spans="7:12" x14ac:dyDescent="0.25">
      <c r="G18805" s="21"/>
      <c r="H18805" s="21"/>
      <c r="I18805" s="21"/>
      <c r="K18805" s="32">
        <v>3.9894228040143269</v>
      </c>
      <c r="L18805" s="33">
        <v>0</v>
      </c>
    </row>
    <row r="18806" spans="7:12" x14ac:dyDescent="0.25">
      <c r="G18806" s="21"/>
      <c r="H18806" s="21"/>
      <c r="I18806" s="21"/>
      <c r="K18806" s="32">
        <v>43.883650844157593</v>
      </c>
      <c r="L18806" s="33">
        <v>25.990582052854911</v>
      </c>
    </row>
    <row r="18807" spans="7:12" x14ac:dyDescent="0.25">
      <c r="G18807" s="21"/>
      <c r="H18807" s="21"/>
      <c r="I18807" s="21"/>
      <c r="K18807" s="32">
        <v>7.9788456080286538</v>
      </c>
      <c r="L18807" s="33">
        <v>0</v>
      </c>
    </row>
    <row r="18808" spans="7:12" x14ac:dyDescent="0.25">
      <c r="G18808" s="21"/>
      <c r="H18808" s="21"/>
      <c r="I18808" s="21"/>
      <c r="K18808" s="32">
        <v>0</v>
      </c>
      <c r="L18808" s="33">
        <v>0</v>
      </c>
    </row>
    <row r="18809" spans="7:12" x14ac:dyDescent="0.25">
      <c r="G18809" s="21"/>
      <c r="H18809" s="21"/>
      <c r="I18809" s="21"/>
      <c r="K18809" s="32">
        <v>0</v>
      </c>
      <c r="L18809" s="33">
        <v>0</v>
      </c>
    </row>
    <row r="18810" spans="7:12" x14ac:dyDescent="0.25">
      <c r="G18810" s="21"/>
      <c r="H18810" s="21"/>
      <c r="I18810" s="21"/>
      <c r="K18810" s="32">
        <v>7.9788456080286538</v>
      </c>
      <c r="L18810" s="33">
        <v>0</v>
      </c>
    </row>
    <row r="18811" spans="7:12" x14ac:dyDescent="0.25">
      <c r="G18811" s="21"/>
      <c r="H18811" s="21"/>
      <c r="I18811" s="21"/>
      <c r="K18811" s="32">
        <v>0</v>
      </c>
      <c r="L18811" s="33">
        <v>0</v>
      </c>
    </row>
    <row r="18812" spans="7:12" x14ac:dyDescent="0.25">
      <c r="G18812" s="21"/>
      <c r="H18812" s="21"/>
      <c r="I18812" s="21"/>
      <c r="K18812" s="32">
        <v>0</v>
      </c>
      <c r="L18812" s="33">
        <v>0</v>
      </c>
    </row>
    <row r="18813" spans="7:12" x14ac:dyDescent="0.25">
      <c r="G18813" s="21"/>
      <c r="H18813" s="21"/>
      <c r="I18813" s="21"/>
      <c r="K18813" s="32">
        <v>0</v>
      </c>
      <c r="L18813" s="33">
        <v>0</v>
      </c>
    </row>
    <row r="18814" spans="7:12" x14ac:dyDescent="0.25">
      <c r="G18814" s="21"/>
      <c r="H18814" s="21"/>
      <c r="I18814" s="21"/>
      <c r="K18814" s="32">
        <v>3.9894228040143269</v>
      </c>
      <c r="L18814" s="33">
        <v>9.5793885832637855</v>
      </c>
    </row>
    <row r="18815" spans="7:12" x14ac:dyDescent="0.25">
      <c r="G18815" s="21"/>
      <c r="H18815" s="21"/>
      <c r="I18815" s="21"/>
      <c r="K18815" s="32">
        <v>15.957691216057308</v>
      </c>
      <c r="L18815" s="33">
        <v>12.608964302929627</v>
      </c>
    </row>
    <row r="18816" spans="7:12" x14ac:dyDescent="0.25">
      <c r="G18816" s="21"/>
      <c r="H18816" s="21"/>
      <c r="I18816" s="21"/>
      <c r="K18816" s="32">
        <v>7.9788456080286538</v>
      </c>
      <c r="L18816" s="33">
        <v>1.0257049812024599</v>
      </c>
    </row>
    <row r="18817" spans="7:12" x14ac:dyDescent="0.25">
      <c r="G18817" s="21"/>
      <c r="H18817" s="21"/>
      <c r="I18817" s="21"/>
      <c r="K18817" s="32">
        <v>11.968268412042981</v>
      </c>
      <c r="L18817" s="33">
        <v>9.2883975848866029</v>
      </c>
    </row>
    <row r="18818" spans="7:12" x14ac:dyDescent="0.25">
      <c r="G18818" s="21"/>
      <c r="H18818" s="21"/>
      <c r="I18818" s="21"/>
      <c r="K18818" s="32">
        <v>11.968268412042981</v>
      </c>
      <c r="L18818" s="33">
        <v>27.486821882560086</v>
      </c>
    </row>
    <row r="18819" spans="7:12" x14ac:dyDescent="0.25">
      <c r="G18819" s="21"/>
      <c r="H18819" s="21"/>
      <c r="I18819" s="21"/>
      <c r="K18819" s="32">
        <v>0</v>
      </c>
      <c r="L18819" s="33">
        <v>0</v>
      </c>
    </row>
    <row r="18820" spans="7:12" x14ac:dyDescent="0.25">
      <c r="G18820" s="21"/>
      <c r="H18820" s="21"/>
      <c r="I18820" s="21"/>
      <c r="K18820" s="32">
        <v>3.9894228040143269</v>
      </c>
      <c r="L18820" s="33">
        <v>0</v>
      </c>
    </row>
    <row r="18821" spans="7:12" x14ac:dyDescent="0.25">
      <c r="G18821" s="21"/>
      <c r="H18821" s="21"/>
      <c r="I18821" s="21"/>
      <c r="K18821" s="32">
        <v>3.9894228040143269</v>
      </c>
      <c r="L18821" s="33">
        <v>0</v>
      </c>
    </row>
    <row r="18822" spans="7:12" x14ac:dyDescent="0.25">
      <c r="G18822" s="21"/>
      <c r="H18822" s="21"/>
      <c r="I18822" s="21"/>
      <c r="K18822" s="32">
        <v>0</v>
      </c>
      <c r="L18822" s="33">
        <v>0</v>
      </c>
    </row>
    <row r="18823" spans="7:12" x14ac:dyDescent="0.25">
      <c r="G18823" s="21"/>
      <c r="H18823" s="21"/>
      <c r="I18823" s="21"/>
      <c r="K18823" s="32">
        <v>0</v>
      </c>
      <c r="L18823" s="33">
        <v>0</v>
      </c>
    </row>
    <row r="18824" spans="7:12" x14ac:dyDescent="0.25">
      <c r="G18824" s="21"/>
      <c r="H18824" s="21"/>
      <c r="I18824" s="21"/>
      <c r="K18824" s="32">
        <v>0</v>
      </c>
      <c r="L18824" s="33">
        <v>0</v>
      </c>
    </row>
    <row r="18825" spans="7:12" x14ac:dyDescent="0.25">
      <c r="G18825" s="21"/>
      <c r="H18825" s="21"/>
      <c r="I18825" s="21"/>
      <c r="K18825" s="32">
        <v>27.925959628100291</v>
      </c>
      <c r="L18825" s="33">
        <v>10.699345160354198</v>
      </c>
    </row>
    <row r="18826" spans="7:12" x14ac:dyDescent="0.25">
      <c r="G18826" s="21"/>
      <c r="H18826" s="21"/>
      <c r="I18826" s="21"/>
      <c r="K18826" s="32">
        <v>0</v>
      </c>
      <c r="L18826" s="33">
        <v>0</v>
      </c>
    </row>
    <row r="18827" spans="7:12" x14ac:dyDescent="0.25">
      <c r="G18827" s="21"/>
      <c r="H18827" s="21"/>
      <c r="I18827" s="21"/>
      <c r="K18827" s="32">
        <v>11.968268412042981</v>
      </c>
      <c r="L18827" s="33">
        <v>27.211030824596897</v>
      </c>
    </row>
    <row r="18828" spans="7:12" x14ac:dyDescent="0.25">
      <c r="G18828" s="21"/>
      <c r="H18828" s="21"/>
      <c r="I18828" s="21"/>
      <c r="K18828" s="32">
        <v>11.968268412042981</v>
      </c>
      <c r="L18828" s="33">
        <v>21.512668765220585</v>
      </c>
    </row>
    <row r="18829" spans="7:12" x14ac:dyDescent="0.25">
      <c r="G18829" s="21"/>
      <c r="H18829" s="21"/>
      <c r="I18829" s="21"/>
      <c r="K18829" s="32">
        <v>11.968268412042981</v>
      </c>
      <c r="L18829" s="33">
        <v>24.165672594534154</v>
      </c>
    </row>
    <row r="18830" spans="7:12" x14ac:dyDescent="0.25">
      <c r="G18830" s="21"/>
      <c r="H18830" s="21"/>
      <c r="I18830" s="21"/>
      <c r="K18830" s="32">
        <v>7.9788456080286538</v>
      </c>
      <c r="L18830" s="33">
        <v>0</v>
      </c>
    </row>
    <row r="18831" spans="7:12" x14ac:dyDescent="0.25">
      <c r="G18831" s="21"/>
      <c r="H18831" s="21"/>
      <c r="I18831" s="21"/>
      <c r="K18831" s="32">
        <v>7.9788456080286538</v>
      </c>
      <c r="L18831" s="33">
        <v>8.5008495467415059</v>
      </c>
    </row>
    <row r="18832" spans="7:12" x14ac:dyDescent="0.25">
      <c r="G18832" s="21"/>
      <c r="H18832" s="21"/>
      <c r="I18832" s="21"/>
      <c r="K18832" s="32">
        <v>31.915382432114619</v>
      </c>
      <c r="L18832" s="33">
        <v>22.78702305947494</v>
      </c>
    </row>
    <row r="18833" spans="7:12" x14ac:dyDescent="0.25">
      <c r="G18833" s="21"/>
      <c r="H18833" s="21"/>
      <c r="I18833" s="21"/>
      <c r="K18833" s="32">
        <v>0</v>
      </c>
      <c r="L18833" s="33">
        <v>0</v>
      </c>
    </row>
    <row r="18834" spans="7:12" x14ac:dyDescent="0.25">
      <c r="G18834" s="21"/>
      <c r="H18834" s="21"/>
      <c r="I18834" s="21"/>
      <c r="K18834" s="32">
        <v>3.9894228040143269</v>
      </c>
      <c r="L18834" s="33">
        <v>0</v>
      </c>
    </row>
    <row r="18835" spans="7:12" x14ac:dyDescent="0.25">
      <c r="G18835" s="21"/>
      <c r="H18835" s="21"/>
      <c r="I18835" s="21"/>
      <c r="K18835" s="32">
        <v>19.947114020071634</v>
      </c>
      <c r="L18835" s="33">
        <v>20.285699180865311</v>
      </c>
    </row>
    <row r="18836" spans="7:12" x14ac:dyDescent="0.25">
      <c r="G18836" s="21"/>
      <c r="H18836" s="21"/>
      <c r="I18836" s="21"/>
      <c r="K18836" s="32">
        <v>11.968268412042981</v>
      </c>
      <c r="L18836" s="33">
        <v>1.8759773998810827</v>
      </c>
    </row>
    <row r="18837" spans="7:12" x14ac:dyDescent="0.25">
      <c r="G18837" s="21"/>
      <c r="H18837" s="21"/>
      <c r="I18837" s="21"/>
      <c r="K18837" s="32">
        <v>0</v>
      </c>
      <c r="L18837" s="33">
        <v>0</v>
      </c>
    </row>
    <row r="18838" spans="7:12" x14ac:dyDescent="0.25">
      <c r="G18838" s="21"/>
      <c r="H18838" s="21"/>
      <c r="I18838" s="21"/>
      <c r="K18838" s="32">
        <v>0</v>
      </c>
      <c r="L18838" s="33">
        <v>0</v>
      </c>
    </row>
    <row r="18839" spans="7:12" x14ac:dyDescent="0.25">
      <c r="G18839" s="21"/>
      <c r="H18839" s="21"/>
      <c r="I18839" s="21"/>
      <c r="K18839" s="32">
        <v>0</v>
      </c>
      <c r="L18839" s="33">
        <v>0</v>
      </c>
    </row>
    <row r="18840" spans="7:12" x14ac:dyDescent="0.25">
      <c r="G18840" s="21"/>
      <c r="H18840" s="21"/>
      <c r="I18840" s="21"/>
      <c r="K18840" s="32">
        <v>3.9894228040143269</v>
      </c>
      <c r="L18840" s="33">
        <v>0</v>
      </c>
    </row>
    <row r="18841" spans="7:12" x14ac:dyDescent="0.25">
      <c r="G18841" s="21"/>
      <c r="H18841" s="21"/>
      <c r="I18841" s="21"/>
      <c r="K18841" s="32">
        <v>0</v>
      </c>
      <c r="L18841" s="33">
        <v>0</v>
      </c>
    </row>
    <row r="18842" spans="7:12" x14ac:dyDescent="0.25">
      <c r="G18842" s="21"/>
      <c r="H18842" s="21"/>
      <c r="I18842" s="21"/>
      <c r="K18842" s="32">
        <v>0</v>
      </c>
      <c r="L18842" s="33">
        <v>0</v>
      </c>
    </row>
    <row r="18843" spans="7:12" x14ac:dyDescent="0.25">
      <c r="G18843" s="21"/>
      <c r="H18843" s="21"/>
      <c r="I18843" s="21"/>
      <c r="K18843" s="32">
        <v>47.873073648171918</v>
      </c>
      <c r="L18843" s="33">
        <v>32.725175642899671</v>
      </c>
    </row>
    <row r="18844" spans="7:12" x14ac:dyDescent="0.25">
      <c r="G18844" s="21"/>
      <c r="H18844" s="21"/>
      <c r="I18844" s="21"/>
      <c r="K18844" s="32">
        <v>0</v>
      </c>
      <c r="L18844" s="33">
        <v>0</v>
      </c>
    </row>
    <row r="18845" spans="7:12" x14ac:dyDescent="0.25">
      <c r="G18845" s="21"/>
      <c r="H18845" s="21"/>
      <c r="I18845" s="21"/>
      <c r="K18845" s="32">
        <v>0</v>
      </c>
      <c r="L18845" s="33">
        <v>0</v>
      </c>
    </row>
    <row r="18846" spans="7:12" x14ac:dyDescent="0.25">
      <c r="G18846" s="21"/>
      <c r="H18846" s="21"/>
      <c r="I18846" s="21"/>
      <c r="K18846" s="32">
        <v>0</v>
      </c>
      <c r="L18846" s="33">
        <v>0</v>
      </c>
    </row>
    <row r="18847" spans="7:12" x14ac:dyDescent="0.25">
      <c r="G18847" s="21"/>
      <c r="H18847" s="21"/>
      <c r="I18847" s="21"/>
      <c r="K18847" s="32">
        <v>0</v>
      </c>
      <c r="L18847" s="33">
        <v>0</v>
      </c>
    </row>
    <row r="18848" spans="7:12" x14ac:dyDescent="0.25">
      <c r="G18848" s="21"/>
      <c r="H18848" s="21"/>
      <c r="I18848" s="21"/>
      <c r="K18848" s="32">
        <v>3.9894228040143269</v>
      </c>
      <c r="L18848" s="33">
        <v>0</v>
      </c>
    </row>
    <row r="18849" spans="7:12" x14ac:dyDescent="0.25">
      <c r="G18849" s="21"/>
      <c r="H18849" s="21"/>
      <c r="I18849" s="21"/>
      <c r="K18849" s="32">
        <v>0</v>
      </c>
      <c r="L18849" s="33">
        <v>0</v>
      </c>
    </row>
    <row r="18850" spans="7:12" x14ac:dyDescent="0.25">
      <c r="G18850" s="21"/>
      <c r="H18850" s="21"/>
      <c r="I18850" s="21"/>
      <c r="K18850" s="32">
        <v>11.968268412042981</v>
      </c>
      <c r="L18850" s="33">
        <v>22.577223199344381</v>
      </c>
    </row>
    <row r="18851" spans="7:12" x14ac:dyDescent="0.25">
      <c r="G18851" s="21"/>
      <c r="H18851" s="21"/>
      <c r="I18851" s="21"/>
      <c r="K18851" s="32">
        <v>0</v>
      </c>
      <c r="L18851" s="33">
        <v>0</v>
      </c>
    </row>
    <row r="18852" spans="7:12" x14ac:dyDescent="0.25">
      <c r="G18852" s="21"/>
      <c r="H18852" s="21"/>
      <c r="I18852" s="21"/>
      <c r="K18852" s="32">
        <v>0</v>
      </c>
      <c r="L18852" s="33">
        <v>0</v>
      </c>
    </row>
    <row r="18853" spans="7:12" x14ac:dyDescent="0.25">
      <c r="G18853" s="21"/>
      <c r="H18853" s="21"/>
      <c r="I18853" s="21"/>
      <c r="K18853" s="32">
        <v>0</v>
      </c>
      <c r="L18853" s="33">
        <v>0</v>
      </c>
    </row>
    <row r="18854" spans="7:12" x14ac:dyDescent="0.25">
      <c r="G18854" s="21"/>
      <c r="H18854" s="21"/>
      <c r="I18854" s="21"/>
      <c r="K18854" s="32">
        <v>0</v>
      </c>
      <c r="L18854" s="33">
        <v>0</v>
      </c>
    </row>
    <row r="18855" spans="7:12" x14ac:dyDescent="0.25">
      <c r="G18855" s="21"/>
      <c r="H18855" s="21"/>
      <c r="I18855" s="21"/>
      <c r="K18855" s="32">
        <v>7.9788456080286538</v>
      </c>
      <c r="L18855" s="33">
        <v>0</v>
      </c>
    </row>
    <row r="18856" spans="7:12" x14ac:dyDescent="0.25">
      <c r="G18856" s="21"/>
      <c r="H18856" s="21"/>
      <c r="I18856" s="21"/>
      <c r="K18856" s="32">
        <v>0</v>
      </c>
      <c r="L18856" s="33">
        <v>0</v>
      </c>
    </row>
    <row r="18857" spans="7:12" x14ac:dyDescent="0.25">
      <c r="G18857" s="21"/>
      <c r="H18857" s="21"/>
      <c r="I18857" s="21"/>
      <c r="K18857" s="32">
        <v>23.936536824085962</v>
      </c>
      <c r="L18857" s="33">
        <v>14.655403785885436</v>
      </c>
    </row>
    <row r="18858" spans="7:12" x14ac:dyDescent="0.25">
      <c r="G18858" s="21"/>
      <c r="H18858" s="21"/>
      <c r="I18858" s="21"/>
      <c r="K18858" s="32">
        <v>0</v>
      </c>
      <c r="L18858" s="33">
        <v>0</v>
      </c>
    </row>
    <row r="18859" spans="7:12" x14ac:dyDescent="0.25">
      <c r="G18859" s="21"/>
      <c r="H18859" s="21"/>
      <c r="I18859" s="21"/>
      <c r="K18859" s="32">
        <v>0</v>
      </c>
      <c r="L18859" s="33">
        <v>0</v>
      </c>
    </row>
    <row r="18860" spans="7:12" x14ac:dyDescent="0.25">
      <c r="G18860" s="21"/>
      <c r="H18860" s="21"/>
      <c r="I18860" s="21"/>
      <c r="K18860" s="32">
        <v>0</v>
      </c>
      <c r="L18860" s="33">
        <v>0</v>
      </c>
    </row>
    <row r="18861" spans="7:12" x14ac:dyDescent="0.25">
      <c r="G18861" s="21"/>
      <c r="H18861" s="21"/>
      <c r="I18861" s="21"/>
      <c r="K18861" s="32">
        <v>0</v>
      </c>
      <c r="L18861" s="33">
        <v>0</v>
      </c>
    </row>
    <row r="18862" spans="7:12" x14ac:dyDescent="0.25">
      <c r="G18862" s="21"/>
      <c r="H18862" s="21"/>
      <c r="I18862" s="21"/>
      <c r="K18862" s="32">
        <v>0</v>
      </c>
      <c r="L18862" s="33">
        <v>0</v>
      </c>
    </row>
    <row r="18863" spans="7:12" x14ac:dyDescent="0.25">
      <c r="G18863" s="21"/>
      <c r="H18863" s="21"/>
      <c r="I18863" s="21"/>
      <c r="K18863" s="32">
        <v>15.957691216057308</v>
      </c>
      <c r="L18863" s="33">
        <v>1.6667570729488617</v>
      </c>
    </row>
    <row r="18864" spans="7:12" x14ac:dyDescent="0.25">
      <c r="G18864" s="21"/>
      <c r="H18864" s="21"/>
      <c r="I18864" s="21"/>
      <c r="K18864" s="32">
        <v>19.947114020071634</v>
      </c>
      <c r="L18864" s="33">
        <v>20.349561852129355</v>
      </c>
    </row>
    <row r="18865" spans="7:12" x14ac:dyDescent="0.25">
      <c r="G18865" s="21"/>
      <c r="H18865" s="21"/>
      <c r="I18865" s="21"/>
      <c r="K18865" s="32">
        <v>3.9894228040143269</v>
      </c>
      <c r="L18865" s="33">
        <v>1.8987318027517419</v>
      </c>
    </row>
    <row r="18866" spans="7:12" x14ac:dyDescent="0.25">
      <c r="G18866" s="21"/>
      <c r="H18866" s="21"/>
      <c r="I18866" s="21"/>
      <c r="K18866" s="32">
        <v>11.968268412042981</v>
      </c>
      <c r="L18866" s="33">
        <v>4.2780859895758976</v>
      </c>
    </row>
    <row r="18867" spans="7:12" x14ac:dyDescent="0.25">
      <c r="G18867" s="21"/>
      <c r="H18867" s="21"/>
      <c r="I18867" s="21"/>
      <c r="K18867" s="32">
        <v>19.947114020071634</v>
      </c>
      <c r="L18867" s="33">
        <v>36.55643925419227</v>
      </c>
    </row>
    <row r="18868" spans="7:12" x14ac:dyDescent="0.25">
      <c r="G18868" s="21"/>
      <c r="H18868" s="21"/>
      <c r="I18868" s="21"/>
      <c r="K18868" s="32">
        <v>27.925959628100291</v>
      </c>
      <c r="L18868" s="33">
        <v>32.215525728430627</v>
      </c>
    </row>
    <row r="18869" spans="7:12" x14ac:dyDescent="0.25">
      <c r="G18869" s="21"/>
      <c r="H18869" s="21"/>
      <c r="I18869" s="21"/>
      <c r="K18869" s="32">
        <v>0</v>
      </c>
      <c r="L18869" s="33">
        <v>0</v>
      </c>
    </row>
    <row r="18870" spans="7:12" x14ac:dyDescent="0.25">
      <c r="G18870" s="21"/>
      <c r="H18870" s="21"/>
      <c r="I18870" s="21"/>
      <c r="K18870" s="32">
        <v>131.65095253247276</v>
      </c>
      <c r="L18870" s="33">
        <v>164.78168578147063</v>
      </c>
    </row>
    <row r="18871" spans="7:12" x14ac:dyDescent="0.25">
      <c r="G18871" s="21"/>
      <c r="H18871" s="21"/>
      <c r="I18871" s="21"/>
      <c r="K18871" s="32">
        <v>3.9894228040143269</v>
      </c>
      <c r="L18871" s="33">
        <v>0</v>
      </c>
    </row>
    <row r="18872" spans="7:12" x14ac:dyDescent="0.25">
      <c r="G18872" s="21"/>
      <c r="H18872" s="21"/>
      <c r="I18872" s="21"/>
      <c r="K18872" s="32">
        <v>3.9894228040143269</v>
      </c>
      <c r="L18872" s="33">
        <v>18.483097582279033</v>
      </c>
    </row>
    <row r="18873" spans="7:12" x14ac:dyDescent="0.25">
      <c r="G18873" s="21"/>
      <c r="H18873" s="21"/>
      <c r="I18873" s="21"/>
      <c r="K18873" s="32">
        <v>7.9788456080286538</v>
      </c>
      <c r="L18873" s="33">
        <v>18.982330933907825</v>
      </c>
    </row>
    <row r="18874" spans="7:12" x14ac:dyDescent="0.25">
      <c r="G18874" s="21"/>
      <c r="H18874" s="21"/>
      <c r="I18874" s="21"/>
      <c r="K18874" s="32">
        <v>3.9894228040143269</v>
      </c>
      <c r="L18874" s="33">
        <v>0</v>
      </c>
    </row>
    <row r="18875" spans="7:12" x14ac:dyDescent="0.25">
      <c r="G18875" s="21"/>
      <c r="H18875" s="21"/>
      <c r="I18875" s="21"/>
      <c r="K18875" s="32">
        <v>7.9788456080286538</v>
      </c>
      <c r="L18875" s="33">
        <v>0</v>
      </c>
    </row>
    <row r="18876" spans="7:12" x14ac:dyDescent="0.25">
      <c r="G18876" s="21"/>
      <c r="H18876" s="21"/>
      <c r="I18876" s="21"/>
      <c r="K18876" s="32">
        <v>0</v>
      </c>
      <c r="L18876" s="33">
        <v>0</v>
      </c>
    </row>
    <row r="18877" spans="7:12" x14ac:dyDescent="0.25">
      <c r="G18877" s="21"/>
      <c r="H18877" s="21"/>
      <c r="I18877" s="21"/>
      <c r="K18877" s="32">
        <v>0</v>
      </c>
      <c r="L18877" s="33">
        <v>0</v>
      </c>
    </row>
    <row r="18878" spans="7:12" x14ac:dyDescent="0.25">
      <c r="G18878" s="21"/>
      <c r="H18878" s="21"/>
      <c r="I18878" s="21"/>
      <c r="K18878" s="32">
        <v>3.9894228040143269</v>
      </c>
      <c r="L18878" s="33">
        <v>0</v>
      </c>
    </row>
    <row r="18879" spans="7:12" x14ac:dyDescent="0.25">
      <c r="G18879" s="21"/>
      <c r="H18879" s="21"/>
      <c r="I18879" s="21"/>
      <c r="K18879" s="32">
        <v>3.9894228040143269</v>
      </c>
      <c r="L18879" s="33">
        <v>0</v>
      </c>
    </row>
    <row r="18880" spans="7:12" x14ac:dyDescent="0.25">
      <c r="G18880" s="21"/>
      <c r="H18880" s="21"/>
      <c r="I18880" s="21"/>
      <c r="K18880" s="32">
        <v>7.9788456080286538</v>
      </c>
      <c r="L18880" s="33">
        <v>0</v>
      </c>
    </row>
    <row r="18881" spans="7:12" x14ac:dyDescent="0.25">
      <c r="G18881" s="21"/>
      <c r="H18881" s="21"/>
      <c r="I18881" s="21"/>
      <c r="K18881" s="32">
        <v>0</v>
      </c>
      <c r="L18881" s="33">
        <v>0</v>
      </c>
    </row>
    <row r="18882" spans="7:12" x14ac:dyDescent="0.25">
      <c r="G18882" s="21"/>
      <c r="H18882" s="21"/>
      <c r="I18882" s="21"/>
      <c r="K18882" s="32">
        <v>0</v>
      </c>
      <c r="L18882" s="33">
        <v>0</v>
      </c>
    </row>
    <row r="18883" spans="7:12" x14ac:dyDescent="0.25">
      <c r="G18883" s="21"/>
      <c r="H18883" s="21"/>
      <c r="I18883" s="21"/>
      <c r="K18883" s="32">
        <v>15.957691216057308</v>
      </c>
      <c r="L18883" s="33">
        <v>22.968569028348867</v>
      </c>
    </row>
    <row r="18884" spans="7:12" x14ac:dyDescent="0.25">
      <c r="G18884" s="21"/>
      <c r="H18884" s="21"/>
      <c r="I18884" s="21"/>
      <c r="K18884" s="32">
        <v>0</v>
      </c>
      <c r="L18884" s="33">
        <v>0</v>
      </c>
    </row>
    <row r="18885" spans="7:12" x14ac:dyDescent="0.25">
      <c r="G18885" s="21"/>
      <c r="H18885" s="21"/>
      <c r="I18885" s="21"/>
      <c r="K18885" s="32">
        <v>3.9894228040143269</v>
      </c>
      <c r="L18885" s="33">
        <v>0.97124633724194953</v>
      </c>
    </row>
    <row r="18886" spans="7:12" x14ac:dyDescent="0.25">
      <c r="G18886" s="21"/>
      <c r="H18886" s="21"/>
      <c r="I18886" s="21"/>
      <c r="K18886" s="32">
        <v>7.9788456080286538</v>
      </c>
      <c r="L18886" s="33">
        <v>0</v>
      </c>
    </row>
    <row r="18887" spans="7:12" x14ac:dyDescent="0.25">
      <c r="G18887" s="21"/>
      <c r="H18887" s="21"/>
      <c r="I18887" s="21"/>
      <c r="K18887" s="32">
        <v>7.9788456080286538</v>
      </c>
      <c r="L18887" s="33">
        <v>0</v>
      </c>
    </row>
    <row r="18888" spans="7:12" x14ac:dyDescent="0.25">
      <c r="G18888" s="21"/>
      <c r="H18888" s="21"/>
      <c r="I18888" s="21"/>
      <c r="K18888" s="32">
        <v>15.957691216057308</v>
      </c>
      <c r="L18888" s="33">
        <v>13.357633966957417</v>
      </c>
    </row>
    <row r="18889" spans="7:12" x14ac:dyDescent="0.25">
      <c r="G18889" s="21"/>
      <c r="H18889" s="21"/>
      <c r="I18889" s="21"/>
      <c r="K18889" s="32">
        <v>19.947114020071634</v>
      </c>
      <c r="L18889" s="33">
        <v>45.093299394953803</v>
      </c>
    </row>
    <row r="18890" spans="7:12" x14ac:dyDescent="0.25">
      <c r="G18890" s="21"/>
      <c r="H18890" s="21"/>
      <c r="I18890" s="21"/>
      <c r="K18890" s="32">
        <v>3.9894228040143269</v>
      </c>
      <c r="L18890" s="33">
        <v>13.675515474290529</v>
      </c>
    </row>
    <row r="18891" spans="7:12" x14ac:dyDescent="0.25">
      <c r="G18891" s="21"/>
      <c r="H18891" s="21"/>
      <c r="I18891" s="21"/>
      <c r="K18891" s="32">
        <v>7.9788456080286538</v>
      </c>
      <c r="L18891" s="33">
        <v>0</v>
      </c>
    </row>
    <row r="18892" spans="7:12" x14ac:dyDescent="0.25">
      <c r="G18892" s="21"/>
      <c r="H18892" s="21"/>
      <c r="I18892" s="21"/>
      <c r="K18892" s="32">
        <v>7.9788456080286538</v>
      </c>
      <c r="L18892" s="33">
        <v>16.51691859237825</v>
      </c>
    </row>
    <row r="18893" spans="7:12" x14ac:dyDescent="0.25">
      <c r="G18893" s="21"/>
      <c r="H18893" s="21"/>
      <c r="I18893" s="21"/>
      <c r="K18893" s="32">
        <v>3.9894228040143269</v>
      </c>
      <c r="L18893" s="33">
        <v>0</v>
      </c>
    </row>
    <row r="18894" spans="7:12" x14ac:dyDescent="0.25">
      <c r="G18894" s="21"/>
      <c r="H18894" s="21"/>
      <c r="I18894" s="21"/>
      <c r="K18894" s="32">
        <v>0</v>
      </c>
      <c r="L18894" s="33">
        <v>0</v>
      </c>
    </row>
    <row r="18895" spans="7:12" x14ac:dyDescent="0.25">
      <c r="G18895" s="21"/>
      <c r="H18895" s="21"/>
      <c r="I18895" s="21"/>
      <c r="K18895" s="32">
        <v>0</v>
      </c>
      <c r="L18895" s="33">
        <v>0</v>
      </c>
    </row>
    <row r="18896" spans="7:12" x14ac:dyDescent="0.25">
      <c r="G18896" s="21"/>
      <c r="H18896" s="21"/>
      <c r="I18896" s="21"/>
      <c r="K18896" s="32">
        <v>0</v>
      </c>
      <c r="L18896" s="33">
        <v>0</v>
      </c>
    </row>
    <row r="18897" spans="7:12" x14ac:dyDescent="0.25">
      <c r="G18897" s="21"/>
      <c r="H18897" s="21"/>
      <c r="I18897" s="21"/>
      <c r="K18897" s="32">
        <v>3.9894228040143269</v>
      </c>
      <c r="L18897" s="33">
        <v>7.8993337198544538</v>
      </c>
    </row>
    <row r="18898" spans="7:12" x14ac:dyDescent="0.25">
      <c r="G18898" s="21"/>
      <c r="H18898" s="21"/>
      <c r="I18898" s="21"/>
      <c r="K18898" s="32">
        <v>0</v>
      </c>
      <c r="L18898" s="33">
        <v>0</v>
      </c>
    </row>
    <row r="18899" spans="7:12" x14ac:dyDescent="0.25">
      <c r="G18899" s="21"/>
      <c r="H18899" s="21"/>
      <c r="I18899" s="21"/>
      <c r="K18899" s="32">
        <v>11.968268412042981</v>
      </c>
      <c r="L18899" s="33">
        <v>17.104847191932691</v>
      </c>
    </row>
    <row r="18900" spans="7:12" x14ac:dyDescent="0.25">
      <c r="G18900" s="21"/>
      <c r="H18900" s="21"/>
      <c r="I18900" s="21"/>
      <c r="K18900" s="32">
        <v>19.947114020071634</v>
      </c>
      <c r="L18900" s="33">
        <v>2.890779974636974</v>
      </c>
    </row>
    <row r="18901" spans="7:12" x14ac:dyDescent="0.25">
      <c r="G18901" s="21"/>
      <c r="H18901" s="21"/>
      <c r="I18901" s="21"/>
      <c r="K18901" s="32">
        <v>0</v>
      </c>
      <c r="L18901" s="33">
        <v>0</v>
      </c>
    </row>
    <row r="18902" spans="7:12" x14ac:dyDescent="0.25">
      <c r="G18902" s="21"/>
      <c r="H18902" s="21"/>
      <c r="I18902" s="21"/>
      <c r="K18902" s="32">
        <v>3.9894228040143269</v>
      </c>
      <c r="L18902" s="33">
        <v>3.866305649555783</v>
      </c>
    </row>
    <row r="18903" spans="7:12" x14ac:dyDescent="0.25">
      <c r="G18903" s="21"/>
      <c r="H18903" s="21"/>
      <c r="I18903" s="21"/>
      <c r="K18903" s="32">
        <v>0</v>
      </c>
      <c r="L18903" s="33">
        <v>0</v>
      </c>
    </row>
    <row r="18904" spans="7:12" x14ac:dyDescent="0.25">
      <c r="G18904" s="21"/>
      <c r="H18904" s="21"/>
      <c r="I18904" s="21"/>
      <c r="K18904" s="32">
        <v>11.968268412042981</v>
      </c>
      <c r="L18904" s="33">
        <v>5.3543011233458166</v>
      </c>
    </row>
    <row r="18905" spans="7:12" x14ac:dyDescent="0.25">
      <c r="G18905" s="21"/>
      <c r="H18905" s="21"/>
      <c r="I18905" s="21"/>
      <c r="K18905" s="32">
        <v>0</v>
      </c>
      <c r="L18905" s="33">
        <v>0</v>
      </c>
    </row>
    <row r="18906" spans="7:12" x14ac:dyDescent="0.25">
      <c r="G18906" s="21"/>
      <c r="H18906" s="21"/>
      <c r="I18906" s="21"/>
      <c r="K18906" s="32">
        <v>27.925959628100291</v>
      </c>
      <c r="L18906" s="33">
        <v>0</v>
      </c>
    </row>
    <row r="18907" spans="7:12" x14ac:dyDescent="0.25">
      <c r="G18907" s="21"/>
      <c r="H18907" s="21"/>
      <c r="I18907" s="21"/>
      <c r="K18907" s="32">
        <v>0</v>
      </c>
      <c r="L18907" s="33">
        <v>0</v>
      </c>
    </row>
    <row r="18908" spans="7:12" x14ac:dyDescent="0.25">
      <c r="G18908" s="21"/>
      <c r="H18908" s="21"/>
      <c r="I18908" s="21"/>
      <c r="K18908" s="32">
        <v>7.9788456080286538</v>
      </c>
      <c r="L18908" s="33">
        <v>15.637129795246278</v>
      </c>
    </row>
    <row r="18909" spans="7:12" x14ac:dyDescent="0.25">
      <c r="G18909" s="21"/>
      <c r="H18909" s="21"/>
      <c r="I18909" s="21"/>
      <c r="K18909" s="32">
        <v>0</v>
      </c>
      <c r="L18909" s="33">
        <v>0</v>
      </c>
    </row>
    <row r="18910" spans="7:12" x14ac:dyDescent="0.25">
      <c r="G18910" s="21"/>
      <c r="H18910" s="21"/>
      <c r="I18910" s="21"/>
      <c r="K18910" s="32">
        <v>7.9788456080286538</v>
      </c>
      <c r="L18910" s="33">
        <v>15.598467777372843</v>
      </c>
    </row>
    <row r="18911" spans="7:12" x14ac:dyDescent="0.25">
      <c r="G18911" s="21"/>
      <c r="H18911" s="21"/>
      <c r="I18911" s="21"/>
      <c r="K18911" s="32">
        <v>11.968268412042981</v>
      </c>
      <c r="L18911" s="33">
        <v>22.547021276649566</v>
      </c>
    </row>
    <row r="18912" spans="7:12" x14ac:dyDescent="0.25">
      <c r="G18912" s="21"/>
      <c r="H18912" s="21"/>
      <c r="I18912" s="21"/>
      <c r="K18912" s="32">
        <v>7.9788456080286538</v>
      </c>
      <c r="L18912" s="33">
        <v>6.9715950075193049</v>
      </c>
    </row>
    <row r="18913" spans="7:12" x14ac:dyDescent="0.25">
      <c r="G18913" s="21"/>
      <c r="H18913" s="21"/>
      <c r="I18913" s="21"/>
      <c r="K18913" s="32">
        <v>0</v>
      </c>
      <c r="L18913" s="33">
        <v>0</v>
      </c>
    </row>
    <row r="18914" spans="7:12" x14ac:dyDescent="0.25">
      <c r="G18914" s="21"/>
      <c r="H18914" s="21"/>
      <c r="I18914" s="21"/>
      <c r="K18914" s="32">
        <v>3.9894228040143269</v>
      </c>
      <c r="L18914" s="33">
        <v>4.1563672872113511</v>
      </c>
    </row>
    <row r="18915" spans="7:12" x14ac:dyDescent="0.25">
      <c r="G18915" s="21"/>
      <c r="H18915" s="21"/>
      <c r="I18915" s="21"/>
      <c r="K18915" s="32">
        <v>15.957691216057308</v>
      </c>
      <c r="L18915" s="33">
        <v>20.215559185374122</v>
      </c>
    </row>
    <row r="18916" spans="7:12" x14ac:dyDescent="0.25">
      <c r="G18916" s="21"/>
      <c r="H18916" s="21"/>
      <c r="I18916" s="21"/>
      <c r="K18916" s="32">
        <v>7.9788456080286538</v>
      </c>
      <c r="L18916" s="33">
        <v>11.356978885310888</v>
      </c>
    </row>
    <row r="18917" spans="7:12" x14ac:dyDescent="0.25">
      <c r="G18917" s="21"/>
      <c r="H18917" s="21"/>
      <c r="I18917" s="21"/>
      <c r="K18917" s="32">
        <v>11.968268412042981</v>
      </c>
      <c r="L18917" s="33">
        <v>5.8012110881590413</v>
      </c>
    </row>
    <row r="18918" spans="7:12" x14ac:dyDescent="0.25">
      <c r="G18918" s="21"/>
      <c r="H18918" s="21"/>
      <c r="I18918" s="21"/>
      <c r="K18918" s="32">
        <v>0</v>
      </c>
      <c r="L18918" s="33">
        <v>0</v>
      </c>
    </row>
    <row r="18919" spans="7:12" x14ac:dyDescent="0.25">
      <c r="G18919" s="21"/>
      <c r="H18919" s="21"/>
      <c r="I18919" s="21"/>
      <c r="K18919" s="32">
        <v>0</v>
      </c>
      <c r="L18919" s="33">
        <v>0</v>
      </c>
    </row>
    <row r="18920" spans="7:12" x14ac:dyDescent="0.25">
      <c r="G18920" s="21"/>
      <c r="H18920" s="21"/>
      <c r="I18920" s="21"/>
      <c r="K18920" s="32">
        <v>0</v>
      </c>
      <c r="L18920" s="33">
        <v>0</v>
      </c>
    </row>
    <row r="18921" spans="7:12" x14ac:dyDescent="0.25">
      <c r="G18921" s="21"/>
      <c r="H18921" s="21"/>
      <c r="I18921" s="21"/>
      <c r="K18921" s="32">
        <v>11.968268412042981</v>
      </c>
      <c r="L18921" s="33">
        <v>46.746316104255811</v>
      </c>
    </row>
    <row r="18922" spans="7:12" x14ac:dyDescent="0.25">
      <c r="G18922" s="21"/>
      <c r="H18922" s="21"/>
      <c r="I18922" s="21"/>
      <c r="K18922" s="32">
        <v>31.915382432114619</v>
      </c>
      <c r="L18922" s="33">
        <v>50.956818756709325</v>
      </c>
    </row>
    <row r="18923" spans="7:12" x14ac:dyDescent="0.25">
      <c r="G18923" s="21"/>
      <c r="H18923" s="21"/>
      <c r="I18923" s="21"/>
      <c r="K18923" s="32">
        <v>15.957691216057308</v>
      </c>
      <c r="L18923" s="33">
        <v>14.698307838406723</v>
      </c>
    </row>
    <row r="18924" spans="7:12" x14ac:dyDescent="0.25">
      <c r="G18924" s="21"/>
      <c r="H18924" s="21"/>
      <c r="I18924" s="21"/>
      <c r="K18924" s="32">
        <v>7.9788456080286538</v>
      </c>
      <c r="L18924" s="33">
        <v>10.97130439275475</v>
      </c>
    </row>
    <row r="18925" spans="7:12" x14ac:dyDescent="0.25">
      <c r="G18925" s="21"/>
      <c r="H18925" s="21"/>
      <c r="I18925" s="21"/>
      <c r="K18925" s="32">
        <v>0</v>
      </c>
      <c r="L18925" s="33">
        <v>0</v>
      </c>
    </row>
    <row r="18926" spans="7:12" x14ac:dyDescent="0.25">
      <c r="G18926" s="21"/>
      <c r="H18926" s="21"/>
      <c r="I18926" s="21"/>
      <c r="K18926" s="32">
        <v>27.925959628100291</v>
      </c>
      <c r="L18926" s="33">
        <v>26.277467694786289</v>
      </c>
    </row>
    <row r="18927" spans="7:12" x14ac:dyDescent="0.25">
      <c r="G18927" s="21"/>
      <c r="H18927" s="21"/>
      <c r="I18927" s="21"/>
      <c r="K18927" s="32">
        <v>0</v>
      </c>
      <c r="L18927" s="33">
        <v>0</v>
      </c>
    </row>
    <row r="18928" spans="7:12" x14ac:dyDescent="0.25">
      <c r="G18928" s="21"/>
      <c r="H18928" s="21"/>
      <c r="I18928" s="21"/>
      <c r="K18928" s="32">
        <v>0</v>
      </c>
      <c r="L18928" s="33">
        <v>0</v>
      </c>
    </row>
    <row r="18929" spans="7:12" x14ac:dyDescent="0.25">
      <c r="G18929" s="21"/>
      <c r="H18929" s="21"/>
      <c r="I18929" s="21"/>
      <c r="K18929" s="32">
        <v>35.904805236128944</v>
      </c>
      <c r="L18929" s="33">
        <v>38.439692743094213</v>
      </c>
    </row>
    <row r="18930" spans="7:12" x14ac:dyDescent="0.25">
      <c r="G18930" s="21"/>
      <c r="H18930" s="21"/>
      <c r="I18930" s="21"/>
      <c r="K18930" s="32">
        <v>19.947114020071634</v>
      </c>
      <c r="L18930" s="33">
        <v>2.470410578528591</v>
      </c>
    </row>
    <row r="18931" spans="7:12" x14ac:dyDescent="0.25">
      <c r="G18931" s="21"/>
      <c r="H18931" s="21"/>
      <c r="I18931" s="21"/>
      <c r="K18931" s="32">
        <v>0</v>
      </c>
      <c r="L18931" s="33">
        <v>0</v>
      </c>
    </row>
    <row r="18932" spans="7:12" x14ac:dyDescent="0.25">
      <c r="G18932" s="21"/>
      <c r="H18932" s="21"/>
      <c r="I18932" s="21"/>
      <c r="K18932" s="32">
        <v>19.947114020071634</v>
      </c>
      <c r="L18932" s="33">
        <v>11.03896600710771</v>
      </c>
    </row>
    <row r="18933" spans="7:12" x14ac:dyDescent="0.25">
      <c r="G18933" s="21"/>
      <c r="H18933" s="21"/>
      <c r="I18933" s="21"/>
      <c r="K18933" s="32">
        <v>0</v>
      </c>
      <c r="L18933" s="33">
        <v>0</v>
      </c>
    </row>
    <row r="18934" spans="7:12" x14ac:dyDescent="0.25">
      <c r="G18934" s="21"/>
      <c r="H18934" s="21"/>
      <c r="I18934" s="21"/>
      <c r="K18934" s="32">
        <v>0</v>
      </c>
      <c r="L18934" s="33">
        <v>0</v>
      </c>
    </row>
    <row r="18935" spans="7:12" x14ac:dyDescent="0.25">
      <c r="G18935" s="21"/>
      <c r="H18935" s="21"/>
      <c r="I18935" s="21"/>
      <c r="K18935" s="32">
        <v>7.9788456080286538</v>
      </c>
      <c r="L18935" s="33">
        <v>2.3250417003191806</v>
      </c>
    </row>
    <row r="18936" spans="7:12" x14ac:dyDescent="0.25">
      <c r="G18936" s="21"/>
      <c r="H18936" s="21"/>
      <c r="I18936" s="21"/>
      <c r="K18936" s="32">
        <v>35.904805236128944</v>
      </c>
      <c r="L18936" s="33">
        <v>23.303174177661923</v>
      </c>
    </row>
    <row r="18937" spans="7:12" x14ac:dyDescent="0.25">
      <c r="G18937" s="21"/>
      <c r="H18937" s="21"/>
      <c r="I18937" s="21"/>
      <c r="K18937" s="32">
        <v>0</v>
      </c>
      <c r="L18937" s="33">
        <v>0</v>
      </c>
    </row>
    <row r="18938" spans="7:12" x14ac:dyDescent="0.25">
      <c r="G18938" s="21"/>
      <c r="H18938" s="21"/>
      <c r="I18938" s="21"/>
      <c r="K18938" s="32">
        <v>3.9894228040143269</v>
      </c>
      <c r="L18938" s="33">
        <v>4.2784395659275294</v>
      </c>
    </row>
    <row r="18939" spans="7:12" x14ac:dyDescent="0.25">
      <c r="G18939" s="21"/>
      <c r="H18939" s="21"/>
      <c r="I18939" s="21"/>
      <c r="K18939" s="32">
        <v>11.968268412042981</v>
      </c>
      <c r="L18939" s="33">
        <v>0</v>
      </c>
    </row>
    <row r="18940" spans="7:12" x14ac:dyDescent="0.25">
      <c r="G18940" s="21"/>
      <c r="H18940" s="21"/>
      <c r="I18940" s="21"/>
      <c r="K18940" s="32">
        <v>67.820187668243548</v>
      </c>
      <c r="L18940" s="33">
        <v>46.277249287757243</v>
      </c>
    </row>
    <row r="18941" spans="7:12" x14ac:dyDescent="0.25">
      <c r="G18941" s="21"/>
      <c r="H18941" s="21"/>
      <c r="I18941" s="21"/>
      <c r="K18941" s="32">
        <v>23.936536824085962</v>
      </c>
      <c r="L18941" s="33">
        <v>7.3576910909306079</v>
      </c>
    </row>
    <row r="18942" spans="7:12" x14ac:dyDescent="0.25">
      <c r="G18942" s="21"/>
      <c r="H18942" s="21"/>
      <c r="I18942" s="21"/>
      <c r="K18942" s="32">
        <v>11.968268412042981</v>
      </c>
      <c r="L18942" s="33">
        <v>2.7746115812818277</v>
      </c>
    </row>
    <row r="18943" spans="7:12" x14ac:dyDescent="0.25">
      <c r="G18943" s="21"/>
      <c r="H18943" s="21"/>
      <c r="I18943" s="21"/>
      <c r="K18943" s="32">
        <v>3.9894228040143269</v>
      </c>
      <c r="L18943" s="33">
        <v>9.2012383266177231</v>
      </c>
    </row>
    <row r="18944" spans="7:12" x14ac:dyDescent="0.25">
      <c r="G18944" s="21"/>
      <c r="H18944" s="21"/>
      <c r="I18944" s="21"/>
      <c r="K18944" s="32">
        <v>11.968268412042981</v>
      </c>
      <c r="L18944" s="33">
        <v>13.004428514759979</v>
      </c>
    </row>
    <row r="18945" spans="7:12" x14ac:dyDescent="0.25">
      <c r="G18945" s="21"/>
      <c r="H18945" s="21"/>
      <c r="I18945" s="21"/>
      <c r="K18945" s="32">
        <v>0</v>
      </c>
      <c r="L18945" s="33">
        <v>0</v>
      </c>
    </row>
    <row r="18946" spans="7:12" x14ac:dyDescent="0.25">
      <c r="G18946" s="21"/>
      <c r="H18946" s="21"/>
      <c r="I18946" s="21"/>
      <c r="K18946" s="32">
        <v>3.9894228040143269</v>
      </c>
      <c r="L18946" s="33">
        <v>4.2393008610196254</v>
      </c>
    </row>
    <row r="18947" spans="7:12" x14ac:dyDescent="0.25">
      <c r="G18947" s="21"/>
      <c r="H18947" s="21"/>
      <c r="I18947" s="21"/>
      <c r="K18947" s="32">
        <v>0</v>
      </c>
      <c r="L18947" s="33">
        <v>0</v>
      </c>
    </row>
    <row r="18948" spans="7:12" x14ac:dyDescent="0.25">
      <c r="G18948" s="21"/>
      <c r="H18948" s="21"/>
      <c r="I18948" s="21"/>
      <c r="K18948" s="32">
        <v>0</v>
      </c>
      <c r="L18948" s="33">
        <v>0</v>
      </c>
    </row>
    <row r="18949" spans="7:12" x14ac:dyDescent="0.25">
      <c r="G18949" s="21"/>
      <c r="H18949" s="21"/>
      <c r="I18949" s="21"/>
      <c r="K18949" s="32">
        <v>67.820187668243548</v>
      </c>
      <c r="L18949" s="33">
        <v>39.160107689843692</v>
      </c>
    </row>
    <row r="18950" spans="7:12" x14ac:dyDescent="0.25">
      <c r="G18950" s="21"/>
      <c r="H18950" s="21"/>
      <c r="I18950" s="21"/>
      <c r="K18950" s="32">
        <v>0</v>
      </c>
      <c r="L18950" s="33">
        <v>0</v>
      </c>
    </row>
    <row r="18951" spans="7:12" x14ac:dyDescent="0.25">
      <c r="G18951" s="21"/>
      <c r="H18951" s="21"/>
      <c r="I18951" s="21"/>
      <c r="K18951" s="32">
        <v>15.957691216057308</v>
      </c>
      <c r="L18951" s="33">
        <v>4.5061643352074938</v>
      </c>
    </row>
    <row r="18952" spans="7:12" x14ac:dyDescent="0.25">
      <c r="G18952" s="21"/>
      <c r="H18952" s="21"/>
      <c r="I18952" s="21"/>
      <c r="K18952" s="32">
        <v>11.968268412042981</v>
      </c>
      <c r="L18952" s="33">
        <v>29.175845455379971</v>
      </c>
    </row>
    <row r="18953" spans="7:12" x14ac:dyDescent="0.25">
      <c r="G18953" s="21"/>
      <c r="H18953" s="21"/>
      <c r="I18953" s="21"/>
      <c r="K18953" s="32">
        <v>7.9788456080286538</v>
      </c>
      <c r="L18953" s="33">
        <v>9.9388115008245688</v>
      </c>
    </row>
    <row r="18954" spans="7:12" x14ac:dyDescent="0.25">
      <c r="G18954" s="21"/>
      <c r="H18954" s="21"/>
      <c r="I18954" s="21"/>
      <c r="K18954" s="32">
        <v>15.957691216057308</v>
      </c>
      <c r="L18954" s="33">
        <v>31.972056655960067</v>
      </c>
    </row>
    <row r="18955" spans="7:12" x14ac:dyDescent="0.25">
      <c r="G18955" s="21"/>
      <c r="H18955" s="21"/>
      <c r="I18955" s="21"/>
      <c r="K18955" s="32">
        <v>0</v>
      </c>
      <c r="L18955" s="33">
        <v>0</v>
      </c>
    </row>
    <row r="18956" spans="7:12" x14ac:dyDescent="0.25">
      <c r="G18956" s="21"/>
      <c r="H18956" s="21"/>
      <c r="I18956" s="21"/>
      <c r="K18956" s="32">
        <v>0</v>
      </c>
      <c r="L18956" s="33">
        <v>0</v>
      </c>
    </row>
    <row r="18957" spans="7:12" x14ac:dyDescent="0.25">
      <c r="G18957" s="21"/>
      <c r="H18957" s="21"/>
      <c r="I18957" s="21"/>
      <c r="K18957" s="32">
        <v>3.9894228040143269</v>
      </c>
      <c r="L18957" s="33">
        <v>0</v>
      </c>
    </row>
    <row r="18958" spans="7:12" x14ac:dyDescent="0.25">
      <c r="G18958" s="21"/>
      <c r="H18958" s="21"/>
      <c r="I18958" s="21"/>
      <c r="K18958" s="32">
        <v>0</v>
      </c>
      <c r="L18958" s="33">
        <v>0</v>
      </c>
    </row>
    <row r="18959" spans="7:12" x14ac:dyDescent="0.25">
      <c r="G18959" s="21"/>
      <c r="H18959" s="21"/>
      <c r="I18959" s="21"/>
      <c r="K18959" s="32">
        <v>0</v>
      </c>
      <c r="L18959" s="33">
        <v>0</v>
      </c>
    </row>
    <row r="18960" spans="7:12" x14ac:dyDescent="0.25">
      <c r="G18960" s="21"/>
      <c r="H18960" s="21"/>
      <c r="I18960" s="21"/>
      <c r="K18960" s="32">
        <v>7.9788456080286538</v>
      </c>
      <c r="L18960" s="33">
        <v>1.9992671014557502</v>
      </c>
    </row>
    <row r="18961" spans="7:12" x14ac:dyDescent="0.25">
      <c r="G18961" s="21"/>
      <c r="H18961" s="21"/>
      <c r="I18961" s="21"/>
      <c r="K18961" s="32">
        <v>0</v>
      </c>
      <c r="L18961" s="33">
        <v>0</v>
      </c>
    </row>
    <row r="18962" spans="7:12" x14ac:dyDescent="0.25">
      <c r="G18962" s="21"/>
      <c r="H18962" s="21"/>
      <c r="I18962" s="21"/>
      <c r="K18962" s="32">
        <v>51.862496452186242</v>
      </c>
      <c r="L18962" s="33">
        <v>49.026533634064464</v>
      </c>
    </row>
    <row r="18963" spans="7:12" x14ac:dyDescent="0.25">
      <c r="G18963" s="21"/>
      <c r="H18963" s="21"/>
      <c r="I18963" s="21"/>
      <c r="K18963" s="32">
        <v>3.9894228040143269</v>
      </c>
      <c r="L18963" s="33">
        <v>7.8854711199538796</v>
      </c>
    </row>
    <row r="18964" spans="7:12" x14ac:dyDescent="0.25">
      <c r="G18964" s="21"/>
      <c r="H18964" s="21"/>
      <c r="I18964" s="21"/>
      <c r="K18964" s="32">
        <v>7.9788456080286538</v>
      </c>
      <c r="L18964" s="33">
        <v>8.34775304821056</v>
      </c>
    </row>
    <row r="18965" spans="7:12" x14ac:dyDescent="0.25">
      <c r="G18965" s="21"/>
      <c r="H18965" s="21"/>
      <c r="I18965" s="21"/>
      <c r="K18965" s="32">
        <v>0</v>
      </c>
      <c r="L18965" s="33">
        <v>0</v>
      </c>
    </row>
    <row r="18966" spans="7:12" x14ac:dyDescent="0.25">
      <c r="G18966" s="21"/>
      <c r="H18966" s="21"/>
      <c r="I18966" s="21"/>
      <c r="K18966" s="32">
        <v>7.9788456080286538</v>
      </c>
      <c r="L18966" s="33">
        <v>9.6896232576414949</v>
      </c>
    </row>
    <row r="18967" spans="7:12" x14ac:dyDescent="0.25">
      <c r="G18967" s="21"/>
      <c r="H18967" s="21"/>
      <c r="I18967" s="21"/>
      <c r="K18967" s="32">
        <v>0</v>
      </c>
      <c r="L18967" s="33">
        <v>0</v>
      </c>
    </row>
    <row r="18968" spans="7:12" x14ac:dyDescent="0.25">
      <c r="G18968" s="21"/>
      <c r="H18968" s="21"/>
      <c r="I18968" s="21"/>
      <c r="K18968" s="32">
        <v>39.894228040143268</v>
      </c>
      <c r="L18968" s="33">
        <v>66.852134596916031</v>
      </c>
    </row>
    <row r="18969" spans="7:12" x14ac:dyDescent="0.25">
      <c r="G18969" s="21"/>
      <c r="H18969" s="21"/>
      <c r="I18969" s="21"/>
      <c r="K18969" s="32">
        <v>0</v>
      </c>
      <c r="L18969" s="33">
        <v>0</v>
      </c>
    </row>
    <row r="18970" spans="7:12" x14ac:dyDescent="0.25">
      <c r="G18970" s="21"/>
      <c r="H18970" s="21"/>
      <c r="I18970" s="21"/>
      <c r="K18970" s="32">
        <v>0</v>
      </c>
      <c r="L18970" s="33">
        <v>0</v>
      </c>
    </row>
    <row r="18971" spans="7:12" x14ac:dyDescent="0.25">
      <c r="G18971" s="21"/>
      <c r="H18971" s="21"/>
      <c r="I18971" s="21"/>
      <c r="K18971" s="32">
        <v>0</v>
      </c>
      <c r="L18971" s="33">
        <v>0</v>
      </c>
    </row>
    <row r="18972" spans="7:12" x14ac:dyDescent="0.25">
      <c r="G18972" s="21"/>
      <c r="H18972" s="21"/>
      <c r="I18972" s="21"/>
      <c r="K18972" s="32">
        <v>0</v>
      </c>
      <c r="L18972" s="33">
        <v>0</v>
      </c>
    </row>
    <row r="18973" spans="7:12" x14ac:dyDescent="0.25">
      <c r="G18973" s="21"/>
      <c r="H18973" s="21"/>
      <c r="I18973" s="21"/>
      <c r="K18973" s="32">
        <v>7.9788456080286538</v>
      </c>
      <c r="L18973" s="33">
        <v>6.9402558535403314</v>
      </c>
    </row>
    <row r="18974" spans="7:12" x14ac:dyDescent="0.25">
      <c r="G18974" s="21"/>
      <c r="H18974" s="21"/>
      <c r="I18974" s="21"/>
      <c r="K18974" s="32">
        <v>15.957691216057308</v>
      </c>
      <c r="L18974" s="33">
        <v>4.1238703134836774</v>
      </c>
    </row>
    <row r="18975" spans="7:12" x14ac:dyDescent="0.25">
      <c r="G18975" s="21"/>
      <c r="H18975" s="21"/>
      <c r="I18975" s="21"/>
      <c r="K18975" s="32">
        <v>3.9894228040143269</v>
      </c>
      <c r="L18975" s="33">
        <v>0</v>
      </c>
    </row>
    <row r="18976" spans="7:12" x14ac:dyDescent="0.25">
      <c r="G18976" s="21"/>
      <c r="H18976" s="21"/>
      <c r="I18976" s="21"/>
      <c r="K18976" s="32">
        <v>7.9788456080286538</v>
      </c>
      <c r="L18976" s="33">
        <v>3.0419075525200476</v>
      </c>
    </row>
    <row r="18977" spans="7:12" x14ac:dyDescent="0.25">
      <c r="G18977" s="21"/>
      <c r="H18977" s="21"/>
      <c r="I18977" s="21"/>
      <c r="K18977" s="32">
        <v>7.9788456080286538</v>
      </c>
      <c r="L18977" s="33">
        <v>10.468419777036235</v>
      </c>
    </row>
    <row r="18978" spans="7:12" x14ac:dyDescent="0.25">
      <c r="G18978" s="21"/>
      <c r="H18978" s="21"/>
      <c r="I18978" s="21"/>
      <c r="K18978" s="32">
        <v>0</v>
      </c>
      <c r="L18978" s="33">
        <v>0</v>
      </c>
    </row>
    <row r="18979" spans="7:12" x14ac:dyDescent="0.25">
      <c r="G18979" s="21"/>
      <c r="H18979" s="21"/>
      <c r="I18979" s="21"/>
      <c r="K18979" s="32">
        <v>0</v>
      </c>
      <c r="L18979" s="33">
        <v>0</v>
      </c>
    </row>
    <row r="18980" spans="7:12" x14ac:dyDescent="0.25">
      <c r="G18980" s="21"/>
      <c r="H18980" s="21"/>
      <c r="I18980" s="21"/>
      <c r="K18980" s="32">
        <v>0</v>
      </c>
      <c r="L18980" s="33">
        <v>0</v>
      </c>
    </row>
    <row r="18981" spans="7:12" x14ac:dyDescent="0.25">
      <c r="G18981" s="21"/>
      <c r="H18981" s="21"/>
      <c r="I18981" s="21"/>
      <c r="K18981" s="32">
        <v>27.925959628100291</v>
      </c>
      <c r="L18981" s="33">
        <v>12.624442629906461</v>
      </c>
    </row>
    <row r="18982" spans="7:12" x14ac:dyDescent="0.25">
      <c r="G18982" s="21"/>
      <c r="H18982" s="21"/>
      <c r="I18982" s="21"/>
      <c r="K18982" s="32">
        <v>0</v>
      </c>
      <c r="L18982" s="33">
        <v>0</v>
      </c>
    </row>
    <row r="18983" spans="7:12" x14ac:dyDescent="0.25">
      <c r="G18983" s="21"/>
      <c r="H18983" s="21"/>
      <c r="I18983" s="21"/>
      <c r="K18983" s="32">
        <v>0</v>
      </c>
      <c r="L18983" s="33">
        <v>0</v>
      </c>
    </row>
    <row r="18984" spans="7:12" x14ac:dyDescent="0.25">
      <c r="G18984" s="21"/>
      <c r="H18984" s="21"/>
      <c r="I18984" s="21"/>
      <c r="K18984" s="32">
        <v>7.9788456080286538</v>
      </c>
      <c r="L18984" s="33">
        <v>17.76091150663019</v>
      </c>
    </row>
    <row r="18985" spans="7:12" x14ac:dyDescent="0.25">
      <c r="G18985" s="21"/>
      <c r="H18985" s="21"/>
      <c r="I18985" s="21"/>
      <c r="K18985" s="32">
        <v>0</v>
      </c>
      <c r="L18985" s="33">
        <v>0</v>
      </c>
    </row>
    <row r="18986" spans="7:12" x14ac:dyDescent="0.25">
      <c r="G18986" s="21"/>
      <c r="H18986" s="21"/>
      <c r="I18986" s="21"/>
      <c r="K18986" s="32">
        <v>15.957691216057308</v>
      </c>
      <c r="L18986" s="33">
        <v>5.462658235923163</v>
      </c>
    </row>
    <row r="18987" spans="7:12" x14ac:dyDescent="0.25">
      <c r="G18987" s="21"/>
      <c r="H18987" s="21"/>
      <c r="I18987" s="21"/>
      <c r="K18987" s="32">
        <v>7.9788456080286538</v>
      </c>
      <c r="L18987" s="33">
        <v>0</v>
      </c>
    </row>
    <row r="18988" spans="7:12" x14ac:dyDescent="0.25">
      <c r="G18988" s="21"/>
      <c r="H18988" s="21"/>
      <c r="I18988" s="21"/>
      <c r="K18988" s="32">
        <v>0</v>
      </c>
      <c r="L18988" s="33">
        <v>0</v>
      </c>
    </row>
    <row r="18989" spans="7:12" x14ac:dyDescent="0.25">
      <c r="G18989" s="21"/>
      <c r="H18989" s="21"/>
      <c r="I18989" s="21"/>
      <c r="K18989" s="32">
        <v>11.968268412042981</v>
      </c>
      <c r="L18989" s="33">
        <v>18.255152214070478</v>
      </c>
    </row>
    <row r="18990" spans="7:12" x14ac:dyDescent="0.25">
      <c r="G18990" s="21"/>
      <c r="H18990" s="21"/>
      <c r="I18990" s="21"/>
      <c r="K18990" s="32">
        <v>0</v>
      </c>
      <c r="L18990" s="33">
        <v>0</v>
      </c>
    </row>
    <row r="18991" spans="7:12" x14ac:dyDescent="0.25">
      <c r="G18991" s="21"/>
      <c r="H18991" s="21"/>
      <c r="I18991" s="21"/>
      <c r="K18991" s="32">
        <v>3.9894228040143269</v>
      </c>
      <c r="L18991" s="33">
        <v>0.85888539125520913</v>
      </c>
    </row>
    <row r="18992" spans="7:12" x14ac:dyDescent="0.25">
      <c r="G18992" s="21"/>
      <c r="H18992" s="21"/>
      <c r="I18992" s="21"/>
      <c r="K18992" s="32">
        <v>0</v>
      </c>
      <c r="L18992" s="33">
        <v>0</v>
      </c>
    </row>
    <row r="18993" spans="7:12" x14ac:dyDescent="0.25">
      <c r="G18993" s="21"/>
      <c r="H18993" s="21"/>
      <c r="I18993" s="21"/>
      <c r="K18993" s="32">
        <v>0</v>
      </c>
      <c r="L18993" s="33">
        <v>0</v>
      </c>
    </row>
    <row r="18994" spans="7:12" x14ac:dyDescent="0.25">
      <c r="G18994" s="21"/>
      <c r="H18994" s="21"/>
      <c r="I18994" s="21"/>
      <c r="K18994" s="32">
        <v>3.9894228040143269</v>
      </c>
      <c r="L18994" s="33">
        <v>17.078027257650852</v>
      </c>
    </row>
    <row r="18995" spans="7:12" x14ac:dyDescent="0.25">
      <c r="G18995" s="21"/>
      <c r="H18995" s="21"/>
      <c r="I18995" s="21"/>
      <c r="K18995" s="32">
        <v>7.9788456080286538</v>
      </c>
      <c r="L18995" s="33">
        <v>8.7173933509340635</v>
      </c>
    </row>
    <row r="18996" spans="7:12" x14ac:dyDescent="0.25">
      <c r="G18996" s="21"/>
      <c r="H18996" s="21"/>
      <c r="I18996" s="21"/>
      <c r="K18996" s="32">
        <v>35.904805236128944</v>
      </c>
      <c r="L18996" s="33">
        <v>23.250874801776355</v>
      </c>
    </row>
    <row r="18997" spans="7:12" x14ac:dyDescent="0.25">
      <c r="G18997" s="21"/>
      <c r="H18997" s="21"/>
      <c r="I18997" s="21"/>
      <c r="K18997" s="32">
        <v>23.936536824085962</v>
      </c>
      <c r="L18997" s="33">
        <v>28.52048405181084</v>
      </c>
    </row>
    <row r="18998" spans="7:12" x14ac:dyDescent="0.25">
      <c r="G18998" s="21"/>
      <c r="H18998" s="21"/>
      <c r="I18998" s="21"/>
      <c r="K18998" s="32">
        <v>7.9788456080286538</v>
      </c>
      <c r="L18998" s="33">
        <v>4.6639981808360957</v>
      </c>
    </row>
    <row r="18999" spans="7:12" x14ac:dyDescent="0.25">
      <c r="G18999" s="21"/>
      <c r="H18999" s="21"/>
      <c r="I18999" s="21"/>
      <c r="K18999" s="32">
        <v>3.9894228040143269</v>
      </c>
      <c r="L18999" s="33">
        <v>0</v>
      </c>
    </row>
    <row r="19000" spans="7:12" x14ac:dyDescent="0.25">
      <c r="G19000" s="21"/>
      <c r="H19000" s="21"/>
      <c r="I19000" s="21"/>
      <c r="K19000" s="32">
        <v>7.9788456080286538</v>
      </c>
      <c r="L19000" s="33">
        <v>0</v>
      </c>
    </row>
    <row r="19001" spans="7:12" x14ac:dyDescent="0.25">
      <c r="G19001" s="21"/>
      <c r="H19001" s="21"/>
      <c r="I19001" s="21"/>
      <c r="K19001" s="32">
        <v>3.9894228040143269</v>
      </c>
      <c r="L19001" s="33">
        <v>0</v>
      </c>
    </row>
    <row r="19002" spans="7:12" x14ac:dyDescent="0.25">
      <c r="G19002" s="21"/>
      <c r="H19002" s="21"/>
      <c r="I19002" s="21"/>
      <c r="K19002" s="32">
        <v>0</v>
      </c>
      <c r="L19002" s="33">
        <v>0</v>
      </c>
    </row>
    <row r="19003" spans="7:12" x14ac:dyDescent="0.25">
      <c r="G19003" s="21"/>
      <c r="H19003" s="21"/>
      <c r="I19003" s="21"/>
      <c r="K19003" s="32">
        <v>0</v>
      </c>
      <c r="L19003" s="33">
        <v>0</v>
      </c>
    </row>
    <row r="19004" spans="7:12" x14ac:dyDescent="0.25">
      <c r="G19004" s="21"/>
      <c r="H19004" s="21"/>
      <c r="I19004" s="21"/>
      <c r="K19004" s="32">
        <v>0</v>
      </c>
      <c r="L19004" s="33">
        <v>0</v>
      </c>
    </row>
    <row r="19005" spans="7:12" x14ac:dyDescent="0.25">
      <c r="G19005" s="21"/>
      <c r="H19005" s="21"/>
      <c r="I19005" s="21"/>
      <c r="K19005" s="32">
        <v>0</v>
      </c>
      <c r="L19005" s="33">
        <v>0</v>
      </c>
    </row>
    <row r="19006" spans="7:12" x14ac:dyDescent="0.25">
      <c r="G19006" s="21"/>
      <c r="H19006" s="21"/>
      <c r="I19006" s="21"/>
      <c r="K19006" s="32">
        <v>19.947114020071634</v>
      </c>
      <c r="L19006" s="33">
        <v>15.25919350513777</v>
      </c>
    </row>
    <row r="19007" spans="7:12" x14ac:dyDescent="0.25">
      <c r="G19007" s="21"/>
      <c r="H19007" s="21"/>
      <c r="I19007" s="21"/>
      <c r="K19007" s="32">
        <v>11.968268412042981</v>
      </c>
      <c r="L19007" s="33">
        <v>33.570561501841603</v>
      </c>
    </row>
    <row r="19008" spans="7:12" x14ac:dyDescent="0.25">
      <c r="G19008" s="21"/>
      <c r="H19008" s="21"/>
      <c r="I19008" s="21"/>
      <c r="K19008" s="32">
        <v>27.925959628100291</v>
      </c>
      <c r="L19008" s="33">
        <v>11.034020326998666</v>
      </c>
    </row>
    <row r="19009" spans="7:12" x14ac:dyDescent="0.25">
      <c r="G19009" s="21"/>
      <c r="H19009" s="21"/>
      <c r="I19009" s="21"/>
      <c r="K19009" s="32">
        <v>7.9788456080286538</v>
      </c>
      <c r="L19009" s="33">
        <v>30.859466574624214</v>
      </c>
    </row>
    <row r="19010" spans="7:12" x14ac:dyDescent="0.25">
      <c r="G19010" s="21"/>
      <c r="H19010" s="21"/>
      <c r="I19010" s="21"/>
      <c r="K19010" s="32">
        <v>0</v>
      </c>
      <c r="L19010" s="33">
        <v>0</v>
      </c>
    </row>
    <row r="19011" spans="7:12" x14ac:dyDescent="0.25">
      <c r="G19011" s="21"/>
      <c r="H19011" s="21"/>
      <c r="I19011" s="21"/>
      <c r="K19011" s="32">
        <v>3.9894228040143269</v>
      </c>
      <c r="L19011" s="33">
        <v>0</v>
      </c>
    </row>
    <row r="19012" spans="7:12" x14ac:dyDescent="0.25">
      <c r="G19012" s="21"/>
      <c r="H19012" s="21"/>
      <c r="I19012" s="21"/>
      <c r="K19012" s="32">
        <v>0</v>
      </c>
      <c r="L19012" s="33">
        <v>0</v>
      </c>
    </row>
    <row r="19013" spans="7:12" x14ac:dyDescent="0.25">
      <c r="G19013" s="21"/>
      <c r="H19013" s="21"/>
      <c r="I19013" s="21"/>
      <c r="K19013" s="32">
        <v>0</v>
      </c>
      <c r="L19013" s="33">
        <v>0</v>
      </c>
    </row>
    <row r="19014" spans="7:12" x14ac:dyDescent="0.25">
      <c r="G19014" s="21"/>
      <c r="H19014" s="21"/>
      <c r="I19014" s="21"/>
      <c r="K19014" s="32">
        <v>71.809610472257873</v>
      </c>
      <c r="L19014" s="33">
        <v>124.8892653593645</v>
      </c>
    </row>
    <row r="19015" spans="7:12" x14ac:dyDescent="0.25">
      <c r="G19015" s="21"/>
      <c r="H19015" s="21"/>
      <c r="I19015" s="21"/>
      <c r="K19015" s="32">
        <v>15.957691216057308</v>
      </c>
      <c r="L19015" s="33">
        <v>0.72785242472086786</v>
      </c>
    </row>
    <row r="19016" spans="7:12" x14ac:dyDescent="0.25">
      <c r="G19016" s="21"/>
      <c r="H19016" s="21"/>
      <c r="I19016" s="21"/>
      <c r="K19016" s="32">
        <v>3.9894228040143269</v>
      </c>
      <c r="L19016" s="33">
        <v>2.6474612918211711</v>
      </c>
    </row>
    <row r="19017" spans="7:12" x14ac:dyDescent="0.25">
      <c r="G19017" s="21"/>
      <c r="H19017" s="21"/>
      <c r="I19017" s="21"/>
      <c r="K19017" s="32">
        <v>0</v>
      </c>
      <c r="L19017" s="33">
        <v>0</v>
      </c>
    </row>
    <row r="19018" spans="7:12" x14ac:dyDescent="0.25">
      <c r="G19018" s="21"/>
      <c r="H19018" s="21"/>
      <c r="I19018" s="21"/>
      <c r="K19018" s="32">
        <v>3.9894228040143269</v>
      </c>
      <c r="L19018" s="33">
        <v>0</v>
      </c>
    </row>
    <row r="19019" spans="7:12" x14ac:dyDescent="0.25">
      <c r="G19019" s="21"/>
      <c r="H19019" s="21"/>
      <c r="I19019" s="21"/>
      <c r="K19019" s="32">
        <v>7.9788456080286538</v>
      </c>
      <c r="L19019" s="33">
        <v>0.51321754229789551</v>
      </c>
    </row>
    <row r="19020" spans="7:12" x14ac:dyDescent="0.25">
      <c r="G19020" s="21"/>
      <c r="H19020" s="21"/>
      <c r="I19020" s="21"/>
      <c r="K19020" s="32">
        <v>7.9788456080286538</v>
      </c>
      <c r="L19020" s="33">
        <v>25.043401953493252</v>
      </c>
    </row>
    <row r="19021" spans="7:12" x14ac:dyDescent="0.25">
      <c r="G19021" s="21"/>
      <c r="H19021" s="21"/>
      <c r="I19021" s="21"/>
      <c r="K19021" s="32">
        <v>11.968268412042981</v>
      </c>
      <c r="L19021" s="33">
        <v>11.226466722270349</v>
      </c>
    </row>
    <row r="19022" spans="7:12" x14ac:dyDescent="0.25">
      <c r="G19022" s="21"/>
      <c r="H19022" s="21"/>
      <c r="I19022" s="21"/>
      <c r="K19022" s="32">
        <v>19.947114020071634</v>
      </c>
      <c r="L19022" s="33">
        <v>32.94275978910688</v>
      </c>
    </row>
    <row r="19023" spans="7:12" x14ac:dyDescent="0.25">
      <c r="G19023" s="21"/>
      <c r="H19023" s="21"/>
      <c r="I19023" s="21"/>
      <c r="K19023" s="32">
        <v>35.904805236128944</v>
      </c>
      <c r="L19023" s="33">
        <v>17.577993711062426</v>
      </c>
    </row>
    <row r="19024" spans="7:12" x14ac:dyDescent="0.25">
      <c r="G19024" s="21"/>
      <c r="H19024" s="21"/>
      <c r="I19024" s="21"/>
      <c r="K19024" s="32">
        <v>31.915382432114619</v>
      </c>
      <c r="L19024" s="33">
        <v>26.683312332025562</v>
      </c>
    </row>
    <row r="19025" spans="7:12" x14ac:dyDescent="0.25">
      <c r="G19025" s="21"/>
      <c r="H19025" s="21"/>
      <c r="I19025" s="21"/>
      <c r="K19025" s="32">
        <v>63.830764864229216</v>
      </c>
      <c r="L19025" s="33">
        <v>108.19120073935537</v>
      </c>
    </row>
    <row r="19026" spans="7:12" x14ac:dyDescent="0.25">
      <c r="G19026" s="21"/>
      <c r="H19026" s="21"/>
      <c r="I19026" s="21"/>
      <c r="K19026" s="32">
        <v>7.9788456080286538</v>
      </c>
      <c r="L19026" s="33">
        <v>4.7153151002394926</v>
      </c>
    </row>
    <row r="19027" spans="7:12" x14ac:dyDescent="0.25">
      <c r="G19027" s="21"/>
      <c r="H19027" s="21"/>
      <c r="I19027" s="21"/>
      <c r="K19027" s="32">
        <v>0</v>
      </c>
      <c r="L19027" s="33">
        <v>0</v>
      </c>
    </row>
    <row r="19028" spans="7:12" x14ac:dyDescent="0.25">
      <c r="G19028" s="21"/>
      <c r="H19028" s="21"/>
      <c r="I19028" s="21"/>
      <c r="K19028" s="32">
        <v>0</v>
      </c>
      <c r="L19028" s="33">
        <v>0</v>
      </c>
    </row>
    <row r="19029" spans="7:12" x14ac:dyDescent="0.25">
      <c r="G19029" s="21"/>
      <c r="H19029" s="21"/>
      <c r="I19029" s="21"/>
      <c r="K19029" s="32">
        <v>0</v>
      </c>
      <c r="L19029" s="33">
        <v>0</v>
      </c>
    </row>
    <row r="19030" spans="7:12" x14ac:dyDescent="0.25">
      <c r="G19030" s="21"/>
      <c r="H19030" s="21"/>
      <c r="I19030" s="21"/>
      <c r="K19030" s="32">
        <v>0</v>
      </c>
      <c r="L19030" s="33">
        <v>0</v>
      </c>
    </row>
    <row r="19031" spans="7:12" x14ac:dyDescent="0.25">
      <c r="G19031" s="21"/>
      <c r="H19031" s="21"/>
      <c r="I19031" s="21"/>
      <c r="K19031" s="32">
        <v>0</v>
      </c>
      <c r="L19031" s="33">
        <v>0</v>
      </c>
    </row>
    <row r="19032" spans="7:12" x14ac:dyDescent="0.25">
      <c r="G19032" s="21"/>
      <c r="H19032" s="21"/>
      <c r="I19032" s="21"/>
      <c r="K19032" s="32">
        <v>3.9894228040143269</v>
      </c>
      <c r="L19032" s="33">
        <v>1.428679357774336</v>
      </c>
    </row>
    <row r="19033" spans="7:12" x14ac:dyDescent="0.25">
      <c r="G19033" s="21"/>
      <c r="H19033" s="21"/>
      <c r="I19033" s="21"/>
      <c r="K19033" s="32">
        <v>7.9788456080286538</v>
      </c>
      <c r="L19033" s="33">
        <v>11.725191362759917</v>
      </c>
    </row>
    <row r="19034" spans="7:12" x14ac:dyDescent="0.25">
      <c r="G19034" s="21"/>
      <c r="H19034" s="21"/>
      <c r="I19034" s="21"/>
      <c r="K19034" s="32">
        <v>0</v>
      </c>
      <c r="L19034" s="33">
        <v>0</v>
      </c>
    </row>
    <row r="19035" spans="7:12" x14ac:dyDescent="0.25">
      <c r="G19035" s="21"/>
      <c r="H19035" s="21"/>
      <c r="I19035" s="21"/>
      <c r="K19035" s="32">
        <v>19.947114020071634</v>
      </c>
      <c r="L19035" s="33">
        <v>27.230580370413655</v>
      </c>
    </row>
    <row r="19036" spans="7:12" x14ac:dyDescent="0.25">
      <c r="G19036" s="21"/>
      <c r="H19036" s="21"/>
      <c r="I19036" s="21"/>
      <c r="K19036" s="32">
        <v>3.9894228040143269</v>
      </c>
      <c r="L19036" s="33">
        <v>0</v>
      </c>
    </row>
    <row r="19037" spans="7:12" x14ac:dyDescent="0.25">
      <c r="G19037" s="21"/>
      <c r="H19037" s="21"/>
      <c r="I19037" s="21"/>
      <c r="K19037" s="32">
        <v>3.9894228040143269</v>
      </c>
      <c r="L19037" s="33">
        <v>8.8139162827646551</v>
      </c>
    </row>
    <row r="19038" spans="7:12" x14ac:dyDescent="0.25">
      <c r="G19038" s="21"/>
      <c r="H19038" s="21"/>
      <c r="I19038" s="21"/>
      <c r="K19038" s="32">
        <v>0</v>
      </c>
      <c r="L19038" s="33">
        <v>0</v>
      </c>
    </row>
    <row r="19039" spans="7:12" x14ac:dyDescent="0.25">
      <c r="G19039" s="21"/>
      <c r="H19039" s="21"/>
      <c r="I19039" s="21"/>
      <c r="K19039" s="32">
        <v>0</v>
      </c>
      <c r="L19039" s="33">
        <v>0</v>
      </c>
    </row>
    <row r="19040" spans="7:12" x14ac:dyDescent="0.25">
      <c r="G19040" s="21"/>
      <c r="H19040" s="21"/>
      <c r="I19040" s="21"/>
      <c r="K19040" s="32">
        <v>0</v>
      </c>
      <c r="L19040" s="33">
        <v>0</v>
      </c>
    </row>
    <row r="19041" spans="7:12" x14ac:dyDescent="0.25">
      <c r="G19041" s="21"/>
      <c r="H19041" s="21"/>
      <c r="I19041" s="21"/>
      <c r="K19041" s="32">
        <v>23.936536824085962</v>
      </c>
      <c r="L19041" s="33">
        <v>26.434157473123022</v>
      </c>
    </row>
    <row r="19042" spans="7:12" x14ac:dyDescent="0.25">
      <c r="G19042" s="21"/>
      <c r="H19042" s="21"/>
      <c r="I19042" s="21"/>
      <c r="K19042" s="32">
        <v>3.9894228040143269</v>
      </c>
      <c r="L19042" s="33">
        <v>0</v>
      </c>
    </row>
    <row r="19043" spans="7:12" x14ac:dyDescent="0.25">
      <c r="G19043" s="21"/>
      <c r="H19043" s="21"/>
      <c r="I19043" s="21"/>
      <c r="K19043" s="32">
        <v>3.9894228040143269</v>
      </c>
      <c r="L19043" s="33">
        <v>14.452919004984942</v>
      </c>
    </row>
    <row r="19044" spans="7:12" x14ac:dyDescent="0.25">
      <c r="G19044" s="21"/>
      <c r="H19044" s="21"/>
      <c r="I19044" s="21"/>
      <c r="K19044" s="32">
        <v>0</v>
      </c>
      <c r="L19044" s="33">
        <v>0</v>
      </c>
    </row>
    <row r="19045" spans="7:12" x14ac:dyDescent="0.25">
      <c r="G19045" s="21"/>
      <c r="H19045" s="21"/>
      <c r="I19045" s="21"/>
      <c r="K19045" s="32">
        <v>0</v>
      </c>
      <c r="L19045" s="33">
        <v>0</v>
      </c>
    </row>
    <row r="19046" spans="7:12" x14ac:dyDescent="0.25">
      <c r="G19046" s="21"/>
      <c r="H19046" s="21"/>
      <c r="I19046" s="21"/>
      <c r="K19046" s="32">
        <v>0</v>
      </c>
      <c r="L19046" s="33">
        <v>0</v>
      </c>
    </row>
    <row r="19047" spans="7:12" x14ac:dyDescent="0.25">
      <c r="G19047" s="21"/>
      <c r="H19047" s="21"/>
      <c r="I19047" s="21"/>
      <c r="K19047" s="32">
        <v>7.9788456080286538</v>
      </c>
      <c r="L19047" s="33">
        <v>15.871314425029405</v>
      </c>
    </row>
    <row r="19048" spans="7:12" x14ac:dyDescent="0.25">
      <c r="G19048" s="21"/>
      <c r="H19048" s="21"/>
      <c r="I19048" s="21"/>
      <c r="K19048" s="32">
        <v>0</v>
      </c>
      <c r="L19048" s="33">
        <v>0</v>
      </c>
    </row>
    <row r="19049" spans="7:12" x14ac:dyDescent="0.25">
      <c r="G19049" s="21"/>
      <c r="H19049" s="21"/>
      <c r="I19049" s="21"/>
      <c r="K19049" s="32">
        <v>0</v>
      </c>
      <c r="L19049" s="33">
        <v>0</v>
      </c>
    </row>
    <row r="19050" spans="7:12" x14ac:dyDescent="0.25">
      <c r="G19050" s="21"/>
      <c r="H19050" s="21"/>
      <c r="I19050" s="21"/>
      <c r="K19050" s="32">
        <v>3.9894228040143269</v>
      </c>
      <c r="L19050" s="33">
        <v>26.984272804788425</v>
      </c>
    </row>
    <row r="19051" spans="7:12" x14ac:dyDescent="0.25">
      <c r="G19051" s="21"/>
      <c r="H19051" s="21"/>
      <c r="I19051" s="21"/>
      <c r="K19051" s="32">
        <v>63.830764864229216</v>
      </c>
      <c r="L19051" s="33">
        <v>77.781968258036514</v>
      </c>
    </row>
    <row r="19052" spans="7:12" x14ac:dyDescent="0.25">
      <c r="G19052" s="21"/>
      <c r="H19052" s="21"/>
      <c r="I19052" s="21"/>
      <c r="K19052" s="32">
        <v>0</v>
      </c>
      <c r="L19052" s="33">
        <v>0</v>
      </c>
    </row>
    <row r="19053" spans="7:12" x14ac:dyDescent="0.25">
      <c r="G19053" s="21"/>
      <c r="H19053" s="21"/>
      <c r="I19053" s="21"/>
      <c r="K19053" s="32">
        <v>0</v>
      </c>
      <c r="L19053" s="33">
        <v>0</v>
      </c>
    </row>
    <row r="19054" spans="7:12" x14ac:dyDescent="0.25">
      <c r="G19054" s="21"/>
      <c r="H19054" s="21"/>
      <c r="I19054" s="21"/>
      <c r="K19054" s="32">
        <v>3.9894228040143269</v>
      </c>
      <c r="L19054" s="33">
        <v>3.3514551800123553</v>
      </c>
    </row>
    <row r="19055" spans="7:12" x14ac:dyDescent="0.25">
      <c r="G19055" s="21"/>
      <c r="H19055" s="21"/>
      <c r="I19055" s="21"/>
      <c r="K19055" s="32">
        <v>3.9894228040143269</v>
      </c>
      <c r="L19055" s="33">
        <v>0</v>
      </c>
    </row>
    <row r="19056" spans="7:12" x14ac:dyDescent="0.25">
      <c r="G19056" s="21"/>
      <c r="H19056" s="21"/>
      <c r="I19056" s="21"/>
      <c r="K19056" s="32">
        <v>23.936536824085962</v>
      </c>
      <c r="L19056" s="33">
        <v>28.049504179294296</v>
      </c>
    </row>
    <row r="19057" spans="7:12" x14ac:dyDescent="0.25">
      <c r="G19057" s="21"/>
      <c r="H19057" s="21"/>
      <c r="I19057" s="21"/>
      <c r="K19057" s="32">
        <v>0</v>
      </c>
      <c r="L19057" s="33">
        <v>0</v>
      </c>
    </row>
    <row r="19058" spans="7:12" x14ac:dyDescent="0.25">
      <c r="G19058" s="21"/>
      <c r="H19058" s="21"/>
      <c r="I19058" s="21"/>
      <c r="K19058" s="32">
        <v>23.936536824085962</v>
      </c>
      <c r="L19058" s="33">
        <v>33.532942629027701</v>
      </c>
    </row>
    <row r="19059" spans="7:12" x14ac:dyDescent="0.25">
      <c r="G19059" s="21"/>
      <c r="H19059" s="21"/>
      <c r="I19059" s="21"/>
      <c r="K19059" s="32">
        <v>0</v>
      </c>
      <c r="L19059" s="33">
        <v>0</v>
      </c>
    </row>
    <row r="19060" spans="7:12" x14ac:dyDescent="0.25">
      <c r="G19060" s="21"/>
      <c r="H19060" s="21"/>
      <c r="I19060" s="21"/>
      <c r="K19060" s="32">
        <v>27.925959628100291</v>
      </c>
      <c r="L19060" s="33">
        <v>20.078465241901029</v>
      </c>
    </row>
    <row r="19061" spans="7:12" x14ac:dyDescent="0.25">
      <c r="G19061" s="21"/>
      <c r="H19061" s="21"/>
      <c r="I19061" s="21"/>
      <c r="K19061" s="32">
        <v>0</v>
      </c>
      <c r="L19061" s="33">
        <v>0</v>
      </c>
    </row>
    <row r="19062" spans="7:12" x14ac:dyDescent="0.25">
      <c r="G19062" s="21"/>
      <c r="H19062" s="21"/>
      <c r="I19062" s="21"/>
      <c r="K19062" s="32">
        <v>3.9894228040143269</v>
      </c>
      <c r="L19062" s="33">
        <v>0</v>
      </c>
    </row>
    <row r="19063" spans="7:12" x14ac:dyDescent="0.25">
      <c r="G19063" s="21"/>
      <c r="H19063" s="21"/>
      <c r="I19063" s="21"/>
      <c r="K19063" s="32">
        <v>0</v>
      </c>
      <c r="L19063" s="33">
        <v>0</v>
      </c>
    </row>
    <row r="19064" spans="7:12" x14ac:dyDescent="0.25">
      <c r="G19064" s="21"/>
      <c r="H19064" s="21"/>
      <c r="I19064" s="21"/>
      <c r="K19064" s="32">
        <v>11.968268412042981</v>
      </c>
      <c r="L19064" s="33">
        <v>25.27679394089672</v>
      </c>
    </row>
    <row r="19065" spans="7:12" x14ac:dyDescent="0.25">
      <c r="G19065" s="21"/>
      <c r="H19065" s="21"/>
      <c r="I19065" s="21"/>
      <c r="K19065" s="32">
        <v>0</v>
      </c>
      <c r="L19065" s="33">
        <v>0</v>
      </c>
    </row>
    <row r="19066" spans="7:12" x14ac:dyDescent="0.25">
      <c r="G19066" s="21"/>
      <c r="H19066" s="21"/>
      <c r="I19066" s="21"/>
      <c r="K19066" s="32">
        <v>11.968268412042981</v>
      </c>
      <c r="L19066" s="33">
        <v>10.377798535120997</v>
      </c>
    </row>
    <row r="19067" spans="7:12" x14ac:dyDescent="0.25">
      <c r="G19067" s="21"/>
      <c r="H19067" s="21"/>
      <c r="I19067" s="21"/>
      <c r="K19067" s="32">
        <v>3.9894228040143269</v>
      </c>
      <c r="L19067" s="33">
        <v>0</v>
      </c>
    </row>
    <row r="19068" spans="7:12" x14ac:dyDescent="0.25">
      <c r="G19068" s="21"/>
      <c r="H19068" s="21"/>
      <c r="I19068" s="21"/>
      <c r="K19068" s="32">
        <v>15.957691216057308</v>
      </c>
      <c r="L19068" s="33">
        <v>3.8734404899196728</v>
      </c>
    </row>
    <row r="19069" spans="7:12" x14ac:dyDescent="0.25">
      <c r="G19069" s="21"/>
      <c r="H19069" s="21"/>
      <c r="I19069" s="21"/>
      <c r="K19069" s="32">
        <v>35.904805236128944</v>
      </c>
      <c r="L19069" s="33">
        <v>35.260757544737615</v>
      </c>
    </row>
    <row r="19070" spans="7:12" x14ac:dyDescent="0.25">
      <c r="G19070" s="21"/>
      <c r="H19070" s="21"/>
      <c r="I19070" s="21"/>
      <c r="K19070" s="32">
        <v>3.9894228040143269</v>
      </c>
      <c r="L19070" s="33">
        <v>0</v>
      </c>
    </row>
    <row r="19071" spans="7:12" x14ac:dyDescent="0.25">
      <c r="G19071" s="21"/>
      <c r="H19071" s="21"/>
      <c r="I19071" s="21"/>
      <c r="K19071" s="32">
        <v>23.936536824085962</v>
      </c>
      <c r="L19071" s="33">
        <v>22.019573235715747</v>
      </c>
    </row>
    <row r="19072" spans="7:12" x14ac:dyDescent="0.25">
      <c r="G19072" s="21"/>
      <c r="H19072" s="21"/>
      <c r="I19072" s="21"/>
      <c r="K19072" s="32">
        <v>27.925959628100291</v>
      </c>
      <c r="L19072" s="33">
        <v>0</v>
      </c>
    </row>
    <row r="19073" spans="7:12" x14ac:dyDescent="0.25">
      <c r="G19073" s="21"/>
      <c r="H19073" s="21"/>
      <c r="I19073" s="21"/>
      <c r="K19073" s="32">
        <v>7.9788456080286538</v>
      </c>
      <c r="L19073" s="33">
        <v>8.5515718043680113</v>
      </c>
    </row>
    <row r="19074" spans="7:12" x14ac:dyDescent="0.25">
      <c r="G19074" s="21"/>
      <c r="H19074" s="21"/>
      <c r="I19074" s="21"/>
      <c r="K19074" s="32">
        <v>0</v>
      </c>
      <c r="L19074" s="33">
        <v>0</v>
      </c>
    </row>
    <row r="19075" spans="7:12" x14ac:dyDescent="0.25">
      <c r="G19075" s="21"/>
      <c r="H19075" s="21"/>
      <c r="I19075" s="21"/>
      <c r="K19075" s="32">
        <v>0</v>
      </c>
      <c r="L19075" s="33">
        <v>0</v>
      </c>
    </row>
    <row r="19076" spans="7:12" x14ac:dyDescent="0.25">
      <c r="G19076" s="21"/>
      <c r="H19076" s="21"/>
      <c r="I19076" s="21"/>
      <c r="K19076" s="32">
        <v>0</v>
      </c>
      <c r="L19076" s="33">
        <v>0</v>
      </c>
    </row>
    <row r="19077" spans="7:12" x14ac:dyDescent="0.25">
      <c r="G19077" s="21"/>
      <c r="H19077" s="21"/>
      <c r="I19077" s="21"/>
      <c r="K19077" s="32">
        <v>0</v>
      </c>
      <c r="L19077" s="33">
        <v>0</v>
      </c>
    </row>
    <row r="19078" spans="7:12" x14ac:dyDescent="0.25">
      <c r="G19078" s="21"/>
      <c r="H19078" s="21"/>
      <c r="I19078" s="21"/>
      <c r="K19078" s="32">
        <v>23.936536824085962</v>
      </c>
      <c r="L19078" s="33">
        <v>7.7932145401940209</v>
      </c>
    </row>
    <row r="19079" spans="7:12" x14ac:dyDescent="0.25">
      <c r="G19079" s="21"/>
      <c r="H19079" s="21"/>
      <c r="I19079" s="21"/>
      <c r="K19079" s="32">
        <v>31.915382432114619</v>
      </c>
      <c r="L19079" s="33">
        <v>23.204342550198863</v>
      </c>
    </row>
    <row r="19080" spans="7:12" x14ac:dyDescent="0.25">
      <c r="G19080" s="21"/>
      <c r="H19080" s="21"/>
      <c r="I19080" s="21"/>
      <c r="K19080" s="32">
        <v>3.9894228040143269</v>
      </c>
      <c r="L19080" s="33">
        <v>0</v>
      </c>
    </row>
    <row r="19081" spans="7:12" x14ac:dyDescent="0.25">
      <c r="G19081" s="21"/>
      <c r="H19081" s="21"/>
      <c r="I19081" s="21"/>
      <c r="K19081" s="32">
        <v>7.9788456080286538</v>
      </c>
      <c r="L19081" s="33">
        <v>9.1593140641242972</v>
      </c>
    </row>
    <row r="19082" spans="7:12" x14ac:dyDescent="0.25">
      <c r="G19082" s="21"/>
      <c r="H19082" s="21"/>
      <c r="I19082" s="21"/>
      <c r="K19082" s="32">
        <v>7.9788456080286538</v>
      </c>
      <c r="L19082" s="33">
        <v>0</v>
      </c>
    </row>
    <row r="19083" spans="7:12" x14ac:dyDescent="0.25">
      <c r="G19083" s="21"/>
      <c r="H19083" s="21"/>
      <c r="I19083" s="21"/>
      <c r="K19083" s="32">
        <v>0</v>
      </c>
      <c r="L19083" s="33">
        <v>0</v>
      </c>
    </row>
    <row r="19084" spans="7:12" x14ac:dyDescent="0.25">
      <c r="G19084" s="21"/>
      <c r="H19084" s="21"/>
      <c r="I19084" s="21"/>
      <c r="K19084" s="32">
        <v>3.9894228040143269</v>
      </c>
      <c r="L19084" s="33">
        <v>8.5937753404252817</v>
      </c>
    </row>
    <row r="19085" spans="7:12" x14ac:dyDescent="0.25">
      <c r="G19085" s="21"/>
      <c r="H19085" s="21"/>
      <c r="I19085" s="21"/>
      <c r="K19085" s="32">
        <v>3.9894228040143269</v>
      </c>
      <c r="L19085" s="33">
        <v>4.4580926746253944</v>
      </c>
    </row>
    <row r="19086" spans="7:12" x14ac:dyDescent="0.25">
      <c r="G19086" s="21"/>
      <c r="H19086" s="21"/>
      <c r="I19086" s="21"/>
      <c r="K19086" s="32">
        <v>7.9788456080286538</v>
      </c>
      <c r="L19086" s="33">
        <v>38.035098697182391</v>
      </c>
    </row>
    <row r="19087" spans="7:12" x14ac:dyDescent="0.25">
      <c r="G19087" s="21"/>
      <c r="H19087" s="21"/>
      <c r="I19087" s="21"/>
      <c r="K19087" s="32">
        <v>0</v>
      </c>
      <c r="L19087" s="33">
        <v>0</v>
      </c>
    </row>
    <row r="19088" spans="7:12" x14ac:dyDescent="0.25">
      <c r="G19088" s="21"/>
      <c r="H19088" s="21"/>
      <c r="I19088" s="21"/>
      <c r="K19088" s="32">
        <v>19.947114020071634</v>
      </c>
      <c r="L19088" s="33">
        <v>16.506272741744915</v>
      </c>
    </row>
    <row r="19089" spans="7:12" x14ac:dyDescent="0.25">
      <c r="G19089" s="21"/>
      <c r="H19089" s="21"/>
      <c r="I19089" s="21"/>
      <c r="K19089" s="32">
        <v>35.904805236128944</v>
      </c>
      <c r="L19089" s="33">
        <v>20.0364194583114</v>
      </c>
    </row>
    <row r="19090" spans="7:12" x14ac:dyDescent="0.25">
      <c r="G19090" s="21"/>
      <c r="H19090" s="21"/>
      <c r="I19090" s="21"/>
      <c r="K19090" s="32">
        <v>19.947114020071634</v>
      </c>
      <c r="L19090" s="33">
        <v>21.399309169275163</v>
      </c>
    </row>
    <row r="19091" spans="7:12" x14ac:dyDescent="0.25">
      <c r="G19091" s="21"/>
      <c r="H19091" s="21"/>
      <c r="I19091" s="21"/>
      <c r="K19091" s="32">
        <v>0</v>
      </c>
      <c r="L19091" s="33">
        <v>0</v>
      </c>
    </row>
    <row r="19092" spans="7:12" x14ac:dyDescent="0.25">
      <c r="G19092" s="21"/>
      <c r="H19092" s="21"/>
      <c r="I19092" s="21"/>
      <c r="K19092" s="32">
        <v>0</v>
      </c>
      <c r="L19092" s="33">
        <v>0</v>
      </c>
    </row>
    <row r="19093" spans="7:12" x14ac:dyDescent="0.25">
      <c r="G19093" s="21"/>
      <c r="H19093" s="21"/>
      <c r="I19093" s="21"/>
      <c r="K19093" s="32">
        <v>11.968268412042981</v>
      </c>
      <c r="L19093" s="33">
        <v>0.73706920584759539</v>
      </c>
    </row>
    <row r="19094" spans="7:12" x14ac:dyDescent="0.25">
      <c r="G19094" s="21"/>
      <c r="H19094" s="21"/>
      <c r="I19094" s="21"/>
      <c r="K19094" s="32">
        <v>7.9788456080286538</v>
      </c>
      <c r="L19094" s="33">
        <v>4.6590813038928545</v>
      </c>
    </row>
    <row r="19095" spans="7:12" x14ac:dyDescent="0.25">
      <c r="G19095" s="21"/>
      <c r="H19095" s="21"/>
      <c r="I19095" s="21"/>
      <c r="K19095" s="32">
        <v>0</v>
      </c>
      <c r="L19095" s="33">
        <v>0</v>
      </c>
    </row>
    <row r="19096" spans="7:12" x14ac:dyDescent="0.25">
      <c r="G19096" s="21"/>
      <c r="H19096" s="21"/>
      <c r="I19096" s="21"/>
      <c r="K19096" s="32">
        <v>3.9894228040143269</v>
      </c>
      <c r="L19096" s="33">
        <v>0</v>
      </c>
    </row>
    <row r="19097" spans="7:12" x14ac:dyDescent="0.25">
      <c r="G19097" s="21"/>
      <c r="H19097" s="21"/>
      <c r="I19097" s="21"/>
      <c r="K19097" s="32">
        <v>0</v>
      </c>
      <c r="L19097" s="33">
        <v>0</v>
      </c>
    </row>
    <row r="19098" spans="7:12" x14ac:dyDescent="0.25">
      <c r="G19098" s="21"/>
      <c r="H19098" s="21"/>
      <c r="I19098" s="21"/>
      <c r="K19098" s="32">
        <v>0</v>
      </c>
      <c r="L19098" s="33">
        <v>0</v>
      </c>
    </row>
    <row r="19099" spans="7:12" x14ac:dyDescent="0.25">
      <c r="G19099" s="21"/>
      <c r="H19099" s="21"/>
      <c r="I19099" s="21"/>
      <c r="K19099" s="32">
        <v>11.968268412042981</v>
      </c>
      <c r="L19099" s="33">
        <v>12.056023375882519</v>
      </c>
    </row>
    <row r="19100" spans="7:12" x14ac:dyDescent="0.25">
      <c r="G19100" s="21"/>
      <c r="H19100" s="21"/>
      <c r="I19100" s="21"/>
      <c r="K19100" s="32">
        <v>0</v>
      </c>
      <c r="L19100" s="33">
        <v>0</v>
      </c>
    </row>
    <row r="19101" spans="7:12" x14ac:dyDescent="0.25">
      <c r="G19101" s="21"/>
      <c r="H19101" s="21"/>
      <c r="I19101" s="21"/>
      <c r="K19101" s="32">
        <v>3.9894228040143269</v>
      </c>
      <c r="L19101" s="33">
        <v>0</v>
      </c>
    </row>
    <row r="19102" spans="7:12" x14ac:dyDescent="0.25">
      <c r="G19102" s="21"/>
      <c r="H19102" s="21"/>
      <c r="I19102" s="21"/>
      <c r="K19102" s="32">
        <v>3.9894228040143269</v>
      </c>
      <c r="L19102" s="33">
        <v>5.3831366776943268</v>
      </c>
    </row>
    <row r="19103" spans="7:12" x14ac:dyDescent="0.25">
      <c r="G19103" s="21"/>
      <c r="H19103" s="21"/>
      <c r="I19103" s="21"/>
      <c r="K19103" s="32">
        <v>7.9788456080286538</v>
      </c>
      <c r="L19103" s="33">
        <v>5.3656102215100168</v>
      </c>
    </row>
    <row r="19104" spans="7:12" x14ac:dyDescent="0.25">
      <c r="G19104" s="21"/>
      <c r="H19104" s="21"/>
      <c r="I19104" s="21"/>
      <c r="K19104" s="32">
        <v>7.9788456080286538</v>
      </c>
      <c r="L19104" s="33">
        <v>10.622652476098672</v>
      </c>
    </row>
    <row r="19105" spans="7:12" x14ac:dyDescent="0.25">
      <c r="G19105" s="21"/>
      <c r="H19105" s="21"/>
      <c r="I19105" s="21"/>
      <c r="K19105" s="32">
        <v>19.947114020071634</v>
      </c>
      <c r="L19105" s="33">
        <v>40.160312728735541</v>
      </c>
    </row>
    <row r="19106" spans="7:12" x14ac:dyDescent="0.25">
      <c r="G19106" s="21"/>
      <c r="H19106" s="21"/>
      <c r="I19106" s="21"/>
      <c r="K19106" s="32">
        <v>0</v>
      </c>
      <c r="L19106" s="33">
        <v>0</v>
      </c>
    </row>
    <row r="19107" spans="7:12" x14ac:dyDescent="0.25">
      <c r="G19107" s="21"/>
      <c r="H19107" s="21"/>
      <c r="I19107" s="21"/>
      <c r="K19107" s="32">
        <v>3.9894228040143269</v>
      </c>
      <c r="L19107" s="33">
        <v>0</v>
      </c>
    </row>
    <row r="19108" spans="7:12" x14ac:dyDescent="0.25">
      <c r="G19108" s="21"/>
      <c r="H19108" s="21"/>
      <c r="I19108" s="21"/>
      <c r="K19108" s="32">
        <v>0</v>
      </c>
      <c r="L19108" s="33">
        <v>0</v>
      </c>
    </row>
    <row r="19109" spans="7:12" x14ac:dyDescent="0.25">
      <c r="G19109" s="21"/>
      <c r="H19109" s="21"/>
      <c r="I19109" s="21"/>
      <c r="K19109" s="32">
        <v>0</v>
      </c>
      <c r="L19109" s="33">
        <v>0</v>
      </c>
    </row>
    <row r="19110" spans="7:12" x14ac:dyDescent="0.25">
      <c r="G19110" s="21"/>
      <c r="H19110" s="21"/>
      <c r="I19110" s="21"/>
      <c r="K19110" s="32">
        <v>47.873073648171918</v>
      </c>
      <c r="L19110" s="33">
        <v>25.053331764643843</v>
      </c>
    </row>
    <row r="19111" spans="7:12" x14ac:dyDescent="0.25">
      <c r="G19111" s="21"/>
      <c r="H19111" s="21"/>
      <c r="I19111" s="21"/>
      <c r="K19111" s="32">
        <v>23.936536824085962</v>
      </c>
      <c r="L19111" s="33">
        <v>13.331958666653144</v>
      </c>
    </row>
    <row r="19112" spans="7:12" x14ac:dyDescent="0.25">
      <c r="G19112" s="21"/>
      <c r="H19112" s="21"/>
      <c r="I19112" s="21"/>
      <c r="K19112" s="32">
        <v>0</v>
      </c>
      <c r="L19112" s="33">
        <v>0</v>
      </c>
    </row>
    <row r="19113" spans="7:12" x14ac:dyDescent="0.25">
      <c r="G19113" s="21"/>
      <c r="H19113" s="21"/>
      <c r="I19113" s="21"/>
      <c r="K19113" s="32">
        <v>43.883650844157593</v>
      </c>
      <c r="L19113" s="33">
        <v>19.605519781926539</v>
      </c>
    </row>
    <row r="19114" spans="7:12" x14ac:dyDescent="0.25">
      <c r="G19114" s="21"/>
      <c r="H19114" s="21"/>
      <c r="I19114" s="21"/>
      <c r="K19114" s="32">
        <v>11.968268412042981</v>
      </c>
      <c r="L19114" s="33">
        <v>5.1971088001118204</v>
      </c>
    </row>
    <row r="19115" spans="7:12" x14ac:dyDescent="0.25">
      <c r="G19115" s="21"/>
      <c r="H19115" s="21"/>
      <c r="I19115" s="21"/>
      <c r="K19115" s="32">
        <v>3.9894228040143269</v>
      </c>
      <c r="L19115" s="33">
        <v>0</v>
      </c>
    </row>
    <row r="19116" spans="7:12" x14ac:dyDescent="0.25">
      <c r="G19116" s="21"/>
      <c r="H19116" s="21"/>
      <c r="I19116" s="21"/>
      <c r="K19116" s="32">
        <v>3.9894228040143269</v>
      </c>
      <c r="L19116" s="33">
        <v>0</v>
      </c>
    </row>
    <row r="19117" spans="7:12" x14ac:dyDescent="0.25">
      <c r="G19117" s="21"/>
      <c r="H19117" s="21"/>
      <c r="I19117" s="21"/>
      <c r="K19117" s="32">
        <v>0</v>
      </c>
      <c r="L19117" s="33">
        <v>0</v>
      </c>
    </row>
    <row r="19118" spans="7:12" x14ac:dyDescent="0.25">
      <c r="G19118" s="21"/>
      <c r="H19118" s="21"/>
      <c r="I19118" s="21"/>
      <c r="K19118" s="32">
        <v>67.820187668243548</v>
      </c>
      <c r="L19118" s="33">
        <v>56.187154892528604</v>
      </c>
    </row>
    <row r="19119" spans="7:12" x14ac:dyDescent="0.25">
      <c r="G19119" s="21"/>
      <c r="H19119" s="21"/>
      <c r="I19119" s="21"/>
      <c r="K19119" s="32">
        <v>19.947114020071634</v>
      </c>
      <c r="L19119" s="33">
        <v>7.2584681905135726</v>
      </c>
    </row>
    <row r="19120" spans="7:12" x14ac:dyDescent="0.25">
      <c r="G19120" s="21"/>
      <c r="H19120" s="21"/>
      <c r="I19120" s="21"/>
      <c r="K19120" s="32">
        <v>19.947114020071634</v>
      </c>
      <c r="L19120" s="33">
        <v>57.866842436398734</v>
      </c>
    </row>
    <row r="19121" spans="7:12" x14ac:dyDescent="0.25">
      <c r="G19121" s="21"/>
      <c r="H19121" s="21"/>
      <c r="I19121" s="21"/>
      <c r="K19121" s="32">
        <v>3.9894228040143269</v>
      </c>
      <c r="L19121" s="33">
        <v>0</v>
      </c>
    </row>
    <row r="19122" spans="7:12" x14ac:dyDescent="0.25">
      <c r="G19122" s="21"/>
      <c r="H19122" s="21"/>
      <c r="I19122" s="21"/>
      <c r="K19122" s="32">
        <v>7.9788456080286538</v>
      </c>
      <c r="L19122" s="33">
        <v>17.450568420620652</v>
      </c>
    </row>
    <row r="19123" spans="7:12" x14ac:dyDescent="0.25">
      <c r="G19123" s="21"/>
      <c r="H19123" s="21"/>
      <c r="I19123" s="21"/>
      <c r="K19123" s="32">
        <v>0</v>
      </c>
      <c r="L19123" s="33">
        <v>0</v>
      </c>
    </row>
    <row r="19124" spans="7:12" x14ac:dyDescent="0.25">
      <c r="G19124" s="21"/>
      <c r="H19124" s="21"/>
      <c r="I19124" s="21"/>
      <c r="K19124" s="32">
        <v>0</v>
      </c>
      <c r="L19124" s="33">
        <v>0</v>
      </c>
    </row>
    <row r="19125" spans="7:12" x14ac:dyDescent="0.25">
      <c r="G19125" s="21"/>
      <c r="H19125" s="21"/>
      <c r="I19125" s="21"/>
      <c r="K19125" s="32">
        <v>3.9894228040143269</v>
      </c>
      <c r="L19125" s="33">
        <v>3.3738638128818255</v>
      </c>
    </row>
    <row r="19126" spans="7:12" x14ac:dyDescent="0.25">
      <c r="G19126" s="21"/>
      <c r="H19126" s="21"/>
      <c r="I19126" s="21"/>
      <c r="K19126" s="32">
        <v>3.9894228040143269</v>
      </c>
      <c r="L19126" s="33">
        <v>0</v>
      </c>
    </row>
    <row r="19127" spans="7:12" x14ac:dyDescent="0.25">
      <c r="G19127" s="21"/>
      <c r="H19127" s="21"/>
      <c r="I19127" s="21"/>
      <c r="K19127" s="32">
        <v>0</v>
      </c>
      <c r="L19127" s="33">
        <v>0</v>
      </c>
    </row>
    <row r="19128" spans="7:12" x14ac:dyDescent="0.25">
      <c r="G19128" s="21"/>
      <c r="H19128" s="21"/>
      <c r="I19128" s="21"/>
      <c r="K19128" s="32">
        <v>3.9894228040143269</v>
      </c>
      <c r="L19128" s="33">
        <v>10.083370236351982</v>
      </c>
    </row>
    <row r="19129" spans="7:12" x14ac:dyDescent="0.25">
      <c r="G19129" s="21"/>
      <c r="H19129" s="21"/>
      <c r="I19129" s="21"/>
      <c r="K19129" s="32">
        <v>7.9788456080286538</v>
      </c>
      <c r="L19129" s="33">
        <v>0</v>
      </c>
    </row>
    <row r="19130" spans="7:12" x14ac:dyDescent="0.25">
      <c r="G19130" s="21"/>
      <c r="H19130" s="21"/>
      <c r="I19130" s="21"/>
      <c r="K19130" s="32">
        <v>3.9894228040143269</v>
      </c>
      <c r="L19130" s="33">
        <v>0</v>
      </c>
    </row>
    <row r="19131" spans="7:12" x14ac:dyDescent="0.25">
      <c r="G19131" s="21"/>
      <c r="H19131" s="21"/>
      <c r="I19131" s="21"/>
      <c r="K19131" s="32">
        <v>0</v>
      </c>
      <c r="L19131" s="33">
        <v>0</v>
      </c>
    </row>
    <row r="19132" spans="7:12" x14ac:dyDescent="0.25">
      <c r="G19132" s="21"/>
      <c r="H19132" s="21"/>
      <c r="I19132" s="21"/>
      <c r="K19132" s="32">
        <v>0</v>
      </c>
      <c r="L19132" s="33">
        <v>0</v>
      </c>
    </row>
    <row r="19133" spans="7:12" x14ac:dyDescent="0.25">
      <c r="G19133" s="21"/>
      <c r="H19133" s="21"/>
      <c r="I19133" s="21"/>
      <c r="K19133" s="32">
        <v>15.957691216057308</v>
      </c>
      <c r="L19133" s="33">
        <v>27.096362161281444</v>
      </c>
    </row>
    <row r="19134" spans="7:12" x14ac:dyDescent="0.25">
      <c r="G19134" s="21"/>
      <c r="H19134" s="21"/>
      <c r="I19134" s="21"/>
      <c r="K19134" s="32">
        <v>0</v>
      </c>
      <c r="L19134" s="33">
        <v>0</v>
      </c>
    </row>
    <row r="19135" spans="7:12" x14ac:dyDescent="0.25">
      <c r="G19135" s="21"/>
      <c r="H19135" s="21"/>
      <c r="I19135" s="21"/>
      <c r="K19135" s="32">
        <v>3.9894228040143269</v>
      </c>
      <c r="L19135" s="33">
        <v>0</v>
      </c>
    </row>
    <row r="19136" spans="7:12" x14ac:dyDescent="0.25">
      <c r="G19136" s="21"/>
      <c r="H19136" s="21"/>
      <c r="I19136" s="21"/>
      <c r="K19136" s="32">
        <v>0</v>
      </c>
      <c r="L19136" s="33">
        <v>0</v>
      </c>
    </row>
    <row r="19137" spans="7:12" x14ac:dyDescent="0.25">
      <c r="G19137" s="21"/>
      <c r="H19137" s="21"/>
      <c r="I19137" s="21"/>
      <c r="K19137" s="32">
        <v>23.936536824085962</v>
      </c>
      <c r="L19137" s="33">
        <v>25.236886927643937</v>
      </c>
    </row>
    <row r="19138" spans="7:12" x14ac:dyDescent="0.25">
      <c r="G19138" s="21"/>
      <c r="H19138" s="21"/>
      <c r="I19138" s="21"/>
      <c r="K19138" s="32">
        <v>15.957691216057308</v>
      </c>
      <c r="L19138" s="33">
        <v>22.833159890091366</v>
      </c>
    </row>
    <row r="19139" spans="7:12" x14ac:dyDescent="0.25">
      <c r="G19139" s="21"/>
      <c r="H19139" s="21"/>
      <c r="I19139" s="21"/>
      <c r="K19139" s="32">
        <v>3.9894228040143269</v>
      </c>
      <c r="L19139" s="33">
        <v>0</v>
      </c>
    </row>
    <row r="19140" spans="7:12" x14ac:dyDescent="0.25">
      <c r="G19140" s="21"/>
      <c r="H19140" s="21"/>
      <c r="I19140" s="21"/>
      <c r="K19140" s="32">
        <v>0</v>
      </c>
      <c r="L19140" s="33">
        <v>0</v>
      </c>
    </row>
    <row r="19141" spans="7:12" x14ac:dyDescent="0.25">
      <c r="G19141" s="21"/>
      <c r="H19141" s="21"/>
      <c r="I19141" s="21"/>
      <c r="K19141" s="32">
        <v>7.9788456080286538</v>
      </c>
      <c r="L19141" s="33">
        <v>18.209235082234237</v>
      </c>
    </row>
    <row r="19142" spans="7:12" x14ac:dyDescent="0.25">
      <c r="G19142" s="21"/>
      <c r="H19142" s="21"/>
      <c r="I19142" s="21"/>
      <c r="K19142" s="32">
        <v>3.9894228040143269</v>
      </c>
      <c r="L19142" s="33">
        <v>0</v>
      </c>
    </row>
    <row r="19143" spans="7:12" x14ac:dyDescent="0.25">
      <c r="G19143" s="21"/>
      <c r="H19143" s="21"/>
      <c r="I19143" s="21"/>
      <c r="K19143" s="32">
        <v>3.9894228040143269</v>
      </c>
      <c r="L19143" s="33">
        <v>2.670190932567543</v>
      </c>
    </row>
    <row r="19144" spans="7:12" x14ac:dyDescent="0.25">
      <c r="G19144" s="21"/>
      <c r="H19144" s="21"/>
      <c r="I19144" s="21"/>
      <c r="K19144" s="32">
        <v>0</v>
      </c>
      <c r="L19144" s="33">
        <v>0</v>
      </c>
    </row>
    <row r="19145" spans="7:12" x14ac:dyDescent="0.25">
      <c r="G19145" s="21"/>
      <c r="H19145" s="21"/>
      <c r="I19145" s="21"/>
      <c r="K19145" s="32">
        <v>3.9894228040143269</v>
      </c>
      <c r="L19145" s="33">
        <v>15.163630843461448</v>
      </c>
    </row>
    <row r="19146" spans="7:12" x14ac:dyDescent="0.25">
      <c r="G19146" s="21"/>
      <c r="H19146" s="21"/>
      <c r="I19146" s="21"/>
      <c r="K19146" s="32">
        <v>0</v>
      </c>
      <c r="L19146" s="33">
        <v>0</v>
      </c>
    </row>
    <row r="19147" spans="7:12" x14ac:dyDescent="0.25">
      <c r="G19147" s="21"/>
      <c r="H19147" s="21"/>
      <c r="I19147" s="21"/>
      <c r="K19147" s="32">
        <v>0</v>
      </c>
      <c r="L19147" s="33">
        <v>0</v>
      </c>
    </row>
    <row r="19148" spans="7:12" x14ac:dyDescent="0.25">
      <c r="G19148" s="21"/>
      <c r="H19148" s="21"/>
      <c r="I19148" s="21"/>
      <c r="K19148" s="32">
        <v>0</v>
      </c>
      <c r="L19148" s="33">
        <v>0</v>
      </c>
    </row>
    <row r="19149" spans="7:12" x14ac:dyDescent="0.25">
      <c r="G19149" s="21"/>
      <c r="H19149" s="21"/>
      <c r="I19149" s="21"/>
      <c r="K19149" s="32">
        <v>7.9788456080286538</v>
      </c>
      <c r="L19149" s="33">
        <v>7.8941154122121349</v>
      </c>
    </row>
    <row r="19150" spans="7:12" x14ac:dyDescent="0.25">
      <c r="G19150" s="21"/>
      <c r="H19150" s="21"/>
      <c r="I19150" s="21"/>
      <c r="K19150" s="32">
        <v>0</v>
      </c>
      <c r="L19150" s="33">
        <v>0</v>
      </c>
    </row>
    <row r="19151" spans="7:12" x14ac:dyDescent="0.25">
      <c r="G19151" s="21"/>
      <c r="H19151" s="21"/>
      <c r="I19151" s="21"/>
      <c r="K19151" s="32">
        <v>51.862496452186242</v>
      </c>
      <c r="L19151" s="33">
        <v>14.730563972865042</v>
      </c>
    </row>
    <row r="19152" spans="7:12" x14ac:dyDescent="0.25">
      <c r="G19152" s="21"/>
      <c r="H19152" s="21"/>
      <c r="I19152" s="21"/>
      <c r="K19152" s="32">
        <v>0</v>
      </c>
      <c r="L19152" s="33">
        <v>0</v>
      </c>
    </row>
    <row r="19153" spans="7:12" x14ac:dyDescent="0.25">
      <c r="G19153" s="21"/>
      <c r="H19153" s="21"/>
      <c r="I19153" s="21"/>
      <c r="K19153" s="32">
        <v>0</v>
      </c>
      <c r="L19153" s="33">
        <v>0</v>
      </c>
    </row>
    <row r="19154" spans="7:12" x14ac:dyDescent="0.25">
      <c r="G19154" s="21"/>
      <c r="H19154" s="21"/>
      <c r="I19154" s="21"/>
      <c r="K19154" s="32">
        <v>3.9894228040143269</v>
      </c>
      <c r="L19154" s="33">
        <v>0</v>
      </c>
    </row>
    <row r="19155" spans="7:12" x14ac:dyDescent="0.25">
      <c r="G19155" s="21"/>
      <c r="H19155" s="21"/>
      <c r="I19155" s="21"/>
      <c r="K19155" s="32">
        <v>0</v>
      </c>
      <c r="L19155" s="33">
        <v>0</v>
      </c>
    </row>
    <row r="19156" spans="7:12" x14ac:dyDescent="0.25">
      <c r="G19156" s="21"/>
      <c r="H19156" s="21"/>
      <c r="I19156" s="21"/>
      <c r="K19156" s="32">
        <v>7.9788456080286538</v>
      </c>
      <c r="L19156" s="33">
        <v>0.3325300271204058</v>
      </c>
    </row>
    <row r="19157" spans="7:12" x14ac:dyDescent="0.25">
      <c r="G19157" s="21"/>
      <c r="H19157" s="21"/>
      <c r="I19157" s="21"/>
      <c r="K19157" s="32">
        <v>7.9788456080286538</v>
      </c>
      <c r="L19157" s="33">
        <v>16.674104315128446</v>
      </c>
    </row>
    <row r="19158" spans="7:12" x14ac:dyDescent="0.25">
      <c r="G19158" s="21"/>
      <c r="H19158" s="21"/>
      <c r="I19158" s="21"/>
      <c r="K19158" s="32">
        <v>7.9788456080286538</v>
      </c>
      <c r="L19158" s="33">
        <v>11.326814045915608</v>
      </c>
    </row>
    <row r="19159" spans="7:12" x14ac:dyDescent="0.25">
      <c r="G19159" s="21"/>
      <c r="H19159" s="21"/>
      <c r="I19159" s="21"/>
      <c r="K19159" s="32">
        <v>0</v>
      </c>
      <c r="L19159" s="33">
        <v>0</v>
      </c>
    </row>
    <row r="19160" spans="7:12" x14ac:dyDescent="0.25">
      <c r="G19160" s="21"/>
      <c r="H19160" s="21"/>
      <c r="I19160" s="21"/>
      <c r="K19160" s="32">
        <v>3.9894228040143269</v>
      </c>
      <c r="L19160" s="33">
        <v>15.803662826584812</v>
      </c>
    </row>
    <row r="19161" spans="7:12" x14ac:dyDescent="0.25">
      <c r="G19161" s="21"/>
      <c r="H19161" s="21"/>
      <c r="I19161" s="21"/>
      <c r="K19161" s="32">
        <v>3.9894228040143269</v>
      </c>
      <c r="L19161" s="33">
        <v>4.2627159300774684</v>
      </c>
    </row>
    <row r="19162" spans="7:12" x14ac:dyDescent="0.25">
      <c r="G19162" s="21"/>
      <c r="H19162" s="21"/>
      <c r="I19162" s="21"/>
      <c r="K19162" s="32">
        <v>51.862496452186242</v>
      </c>
      <c r="L19162" s="33">
        <v>27.234702186387544</v>
      </c>
    </row>
    <row r="19163" spans="7:12" x14ac:dyDescent="0.25">
      <c r="G19163" s="21"/>
      <c r="H19163" s="21"/>
      <c r="I19163" s="21"/>
      <c r="K19163" s="32">
        <v>15.957691216057308</v>
      </c>
      <c r="L19163" s="33">
        <v>29.598462125665961</v>
      </c>
    </row>
    <row r="19164" spans="7:12" x14ac:dyDescent="0.25">
      <c r="G19164" s="21"/>
      <c r="H19164" s="21"/>
      <c r="I19164" s="21"/>
      <c r="K19164" s="32">
        <v>0</v>
      </c>
      <c r="L19164" s="33">
        <v>0</v>
      </c>
    </row>
    <row r="19165" spans="7:12" x14ac:dyDescent="0.25">
      <c r="G19165" s="21"/>
      <c r="H19165" s="21"/>
      <c r="I19165" s="21"/>
      <c r="K19165" s="32">
        <v>0</v>
      </c>
      <c r="L19165" s="33">
        <v>0</v>
      </c>
    </row>
    <row r="19166" spans="7:12" x14ac:dyDescent="0.25">
      <c r="G19166" s="21"/>
      <c r="H19166" s="21"/>
      <c r="I19166" s="21"/>
      <c r="K19166" s="32">
        <v>19.947114020071634</v>
      </c>
      <c r="L19166" s="33">
        <v>7.5465362321613325</v>
      </c>
    </row>
    <row r="19167" spans="7:12" x14ac:dyDescent="0.25">
      <c r="G19167" s="21"/>
      <c r="H19167" s="21"/>
      <c r="I19167" s="21"/>
      <c r="K19167" s="32">
        <v>7.9788456080286538</v>
      </c>
      <c r="L19167" s="33">
        <v>14.298329853837364</v>
      </c>
    </row>
    <row r="19168" spans="7:12" x14ac:dyDescent="0.25">
      <c r="G19168" s="21"/>
      <c r="H19168" s="21"/>
      <c r="I19168" s="21"/>
      <c r="K19168" s="32">
        <v>3.9894228040143269</v>
      </c>
      <c r="L19168" s="33">
        <v>0</v>
      </c>
    </row>
    <row r="19169" spans="7:12" x14ac:dyDescent="0.25">
      <c r="G19169" s="21"/>
      <c r="H19169" s="21"/>
      <c r="I19169" s="21"/>
      <c r="K19169" s="32">
        <v>31.915382432114619</v>
      </c>
      <c r="L19169" s="33">
        <v>20.319001535228342</v>
      </c>
    </row>
    <row r="19170" spans="7:12" x14ac:dyDescent="0.25">
      <c r="G19170" s="21"/>
      <c r="H19170" s="21"/>
      <c r="I19170" s="21"/>
      <c r="K19170" s="32">
        <v>3.9894228040143269</v>
      </c>
      <c r="L19170" s="33">
        <v>0</v>
      </c>
    </row>
    <row r="19171" spans="7:12" x14ac:dyDescent="0.25">
      <c r="G19171" s="21"/>
      <c r="H19171" s="21"/>
      <c r="I19171" s="21"/>
      <c r="K19171" s="32">
        <v>3.9894228040143269</v>
      </c>
      <c r="L19171" s="33">
        <v>3.2571978858581785</v>
      </c>
    </row>
    <row r="19172" spans="7:12" x14ac:dyDescent="0.25">
      <c r="G19172" s="21"/>
      <c r="H19172" s="21"/>
      <c r="I19172" s="21"/>
      <c r="K19172" s="32">
        <v>19.947114020071634</v>
      </c>
      <c r="L19172" s="33">
        <v>16.066167154599711</v>
      </c>
    </row>
    <row r="19173" spans="7:12" x14ac:dyDescent="0.25">
      <c r="G19173" s="21"/>
      <c r="H19173" s="21"/>
      <c r="I19173" s="21"/>
      <c r="K19173" s="32">
        <v>35.904805236128944</v>
      </c>
      <c r="L19173" s="33">
        <v>53.606706416124553</v>
      </c>
    </row>
    <row r="19174" spans="7:12" x14ac:dyDescent="0.25">
      <c r="G19174" s="21"/>
      <c r="H19174" s="21"/>
      <c r="I19174" s="21"/>
      <c r="K19174" s="32">
        <v>15.957691216057308</v>
      </c>
      <c r="L19174" s="33">
        <v>26.204017852953676</v>
      </c>
    </row>
    <row r="19175" spans="7:12" x14ac:dyDescent="0.25">
      <c r="G19175" s="21"/>
      <c r="H19175" s="21"/>
      <c r="I19175" s="21"/>
      <c r="K19175" s="32">
        <v>0</v>
      </c>
      <c r="L19175" s="33">
        <v>0</v>
      </c>
    </row>
    <row r="19176" spans="7:12" x14ac:dyDescent="0.25">
      <c r="G19176" s="21"/>
      <c r="H19176" s="21"/>
      <c r="I19176" s="21"/>
      <c r="K19176" s="32">
        <v>3.9894228040143269</v>
      </c>
      <c r="L19176" s="33">
        <v>13.403692742248776</v>
      </c>
    </row>
    <row r="19177" spans="7:12" x14ac:dyDescent="0.25">
      <c r="G19177" s="21"/>
      <c r="H19177" s="21"/>
      <c r="I19177" s="21"/>
      <c r="K19177" s="32">
        <v>19.947114020071634</v>
      </c>
      <c r="L19177" s="33">
        <v>15.393831732453084</v>
      </c>
    </row>
    <row r="19178" spans="7:12" x14ac:dyDescent="0.25">
      <c r="G19178" s="21"/>
      <c r="H19178" s="21"/>
      <c r="I19178" s="21"/>
      <c r="K19178" s="32">
        <v>3.9894228040143269</v>
      </c>
      <c r="L19178" s="33">
        <v>0</v>
      </c>
    </row>
    <row r="19179" spans="7:12" x14ac:dyDescent="0.25">
      <c r="G19179" s="21"/>
      <c r="H19179" s="21"/>
      <c r="I19179" s="21"/>
      <c r="K19179" s="32">
        <v>7.9788456080286538</v>
      </c>
      <c r="L19179" s="33">
        <v>40.411071973775648</v>
      </c>
    </row>
    <row r="19180" spans="7:12" x14ac:dyDescent="0.25">
      <c r="G19180" s="21"/>
      <c r="H19180" s="21"/>
      <c r="I19180" s="21"/>
      <c r="K19180" s="32">
        <v>15.957691216057308</v>
      </c>
      <c r="L19180" s="33">
        <v>0.13209186347836294</v>
      </c>
    </row>
    <row r="19181" spans="7:12" x14ac:dyDescent="0.25">
      <c r="G19181" s="21"/>
      <c r="H19181" s="21"/>
      <c r="I19181" s="21"/>
      <c r="K19181" s="32">
        <v>3.9894228040143269</v>
      </c>
      <c r="L19181" s="33">
        <v>1.0293453058275757</v>
      </c>
    </row>
    <row r="19182" spans="7:12" x14ac:dyDescent="0.25">
      <c r="G19182" s="21"/>
      <c r="H19182" s="21"/>
      <c r="I19182" s="21"/>
      <c r="K19182" s="32">
        <v>0</v>
      </c>
      <c r="L19182" s="33">
        <v>0</v>
      </c>
    </row>
    <row r="19183" spans="7:12" x14ac:dyDescent="0.25">
      <c r="G19183" s="21"/>
      <c r="H19183" s="21"/>
      <c r="I19183" s="21"/>
      <c r="K19183" s="32">
        <v>0</v>
      </c>
      <c r="L19183" s="33">
        <v>0</v>
      </c>
    </row>
    <row r="19184" spans="7:12" x14ac:dyDescent="0.25">
      <c r="G19184" s="21"/>
      <c r="H19184" s="21"/>
      <c r="I19184" s="21"/>
      <c r="K19184" s="32">
        <v>27.925959628100291</v>
      </c>
      <c r="L19184" s="33">
        <v>26.030813068770545</v>
      </c>
    </row>
    <row r="19185" spans="7:12" x14ac:dyDescent="0.25">
      <c r="G19185" s="21"/>
      <c r="H19185" s="21"/>
      <c r="I19185" s="21"/>
      <c r="K19185" s="32">
        <v>3.9894228040143269</v>
      </c>
      <c r="L19185" s="33">
        <v>0</v>
      </c>
    </row>
    <row r="19186" spans="7:12" x14ac:dyDescent="0.25">
      <c r="G19186" s="21"/>
      <c r="H19186" s="21"/>
      <c r="I19186" s="21"/>
      <c r="K19186" s="32">
        <v>0</v>
      </c>
      <c r="L19186" s="33">
        <v>0</v>
      </c>
    </row>
    <row r="19187" spans="7:12" x14ac:dyDescent="0.25">
      <c r="G19187" s="21"/>
      <c r="H19187" s="21"/>
      <c r="I19187" s="21"/>
      <c r="K19187" s="32">
        <v>0</v>
      </c>
      <c r="L19187" s="33">
        <v>0</v>
      </c>
    </row>
    <row r="19188" spans="7:12" x14ac:dyDescent="0.25">
      <c r="G19188" s="21"/>
      <c r="H19188" s="21"/>
      <c r="I19188" s="21"/>
      <c r="K19188" s="32">
        <v>0</v>
      </c>
      <c r="L19188" s="33">
        <v>0</v>
      </c>
    </row>
    <row r="19189" spans="7:12" x14ac:dyDescent="0.25">
      <c r="G19189" s="21"/>
      <c r="H19189" s="21"/>
      <c r="I19189" s="21"/>
      <c r="K19189" s="32">
        <v>0</v>
      </c>
      <c r="L19189" s="33">
        <v>0</v>
      </c>
    </row>
    <row r="19190" spans="7:12" x14ac:dyDescent="0.25">
      <c r="G19190" s="21"/>
      <c r="H19190" s="21"/>
      <c r="I19190" s="21"/>
      <c r="K19190" s="32">
        <v>3.9894228040143269</v>
      </c>
      <c r="L19190" s="33">
        <v>2.7112674293472727</v>
      </c>
    </row>
    <row r="19191" spans="7:12" x14ac:dyDescent="0.25">
      <c r="G19191" s="21"/>
      <c r="H19191" s="21"/>
      <c r="I19191" s="21"/>
      <c r="K19191" s="32">
        <v>3.9894228040143269</v>
      </c>
      <c r="L19191" s="33">
        <v>0</v>
      </c>
    </row>
    <row r="19192" spans="7:12" x14ac:dyDescent="0.25">
      <c r="G19192" s="21"/>
      <c r="H19192" s="21"/>
      <c r="I19192" s="21"/>
      <c r="K19192" s="32">
        <v>3.9894228040143269</v>
      </c>
      <c r="L19192" s="33">
        <v>6.8149727666856474</v>
      </c>
    </row>
    <row r="19193" spans="7:12" x14ac:dyDescent="0.25">
      <c r="G19193" s="21"/>
      <c r="H19193" s="21"/>
      <c r="I19193" s="21"/>
      <c r="K19193" s="32">
        <v>3.9894228040143269</v>
      </c>
      <c r="L19193" s="33">
        <v>0</v>
      </c>
    </row>
    <row r="19194" spans="7:12" x14ac:dyDescent="0.25">
      <c r="G19194" s="21"/>
      <c r="H19194" s="21"/>
      <c r="I19194" s="21"/>
      <c r="K19194" s="32">
        <v>0</v>
      </c>
      <c r="L19194" s="33">
        <v>0</v>
      </c>
    </row>
    <row r="19195" spans="7:12" x14ac:dyDescent="0.25">
      <c r="G19195" s="21"/>
      <c r="H19195" s="21"/>
      <c r="I19195" s="21"/>
      <c r="K19195" s="32">
        <v>3.9894228040143269</v>
      </c>
      <c r="L19195" s="33">
        <v>0</v>
      </c>
    </row>
    <row r="19196" spans="7:12" x14ac:dyDescent="0.25">
      <c r="G19196" s="21"/>
      <c r="H19196" s="21"/>
      <c r="I19196" s="21"/>
      <c r="K19196" s="32">
        <v>0</v>
      </c>
      <c r="L19196" s="33">
        <v>0</v>
      </c>
    </row>
    <row r="19197" spans="7:12" x14ac:dyDescent="0.25">
      <c r="G19197" s="21"/>
      <c r="H19197" s="21"/>
      <c r="I19197" s="21"/>
      <c r="K19197" s="32">
        <v>3.9894228040143269</v>
      </c>
      <c r="L19197" s="33">
        <v>0</v>
      </c>
    </row>
    <row r="19198" spans="7:12" x14ac:dyDescent="0.25">
      <c r="G19198" s="21"/>
      <c r="H19198" s="21"/>
      <c r="I19198" s="21"/>
      <c r="K19198" s="32">
        <v>0</v>
      </c>
      <c r="L19198" s="33">
        <v>0</v>
      </c>
    </row>
    <row r="19199" spans="7:12" x14ac:dyDescent="0.25">
      <c r="G19199" s="21"/>
      <c r="H19199" s="21"/>
      <c r="I19199" s="21"/>
      <c r="K19199" s="32">
        <v>39.894228040143268</v>
      </c>
      <c r="L19199" s="33">
        <v>36.6355007675322</v>
      </c>
    </row>
    <row r="19200" spans="7:12" x14ac:dyDescent="0.25">
      <c r="G19200" s="21"/>
      <c r="H19200" s="21"/>
      <c r="I19200" s="21"/>
      <c r="K19200" s="32">
        <v>3.9894228040143269</v>
      </c>
      <c r="L19200" s="33">
        <v>0</v>
      </c>
    </row>
    <row r="19201" spans="7:12" x14ac:dyDescent="0.25">
      <c r="G19201" s="21"/>
      <c r="H19201" s="21"/>
      <c r="I19201" s="21"/>
      <c r="K19201" s="32">
        <v>0</v>
      </c>
      <c r="L19201" s="33">
        <v>0</v>
      </c>
    </row>
    <row r="19202" spans="7:12" x14ac:dyDescent="0.25">
      <c r="G19202" s="21"/>
      <c r="H19202" s="21"/>
      <c r="I19202" s="21"/>
      <c r="K19202" s="32">
        <v>0</v>
      </c>
      <c r="L19202" s="33">
        <v>0</v>
      </c>
    </row>
    <row r="19203" spans="7:12" x14ac:dyDescent="0.25">
      <c r="G19203" s="21"/>
      <c r="H19203" s="21"/>
      <c r="I19203" s="21"/>
      <c r="K19203" s="32">
        <v>15.957691216057308</v>
      </c>
      <c r="L19203" s="33">
        <v>13.673505606036938</v>
      </c>
    </row>
    <row r="19204" spans="7:12" x14ac:dyDescent="0.25">
      <c r="G19204" s="21"/>
      <c r="H19204" s="21"/>
      <c r="I19204" s="21"/>
      <c r="K19204" s="32">
        <v>23.936536824085962</v>
      </c>
      <c r="L19204" s="33">
        <v>25.792285698133625</v>
      </c>
    </row>
    <row r="19205" spans="7:12" x14ac:dyDescent="0.25">
      <c r="G19205" s="21"/>
      <c r="H19205" s="21"/>
      <c r="I19205" s="21"/>
      <c r="K19205" s="32">
        <v>0</v>
      </c>
      <c r="L19205" s="33">
        <v>0</v>
      </c>
    </row>
    <row r="19206" spans="7:12" x14ac:dyDescent="0.25">
      <c r="G19206" s="21"/>
      <c r="H19206" s="21"/>
      <c r="I19206" s="21"/>
      <c r="K19206" s="32">
        <v>3.9894228040143269</v>
      </c>
      <c r="L19206" s="33">
        <v>0</v>
      </c>
    </row>
    <row r="19207" spans="7:12" x14ac:dyDescent="0.25">
      <c r="G19207" s="21"/>
      <c r="H19207" s="21"/>
      <c r="I19207" s="21"/>
      <c r="K19207" s="32">
        <v>3.9894228040143269</v>
      </c>
      <c r="L19207" s="33">
        <v>0</v>
      </c>
    </row>
    <row r="19208" spans="7:12" x14ac:dyDescent="0.25">
      <c r="G19208" s="21"/>
      <c r="H19208" s="21"/>
      <c r="I19208" s="21"/>
      <c r="K19208" s="32">
        <v>0</v>
      </c>
      <c r="L19208" s="33">
        <v>0</v>
      </c>
    </row>
    <row r="19209" spans="7:12" x14ac:dyDescent="0.25">
      <c r="G19209" s="21"/>
      <c r="H19209" s="21"/>
      <c r="I19209" s="21"/>
      <c r="K19209" s="32">
        <v>3.9894228040143269</v>
      </c>
      <c r="L19209" s="33">
        <v>7.2746043552079529</v>
      </c>
    </row>
    <row r="19210" spans="7:12" x14ac:dyDescent="0.25">
      <c r="G19210" s="21"/>
      <c r="H19210" s="21"/>
      <c r="I19210" s="21"/>
      <c r="K19210" s="32">
        <v>0</v>
      </c>
      <c r="L19210" s="33">
        <v>0</v>
      </c>
    </row>
    <row r="19211" spans="7:12" x14ac:dyDescent="0.25">
      <c r="G19211" s="21"/>
      <c r="H19211" s="21"/>
      <c r="I19211" s="21"/>
      <c r="K19211" s="32">
        <v>0</v>
      </c>
      <c r="L19211" s="33">
        <v>0</v>
      </c>
    </row>
    <row r="19212" spans="7:12" x14ac:dyDescent="0.25">
      <c r="G19212" s="21"/>
      <c r="H19212" s="21"/>
      <c r="I19212" s="21"/>
      <c r="K19212" s="32">
        <v>3.9894228040143269</v>
      </c>
      <c r="L19212" s="33">
        <v>23.196343112047487</v>
      </c>
    </row>
    <row r="19213" spans="7:12" x14ac:dyDescent="0.25">
      <c r="G19213" s="21"/>
      <c r="H19213" s="21"/>
      <c r="I19213" s="21"/>
      <c r="K19213" s="32">
        <v>3.9894228040143269</v>
      </c>
      <c r="L19213" s="33">
        <v>0</v>
      </c>
    </row>
    <row r="19214" spans="7:12" x14ac:dyDescent="0.25">
      <c r="G19214" s="21"/>
      <c r="H19214" s="21"/>
      <c r="I19214" s="21"/>
      <c r="K19214" s="32">
        <v>0</v>
      </c>
      <c r="L19214" s="33">
        <v>0</v>
      </c>
    </row>
    <row r="19215" spans="7:12" x14ac:dyDescent="0.25">
      <c r="G19215" s="21"/>
      <c r="H19215" s="21"/>
      <c r="I19215" s="21"/>
      <c r="K19215" s="32">
        <v>7.9788456080286538</v>
      </c>
      <c r="L19215" s="33">
        <v>2.0050638158558289</v>
      </c>
    </row>
    <row r="19216" spans="7:12" x14ac:dyDescent="0.25">
      <c r="G19216" s="21"/>
      <c r="H19216" s="21"/>
      <c r="I19216" s="21"/>
      <c r="K19216" s="32">
        <v>0</v>
      </c>
      <c r="L19216" s="33">
        <v>0</v>
      </c>
    </row>
    <row r="19217" spans="7:12" x14ac:dyDescent="0.25">
      <c r="G19217" s="21"/>
      <c r="H19217" s="21"/>
      <c r="I19217" s="21"/>
      <c r="K19217" s="32">
        <v>7.9788456080286538</v>
      </c>
      <c r="L19217" s="33">
        <v>0</v>
      </c>
    </row>
    <row r="19218" spans="7:12" x14ac:dyDescent="0.25">
      <c r="G19218" s="21"/>
      <c r="H19218" s="21"/>
      <c r="I19218" s="21"/>
      <c r="K19218" s="32">
        <v>0</v>
      </c>
      <c r="L19218" s="33">
        <v>0</v>
      </c>
    </row>
    <row r="19219" spans="7:12" x14ac:dyDescent="0.25">
      <c r="G19219" s="21"/>
      <c r="H19219" s="21"/>
      <c r="I19219" s="21"/>
      <c r="K19219" s="32">
        <v>0</v>
      </c>
      <c r="L19219" s="33">
        <v>0</v>
      </c>
    </row>
    <row r="19220" spans="7:12" x14ac:dyDescent="0.25">
      <c r="G19220" s="21"/>
      <c r="H19220" s="21"/>
      <c r="I19220" s="21"/>
      <c r="K19220" s="32">
        <v>0</v>
      </c>
      <c r="L19220" s="33">
        <v>0</v>
      </c>
    </row>
    <row r="19221" spans="7:12" x14ac:dyDescent="0.25">
      <c r="G19221" s="21"/>
      <c r="H19221" s="21"/>
      <c r="I19221" s="21"/>
      <c r="K19221" s="32">
        <v>3.9894228040143269</v>
      </c>
      <c r="L19221" s="33">
        <v>3.7779729595489964</v>
      </c>
    </row>
    <row r="19222" spans="7:12" x14ac:dyDescent="0.25">
      <c r="G19222" s="21"/>
      <c r="H19222" s="21"/>
      <c r="I19222" s="21"/>
      <c r="K19222" s="32">
        <v>27.925959628100291</v>
      </c>
      <c r="L19222" s="33">
        <v>48.665176978818735</v>
      </c>
    </row>
    <row r="19223" spans="7:12" x14ac:dyDescent="0.25">
      <c r="G19223" s="21"/>
      <c r="H19223" s="21"/>
      <c r="I19223" s="21"/>
      <c r="K19223" s="32">
        <v>7.9788456080286538</v>
      </c>
      <c r="L19223" s="33">
        <v>2.194721977699408</v>
      </c>
    </row>
    <row r="19224" spans="7:12" x14ac:dyDescent="0.25">
      <c r="G19224" s="21"/>
      <c r="H19224" s="21"/>
      <c r="I19224" s="21"/>
      <c r="K19224" s="32">
        <v>19.947114020071634</v>
      </c>
      <c r="L19224" s="33">
        <v>14.628078105220993</v>
      </c>
    </row>
    <row r="19225" spans="7:12" x14ac:dyDescent="0.25">
      <c r="G19225" s="21"/>
      <c r="H19225" s="21"/>
      <c r="I19225" s="21"/>
      <c r="K19225" s="32">
        <v>15.957691216057308</v>
      </c>
      <c r="L19225" s="33">
        <v>21.841391847010897</v>
      </c>
    </row>
    <row r="19226" spans="7:12" x14ac:dyDescent="0.25">
      <c r="G19226" s="21"/>
      <c r="H19226" s="21"/>
      <c r="I19226" s="21"/>
      <c r="K19226" s="32">
        <v>3.9894228040143269</v>
      </c>
      <c r="L19226" s="33">
        <v>0</v>
      </c>
    </row>
    <row r="19227" spans="7:12" x14ac:dyDescent="0.25">
      <c r="G19227" s="21"/>
      <c r="H19227" s="21"/>
      <c r="I19227" s="21"/>
      <c r="K19227" s="32">
        <v>7.9788456080286538</v>
      </c>
      <c r="L19227" s="33">
        <v>16.75006209614655</v>
      </c>
    </row>
    <row r="19228" spans="7:12" x14ac:dyDescent="0.25">
      <c r="G19228" s="21"/>
      <c r="H19228" s="21"/>
      <c r="I19228" s="21"/>
      <c r="K19228" s="32">
        <v>0</v>
      </c>
      <c r="L19228" s="33">
        <v>0</v>
      </c>
    </row>
    <row r="19229" spans="7:12" x14ac:dyDescent="0.25">
      <c r="G19229" s="21"/>
      <c r="H19229" s="21"/>
      <c r="I19229" s="21"/>
      <c r="K19229" s="32">
        <v>0</v>
      </c>
      <c r="L19229" s="33">
        <v>0</v>
      </c>
    </row>
    <row r="19230" spans="7:12" x14ac:dyDescent="0.25">
      <c r="G19230" s="21"/>
      <c r="H19230" s="21"/>
      <c r="I19230" s="21"/>
      <c r="K19230" s="32">
        <v>3.9894228040143269</v>
      </c>
      <c r="L19230" s="33">
        <v>0</v>
      </c>
    </row>
    <row r="19231" spans="7:12" x14ac:dyDescent="0.25">
      <c r="G19231" s="21"/>
      <c r="H19231" s="21"/>
      <c r="I19231" s="21"/>
      <c r="K19231" s="32">
        <v>3.9894228040143269</v>
      </c>
      <c r="L19231" s="33">
        <v>6.049361577632232</v>
      </c>
    </row>
    <row r="19232" spans="7:12" x14ac:dyDescent="0.25">
      <c r="G19232" s="21"/>
      <c r="H19232" s="21"/>
      <c r="I19232" s="21"/>
      <c r="K19232" s="32">
        <v>0</v>
      </c>
      <c r="L19232" s="33">
        <v>0</v>
      </c>
    </row>
    <row r="19233" spans="7:12" x14ac:dyDescent="0.25">
      <c r="G19233" s="21"/>
      <c r="H19233" s="21"/>
      <c r="I19233" s="21"/>
      <c r="K19233" s="32">
        <v>0</v>
      </c>
      <c r="L19233" s="33">
        <v>0</v>
      </c>
    </row>
    <row r="19234" spans="7:12" x14ac:dyDescent="0.25">
      <c r="G19234" s="21"/>
      <c r="H19234" s="21"/>
      <c r="I19234" s="21"/>
      <c r="K19234" s="32">
        <v>0</v>
      </c>
      <c r="L19234" s="33">
        <v>0</v>
      </c>
    </row>
    <row r="19235" spans="7:12" x14ac:dyDescent="0.25">
      <c r="G19235" s="21"/>
      <c r="H19235" s="21"/>
      <c r="I19235" s="21"/>
      <c r="K19235" s="32">
        <v>0</v>
      </c>
      <c r="L19235" s="33">
        <v>0</v>
      </c>
    </row>
    <row r="19236" spans="7:12" x14ac:dyDescent="0.25">
      <c r="G19236" s="21"/>
      <c r="H19236" s="21"/>
      <c r="I19236" s="21"/>
      <c r="K19236" s="32">
        <v>19.947114020071634</v>
      </c>
      <c r="L19236" s="33">
        <v>3.8576443649316685</v>
      </c>
    </row>
    <row r="19237" spans="7:12" x14ac:dyDescent="0.25">
      <c r="G19237" s="21"/>
      <c r="H19237" s="21"/>
      <c r="I19237" s="21"/>
      <c r="K19237" s="32">
        <v>3.9894228040143269</v>
      </c>
      <c r="L19237" s="33">
        <v>0</v>
      </c>
    </row>
    <row r="19238" spans="7:12" x14ac:dyDescent="0.25">
      <c r="G19238" s="21"/>
      <c r="H19238" s="21"/>
      <c r="I19238" s="21"/>
      <c r="K19238" s="32">
        <v>19.947114020071634</v>
      </c>
      <c r="L19238" s="33">
        <v>13.868600781327441</v>
      </c>
    </row>
    <row r="19239" spans="7:12" x14ac:dyDescent="0.25">
      <c r="G19239" s="21"/>
      <c r="H19239" s="21"/>
      <c r="I19239" s="21"/>
      <c r="K19239" s="32">
        <v>3.9894228040143269</v>
      </c>
      <c r="L19239" s="33">
        <v>0</v>
      </c>
    </row>
    <row r="19240" spans="7:12" x14ac:dyDescent="0.25">
      <c r="G19240" s="21"/>
      <c r="H19240" s="21"/>
      <c r="I19240" s="21"/>
      <c r="K19240" s="32">
        <v>19.947114020071634</v>
      </c>
      <c r="L19240" s="33">
        <v>17.447532538981527</v>
      </c>
    </row>
    <row r="19241" spans="7:12" x14ac:dyDescent="0.25">
      <c r="G19241" s="21"/>
      <c r="H19241" s="21"/>
      <c r="I19241" s="21"/>
      <c r="K19241" s="32">
        <v>0</v>
      </c>
      <c r="L19241" s="33">
        <v>0</v>
      </c>
    </row>
    <row r="19242" spans="7:12" x14ac:dyDescent="0.25">
      <c r="G19242" s="21"/>
      <c r="H19242" s="21"/>
      <c r="I19242" s="21"/>
      <c r="K19242" s="32">
        <v>43.883650844157593</v>
      </c>
      <c r="L19242" s="33">
        <v>56.178399884610698</v>
      </c>
    </row>
    <row r="19243" spans="7:12" x14ac:dyDescent="0.25">
      <c r="G19243" s="21"/>
      <c r="H19243" s="21"/>
      <c r="I19243" s="21"/>
      <c r="K19243" s="32">
        <v>7.9788456080286538</v>
      </c>
      <c r="L19243" s="33">
        <v>5.3837013145332788</v>
      </c>
    </row>
    <row r="19244" spans="7:12" x14ac:dyDescent="0.25">
      <c r="G19244" s="21"/>
      <c r="H19244" s="21"/>
      <c r="I19244" s="21"/>
      <c r="K19244" s="32">
        <v>7.9788456080286538</v>
      </c>
      <c r="L19244" s="33">
        <v>3.4493086754250433</v>
      </c>
    </row>
    <row r="19245" spans="7:12" x14ac:dyDescent="0.25">
      <c r="G19245" s="21"/>
      <c r="H19245" s="21"/>
      <c r="I19245" s="21"/>
      <c r="K19245" s="32">
        <v>3.9894228040143269</v>
      </c>
      <c r="L19245" s="33">
        <v>0</v>
      </c>
    </row>
    <row r="19246" spans="7:12" x14ac:dyDescent="0.25">
      <c r="G19246" s="21"/>
      <c r="H19246" s="21"/>
      <c r="I19246" s="21"/>
      <c r="K19246" s="32">
        <v>27.925959628100291</v>
      </c>
      <c r="L19246" s="33">
        <v>14.692876890044067</v>
      </c>
    </row>
    <row r="19247" spans="7:12" x14ac:dyDescent="0.25">
      <c r="G19247" s="21"/>
      <c r="H19247" s="21"/>
      <c r="I19247" s="21"/>
      <c r="K19247" s="32">
        <v>7.9788456080286538</v>
      </c>
      <c r="L19247" s="33">
        <v>3.7676311774814808</v>
      </c>
    </row>
    <row r="19248" spans="7:12" x14ac:dyDescent="0.25">
      <c r="G19248" s="21"/>
      <c r="H19248" s="21"/>
      <c r="I19248" s="21"/>
      <c r="K19248" s="32">
        <v>15.957691216057308</v>
      </c>
      <c r="L19248" s="33">
        <v>24.033659440614045</v>
      </c>
    </row>
    <row r="19249" spans="7:12" x14ac:dyDescent="0.25">
      <c r="G19249" s="21"/>
      <c r="H19249" s="21"/>
      <c r="I19249" s="21"/>
      <c r="K19249" s="32">
        <v>15.957691216057308</v>
      </c>
      <c r="L19249" s="33">
        <v>12.568469810926352</v>
      </c>
    </row>
    <row r="19250" spans="7:12" x14ac:dyDescent="0.25">
      <c r="G19250" s="21"/>
      <c r="H19250" s="21"/>
      <c r="I19250" s="21"/>
      <c r="K19250" s="32">
        <v>7.9788456080286538</v>
      </c>
      <c r="L19250" s="33">
        <v>0</v>
      </c>
    </row>
    <row r="19251" spans="7:12" x14ac:dyDescent="0.25">
      <c r="G19251" s="21"/>
      <c r="H19251" s="21"/>
      <c r="I19251" s="21"/>
      <c r="K19251" s="32">
        <v>11.968268412042981</v>
      </c>
      <c r="L19251" s="33">
        <v>6.7668172403345617</v>
      </c>
    </row>
    <row r="19252" spans="7:12" x14ac:dyDescent="0.25">
      <c r="G19252" s="21"/>
      <c r="H19252" s="21"/>
      <c r="I19252" s="21"/>
      <c r="K19252" s="32">
        <v>3.9894228040143269</v>
      </c>
      <c r="L19252" s="33">
        <v>3.5700050870541435</v>
      </c>
    </row>
    <row r="19253" spans="7:12" x14ac:dyDescent="0.25">
      <c r="G19253" s="21"/>
      <c r="H19253" s="21"/>
      <c r="I19253" s="21"/>
      <c r="K19253" s="32">
        <v>47.873073648171918</v>
      </c>
      <c r="L19253" s="33">
        <v>52.614793781634205</v>
      </c>
    </row>
    <row r="19254" spans="7:12" x14ac:dyDescent="0.25">
      <c r="G19254" s="21"/>
      <c r="H19254" s="21"/>
      <c r="I19254" s="21"/>
      <c r="K19254" s="32">
        <v>23.936536824085962</v>
      </c>
      <c r="L19254" s="33">
        <v>32.134895698646908</v>
      </c>
    </row>
    <row r="19255" spans="7:12" x14ac:dyDescent="0.25">
      <c r="G19255" s="21"/>
      <c r="H19255" s="21"/>
      <c r="I19255" s="21"/>
      <c r="K19255" s="32">
        <v>15.957691216057308</v>
      </c>
      <c r="L19255" s="33">
        <v>9.6287618166806759</v>
      </c>
    </row>
    <row r="19256" spans="7:12" x14ac:dyDescent="0.25">
      <c r="G19256" s="21"/>
      <c r="H19256" s="21"/>
      <c r="I19256" s="21"/>
      <c r="K19256" s="32">
        <v>0</v>
      </c>
      <c r="L19256" s="33">
        <v>0</v>
      </c>
    </row>
    <row r="19257" spans="7:12" x14ac:dyDescent="0.25">
      <c r="G19257" s="21"/>
      <c r="H19257" s="21"/>
      <c r="I19257" s="21"/>
      <c r="K19257" s="32">
        <v>0</v>
      </c>
      <c r="L19257" s="33">
        <v>0</v>
      </c>
    </row>
    <row r="19258" spans="7:12" x14ac:dyDescent="0.25">
      <c r="G19258" s="21"/>
      <c r="H19258" s="21"/>
      <c r="I19258" s="21"/>
      <c r="K19258" s="32">
        <v>7.9788456080286538</v>
      </c>
      <c r="L19258" s="33">
        <v>10.841449615225391</v>
      </c>
    </row>
    <row r="19259" spans="7:12" x14ac:dyDescent="0.25">
      <c r="G19259" s="21"/>
      <c r="H19259" s="21"/>
      <c r="I19259" s="21"/>
      <c r="K19259" s="32">
        <v>15.957691216057308</v>
      </c>
      <c r="L19259" s="33">
        <v>5.9933179719384952</v>
      </c>
    </row>
    <row r="19260" spans="7:12" x14ac:dyDescent="0.25">
      <c r="G19260" s="21"/>
      <c r="H19260" s="21"/>
      <c r="I19260" s="21"/>
      <c r="K19260" s="32">
        <v>11.968268412042981</v>
      </c>
      <c r="L19260" s="33">
        <v>26.154449897736576</v>
      </c>
    </row>
    <row r="19261" spans="7:12" x14ac:dyDescent="0.25">
      <c r="G19261" s="21"/>
      <c r="H19261" s="21"/>
      <c r="I19261" s="21"/>
      <c r="K19261" s="32">
        <v>19.947114020071634</v>
      </c>
      <c r="L19261" s="33">
        <v>5.3490744157661325</v>
      </c>
    </row>
    <row r="19262" spans="7:12" x14ac:dyDescent="0.25">
      <c r="G19262" s="21"/>
      <c r="H19262" s="21"/>
      <c r="I19262" s="21"/>
      <c r="K19262" s="32">
        <v>7.9788456080286538</v>
      </c>
      <c r="L19262" s="33">
        <v>26.292739671076756</v>
      </c>
    </row>
    <row r="19263" spans="7:12" x14ac:dyDescent="0.25">
      <c r="G19263" s="21"/>
      <c r="H19263" s="21"/>
      <c r="I19263" s="21"/>
      <c r="K19263" s="32">
        <v>7.9788456080286538</v>
      </c>
      <c r="L19263" s="33">
        <v>11.363478337056161</v>
      </c>
    </row>
    <row r="19264" spans="7:12" x14ac:dyDescent="0.25">
      <c r="G19264" s="21"/>
      <c r="H19264" s="21"/>
      <c r="I19264" s="21"/>
      <c r="K19264" s="32">
        <v>3.9894228040143269</v>
      </c>
      <c r="L19264" s="33">
        <v>7.1003657140151866</v>
      </c>
    </row>
    <row r="19265" spans="7:12" x14ac:dyDescent="0.25">
      <c r="G19265" s="21"/>
      <c r="H19265" s="21"/>
      <c r="I19265" s="21"/>
      <c r="K19265" s="32">
        <v>19.947114020071634</v>
      </c>
      <c r="L19265" s="33">
        <v>56.716546404363427</v>
      </c>
    </row>
    <row r="19266" spans="7:12" x14ac:dyDescent="0.25">
      <c r="G19266" s="21"/>
      <c r="H19266" s="21"/>
      <c r="I19266" s="21"/>
      <c r="K19266" s="32">
        <v>59.841342060214892</v>
      </c>
      <c r="L19266" s="33">
        <v>74.635146065305548</v>
      </c>
    </row>
    <row r="19267" spans="7:12" x14ac:dyDescent="0.25">
      <c r="G19267" s="21"/>
      <c r="H19267" s="21"/>
      <c r="I19267" s="21"/>
      <c r="K19267" s="32">
        <v>0</v>
      </c>
      <c r="L19267" s="33">
        <v>0</v>
      </c>
    </row>
    <row r="19268" spans="7:12" x14ac:dyDescent="0.25">
      <c r="G19268" s="21"/>
      <c r="H19268" s="21"/>
      <c r="I19268" s="21"/>
      <c r="K19268" s="32">
        <v>11.968268412042981</v>
      </c>
      <c r="L19268" s="33">
        <v>2.0286220549022991</v>
      </c>
    </row>
    <row r="19269" spans="7:12" x14ac:dyDescent="0.25">
      <c r="G19269" s="21"/>
      <c r="H19269" s="21"/>
      <c r="I19269" s="21"/>
      <c r="K19269" s="32">
        <v>3.9894228040143269</v>
      </c>
      <c r="L19269" s="33">
        <v>0</v>
      </c>
    </row>
    <row r="19270" spans="7:12" x14ac:dyDescent="0.25">
      <c r="G19270" s="21"/>
      <c r="H19270" s="21"/>
      <c r="I19270" s="21"/>
      <c r="K19270" s="32">
        <v>0</v>
      </c>
      <c r="L19270" s="33">
        <v>0</v>
      </c>
    </row>
    <row r="19271" spans="7:12" x14ac:dyDescent="0.25">
      <c r="G19271" s="21"/>
      <c r="H19271" s="21"/>
      <c r="I19271" s="21"/>
      <c r="K19271" s="32">
        <v>35.904805236128944</v>
      </c>
      <c r="L19271" s="33">
        <v>40.538091437639132</v>
      </c>
    </row>
    <row r="19272" spans="7:12" x14ac:dyDescent="0.25">
      <c r="G19272" s="21"/>
      <c r="H19272" s="21"/>
      <c r="I19272" s="21"/>
      <c r="K19272" s="32">
        <v>119.68268412042977</v>
      </c>
      <c r="L19272" s="33">
        <v>91.755105626666889</v>
      </c>
    </row>
    <row r="19273" spans="7:12" x14ac:dyDescent="0.25">
      <c r="G19273" s="21"/>
      <c r="H19273" s="21"/>
      <c r="I19273" s="21"/>
      <c r="K19273" s="32">
        <v>11.968268412042981</v>
      </c>
      <c r="L19273" s="33">
        <v>27.213112829804402</v>
      </c>
    </row>
    <row r="19274" spans="7:12" x14ac:dyDescent="0.25">
      <c r="G19274" s="21"/>
      <c r="H19274" s="21"/>
      <c r="I19274" s="21"/>
      <c r="K19274" s="32">
        <v>0</v>
      </c>
      <c r="L19274" s="33">
        <v>0</v>
      </c>
    </row>
    <row r="19275" spans="7:12" x14ac:dyDescent="0.25">
      <c r="G19275" s="21"/>
      <c r="H19275" s="21"/>
      <c r="I19275" s="21"/>
      <c r="K19275" s="32">
        <v>19.947114020071634</v>
      </c>
      <c r="L19275" s="33">
        <v>44.095779774652073</v>
      </c>
    </row>
    <row r="19276" spans="7:12" x14ac:dyDescent="0.25">
      <c r="G19276" s="21"/>
      <c r="H19276" s="21"/>
      <c r="I19276" s="21"/>
      <c r="K19276" s="32">
        <v>11.968268412042981</v>
      </c>
      <c r="L19276" s="33">
        <v>7.7566325113243177</v>
      </c>
    </row>
    <row r="19277" spans="7:12" x14ac:dyDescent="0.25">
      <c r="G19277" s="21"/>
      <c r="H19277" s="21"/>
      <c r="I19277" s="21"/>
      <c r="K19277" s="32">
        <v>0</v>
      </c>
      <c r="L19277" s="33">
        <v>0</v>
      </c>
    </row>
    <row r="19278" spans="7:12" x14ac:dyDescent="0.25">
      <c r="G19278" s="21"/>
      <c r="H19278" s="21"/>
      <c r="I19278" s="21"/>
      <c r="K19278" s="32">
        <v>19.947114020071634</v>
      </c>
      <c r="L19278" s="33">
        <v>16.421219135886616</v>
      </c>
    </row>
    <row r="19279" spans="7:12" x14ac:dyDescent="0.25">
      <c r="G19279" s="21"/>
      <c r="H19279" s="21"/>
      <c r="I19279" s="21"/>
      <c r="K19279" s="32">
        <v>0</v>
      </c>
      <c r="L19279" s="33">
        <v>0</v>
      </c>
    </row>
    <row r="19280" spans="7:12" x14ac:dyDescent="0.25">
      <c r="G19280" s="21"/>
      <c r="H19280" s="21"/>
      <c r="I19280" s="21"/>
      <c r="K19280" s="32">
        <v>7.9788456080286538</v>
      </c>
      <c r="L19280" s="33">
        <v>13.113779165245301</v>
      </c>
    </row>
    <row r="19281" spans="7:12" x14ac:dyDescent="0.25">
      <c r="G19281" s="21"/>
      <c r="H19281" s="21"/>
      <c r="I19281" s="21"/>
      <c r="K19281" s="32">
        <v>63.830764864229216</v>
      </c>
      <c r="L19281" s="33">
        <v>55.610841867661129</v>
      </c>
    </row>
    <row r="19282" spans="7:12" x14ac:dyDescent="0.25">
      <c r="G19282" s="21"/>
      <c r="H19282" s="21"/>
      <c r="I19282" s="21"/>
      <c r="K19282" s="32">
        <v>7.9788456080286538</v>
      </c>
      <c r="L19282" s="33">
        <v>0.70145308664943007</v>
      </c>
    </row>
    <row r="19283" spans="7:12" x14ac:dyDescent="0.25">
      <c r="G19283" s="21"/>
      <c r="H19283" s="21"/>
      <c r="I19283" s="21"/>
      <c r="K19283" s="32">
        <v>0</v>
      </c>
      <c r="L19283" s="33">
        <v>0</v>
      </c>
    </row>
    <row r="19284" spans="7:12" x14ac:dyDescent="0.25">
      <c r="G19284" s="21"/>
      <c r="H19284" s="21"/>
      <c r="I19284" s="21"/>
      <c r="K19284" s="32">
        <v>35.904805236128944</v>
      </c>
      <c r="L19284" s="33">
        <v>35.669730058538065</v>
      </c>
    </row>
    <row r="19285" spans="7:12" x14ac:dyDescent="0.25">
      <c r="G19285" s="21"/>
      <c r="H19285" s="21"/>
      <c r="I19285" s="21"/>
      <c r="K19285" s="32">
        <v>0</v>
      </c>
      <c r="L19285" s="33">
        <v>0</v>
      </c>
    </row>
    <row r="19286" spans="7:12" x14ac:dyDescent="0.25">
      <c r="G19286" s="21"/>
      <c r="H19286" s="21"/>
      <c r="I19286" s="21"/>
      <c r="K19286" s="32">
        <v>3.9894228040143269</v>
      </c>
      <c r="L19286" s="33">
        <v>1.3192523396782034</v>
      </c>
    </row>
    <row r="19287" spans="7:12" x14ac:dyDescent="0.25">
      <c r="G19287" s="21"/>
      <c r="H19287" s="21"/>
      <c r="I19287" s="21"/>
      <c r="K19287" s="32">
        <v>3.9894228040143269</v>
      </c>
      <c r="L19287" s="33">
        <v>0</v>
      </c>
    </row>
    <row r="19288" spans="7:12" x14ac:dyDescent="0.25">
      <c r="G19288" s="21"/>
      <c r="H19288" s="21"/>
      <c r="I19288" s="21"/>
      <c r="K19288" s="32">
        <v>27.925959628100291</v>
      </c>
      <c r="L19288" s="33">
        <v>22.423354519853376</v>
      </c>
    </row>
    <row r="19289" spans="7:12" x14ac:dyDescent="0.25">
      <c r="G19289" s="21"/>
      <c r="H19289" s="21"/>
      <c r="I19289" s="21"/>
      <c r="K19289" s="32">
        <v>11.968268412042981</v>
      </c>
      <c r="L19289" s="33">
        <v>3.6296659208591446</v>
      </c>
    </row>
    <row r="19290" spans="7:12" x14ac:dyDescent="0.25">
      <c r="G19290" s="21"/>
      <c r="H19290" s="21"/>
      <c r="I19290" s="21"/>
      <c r="K19290" s="32">
        <v>0</v>
      </c>
      <c r="L19290" s="33">
        <v>0</v>
      </c>
    </row>
    <row r="19291" spans="7:12" x14ac:dyDescent="0.25">
      <c r="G19291" s="21"/>
      <c r="H19291" s="21"/>
      <c r="I19291" s="21"/>
      <c r="K19291" s="32">
        <v>0</v>
      </c>
      <c r="L19291" s="33">
        <v>0</v>
      </c>
    </row>
    <row r="19292" spans="7:12" x14ac:dyDescent="0.25">
      <c r="G19292" s="21"/>
      <c r="H19292" s="21"/>
      <c r="I19292" s="21"/>
      <c r="K19292" s="32">
        <v>67.820187668243548</v>
      </c>
      <c r="L19292" s="33">
        <v>77.401012610958418</v>
      </c>
    </row>
    <row r="19293" spans="7:12" x14ac:dyDescent="0.25">
      <c r="G19293" s="21"/>
      <c r="H19293" s="21"/>
      <c r="I19293" s="21"/>
      <c r="K19293" s="32">
        <v>43.883650844157593</v>
      </c>
      <c r="L19293" s="33">
        <v>57.133154703833</v>
      </c>
    </row>
    <row r="19294" spans="7:12" x14ac:dyDescent="0.25">
      <c r="G19294" s="21"/>
      <c r="H19294" s="21"/>
      <c r="I19294" s="21"/>
      <c r="K19294" s="32">
        <v>0</v>
      </c>
      <c r="L19294" s="33">
        <v>0</v>
      </c>
    </row>
    <row r="19295" spans="7:12" x14ac:dyDescent="0.25">
      <c r="G19295" s="21"/>
      <c r="H19295" s="21"/>
      <c r="I19295" s="21"/>
      <c r="K19295" s="32">
        <v>19.947114020071634</v>
      </c>
      <c r="L19295" s="33">
        <v>3.642854487318584</v>
      </c>
    </row>
    <row r="19296" spans="7:12" x14ac:dyDescent="0.25">
      <c r="G19296" s="21"/>
      <c r="H19296" s="21"/>
      <c r="I19296" s="21"/>
      <c r="K19296" s="32">
        <v>3.9894228040143269</v>
      </c>
      <c r="L19296" s="33">
        <v>4.7438842660930769</v>
      </c>
    </row>
    <row r="19297" spans="7:12" x14ac:dyDescent="0.25">
      <c r="G19297" s="21"/>
      <c r="H19297" s="21"/>
      <c r="I19297" s="21"/>
      <c r="K19297" s="32">
        <v>0</v>
      </c>
      <c r="L19297" s="33">
        <v>0</v>
      </c>
    </row>
    <row r="19298" spans="7:12" x14ac:dyDescent="0.25">
      <c r="G19298" s="21"/>
      <c r="H19298" s="21"/>
      <c r="I19298" s="21"/>
      <c r="K19298" s="32">
        <v>3.9894228040143269</v>
      </c>
      <c r="L19298" s="33">
        <v>0</v>
      </c>
    </row>
    <row r="19299" spans="7:12" x14ac:dyDescent="0.25">
      <c r="G19299" s="21"/>
      <c r="H19299" s="21"/>
      <c r="I19299" s="21"/>
      <c r="K19299" s="32">
        <v>3.9894228040143269</v>
      </c>
      <c r="L19299" s="33">
        <v>12.085637424499087</v>
      </c>
    </row>
    <row r="19300" spans="7:12" x14ac:dyDescent="0.25">
      <c r="G19300" s="21"/>
      <c r="H19300" s="21"/>
      <c r="I19300" s="21"/>
      <c r="K19300" s="32">
        <v>7.9788456080286538</v>
      </c>
      <c r="L19300" s="33">
        <v>0</v>
      </c>
    </row>
    <row r="19301" spans="7:12" x14ac:dyDescent="0.25">
      <c r="G19301" s="21"/>
      <c r="H19301" s="21"/>
      <c r="I19301" s="21"/>
      <c r="K19301" s="32">
        <v>31.915382432114619</v>
      </c>
      <c r="L19301" s="33">
        <v>26.238240133608002</v>
      </c>
    </row>
    <row r="19302" spans="7:12" x14ac:dyDescent="0.25">
      <c r="G19302" s="21"/>
      <c r="H19302" s="21"/>
      <c r="I19302" s="21"/>
      <c r="K19302" s="32">
        <v>0</v>
      </c>
      <c r="L19302" s="33">
        <v>0</v>
      </c>
    </row>
    <row r="19303" spans="7:12" x14ac:dyDescent="0.25">
      <c r="G19303" s="21"/>
      <c r="H19303" s="21"/>
      <c r="I19303" s="21"/>
      <c r="K19303" s="32">
        <v>11.968268412042981</v>
      </c>
      <c r="L19303" s="33">
        <v>43.244145581035653</v>
      </c>
    </row>
    <row r="19304" spans="7:12" x14ac:dyDescent="0.25">
      <c r="G19304" s="21"/>
      <c r="H19304" s="21"/>
      <c r="I19304" s="21"/>
      <c r="K19304" s="32">
        <v>0</v>
      </c>
      <c r="L19304" s="33">
        <v>0</v>
      </c>
    </row>
    <row r="19305" spans="7:12" x14ac:dyDescent="0.25">
      <c r="G19305" s="21"/>
      <c r="H19305" s="21"/>
      <c r="I19305" s="21"/>
      <c r="K19305" s="32">
        <v>3.9894228040143269</v>
      </c>
      <c r="L19305" s="33">
        <v>2.4240232667324482</v>
      </c>
    </row>
    <row r="19306" spans="7:12" x14ac:dyDescent="0.25">
      <c r="G19306" s="21"/>
      <c r="H19306" s="21"/>
      <c r="I19306" s="21"/>
      <c r="K19306" s="32">
        <v>43.883650844157593</v>
      </c>
      <c r="L19306" s="33">
        <v>6.0332919196579127</v>
      </c>
    </row>
    <row r="19307" spans="7:12" x14ac:dyDescent="0.25">
      <c r="G19307" s="21"/>
      <c r="H19307" s="21"/>
      <c r="I19307" s="21"/>
      <c r="K19307" s="32">
        <v>23.936536824085962</v>
      </c>
      <c r="L19307" s="33">
        <v>5.8990777117726134</v>
      </c>
    </row>
    <row r="19308" spans="7:12" x14ac:dyDescent="0.25">
      <c r="G19308" s="21"/>
      <c r="H19308" s="21"/>
      <c r="I19308" s="21"/>
      <c r="K19308" s="32">
        <v>55.851919256200567</v>
      </c>
      <c r="L19308" s="33">
        <v>33.511340931969336</v>
      </c>
    </row>
    <row r="19309" spans="7:12" x14ac:dyDescent="0.25">
      <c r="G19309" s="21"/>
      <c r="H19309" s="21"/>
      <c r="I19309" s="21"/>
      <c r="K19309" s="32">
        <v>27.925959628100291</v>
      </c>
      <c r="L19309" s="33">
        <v>39.199190845631591</v>
      </c>
    </row>
    <row r="19310" spans="7:12" x14ac:dyDescent="0.25">
      <c r="G19310" s="21"/>
      <c r="H19310" s="21"/>
      <c r="I19310" s="21"/>
      <c r="K19310" s="32">
        <v>0</v>
      </c>
      <c r="L19310" s="33">
        <v>0</v>
      </c>
    </row>
    <row r="19311" spans="7:12" x14ac:dyDescent="0.25">
      <c r="G19311" s="21"/>
      <c r="H19311" s="21"/>
      <c r="I19311" s="21"/>
      <c r="K19311" s="32">
        <v>19.947114020071634</v>
      </c>
      <c r="L19311" s="33">
        <v>51.934284827093848</v>
      </c>
    </row>
    <row r="19312" spans="7:12" x14ac:dyDescent="0.25">
      <c r="G19312" s="21"/>
      <c r="H19312" s="21"/>
      <c r="I19312" s="21"/>
      <c r="K19312" s="32">
        <v>0</v>
      </c>
      <c r="L19312" s="33">
        <v>0</v>
      </c>
    </row>
    <row r="19313" spans="7:12" x14ac:dyDescent="0.25">
      <c r="G19313" s="21"/>
      <c r="H19313" s="21"/>
      <c r="I19313" s="21"/>
      <c r="K19313" s="32">
        <v>0</v>
      </c>
      <c r="L19313" s="33">
        <v>0</v>
      </c>
    </row>
    <row r="19314" spans="7:12" x14ac:dyDescent="0.25">
      <c r="G19314" s="21"/>
      <c r="H19314" s="21"/>
      <c r="I19314" s="21"/>
      <c r="K19314" s="32">
        <v>0</v>
      </c>
      <c r="L19314" s="33">
        <v>0</v>
      </c>
    </row>
    <row r="19315" spans="7:12" x14ac:dyDescent="0.25">
      <c r="G19315" s="21"/>
      <c r="H19315" s="21"/>
      <c r="I19315" s="21"/>
      <c r="K19315" s="32">
        <v>0</v>
      </c>
      <c r="L19315" s="33">
        <v>0</v>
      </c>
    </row>
    <row r="19316" spans="7:12" x14ac:dyDescent="0.25">
      <c r="G19316" s="21"/>
      <c r="H19316" s="21"/>
      <c r="I19316" s="21"/>
      <c r="K19316" s="32">
        <v>0</v>
      </c>
      <c r="L19316" s="33">
        <v>0</v>
      </c>
    </row>
    <row r="19317" spans="7:12" x14ac:dyDescent="0.25">
      <c r="G19317" s="21"/>
      <c r="H19317" s="21"/>
      <c r="I19317" s="21"/>
      <c r="K19317" s="32">
        <v>3.9894228040143269</v>
      </c>
      <c r="L19317" s="33">
        <v>0</v>
      </c>
    </row>
    <row r="19318" spans="7:12" x14ac:dyDescent="0.25">
      <c r="G19318" s="21"/>
      <c r="H19318" s="21"/>
      <c r="I19318" s="21"/>
      <c r="K19318" s="32">
        <v>0</v>
      </c>
      <c r="L19318" s="33">
        <v>0</v>
      </c>
    </row>
    <row r="19319" spans="7:12" x14ac:dyDescent="0.25">
      <c r="G19319" s="21"/>
      <c r="H19319" s="21"/>
      <c r="I19319" s="21"/>
      <c r="K19319" s="32">
        <v>39.894228040143268</v>
      </c>
      <c r="L19319" s="33">
        <v>92.593325115306186</v>
      </c>
    </row>
    <row r="19320" spans="7:12" x14ac:dyDescent="0.25">
      <c r="G19320" s="21"/>
      <c r="H19320" s="21"/>
      <c r="I19320" s="21"/>
      <c r="K19320" s="32">
        <v>0</v>
      </c>
      <c r="L19320" s="33">
        <v>0</v>
      </c>
    </row>
    <row r="19321" spans="7:12" x14ac:dyDescent="0.25">
      <c r="G19321" s="21"/>
      <c r="H19321" s="21"/>
      <c r="I19321" s="21"/>
      <c r="K19321" s="32">
        <v>3.9894228040143269</v>
      </c>
      <c r="L19321" s="33">
        <v>1.5053428016865595</v>
      </c>
    </row>
    <row r="19322" spans="7:12" x14ac:dyDescent="0.25">
      <c r="G19322" s="21"/>
      <c r="H19322" s="21"/>
      <c r="I19322" s="21"/>
      <c r="K19322" s="32">
        <v>15.957691216057308</v>
      </c>
      <c r="L19322" s="33">
        <v>0</v>
      </c>
    </row>
    <row r="19323" spans="7:12" x14ac:dyDescent="0.25">
      <c r="G19323" s="21"/>
      <c r="H19323" s="21"/>
      <c r="I19323" s="21"/>
      <c r="K19323" s="32">
        <v>35.904805236128944</v>
      </c>
      <c r="L19323" s="33">
        <v>10.286234164862634</v>
      </c>
    </row>
    <row r="19324" spans="7:12" x14ac:dyDescent="0.25">
      <c r="G19324" s="21"/>
      <c r="H19324" s="21"/>
      <c r="I19324" s="21"/>
      <c r="K19324" s="32">
        <v>0</v>
      </c>
      <c r="L19324" s="33">
        <v>0</v>
      </c>
    </row>
    <row r="19325" spans="7:12" x14ac:dyDescent="0.25">
      <c r="G19325" s="21"/>
      <c r="H19325" s="21"/>
      <c r="I19325" s="21"/>
      <c r="K19325" s="32">
        <v>0</v>
      </c>
      <c r="L19325" s="33">
        <v>0</v>
      </c>
    </row>
    <row r="19326" spans="7:12" x14ac:dyDescent="0.25">
      <c r="G19326" s="21"/>
      <c r="H19326" s="21"/>
      <c r="I19326" s="21"/>
      <c r="K19326" s="32">
        <v>0</v>
      </c>
      <c r="L19326" s="33">
        <v>0</v>
      </c>
    </row>
    <row r="19327" spans="7:12" x14ac:dyDescent="0.25">
      <c r="G19327" s="21"/>
      <c r="H19327" s="21"/>
      <c r="I19327" s="21"/>
      <c r="K19327" s="32">
        <v>0</v>
      </c>
      <c r="L19327" s="33">
        <v>0</v>
      </c>
    </row>
    <row r="19328" spans="7:12" x14ac:dyDescent="0.25">
      <c r="G19328" s="21"/>
      <c r="H19328" s="21"/>
      <c r="I19328" s="21"/>
      <c r="K19328" s="32">
        <v>0</v>
      </c>
      <c r="L19328" s="33">
        <v>0</v>
      </c>
    </row>
    <row r="19329" spans="7:12" x14ac:dyDescent="0.25">
      <c r="G19329" s="21"/>
      <c r="H19329" s="21"/>
      <c r="I19329" s="21"/>
      <c r="K19329" s="32">
        <v>111.70383851240112</v>
      </c>
      <c r="L19329" s="33">
        <v>104.94992068550582</v>
      </c>
    </row>
    <row r="19330" spans="7:12" x14ac:dyDescent="0.25">
      <c r="G19330" s="21"/>
      <c r="H19330" s="21"/>
      <c r="I19330" s="21"/>
      <c r="K19330" s="32">
        <v>0</v>
      </c>
      <c r="L19330" s="33">
        <v>0</v>
      </c>
    </row>
    <row r="19331" spans="7:12" x14ac:dyDescent="0.25">
      <c r="G19331" s="21"/>
      <c r="H19331" s="21"/>
      <c r="I19331" s="21"/>
      <c r="K19331" s="32">
        <v>19.947114020071634</v>
      </c>
      <c r="L19331" s="33">
        <v>24.864485480007893</v>
      </c>
    </row>
    <row r="19332" spans="7:12" x14ac:dyDescent="0.25">
      <c r="G19332" s="21"/>
      <c r="H19332" s="21"/>
      <c r="I19332" s="21"/>
      <c r="K19332" s="32">
        <v>0</v>
      </c>
      <c r="L19332" s="33">
        <v>0</v>
      </c>
    </row>
    <row r="19333" spans="7:12" x14ac:dyDescent="0.25">
      <c r="G19333" s="21"/>
      <c r="H19333" s="21"/>
      <c r="I19333" s="21"/>
      <c r="K19333" s="32">
        <v>7.9788456080286538</v>
      </c>
      <c r="L19333" s="33">
        <v>0</v>
      </c>
    </row>
    <row r="19334" spans="7:12" x14ac:dyDescent="0.25">
      <c r="G19334" s="21"/>
      <c r="H19334" s="21"/>
      <c r="I19334" s="21"/>
      <c r="K19334" s="32">
        <v>0</v>
      </c>
      <c r="L19334" s="33">
        <v>0</v>
      </c>
    </row>
    <row r="19335" spans="7:12" x14ac:dyDescent="0.25">
      <c r="G19335" s="21"/>
      <c r="H19335" s="21"/>
      <c r="I19335" s="21"/>
      <c r="K19335" s="32">
        <v>0</v>
      </c>
      <c r="L19335" s="33">
        <v>0</v>
      </c>
    </row>
    <row r="19336" spans="7:12" x14ac:dyDescent="0.25">
      <c r="G19336" s="21"/>
      <c r="H19336" s="21"/>
      <c r="I19336" s="21"/>
      <c r="K19336" s="32">
        <v>35.904805236128944</v>
      </c>
      <c r="L19336" s="33">
        <v>40.565625654111102</v>
      </c>
    </row>
    <row r="19337" spans="7:12" x14ac:dyDescent="0.25">
      <c r="G19337" s="21"/>
      <c r="H19337" s="21"/>
      <c r="I19337" s="21"/>
      <c r="K19337" s="32">
        <v>0</v>
      </c>
      <c r="L19337" s="33">
        <v>0</v>
      </c>
    </row>
    <row r="19338" spans="7:12" x14ac:dyDescent="0.25">
      <c r="G19338" s="21"/>
      <c r="H19338" s="21"/>
      <c r="I19338" s="21"/>
      <c r="K19338" s="32">
        <v>11.968268412042981</v>
      </c>
      <c r="L19338" s="33">
        <v>26.495894043952671</v>
      </c>
    </row>
    <row r="19339" spans="7:12" x14ac:dyDescent="0.25">
      <c r="G19339" s="21"/>
      <c r="H19339" s="21"/>
      <c r="I19339" s="21"/>
      <c r="K19339" s="32">
        <v>3.9894228040143269</v>
      </c>
      <c r="L19339" s="33">
        <v>0</v>
      </c>
    </row>
    <row r="19340" spans="7:12" x14ac:dyDescent="0.25">
      <c r="G19340" s="21"/>
      <c r="H19340" s="21"/>
      <c r="I19340" s="21"/>
      <c r="K19340" s="32">
        <v>19.947114020071634</v>
      </c>
      <c r="L19340" s="33">
        <v>24.715691145698827</v>
      </c>
    </row>
    <row r="19341" spans="7:12" x14ac:dyDescent="0.25">
      <c r="G19341" s="21"/>
      <c r="H19341" s="21"/>
      <c r="I19341" s="21"/>
      <c r="K19341" s="32">
        <v>3.9894228040143269</v>
      </c>
      <c r="L19341" s="33">
        <v>0.55384952597518067</v>
      </c>
    </row>
    <row r="19342" spans="7:12" x14ac:dyDescent="0.25">
      <c r="G19342" s="21"/>
      <c r="H19342" s="21"/>
      <c r="I19342" s="21"/>
      <c r="K19342" s="32">
        <v>7.9788456080286538</v>
      </c>
      <c r="L19342" s="33">
        <v>0</v>
      </c>
    </row>
    <row r="19343" spans="7:12" x14ac:dyDescent="0.25">
      <c r="G19343" s="21"/>
      <c r="H19343" s="21"/>
      <c r="I19343" s="21"/>
      <c r="K19343" s="32">
        <v>3.9894228040143269</v>
      </c>
      <c r="L19343" s="33">
        <v>7.8323021049079511</v>
      </c>
    </row>
    <row r="19344" spans="7:12" x14ac:dyDescent="0.25">
      <c r="G19344" s="21"/>
      <c r="H19344" s="21"/>
      <c r="I19344" s="21"/>
      <c r="K19344" s="32">
        <v>0</v>
      </c>
      <c r="L19344" s="33">
        <v>0</v>
      </c>
    </row>
    <row r="19345" spans="7:12" x14ac:dyDescent="0.25">
      <c r="G19345" s="21"/>
      <c r="H19345" s="21"/>
      <c r="I19345" s="21"/>
      <c r="K19345" s="32">
        <v>3.9894228040143269</v>
      </c>
      <c r="L19345" s="33">
        <v>3.0583991117714104</v>
      </c>
    </row>
    <row r="19346" spans="7:12" x14ac:dyDescent="0.25">
      <c r="G19346" s="21"/>
      <c r="H19346" s="21"/>
      <c r="I19346" s="21"/>
      <c r="K19346" s="32">
        <v>0</v>
      </c>
      <c r="L19346" s="33">
        <v>0</v>
      </c>
    </row>
    <row r="19347" spans="7:12" x14ac:dyDescent="0.25">
      <c r="G19347" s="21"/>
      <c r="H19347" s="21"/>
      <c r="I19347" s="21"/>
      <c r="K19347" s="32">
        <v>0</v>
      </c>
      <c r="L19347" s="33">
        <v>0</v>
      </c>
    </row>
    <row r="19348" spans="7:12" x14ac:dyDescent="0.25">
      <c r="G19348" s="21"/>
      <c r="H19348" s="21"/>
      <c r="I19348" s="21"/>
      <c r="K19348" s="32">
        <v>0</v>
      </c>
      <c r="L19348" s="33">
        <v>0</v>
      </c>
    </row>
    <row r="19349" spans="7:12" x14ac:dyDescent="0.25">
      <c r="G19349" s="21"/>
      <c r="H19349" s="21"/>
      <c r="I19349" s="21"/>
      <c r="K19349" s="32">
        <v>31.915382432114619</v>
      </c>
      <c r="L19349" s="33">
        <v>57.006806832966397</v>
      </c>
    </row>
    <row r="19350" spans="7:12" x14ac:dyDescent="0.25">
      <c r="G19350" s="21"/>
      <c r="H19350" s="21"/>
      <c r="I19350" s="21"/>
      <c r="K19350" s="32">
        <v>0</v>
      </c>
      <c r="L19350" s="33">
        <v>0</v>
      </c>
    </row>
    <row r="19351" spans="7:12" x14ac:dyDescent="0.25">
      <c r="G19351" s="21"/>
      <c r="H19351" s="21"/>
      <c r="I19351" s="21"/>
      <c r="K19351" s="32">
        <v>0</v>
      </c>
      <c r="L19351" s="33">
        <v>0</v>
      </c>
    </row>
    <row r="19352" spans="7:12" x14ac:dyDescent="0.25">
      <c r="G19352" s="21"/>
      <c r="H19352" s="21"/>
      <c r="I19352" s="21"/>
      <c r="K19352" s="32">
        <v>0</v>
      </c>
      <c r="L19352" s="33">
        <v>0</v>
      </c>
    </row>
    <row r="19353" spans="7:12" x14ac:dyDescent="0.25">
      <c r="G19353" s="21"/>
      <c r="H19353" s="21"/>
      <c r="I19353" s="21"/>
      <c r="K19353" s="32">
        <v>0</v>
      </c>
      <c r="L19353" s="33">
        <v>0</v>
      </c>
    </row>
    <row r="19354" spans="7:12" x14ac:dyDescent="0.25">
      <c r="G19354" s="21"/>
      <c r="H19354" s="21"/>
      <c r="I19354" s="21"/>
      <c r="K19354" s="32">
        <v>3.9894228040143269</v>
      </c>
      <c r="L19354" s="33">
        <v>7.3264999831856068</v>
      </c>
    </row>
    <row r="19355" spans="7:12" x14ac:dyDescent="0.25">
      <c r="G19355" s="21"/>
      <c r="H19355" s="21"/>
      <c r="I19355" s="21"/>
      <c r="K19355" s="32">
        <v>0</v>
      </c>
      <c r="L19355" s="33">
        <v>0</v>
      </c>
    </row>
    <row r="19356" spans="7:12" x14ac:dyDescent="0.25">
      <c r="G19356" s="21"/>
      <c r="H19356" s="21"/>
      <c r="I19356" s="21"/>
      <c r="K19356" s="32">
        <v>31.915382432114619</v>
      </c>
      <c r="L19356" s="33">
        <v>14.521823268860466</v>
      </c>
    </row>
    <row r="19357" spans="7:12" x14ac:dyDescent="0.25">
      <c r="G19357" s="21"/>
      <c r="H19357" s="21"/>
      <c r="I19357" s="21"/>
      <c r="K19357" s="32">
        <v>7.9788456080286538</v>
      </c>
      <c r="L19357" s="33">
        <v>17.813580281980887</v>
      </c>
    </row>
    <row r="19358" spans="7:12" x14ac:dyDescent="0.25">
      <c r="G19358" s="21"/>
      <c r="H19358" s="21"/>
      <c r="I19358" s="21"/>
      <c r="K19358" s="32">
        <v>0</v>
      </c>
      <c r="L19358" s="33">
        <v>0</v>
      </c>
    </row>
    <row r="19359" spans="7:12" x14ac:dyDescent="0.25">
      <c r="G19359" s="21"/>
      <c r="H19359" s="21"/>
      <c r="I19359" s="21"/>
      <c r="K19359" s="32">
        <v>0</v>
      </c>
      <c r="L19359" s="33">
        <v>0</v>
      </c>
    </row>
    <row r="19360" spans="7:12" x14ac:dyDescent="0.25">
      <c r="G19360" s="21"/>
      <c r="H19360" s="21"/>
      <c r="I19360" s="21"/>
      <c r="K19360" s="32">
        <v>3.9894228040143269</v>
      </c>
      <c r="L19360" s="33">
        <v>0</v>
      </c>
    </row>
    <row r="19361" spans="7:12" x14ac:dyDescent="0.25">
      <c r="G19361" s="21"/>
      <c r="H19361" s="21"/>
      <c r="I19361" s="21"/>
      <c r="K19361" s="32">
        <v>31.915382432114619</v>
      </c>
      <c r="L19361" s="33">
        <v>39.743522458435606</v>
      </c>
    </row>
    <row r="19362" spans="7:12" x14ac:dyDescent="0.25">
      <c r="G19362" s="21"/>
      <c r="H19362" s="21"/>
      <c r="I19362" s="21"/>
      <c r="K19362" s="32">
        <v>0</v>
      </c>
      <c r="L19362" s="33">
        <v>0</v>
      </c>
    </row>
    <row r="19363" spans="7:12" x14ac:dyDescent="0.25">
      <c r="G19363" s="21"/>
      <c r="H19363" s="21"/>
      <c r="I19363" s="21"/>
      <c r="K19363" s="32">
        <v>0</v>
      </c>
      <c r="L19363" s="33">
        <v>0</v>
      </c>
    </row>
    <row r="19364" spans="7:12" x14ac:dyDescent="0.25">
      <c r="G19364" s="21"/>
      <c r="H19364" s="21"/>
      <c r="I19364" s="21"/>
      <c r="K19364" s="32">
        <v>7.9788456080286538</v>
      </c>
      <c r="L19364" s="33">
        <v>25.442147736310453</v>
      </c>
    </row>
    <row r="19365" spans="7:12" x14ac:dyDescent="0.25">
      <c r="G19365" s="21"/>
      <c r="H19365" s="21"/>
      <c r="I19365" s="21"/>
      <c r="K19365" s="32">
        <v>0</v>
      </c>
      <c r="L19365" s="33">
        <v>0</v>
      </c>
    </row>
    <row r="19366" spans="7:12" x14ac:dyDescent="0.25">
      <c r="G19366" s="21"/>
      <c r="H19366" s="21"/>
      <c r="I19366" s="21"/>
      <c r="K19366" s="32">
        <v>15.957691216057308</v>
      </c>
      <c r="L19366" s="33">
        <v>13.70429987261603</v>
      </c>
    </row>
    <row r="19367" spans="7:12" x14ac:dyDescent="0.25">
      <c r="G19367" s="21"/>
      <c r="H19367" s="21"/>
      <c r="I19367" s="21"/>
      <c r="K19367" s="32">
        <v>3.9894228040143269</v>
      </c>
      <c r="L19367" s="33">
        <v>0</v>
      </c>
    </row>
    <row r="19368" spans="7:12" x14ac:dyDescent="0.25">
      <c r="G19368" s="21"/>
      <c r="H19368" s="21"/>
      <c r="I19368" s="21"/>
      <c r="K19368" s="32">
        <v>11.968268412042981</v>
      </c>
      <c r="L19368" s="33">
        <v>27.704813420332975</v>
      </c>
    </row>
    <row r="19369" spans="7:12" x14ac:dyDescent="0.25">
      <c r="G19369" s="21"/>
      <c r="H19369" s="21"/>
      <c r="I19369" s="21"/>
      <c r="K19369" s="32">
        <v>0</v>
      </c>
      <c r="L19369" s="33">
        <v>0</v>
      </c>
    </row>
    <row r="19370" spans="7:12" x14ac:dyDescent="0.25">
      <c r="G19370" s="21"/>
      <c r="H19370" s="21"/>
      <c r="I19370" s="21"/>
      <c r="K19370" s="32">
        <v>0</v>
      </c>
      <c r="L19370" s="33">
        <v>0</v>
      </c>
    </row>
    <row r="19371" spans="7:12" x14ac:dyDescent="0.25">
      <c r="G19371" s="21"/>
      <c r="H19371" s="21"/>
      <c r="I19371" s="21"/>
      <c r="K19371" s="32">
        <v>3.9894228040143269</v>
      </c>
      <c r="L19371" s="33">
        <v>14.291130066569249</v>
      </c>
    </row>
    <row r="19372" spans="7:12" x14ac:dyDescent="0.25">
      <c r="G19372" s="21"/>
      <c r="H19372" s="21"/>
      <c r="I19372" s="21"/>
      <c r="K19372" s="32">
        <v>11.968268412042981</v>
      </c>
      <c r="L19372" s="33">
        <v>0</v>
      </c>
    </row>
    <row r="19373" spans="7:12" x14ac:dyDescent="0.25">
      <c r="G19373" s="21"/>
      <c r="H19373" s="21"/>
      <c r="I19373" s="21"/>
      <c r="K19373" s="32">
        <v>0</v>
      </c>
      <c r="L19373" s="33">
        <v>0</v>
      </c>
    </row>
    <row r="19374" spans="7:12" x14ac:dyDescent="0.25">
      <c r="G19374" s="21"/>
      <c r="H19374" s="21"/>
      <c r="I19374" s="21"/>
      <c r="K19374" s="32">
        <v>7.9788456080286538</v>
      </c>
      <c r="L19374" s="33">
        <v>8.6686875998786057</v>
      </c>
    </row>
    <row r="19375" spans="7:12" x14ac:dyDescent="0.25">
      <c r="G19375" s="21"/>
      <c r="H19375" s="21"/>
      <c r="I19375" s="21"/>
      <c r="K19375" s="32">
        <v>11.968268412042981</v>
      </c>
      <c r="L19375" s="33">
        <v>37.400742216571466</v>
      </c>
    </row>
    <row r="19376" spans="7:12" x14ac:dyDescent="0.25">
      <c r="G19376" s="21"/>
      <c r="H19376" s="21"/>
      <c r="I19376" s="21"/>
      <c r="K19376" s="32">
        <v>0</v>
      </c>
      <c r="L19376" s="33">
        <v>0</v>
      </c>
    </row>
    <row r="19377" spans="7:12" x14ac:dyDescent="0.25">
      <c r="G19377" s="21"/>
      <c r="H19377" s="21"/>
      <c r="I19377" s="21"/>
      <c r="K19377" s="32">
        <v>23.936536824085962</v>
      </c>
      <c r="L19377" s="33">
        <v>13.71753204520555</v>
      </c>
    </row>
    <row r="19378" spans="7:12" x14ac:dyDescent="0.25">
      <c r="G19378" s="21"/>
      <c r="H19378" s="21"/>
      <c r="I19378" s="21"/>
      <c r="K19378" s="32">
        <v>0</v>
      </c>
      <c r="L19378" s="33">
        <v>0</v>
      </c>
    </row>
    <row r="19379" spans="7:12" x14ac:dyDescent="0.25">
      <c r="G19379" s="21"/>
      <c r="H19379" s="21"/>
      <c r="I19379" s="21"/>
      <c r="K19379" s="32">
        <v>15.957691216057308</v>
      </c>
      <c r="L19379" s="33">
        <v>7.363886801126263</v>
      </c>
    </row>
    <row r="19380" spans="7:12" x14ac:dyDescent="0.25">
      <c r="G19380" s="21"/>
      <c r="H19380" s="21"/>
      <c r="I19380" s="21"/>
      <c r="K19380" s="32">
        <v>7.9788456080286538</v>
      </c>
      <c r="L19380" s="33">
        <v>0</v>
      </c>
    </row>
    <row r="19381" spans="7:12" x14ac:dyDescent="0.25">
      <c r="G19381" s="21"/>
      <c r="H19381" s="21"/>
      <c r="I19381" s="21"/>
      <c r="K19381" s="32">
        <v>47.873073648171918</v>
      </c>
      <c r="L19381" s="33">
        <v>35.745795946972436</v>
      </c>
    </row>
    <row r="19382" spans="7:12" x14ac:dyDescent="0.25">
      <c r="G19382" s="21"/>
      <c r="H19382" s="21"/>
      <c r="I19382" s="21"/>
      <c r="K19382" s="32">
        <v>0</v>
      </c>
      <c r="L19382" s="33">
        <v>0</v>
      </c>
    </row>
    <row r="19383" spans="7:12" x14ac:dyDescent="0.25">
      <c r="G19383" s="21"/>
      <c r="H19383" s="21"/>
      <c r="I19383" s="21"/>
      <c r="K19383" s="32">
        <v>15.957691216057308</v>
      </c>
      <c r="L19383" s="33">
        <v>5.3963454742718895</v>
      </c>
    </row>
    <row r="19384" spans="7:12" x14ac:dyDescent="0.25">
      <c r="G19384" s="21"/>
      <c r="H19384" s="21"/>
      <c r="I19384" s="21"/>
      <c r="K19384" s="32">
        <v>11.968268412042981</v>
      </c>
      <c r="L19384" s="33">
        <v>25.7485008851854</v>
      </c>
    </row>
    <row r="19385" spans="7:12" x14ac:dyDescent="0.25">
      <c r="G19385" s="21"/>
      <c r="H19385" s="21"/>
      <c r="I19385" s="21"/>
      <c r="K19385" s="32">
        <v>27.925959628100291</v>
      </c>
      <c r="L19385" s="33">
        <v>39.627527967462015</v>
      </c>
    </row>
    <row r="19386" spans="7:12" x14ac:dyDescent="0.25">
      <c r="G19386" s="21"/>
      <c r="H19386" s="21"/>
      <c r="I19386" s="21"/>
      <c r="K19386" s="32">
        <v>0</v>
      </c>
      <c r="L19386" s="33">
        <v>0</v>
      </c>
    </row>
    <row r="19387" spans="7:12" x14ac:dyDescent="0.25">
      <c r="G19387" s="21"/>
      <c r="H19387" s="21"/>
      <c r="I19387" s="21"/>
      <c r="K19387" s="32">
        <v>0</v>
      </c>
      <c r="L19387" s="33">
        <v>0</v>
      </c>
    </row>
    <row r="19388" spans="7:12" x14ac:dyDescent="0.25">
      <c r="G19388" s="21"/>
      <c r="H19388" s="21"/>
      <c r="I19388" s="21"/>
      <c r="K19388" s="32">
        <v>0</v>
      </c>
      <c r="L19388" s="33">
        <v>0</v>
      </c>
    </row>
    <row r="19389" spans="7:12" x14ac:dyDescent="0.25">
      <c r="G19389" s="21"/>
      <c r="H19389" s="21"/>
      <c r="I19389" s="21"/>
      <c r="K19389" s="32">
        <v>15.957691216057308</v>
      </c>
      <c r="L19389" s="33">
        <v>9.5666754553306337</v>
      </c>
    </row>
    <row r="19390" spans="7:12" x14ac:dyDescent="0.25">
      <c r="G19390" s="21"/>
      <c r="H19390" s="21"/>
      <c r="I19390" s="21"/>
      <c r="K19390" s="32">
        <v>0</v>
      </c>
      <c r="L19390" s="33">
        <v>0</v>
      </c>
    </row>
    <row r="19391" spans="7:12" x14ac:dyDescent="0.25">
      <c r="G19391" s="21"/>
      <c r="H19391" s="21"/>
      <c r="I19391" s="21"/>
      <c r="K19391" s="32">
        <v>27.925959628100291</v>
      </c>
      <c r="L19391" s="33">
        <v>25.592413974135169</v>
      </c>
    </row>
    <row r="19392" spans="7:12" x14ac:dyDescent="0.25">
      <c r="G19392" s="21"/>
      <c r="H19392" s="21"/>
      <c r="I19392" s="21"/>
      <c r="K19392" s="32">
        <v>0</v>
      </c>
      <c r="L19392" s="33">
        <v>0</v>
      </c>
    </row>
    <row r="19393" spans="7:12" x14ac:dyDescent="0.25">
      <c r="G19393" s="21"/>
      <c r="H19393" s="21"/>
      <c r="I19393" s="21"/>
      <c r="K19393" s="32">
        <v>0</v>
      </c>
      <c r="L19393" s="33">
        <v>0</v>
      </c>
    </row>
    <row r="19394" spans="7:12" x14ac:dyDescent="0.25">
      <c r="G19394" s="21"/>
      <c r="H19394" s="21"/>
      <c r="I19394" s="21"/>
      <c r="K19394" s="32">
        <v>0</v>
      </c>
      <c r="L19394" s="33">
        <v>0</v>
      </c>
    </row>
    <row r="19395" spans="7:12" x14ac:dyDescent="0.25">
      <c r="G19395" s="21"/>
      <c r="H19395" s="21"/>
      <c r="I19395" s="21"/>
      <c r="K19395" s="32">
        <v>0</v>
      </c>
      <c r="L19395" s="33">
        <v>0</v>
      </c>
    </row>
    <row r="19396" spans="7:12" x14ac:dyDescent="0.25">
      <c r="G19396" s="21"/>
      <c r="H19396" s="21"/>
      <c r="I19396" s="21"/>
      <c r="K19396" s="32">
        <v>0</v>
      </c>
      <c r="L19396" s="33">
        <v>0</v>
      </c>
    </row>
    <row r="19397" spans="7:12" x14ac:dyDescent="0.25">
      <c r="G19397" s="21"/>
      <c r="H19397" s="21"/>
      <c r="I19397" s="21"/>
      <c r="K19397" s="32">
        <v>0</v>
      </c>
      <c r="L19397" s="33">
        <v>0</v>
      </c>
    </row>
    <row r="19398" spans="7:12" x14ac:dyDescent="0.25">
      <c r="G19398" s="21"/>
      <c r="H19398" s="21"/>
      <c r="I19398" s="21"/>
      <c r="K19398" s="32">
        <v>0</v>
      </c>
      <c r="L19398" s="33">
        <v>0</v>
      </c>
    </row>
    <row r="19399" spans="7:12" x14ac:dyDescent="0.25">
      <c r="G19399" s="21"/>
      <c r="H19399" s="21"/>
      <c r="I19399" s="21"/>
      <c r="K19399" s="32">
        <v>0</v>
      </c>
      <c r="L19399" s="33">
        <v>0</v>
      </c>
    </row>
    <row r="19400" spans="7:12" x14ac:dyDescent="0.25">
      <c r="G19400" s="21"/>
      <c r="H19400" s="21"/>
      <c r="I19400" s="21"/>
      <c r="K19400" s="32">
        <v>7.9788456080286538</v>
      </c>
      <c r="L19400" s="33">
        <v>0</v>
      </c>
    </row>
    <row r="19401" spans="7:12" x14ac:dyDescent="0.25">
      <c r="G19401" s="21"/>
      <c r="H19401" s="21"/>
      <c r="I19401" s="21"/>
      <c r="K19401" s="32">
        <v>0</v>
      </c>
      <c r="L19401" s="33">
        <v>0</v>
      </c>
    </row>
    <row r="19402" spans="7:12" x14ac:dyDescent="0.25">
      <c r="G19402" s="21"/>
      <c r="H19402" s="21"/>
      <c r="I19402" s="21"/>
      <c r="K19402" s="32">
        <v>0</v>
      </c>
      <c r="L19402" s="33">
        <v>0</v>
      </c>
    </row>
    <row r="19403" spans="7:12" x14ac:dyDescent="0.25">
      <c r="G19403" s="21"/>
      <c r="H19403" s="21"/>
      <c r="I19403" s="21"/>
      <c r="K19403" s="32">
        <v>11.968268412042981</v>
      </c>
      <c r="L19403" s="33">
        <v>10.325932964208462</v>
      </c>
    </row>
    <row r="19404" spans="7:12" x14ac:dyDescent="0.25">
      <c r="G19404" s="21"/>
      <c r="H19404" s="21"/>
      <c r="I19404" s="21"/>
      <c r="K19404" s="32">
        <v>15.957691216057308</v>
      </c>
      <c r="L19404" s="33">
        <v>29.606990256069889</v>
      </c>
    </row>
    <row r="19405" spans="7:12" x14ac:dyDescent="0.25">
      <c r="G19405" s="21"/>
      <c r="H19405" s="21"/>
      <c r="I19405" s="21"/>
      <c r="K19405" s="32">
        <v>7.9788456080286538</v>
      </c>
      <c r="L19405" s="33">
        <v>6.5156761873317262</v>
      </c>
    </row>
    <row r="19406" spans="7:12" x14ac:dyDescent="0.25">
      <c r="G19406" s="21"/>
      <c r="H19406" s="21"/>
      <c r="I19406" s="21"/>
      <c r="K19406" s="32">
        <v>15.957691216057308</v>
      </c>
      <c r="L19406" s="33">
        <v>29.759182211276862</v>
      </c>
    </row>
    <row r="19407" spans="7:12" x14ac:dyDescent="0.25">
      <c r="G19407" s="21"/>
      <c r="H19407" s="21"/>
      <c r="I19407" s="21"/>
      <c r="K19407" s="32">
        <v>0</v>
      </c>
      <c r="L19407" s="33">
        <v>0</v>
      </c>
    </row>
    <row r="19408" spans="7:12" x14ac:dyDescent="0.25">
      <c r="G19408" s="21"/>
      <c r="H19408" s="21"/>
      <c r="I19408" s="21"/>
      <c r="K19408" s="32">
        <v>3.9894228040143269</v>
      </c>
      <c r="L19408" s="33">
        <v>0</v>
      </c>
    </row>
    <row r="19409" spans="7:12" x14ac:dyDescent="0.25">
      <c r="G19409" s="21"/>
      <c r="H19409" s="21"/>
      <c r="I19409" s="21"/>
      <c r="K19409" s="32">
        <v>19.947114020071634</v>
      </c>
      <c r="L19409" s="33">
        <v>0.61797711329402483</v>
      </c>
    </row>
    <row r="19410" spans="7:12" x14ac:dyDescent="0.25">
      <c r="G19410" s="21"/>
      <c r="H19410" s="21"/>
      <c r="I19410" s="21"/>
      <c r="K19410" s="32">
        <v>0</v>
      </c>
      <c r="L19410" s="33">
        <v>0</v>
      </c>
    </row>
    <row r="19411" spans="7:12" x14ac:dyDescent="0.25">
      <c r="G19411" s="21"/>
      <c r="H19411" s="21"/>
      <c r="I19411" s="21"/>
      <c r="K19411" s="32">
        <v>7.9788456080286538</v>
      </c>
      <c r="L19411" s="33">
        <v>23.259326803714856</v>
      </c>
    </row>
    <row r="19412" spans="7:12" x14ac:dyDescent="0.25">
      <c r="G19412" s="21"/>
      <c r="H19412" s="21"/>
      <c r="I19412" s="21"/>
      <c r="K19412" s="32">
        <v>31.915382432114619</v>
      </c>
      <c r="L19412" s="33">
        <v>26.815446988796761</v>
      </c>
    </row>
    <row r="19413" spans="7:12" x14ac:dyDescent="0.25">
      <c r="G19413" s="21"/>
      <c r="H19413" s="21"/>
      <c r="I19413" s="21"/>
      <c r="K19413" s="32">
        <v>0</v>
      </c>
      <c r="L19413" s="33">
        <v>0</v>
      </c>
    </row>
    <row r="19414" spans="7:12" x14ac:dyDescent="0.25">
      <c r="G19414" s="21"/>
      <c r="H19414" s="21"/>
      <c r="I19414" s="21"/>
      <c r="K19414" s="32">
        <v>0</v>
      </c>
      <c r="L19414" s="33">
        <v>0</v>
      </c>
    </row>
    <row r="19415" spans="7:12" x14ac:dyDescent="0.25">
      <c r="G19415" s="21"/>
      <c r="H19415" s="21"/>
      <c r="I19415" s="21"/>
      <c r="K19415" s="32">
        <v>11.968268412042981</v>
      </c>
      <c r="L19415" s="33">
        <v>28.430249144203358</v>
      </c>
    </row>
    <row r="19416" spans="7:12" x14ac:dyDescent="0.25">
      <c r="G19416" s="21"/>
      <c r="H19416" s="21"/>
      <c r="I19416" s="21"/>
      <c r="K19416" s="32">
        <v>7.9788456080286538</v>
      </c>
      <c r="L19416" s="33">
        <v>1.4476910057111287</v>
      </c>
    </row>
    <row r="19417" spans="7:12" x14ac:dyDescent="0.25">
      <c r="G19417" s="21"/>
      <c r="H19417" s="21"/>
      <c r="I19417" s="21"/>
      <c r="K19417" s="32">
        <v>3.9894228040143269</v>
      </c>
      <c r="L19417" s="33">
        <v>0</v>
      </c>
    </row>
    <row r="19418" spans="7:12" x14ac:dyDescent="0.25">
      <c r="G19418" s="21"/>
      <c r="H19418" s="21"/>
      <c r="I19418" s="21"/>
      <c r="K19418" s="32">
        <v>15.957691216057308</v>
      </c>
      <c r="L19418" s="33">
        <v>29.369071025962587</v>
      </c>
    </row>
    <row r="19419" spans="7:12" x14ac:dyDescent="0.25">
      <c r="G19419" s="21"/>
      <c r="H19419" s="21"/>
      <c r="I19419" s="21"/>
      <c r="K19419" s="32">
        <v>35.904805236128944</v>
      </c>
      <c r="L19419" s="33">
        <v>35.612520580311738</v>
      </c>
    </row>
    <row r="19420" spans="7:12" x14ac:dyDescent="0.25">
      <c r="G19420" s="21"/>
      <c r="H19420" s="21"/>
      <c r="I19420" s="21"/>
      <c r="K19420" s="32">
        <v>3.9894228040143269</v>
      </c>
      <c r="L19420" s="33">
        <v>0</v>
      </c>
    </row>
    <row r="19421" spans="7:12" x14ac:dyDescent="0.25">
      <c r="G19421" s="21"/>
      <c r="H19421" s="21"/>
      <c r="I19421" s="21"/>
      <c r="K19421" s="32">
        <v>0</v>
      </c>
      <c r="L19421" s="33">
        <v>0</v>
      </c>
    </row>
    <row r="19422" spans="7:12" x14ac:dyDescent="0.25">
      <c r="G19422" s="21"/>
      <c r="H19422" s="21"/>
      <c r="I19422" s="21"/>
      <c r="K19422" s="32">
        <v>7.9788456080286538</v>
      </c>
      <c r="L19422" s="33">
        <v>0</v>
      </c>
    </row>
    <row r="19423" spans="7:12" x14ac:dyDescent="0.25">
      <c r="G19423" s="21"/>
      <c r="H19423" s="21"/>
      <c r="I19423" s="21"/>
      <c r="K19423" s="32">
        <v>0</v>
      </c>
      <c r="L19423" s="33">
        <v>0</v>
      </c>
    </row>
    <row r="19424" spans="7:12" x14ac:dyDescent="0.25">
      <c r="G19424" s="21"/>
      <c r="H19424" s="21"/>
      <c r="I19424" s="21"/>
      <c r="K19424" s="32">
        <v>0</v>
      </c>
      <c r="L19424" s="33">
        <v>0</v>
      </c>
    </row>
    <row r="19425" spans="7:12" x14ac:dyDescent="0.25">
      <c r="G19425" s="21"/>
      <c r="H19425" s="21"/>
      <c r="I19425" s="21"/>
      <c r="K19425" s="32">
        <v>23.936536824085962</v>
      </c>
      <c r="L19425" s="33">
        <v>56.999641122800128</v>
      </c>
    </row>
    <row r="19426" spans="7:12" x14ac:dyDescent="0.25">
      <c r="G19426" s="21"/>
      <c r="H19426" s="21"/>
      <c r="I19426" s="21"/>
      <c r="K19426" s="32">
        <v>15.957691216057308</v>
      </c>
      <c r="L19426" s="33">
        <v>7.1064448648491094</v>
      </c>
    </row>
    <row r="19427" spans="7:12" x14ac:dyDescent="0.25">
      <c r="G19427" s="21"/>
      <c r="H19427" s="21"/>
      <c r="I19427" s="21"/>
      <c r="K19427" s="32">
        <v>31.915382432114619</v>
      </c>
      <c r="L19427" s="33">
        <v>31.689817364648391</v>
      </c>
    </row>
    <row r="19428" spans="7:12" x14ac:dyDescent="0.25">
      <c r="G19428" s="21"/>
      <c r="H19428" s="21"/>
      <c r="I19428" s="21"/>
      <c r="K19428" s="32">
        <v>15.957691216057308</v>
      </c>
      <c r="L19428" s="33">
        <v>13.831471728076894</v>
      </c>
    </row>
    <row r="19429" spans="7:12" x14ac:dyDescent="0.25">
      <c r="G19429" s="21"/>
      <c r="H19429" s="21"/>
      <c r="I19429" s="21"/>
      <c r="K19429" s="32">
        <v>0</v>
      </c>
      <c r="L19429" s="33">
        <v>0</v>
      </c>
    </row>
    <row r="19430" spans="7:12" x14ac:dyDescent="0.25">
      <c r="G19430" s="21"/>
      <c r="H19430" s="21"/>
      <c r="I19430" s="21"/>
      <c r="K19430" s="32">
        <v>3.9894228040143269</v>
      </c>
      <c r="L19430" s="33">
        <v>0</v>
      </c>
    </row>
    <row r="19431" spans="7:12" x14ac:dyDescent="0.25">
      <c r="G19431" s="21"/>
      <c r="H19431" s="21"/>
      <c r="I19431" s="21"/>
      <c r="K19431" s="32">
        <v>3.9894228040143269</v>
      </c>
      <c r="L19431" s="33">
        <v>0</v>
      </c>
    </row>
    <row r="19432" spans="7:12" x14ac:dyDescent="0.25">
      <c r="G19432" s="21"/>
      <c r="H19432" s="21"/>
      <c r="I19432" s="21"/>
      <c r="K19432" s="32">
        <v>3.9894228040143269</v>
      </c>
      <c r="L19432" s="33">
        <v>0</v>
      </c>
    </row>
    <row r="19433" spans="7:12" x14ac:dyDescent="0.25">
      <c r="G19433" s="21"/>
      <c r="H19433" s="21"/>
      <c r="I19433" s="21"/>
      <c r="K19433" s="32">
        <v>31.915382432114619</v>
      </c>
      <c r="L19433" s="33">
        <v>5.6391988998356481</v>
      </c>
    </row>
    <row r="19434" spans="7:12" x14ac:dyDescent="0.25">
      <c r="G19434" s="21"/>
      <c r="H19434" s="21"/>
      <c r="I19434" s="21"/>
      <c r="K19434" s="32">
        <v>11.968268412042981</v>
      </c>
      <c r="L19434" s="33">
        <v>1.4721315843898333</v>
      </c>
    </row>
    <row r="19435" spans="7:12" x14ac:dyDescent="0.25">
      <c r="G19435" s="21"/>
      <c r="H19435" s="21"/>
      <c r="I19435" s="21"/>
      <c r="K19435" s="32">
        <v>95.746147296343821</v>
      </c>
      <c r="L19435" s="33">
        <v>152.71425378320563</v>
      </c>
    </row>
    <row r="19436" spans="7:12" x14ac:dyDescent="0.25">
      <c r="G19436" s="21"/>
      <c r="H19436" s="21"/>
      <c r="I19436" s="21"/>
      <c r="K19436" s="32">
        <v>7.9788456080286538</v>
      </c>
      <c r="L19436" s="33">
        <v>0</v>
      </c>
    </row>
    <row r="19437" spans="7:12" x14ac:dyDescent="0.25">
      <c r="G19437" s="21"/>
      <c r="H19437" s="21"/>
      <c r="I19437" s="21"/>
      <c r="K19437" s="32">
        <v>0</v>
      </c>
      <c r="L19437" s="33">
        <v>0</v>
      </c>
    </row>
    <row r="19438" spans="7:12" x14ac:dyDescent="0.25">
      <c r="G19438" s="21"/>
      <c r="H19438" s="21"/>
      <c r="I19438" s="21"/>
      <c r="K19438" s="32">
        <v>0</v>
      </c>
      <c r="L19438" s="33">
        <v>0</v>
      </c>
    </row>
    <row r="19439" spans="7:12" x14ac:dyDescent="0.25">
      <c r="G19439" s="21"/>
      <c r="H19439" s="21"/>
      <c r="I19439" s="21"/>
      <c r="K19439" s="32">
        <v>0</v>
      </c>
      <c r="L19439" s="33">
        <v>0</v>
      </c>
    </row>
    <row r="19440" spans="7:12" x14ac:dyDescent="0.25">
      <c r="G19440" s="21"/>
      <c r="H19440" s="21"/>
      <c r="I19440" s="21"/>
      <c r="K19440" s="32">
        <v>3.9894228040143269</v>
      </c>
      <c r="L19440" s="33">
        <v>7.7603897071911963</v>
      </c>
    </row>
    <row r="19441" spans="7:12" x14ac:dyDescent="0.25">
      <c r="G19441" s="21"/>
      <c r="H19441" s="21"/>
      <c r="I19441" s="21"/>
      <c r="K19441" s="32">
        <v>23.936536824085962</v>
      </c>
      <c r="L19441" s="33">
        <v>15.982887328015648</v>
      </c>
    </row>
    <row r="19442" spans="7:12" x14ac:dyDescent="0.25">
      <c r="G19442" s="21"/>
      <c r="H19442" s="21"/>
      <c r="I19442" s="21"/>
      <c r="K19442" s="32">
        <v>3.9894228040143269</v>
      </c>
      <c r="L19442" s="33">
        <v>4.5447588495492637</v>
      </c>
    </row>
    <row r="19443" spans="7:12" x14ac:dyDescent="0.25">
      <c r="G19443" s="21"/>
      <c r="H19443" s="21"/>
      <c r="I19443" s="21"/>
      <c r="K19443" s="32">
        <v>0</v>
      </c>
      <c r="L19443" s="33">
        <v>0</v>
      </c>
    </row>
    <row r="19444" spans="7:12" x14ac:dyDescent="0.25">
      <c r="G19444" s="21"/>
      <c r="H19444" s="21"/>
      <c r="I19444" s="21"/>
      <c r="K19444" s="32">
        <v>15.957691216057308</v>
      </c>
      <c r="L19444" s="33">
        <v>14.888369871996042</v>
      </c>
    </row>
    <row r="19445" spans="7:12" x14ac:dyDescent="0.25">
      <c r="G19445" s="21"/>
      <c r="H19445" s="21"/>
      <c r="I19445" s="21"/>
      <c r="K19445" s="32">
        <v>19.947114020071634</v>
      </c>
      <c r="L19445" s="33">
        <v>5.6073026715329011</v>
      </c>
    </row>
    <row r="19446" spans="7:12" x14ac:dyDescent="0.25">
      <c r="G19446" s="21"/>
      <c r="H19446" s="21"/>
      <c r="I19446" s="21"/>
      <c r="K19446" s="32">
        <v>0</v>
      </c>
      <c r="L19446" s="33">
        <v>0</v>
      </c>
    </row>
    <row r="19447" spans="7:12" x14ac:dyDescent="0.25">
      <c r="G19447" s="21"/>
      <c r="H19447" s="21"/>
      <c r="I19447" s="21"/>
      <c r="K19447" s="32">
        <v>59.841342060214892</v>
      </c>
      <c r="L19447" s="33">
        <v>92.938565396093679</v>
      </c>
    </row>
    <row r="19448" spans="7:12" x14ac:dyDescent="0.25">
      <c r="G19448" s="21"/>
      <c r="H19448" s="21"/>
      <c r="I19448" s="21"/>
      <c r="K19448" s="32">
        <v>23.936536824085962</v>
      </c>
      <c r="L19448" s="33">
        <v>0</v>
      </c>
    </row>
    <row r="19449" spans="7:12" x14ac:dyDescent="0.25">
      <c r="G19449" s="21"/>
      <c r="H19449" s="21"/>
      <c r="I19449" s="21"/>
      <c r="K19449" s="32">
        <v>19.947114020071634</v>
      </c>
      <c r="L19449" s="33">
        <v>11.802911923763258</v>
      </c>
    </row>
    <row r="19450" spans="7:12" x14ac:dyDescent="0.25">
      <c r="G19450" s="21"/>
      <c r="H19450" s="21"/>
      <c r="I19450" s="21"/>
      <c r="K19450" s="32">
        <v>0</v>
      </c>
      <c r="L19450" s="33">
        <v>0</v>
      </c>
    </row>
    <row r="19451" spans="7:12" x14ac:dyDescent="0.25">
      <c r="G19451" s="21"/>
      <c r="H19451" s="21"/>
      <c r="I19451" s="21"/>
      <c r="K19451" s="32">
        <v>3.9894228040143269</v>
      </c>
      <c r="L19451" s="33">
        <v>2.2180399739996197</v>
      </c>
    </row>
    <row r="19452" spans="7:12" x14ac:dyDescent="0.25">
      <c r="G19452" s="21"/>
      <c r="H19452" s="21"/>
      <c r="I19452" s="21"/>
      <c r="K19452" s="32">
        <v>3.9894228040143269</v>
      </c>
      <c r="L19452" s="33">
        <v>0</v>
      </c>
    </row>
    <row r="19453" spans="7:12" x14ac:dyDescent="0.25">
      <c r="G19453" s="21"/>
      <c r="H19453" s="21"/>
      <c r="I19453" s="21"/>
      <c r="K19453" s="32">
        <v>3.9894228040143269</v>
      </c>
      <c r="L19453" s="33">
        <v>5.9267806245814478</v>
      </c>
    </row>
    <row r="19454" spans="7:12" x14ac:dyDescent="0.25">
      <c r="G19454" s="21"/>
      <c r="H19454" s="21"/>
      <c r="I19454" s="21"/>
      <c r="K19454" s="32">
        <v>0</v>
      </c>
      <c r="L19454" s="33">
        <v>0</v>
      </c>
    </row>
    <row r="19455" spans="7:12" x14ac:dyDescent="0.25">
      <c r="G19455" s="21"/>
      <c r="H19455" s="21"/>
      <c r="I19455" s="21"/>
      <c r="K19455" s="32">
        <v>11.968268412042981</v>
      </c>
      <c r="L19455" s="33">
        <v>14.91525789149309</v>
      </c>
    </row>
    <row r="19456" spans="7:12" x14ac:dyDescent="0.25">
      <c r="G19456" s="21"/>
      <c r="H19456" s="21"/>
      <c r="I19456" s="21"/>
      <c r="K19456" s="32">
        <v>71.809610472257873</v>
      </c>
      <c r="L19456" s="33">
        <v>64.264244153312518</v>
      </c>
    </row>
    <row r="19457" spans="7:12" x14ac:dyDescent="0.25">
      <c r="G19457" s="21"/>
      <c r="H19457" s="21"/>
      <c r="I19457" s="21"/>
      <c r="K19457" s="32">
        <v>7.9788456080286538</v>
      </c>
      <c r="L19457" s="33">
        <v>0</v>
      </c>
    </row>
    <row r="19458" spans="7:12" x14ac:dyDescent="0.25">
      <c r="G19458" s="21"/>
      <c r="H19458" s="21"/>
      <c r="I19458" s="21"/>
      <c r="K19458" s="32">
        <v>3.9894228040143269</v>
      </c>
      <c r="L19458" s="33">
        <v>12.914566329846293</v>
      </c>
    </row>
    <row r="19459" spans="7:12" x14ac:dyDescent="0.25">
      <c r="G19459" s="21"/>
      <c r="H19459" s="21"/>
      <c r="I19459" s="21"/>
      <c r="K19459" s="32">
        <v>3.9894228040143269</v>
      </c>
      <c r="L19459" s="33">
        <v>0</v>
      </c>
    </row>
    <row r="19460" spans="7:12" x14ac:dyDescent="0.25">
      <c r="G19460" s="21"/>
      <c r="H19460" s="21"/>
      <c r="I19460" s="21"/>
      <c r="K19460" s="32">
        <v>47.873073648171918</v>
      </c>
      <c r="L19460" s="33">
        <v>75.28351613485431</v>
      </c>
    </row>
    <row r="19461" spans="7:12" x14ac:dyDescent="0.25">
      <c r="G19461" s="21"/>
      <c r="H19461" s="21"/>
      <c r="I19461" s="21"/>
      <c r="K19461" s="32">
        <v>0</v>
      </c>
      <c r="L19461" s="33">
        <v>0</v>
      </c>
    </row>
    <row r="19462" spans="7:12" x14ac:dyDescent="0.25">
      <c r="G19462" s="21"/>
      <c r="H19462" s="21"/>
      <c r="I19462" s="21"/>
      <c r="K19462" s="32">
        <v>15.957691216057308</v>
      </c>
      <c r="L19462" s="33">
        <v>10.240742046654432</v>
      </c>
    </row>
    <row r="19463" spans="7:12" x14ac:dyDescent="0.25">
      <c r="G19463" s="21"/>
      <c r="H19463" s="21"/>
      <c r="I19463" s="21"/>
      <c r="K19463" s="32">
        <v>11.968268412042981</v>
      </c>
      <c r="L19463" s="33">
        <v>9.1257034145564742</v>
      </c>
    </row>
    <row r="19464" spans="7:12" x14ac:dyDescent="0.25">
      <c r="G19464" s="21"/>
      <c r="H19464" s="21"/>
      <c r="I19464" s="21"/>
      <c r="K19464" s="32">
        <v>3.9894228040143269</v>
      </c>
      <c r="L19464" s="33">
        <v>0</v>
      </c>
    </row>
    <row r="19465" spans="7:12" x14ac:dyDescent="0.25">
      <c r="G19465" s="21"/>
      <c r="H19465" s="21"/>
      <c r="I19465" s="21"/>
      <c r="K19465" s="32">
        <v>0</v>
      </c>
      <c r="L19465" s="33">
        <v>0</v>
      </c>
    </row>
    <row r="19466" spans="7:12" x14ac:dyDescent="0.25">
      <c r="G19466" s="21"/>
      <c r="H19466" s="21"/>
      <c r="I19466" s="21"/>
      <c r="K19466" s="32">
        <v>3.9894228040143269</v>
      </c>
      <c r="L19466" s="33">
        <v>0</v>
      </c>
    </row>
    <row r="19467" spans="7:12" x14ac:dyDescent="0.25">
      <c r="G19467" s="21"/>
      <c r="H19467" s="21"/>
      <c r="I19467" s="21"/>
      <c r="K19467" s="32">
        <v>0</v>
      </c>
      <c r="L19467" s="33">
        <v>0</v>
      </c>
    </row>
    <row r="19468" spans="7:12" x14ac:dyDescent="0.25">
      <c r="G19468" s="21"/>
      <c r="H19468" s="21"/>
      <c r="I19468" s="21"/>
      <c r="K19468" s="32">
        <v>51.862496452186242</v>
      </c>
      <c r="L19468" s="33">
        <v>49.748414495582878</v>
      </c>
    </row>
    <row r="19469" spans="7:12" x14ac:dyDescent="0.25">
      <c r="G19469" s="21"/>
      <c r="H19469" s="21"/>
      <c r="I19469" s="21"/>
      <c r="K19469" s="32">
        <v>7.9788456080286538</v>
      </c>
      <c r="L19469" s="33">
        <v>0</v>
      </c>
    </row>
    <row r="19470" spans="7:12" x14ac:dyDescent="0.25">
      <c r="G19470" s="21"/>
      <c r="H19470" s="21"/>
      <c r="I19470" s="21"/>
      <c r="K19470" s="32">
        <v>0</v>
      </c>
      <c r="L19470" s="33">
        <v>0</v>
      </c>
    </row>
    <row r="19471" spans="7:12" x14ac:dyDescent="0.25">
      <c r="G19471" s="21"/>
      <c r="H19471" s="21"/>
      <c r="I19471" s="21"/>
      <c r="K19471" s="32">
        <v>3.9894228040143269</v>
      </c>
      <c r="L19471" s="33">
        <v>0.74968359606256707</v>
      </c>
    </row>
    <row r="19472" spans="7:12" x14ac:dyDescent="0.25">
      <c r="G19472" s="21"/>
      <c r="H19472" s="21"/>
      <c r="I19472" s="21"/>
      <c r="K19472" s="32">
        <v>7.9788456080286538</v>
      </c>
      <c r="L19472" s="33">
        <v>0.5526850430710758</v>
      </c>
    </row>
    <row r="19473" spans="7:12" x14ac:dyDescent="0.25">
      <c r="G19473" s="21"/>
      <c r="H19473" s="21"/>
      <c r="I19473" s="21"/>
      <c r="K19473" s="32">
        <v>0</v>
      </c>
      <c r="L19473" s="33">
        <v>0</v>
      </c>
    </row>
    <row r="19474" spans="7:12" x14ac:dyDescent="0.25">
      <c r="G19474" s="21"/>
      <c r="H19474" s="21"/>
      <c r="I19474" s="21"/>
      <c r="K19474" s="32">
        <v>0</v>
      </c>
      <c r="L19474" s="33">
        <v>0</v>
      </c>
    </row>
    <row r="19475" spans="7:12" x14ac:dyDescent="0.25">
      <c r="G19475" s="21"/>
      <c r="H19475" s="21"/>
      <c r="I19475" s="21"/>
      <c r="K19475" s="32">
        <v>0</v>
      </c>
      <c r="L19475" s="33">
        <v>0</v>
      </c>
    </row>
    <row r="19476" spans="7:12" x14ac:dyDescent="0.25">
      <c r="G19476" s="21"/>
      <c r="H19476" s="21"/>
      <c r="I19476" s="21"/>
      <c r="K19476" s="32">
        <v>0</v>
      </c>
      <c r="L19476" s="33">
        <v>0</v>
      </c>
    </row>
    <row r="19477" spans="7:12" x14ac:dyDescent="0.25">
      <c r="G19477" s="21"/>
      <c r="H19477" s="21"/>
      <c r="I19477" s="21"/>
      <c r="K19477" s="32">
        <v>3.9894228040143269</v>
      </c>
      <c r="L19477" s="33">
        <v>3.0150036159272737</v>
      </c>
    </row>
    <row r="19478" spans="7:12" x14ac:dyDescent="0.25">
      <c r="G19478" s="21"/>
      <c r="H19478" s="21"/>
      <c r="I19478" s="21"/>
      <c r="K19478" s="32">
        <v>3.9894228040143269</v>
      </c>
      <c r="L19478" s="33">
        <v>0</v>
      </c>
    </row>
    <row r="19479" spans="7:12" x14ac:dyDescent="0.25">
      <c r="G19479" s="21"/>
      <c r="H19479" s="21"/>
      <c r="I19479" s="21"/>
      <c r="K19479" s="32">
        <v>3.9894228040143269</v>
      </c>
      <c r="L19479" s="33">
        <v>29.633649139355779</v>
      </c>
    </row>
    <row r="19480" spans="7:12" x14ac:dyDescent="0.25">
      <c r="G19480" s="21"/>
      <c r="H19480" s="21"/>
      <c r="I19480" s="21"/>
      <c r="K19480" s="32">
        <v>0</v>
      </c>
      <c r="L19480" s="33">
        <v>0</v>
      </c>
    </row>
    <row r="19481" spans="7:12" x14ac:dyDescent="0.25">
      <c r="G19481" s="21"/>
      <c r="H19481" s="21"/>
      <c r="I19481" s="21"/>
      <c r="K19481" s="32">
        <v>15.957691216057308</v>
      </c>
      <c r="L19481" s="33">
        <v>39.17331196767153</v>
      </c>
    </row>
    <row r="19482" spans="7:12" x14ac:dyDescent="0.25">
      <c r="G19482" s="21"/>
      <c r="H19482" s="21"/>
      <c r="I19482" s="21"/>
      <c r="K19482" s="32">
        <v>0</v>
      </c>
      <c r="L19482" s="33">
        <v>0</v>
      </c>
    </row>
    <row r="19483" spans="7:12" x14ac:dyDescent="0.25">
      <c r="G19483" s="21"/>
      <c r="H19483" s="21"/>
      <c r="I19483" s="21"/>
      <c r="K19483" s="32">
        <v>3.9894228040143269</v>
      </c>
      <c r="L19483" s="33">
        <v>0</v>
      </c>
    </row>
    <row r="19484" spans="7:12" x14ac:dyDescent="0.25">
      <c r="G19484" s="21"/>
      <c r="H19484" s="21"/>
      <c r="I19484" s="21"/>
      <c r="K19484" s="32">
        <v>0</v>
      </c>
      <c r="L19484" s="33">
        <v>0</v>
      </c>
    </row>
    <row r="19485" spans="7:12" x14ac:dyDescent="0.25">
      <c r="G19485" s="21"/>
      <c r="H19485" s="21"/>
      <c r="I19485" s="21"/>
      <c r="K19485" s="32">
        <v>7.9788456080286538</v>
      </c>
      <c r="L19485" s="33">
        <v>0</v>
      </c>
    </row>
    <row r="19486" spans="7:12" x14ac:dyDescent="0.25">
      <c r="G19486" s="21"/>
      <c r="H19486" s="21"/>
      <c r="I19486" s="21"/>
      <c r="K19486" s="32">
        <v>15.957691216057308</v>
      </c>
      <c r="L19486" s="33">
        <v>35.420607582743145</v>
      </c>
    </row>
    <row r="19487" spans="7:12" x14ac:dyDescent="0.25">
      <c r="G19487" s="21"/>
      <c r="H19487" s="21"/>
      <c r="I19487" s="21"/>
      <c r="K19487" s="32">
        <v>3.9894228040143269</v>
      </c>
      <c r="L19487" s="33">
        <v>4.6238317971056846</v>
      </c>
    </row>
    <row r="19488" spans="7:12" x14ac:dyDescent="0.25">
      <c r="G19488" s="21"/>
      <c r="H19488" s="21"/>
      <c r="I19488" s="21"/>
      <c r="K19488" s="32">
        <v>0</v>
      </c>
      <c r="L19488" s="33">
        <v>0</v>
      </c>
    </row>
    <row r="19489" spans="7:12" x14ac:dyDescent="0.25">
      <c r="G19489" s="21"/>
      <c r="H19489" s="21"/>
      <c r="I19489" s="21"/>
      <c r="K19489" s="32">
        <v>3.9894228040143269</v>
      </c>
      <c r="L19489" s="33">
        <v>2.6464421493115688</v>
      </c>
    </row>
    <row r="19490" spans="7:12" x14ac:dyDescent="0.25">
      <c r="G19490" s="21"/>
      <c r="H19490" s="21"/>
      <c r="I19490" s="21"/>
      <c r="K19490" s="32">
        <v>27.925959628100291</v>
      </c>
      <c r="L19490" s="33">
        <v>26.294957271883355</v>
      </c>
    </row>
    <row r="19491" spans="7:12" x14ac:dyDescent="0.25">
      <c r="G19491" s="21"/>
      <c r="H19491" s="21"/>
      <c r="I19491" s="21"/>
      <c r="K19491" s="32">
        <v>0</v>
      </c>
      <c r="L19491" s="33">
        <v>0</v>
      </c>
    </row>
    <row r="19492" spans="7:12" x14ac:dyDescent="0.25">
      <c r="G19492" s="21"/>
      <c r="H19492" s="21"/>
      <c r="I19492" s="21"/>
      <c r="K19492" s="32">
        <v>3.9894228040143269</v>
      </c>
      <c r="L19492" s="33">
        <v>6.6528406076485282</v>
      </c>
    </row>
    <row r="19493" spans="7:12" x14ac:dyDescent="0.25">
      <c r="G19493" s="21"/>
      <c r="H19493" s="21"/>
      <c r="I19493" s="21"/>
      <c r="K19493" s="32">
        <v>3.9894228040143269</v>
      </c>
      <c r="L19493" s="33">
        <v>0</v>
      </c>
    </row>
    <row r="19494" spans="7:12" x14ac:dyDescent="0.25">
      <c r="G19494" s="21"/>
      <c r="H19494" s="21"/>
      <c r="I19494" s="21"/>
      <c r="K19494" s="32">
        <v>3.9894228040143269</v>
      </c>
      <c r="L19494" s="33">
        <v>0</v>
      </c>
    </row>
    <row r="19495" spans="7:12" x14ac:dyDescent="0.25">
      <c r="G19495" s="21"/>
      <c r="H19495" s="21"/>
      <c r="I19495" s="21"/>
      <c r="K19495" s="32">
        <v>0</v>
      </c>
      <c r="L19495" s="33">
        <v>0</v>
      </c>
    </row>
    <row r="19496" spans="7:12" x14ac:dyDescent="0.25">
      <c r="G19496" s="21"/>
      <c r="H19496" s="21"/>
      <c r="I19496" s="21"/>
      <c r="K19496" s="32">
        <v>3.9894228040143269</v>
      </c>
      <c r="L19496" s="33">
        <v>8.9698706927839318</v>
      </c>
    </row>
    <row r="19497" spans="7:12" x14ac:dyDescent="0.25">
      <c r="G19497" s="21"/>
      <c r="H19497" s="21"/>
      <c r="I19497" s="21"/>
      <c r="K19497" s="32">
        <v>7.9788456080286538</v>
      </c>
      <c r="L19497" s="33">
        <v>10.978232355465851</v>
      </c>
    </row>
    <row r="19498" spans="7:12" x14ac:dyDescent="0.25">
      <c r="G19498" s="21"/>
      <c r="H19498" s="21"/>
      <c r="I19498" s="21"/>
      <c r="K19498" s="32">
        <v>3.9894228040143269</v>
      </c>
      <c r="L19498" s="33">
        <v>0</v>
      </c>
    </row>
    <row r="19499" spans="7:12" x14ac:dyDescent="0.25">
      <c r="G19499" s="21"/>
      <c r="H19499" s="21"/>
      <c r="I19499" s="21"/>
      <c r="K19499" s="32">
        <v>3.9894228040143269</v>
      </c>
      <c r="L19499" s="33">
        <v>7.0283635273975955</v>
      </c>
    </row>
    <row r="19500" spans="7:12" x14ac:dyDescent="0.25">
      <c r="G19500" s="21"/>
      <c r="H19500" s="21"/>
      <c r="I19500" s="21"/>
      <c r="K19500" s="32">
        <v>27.925959628100291</v>
      </c>
      <c r="L19500" s="33">
        <v>33.496606657215487</v>
      </c>
    </row>
    <row r="19501" spans="7:12" x14ac:dyDescent="0.25">
      <c r="G19501" s="21"/>
      <c r="H19501" s="21"/>
      <c r="I19501" s="21"/>
      <c r="K19501" s="32">
        <v>11.968268412042981</v>
      </c>
      <c r="L19501" s="33">
        <v>7.7461218136946561</v>
      </c>
    </row>
    <row r="19502" spans="7:12" x14ac:dyDescent="0.25">
      <c r="G19502" s="21"/>
      <c r="H19502" s="21"/>
      <c r="I19502" s="21"/>
      <c r="K19502" s="32">
        <v>0</v>
      </c>
      <c r="L19502" s="33">
        <v>0</v>
      </c>
    </row>
    <row r="19503" spans="7:12" x14ac:dyDescent="0.25">
      <c r="G19503" s="21"/>
      <c r="H19503" s="21"/>
      <c r="I19503" s="21"/>
      <c r="K19503" s="32">
        <v>7.9788456080286538</v>
      </c>
      <c r="L19503" s="33">
        <v>12.935097338473867</v>
      </c>
    </row>
    <row r="19504" spans="7:12" x14ac:dyDescent="0.25">
      <c r="G19504" s="21"/>
      <c r="H19504" s="21"/>
      <c r="I19504" s="21"/>
      <c r="K19504" s="32">
        <v>23.936536824085962</v>
      </c>
      <c r="L19504" s="33">
        <v>34.253564138374678</v>
      </c>
    </row>
    <row r="19505" spans="7:12" x14ac:dyDescent="0.25">
      <c r="G19505" s="21"/>
      <c r="H19505" s="21"/>
      <c r="I19505" s="21"/>
      <c r="K19505" s="32">
        <v>11.968268412042981</v>
      </c>
      <c r="L19505" s="33">
        <v>13.85814739970985</v>
      </c>
    </row>
    <row r="19506" spans="7:12" x14ac:dyDescent="0.25">
      <c r="G19506" s="21"/>
      <c r="H19506" s="21"/>
      <c r="I19506" s="21"/>
      <c r="K19506" s="32">
        <v>3.9894228040143269</v>
      </c>
      <c r="L19506" s="33">
        <v>0</v>
      </c>
    </row>
    <row r="19507" spans="7:12" x14ac:dyDescent="0.25">
      <c r="G19507" s="21"/>
      <c r="H19507" s="21"/>
      <c r="I19507" s="21"/>
      <c r="K19507" s="32">
        <v>59.841342060214892</v>
      </c>
      <c r="L19507" s="33">
        <v>64.1342364958373</v>
      </c>
    </row>
    <row r="19508" spans="7:12" x14ac:dyDescent="0.25">
      <c r="G19508" s="21"/>
      <c r="H19508" s="21"/>
      <c r="I19508" s="21"/>
      <c r="K19508" s="32">
        <v>3.9894228040143269</v>
      </c>
      <c r="L19508" s="33">
        <v>12.151976684643033</v>
      </c>
    </row>
    <row r="19509" spans="7:12" x14ac:dyDescent="0.25">
      <c r="G19509" s="21"/>
      <c r="H19509" s="21"/>
      <c r="I19509" s="21"/>
      <c r="K19509" s="32">
        <v>11.968268412042981</v>
      </c>
      <c r="L19509" s="33">
        <v>20.260669317264316</v>
      </c>
    </row>
    <row r="19510" spans="7:12" x14ac:dyDescent="0.25">
      <c r="G19510" s="21"/>
      <c r="H19510" s="21"/>
      <c r="I19510" s="21"/>
      <c r="K19510" s="32">
        <v>31.915382432114619</v>
      </c>
      <c r="L19510" s="33">
        <v>7.7349312382738216</v>
      </c>
    </row>
    <row r="19511" spans="7:12" x14ac:dyDescent="0.25">
      <c r="G19511" s="21"/>
      <c r="H19511" s="21"/>
      <c r="I19511" s="21"/>
      <c r="K19511" s="32">
        <v>0</v>
      </c>
      <c r="L19511" s="33">
        <v>0</v>
      </c>
    </row>
    <row r="19512" spans="7:12" x14ac:dyDescent="0.25">
      <c r="G19512" s="21"/>
      <c r="H19512" s="21"/>
      <c r="I19512" s="21"/>
      <c r="K19512" s="32">
        <v>7.9788456080286538</v>
      </c>
      <c r="L19512" s="33">
        <v>21.490723696818833</v>
      </c>
    </row>
    <row r="19513" spans="7:12" x14ac:dyDescent="0.25">
      <c r="G19513" s="21"/>
      <c r="H19513" s="21"/>
      <c r="I19513" s="21"/>
      <c r="K19513" s="32">
        <v>27.925959628100291</v>
      </c>
      <c r="L19513" s="33">
        <v>34.593372447372282</v>
      </c>
    </row>
    <row r="19514" spans="7:12" x14ac:dyDescent="0.25">
      <c r="G19514" s="21"/>
      <c r="H19514" s="21"/>
      <c r="I19514" s="21"/>
      <c r="K19514" s="32">
        <v>7.9788456080286538</v>
      </c>
      <c r="L19514" s="33">
        <v>0</v>
      </c>
    </row>
    <row r="19515" spans="7:12" x14ac:dyDescent="0.25">
      <c r="G19515" s="21"/>
      <c r="H19515" s="21"/>
      <c r="I19515" s="21"/>
      <c r="K19515" s="32">
        <v>0</v>
      </c>
      <c r="L19515" s="33">
        <v>0</v>
      </c>
    </row>
    <row r="19516" spans="7:12" x14ac:dyDescent="0.25">
      <c r="G19516" s="21"/>
      <c r="H19516" s="21"/>
      <c r="I19516" s="21"/>
      <c r="K19516" s="32">
        <v>75.799033276272198</v>
      </c>
      <c r="L19516" s="33">
        <v>42.852686400695994</v>
      </c>
    </row>
    <row r="19517" spans="7:12" x14ac:dyDescent="0.25">
      <c r="G19517" s="21"/>
      <c r="H19517" s="21"/>
      <c r="I19517" s="21"/>
      <c r="K19517" s="32">
        <v>3.9894228040143269</v>
      </c>
      <c r="L19517" s="33">
        <v>6.5003121217861217</v>
      </c>
    </row>
    <row r="19518" spans="7:12" x14ac:dyDescent="0.25">
      <c r="G19518" s="21"/>
      <c r="H19518" s="21"/>
      <c r="I19518" s="21"/>
      <c r="K19518" s="32">
        <v>47.873073648171918</v>
      </c>
      <c r="L19518" s="33">
        <v>48.611642681155736</v>
      </c>
    </row>
    <row r="19519" spans="7:12" x14ac:dyDescent="0.25">
      <c r="G19519" s="21"/>
      <c r="H19519" s="21"/>
      <c r="I19519" s="21"/>
      <c r="K19519" s="32">
        <v>3.9894228040143269</v>
      </c>
      <c r="L19519" s="33">
        <v>5.2496646297924361</v>
      </c>
    </row>
    <row r="19520" spans="7:12" x14ac:dyDescent="0.25">
      <c r="G19520" s="21"/>
      <c r="H19520" s="21"/>
      <c r="I19520" s="21"/>
      <c r="K19520" s="32">
        <v>7.9788456080286538</v>
      </c>
      <c r="L19520" s="33">
        <v>11.106287909662271</v>
      </c>
    </row>
    <row r="19521" spans="7:12" x14ac:dyDescent="0.25">
      <c r="G19521" s="21"/>
      <c r="H19521" s="21"/>
      <c r="I19521" s="21"/>
      <c r="K19521" s="32">
        <v>0</v>
      </c>
      <c r="L19521" s="33">
        <v>0</v>
      </c>
    </row>
    <row r="19522" spans="7:12" x14ac:dyDescent="0.25">
      <c r="G19522" s="21"/>
      <c r="H19522" s="21"/>
      <c r="I19522" s="21"/>
      <c r="K19522" s="32">
        <v>0</v>
      </c>
      <c r="L19522" s="33">
        <v>0</v>
      </c>
    </row>
    <row r="19523" spans="7:12" x14ac:dyDescent="0.25">
      <c r="G19523" s="21"/>
      <c r="H19523" s="21"/>
      <c r="I19523" s="21"/>
      <c r="K19523" s="32">
        <v>31.915382432114619</v>
      </c>
      <c r="L19523" s="33">
        <v>43.630790933176222</v>
      </c>
    </row>
    <row r="19524" spans="7:12" x14ac:dyDescent="0.25">
      <c r="G19524" s="21"/>
      <c r="H19524" s="21"/>
      <c r="I19524" s="21"/>
      <c r="K19524" s="32">
        <v>3.9894228040143269</v>
      </c>
      <c r="L19524" s="33">
        <v>0</v>
      </c>
    </row>
    <row r="19525" spans="7:12" x14ac:dyDescent="0.25">
      <c r="G19525" s="21"/>
      <c r="H19525" s="21"/>
      <c r="I19525" s="21"/>
      <c r="K19525" s="32">
        <v>0</v>
      </c>
      <c r="L19525" s="33">
        <v>0</v>
      </c>
    </row>
    <row r="19526" spans="7:12" x14ac:dyDescent="0.25">
      <c r="G19526" s="21"/>
      <c r="H19526" s="21"/>
      <c r="I19526" s="21"/>
      <c r="K19526" s="32">
        <v>7.9788456080286538</v>
      </c>
      <c r="L19526" s="33">
        <v>4.4704164973677942</v>
      </c>
    </row>
    <row r="19527" spans="7:12" x14ac:dyDescent="0.25">
      <c r="G19527" s="21"/>
      <c r="H19527" s="21"/>
      <c r="I19527" s="21"/>
      <c r="K19527" s="32">
        <v>3.9894228040143269</v>
      </c>
      <c r="L19527" s="33">
        <v>0</v>
      </c>
    </row>
    <row r="19528" spans="7:12" x14ac:dyDescent="0.25">
      <c r="G19528" s="21"/>
      <c r="H19528" s="21"/>
      <c r="I19528" s="21"/>
      <c r="K19528" s="32">
        <v>3.9894228040143269</v>
      </c>
      <c r="L19528" s="33">
        <v>0</v>
      </c>
    </row>
    <row r="19529" spans="7:12" x14ac:dyDescent="0.25">
      <c r="G19529" s="21"/>
      <c r="H19529" s="21"/>
      <c r="I19529" s="21"/>
      <c r="K19529" s="32">
        <v>3.9894228040143269</v>
      </c>
      <c r="L19529" s="33">
        <v>0</v>
      </c>
    </row>
    <row r="19530" spans="7:12" x14ac:dyDescent="0.25">
      <c r="G19530" s="21"/>
      <c r="H19530" s="21"/>
      <c r="I19530" s="21"/>
      <c r="K19530" s="32">
        <v>7.9788456080286538</v>
      </c>
      <c r="L19530" s="33">
        <v>1.723291601794716</v>
      </c>
    </row>
    <row r="19531" spans="7:12" x14ac:dyDescent="0.25">
      <c r="G19531" s="21"/>
      <c r="H19531" s="21"/>
      <c r="I19531" s="21"/>
      <c r="K19531" s="32">
        <v>3.9894228040143269</v>
      </c>
      <c r="L19531" s="33">
        <v>0</v>
      </c>
    </row>
    <row r="19532" spans="7:12" x14ac:dyDescent="0.25">
      <c r="G19532" s="21"/>
      <c r="H19532" s="21"/>
      <c r="I19532" s="21"/>
      <c r="K19532" s="32">
        <v>0</v>
      </c>
      <c r="L19532" s="33">
        <v>0</v>
      </c>
    </row>
    <row r="19533" spans="7:12" x14ac:dyDescent="0.25">
      <c r="G19533" s="21"/>
      <c r="H19533" s="21"/>
      <c r="I19533" s="21"/>
      <c r="K19533" s="32">
        <v>15.957691216057308</v>
      </c>
      <c r="L19533" s="33">
        <v>34.123106364242815</v>
      </c>
    </row>
    <row r="19534" spans="7:12" x14ac:dyDescent="0.25">
      <c r="G19534" s="21"/>
      <c r="H19534" s="21"/>
      <c r="I19534" s="21"/>
      <c r="K19534" s="32">
        <v>0</v>
      </c>
      <c r="L19534" s="33">
        <v>0</v>
      </c>
    </row>
    <row r="19535" spans="7:12" x14ac:dyDescent="0.25">
      <c r="G19535" s="21"/>
      <c r="H19535" s="21"/>
      <c r="I19535" s="21"/>
      <c r="K19535" s="32">
        <v>11.968268412042981</v>
      </c>
      <c r="L19535" s="33">
        <v>18.723459645516499</v>
      </c>
    </row>
    <row r="19536" spans="7:12" x14ac:dyDescent="0.25">
      <c r="G19536" s="21"/>
      <c r="H19536" s="21"/>
      <c r="I19536" s="21"/>
      <c r="K19536" s="32">
        <v>31.915382432114619</v>
      </c>
      <c r="L19536" s="33">
        <v>41.992209911266499</v>
      </c>
    </row>
    <row r="19537" spans="7:12" x14ac:dyDescent="0.25">
      <c r="G19537" s="21"/>
      <c r="H19537" s="21"/>
      <c r="I19537" s="21"/>
      <c r="K19537" s="32">
        <v>0</v>
      </c>
      <c r="L19537" s="33">
        <v>0</v>
      </c>
    </row>
    <row r="19538" spans="7:12" x14ac:dyDescent="0.25">
      <c r="G19538" s="21"/>
      <c r="H19538" s="21"/>
      <c r="I19538" s="21"/>
      <c r="K19538" s="32">
        <v>11.968268412042981</v>
      </c>
      <c r="L19538" s="33">
        <v>10.392859208118947</v>
      </c>
    </row>
    <row r="19539" spans="7:12" x14ac:dyDescent="0.25">
      <c r="G19539" s="21"/>
      <c r="H19539" s="21"/>
      <c r="I19539" s="21"/>
      <c r="K19539" s="32">
        <v>3.9894228040143269</v>
      </c>
      <c r="L19539" s="33">
        <v>5.1230929687190248</v>
      </c>
    </row>
    <row r="19540" spans="7:12" x14ac:dyDescent="0.25">
      <c r="G19540" s="21"/>
      <c r="H19540" s="21"/>
      <c r="I19540" s="21"/>
      <c r="K19540" s="32">
        <v>7.9788456080286538</v>
      </c>
      <c r="L19540" s="33">
        <v>2.4815085974349711</v>
      </c>
    </row>
    <row r="19541" spans="7:12" x14ac:dyDescent="0.25">
      <c r="G19541" s="21"/>
      <c r="H19541" s="21"/>
      <c r="I19541" s="21"/>
      <c r="K19541" s="32">
        <v>7.9788456080286538</v>
      </c>
      <c r="L19541" s="33">
        <v>0</v>
      </c>
    </row>
    <row r="19542" spans="7:12" x14ac:dyDescent="0.25">
      <c r="G19542" s="21"/>
      <c r="H19542" s="21"/>
      <c r="I19542" s="21"/>
      <c r="K19542" s="32">
        <v>0</v>
      </c>
      <c r="L19542" s="33">
        <v>0</v>
      </c>
    </row>
    <row r="19543" spans="7:12" x14ac:dyDescent="0.25">
      <c r="G19543" s="21"/>
      <c r="H19543" s="21"/>
      <c r="I19543" s="21"/>
      <c r="K19543" s="32">
        <v>15.957691216057308</v>
      </c>
      <c r="L19543" s="33">
        <v>9.1690800047407137</v>
      </c>
    </row>
    <row r="19544" spans="7:12" x14ac:dyDescent="0.25">
      <c r="G19544" s="21"/>
      <c r="H19544" s="21"/>
      <c r="I19544" s="21"/>
      <c r="K19544" s="32">
        <v>7.9788456080286538</v>
      </c>
      <c r="L19544" s="33">
        <v>12.958520524817631</v>
      </c>
    </row>
    <row r="19545" spans="7:12" x14ac:dyDescent="0.25">
      <c r="G19545" s="21"/>
      <c r="H19545" s="21"/>
      <c r="I19545" s="21"/>
      <c r="K19545" s="32">
        <v>0</v>
      </c>
      <c r="L19545" s="33">
        <v>0</v>
      </c>
    </row>
    <row r="19546" spans="7:12" x14ac:dyDescent="0.25">
      <c r="G19546" s="21"/>
      <c r="H19546" s="21"/>
      <c r="I19546" s="21"/>
      <c r="K19546" s="32">
        <v>3.9894228040143269</v>
      </c>
      <c r="L19546" s="33">
        <v>0</v>
      </c>
    </row>
    <row r="19547" spans="7:12" x14ac:dyDescent="0.25">
      <c r="G19547" s="21"/>
      <c r="H19547" s="21"/>
      <c r="I19547" s="21"/>
      <c r="K19547" s="32">
        <v>7.9788456080286538</v>
      </c>
      <c r="L19547" s="33">
        <v>4.1810960644993234</v>
      </c>
    </row>
    <row r="19548" spans="7:12" x14ac:dyDescent="0.25">
      <c r="G19548" s="21"/>
      <c r="H19548" s="21"/>
      <c r="I19548" s="21"/>
      <c r="K19548" s="32">
        <v>31.915382432114619</v>
      </c>
      <c r="L19548" s="33">
        <v>31.088273357391873</v>
      </c>
    </row>
    <row r="19549" spans="7:12" x14ac:dyDescent="0.25">
      <c r="G19549" s="21"/>
      <c r="H19549" s="21"/>
      <c r="I19549" s="21"/>
      <c r="K19549" s="32">
        <v>3.9894228040143269</v>
      </c>
      <c r="L19549" s="33">
        <v>0</v>
      </c>
    </row>
    <row r="19550" spans="7:12" x14ac:dyDescent="0.25">
      <c r="G19550" s="21"/>
      <c r="H19550" s="21"/>
      <c r="I19550" s="21"/>
      <c r="K19550" s="32">
        <v>11.968268412042981</v>
      </c>
      <c r="L19550" s="33">
        <v>0</v>
      </c>
    </row>
    <row r="19551" spans="7:12" x14ac:dyDescent="0.25">
      <c r="G19551" s="21"/>
      <c r="H19551" s="21"/>
      <c r="I19551" s="21"/>
      <c r="K19551" s="32">
        <v>7.9788456080286538</v>
      </c>
      <c r="L19551" s="33">
        <v>17.181203816341998</v>
      </c>
    </row>
    <row r="19552" spans="7:12" x14ac:dyDescent="0.25">
      <c r="G19552" s="21"/>
      <c r="H19552" s="21"/>
      <c r="I19552" s="21"/>
      <c r="K19552" s="32">
        <v>0</v>
      </c>
      <c r="L19552" s="33">
        <v>0</v>
      </c>
    </row>
    <row r="19553" spans="7:12" x14ac:dyDescent="0.25">
      <c r="G19553" s="21"/>
      <c r="H19553" s="21"/>
      <c r="I19553" s="21"/>
      <c r="K19553" s="32">
        <v>11.968268412042981</v>
      </c>
      <c r="L19553" s="33">
        <v>11.028230884531929</v>
      </c>
    </row>
    <row r="19554" spans="7:12" x14ac:dyDescent="0.25">
      <c r="G19554" s="21"/>
      <c r="H19554" s="21"/>
      <c r="I19554" s="21"/>
      <c r="K19554" s="32">
        <v>27.925959628100291</v>
      </c>
      <c r="L19554" s="33">
        <v>20.619245590370245</v>
      </c>
    </row>
    <row r="19555" spans="7:12" x14ac:dyDescent="0.25">
      <c r="G19555" s="21"/>
      <c r="H19555" s="21"/>
      <c r="I19555" s="21"/>
      <c r="K19555" s="32">
        <v>11.968268412042981</v>
      </c>
      <c r="L19555" s="33">
        <v>11.625036220608774</v>
      </c>
    </row>
    <row r="19556" spans="7:12" x14ac:dyDescent="0.25">
      <c r="G19556" s="21"/>
      <c r="H19556" s="21"/>
      <c r="I19556" s="21"/>
      <c r="K19556" s="32">
        <v>0</v>
      </c>
      <c r="L19556" s="33">
        <v>0</v>
      </c>
    </row>
    <row r="19557" spans="7:12" x14ac:dyDescent="0.25">
      <c r="G19557" s="21"/>
      <c r="H19557" s="21"/>
      <c r="I19557" s="21"/>
      <c r="K19557" s="32">
        <v>3.9894228040143269</v>
      </c>
      <c r="L19557" s="33">
        <v>0.25261427061159553</v>
      </c>
    </row>
    <row r="19558" spans="7:12" x14ac:dyDescent="0.25">
      <c r="G19558" s="21"/>
      <c r="H19558" s="21"/>
      <c r="I19558" s="21"/>
      <c r="K19558" s="32">
        <v>0</v>
      </c>
      <c r="L19558" s="33">
        <v>0</v>
      </c>
    </row>
    <row r="19559" spans="7:12" x14ac:dyDescent="0.25">
      <c r="G19559" s="21"/>
      <c r="H19559" s="21"/>
      <c r="I19559" s="21"/>
      <c r="K19559" s="32">
        <v>0</v>
      </c>
      <c r="L19559" s="33">
        <v>0</v>
      </c>
    </row>
    <row r="19560" spans="7:12" x14ac:dyDescent="0.25">
      <c r="G19560" s="21"/>
      <c r="H19560" s="21"/>
      <c r="I19560" s="21"/>
      <c r="K19560" s="32">
        <v>0</v>
      </c>
      <c r="L19560" s="33">
        <v>0</v>
      </c>
    </row>
    <row r="19561" spans="7:12" x14ac:dyDescent="0.25">
      <c r="G19561" s="21"/>
      <c r="H19561" s="21"/>
      <c r="I19561" s="21"/>
      <c r="K19561" s="32">
        <v>11.968268412042981</v>
      </c>
      <c r="L19561" s="33">
        <v>1.3864271127182426</v>
      </c>
    </row>
    <row r="19562" spans="7:12" x14ac:dyDescent="0.25">
      <c r="G19562" s="21"/>
      <c r="H19562" s="21"/>
      <c r="I19562" s="21"/>
      <c r="K19562" s="32">
        <v>3.9894228040143269</v>
      </c>
      <c r="L19562" s="33">
        <v>0</v>
      </c>
    </row>
    <row r="19563" spans="7:12" x14ac:dyDescent="0.25">
      <c r="G19563" s="21"/>
      <c r="H19563" s="21"/>
      <c r="I19563" s="21"/>
      <c r="K19563" s="32">
        <v>3.9894228040143269</v>
      </c>
      <c r="L19563" s="33">
        <v>0</v>
      </c>
    </row>
    <row r="19564" spans="7:12" x14ac:dyDescent="0.25">
      <c r="G19564" s="21"/>
      <c r="H19564" s="21"/>
      <c r="I19564" s="21"/>
      <c r="K19564" s="32">
        <v>23.936536824085962</v>
      </c>
      <c r="L19564" s="33">
        <v>18.854803184132258</v>
      </c>
    </row>
    <row r="19565" spans="7:12" x14ac:dyDescent="0.25">
      <c r="G19565" s="21"/>
      <c r="H19565" s="21"/>
      <c r="I19565" s="21"/>
      <c r="K19565" s="32">
        <v>7.9788456080286538</v>
      </c>
      <c r="L19565" s="33">
        <v>3.6931407687084103</v>
      </c>
    </row>
    <row r="19566" spans="7:12" x14ac:dyDescent="0.25">
      <c r="G19566" s="21"/>
      <c r="H19566" s="21"/>
      <c r="I19566" s="21"/>
      <c r="K19566" s="32">
        <v>0</v>
      </c>
      <c r="L19566" s="33">
        <v>0</v>
      </c>
    </row>
    <row r="19567" spans="7:12" x14ac:dyDescent="0.25">
      <c r="G19567" s="21"/>
      <c r="H19567" s="21"/>
      <c r="I19567" s="21"/>
      <c r="K19567" s="32">
        <v>15.957691216057308</v>
      </c>
      <c r="L19567" s="33">
        <v>31.448091719057558</v>
      </c>
    </row>
    <row r="19568" spans="7:12" x14ac:dyDescent="0.25">
      <c r="G19568" s="21"/>
      <c r="H19568" s="21"/>
      <c r="I19568" s="21"/>
      <c r="K19568" s="32">
        <v>3.9894228040143269</v>
      </c>
      <c r="L19568" s="33">
        <v>3.5422191436791266</v>
      </c>
    </row>
    <row r="19569" spans="7:12" x14ac:dyDescent="0.25">
      <c r="G19569" s="21"/>
      <c r="H19569" s="21"/>
      <c r="I19569" s="21"/>
      <c r="K19569" s="32">
        <v>31.915382432114619</v>
      </c>
      <c r="L19569" s="33">
        <v>29.11658391916928</v>
      </c>
    </row>
    <row r="19570" spans="7:12" x14ac:dyDescent="0.25">
      <c r="G19570" s="21"/>
      <c r="H19570" s="21"/>
      <c r="I19570" s="21"/>
      <c r="K19570" s="32">
        <v>15.957691216057308</v>
      </c>
      <c r="L19570" s="33">
        <v>10.908004324995371</v>
      </c>
    </row>
    <row r="19571" spans="7:12" x14ac:dyDescent="0.25">
      <c r="G19571" s="21"/>
      <c r="H19571" s="21"/>
      <c r="I19571" s="21"/>
      <c r="K19571" s="32">
        <v>19.947114020071634</v>
      </c>
      <c r="L19571" s="33">
        <v>10.490533108477596</v>
      </c>
    </row>
    <row r="19572" spans="7:12" x14ac:dyDescent="0.25">
      <c r="G19572" s="21"/>
      <c r="H19572" s="21"/>
      <c r="I19572" s="21"/>
      <c r="K19572" s="32">
        <v>15.957691216057308</v>
      </c>
      <c r="L19572" s="33">
        <v>12.290347935398781</v>
      </c>
    </row>
    <row r="19573" spans="7:12" x14ac:dyDescent="0.25">
      <c r="G19573" s="21"/>
      <c r="H19573" s="21"/>
      <c r="I19573" s="21"/>
      <c r="K19573" s="32">
        <v>3.9894228040143269</v>
      </c>
      <c r="L19573" s="33">
        <v>0</v>
      </c>
    </row>
    <row r="19574" spans="7:12" x14ac:dyDescent="0.25">
      <c r="G19574" s="21"/>
      <c r="H19574" s="21"/>
      <c r="I19574" s="21"/>
      <c r="K19574" s="32">
        <v>7.9788456080286538</v>
      </c>
      <c r="L19574" s="33">
        <v>9.3957959292895019</v>
      </c>
    </row>
    <row r="19575" spans="7:12" x14ac:dyDescent="0.25">
      <c r="G19575" s="21"/>
      <c r="H19575" s="21"/>
      <c r="I19575" s="21"/>
      <c r="K19575" s="32">
        <v>0</v>
      </c>
      <c r="L19575" s="33">
        <v>0</v>
      </c>
    </row>
    <row r="19576" spans="7:12" x14ac:dyDescent="0.25">
      <c r="G19576" s="21"/>
      <c r="H19576" s="21"/>
      <c r="I19576" s="21"/>
      <c r="K19576" s="32">
        <v>0</v>
      </c>
      <c r="L19576" s="33">
        <v>0</v>
      </c>
    </row>
    <row r="19577" spans="7:12" x14ac:dyDescent="0.25">
      <c r="G19577" s="21"/>
      <c r="H19577" s="21"/>
      <c r="I19577" s="21"/>
      <c r="K19577" s="32">
        <v>3.9894228040143269</v>
      </c>
      <c r="L19577" s="33">
        <v>0</v>
      </c>
    </row>
    <row r="19578" spans="7:12" x14ac:dyDescent="0.25">
      <c r="G19578" s="21"/>
      <c r="H19578" s="21"/>
      <c r="I19578" s="21"/>
      <c r="K19578" s="32">
        <v>7.9788456080286538</v>
      </c>
      <c r="L19578" s="33">
        <v>11.240136961985375</v>
      </c>
    </row>
    <row r="19579" spans="7:12" x14ac:dyDescent="0.25">
      <c r="G19579" s="21"/>
      <c r="H19579" s="21"/>
      <c r="I19579" s="21"/>
      <c r="K19579" s="32">
        <v>3.9894228040143269</v>
      </c>
      <c r="L19579" s="33">
        <v>0</v>
      </c>
    </row>
    <row r="19580" spans="7:12" x14ac:dyDescent="0.25">
      <c r="G19580" s="21"/>
      <c r="H19580" s="21"/>
      <c r="I19580" s="21"/>
      <c r="K19580" s="32">
        <v>11.968268412042981</v>
      </c>
      <c r="L19580" s="33">
        <v>46.880334980290257</v>
      </c>
    </row>
    <row r="19581" spans="7:12" x14ac:dyDescent="0.25">
      <c r="G19581" s="21"/>
      <c r="H19581" s="21"/>
      <c r="I19581" s="21"/>
      <c r="K19581" s="32">
        <v>0</v>
      </c>
      <c r="L19581" s="33">
        <v>0</v>
      </c>
    </row>
    <row r="19582" spans="7:12" x14ac:dyDescent="0.25">
      <c r="G19582" s="21"/>
      <c r="H19582" s="21"/>
      <c r="I19582" s="21"/>
      <c r="K19582" s="32">
        <v>0</v>
      </c>
      <c r="L19582" s="33">
        <v>0</v>
      </c>
    </row>
    <row r="19583" spans="7:12" x14ac:dyDescent="0.25">
      <c r="G19583" s="21"/>
      <c r="H19583" s="21"/>
      <c r="I19583" s="21"/>
      <c r="K19583" s="32">
        <v>0</v>
      </c>
      <c r="L19583" s="33">
        <v>0</v>
      </c>
    </row>
    <row r="19584" spans="7:12" x14ac:dyDescent="0.25">
      <c r="G19584" s="21"/>
      <c r="H19584" s="21"/>
      <c r="I19584" s="21"/>
      <c r="K19584" s="32">
        <v>3.9894228040143269</v>
      </c>
      <c r="L19584" s="33">
        <v>0.92285214415342665</v>
      </c>
    </row>
    <row r="19585" spans="7:12" x14ac:dyDescent="0.25">
      <c r="G19585" s="21"/>
      <c r="H19585" s="21"/>
      <c r="I19585" s="21"/>
      <c r="K19585" s="32">
        <v>0</v>
      </c>
      <c r="L19585" s="33">
        <v>0</v>
      </c>
    </row>
    <row r="19586" spans="7:12" x14ac:dyDescent="0.25">
      <c r="G19586" s="21"/>
      <c r="H19586" s="21"/>
      <c r="I19586" s="21"/>
      <c r="K19586" s="32">
        <v>0</v>
      </c>
      <c r="L19586" s="33">
        <v>0</v>
      </c>
    </row>
    <row r="19587" spans="7:12" x14ac:dyDescent="0.25">
      <c r="G19587" s="21"/>
      <c r="H19587" s="21"/>
      <c r="I19587" s="21"/>
      <c r="K19587" s="32">
        <v>3.9894228040143269</v>
      </c>
      <c r="L19587" s="33">
        <v>0</v>
      </c>
    </row>
    <row r="19588" spans="7:12" x14ac:dyDescent="0.25">
      <c r="G19588" s="21"/>
      <c r="H19588" s="21"/>
      <c r="I19588" s="21"/>
      <c r="K19588" s="32">
        <v>11.968268412042981</v>
      </c>
      <c r="L19588" s="33">
        <v>11.836027441746229</v>
      </c>
    </row>
    <row r="19589" spans="7:12" x14ac:dyDescent="0.25">
      <c r="G19589" s="21"/>
      <c r="H19589" s="21"/>
      <c r="I19589" s="21"/>
      <c r="K19589" s="32">
        <v>0</v>
      </c>
      <c r="L19589" s="33">
        <v>0</v>
      </c>
    </row>
    <row r="19590" spans="7:12" x14ac:dyDescent="0.25">
      <c r="G19590" s="21"/>
      <c r="H19590" s="21"/>
      <c r="I19590" s="21"/>
      <c r="K19590" s="32">
        <v>11.968268412042981</v>
      </c>
      <c r="L19590" s="33">
        <v>8.8173268053821179</v>
      </c>
    </row>
    <row r="19591" spans="7:12" x14ac:dyDescent="0.25">
      <c r="G19591" s="21"/>
      <c r="H19591" s="21"/>
      <c r="I19591" s="21"/>
      <c r="K19591" s="32">
        <v>43.883650844157593</v>
      </c>
      <c r="L19591" s="33">
        <v>83.074454376028442</v>
      </c>
    </row>
    <row r="19592" spans="7:12" x14ac:dyDescent="0.25">
      <c r="G19592" s="21"/>
      <c r="H19592" s="21"/>
      <c r="I19592" s="21"/>
      <c r="K19592" s="32">
        <v>0</v>
      </c>
      <c r="L19592" s="33">
        <v>0</v>
      </c>
    </row>
    <row r="19593" spans="7:12" x14ac:dyDescent="0.25">
      <c r="G19593" s="21"/>
      <c r="H19593" s="21"/>
      <c r="I19593" s="21"/>
      <c r="K19593" s="32">
        <v>0</v>
      </c>
      <c r="L19593" s="33">
        <v>0</v>
      </c>
    </row>
    <row r="19594" spans="7:12" x14ac:dyDescent="0.25">
      <c r="G19594" s="21"/>
      <c r="H19594" s="21"/>
      <c r="I19594" s="21"/>
      <c r="K19594" s="32">
        <v>0</v>
      </c>
      <c r="L19594" s="33">
        <v>0</v>
      </c>
    </row>
    <row r="19595" spans="7:12" x14ac:dyDescent="0.25">
      <c r="G19595" s="21"/>
      <c r="H19595" s="21"/>
      <c r="I19595" s="21"/>
      <c r="K19595" s="32">
        <v>0</v>
      </c>
      <c r="L19595" s="33">
        <v>0</v>
      </c>
    </row>
    <row r="19596" spans="7:12" x14ac:dyDescent="0.25">
      <c r="G19596" s="21"/>
      <c r="H19596" s="21"/>
      <c r="I19596" s="21"/>
      <c r="K19596" s="32">
        <v>0</v>
      </c>
      <c r="L19596" s="33">
        <v>0</v>
      </c>
    </row>
    <row r="19597" spans="7:12" x14ac:dyDescent="0.25">
      <c r="G19597" s="21"/>
      <c r="H19597" s="21"/>
      <c r="I19597" s="21"/>
      <c r="K19597" s="32">
        <v>0</v>
      </c>
      <c r="L19597" s="33">
        <v>0</v>
      </c>
    </row>
    <row r="19598" spans="7:12" x14ac:dyDescent="0.25">
      <c r="G19598" s="21"/>
      <c r="H19598" s="21"/>
      <c r="I19598" s="21"/>
      <c r="K19598" s="32">
        <v>3.9894228040143269</v>
      </c>
      <c r="L19598" s="33">
        <v>0</v>
      </c>
    </row>
    <row r="19599" spans="7:12" x14ac:dyDescent="0.25">
      <c r="G19599" s="21"/>
      <c r="H19599" s="21"/>
      <c r="I19599" s="21"/>
      <c r="K19599" s="32">
        <v>15.957691216057308</v>
      </c>
      <c r="L19599" s="33">
        <v>17.509868719981974</v>
      </c>
    </row>
    <row r="19600" spans="7:12" x14ac:dyDescent="0.25">
      <c r="G19600" s="21"/>
      <c r="H19600" s="21"/>
      <c r="I19600" s="21"/>
      <c r="K19600" s="32">
        <v>11.968268412042981</v>
      </c>
      <c r="L19600" s="33">
        <v>15.357110819217095</v>
      </c>
    </row>
    <row r="19601" spans="7:12" x14ac:dyDescent="0.25">
      <c r="G19601" s="21"/>
      <c r="H19601" s="21"/>
      <c r="I19601" s="21"/>
      <c r="K19601" s="32">
        <v>31.915382432114619</v>
      </c>
      <c r="L19601" s="33">
        <v>15.567978241161416</v>
      </c>
    </row>
    <row r="19602" spans="7:12" x14ac:dyDescent="0.25">
      <c r="G19602" s="21"/>
      <c r="H19602" s="21"/>
      <c r="I19602" s="21"/>
      <c r="K19602" s="32">
        <v>11.968268412042981</v>
      </c>
      <c r="L19602" s="33">
        <v>20.46126977073698</v>
      </c>
    </row>
    <row r="19603" spans="7:12" x14ac:dyDescent="0.25">
      <c r="G19603" s="21"/>
      <c r="H19603" s="21"/>
      <c r="I19603" s="21"/>
      <c r="K19603" s="32">
        <v>19.947114020071634</v>
      </c>
      <c r="L19603" s="33">
        <v>15.060827893659845</v>
      </c>
    </row>
    <row r="19604" spans="7:12" x14ac:dyDescent="0.25">
      <c r="G19604" s="21"/>
      <c r="H19604" s="21"/>
      <c r="I19604" s="21"/>
      <c r="K19604" s="32">
        <v>3.9894228040143269</v>
      </c>
      <c r="L19604" s="33">
        <v>2.5933765034822045</v>
      </c>
    </row>
    <row r="19605" spans="7:12" x14ac:dyDescent="0.25">
      <c r="G19605" s="21"/>
      <c r="H19605" s="21"/>
      <c r="I19605" s="21"/>
      <c r="K19605" s="32">
        <v>0</v>
      </c>
      <c r="L19605" s="33">
        <v>0</v>
      </c>
    </row>
    <row r="19606" spans="7:12" x14ac:dyDescent="0.25">
      <c r="G19606" s="21"/>
      <c r="H19606" s="21"/>
      <c r="I19606" s="21"/>
      <c r="K19606" s="32">
        <v>31.915382432114619</v>
      </c>
      <c r="L19606" s="33">
        <v>32.689955316164266</v>
      </c>
    </row>
    <row r="19607" spans="7:12" x14ac:dyDescent="0.25">
      <c r="G19607" s="21"/>
      <c r="H19607" s="21"/>
      <c r="I19607" s="21"/>
      <c r="K19607" s="32">
        <v>7.9788456080286538</v>
      </c>
      <c r="L19607" s="33">
        <v>4.5694186037416369</v>
      </c>
    </row>
    <row r="19608" spans="7:12" x14ac:dyDescent="0.25">
      <c r="G19608" s="21"/>
      <c r="H19608" s="21"/>
      <c r="I19608" s="21"/>
      <c r="K19608" s="32">
        <v>51.862496452186242</v>
      </c>
      <c r="L19608" s="33">
        <v>64.214831850118742</v>
      </c>
    </row>
    <row r="19609" spans="7:12" x14ac:dyDescent="0.25">
      <c r="G19609" s="21"/>
      <c r="H19609" s="21"/>
      <c r="I19609" s="21"/>
      <c r="K19609" s="32">
        <v>47.873073648171918</v>
      </c>
      <c r="L19609" s="33">
        <v>53.785749013471644</v>
      </c>
    </row>
    <row r="19610" spans="7:12" x14ac:dyDescent="0.25">
      <c r="G19610" s="21"/>
      <c r="H19610" s="21"/>
      <c r="I19610" s="21"/>
      <c r="K19610" s="32">
        <v>0</v>
      </c>
      <c r="L19610" s="33">
        <v>0</v>
      </c>
    </row>
    <row r="19611" spans="7:12" x14ac:dyDescent="0.25">
      <c r="G19611" s="21"/>
      <c r="H19611" s="21"/>
      <c r="I19611" s="21"/>
      <c r="K19611" s="32">
        <v>23.936536824085962</v>
      </c>
      <c r="L19611" s="33">
        <v>10.680475159332786</v>
      </c>
    </row>
    <row r="19612" spans="7:12" x14ac:dyDescent="0.25">
      <c r="G19612" s="21"/>
      <c r="H19612" s="21"/>
      <c r="I19612" s="21"/>
      <c r="K19612" s="32">
        <v>0</v>
      </c>
      <c r="L19612" s="33">
        <v>0</v>
      </c>
    </row>
    <row r="19613" spans="7:12" x14ac:dyDescent="0.25">
      <c r="G19613" s="21"/>
      <c r="H19613" s="21"/>
      <c r="I19613" s="21"/>
      <c r="K19613" s="32">
        <v>11.968268412042981</v>
      </c>
      <c r="L19613" s="33">
        <v>4.9522076719540999</v>
      </c>
    </row>
    <row r="19614" spans="7:12" x14ac:dyDescent="0.25">
      <c r="G19614" s="21"/>
      <c r="H19614" s="21"/>
      <c r="I19614" s="21"/>
      <c r="K19614" s="32">
        <v>63.830764864229216</v>
      </c>
      <c r="L19614" s="33">
        <v>55.10409231122037</v>
      </c>
    </row>
    <row r="19615" spans="7:12" x14ac:dyDescent="0.25">
      <c r="G19615" s="21"/>
      <c r="H19615" s="21"/>
      <c r="I19615" s="21"/>
      <c r="K19615" s="32">
        <v>35.904805236128944</v>
      </c>
      <c r="L19615" s="33">
        <v>30.904247229463621</v>
      </c>
    </row>
    <row r="19616" spans="7:12" x14ac:dyDescent="0.25">
      <c r="G19616" s="21"/>
      <c r="H19616" s="21"/>
      <c r="I19616" s="21"/>
      <c r="K19616" s="32">
        <v>3.9894228040143269</v>
      </c>
      <c r="L19616" s="33">
        <v>0</v>
      </c>
    </row>
    <row r="19617" spans="7:12" x14ac:dyDescent="0.25">
      <c r="G19617" s="21"/>
      <c r="H19617" s="21"/>
      <c r="I19617" s="21"/>
      <c r="K19617" s="32">
        <v>0</v>
      </c>
      <c r="L19617" s="33">
        <v>0</v>
      </c>
    </row>
    <row r="19618" spans="7:12" x14ac:dyDescent="0.25">
      <c r="G19618" s="21"/>
      <c r="H19618" s="21"/>
      <c r="I19618" s="21"/>
      <c r="K19618" s="32">
        <v>0</v>
      </c>
      <c r="L19618" s="33">
        <v>0</v>
      </c>
    </row>
    <row r="19619" spans="7:12" x14ac:dyDescent="0.25">
      <c r="G19619" s="21"/>
      <c r="H19619" s="21"/>
      <c r="I19619" s="21"/>
      <c r="K19619" s="32">
        <v>19.947114020071634</v>
      </c>
      <c r="L19619" s="33">
        <v>11.005535747753521</v>
      </c>
    </row>
    <row r="19620" spans="7:12" x14ac:dyDescent="0.25">
      <c r="G19620" s="21"/>
      <c r="H19620" s="21"/>
      <c r="I19620" s="21"/>
      <c r="K19620" s="32">
        <v>11.968268412042981</v>
      </c>
      <c r="L19620" s="33">
        <v>2.4016547560449397</v>
      </c>
    </row>
    <row r="19621" spans="7:12" x14ac:dyDescent="0.25">
      <c r="G19621" s="21"/>
      <c r="H19621" s="21"/>
      <c r="I19621" s="21"/>
      <c r="K19621" s="32">
        <v>0</v>
      </c>
      <c r="L19621" s="33">
        <v>0</v>
      </c>
    </row>
    <row r="19622" spans="7:12" x14ac:dyDescent="0.25">
      <c r="G19622" s="21"/>
      <c r="H19622" s="21"/>
      <c r="I19622" s="21"/>
      <c r="K19622" s="32">
        <v>31.915382432114619</v>
      </c>
      <c r="L19622" s="33">
        <v>23.648141979702523</v>
      </c>
    </row>
    <row r="19623" spans="7:12" x14ac:dyDescent="0.25">
      <c r="G19623" s="21"/>
      <c r="H19623" s="21"/>
      <c r="I19623" s="21"/>
      <c r="K19623" s="32">
        <v>11.968268412042981</v>
      </c>
      <c r="L19623" s="33">
        <v>13.420732341757727</v>
      </c>
    </row>
    <row r="19624" spans="7:12" x14ac:dyDescent="0.25">
      <c r="G19624" s="21"/>
      <c r="H19624" s="21"/>
      <c r="I19624" s="21"/>
      <c r="K19624" s="32">
        <v>0</v>
      </c>
      <c r="L19624" s="33">
        <v>0</v>
      </c>
    </row>
    <row r="19625" spans="7:12" x14ac:dyDescent="0.25">
      <c r="G19625" s="21"/>
      <c r="H19625" s="21"/>
      <c r="I19625" s="21"/>
      <c r="K19625" s="32">
        <v>3.9894228040143269</v>
      </c>
      <c r="L19625" s="33">
        <v>0</v>
      </c>
    </row>
    <row r="19626" spans="7:12" x14ac:dyDescent="0.25">
      <c r="G19626" s="21"/>
      <c r="H19626" s="21"/>
      <c r="I19626" s="21"/>
      <c r="K19626" s="32">
        <v>3.9894228040143269</v>
      </c>
      <c r="L19626" s="33">
        <v>0</v>
      </c>
    </row>
    <row r="19627" spans="7:12" x14ac:dyDescent="0.25">
      <c r="G19627" s="21"/>
      <c r="H19627" s="21"/>
      <c r="I19627" s="21"/>
      <c r="K19627" s="32">
        <v>0</v>
      </c>
      <c r="L19627" s="33">
        <v>0</v>
      </c>
    </row>
    <row r="19628" spans="7:12" x14ac:dyDescent="0.25">
      <c r="G19628" s="21"/>
      <c r="H19628" s="21"/>
      <c r="I19628" s="21"/>
      <c r="K19628" s="32">
        <v>23.936536824085962</v>
      </c>
      <c r="L19628" s="33">
        <v>4.7058827522754498</v>
      </c>
    </row>
    <row r="19629" spans="7:12" x14ac:dyDescent="0.25">
      <c r="G19629" s="21"/>
      <c r="H19629" s="21"/>
      <c r="I19629" s="21"/>
      <c r="K19629" s="32">
        <v>7.9788456080286538</v>
      </c>
      <c r="L19629" s="33">
        <v>1.4915643277737265</v>
      </c>
    </row>
    <row r="19630" spans="7:12" x14ac:dyDescent="0.25">
      <c r="G19630" s="21"/>
      <c r="H19630" s="21"/>
      <c r="I19630" s="21"/>
      <c r="K19630" s="32">
        <v>7.9788456080286538</v>
      </c>
      <c r="L19630" s="33">
        <v>13.299286265755544</v>
      </c>
    </row>
    <row r="19631" spans="7:12" x14ac:dyDescent="0.25">
      <c r="G19631" s="21"/>
      <c r="H19631" s="21"/>
      <c r="I19631" s="21"/>
      <c r="K19631" s="32">
        <v>0</v>
      </c>
      <c r="L19631" s="33">
        <v>0</v>
      </c>
    </row>
    <row r="19632" spans="7:12" x14ac:dyDescent="0.25">
      <c r="G19632" s="21"/>
      <c r="H19632" s="21"/>
      <c r="I19632" s="21"/>
      <c r="K19632" s="32">
        <v>7.9788456080286538</v>
      </c>
      <c r="L19632" s="33">
        <v>17.39355035606723</v>
      </c>
    </row>
    <row r="19633" spans="7:12" x14ac:dyDescent="0.25">
      <c r="G19633" s="21"/>
      <c r="H19633" s="21"/>
      <c r="I19633" s="21"/>
      <c r="K19633" s="32">
        <v>0</v>
      </c>
      <c r="L19633" s="33">
        <v>0</v>
      </c>
    </row>
    <row r="19634" spans="7:12" x14ac:dyDescent="0.25">
      <c r="G19634" s="21"/>
      <c r="H19634" s="21"/>
      <c r="I19634" s="21"/>
      <c r="K19634" s="32">
        <v>0</v>
      </c>
      <c r="L19634" s="33">
        <v>0</v>
      </c>
    </row>
    <row r="19635" spans="7:12" x14ac:dyDescent="0.25">
      <c r="G19635" s="21"/>
      <c r="H19635" s="21"/>
      <c r="I19635" s="21"/>
      <c r="K19635" s="32">
        <v>15.957691216057308</v>
      </c>
      <c r="L19635" s="33">
        <v>1.0408583153080466</v>
      </c>
    </row>
    <row r="19636" spans="7:12" x14ac:dyDescent="0.25">
      <c r="G19636" s="21"/>
      <c r="H19636" s="21"/>
      <c r="I19636" s="21"/>
      <c r="K19636" s="32">
        <v>7.9788456080286538</v>
      </c>
      <c r="L19636" s="33">
        <v>14.519347610534119</v>
      </c>
    </row>
    <row r="19637" spans="7:12" x14ac:dyDescent="0.25">
      <c r="G19637" s="21"/>
      <c r="H19637" s="21"/>
      <c r="I19637" s="21"/>
      <c r="K19637" s="32">
        <v>7.9788456080286538</v>
      </c>
      <c r="L19637" s="33">
        <v>7.1158710399578151</v>
      </c>
    </row>
    <row r="19638" spans="7:12" x14ac:dyDescent="0.25">
      <c r="G19638" s="21"/>
      <c r="H19638" s="21"/>
      <c r="I19638" s="21"/>
      <c r="K19638" s="32">
        <v>7.9788456080286538</v>
      </c>
      <c r="L19638" s="33">
        <v>2.031783197634164</v>
      </c>
    </row>
    <row r="19639" spans="7:12" x14ac:dyDescent="0.25">
      <c r="G19639" s="21"/>
      <c r="H19639" s="21"/>
      <c r="I19639" s="21"/>
      <c r="K19639" s="32">
        <v>11.968268412042981</v>
      </c>
      <c r="L19639" s="33">
        <v>8.6952478523653767</v>
      </c>
    </row>
    <row r="19640" spans="7:12" x14ac:dyDescent="0.25">
      <c r="G19640" s="21"/>
      <c r="H19640" s="21"/>
      <c r="I19640" s="21"/>
      <c r="K19640" s="32">
        <v>0</v>
      </c>
      <c r="L19640" s="33">
        <v>0</v>
      </c>
    </row>
    <row r="19641" spans="7:12" x14ac:dyDescent="0.25">
      <c r="G19641" s="21"/>
      <c r="H19641" s="21"/>
      <c r="I19641" s="21"/>
      <c r="K19641" s="32">
        <v>0</v>
      </c>
      <c r="L19641" s="33">
        <v>0</v>
      </c>
    </row>
    <row r="19642" spans="7:12" x14ac:dyDescent="0.25">
      <c r="G19642" s="21"/>
      <c r="H19642" s="21"/>
      <c r="I19642" s="21"/>
      <c r="K19642" s="32">
        <v>27.925959628100291</v>
      </c>
      <c r="L19642" s="33">
        <v>54.120909977210545</v>
      </c>
    </row>
    <row r="19643" spans="7:12" x14ac:dyDescent="0.25">
      <c r="G19643" s="21"/>
      <c r="H19643" s="21"/>
      <c r="I19643" s="21"/>
      <c r="K19643" s="32">
        <v>0</v>
      </c>
      <c r="L19643" s="33">
        <v>0</v>
      </c>
    </row>
    <row r="19644" spans="7:12" x14ac:dyDescent="0.25">
      <c r="G19644" s="21"/>
      <c r="H19644" s="21"/>
      <c r="I19644" s="21"/>
      <c r="K19644" s="32">
        <v>0</v>
      </c>
      <c r="L19644" s="33">
        <v>0</v>
      </c>
    </row>
    <row r="19645" spans="7:12" x14ac:dyDescent="0.25">
      <c r="G19645" s="21"/>
      <c r="H19645" s="21"/>
      <c r="I19645" s="21"/>
      <c r="K19645" s="32">
        <v>27.925959628100291</v>
      </c>
      <c r="L19645" s="33">
        <v>24.083590105978708</v>
      </c>
    </row>
    <row r="19646" spans="7:12" x14ac:dyDescent="0.25">
      <c r="G19646" s="21"/>
      <c r="H19646" s="21"/>
      <c r="I19646" s="21"/>
      <c r="K19646" s="32">
        <v>0</v>
      </c>
      <c r="L19646" s="33">
        <v>0</v>
      </c>
    </row>
    <row r="19647" spans="7:12" x14ac:dyDescent="0.25">
      <c r="G19647" s="21"/>
      <c r="H19647" s="21"/>
      <c r="I19647" s="21"/>
      <c r="K19647" s="32">
        <v>3.9894228040143269</v>
      </c>
      <c r="L19647" s="33">
        <v>3.6154617571754812</v>
      </c>
    </row>
    <row r="19648" spans="7:12" x14ac:dyDescent="0.25">
      <c r="G19648" s="21"/>
      <c r="H19648" s="21"/>
      <c r="I19648" s="21"/>
      <c r="K19648" s="32">
        <v>0</v>
      </c>
      <c r="L19648" s="33">
        <v>0</v>
      </c>
    </row>
    <row r="19649" spans="7:12" x14ac:dyDescent="0.25">
      <c r="G19649" s="21"/>
      <c r="H19649" s="21"/>
      <c r="I19649" s="21"/>
      <c r="K19649" s="32">
        <v>15.957691216057308</v>
      </c>
      <c r="L19649" s="33">
        <v>8.7292457407235666</v>
      </c>
    </row>
    <row r="19650" spans="7:12" x14ac:dyDescent="0.25">
      <c r="G19650" s="21"/>
      <c r="H19650" s="21"/>
      <c r="I19650" s="21"/>
      <c r="K19650" s="32">
        <v>0</v>
      </c>
      <c r="L19650" s="33">
        <v>0</v>
      </c>
    </row>
    <row r="19651" spans="7:12" x14ac:dyDescent="0.25">
      <c r="G19651" s="21"/>
      <c r="H19651" s="21"/>
      <c r="I19651" s="21"/>
      <c r="K19651" s="32">
        <v>3.9894228040143269</v>
      </c>
      <c r="L19651" s="33">
        <v>0</v>
      </c>
    </row>
    <row r="19652" spans="7:12" x14ac:dyDescent="0.25">
      <c r="G19652" s="21"/>
      <c r="H19652" s="21"/>
      <c r="I19652" s="21"/>
      <c r="K19652" s="32">
        <v>27.925959628100291</v>
      </c>
      <c r="L19652" s="33">
        <v>30.053760347935278</v>
      </c>
    </row>
    <row r="19653" spans="7:12" x14ac:dyDescent="0.25">
      <c r="G19653" s="21"/>
      <c r="H19653" s="21"/>
      <c r="I19653" s="21"/>
      <c r="K19653" s="32">
        <v>3.9894228040143269</v>
      </c>
      <c r="L19653" s="33">
        <v>0</v>
      </c>
    </row>
    <row r="19654" spans="7:12" x14ac:dyDescent="0.25">
      <c r="G19654" s="21"/>
      <c r="H19654" s="21"/>
      <c r="I19654" s="21"/>
      <c r="K19654" s="32">
        <v>0</v>
      </c>
      <c r="L19654" s="33">
        <v>0</v>
      </c>
    </row>
    <row r="19655" spans="7:12" x14ac:dyDescent="0.25">
      <c r="G19655" s="21"/>
      <c r="H19655" s="21"/>
      <c r="I19655" s="21"/>
      <c r="K19655" s="32">
        <v>3.9894228040143269</v>
      </c>
      <c r="L19655" s="33">
        <v>6.1186161953297189</v>
      </c>
    </row>
    <row r="19656" spans="7:12" x14ac:dyDescent="0.25">
      <c r="G19656" s="21"/>
      <c r="H19656" s="21"/>
      <c r="I19656" s="21"/>
      <c r="K19656" s="32">
        <v>7.9788456080286538</v>
      </c>
      <c r="L19656" s="33">
        <v>14.1571297948894</v>
      </c>
    </row>
    <row r="19657" spans="7:12" x14ac:dyDescent="0.25">
      <c r="G19657" s="21"/>
      <c r="H19657" s="21"/>
      <c r="I19657" s="21"/>
      <c r="K19657" s="32">
        <v>3.9894228040143269</v>
      </c>
      <c r="L19657" s="33">
        <v>0</v>
      </c>
    </row>
    <row r="19658" spans="7:12" x14ac:dyDescent="0.25">
      <c r="G19658" s="21"/>
      <c r="H19658" s="21"/>
      <c r="I19658" s="21"/>
      <c r="K19658" s="32">
        <v>3.9894228040143269</v>
      </c>
      <c r="L19658" s="33">
        <v>1.714789084886212</v>
      </c>
    </row>
    <row r="19659" spans="7:12" x14ac:dyDescent="0.25">
      <c r="G19659" s="21"/>
      <c r="H19659" s="21"/>
      <c r="I19659" s="21"/>
      <c r="K19659" s="32">
        <v>7.9788456080286538</v>
      </c>
      <c r="L19659" s="33">
        <v>10.246580210618704</v>
      </c>
    </row>
    <row r="19660" spans="7:12" x14ac:dyDescent="0.25">
      <c r="G19660" s="21"/>
      <c r="H19660" s="21"/>
      <c r="I19660" s="21"/>
      <c r="K19660" s="32">
        <v>3.9894228040143269</v>
      </c>
      <c r="L19660" s="33">
        <v>10.693934357890519</v>
      </c>
    </row>
    <row r="19661" spans="7:12" x14ac:dyDescent="0.25">
      <c r="G19661" s="21"/>
      <c r="H19661" s="21"/>
      <c r="I19661" s="21"/>
      <c r="K19661" s="32">
        <v>7.9788456080286538</v>
      </c>
      <c r="L19661" s="33">
        <v>10.939167482967498</v>
      </c>
    </row>
    <row r="19662" spans="7:12" x14ac:dyDescent="0.25">
      <c r="G19662" s="21"/>
      <c r="H19662" s="21"/>
      <c r="I19662" s="21"/>
      <c r="K19662" s="32">
        <v>7.9788456080286538</v>
      </c>
      <c r="L19662" s="33">
        <v>22.635618293236099</v>
      </c>
    </row>
    <row r="19663" spans="7:12" x14ac:dyDescent="0.25">
      <c r="G19663" s="21"/>
      <c r="H19663" s="21"/>
      <c r="I19663" s="21"/>
      <c r="K19663" s="32">
        <v>3.9894228040143269</v>
      </c>
      <c r="L19663" s="33">
        <v>3.4667338064453919</v>
      </c>
    </row>
    <row r="19664" spans="7:12" x14ac:dyDescent="0.25">
      <c r="G19664" s="21"/>
      <c r="H19664" s="21"/>
      <c r="I19664" s="21"/>
      <c r="K19664" s="32">
        <v>11.968268412042981</v>
      </c>
      <c r="L19664" s="33">
        <v>7.5409704529937844</v>
      </c>
    </row>
    <row r="19665" spans="7:12" x14ac:dyDescent="0.25">
      <c r="G19665" s="21"/>
      <c r="H19665" s="21"/>
      <c r="I19665" s="21"/>
      <c r="K19665" s="32">
        <v>0</v>
      </c>
      <c r="L19665" s="33">
        <v>0</v>
      </c>
    </row>
    <row r="19666" spans="7:12" x14ac:dyDescent="0.25">
      <c r="G19666" s="21"/>
      <c r="H19666" s="21"/>
      <c r="I19666" s="21"/>
      <c r="K19666" s="32">
        <v>0</v>
      </c>
      <c r="L19666" s="33">
        <v>0</v>
      </c>
    </row>
    <row r="19667" spans="7:12" x14ac:dyDescent="0.25">
      <c r="G19667" s="21"/>
      <c r="H19667" s="21"/>
      <c r="I19667" s="21"/>
      <c r="K19667" s="32">
        <v>0</v>
      </c>
      <c r="L19667" s="33">
        <v>0</v>
      </c>
    </row>
    <row r="19668" spans="7:12" x14ac:dyDescent="0.25">
      <c r="G19668" s="21"/>
      <c r="H19668" s="21"/>
      <c r="I19668" s="21"/>
      <c r="K19668" s="32">
        <v>0</v>
      </c>
      <c r="L19668" s="33">
        <v>0</v>
      </c>
    </row>
    <row r="19669" spans="7:12" x14ac:dyDescent="0.25">
      <c r="G19669" s="21"/>
      <c r="H19669" s="21"/>
      <c r="I19669" s="21"/>
      <c r="K19669" s="32">
        <v>0</v>
      </c>
      <c r="L19669" s="33">
        <v>0</v>
      </c>
    </row>
    <row r="19670" spans="7:12" x14ac:dyDescent="0.25">
      <c r="G19670" s="21"/>
      <c r="H19670" s="21"/>
      <c r="I19670" s="21"/>
      <c r="K19670" s="32">
        <v>0</v>
      </c>
      <c r="L19670" s="33">
        <v>0</v>
      </c>
    </row>
    <row r="19671" spans="7:12" x14ac:dyDescent="0.25">
      <c r="G19671" s="21"/>
      <c r="H19671" s="21"/>
      <c r="I19671" s="21"/>
      <c r="K19671" s="32">
        <v>75.799033276272198</v>
      </c>
      <c r="L19671" s="33">
        <v>137.00562296163451</v>
      </c>
    </row>
    <row r="19672" spans="7:12" x14ac:dyDescent="0.25">
      <c r="G19672" s="21"/>
      <c r="H19672" s="21"/>
      <c r="I19672" s="21"/>
      <c r="K19672" s="32">
        <v>0</v>
      </c>
      <c r="L19672" s="33">
        <v>0</v>
      </c>
    </row>
    <row r="19673" spans="7:12" x14ac:dyDescent="0.25">
      <c r="G19673" s="21"/>
      <c r="H19673" s="21"/>
      <c r="I19673" s="21"/>
      <c r="K19673" s="32">
        <v>3.9894228040143269</v>
      </c>
      <c r="L19673" s="33">
        <v>16.109664833140236</v>
      </c>
    </row>
    <row r="19674" spans="7:12" x14ac:dyDescent="0.25">
      <c r="G19674" s="21"/>
      <c r="H19674" s="21"/>
      <c r="I19674" s="21"/>
      <c r="K19674" s="32">
        <v>0</v>
      </c>
      <c r="L19674" s="33">
        <v>0</v>
      </c>
    </row>
    <row r="19675" spans="7:12" x14ac:dyDescent="0.25">
      <c r="G19675" s="21"/>
      <c r="H19675" s="21"/>
      <c r="I19675" s="21"/>
      <c r="K19675" s="32">
        <v>15.957691216057308</v>
      </c>
      <c r="L19675" s="33">
        <v>2.2810372184609662</v>
      </c>
    </row>
    <row r="19676" spans="7:12" x14ac:dyDescent="0.25">
      <c r="G19676" s="21"/>
      <c r="H19676" s="21"/>
      <c r="I19676" s="21"/>
      <c r="K19676" s="32">
        <v>31.915382432114619</v>
      </c>
      <c r="L19676" s="33">
        <v>35.027171018604193</v>
      </c>
    </row>
    <row r="19677" spans="7:12" x14ac:dyDescent="0.25">
      <c r="G19677" s="21"/>
      <c r="H19677" s="21"/>
      <c r="I19677" s="21"/>
      <c r="K19677" s="32">
        <v>0</v>
      </c>
      <c r="L19677" s="33">
        <v>0</v>
      </c>
    </row>
    <row r="19678" spans="7:12" x14ac:dyDescent="0.25">
      <c r="G19678" s="21"/>
      <c r="H19678" s="21"/>
      <c r="I19678" s="21"/>
      <c r="K19678" s="32">
        <v>7.9788456080286538</v>
      </c>
      <c r="L19678" s="33">
        <v>30.792983547283743</v>
      </c>
    </row>
    <row r="19679" spans="7:12" x14ac:dyDescent="0.25">
      <c r="G19679" s="21"/>
      <c r="H19679" s="21"/>
      <c r="I19679" s="21"/>
      <c r="K19679" s="32">
        <v>3.9894228040143269</v>
      </c>
      <c r="L19679" s="33">
        <v>0</v>
      </c>
    </row>
    <row r="19680" spans="7:12" x14ac:dyDescent="0.25">
      <c r="G19680" s="21"/>
      <c r="H19680" s="21"/>
      <c r="I19680" s="21"/>
      <c r="K19680" s="32">
        <v>3.9894228040143269</v>
      </c>
      <c r="L19680" s="33">
        <v>0</v>
      </c>
    </row>
    <row r="19681" spans="7:12" x14ac:dyDescent="0.25">
      <c r="G19681" s="21"/>
      <c r="H19681" s="21"/>
      <c r="I19681" s="21"/>
      <c r="K19681" s="32">
        <v>0</v>
      </c>
      <c r="L19681" s="33">
        <v>0</v>
      </c>
    </row>
    <row r="19682" spans="7:12" x14ac:dyDescent="0.25">
      <c r="G19682" s="21"/>
      <c r="H19682" s="21"/>
      <c r="I19682" s="21"/>
      <c r="K19682" s="32">
        <v>51.862496452186242</v>
      </c>
      <c r="L19682" s="33">
        <v>68.561957736427331</v>
      </c>
    </row>
    <row r="19683" spans="7:12" x14ac:dyDescent="0.25">
      <c r="G19683" s="21"/>
      <c r="H19683" s="21"/>
      <c r="I19683" s="21"/>
      <c r="K19683" s="32">
        <v>7.9788456080286538</v>
      </c>
      <c r="L19683" s="33">
        <v>0</v>
      </c>
    </row>
    <row r="19684" spans="7:12" x14ac:dyDescent="0.25">
      <c r="G19684" s="21"/>
      <c r="H19684" s="21"/>
      <c r="I19684" s="21"/>
      <c r="K19684" s="32">
        <v>7.9788456080286538</v>
      </c>
      <c r="L19684" s="33">
        <v>11.661680978488231</v>
      </c>
    </row>
    <row r="19685" spans="7:12" x14ac:dyDescent="0.25">
      <c r="G19685" s="21"/>
      <c r="H19685" s="21"/>
      <c r="I19685" s="21"/>
      <c r="K19685" s="32">
        <v>59.841342060214892</v>
      </c>
      <c r="L19685" s="33">
        <v>38.879296214318096</v>
      </c>
    </row>
    <row r="19686" spans="7:12" x14ac:dyDescent="0.25">
      <c r="G19686" s="21"/>
      <c r="H19686" s="21"/>
      <c r="I19686" s="21"/>
      <c r="K19686" s="32">
        <v>19.947114020071634</v>
      </c>
      <c r="L19686" s="33">
        <v>18.654253244186304</v>
      </c>
    </row>
    <row r="19687" spans="7:12" x14ac:dyDescent="0.25">
      <c r="G19687" s="21"/>
      <c r="H19687" s="21"/>
      <c r="I19687" s="21"/>
      <c r="K19687" s="32">
        <v>0</v>
      </c>
      <c r="L19687" s="33">
        <v>0</v>
      </c>
    </row>
    <row r="19688" spans="7:12" x14ac:dyDescent="0.25">
      <c r="G19688" s="21"/>
      <c r="H19688" s="21"/>
      <c r="I19688" s="21"/>
      <c r="K19688" s="32">
        <v>11.968268412042981</v>
      </c>
      <c r="L19688" s="33">
        <v>11.406249535990314</v>
      </c>
    </row>
    <row r="19689" spans="7:12" x14ac:dyDescent="0.25">
      <c r="G19689" s="21"/>
      <c r="H19689" s="21"/>
      <c r="I19689" s="21"/>
      <c r="K19689" s="32">
        <v>7.9788456080286538</v>
      </c>
      <c r="L19689" s="33">
        <v>0</v>
      </c>
    </row>
    <row r="19690" spans="7:12" x14ac:dyDescent="0.25">
      <c r="G19690" s="21"/>
      <c r="H19690" s="21"/>
      <c r="I19690" s="21"/>
      <c r="K19690" s="32">
        <v>27.925959628100291</v>
      </c>
      <c r="L19690" s="33">
        <v>25.626319177612164</v>
      </c>
    </row>
    <row r="19691" spans="7:12" x14ac:dyDescent="0.25">
      <c r="G19691" s="21"/>
      <c r="H19691" s="21"/>
      <c r="I19691" s="21"/>
      <c r="K19691" s="32">
        <v>3.9894228040143269</v>
      </c>
      <c r="L19691" s="33">
        <v>0</v>
      </c>
    </row>
    <row r="19692" spans="7:12" x14ac:dyDescent="0.25">
      <c r="G19692" s="21"/>
      <c r="H19692" s="21"/>
      <c r="I19692" s="21"/>
      <c r="K19692" s="32">
        <v>0</v>
      </c>
      <c r="L19692" s="33">
        <v>0</v>
      </c>
    </row>
    <row r="19693" spans="7:12" x14ac:dyDescent="0.25">
      <c r="G19693" s="21"/>
      <c r="H19693" s="21"/>
      <c r="I19693" s="21"/>
      <c r="K19693" s="32">
        <v>3.9894228040143269</v>
      </c>
      <c r="L19693" s="33">
        <v>2.8714040020211078</v>
      </c>
    </row>
    <row r="19694" spans="7:12" x14ac:dyDescent="0.25">
      <c r="G19694" s="21"/>
      <c r="H19694" s="21"/>
      <c r="I19694" s="21"/>
      <c r="K19694" s="32">
        <v>3.9894228040143269</v>
      </c>
      <c r="L19694" s="33">
        <v>0</v>
      </c>
    </row>
    <row r="19695" spans="7:12" x14ac:dyDescent="0.25">
      <c r="G19695" s="21"/>
      <c r="H19695" s="21"/>
      <c r="I19695" s="21"/>
      <c r="K19695" s="32">
        <v>19.947114020071634</v>
      </c>
      <c r="L19695" s="33">
        <v>20.667581827819223</v>
      </c>
    </row>
    <row r="19696" spans="7:12" x14ac:dyDescent="0.25">
      <c r="G19696" s="21"/>
      <c r="H19696" s="21"/>
      <c r="I19696" s="21"/>
      <c r="K19696" s="32">
        <v>0</v>
      </c>
      <c r="L19696" s="33">
        <v>0</v>
      </c>
    </row>
    <row r="19697" spans="7:12" x14ac:dyDescent="0.25">
      <c r="G19697" s="21"/>
      <c r="H19697" s="21"/>
      <c r="I19697" s="21"/>
      <c r="K19697" s="32">
        <v>0</v>
      </c>
      <c r="L19697" s="33">
        <v>0</v>
      </c>
    </row>
    <row r="19698" spans="7:12" x14ac:dyDescent="0.25">
      <c r="G19698" s="21"/>
      <c r="H19698" s="21"/>
      <c r="I19698" s="21"/>
      <c r="K19698" s="32">
        <v>51.862496452186242</v>
      </c>
      <c r="L19698" s="33">
        <v>22.551065631689731</v>
      </c>
    </row>
    <row r="19699" spans="7:12" x14ac:dyDescent="0.25">
      <c r="G19699" s="21"/>
      <c r="H19699" s="21"/>
      <c r="I19699" s="21"/>
      <c r="K19699" s="32">
        <v>0</v>
      </c>
      <c r="L19699" s="33">
        <v>0</v>
      </c>
    </row>
    <row r="19700" spans="7:12" x14ac:dyDescent="0.25">
      <c r="G19700" s="21"/>
      <c r="H19700" s="21"/>
      <c r="I19700" s="21"/>
      <c r="K19700" s="32">
        <v>11.968268412042981</v>
      </c>
      <c r="L19700" s="33">
        <v>15.496703509554155</v>
      </c>
    </row>
    <row r="19701" spans="7:12" x14ac:dyDescent="0.25">
      <c r="G19701" s="21"/>
      <c r="H19701" s="21"/>
      <c r="I19701" s="21"/>
      <c r="K19701" s="32">
        <v>19.947114020071634</v>
      </c>
      <c r="L19701" s="33">
        <v>37.814001009104693</v>
      </c>
    </row>
    <row r="19702" spans="7:12" x14ac:dyDescent="0.25">
      <c r="G19702" s="21"/>
      <c r="H19702" s="21"/>
      <c r="I19702" s="21"/>
      <c r="K19702" s="32">
        <v>19.947114020071634</v>
      </c>
      <c r="L19702" s="33">
        <v>14.528938856459288</v>
      </c>
    </row>
    <row r="19703" spans="7:12" x14ac:dyDescent="0.25">
      <c r="G19703" s="21"/>
      <c r="H19703" s="21"/>
      <c r="I19703" s="21"/>
      <c r="K19703" s="32">
        <v>0</v>
      </c>
      <c r="L19703" s="33">
        <v>0</v>
      </c>
    </row>
    <row r="19704" spans="7:12" x14ac:dyDescent="0.25">
      <c r="G19704" s="21"/>
      <c r="H19704" s="21"/>
      <c r="I19704" s="21"/>
      <c r="K19704" s="32">
        <v>7.9788456080286538</v>
      </c>
      <c r="L19704" s="33">
        <v>16.978909110811031</v>
      </c>
    </row>
    <row r="19705" spans="7:12" x14ac:dyDescent="0.25">
      <c r="G19705" s="21"/>
      <c r="H19705" s="21"/>
      <c r="I19705" s="21"/>
      <c r="K19705" s="32">
        <v>11.968268412042981</v>
      </c>
      <c r="L19705" s="33">
        <v>4.4076818801248461</v>
      </c>
    </row>
    <row r="19706" spans="7:12" x14ac:dyDescent="0.25">
      <c r="G19706" s="21"/>
      <c r="H19706" s="21"/>
      <c r="I19706" s="21"/>
      <c r="K19706" s="32">
        <v>0</v>
      </c>
      <c r="L19706" s="33">
        <v>0</v>
      </c>
    </row>
    <row r="19707" spans="7:12" x14ac:dyDescent="0.25">
      <c r="G19707" s="21"/>
      <c r="H19707" s="21"/>
      <c r="I19707" s="21"/>
      <c r="K19707" s="32">
        <v>39.894228040143268</v>
      </c>
      <c r="L19707" s="33">
        <v>45.62750414260956</v>
      </c>
    </row>
    <row r="19708" spans="7:12" x14ac:dyDescent="0.25">
      <c r="G19708" s="21"/>
      <c r="H19708" s="21"/>
      <c r="I19708" s="21"/>
      <c r="K19708" s="32">
        <v>0</v>
      </c>
      <c r="L19708" s="33">
        <v>0</v>
      </c>
    </row>
    <row r="19709" spans="7:12" x14ac:dyDescent="0.25">
      <c r="G19709" s="21"/>
      <c r="H19709" s="21"/>
      <c r="I19709" s="21"/>
      <c r="K19709" s="32">
        <v>3.9894228040143269</v>
      </c>
      <c r="L19709" s="33">
        <v>0</v>
      </c>
    </row>
    <row r="19710" spans="7:12" x14ac:dyDescent="0.25">
      <c r="G19710" s="21"/>
      <c r="H19710" s="21"/>
      <c r="I19710" s="21"/>
      <c r="K19710" s="32">
        <v>0</v>
      </c>
      <c r="L19710" s="33">
        <v>0</v>
      </c>
    </row>
    <row r="19711" spans="7:12" x14ac:dyDescent="0.25">
      <c r="G19711" s="21"/>
      <c r="H19711" s="21"/>
      <c r="I19711" s="21"/>
      <c r="K19711" s="32">
        <v>3.9894228040143269</v>
      </c>
      <c r="L19711" s="33">
        <v>17.867024859408566</v>
      </c>
    </row>
    <row r="19712" spans="7:12" x14ac:dyDescent="0.25">
      <c r="G19712" s="21"/>
      <c r="H19712" s="21"/>
      <c r="I19712" s="21"/>
      <c r="K19712" s="32">
        <v>0</v>
      </c>
      <c r="L19712" s="33">
        <v>0</v>
      </c>
    </row>
    <row r="19713" spans="7:12" x14ac:dyDescent="0.25">
      <c r="G19713" s="21"/>
      <c r="H19713" s="21"/>
      <c r="I19713" s="21"/>
      <c r="K19713" s="32">
        <v>0</v>
      </c>
      <c r="L19713" s="33">
        <v>0</v>
      </c>
    </row>
    <row r="19714" spans="7:12" x14ac:dyDescent="0.25">
      <c r="G19714" s="21"/>
      <c r="H19714" s="21"/>
      <c r="I19714" s="21"/>
      <c r="K19714" s="32">
        <v>0</v>
      </c>
      <c r="L19714" s="33">
        <v>0</v>
      </c>
    </row>
    <row r="19715" spans="7:12" x14ac:dyDescent="0.25">
      <c r="G19715" s="21"/>
      <c r="H19715" s="21"/>
      <c r="I19715" s="21"/>
      <c r="K19715" s="32">
        <v>7.9788456080286538</v>
      </c>
      <c r="L19715" s="33">
        <v>18.419712842966408</v>
      </c>
    </row>
    <row r="19716" spans="7:12" x14ac:dyDescent="0.25">
      <c r="G19716" s="21"/>
      <c r="H19716" s="21"/>
      <c r="I19716" s="21"/>
      <c r="K19716" s="32">
        <v>0</v>
      </c>
      <c r="L19716" s="33">
        <v>0</v>
      </c>
    </row>
    <row r="19717" spans="7:12" x14ac:dyDescent="0.25">
      <c r="G19717" s="21"/>
      <c r="H19717" s="21"/>
      <c r="I19717" s="21"/>
      <c r="K19717" s="32">
        <v>3.9894228040143269</v>
      </c>
      <c r="L19717" s="33">
        <v>0</v>
      </c>
    </row>
    <row r="19718" spans="7:12" x14ac:dyDescent="0.25">
      <c r="G19718" s="21"/>
      <c r="H19718" s="21"/>
      <c r="I19718" s="21"/>
      <c r="K19718" s="32">
        <v>11.968268412042981</v>
      </c>
      <c r="L19718" s="33">
        <v>36.866119369662954</v>
      </c>
    </row>
    <row r="19719" spans="7:12" x14ac:dyDescent="0.25">
      <c r="G19719" s="21"/>
      <c r="H19719" s="21"/>
      <c r="I19719" s="21"/>
      <c r="K19719" s="32">
        <v>15.957691216057308</v>
      </c>
      <c r="L19719" s="33">
        <v>24.460362782404758</v>
      </c>
    </row>
    <row r="19720" spans="7:12" x14ac:dyDescent="0.25">
      <c r="G19720" s="21"/>
      <c r="H19720" s="21"/>
      <c r="I19720" s="21"/>
      <c r="K19720" s="32">
        <v>59.841342060214892</v>
      </c>
      <c r="L19720" s="33">
        <v>85.798332160955127</v>
      </c>
    </row>
    <row r="19721" spans="7:12" x14ac:dyDescent="0.25">
      <c r="G19721" s="21"/>
      <c r="H19721" s="21"/>
      <c r="I19721" s="21"/>
      <c r="K19721" s="32">
        <v>35.904805236128944</v>
      </c>
      <c r="L19721" s="33">
        <v>28.44446914241859</v>
      </c>
    </row>
    <row r="19722" spans="7:12" x14ac:dyDescent="0.25">
      <c r="G19722" s="21"/>
      <c r="H19722" s="21"/>
      <c r="I19722" s="21"/>
      <c r="K19722" s="32">
        <v>7.9788456080286538</v>
      </c>
      <c r="L19722" s="33">
        <v>0</v>
      </c>
    </row>
    <row r="19723" spans="7:12" x14ac:dyDescent="0.25">
      <c r="G19723" s="21"/>
      <c r="H19723" s="21"/>
      <c r="I19723" s="21"/>
      <c r="K19723" s="32">
        <v>31.915382432114619</v>
      </c>
      <c r="L19723" s="33">
        <v>12.120308956347667</v>
      </c>
    </row>
    <row r="19724" spans="7:12" x14ac:dyDescent="0.25">
      <c r="G19724" s="21"/>
      <c r="H19724" s="21"/>
      <c r="I19724" s="21"/>
      <c r="K19724" s="32">
        <v>15.957691216057308</v>
      </c>
      <c r="L19724" s="33">
        <v>2.671663183333544</v>
      </c>
    </row>
    <row r="19725" spans="7:12" x14ac:dyDescent="0.25">
      <c r="G19725" s="21"/>
      <c r="H19725" s="21"/>
      <c r="I19725" s="21"/>
      <c r="K19725" s="32">
        <v>0</v>
      </c>
      <c r="L19725" s="33">
        <v>0</v>
      </c>
    </row>
    <row r="19726" spans="7:12" x14ac:dyDescent="0.25">
      <c r="G19726" s="21"/>
      <c r="H19726" s="21"/>
      <c r="I19726" s="21"/>
      <c r="K19726" s="32">
        <v>0</v>
      </c>
      <c r="L19726" s="33">
        <v>0</v>
      </c>
    </row>
    <row r="19727" spans="7:12" x14ac:dyDescent="0.25">
      <c r="G19727" s="21"/>
      <c r="H19727" s="21"/>
      <c r="I19727" s="21"/>
      <c r="K19727" s="32">
        <v>0</v>
      </c>
      <c r="L19727" s="33">
        <v>0</v>
      </c>
    </row>
    <row r="19728" spans="7:12" x14ac:dyDescent="0.25">
      <c r="G19728" s="21"/>
      <c r="H19728" s="21"/>
      <c r="I19728" s="21"/>
      <c r="K19728" s="32">
        <v>19.947114020071634</v>
      </c>
      <c r="L19728" s="33">
        <v>16.634813916694441</v>
      </c>
    </row>
    <row r="19729" spans="7:12" x14ac:dyDescent="0.25">
      <c r="G19729" s="21"/>
      <c r="H19729" s="21"/>
      <c r="I19729" s="21"/>
      <c r="K19729" s="32">
        <v>0</v>
      </c>
      <c r="L19729" s="33">
        <v>0</v>
      </c>
    </row>
    <row r="19730" spans="7:12" x14ac:dyDescent="0.25">
      <c r="G19730" s="21"/>
      <c r="H19730" s="21"/>
      <c r="I19730" s="21"/>
      <c r="K19730" s="32">
        <v>7.9788456080286538</v>
      </c>
      <c r="L19730" s="33">
        <v>2.8233314511997825</v>
      </c>
    </row>
    <row r="19731" spans="7:12" x14ac:dyDescent="0.25">
      <c r="G19731" s="21"/>
      <c r="H19731" s="21"/>
      <c r="I19731" s="21"/>
      <c r="K19731" s="32">
        <v>3.9894228040143269</v>
      </c>
      <c r="L19731" s="33">
        <v>0</v>
      </c>
    </row>
    <row r="19732" spans="7:12" x14ac:dyDescent="0.25">
      <c r="G19732" s="21"/>
      <c r="H19732" s="21"/>
      <c r="I19732" s="21"/>
      <c r="K19732" s="32">
        <v>3.9894228040143269</v>
      </c>
      <c r="L19732" s="33">
        <v>0</v>
      </c>
    </row>
    <row r="19733" spans="7:12" x14ac:dyDescent="0.25">
      <c r="G19733" s="21"/>
      <c r="H19733" s="21"/>
      <c r="I19733" s="21"/>
      <c r="K19733" s="32">
        <v>0</v>
      </c>
      <c r="L19733" s="33">
        <v>0</v>
      </c>
    </row>
    <row r="19734" spans="7:12" x14ac:dyDescent="0.25">
      <c r="G19734" s="21"/>
      <c r="H19734" s="21"/>
      <c r="I19734" s="21"/>
      <c r="K19734" s="32">
        <v>11.968268412042981</v>
      </c>
      <c r="L19734" s="33">
        <v>0</v>
      </c>
    </row>
    <row r="19735" spans="7:12" x14ac:dyDescent="0.25">
      <c r="G19735" s="21"/>
      <c r="H19735" s="21"/>
      <c r="I19735" s="21"/>
      <c r="K19735" s="32">
        <v>15.957691216057308</v>
      </c>
      <c r="L19735" s="33">
        <v>12.966809328362926</v>
      </c>
    </row>
    <row r="19736" spans="7:12" x14ac:dyDescent="0.25">
      <c r="G19736" s="21"/>
      <c r="H19736" s="21"/>
      <c r="I19736" s="21"/>
      <c r="K19736" s="32">
        <v>7.9788456080286538</v>
      </c>
      <c r="L19736" s="33">
        <v>0</v>
      </c>
    </row>
    <row r="19737" spans="7:12" x14ac:dyDescent="0.25">
      <c r="G19737" s="21"/>
      <c r="H19737" s="21"/>
      <c r="I19737" s="21"/>
      <c r="K19737" s="32">
        <v>0</v>
      </c>
      <c r="L19737" s="33">
        <v>0</v>
      </c>
    </row>
    <row r="19738" spans="7:12" x14ac:dyDescent="0.25">
      <c r="G19738" s="21"/>
      <c r="H19738" s="21"/>
      <c r="I19738" s="21"/>
      <c r="K19738" s="32">
        <v>3.9894228040143269</v>
      </c>
      <c r="L19738" s="33">
        <v>7.1066115242140633</v>
      </c>
    </row>
    <row r="19739" spans="7:12" x14ac:dyDescent="0.25">
      <c r="G19739" s="21"/>
      <c r="H19739" s="21"/>
      <c r="I19739" s="21"/>
      <c r="K19739" s="32">
        <v>0</v>
      </c>
      <c r="L19739" s="33">
        <v>0</v>
      </c>
    </row>
    <row r="19740" spans="7:12" x14ac:dyDescent="0.25">
      <c r="G19740" s="21"/>
      <c r="H19740" s="21"/>
      <c r="I19740" s="21"/>
      <c r="K19740" s="32">
        <v>0</v>
      </c>
      <c r="L19740" s="33">
        <v>0</v>
      </c>
    </row>
    <row r="19741" spans="7:12" x14ac:dyDescent="0.25">
      <c r="G19741" s="21"/>
      <c r="H19741" s="21"/>
      <c r="I19741" s="21"/>
      <c r="K19741" s="32">
        <v>3.9894228040143269</v>
      </c>
      <c r="L19741" s="33">
        <v>0</v>
      </c>
    </row>
    <row r="19742" spans="7:12" x14ac:dyDescent="0.25">
      <c r="G19742" s="21"/>
      <c r="H19742" s="21"/>
      <c r="I19742" s="21"/>
      <c r="K19742" s="32">
        <v>0</v>
      </c>
      <c r="L19742" s="33">
        <v>0</v>
      </c>
    </row>
    <row r="19743" spans="7:12" x14ac:dyDescent="0.25">
      <c r="G19743" s="21"/>
      <c r="H19743" s="21"/>
      <c r="I19743" s="21"/>
      <c r="K19743" s="32">
        <v>0</v>
      </c>
      <c r="L19743" s="33">
        <v>0</v>
      </c>
    </row>
    <row r="19744" spans="7:12" x14ac:dyDescent="0.25">
      <c r="G19744" s="21"/>
      <c r="H19744" s="21"/>
      <c r="I19744" s="21"/>
      <c r="K19744" s="32">
        <v>0</v>
      </c>
      <c r="L19744" s="33">
        <v>0</v>
      </c>
    </row>
    <row r="19745" spans="7:12" x14ac:dyDescent="0.25">
      <c r="G19745" s="21"/>
      <c r="H19745" s="21"/>
      <c r="I19745" s="21"/>
      <c r="K19745" s="32">
        <v>7.9788456080286538</v>
      </c>
      <c r="L19745" s="33">
        <v>2.9338482736813241</v>
      </c>
    </row>
    <row r="19746" spans="7:12" x14ac:dyDescent="0.25">
      <c r="G19746" s="21"/>
      <c r="H19746" s="21"/>
      <c r="I19746" s="21"/>
      <c r="K19746" s="32">
        <v>0</v>
      </c>
      <c r="L19746" s="33">
        <v>0</v>
      </c>
    </row>
    <row r="19747" spans="7:12" x14ac:dyDescent="0.25">
      <c r="G19747" s="21"/>
      <c r="H19747" s="21"/>
      <c r="I19747" s="21"/>
      <c r="K19747" s="32">
        <v>3.9894228040143269</v>
      </c>
      <c r="L19747" s="33">
        <v>10.582784898843752</v>
      </c>
    </row>
    <row r="19748" spans="7:12" x14ac:dyDescent="0.25">
      <c r="G19748" s="21"/>
      <c r="H19748" s="21"/>
      <c r="I19748" s="21"/>
      <c r="K19748" s="32">
        <v>3.9894228040143269</v>
      </c>
      <c r="L19748" s="33">
        <v>14.515190267578262</v>
      </c>
    </row>
    <row r="19749" spans="7:12" x14ac:dyDescent="0.25">
      <c r="G19749" s="21"/>
      <c r="H19749" s="21"/>
      <c r="I19749" s="21"/>
      <c r="K19749" s="32">
        <v>7.9788456080286538</v>
      </c>
      <c r="L19749" s="33">
        <v>4.9032500024802541</v>
      </c>
    </row>
    <row r="19750" spans="7:12" x14ac:dyDescent="0.25">
      <c r="G19750" s="21"/>
      <c r="H19750" s="21"/>
      <c r="I19750" s="21"/>
      <c r="K19750" s="32">
        <v>0</v>
      </c>
      <c r="L19750" s="33">
        <v>0</v>
      </c>
    </row>
    <row r="19751" spans="7:12" x14ac:dyDescent="0.25">
      <c r="G19751" s="21"/>
      <c r="H19751" s="21"/>
      <c r="I19751" s="21"/>
      <c r="K19751" s="32">
        <v>3.9894228040143269</v>
      </c>
      <c r="L19751" s="33">
        <v>5.6090748818480938</v>
      </c>
    </row>
    <row r="19752" spans="7:12" x14ac:dyDescent="0.25">
      <c r="G19752" s="21"/>
      <c r="H19752" s="21"/>
      <c r="I19752" s="21"/>
      <c r="K19752" s="32">
        <v>23.936536824085962</v>
      </c>
      <c r="L19752" s="33">
        <v>22.816846986308398</v>
      </c>
    </row>
    <row r="19753" spans="7:12" x14ac:dyDescent="0.25">
      <c r="G19753" s="21"/>
      <c r="H19753" s="21"/>
      <c r="I19753" s="21"/>
      <c r="K19753" s="32">
        <v>0</v>
      </c>
      <c r="L19753" s="33">
        <v>0</v>
      </c>
    </row>
    <row r="19754" spans="7:12" x14ac:dyDescent="0.25">
      <c r="G19754" s="21"/>
      <c r="H19754" s="21"/>
      <c r="I19754" s="21"/>
      <c r="K19754" s="32">
        <v>15.957691216057308</v>
      </c>
      <c r="L19754" s="33">
        <v>13.312303342658099</v>
      </c>
    </row>
    <row r="19755" spans="7:12" x14ac:dyDescent="0.25">
      <c r="G19755" s="21"/>
      <c r="H19755" s="21"/>
      <c r="I19755" s="21"/>
      <c r="K19755" s="32">
        <v>0</v>
      </c>
      <c r="L19755" s="33">
        <v>0</v>
      </c>
    </row>
    <row r="19756" spans="7:12" x14ac:dyDescent="0.25">
      <c r="G19756" s="21"/>
      <c r="H19756" s="21"/>
      <c r="I19756" s="21"/>
      <c r="K19756" s="32">
        <v>39.894228040143268</v>
      </c>
      <c r="L19756" s="33">
        <v>22.791250886554316</v>
      </c>
    </row>
    <row r="19757" spans="7:12" x14ac:dyDescent="0.25">
      <c r="G19757" s="21"/>
      <c r="H19757" s="21"/>
      <c r="I19757" s="21"/>
      <c r="K19757" s="32">
        <v>11.968268412042981</v>
      </c>
      <c r="L19757" s="33">
        <v>17.233467156204483</v>
      </c>
    </row>
    <row r="19758" spans="7:12" x14ac:dyDescent="0.25">
      <c r="G19758" s="21"/>
      <c r="H19758" s="21"/>
      <c r="I19758" s="21"/>
      <c r="K19758" s="32">
        <v>3.9894228040143269</v>
      </c>
      <c r="L19758" s="33">
        <v>16.987192729553648</v>
      </c>
    </row>
    <row r="19759" spans="7:12" x14ac:dyDescent="0.25">
      <c r="G19759" s="21"/>
      <c r="H19759" s="21"/>
      <c r="I19759" s="21"/>
      <c r="K19759" s="32">
        <v>67.820187668243548</v>
      </c>
      <c r="L19759" s="33">
        <v>46.470547308854457</v>
      </c>
    </row>
    <row r="19760" spans="7:12" x14ac:dyDescent="0.25">
      <c r="G19760" s="21"/>
      <c r="H19760" s="21"/>
      <c r="I19760" s="21"/>
      <c r="K19760" s="32">
        <v>0</v>
      </c>
      <c r="L19760" s="33">
        <v>0</v>
      </c>
    </row>
    <row r="19761" spans="7:12" x14ac:dyDescent="0.25">
      <c r="G19761" s="21"/>
      <c r="H19761" s="21"/>
      <c r="I19761" s="21"/>
      <c r="K19761" s="32">
        <v>0</v>
      </c>
      <c r="L19761" s="33">
        <v>0</v>
      </c>
    </row>
    <row r="19762" spans="7:12" x14ac:dyDescent="0.25">
      <c r="G19762" s="21"/>
      <c r="H19762" s="21"/>
      <c r="I19762" s="21"/>
      <c r="K19762" s="32">
        <v>3.9894228040143269</v>
      </c>
      <c r="L19762" s="33">
        <v>3.5996375257503832</v>
      </c>
    </row>
    <row r="19763" spans="7:12" x14ac:dyDescent="0.25">
      <c r="G19763" s="21"/>
      <c r="H19763" s="21"/>
      <c r="I19763" s="21"/>
      <c r="K19763" s="32">
        <v>27.925959628100291</v>
      </c>
      <c r="L19763" s="33">
        <v>26.646189323018497</v>
      </c>
    </row>
    <row r="19764" spans="7:12" x14ac:dyDescent="0.25">
      <c r="G19764" s="21"/>
      <c r="H19764" s="21"/>
      <c r="I19764" s="21"/>
      <c r="K19764" s="32">
        <v>0</v>
      </c>
      <c r="L19764" s="33">
        <v>0</v>
      </c>
    </row>
    <row r="19765" spans="7:12" x14ac:dyDescent="0.25">
      <c r="G19765" s="21"/>
      <c r="H19765" s="21"/>
      <c r="I19765" s="21"/>
      <c r="K19765" s="32">
        <v>0</v>
      </c>
      <c r="L19765" s="33">
        <v>0</v>
      </c>
    </row>
    <row r="19766" spans="7:12" x14ac:dyDescent="0.25">
      <c r="G19766" s="21"/>
      <c r="H19766" s="21"/>
      <c r="I19766" s="21"/>
      <c r="K19766" s="32">
        <v>0</v>
      </c>
      <c r="L19766" s="33">
        <v>0</v>
      </c>
    </row>
    <row r="19767" spans="7:12" x14ac:dyDescent="0.25">
      <c r="G19767" s="21"/>
      <c r="H19767" s="21"/>
      <c r="I19767" s="21"/>
      <c r="K19767" s="32">
        <v>3.9894228040143269</v>
      </c>
      <c r="L19767" s="33">
        <v>0</v>
      </c>
    </row>
    <row r="19768" spans="7:12" x14ac:dyDescent="0.25">
      <c r="G19768" s="21"/>
      <c r="H19768" s="21"/>
      <c r="I19768" s="21"/>
      <c r="K19768" s="32">
        <v>0</v>
      </c>
      <c r="L19768" s="33">
        <v>0</v>
      </c>
    </row>
    <row r="19769" spans="7:12" x14ac:dyDescent="0.25">
      <c r="G19769" s="21"/>
      <c r="H19769" s="21"/>
      <c r="I19769" s="21"/>
      <c r="K19769" s="32">
        <v>3.9894228040143269</v>
      </c>
      <c r="L19769" s="33">
        <v>0</v>
      </c>
    </row>
    <row r="19770" spans="7:12" x14ac:dyDescent="0.25">
      <c r="G19770" s="21"/>
      <c r="H19770" s="21"/>
      <c r="I19770" s="21"/>
      <c r="K19770" s="32">
        <v>91.756724492329496</v>
      </c>
      <c r="L19770" s="33">
        <v>70.147098753064839</v>
      </c>
    </row>
    <row r="19771" spans="7:12" x14ac:dyDescent="0.25">
      <c r="G19771" s="21"/>
      <c r="H19771" s="21"/>
      <c r="I19771" s="21"/>
      <c r="K19771" s="32">
        <v>0</v>
      </c>
      <c r="L19771" s="33">
        <v>0</v>
      </c>
    </row>
    <row r="19772" spans="7:12" x14ac:dyDescent="0.25">
      <c r="G19772" s="21"/>
      <c r="H19772" s="21"/>
      <c r="I19772" s="21"/>
      <c r="K19772" s="32">
        <v>11.968268412042981</v>
      </c>
      <c r="L19772" s="33">
        <v>30.108400016392121</v>
      </c>
    </row>
    <row r="19773" spans="7:12" x14ac:dyDescent="0.25">
      <c r="G19773" s="21"/>
      <c r="H19773" s="21"/>
      <c r="I19773" s="21"/>
      <c r="K19773" s="32">
        <v>23.936536824085962</v>
      </c>
      <c r="L19773" s="33">
        <v>9.5017935104590947</v>
      </c>
    </row>
    <row r="19774" spans="7:12" x14ac:dyDescent="0.25">
      <c r="G19774" s="21"/>
      <c r="H19774" s="21"/>
      <c r="I19774" s="21"/>
      <c r="K19774" s="32">
        <v>7.9788456080286538</v>
      </c>
      <c r="L19774" s="33">
        <v>0</v>
      </c>
    </row>
    <row r="19775" spans="7:12" x14ac:dyDescent="0.25">
      <c r="G19775" s="21"/>
      <c r="H19775" s="21"/>
      <c r="I19775" s="21"/>
      <c r="K19775" s="32">
        <v>7.9788456080286538</v>
      </c>
      <c r="L19775" s="33">
        <v>8.1569096017300922</v>
      </c>
    </row>
    <row r="19776" spans="7:12" x14ac:dyDescent="0.25">
      <c r="G19776" s="21"/>
      <c r="H19776" s="21"/>
      <c r="I19776" s="21"/>
      <c r="K19776" s="32">
        <v>3.9894228040143269</v>
      </c>
      <c r="L19776" s="33">
        <v>0</v>
      </c>
    </row>
    <row r="19777" spans="7:12" x14ac:dyDescent="0.25">
      <c r="G19777" s="21"/>
      <c r="H19777" s="21"/>
      <c r="I19777" s="21"/>
      <c r="K19777" s="32">
        <v>0</v>
      </c>
      <c r="L19777" s="33">
        <v>0</v>
      </c>
    </row>
    <row r="19778" spans="7:12" x14ac:dyDescent="0.25">
      <c r="G19778" s="21"/>
      <c r="H19778" s="21"/>
      <c r="I19778" s="21"/>
      <c r="K19778" s="32">
        <v>7.9788456080286538</v>
      </c>
      <c r="L19778" s="33">
        <v>11.820513758063072</v>
      </c>
    </row>
    <row r="19779" spans="7:12" x14ac:dyDescent="0.25">
      <c r="G19779" s="21"/>
      <c r="H19779" s="21"/>
      <c r="I19779" s="21"/>
      <c r="K19779" s="32">
        <v>3.9894228040143269</v>
      </c>
      <c r="L19779" s="33">
        <v>0</v>
      </c>
    </row>
    <row r="19780" spans="7:12" x14ac:dyDescent="0.25">
      <c r="G19780" s="21"/>
      <c r="H19780" s="21"/>
      <c r="I19780" s="21"/>
      <c r="K19780" s="32">
        <v>35.904805236128944</v>
      </c>
      <c r="L19780" s="33">
        <v>24.749381899449268</v>
      </c>
    </row>
    <row r="19781" spans="7:12" x14ac:dyDescent="0.25">
      <c r="G19781" s="21"/>
      <c r="H19781" s="21"/>
      <c r="I19781" s="21"/>
      <c r="K19781" s="32">
        <v>0</v>
      </c>
      <c r="L19781" s="33">
        <v>0</v>
      </c>
    </row>
    <row r="19782" spans="7:12" x14ac:dyDescent="0.25">
      <c r="G19782" s="21"/>
      <c r="H19782" s="21"/>
      <c r="I19782" s="21"/>
      <c r="K19782" s="32">
        <v>35.904805236128944</v>
      </c>
      <c r="L19782" s="33">
        <v>38.998590864972513</v>
      </c>
    </row>
    <row r="19783" spans="7:12" x14ac:dyDescent="0.25">
      <c r="G19783" s="21"/>
      <c r="H19783" s="21"/>
      <c r="I19783" s="21"/>
      <c r="K19783" s="32">
        <v>47.873073648171918</v>
      </c>
      <c r="L19783" s="33">
        <v>43.560832187708414</v>
      </c>
    </row>
    <row r="19784" spans="7:12" x14ac:dyDescent="0.25">
      <c r="G19784" s="21"/>
      <c r="H19784" s="21"/>
      <c r="I19784" s="21"/>
      <c r="K19784" s="32">
        <v>0</v>
      </c>
      <c r="L19784" s="33">
        <v>0</v>
      </c>
    </row>
    <row r="19785" spans="7:12" x14ac:dyDescent="0.25">
      <c r="G19785" s="21"/>
      <c r="H19785" s="21"/>
      <c r="I19785" s="21"/>
      <c r="K19785" s="32">
        <v>27.925959628100291</v>
      </c>
      <c r="L19785" s="33">
        <v>42.641552656616724</v>
      </c>
    </row>
    <row r="19786" spans="7:12" x14ac:dyDescent="0.25">
      <c r="G19786" s="21"/>
      <c r="H19786" s="21"/>
      <c r="I19786" s="21"/>
      <c r="K19786" s="32">
        <v>3.9894228040143269</v>
      </c>
      <c r="L19786" s="33">
        <v>0</v>
      </c>
    </row>
    <row r="19787" spans="7:12" x14ac:dyDescent="0.25">
      <c r="G19787" s="21"/>
      <c r="H19787" s="21"/>
      <c r="I19787" s="21"/>
      <c r="K19787" s="32">
        <v>3.9894228040143269</v>
      </c>
      <c r="L19787" s="33">
        <v>0</v>
      </c>
    </row>
    <row r="19788" spans="7:12" x14ac:dyDescent="0.25">
      <c r="G19788" s="21"/>
      <c r="H19788" s="21"/>
      <c r="I19788" s="21"/>
      <c r="K19788" s="32">
        <v>3.9894228040143269</v>
      </c>
      <c r="L19788" s="33">
        <v>0</v>
      </c>
    </row>
    <row r="19789" spans="7:12" x14ac:dyDescent="0.25">
      <c r="G19789" s="21"/>
      <c r="H19789" s="21"/>
      <c r="I19789" s="21"/>
      <c r="K19789" s="32">
        <v>11.968268412042981</v>
      </c>
      <c r="L19789" s="33">
        <v>0</v>
      </c>
    </row>
    <row r="19790" spans="7:12" x14ac:dyDescent="0.25">
      <c r="G19790" s="21"/>
      <c r="H19790" s="21"/>
      <c r="I19790" s="21"/>
      <c r="K19790" s="32">
        <v>43.883650844157593</v>
      </c>
      <c r="L19790" s="33">
        <v>69.320846375362336</v>
      </c>
    </row>
    <row r="19791" spans="7:12" x14ac:dyDescent="0.25">
      <c r="G19791" s="21"/>
      <c r="H19791" s="21"/>
      <c r="I19791" s="21"/>
      <c r="K19791" s="32">
        <v>0</v>
      </c>
      <c r="L19791" s="33">
        <v>0</v>
      </c>
    </row>
    <row r="19792" spans="7:12" x14ac:dyDescent="0.25">
      <c r="G19792" s="21"/>
      <c r="H19792" s="21"/>
      <c r="I19792" s="21"/>
      <c r="K19792" s="32">
        <v>3.9894228040143269</v>
      </c>
      <c r="L19792" s="33">
        <v>0</v>
      </c>
    </row>
    <row r="19793" spans="7:12" x14ac:dyDescent="0.25">
      <c r="G19793" s="21"/>
      <c r="H19793" s="21"/>
      <c r="I19793" s="21"/>
      <c r="K19793" s="32">
        <v>11.968268412042981</v>
      </c>
      <c r="L19793" s="33">
        <v>4.7266787624938562</v>
      </c>
    </row>
    <row r="19794" spans="7:12" x14ac:dyDescent="0.25">
      <c r="G19794" s="21"/>
      <c r="H19794" s="21"/>
      <c r="I19794" s="21"/>
      <c r="K19794" s="32">
        <v>3.9894228040143269</v>
      </c>
      <c r="L19794" s="33">
        <v>0</v>
      </c>
    </row>
    <row r="19795" spans="7:12" x14ac:dyDescent="0.25">
      <c r="G19795" s="21"/>
      <c r="H19795" s="21"/>
      <c r="I19795" s="21"/>
      <c r="K19795" s="32">
        <v>15.957691216057308</v>
      </c>
      <c r="L19795" s="33">
        <v>11.984004507574991</v>
      </c>
    </row>
    <row r="19796" spans="7:12" x14ac:dyDescent="0.25">
      <c r="G19796" s="21"/>
      <c r="H19796" s="21"/>
      <c r="I19796" s="21"/>
      <c r="K19796" s="32">
        <v>0</v>
      </c>
      <c r="L19796" s="33">
        <v>0</v>
      </c>
    </row>
    <row r="19797" spans="7:12" x14ac:dyDescent="0.25">
      <c r="G19797" s="21"/>
      <c r="H19797" s="21"/>
      <c r="I19797" s="21"/>
      <c r="K19797" s="32">
        <v>3.9894228040143269</v>
      </c>
      <c r="L19797" s="33">
        <v>5.0190466394640643</v>
      </c>
    </row>
    <row r="19798" spans="7:12" x14ac:dyDescent="0.25">
      <c r="G19798" s="21"/>
      <c r="H19798" s="21"/>
      <c r="I19798" s="21"/>
      <c r="K19798" s="32">
        <v>0</v>
      </c>
      <c r="L19798" s="33">
        <v>0</v>
      </c>
    </row>
    <row r="19799" spans="7:12" x14ac:dyDescent="0.25">
      <c r="G19799" s="21"/>
      <c r="H19799" s="21"/>
      <c r="I19799" s="21"/>
      <c r="K19799" s="32">
        <v>23.936536824085962</v>
      </c>
      <c r="L19799" s="33">
        <v>2.9074126168935988</v>
      </c>
    </row>
    <row r="19800" spans="7:12" x14ac:dyDescent="0.25">
      <c r="G19800" s="21"/>
      <c r="H19800" s="21"/>
      <c r="I19800" s="21"/>
      <c r="K19800" s="32">
        <v>3.9894228040143269</v>
      </c>
      <c r="L19800" s="33">
        <v>0</v>
      </c>
    </row>
    <row r="19801" spans="7:12" x14ac:dyDescent="0.25">
      <c r="G19801" s="21"/>
      <c r="H19801" s="21"/>
      <c r="I19801" s="21"/>
      <c r="K19801" s="32">
        <v>7.9788456080286538</v>
      </c>
      <c r="L19801" s="33">
        <v>5.9162393022408866</v>
      </c>
    </row>
    <row r="19802" spans="7:12" x14ac:dyDescent="0.25">
      <c r="G19802" s="21"/>
      <c r="H19802" s="21"/>
      <c r="I19802" s="21"/>
      <c r="K19802" s="32">
        <v>0</v>
      </c>
      <c r="L19802" s="33">
        <v>0</v>
      </c>
    </row>
    <row r="19803" spans="7:12" x14ac:dyDescent="0.25">
      <c r="G19803" s="21"/>
      <c r="H19803" s="21"/>
      <c r="I19803" s="21"/>
      <c r="K19803" s="32">
        <v>15.957691216057308</v>
      </c>
      <c r="L19803" s="33">
        <v>25.517862333801066</v>
      </c>
    </row>
    <row r="19804" spans="7:12" x14ac:dyDescent="0.25">
      <c r="G19804" s="21"/>
      <c r="H19804" s="21"/>
      <c r="I19804" s="21"/>
      <c r="K19804" s="32">
        <v>7.9788456080286538</v>
      </c>
      <c r="L19804" s="33">
        <v>0</v>
      </c>
    </row>
    <row r="19805" spans="7:12" x14ac:dyDescent="0.25">
      <c r="G19805" s="21"/>
      <c r="H19805" s="21"/>
      <c r="I19805" s="21"/>
      <c r="K19805" s="32">
        <v>15.957691216057308</v>
      </c>
      <c r="L19805" s="33">
        <v>16.072006181551949</v>
      </c>
    </row>
    <row r="19806" spans="7:12" x14ac:dyDescent="0.25">
      <c r="G19806" s="21"/>
      <c r="H19806" s="21"/>
      <c r="I19806" s="21"/>
      <c r="K19806" s="32">
        <v>0</v>
      </c>
      <c r="L19806" s="33">
        <v>0</v>
      </c>
    </row>
    <row r="19807" spans="7:12" x14ac:dyDescent="0.25">
      <c r="G19807" s="21"/>
      <c r="H19807" s="21"/>
      <c r="I19807" s="21"/>
      <c r="K19807" s="32">
        <v>27.925959628100291</v>
      </c>
      <c r="L19807" s="33">
        <v>4.4612384707570829</v>
      </c>
    </row>
    <row r="19808" spans="7:12" x14ac:dyDescent="0.25">
      <c r="G19808" s="21"/>
      <c r="H19808" s="21"/>
      <c r="I19808" s="21"/>
      <c r="K19808" s="32">
        <v>35.904805236128944</v>
      </c>
      <c r="L19808" s="33">
        <v>15.0477291826348</v>
      </c>
    </row>
    <row r="19809" spans="7:12" x14ac:dyDescent="0.25">
      <c r="G19809" s="21"/>
      <c r="H19809" s="21"/>
      <c r="I19809" s="21"/>
      <c r="K19809" s="32">
        <v>3.9894228040143269</v>
      </c>
      <c r="L19809" s="33">
        <v>17.157805387371205</v>
      </c>
    </row>
    <row r="19810" spans="7:12" x14ac:dyDescent="0.25">
      <c r="G19810" s="21"/>
      <c r="H19810" s="21"/>
      <c r="I19810" s="21"/>
      <c r="K19810" s="32">
        <v>11.968268412042981</v>
      </c>
      <c r="L19810" s="33">
        <v>10.356557022924115</v>
      </c>
    </row>
    <row r="19811" spans="7:12" x14ac:dyDescent="0.25">
      <c r="G19811" s="21"/>
      <c r="H19811" s="21"/>
      <c r="I19811" s="21"/>
      <c r="K19811" s="32">
        <v>55.851919256200567</v>
      </c>
      <c r="L19811" s="33">
        <v>34.9679714401098</v>
      </c>
    </row>
    <row r="19812" spans="7:12" x14ac:dyDescent="0.25">
      <c r="G19812" s="21"/>
      <c r="H19812" s="21"/>
      <c r="I19812" s="21"/>
      <c r="K19812" s="32">
        <v>15.957691216057308</v>
      </c>
      <c r="L19812" s="33">
        <v>20.193426171720088</v>
      </c>
    </row>
    <row r="19813" spans="7:12" x14ac:dyDescent="0.25">
      <c r="G19813" s="21"/>
      <c r="H19813" s="21"/>
      <c r="I19813" s="21"/>
      <c r="K19813" s="32">
        <v>0</v>
      </c>
      <c r="L19813" s="33">
        <v>0</v>
      </c>
    </row>
    <row r="19814" spans="7:12" x14ac:dyDescent="0.25">
      <c r="G19814" s="21"/>
      <c r="H19814" s="21"/>
      <c r="I19814" s="21"/>
      <c r="K19814" s="32">
        <v>19.947114020071634</v>
      </c>
      <c r="L19814" s="33">
        <v>40.125531229953744</v>
      </c>
    </row>
    <row r="19815" spans="7:12" x14ac:dyDescent="0.25">
      <c r="G19815" s="21"/>
      <c r="H19815" s="21"/>
      <c r="I19815" s="21"/>
      <c r="K19815" s="32">
        <v>15.957691216057308</v>
      </c>
      <c r="L19815" s="33">
        <v>0</v>
      </c>
    </row>
    <row r="19816" spans="7:12" x14ac:dyDescent="0.25">
      <c r="G19816" s="21"/>
      <c r="H19816" s="21"/>
      <c r="I19816" s="21"/>
      <c r="K19816" s="32">
        <v>0</v>
      </c>
      <c r="L19816" s="33">
        <v>0</v>
      </c>
    </row>
    <row r="19817" spans="7:12" x14ac:dyDescent="0.25">
      <c r="G19817" s="21"/>
      <c r="H19817" s="21"/>
      <c r="I19817" s="21"/>
      <c r="K19817" s="32">
        <v>0</v>
      </c>
      <c r="L19817" s="33">
        <v>0</v>
      </c>
    </row>
    <row r="19818" spans="7:12" x14ac:dyDescent="0.25">
      <c r="G19818" s="21"/>
      <c r="H19818" s="21"/>
      <c r="I19818" s="21"/>
      <c r="K19818" s="32">
        <v>3.9894228040143269</v>
      </c>
      <c r="L19818" s="33">
        <v>0</v>
      </c>
    </row>
    <row r="19819" spans="7:12" x14ac:dyDescent="0.25">
      <c r="G19819" s="21"/>
      <c r="H19819" s="21"/>
      <c r="I19819" s="21"/>
      <c r="K19819" s="32">
        <v>3.9894228040143269</v>
      </c>
      <c r="L19819" s="33">
        <v>0</v>
      </c>
    </row>
    <row r="19820" spans="7:12" x14ac:dyDescent="0.25">
      <c r="G19820" s="21"/>
      <c r="H19820" s="21"/>
      <c r="I19820" s="21"/>
      <c r="K19820" s="32">
        <v>0</v>
      </c>
      <c r="L19820" s="33">
        <v>0</v>
      </c>
    </row>
    <row r="19821" spans="7:12" x14ac:dyDescent="0.25">
      <c r="G19821" s="21"/>
      <c r="H19821" s="21"/>
      <c r="I19821" s="21"/>
      <c r="K19821" s="32">
        <v>15.957691216057308</v>
      </c>
      <c r="L19821" s="33">
        <v>14.169770055853238</v>
      </c>
    </row>
    <row r="19822" spans="7:12" x14ac:dyDescent="0.25">
      <c r="G19822" s="21"/>
      <c r="H19822" s="21"/>
      <c r="I19822" s="21"/>
      <c r="K19822" s="32">
        <v>15.957691216057308</v>
      </c>
      <c r="L19822" s="33">
        <v>10.015164017131939</v>
      </c>
    </row>
    <row r="19823" spans="7:12" x14ac:dyDescent="0.25">
      <c r="G19823" s="21"/>
      <c r="H19823" s="21"/>
      <c r="I19823" s="21"/>
      <c r="K19823" s="32">
        <v>19.947114020071634</v>
      </c>
      <c r="L19823" s="33">
        <v>26.460855165336717</v>
      </c>
    </row>
    <row r="19824" spans="7:12" x14ac:dyDescent="0.25">
      <c r="G19824" s="21"/>
      <c r="H19824" s="21"/>
      <c r="I19824" s="21"/>
      <c r="K19824" s="32">
        <v>27.925959628100291</v>
      </c>
      <c r="L19824" s="33">
        <v>27.691132179122363</v>
      </c>
    </row>
    <row r="19825" spans="7:12" x14ac:dyDescent="0.25">
      <c r="G19825" s="21"/>
      <c r="H19825" s="21"/>
      <c r="I19825" s="21"/>
      <c r="K19825" s="32">
        <v>3.9894228040143269</v>
      </c>
      <c r="L19825" s="33">
        <v>16.591077114537033</v>
      </c>
    </row>
    <row r="19826" spans="7:12" x14ac:dyDescent="0.25">
      <c r="G19826" s="21"/>
      <c r="H19826" s="21"/>
      <c r="I19826" s="21"/>
      <c r="K19826" s="32">
        <v>43.883650844157593</v>
      </c>
      <c r="L19826" s="33">
        <v>59.51211994607916</v>
      </c>
    </row>
    <row r="19827" spans="7:12" x14ac:dyDescent="0.25">
      <c r="G19827" s="21"/>
      <c r="H19827" s="21"/>
      <c r="I19827" s="21"/>
      <c r="K19827" s="32">
        <v>0</v>
      </c>
      <c r="L19827" s="33">
        <v>0</v>
      </c>
    </row>
    <row r="19828" spans="7:12" x14ac:dyDescent="0.25">
      <c r="G19828" s="21"/>
      <c r="H19828" s="21"/>
      <c r="I19828" s="21"/>
      <c r="K19828" s="32">
        <v>23.936536824085962</v>
      </c>
      <c r="L19828" s="33">
        <v>33.339341820676999</v>
      </c>
    </row>
    <row r="19829" spans="7:12" x14ac:dyDescent="0.25">
      <c r="G19829" s="21"/>
      <c r="H19829" s="21"/>
      <c r="I19829" s="21"/>
      <c r="K19829" s="32">
        <v>11.968268412042981</v>
      </c>
      <c r="L19829" s="33">
        <v>0</v>
      </c>
    </row>
    <row r="19830" spans="7:12" x14ac:dyDescent="0.25">
      <c r="G19830" s="21"/>
      <c r="H19830" s="21"/>
      <c r="I19830" s="21"/>
      <c r="K19830" s="32">
        <v>0</v>
      </c>
      <c r="L19830" s="33">
        <v>0</v>
      </c>
    </row>
    <row r="19831" spans="7:12" x14ac:dyDescent="0.25">
      <c r="G19831" s="21"/>
      <c r="H19831" s="21"/>
      <c r="I19831" s="21"/>
      <c r="K19831" s="32">
        <v>23.936536824085962</v>
      </c>
      <c r="L19831" s="33">
        <v>17.117682816215058</v>
      </c>
    </row>
    <row r="19832" spans="7:12" x14ac:dyDescent="0.25">
      <c r="G19832" s="21"/>
      <c r="H19832" s="21"/>
      <c r="I19832" s="21"/>
      <c r="K19832" s="32">
        <v>3.9894228040143269</v>
      </c>
      <c r="L19832" s="33">
        <v>2.8446857845649918</v>
      </c>
    </row>
    <row r="19833" spans="7:12" x14ac:dyDescent="0.25">
      <c r="G19833" s="21"/>
      <c r="H19833" s="21"/>
      <c r="I19833" s="21"/>
      <c r="K19833" s="32">
        <v>7.9788456080286538</v>
      </c>
      <c r="L19833" s="33">
        <v>0</v>
      </c>
    </row>
    <row r="19834" spans="7:12" x14ac:dyDescent="0.25">
      <c r="G19834" s="21"/>
      <c r="H19834" s="21"/>
      <c r="I19834" s="21"/>
      <c r="K19834" s="32">
        <v>3.9894228040143269</v>
      </c>
      <c r="L19834" s="33">
        <v>0</v>
      </c>
    </row>
    <row r="19835" spans="7:12" x14ac:dyDescent="0.25">
      <c r="G19835" s="21"/>
      <c r="H19835" s="21"/>
      <c r="I19835" s="21"/>
      <c r="K19835" s="32">
        <v>0</v>
      </c>
      <c r="L19835" s="33">
        <v>0</v>
      </c>
    </row>
    <row r="19836" spans="7:12" x14ac:dyDescent="0.25">
      <c r="G19836" s="21"/>
      <c r="H19836" s="21"/>
      <c r="I19836" s="21"/>
      <c r="K19836" s="32">
        <v>11.968268412042981</v>
      </c>
      <c r="L19836" s="33">
        <v>27.396492656698005</v>
      </c>
    </row>
    <row r="19837" spans="7:12" x14ac:dyDescent="0.25">
      <c r="G19837" s="21"/>
      <c r="H19837" s="21"/>
      <c r="I19837" s="21"/>
      <c r="K19837" s="32">
        <v>0</v>
      </c>
      <c r="L19837" s="33">
        <v>0</v>
      </c>
    </row>
    <row r="19838" spans="7:12" x14ac:dyDescent="0.25">
      <c r="G19838" s="21"/>
      <c r="H19838" s="21"/>
      <c r="I19838" s="21"/>
      <c r="K19838" s="32">
        <v>3.9894228040143269</v>
      </c>
      <c r="L19838" s="33">
        <v>0</v>
      </c>
    </row>
    <row r="19839" spans="7:12" x14ac:dyDescent="0.25">
      <c r="G19839" s="21"/>
      <c r="H19839" s="21"/>
      <c r="I19839" s="21"/>
      <c r="K19839" s="32">
        <v>15.957691216057308</v>
      </c>
      <c r="L19839" s="33">
        <v>2.9361933693143256</v>
      </c>
    </row>
    <row r="19840" spans="7:12" x14ac:dyDescent="0.25">
      <c r="G19840" s="21"/>
      <c r="H19840" s="21"/>
      <c r="I19840" s="21"/>
      <c r="K19840" s="32">
        <v>0</v>
      </c>
      <c r="L19840" s="33">
        <v>0</v>
      </c>
    </row>
    <row r="19841" spans="7:12" x14ac:dyDescent="0.25">
      <c r="G19841" s="21"/>
      <c r="H19841" s="21"/>
      <c r="I19841" s="21"/>
      <c r="K19841" s="32">
        <v>3.9894228040143269</v>
      </c>
      <c r="L19841" s="33">
        <v>0</v>
      </c>
    </row>
    <row r="19842" spans="7:12" x14ac:dyDescent="0.25">
      <c r="G19842" s="21"/>
      <c r="H19842" s="21"/>
      <c r="I19842" s="21"/>
      <c r="K19842" s="32">
        <v>0</v>
      </c>
      <c r="L19842" s="33">
        <v>0</v>
      </c>
    </row>
    <row r="19843" spans="7:12" x14ac:dyDescent="0.25">
      <c r="G19843" s="21"/>
      <c r="H19843" s="21"/>
      <c r="I19843" s="21"/>
      <c r="K19843" s="32">
        <v>0</v>
      </c>
      <c r="L19843" s="33">
        <v>0</v>
      </c>
    </row>
    <row r="19844" spans="7:12" x14ac:dyDescent="0.25">
      <c r="G19844" s="21"/>
      <c r="H19844" s="21"/>
      <c r="I19844" s="21"/>
      <c r="K19844" s="32">
        <v>0</v>
      </c>
      <c r="L19844" s="33">
        <v>0</v>
      </c>
    </row>
    <row r="19845" spans="7:12" x14ac:dyDescent="0.25">
      <c r="G19845" s="21"/>
      <c r="H19845" s="21"/>
      <c r="I19845" s="21"/>
      <c r="K19845" s="32">
        <v>0</v>
      </c>
      <c r="L19845" s="33">
        <v>0</v>
      </c>
    </row>
    <row r="19846" spans="7:12" x14ac:dyDescent="0.25">
      <c r="G19846" s="21"/>
      <c r="H19846" s="21"/>
      <c r="I19846" s="21"/>
      <c r="K19846" s="32">
        <v>7.9788456080286538</v>
      </c>
      <c r="L19846" s="33">
        <v>14.24149928472052</v>
      </c>
    </row>
    <row r="19847" spans="7:12" x14ac:dyDescent="0.25">
      <c r="G19847" s="21"/>
      <c r="H19847" s="21"/>
      <c r="I19847" s="21"/>
      <c r="K19847" s="32">
        <v>0</v>
      </c>
      <c r="L19847" s="33">
        <v>0</v>
      </c>
    </row>
    <row r="19848" spans="7:12" x14ac:dyDescent="0.25">
      <c r="G19848" s="21"/>
      <c r="H19848" s="21"/>
      <c r="I19848" s="21"/>
      <c r="K19848" s="32">
        <v>3.9894228040143269</v>
      </c>
      <c r="L19848" s="33">
        <v>5.5314025632249439</v>
      </c>
    </row>
    <row r="19849" spans="7:12" x14ac:dyDescent="0.25">
      <c r="G19849" s="21"/>
      <c r="H19849" s="21"/>
      <c r="I19849" s="21"/>
      <c r="K19849" s="32">
        <v>0</v>
      </c>
      <c r="L19849" s="33">
        <v>0</v>
      </c>
    </row>
    <row r="19850" spans="7:12" x14ac:dyDescent="0.25">
      <c r="G19850" s="21"/>
      <c r="H19850" s="21"/>
      <c r="I19850" s="21"/>
      <c r="K19850" s="32">
        <v>0</v>
      </c>
      <c r="L19850" s="33">
        <v>0</v>
      </c>
    </row>
    <row r="19851" spans="7:12" x14ac:dyDescent="0.25">
      <c r="G19851" s="21"/>
      <c r="H19851" s="21"/>
      <c r="I19851" s="21"/>
      <c r="K19851" s="32">
        <v>3.9894228040143269</v>
      </c>
      <c r="L19851" s="33">
        <v>0</v>
      </c>
    </row>
    <row r="19852" spans="7:12" x14ac:dyDescent="0.25">
      <c r="G19852" s="21"/>
      <c r="H19852" s="21"/>
      <c r="I19852" s="21"/>
      <c r="K19852" s="32">
        <v>27.925959628100291</v>
      </c>
      <c r="L19852" s="33">
        <v>4.7243936744082657E-2</v>
      </c>
    </row>
    <row r="19853" spans="7:12" x14ac:dyDescent="0.25">
      <c r="G19853" s="21"/>
      <c r="H19853" s="21"/>
      <c r="I19853" s="21"/>
      <c r="K19853" s="32">
        <v>15.957691216057308</v>
      </c>
      <c r="L19853" s="33">
        <v>21.023613139134799</v>
      </c>
    </row>
    <row r="19854" spans="7:12" x14ac:dyDescent="0.25">
      <c r="G19854" s="21"/>
      <c r="H19854" s="21"/>
      <c r="I19854" s="21"/>
      <c r="K19854" s="32">
        <v>0</v>
      </c>
      <c r="L19854" s="33">
        <v>0</v>
      </c>
    </row>
    <row r="19855" spans="7:12" x14ac:dyDescent="0.25">
      <c r="G19855" s="21"/>
      <c r="H19855" s="21"/>
      <c r="I19855" s="21"/>
      <c r="K19855" s="32">
        <v>3.9894228040143269</v>
      </c>
      <c r="L19855" s="33">
        <v>0</v>
      </c>
    </row>
    <row r="19856" spans="7:12" x14ac:dyDescent="0.25">
      <c r="G19856" s="21"/>
      <c r="H19856" s="21"/>
      <c r="I19856" s="21"/>
      <c r="K19856" s="32">
        <v>3.9894228040143269</v>
      </c>
      <c r="L19856" s="33">
        <v>19.441303935399503</v>
      </c>
    </row>
    <row r="19857" spans="7:12" x14ac:dyDescent="0.25">
      <c r="G19857" s="21"/>
      <c r="H19857" s="21"/>
      <c r="I19857" s="21"/>
      <c r="K19857" s="32">
        <v>0</v>
      </c>
      <c r="L19857" s="33">
        <v>0</v>
      </c>
    </row>
    <row r="19858" spans="7:12" x14ac:dyDescent="0.25">
      <c r="G19858" s="21"/>
      <c r="H19858" s="21"/>
      <c r="I19858" s="21"/>
      <c r="K19858" s="32">
        <v>3.9894228040143269</v>
      </c>
      <c r="L19858" s="33">
        <v>0</v>
      </c>
    </row>
    <row r="19859" spans="7:12" x14ac:dyDescent="0.25">
      <c r="G19859" s="21"/>
      <c r="H19859" s="21"/>
      <c r="I19859" s="21"/>
      <c r="K19859" s="32">
        <v>11.968268412042981</v>
      </c>
      <c r="L19859" s="33">
        <v>0</v>
      </c>
    </row>
    <row r="19860" spans="7:12" x14ac:dyDescent="0.25">
      <c r="G19860" s="21"/>
      <c r="H19860" s="21"/>
      <c r="I19860" s="21"/>
      <c r="K19860" s="32">
        <v>23.936536824085962</v>
      </c>
      <c r="L19860" s="33">
        <v>42.294277269941375</v>
      </c>
    </row>
    <row r="19861" spans="7:12" x14ac:dyDescent="0.25">
      <c r="G19861" s="21"/>
      <c r="H19861" s="21"/>
      <c r="I19861" s="21"/>
      <c r="K19861" s="32">
        <v>3.9894228040143269</v>
      </c>
      <c r="L19861" s="33">
        <v>12.992841474585743</v>
      </c>
    </row>
    <row r="19862" spans="7:12" x14ac:dyDescent="0.25">
      <c r="G19862" s="21"/>
      <c r="H19862" s="21"/>
      <c r="I19862" s="21"/>
      <c r="K19862" s="32">
        <v>15.957691216057308</v>
      </c>
      <c r="L19862" s="33">
        <v>22.285888604093117</v>
      </c>
    </row>
    <row r="19863" spans="7:12" x14ac:dyDescent="0.25">
      <c r="G19863" s="21"/>
      <c r="H19863" s="21"/>
      <c r="I19863" s="21"/>
      <c r="K19863" s="32">
        <v>7.9788456080286538</v>
      </c>
      <c r="L19863" s="33">
        <v>0</v>
      </c>
    </row>
    <row r="19864" spans="7:12" x14ac:dyDescent="0.25">
      <c r="G19864" s="21"/>
      <c r="H19864" s="21"/>
      <c r="I19864" s="21"/>
      <c r="K19864" s="32">
        <v>11.968268412042981</v>
      </c>
      <c r="L19864" s="33">
        <v>5.4727100441851224</v>
      </c>
    </row>
    <row r="19865" spans="7:12" x14ac:dyDescent="0.25">
      <c r="G19865" s="21"/>
      <c r="H19865" s="21"/>
      <c r="I19865" s="21"/>
      <c r="K19865" s="32">
        <v>7.9788456080286538</v>
      </c>
      <c r="L19865" s="33">
        <v>3.6351025806685637</v>
      </c>
    </row>
    <row r="19866" spans="7:12" x14ac:dyDescent="0.25">
      <c r="G19866" s="21"/>
      <c r="H19866" s="21"/>
      <c r="I19866" s="21"/>
      <c r="K19866" s="32">
        <v>15.957691216057308</v>
      </c>
      <c r="L19866" s="33">
        <v>13.831411046317498</v>
      </c>
    </row>
    <row r="19867" spans="7:12" x14ac:dyDescent="0.25">
      <c r="G19867" s="21"/>
      <c r="H19867" s="21"/>
      <c r="I19867" s="21"/>
      <c r="K19867" s="32">
        <v>15.957691216057308</v>
      </c>
      <c r="L19867" s="33">
        <v>3.5795333770903728</v>
      </c>
    </row>
    <row r="19868" spans="7:12" x14ac:dyDescent="0.25">
      <c r="G19868" s="21"/>
      <c r="H19868" s="21"/>
      <c r="I19868" s="21"/>
      <c r="K19868" s="32">
        <v>31.915382432114619</v>
      </c>
      <c r="L19868" s="33">
        <v>48.499658231687235</v>
      </c>
    </row>
    <row r="19869" spans="7:12" x14ac:dyDescent="0.25">
      <c r="G19869" s="21"/>
      <c r="H19869" s="21"/>
      <c r="I19869" s="21"/>
      <c r="K19869" s="32">
        <v>3.9894228040143269</v>
      </c>
      <c r="L19869" s="33">
        <v>0</v>
      </c>
    </row>
    <row r="19870" spans="7:12" x14ac:dyDescent="0.25">
      <c r="G19870" s="21"/>
      <c r="H19870" s="21"/>
      <c r="I19870" s="21"/>
      <c r="K19870" s="32">
        <v>0</v>
      </c>
      <c r="L19870" s="33">
        <v>0</v>
      </c>
    </row>
    <row r="19871" spans="7:12" x14ac:dyDescent="0.25">
      <c r="G19871" s="21"/>
      <c r="H19871" s="21"/>
      <c r="I19871" s="21"/>
      <c r="K19871" s="32">
        <v>3.9894228040143269</v>
      </c>
      <c r="L19871" s="33">
        <v>0</v>
      </c>
    </row>
    <row r="19872" spans="7:12" x14ac:dyDescent="0.25">
      <c r="G19872" s="21"/>
      <c r="H19872" s="21"/>
      <c r="I19872" s="21"/>
      <c r="K19872" s="32">
        <v>0</v>
      </c>
      <c r="L19872" s="33">
        <v>0</v>
      </c>
    </row>
    <row r="19873" spans="7:12" x14ac:dyDescent="0.25">
      <c r="G19873" s="21"/>
      <c r="H19873" s="21"/>
      <c r="I19873" s="21"/>
      <c r="K19873" s="32">
        <v>7.9788456080286538</v>
      </c>
      <c r="L19873" s="33">
        <v>1.2609339835880418</v>
      </c>
    </row>
    <row r="19874" spans="7:12" x14ac:dyDescent="0.25">
      <c r="G19874" s="21"/>
      <c r="H19874" s="21"/>
      <c r="I19874" s="21"/>
      <c r="K19874" s="32">
        <v>7.9788456080286538</v>
      </c>
      <c r="L19874" s="33">
        <v>6.8420020636264542</v>
      </c>
    </row>
    <row r="19875" spans="7:12" x14ac:dyDescent="0.25">
      <c r="G19875" s="21"/>
      <c r="H19875" s="21"/>
      <c r="I19875" s="21"/>
      <c r="K19875" s="32">
        <v>3.9894228040143269</v>
      </c>
      <c r="L19875" s="33">
        <v>0</v>
      </c>
    </row>
    <row r="19876" spans="7:12" x14ac:dyDescent="0.25">
      <c r="G19876" s="21"/>
      <c r="H19876" s="21"/>
      <c r="I19876" s="21"/>
      <c r="K19876" s="32">
        <v>0</v>
      </c>
      <c r="L19876" s="33">
        <v>0</v>
      </c>
    </row>
    <row r="19877" spans="7:12" x14ac:dyDescent="0.25">
      <c r="G19877" s="21"/>
      <c r="H19877" s="21"/>
      <c r="I19877" s="21"/>
      <c r="K19877" s="32">
        <v>0</v>
      </c>
      <c r="L19877" s="33">
        <v>0</v>
      </c>
    </row>
    <row r="19878" spans="7:12" x14ac:dyDescent="0.25">
      <c r="G19878" s="21"/>
      <c r="H19878" s="21"/>
      <c r="I19878" s="21"/>
      <c r="K19878" s="32">
        <v>0</v>
      </c>
      <c r="L19878" s="33">
        <v>0</v>
      </c>
    </row>
    <row r="19879" spans="7:12" x14ac:dyDescent="0.25">
      <c r="G19879" s="21"/>
      <c r="H19879" s="21"/>
      <c r="I19879" s="21"/>
      <c r="K19879" s="32">
        <v>0</v>
      </c>
      <c r="L19879" s="33">
        <v>0</v>
      </c>
    </row>
    <row r="19880" spans="7:12" x14ac:dyDescent="0.25">
      <c r="G19880" s="21"/>
      <c r="H19880" s="21"/>
      <c r="I19880" s="21"/>
      <c r="K19880" s="32">
        <v>11.968268412042981</v>
      </c>
      <c r="L19880" s="33">
        <v>15.48892066917637</v>
      </c>
    </row>
    <row r="19881" spans="7:12" x14ac:dyDescent="0.25">
      <c r="G19881" s="21"/>
      <c r="H19881" s="21"/>
      <c r="I19881" s="21"/>
      <c r="K19881" s="32">
        <v>15.957691216057308</v>
      </c>
      <c r="L19881" s="33">
        <v>15.330441874219098</v>
      </c>
    </row>
    <row r="19882" spans="7:12" x14ac:dyDescent="0.25">
      <c r="G19882" s="21"/>
      <c r="H19882" s="21"/>
      <c r="I19882" s="21"/>
      <c r="K19882" s="32">
        <v>15.957691216057308</v>
      </c>
      <c r="L19882" s="33">
        <v>18.854520877117217</v>
      </c>
    </row>
    <row r="19883" spans="7:12" x14ac:dyDescent="0.25">
      <c r="G19883" s="21"/>
      <c r="H19883" s="21"/>
      <c r="I19883" s="21"/>
      <c r="K19883" s="32">
        <v>3.9894228040143269</v>
      </c>
      <c r="L19883" s="33">
        <v>0.65979042899135676</v>
      </c>
    </row>
    <row r="19884" spans="7:12" x14ac:dyDescent="0.25">
      <c r="G19884" s="21"/>
      <c r="H19884" s="21"/>
      <c r="I19884" s="21"/>
      <c r="K19884" s="32">
        <v>3.9894228040143269</v>
      </c>
      <c r="L19884" s="33">
        <v>11.997847190683986</v>
      </c>
    </row>
    <row r="19885" spans="7:12" x14ac:dyDescent="0.25">
      <c r="G19885" s="21"/>
      <c r="H19885" s="21"/>
      <c r="I19885" s="21"/>
      <c r="K19885" s="32">
        <v>11.968268412042981</v>
      </c>
      <c r="L19885" s="33">
        <v>7.0493266539335018</v>
      </c>
    </row>
    <row r="19886" spans="7:12" x14ac:dyDescent="0.25">
      <c r="G19886" s="21"/>
      <c r="H19886" s="21"/>
      <c r="I19886" s="21"/>
      <c r="K19886" s="32">
        <v>0</v>
      </c>
      <c r="L19886" s="33">
        <v>0</v>
      </c>
    </row>
    <row r="19887" spans="7:12" x14ac:dyDescent="0.25">
      <c r="G19887" s="21"/>
      <c r="H19887" s="21"/>
      <c r="I19887" s="21"/>
      <c r="K19887" s="32">
        <v>43.883650844157593</v>
      </c>
      <c r="L19887" s="33">
        <v>25.303205865790094</v>
      </c>
    </row>
    <row r="19888" spans="7:12" x14ac:dyDescent="0.25">
      <c r="G19888" s="21"/>
      <c r="H19888" s="21"/>
      <c r="I19888" s="21"/>
      <c r="K19888" s="32">
        <v>15.957691216057308</v>
      </c>
      <c r="L19888" s="33">
        <v>10.600800607709647</v>
      </c>
    </row>
    <row r="19889" spans="7:12" x14ac:dyDescent="0.25">
      <c r="G19889" s="21"/>
      <c r="H19889" s="21"/>
      <c r="I19889" s="21"/>
      <c r="K19889" s="32">
        <v>27.925959628100291</v>
      </c>
      <c r="L19889" s="33">
        <v>20.439324322605831</v>
      </c>
    </row>
    <row r="19890" spans="7:12" x14ac:dyDescent="0.25">
      <c r="G19890" s="21"/>
      <c r="H19890" s="21"/>
      <c r="I19890" s="21"/>
      <c r="K19890" s="32">
        <v>0</v>
      </c>
      <c r="L19890" s="33">
        <v>0</v>
      </c>
    </row>
    <row r="19891" spans="7:12" x14ac:dyDescent="0.25">
      <c r="G19891" s="21"/>
      <c r="H19891" s="21"/>
      <c r="I19891" s="21"/>
      <c r="K19891" s="32">
        <v>3.9894228040143269</v>
      </c>
      <c r="L19891" s="33">
        <v>3.8414978555801556</v>
      </c>
    </row>
    <row r="19892" spans="7:12" x14ac:dyDescent="0.25">
      <c r="G19892" s="21"/>
      <c r="H19892" s="21"/>
      <c r="I19892" s="21"/>
      <c r="K19892" s="32">
        <v>0</v>
      </c>
      <c r="L19892" s="33">
        <v>0</v>
      </c>
    </row>
    <row r="19893" spans="7:12" x14ac:dyDescent="0.25">
      <c r="G19893" s="21"/>
      <c r="H19893" s="21"/>
      <c r="I19893" s="21"/>
      <c r="K19893" s="32">
        <v>7.9788456080286538</v>
      </c>
      <c r="L19893" s="33">
        <v>0</v>
      </c>
    </row>
    <row r="19894" spans="7:12" x14ac:dyDescent="0.25">
      <c r="G19894" s="21"/>
      <c r="H19894" s="21"/>
      <c r="I19894" s="21"/>
      <c r="K19894" s="32">
        <v>0</v>
      </c>
      <c r="L19894" s="33">
        <v>0</v>
      </c>
    </row>
    <row r="19895" spans="7:12" x14ac:dyDescent="0.25">
      <c r="G19895" s="21"/>
      <c r="H19895" s="21"/>
      <c r="I19895" s="21"/>
      <c r="K19895" s="32">
        <v>0</v>
      </c>
      <c r="L19895" s="33">
        <v>0</v>
      </c>
    </row>
    <row r="19896" spans="7:12" x14ac:dyDescent="0.25">
      <c r="G19896" s="21"/>
      <c r="H19896" s="21"/>
      <c r="I19896" s="21"/>
      <c r="K19896" s="32">
        <v>3.9894228040143269</v>
      </c>
      <c r="L19896" s="33">
        <v>0</v>
      </c>
    </row>
    <row r="19897" spans="7:12" x14ac:dyDescent="0.25">
      <c r="G19897" s="21"/>
      <c r="H19897" s="21"/>
      <c r="I19897" s="21"/>
      <c r="K19897" s="32">
        <v>3.9894228040143269</v>
      </c>
      <c r="L19897" s="33">
        <v>0</v>
      </c>
    </row>
    <row r="19898" spans="7:12" x14ac:dyDescent="0.25">
      <c r="G19898" s="21"/>
      <c r="H19898" s="21"/>
      <c r="I19898" s="21"/>
      <c r="K19898" s="32">
        <v>3.9894228040143269</v>
      </c>
      <c r="L19898" s="33">
        <v>0</v>
      </c>
    </row>
    <row r="19899" spans="7:12" x14ac:dyDescent="0.25">
      <c r="G19899" s="21"/>
      <c r="H19899" s="21"/>
      <c r="I19899" s="21"/>
      <c r="K19899" s="32">
        <v>0</v>
      </c>
      <c r="L19899" s="33">
        <v>0</v>
      </c>
    </row>
    <row r="19900" spans="7:12" x14ac:dyDescent="0.25">
      <c r="G19900" s="21"/>
      <c r="H19900" s="21"/>
      <c r="I19900" s="21"/>
      <c r="K19900" s="32">
        <v>0</v>
      </c>
      <c r="L19900" s="33">
        <v>0</v>
      </c>
    </row>
    <row r="19901" spans="7:12" x14ac:dyDescent="0.25">
      <c r="G19901" s="21"/>
      <c r="H19901" s="21"/>
      <c r="I19901" s="21"/>
      <c r="K19901" s="32">
        <v>3.9894228040143269</v>
      </c>
      <c r="L19901" s="33">
        <v>0.19218093926420296</v>
      </c>
    </row>
    <row r="19902" spans="7:12" x14ac:dyDescent="0.25">
      <c r="G19902" s="21"/>
      <c r="H19902" s="21"/>
      <c r="I19902" s="21"/>
      <c r="K19902" s="32">
        <v>3.9894228040143269</v>
      </c>
      <c r="L19902" s="33">
        <v>0.63075076500208027</v>
      </c>
    </row>
    <row r="19903" spans="7:12" x14ac:dyDescent="0.25">
      <c r="G19903" s="21"/>
      <c r="H19903" s="21"/>
      <c r="I19903" s="21"/>
      <c r="K19903" s="32">
        <v>23.936536824085962</v>
      </c>
      <c r="L19903" s="33">
        <v>31.135601806197577</v>
      </c>
    </row>
    <row r="19904" spans="7:12" x14ac:dyDescent="0.25">
      <c r="G19904" s="21"/>
      <c r="H19904" s="21"/>
      <c r="I19904" s="21"/>
      <c r="K19904" s="32">
        <v>7.9788456080286538</v>
      </c>
      <c r="L19904" s="33">
        <v>0</v>
      </c>
    </row>
    <row r="19905" spans="7:12" x14ac:dyDescent="0.25">
      <c r="G19905" s="21"/>
      <c r="H19905" s="21"/>
      <c r="I19905" s="21"/>
      <c r="K19905" s="32">
        <v>3.9894228040143269</v>
      </c>
      <c r="L19905" s="33">
        <v>0</v>
      </c>
    </row>
    <row r="19906" spans="7:12" x14ac:dyDescent="0.25">
      <c r="G19906" s="21"/>
      <c r="H19906" s="21"/>
      <c r="I19906" s="21"/>
      <c r="K19906" s="32">
        <v>11.968268412042981</v>
      </c>
      <c r="L19906" s="33">
        <v>16.513718349054407</v>
      </c>
    </row>
    <row r="19907" spans="7:12" x14ac:dyDescent="0.25">
      <c r="G19907" s="21"/>
      <c r="H19907" s="21"/>
      <c r="I19907" s="21"/>
      <c r="K19907" s="32">
        <v>7.9788456080286538</v>
      </c>
      <c r="L19907" s="33">
        <v>2.0286099948791585</v>
      </c>
    </row>
    <row r="19908" spans="7:12" x14ac:dyDescent="0.25">
      <c r="G19908" s="21"/>
      <c r="H19908" s="21"/>
      <c r="I19908" s="21"/>
      <c r="K19908" s="32">
        <v>15.957691216057308</v>
      </c>
      <c r="L19908" s="33">
        <v>0</v>
      </c>
    </row>
    <row r="19909" spans="7:12" x14ac:dyDescent="0.25">
      <c r="G19909" s="21"/>
      <c r="H19909" s="21"/>
      <c r="I19909" s="21"/>
      <c r="K19909" s="32">
        <v>3.9894228040143269</v>
      </c>
      <c r="L19909" s="33">
        <v>0</v>
      </c>
    </row>
    <row r="19910" spans="7:12" x14ac:dyDescent="0.25">
      <c r="G19910" s="21"/>
      <c r="H19910" s="21"/>
      <c r="I19910" s="21"/>
      <c r="K19910" s="32">
        <v>35.904805236128944</v>
      </c>
      <c r="L19910" s="33">
        <v>1.4350160103284584</v>
      </c>
    </row>
    <row r="19911" spans="7:12" x14ac:dyDescent="0.25">
      <c r="G19911" s="21"/>
      <c r="H19911" s="21"/>
      <c r="I19911" s="21"/>
      <c r="K19911" s="32">
        <v>0</v>
      </c>
      <c r="L19911" s="33">
        <v>0</v>
      </c>
    </row>
    <row r="19912" spans="7:12" x14ac:dyDescent="0.25">
      <c r="G19912" s="21"/>
      <c r="H19912" s="21"/>
      <c r="I19912" s="21"/>
      <c r="K19912" s="32">
        <v>23.936536824085962</v>
      </c>
      <c r="L19912" s="33">
        <v>20.764352349489869</v>
      </c>
    </row>
    <row r="19913" spans="7:12" x14ac:dyDescent="0.25">
      <c r="G19913" s="21"/>
      <c r="H19913" s="21"/>
      <c r="I19913" s="21"/>
      <c r="K19913" s="32">
        <v>23.936536824085962</v>
      </c>
      <c r="L19913" s="33">
        <v>5.966177501694041</v>
      </c>
    </row>
    <row r="19914" spans="7:12" x14ac:dyDescent="0.25">
      <c r="G19914" s="21"/>
      <c r="H19914" s="21"/>
      <c r="I19914" s="21"/>
      <c r="K19914" s="32">
        <v>0</v>
      </c>
      <c r="L19914" s="33">
        <v>0</v>
      </c>
    </row>
    <row r="19915" spans="7:12" x14ac:dyDescent="0.25">
      <c r="G19915" s="21"/>
      <c r="H19915" s="21"/>
      <c r="I19915" s="21"/>
      <c r="K19915" s="32">
        <v>0</v>
      </c>
      <c r="L19915" s="33">
        <v>0</v>
      </c>
    </row>
    <row r="19916" spans="7:12" x14ac:dyDescent="0.25">
      <c r="G19916" s="21"/>
      <c r="H19916" s="21"/>
      <c r="I19916" s="21"/>
      <c r="K19916" s="32">
        <v>0</v>
      </c>
      <c r="L19916" s="33">
        <v>0</v>
      </c>
    </row>
    <row r="19917" spans="7:12" x14ac:dyDescent="0.25">
      <c r="G19917" s="21"/>
      <c r="H19917" s="21"/>
      <c r="I19917" s="21"/>
      <c r="K19917" s="32">
        <v>3.9894228040143269</v>
      </c>
      <c r="L19917" s="33">
        <v>5.6323117541046939</v>
      </c>
    </row>
    <row r="19918" spans="7:12" x14ac:dyDescent="0.25">
      <c r="G19918" s="21"/>
      <c r="H19918" s="21"/>
      <c r="I19918" s="21"/>
      <c r="K19918" s="32">
        <v>0</v>
      </c>
      <c r="L19918" s="33">
        <v>0</v>
      </c>
    </row>
    <row r="19919" spans="7:12" x14ac:dyDescent="0.25">
      <c r="G19919" s="21"/>
      <c r="H19919" s="21"/>
      <c r="I19919" s="21"/>
      <c r="K19919" s="32">
        <v>31.915382432114619</v>
      </c>
      <c r="L19919" s="33">
        <v>35.817738918909299</v>
      </c>
    </row>
    <row r="19920" spans="7:12" x14ac:dyDescent="0.25">
      <c r="G19920" s="21"/>
      <c r="H19920" s="21"/>
      <c r="I19920" s="21"/>
      <c r="K19920" s="32">
        <v>7.9788456080286538</v>
      </c>
      <c r="L19920" s="33">
        <v>20.031135951130217</v>
      </c>
    </row>
    <row r="19921" spans="7:12" x14ac:dyDescent="0.25">
      <c r="G19921" s="21"/>
      <c r="H19921" s="21"/>
      <c r="I19921" s="21"/>
      <c r="K19921" s="32">
        <v>3.9894228040143269</v>
      </c>
      <c r="L19921" s="33">
        <v>0</v>
      </c>
    </row>
    <row r="19922" spans="7:12" x14ac:dyDescent="0.25">
      <c r="G19922" s="21"/>
      <c r="H19922" s="21"/>
      <c r="I19922" s="21"/>
      <c r="K19922" s="32">
        <v>3.9894228040143269</v>
      </c>
      <c r="L19922" s="33">
        <v>0</v>
      </c>
    </row>
    <row r="19923" spans="7:12" x14ac:dyDescent="0.25">
      <c r="G19923" s="21"/>
      <c r="H19923" s="21"/>
      <c r="I19923" s="21"/>
      <c r="K19923" s="32">
        <v>143.61922094451577</v>
      </c>
      <c r="L19923" s="33">
        <v>116.7011626051621</v>
      </c>
    </row>
    <row r="19924" spans="7:12" x14ac:dyDescent="0.25">
      <c r="G19924" s="21"/>
      <c r="H19924" s="21"/>
      <c r="I19924" s="21"/>
      <c r="K19924" s="32">
        <v>3.9894228040143269</v>
      </c>
      <c r="L19924" s="33">
        <v>0</v>
      </c>
    </row>
    <row r="19925" spans="7:12" x14ac:dyDescent="0.25">
      <c r="G19925" s="21"/>
      <c r="H19925" s="21"/>
      <c r="I19925" s="21"/>
      <c r="K19925" s="32">
        <v>15.957691216057308</v>
      </c>
      <c r="L19925" s="33">
        <v>15.001165011948107</v>
      </c>
    </row>
    <row r="19926" spans="7:12" x14ac:dyDescent="0.25">
      <c r="G19926" s="21"/>
      <c r="H19926" s="21"/>
      <c r="I19926" s="21"/>
      <c r="K19926" s="32">
        <v>51.862496452186242</v>
      </c>
      <c r="L19926" s="33">
        <v>22.518315504063306</v>
      </c>
    </row>
    <row r="19927" spans="7:12" x14ac:dyDescent="0.25">
      <c r="G19927" s="21"/>
      <c r="H19927" s="21"/>
      <c r="I19927" s="21"/>
      <c r="K19927" s="32">
        <v>0</v>
      </c>
      <c r="L19927" s="33">
        <v>0</v>
      </c>
    </row>
    <row r="19928" spans="7:12" x14ac:dyDescent="0.25">
      <c r="G19928" s="21"/>
      <c r="H19928" s="21"/>
      <c r="I19928" s="21"/>
      <c r="K19928" s="32">
        <v>63.830764864229216</v>
      </c>
      <c r="L19928" s="33">
        <v>44.15711375918368</v>
      </c>
    </row>
    <row r="19929" spans="7:12" x14ac:dyDescent="0.25">
      <c r="G19929" s="21"/>
      <c r="H19929" s="21"/>
      <c r="I19929" s="21"/>
      <c r="K19929" s="32">
        <v>0</v>
      </c>
      <c r="L19929" s="33">
        <v>0</v>
      </c>
    </row>
    <row r="19930" spans="7:12" x14ac:dyDescent="0.25">
      <c r="G19930" s="21"/>
      <c r="H19930" s="21"/>
      <c r="I19930" s="21"/>
      <c r="K19930" s="32">
        <v>0</v>
      </c>
      <c r="L19930" s="33">
        <v>0</v>
      </c>
    </row>
    <row r="19931" spans="7:12" x14ac:dyDescent="0.25">
      <c r="G19931" s="21"/>
      <c r="H19931" s="21"/>
      <c r="I19931" s="21"/>
      <c r="K19931" s="32">
        <v>0</v>
      </c>
      <c r="L19931" s="33">
        <v>0</v>
      </c>
    </row>
    <row r="19932" spans="7:12" x14ac:dyDescent="0.25">
      <c r="G19932" s="21"/>
      <c r="H19932" s="21"/>
      <c r="I19932" s="21"/>
      <c r="K19932" s="32">
        <v>7.9788456080286538</v>
      </c>
      <c r="L19932" s="33">
        <v>10.475247415848132</v>
      </c>
    </row>
    <row r="19933" spans="7:12" x14ac:dyDescent="0.25">
      <c r="G19933" s="21"/>
      <c r="H19933" s="21"/>
      <c r="I19933" s="21"/>
      <c r="K19933" s="32">
        <v>47.873073648171918</v>
      </c>
      <c r="L19933" s="33">
        <v>26.74993800806573</v>
      </c>
    </row>
    <row r="19934" spans="7:12" x14ac:dyDescent="0.25">
      <c r="G19934" s="21"/>
      <c r="H19934" s="21"/>
      <c r="I19934" s="21"/>
      <c r="K19934" s="32">
        <v>3.9894228040143269</v>
      </c>
      <c r="L19934" s="33">
        <v>8.4247217483642274</v>
      </c>
    </row>
    <row r="19935" spans="7:12" x14ac:dyDescent="0.25">
      <c r="G19935" s="21"/>
      <c r="H19935" s="21"/>
      <c r="I19935" s="21"/>
      <c r="K19935" s="32">
        <v>15.957691216057308</v>
      </c>
      <c r="L19935" s="33">
        <v>2.9509409731574672</v>
      </c>
    </row>
    <row r="19936" spans="7:12" x14ac:dyDescent="0.25">
      <c r="G19936" s="21"/>
      <c r="H19936" s="21"/>
      <c r="I19936" s="21"/>
      <c r="K19936" s="32">
        <v>0</v>
      </c>
      <c r="L19936" s="33">
        <v>0</v>
      </c>
    </row>
    <row r="19937" spans="7:12" x14ac:dyDescent="0.25">
      <c r="G19937" s="21"/>
      <c r="H19937" s="21"/>
      <c r="I19937" s="21"/>
      <c r="K19937" s="32">
        <v>23.936536824085962</v>
      </c>
      <c r="L19937" s="33">
        <v>21.373688106388869</v>
      </c>
    </row>
    <row r="19938" spans="7:12" x14ac:dyDescent="0.25">
      <c r="G19938" s="21"/>
      <c r="H19938" s="21"/>
      <c r="I19938" s="21"/>
      <c r="K19938" s="32">
        <v>0</v>
      </c>
      <c r="L19938" s="33">
        <v>0</v>
      </c>
    </row>
    <row r="19939" spans="7:12" x14ac:dyDescent="0.25">
      <c r="G19939" s="21"/>
      <c r="H19939" s="21"/>
      <c r="I19939" s="21"/>
      <c r="K19939" s="32">
        <v>11.968268412042981</v>
      </c>
      <c r="L19939" s="33">
        <v>14.258780531529698</v>
      </c>
    </row>
    <row r="19940" spans="7:12" x14ac:dyDescent="0.25">
      <c r="G19940" s="21"/>
      <c r="H19940" s="21"/>
      <c r="I19940" s="21"/>
      <c r="K19940" s="32">
        <v>3.9894228040143269</v>
      </c>
      <c r="L19940" s="33">
        <v>15.856197726382</v>
      </c>
    </row>
    <row r="19941" spans="7:12" x14ac:dyDescent="0.25">
      <c r="G19941" s="21"/>
      <c r="H19941" s="21"/>
      <c r="I19941" s="21"/>
      <c r="K19941" s="32">
        <v>3.9894228040143269</v>
      </c>
      <c r="L19941" s="33">
        <v>1.0044437342910553</v>
      </c>
    </row>
    <row r="19942" spans="7:12" x14ac:dyDescent="0.25">
      <c r="G19942" s="21"/>
      <c r="H19942" s="21"/>
      <c r="I19942" s="21"/>
      <c r="K19942" s="32">
        <v>67.820187668243548</v>
      </c>
      <c r="L19942" s="33">
        <v>78.356142112758135</v>
      </c>
    </row>
    <row r="19943" spans="7:12" x14ac:dyDescent="0.25">
      <c r="G19943" s="21"/>
      <c r="H19943" s="21"/>
      <c r="I19943" s="21"/>
      <c r="K19943" s="32">
        <v>19.947114020071634</v>
      </c>
      <c r="L19943" s="33">
        <v>43.507642625188929</v>
      </c>
    </row>
    <row r="19944" spans="7:12" x14ac:dyDescent="0.25">
      <c r="G19944" s="21"/>
      <c r="H19944" s="21"/>
      <c r="I19944" s="21"/>
      <c r="K19944" s="32">
        <v>19.947114020071634</v>
      </c>
      <c r="L19944" s="33">
        <v>21.706988406271456</v>
      </c>
    </row>
    <row r="19945" spans="7:12" x14ac:dyDescent="0.25">
      <c r="G19945" s="21"/>
      <c r="H19945" s="21"/>
      <c r="I19945" s="21"/>
      <c r="K19945" s="32">
        <v>7.9788456080286538</v>
      </c>
      <c r="L19945" s="33">
        <v>17.447101190702746</v>
      </c>
    </row>
    <row r="19946" spans="7:12" x14ac:dyDescent="0.25">
      <c r="G19946" s="21"/>
      <c r="H19946" s="21"/>
      <c r="I19946" s="21"/>
      <c r="K19946" s="32">
        <v>3.9894228040143269</v>
      </c>
      <c r="L19946" s="33">
        <v>0</v>
      </c>
    </row>
    <row r="19947" spans="7:12" x14ac:dyDescent="0.25">
      <c r="G19947" s="21"/>
      <c r="H19947" s="21"/>
      <c r="I19947" s="21"/>
      <c r="K19947" s="32">
        <v>3.9894228040143269</v>
      </c>
      <c r="L19947" s="33">
        <v>13.293701173980857</v>
      </c>
    </row>
    <row r="19948" spans="7:12" x14ac:dyDescent="0.25">
      <c r="G19948" s="21"/>
      <c r="H19948" s="21"/>
      <c r="I19948" s="21"/>
      <c r="K19948" s="32">
        <v>7.9788456080286538</v>
      </c>
      <c r="L19948" s="33">
        <v>6.7458527575016989</v>
      </c>
    </row>
    <row r="19949" spans="7:12" x14ac:dyDescent="0.25">
      <c r="G19949" s="21"/>
      <c r="H19949" s="21"/>
      <c r="I19949" s="21"/>
      <c r="K19949" s="32">
        <v>7.9788456080286538</v>
      </c>
      <c r="L19949" s="33">
        <v>8.252256383846353</v>
      </c>
    </row>
    <row r="19950" spans="7:12" x14ac:dyDescent="0.25">
      <c r="G19950" s="21"/>
      <c r="H19950" s="21"/>
      <c r="I19950" s="21"/>
      <c r="K19950" s="32">
        <v>0</v>
      </c>
      <c r="L19950" s="33">
        <v>0</v>
      </c>
    </row>
    <row r="19951" spans="7:12" x14ac:dyDescent="0.25">
      <c r="G19951" s="21"/>
      <c r="H19951" s="21"/>
      <c r="I19951" s="21"/>
      <c r="K19951" s="32">
        <v>7.9788456080286538</v>
      </c>
      <c r="L19951" s="33">
        <v>11.705824137314121</v>
      </c>
    </row>
    <row r="19952" spans="7:12" x14ac:dyDescent="0.25">
      <c r="G19952" s="21"/>
      <c r="H19952" s="21"/>
      <c r="I19952" s="21"/>
      <c r="K19952" s="32">
        <v>15.957691216057308</v>
      </c>
      <c r="L19952" s="33">
        <v>11.190904835053214</v>
      </c>
    </row>
    <row r="19953" spans="7:12" x14ac:dyDescent="0.25">
      <c r="G19953" s="21"/>
      <c r="H19953" s="21"/>
      <c r="I19953" s="21"/>
      <c r="K19953" s="32">
        <v>3.9894228040143269</v>
      </c>
      <c r="L19953" s="33">
        <v>10.603799121603565</v>
      </c>
    </row>
    <row r="19954" spans="7:12" x14ac:dyDescent="0.25">
      <c r="G19954" s="21"/>
      <c r="H19954" s="21"/>
      <c r="I19954" s="21"/>
      <c r="K19954" s="32">
        <v>15.957691216057308</v>
      </c>
      <c r="L19954" s="33">
        <v>12.071864996396684</v>
      </c>
    </row>
    <row r="19955" spans="7:12" x14ac:dyDescent="0.25">
      <c r="G19955" s="21"/>
      <c r="H19955" s="21"/>
      <c r="I19955" s="21"/>
      <c r="K19955" s="32">
        <v>0</v>
      </c>
      <c r="L19955" s="33">
        <v>0</v>
      </c>
    </row>
    <row r="19956" spans="7:12" x14ac:dyDescent="0.25">
      <c r="G19956" s="21"/>
      <c r="H19956" s="21"/>
      <c r="I19956" s="21"/>
      <c r="K19956" s="32">
        <v>3.9894228040143269</v>
      </c>
      <c r="L19956" s="33">
        <v>7.6424540125705054</v>
      </c>
    </row>
    <row r="19957" spans="7:12" x14ac:dyDescent="0.25">
      <c r="G19957" s="21"/>
      <c r="H19957" s="21"/>
      <c r="I19957" s="21"/>
      <c r="K19957" s="32">
        <v>15.957691216057308</v>
      </c>
      <c r="L19957" s="33">
        <v>18.041528695811401</v>
      </c>
    </row>
    <row r="19958" spans="7:12" x14ac:dyDescent="0.25">
      <c r="G19958" s="21"/>
      <c r="H19958" s="21"/>
      <c r="I19958" s="21"/>
      <c r="K19958" s="32">
        <v>3.9894228040143269</v>
      </c>
      <c r="L19958" s="33">
        <v>11.164548467889411</v>
      </c>
    </row>
    <row r="19959" spans="7:12" x14ac:dyDescent="0.25">
      <c r="G19959" s="21"/>
      <c r="H19959" s="21"/>
      <c r="I19959" s="21"/>
      <c r="K19959" s="32">
        <v>0</v>
      </c>
      <c r="L19959" s="33">
        <v>0</v>
      </c>
    </row>
    <row r="19960" spans="7:12" x14ac:dyDescent="0.25">
      <c r="G19960" s="21"/>
      <c r="H19960" s="21"/>
      <c r="I19960" s="21"/>
      <c r="K19960" s="32">
        <v>3.9894228040143269</v>
      </c>
      <c r="L19960" s="33">
        <v>11.951179193433211</v>
      </c>
    </row>
    <row r="19961" spans="7:12" x14ac:dyDescent="0.25">
      <c r="G19961" s="21"/>
      <c r="H19961" s="21"/>
      <c r="I19961" s="21"/>
      <c r="K19961" s="32">
        <v>0</v>
      </c>
      <c r="L19961" s="33">
        <v>0</v>
      </c>
    </row>
    <row r="19962" spans="7:12" x14ac:dyDescent="0.25">
      <c r="G19962" s="21"/>
      <c r="H19962" s="21"/>
      <c r="I19962" s="21"/>
      <c r="K19962" s="32">
        <v>0</v>
      </c>
      <c r="L19962" s="33">
        <v>0</v>
      </c>
    </row>
    <row r="19963" spans="7:12" x14ac:dyDescent="0.25">
      <c r="G19963" s="21"/>
      <c r="H19963" s="21"/>
      <c r="I19963" s="21"/>
      <c r="K19963" s="32">
        <v>0</v>
      </c>
      <c r="L19963" s="33">
        <v>0</v>
      </c>
    </row>
    <row r="19964" spans="7:12" x14ac:dyDescent="0.25">
      <c r="G19964" s="21"/>
      <c r="H19964" s="21"/>
      <c r="I19964" s="21"/>
      <c r="K19964" s="32">
        <v>3.9894228040143269</v>
      </c>
      <c r="L19964" s="33">
        <v>0</v>
      </c>
    </row>
    <row r="19965" spans="7:12" x14ac:dyDescent="0.25">
      <c r="G19965" s="21"/>
      <c r="H19965" s="21"/>
      <c r="I19965" s="21"/>
      <c r="K19965" s="32">
        <v>3.9894228040143269</v>
      </c>
      <c r="L19965" s="33">
        <v>0</v>
      </c>
    </row>
    <row r="19966" spans="7:12" x14ac:dyDescent="0.25">
      <c r="G19966" s="21"/>
      <c r="H19966" s="21"/>
      <c r="I19966" s="21"/>
      <c r="K19966" s="32">
        <v>0</v>
      </c>
      <c r="L19966" s="33">
        <v>0</v>
      </c>
    </row>
    <row r="19967" spans="7:12" x14ac:dyDescent="0.25">
      <c r="G19967" s="21"/>
      <c r="H19967" s="21"/>
      <c r="I19967" s="21"/>
      <c r="K19967" s="32">
        <v>0</v>
      </c>
      <c r="L19967" s="33">
        <v>0</v>
      </c>
    </row>
    <row r="19968" spans="7:12" x14ac:dyDescent="0.25">
      <c r="G19968" s="21"/>
      <c r="H19968" s="21"/>
      <c r="I19968" s="21"/>
      <c r="K19968" s="32">
        <v>3.9894228040143269</v>
      </c>
      <c r="L19968" s="33">
        <v>0</v>
      </c>
    </row>
    <row r="19969" spans="7:12" x14ac:dyDescent="0.25">
      <c r="G19969" s="21"/>
      <c r="H19969" s="21"/>
      <c r="I19969" s="21"/>
      <c r="K19969" s="32">
        <v>0</v>
      </c>
      <c r="L19969" s="33">
        <v>0</v>
      </c>
    </row>
    <row r="19970" spans="7:12" x14ac:dyDescent="0.25">
      <c r="G19970" s="21"/>
      <c r="H19970" s="21"/>
      <c r="I19970" s="21"/>
      <c r="K19970" s="32">
        <v>0</v>
      </c>
      <c r="L19970" s="33">
        <v>0</v>
      </c>
    </row>
    <row r="19971" spans="7:12" x14ac:dyDescent="0.25">
      <c r="G19971" s="21"/>
      <c r="H19971" s="21"/>
      <c r="I19971" s="21"/>
      <c r="K19971" s="32">
        <v>15.957691216057308</v>
      </c>
      <c r="L19971" s="33">
        <v>31.08492341444552</v>
      </c>
    </row>
    <row r="19972" spans="7:12" x14ac:dyDescent="0.25">
      <c r="G19972" s="21"/>
      <c r="H19972" s="21"/>
      <c r="I19972" s="21"/>
      <c r="K19972" s="32">
        <v>3.9894228040143269</v>
      </c>
      <c r="L19972" s="33">
        <v>6.0440164770898255</v>
      </c>
    </row>
    <row r="19973" spans="7:12" x14ac:dyDescent="0.25">
      <c r="G19973" s="21"/>
      <c r="H19973" s="21"/>
      <c r="I19973" s="21"/>
      <c r="K19973" s="32">
        <v>0</v>
      </c>
      <c r="L19973" s="33">
        <v>0</v>
      </c>
    </row>
    <row r="19974" spans="7:12" x14ac:dyDescent="0.25">
      <c r="G19974" s="21"/>
      <c r="H19974" s="21"/>
      <c r="I19974" s="21"/>
      <c r="K19974" s="32">
        <v>23.936536824085962</v>
      </c>
      <c r="L19974" s="33">
        <v>35.843283872374656</v>
      </c>
    </row>
    <row r="19975" spans="7:12" x14ac:dyDescent="0.25">
      <c r="G19975" s="21"/>
      <c r="H19975" s="21"/>
      <c r="I19975" s="21"/>
      <c r="K19975" s="32">
        <v>0</v>
      </c>
      <c r="L19975" s="33">
        <v>0</v>
      </c>
    </row>
    <row r="19976" spans="7:12" x14ac:dyDescent="0.25">
      <c r="G19976" s="21"/>
      <c r="H19976" s="21"/>
      <c r="I19976" s="21"/>
      <c r="K19976" s="32">
        <v>3.9894228040143269</v>
      </c>
      <c r="L19976" s="33">
        <v>0</v>
      </c>
    </row>
    <row r="19977" spans="7:12" x14ac:dyDescent="0.25">
      <c r="G19977" s="21"/>
      <c r="H19977" s="21"/>
      <c r="I19977" s="21"/>
      <c r="K19977" s="32">
        <v>0</v>
      </c>
      <c r="L19977" s="33">
        <v>0</v>
      </c>
    </row>
    <row r="19978" spans="7:12" x14ac:dyDescent="0.25">
      <c r="G19978" s="21"/>
      <c r="H19978" s="21"/>
      <c r="I19978" s="21"/>
      <c r="K19978" s="32">
        <v>3.9894228040143269</v>
      </c>
      <c r="L19978" s="33">
        <v>11.799416298453448</v>
      </c>
    </row>
    <row r="19979" spans="7:12" x14ac:dyDescent="0.25">
      <c r="G19979" s="21"/>
      <c r="H19979" s="21"/>
      <c r="I19979" s="21"/>
      <c r="K19979" s="32">
        <v>27.925959628100291</v>
      </c>
      <c r="L19979" s="33">
        <v>26.687688188369354</v>
      </c>
    </row>
    <row r="19980" spans="7:12" x14ac:dyDescent="0.25">
      <c r="G19980" s="21"/>
      <c r="H19980" s="21"/>
      <c r="I19980" s="21"/>
      <c r="K19980" s="32">
        <v>0</v>
      </c>
      <c r="L19980" s="33">
        <v>0</v>
      </c>
    </row>
    <row r="19981" spans="7:12" x14ac:dyDescent="0.25">
      <c r="G19981" s="21"/>
      <c r="H19981" s="21"/>
      <c r="I19981" s="21"/>
      <c r="K19981" s="32">
        <v>115.69326131641544</v>
      </c>
      <c r="L19981" s="33">
        <v>120.00730443176478</v>
      </c>
    </row>
    <row r="19982" spans="7:12" x14ac:dyDescent="0.25">
      <c r="G19982" s="21"/>
      <c r="H19982" s="21"/>
      <c r="I19982" s="21"/>
      <c r="K19982" s="32">
        <v>3.9894228040143269</v>
      </c>
      <c r="L19982" s="33">
        <v>0.54354124037658891</v>
      </c>
    </row>
    <row r="19983" spans="7:12" x14ac:dyDescent="0.25">
      <c r="G19983" s="21"/>
      <c r="H19983" s="21"/>
      <c r="I19983" s="21"/>
      <c r="K19983" s="32">
        <v>15.957691216057308</v>
      </c>
      <c r="L19983" s="33">
        <v>6.5542332617877204</v>
      </c>
    </row>
    <row r="19984" spans="7:12" x14ac:dyDescent="0.25">
      <c r="G19984" s="21"/>
      <c r="H19984" s="21"/>
      <c r="I19984" s="21"/>
      <c r="K19984" s="32">
        <v>3.9894228040143269</v>
      </c>
      <c r="L19984" s="33">
        <v>0</v>
      </c>
    </row>
    <row r="19985" spans="7:12" x14ac:dyDescent="0.25">
      <c r="G19985" s="21"/>
      <c r="H19985" s="21"/>
      <c r="I19985" s="21"/>
      <c r="K19985" s="32">
        <v>0</v>
      </c>
      <c r="L19985" s="33">
        <v>0</v>
      </c>
    </row>
    <row r="19986" spans="7:12" x14ac:dyDescent="0.25">
      <c r="G19986" s="21"/>
      <c r="H19986" s="21"/>
      <c r="I19986" s="21"/>
      <c r="K19986" s="32">
        <v>15.957691216057308</v>
      </c>
      <c r="L19986" s="33">
        <v>14.590213015406352</v>
      </c>
    </row>
    <row r="19987" spans="7:12" x14ac:dyDescent="0.25">
      <c r="G19987" s="21"/>
      <c r="H19987" s="21"/>
      <c r="I19987" s="21"/>
      <c r="K19987" s="32">
        <v>7.9788456080286538</v>
      </c>
      <c r="L19987" s="33">
        <v>6.0317076960297111</v>
      </c>
    </row>
    <row r="19988" spans="7:12" x14ac:dyDescent="0.25">
      <c r="G19988" s="21"/>
      <c r="H19988" s="21"/>
      <c r="I19988" s="21"/>
      <c r="K19988" s="32">
        <v>0</v>
      </c>
      <c r="L19988" s="33">
        <v>0</v>
      </c>
    </row>
    <row r="19989" spans="7:12" x14ac:dyDescent="0.25">
      <c r="G19989" s="21"/>
      <c r="H19989" s="21"/>
      <c r="I19989" s="21"/>
      <c r="K19989" s="32">
        <v>0</v>
      </c>
      <c r="L19989" s="33">
        <v>0</v>
      </c>
    </row>
    <row r="19990" spans="7:12" x14ac:dyDescent="0.25">
      <c r="G19990" s="21"/>
      <c r="H19990" s="21"/>
      <c r="I19990" s="21"/>
      <c r="K19990" s="32">
        <v>163.56633496458747</v>
      </c>
      <c r="L19990" s="33">
        <v>131.0800497056226</v>
      </c>
    </row>
    <row r="19991" spans="7:12" x14ac:dyDescent="0.25">
      <c r="G19991" s="21"/>
      <c r="H19991" s="21"/>
      <c r="I19991" s="21"/>
      <c r="K19991" s="32">
        <v>7.9788456080286538</v>
      </c>
      <c r="L19991" s="33">
        <v>16.204112501683021</v>
      </c>
    </row>
    <row r="19992" spans="7:12" x14ac:dyDescent="0.25">
      <c r="G19992" s="21"/>
      <c r="H19992" s="21"/>
      <c r="I19992" s="21"/>
      <c r="K19992" s="32">
        <v>0</v>
      </c>
      <c r="L19992" s="33">
        <v>0</v>
      </c>
    </row>
    <row r="19993" spans="7:12" x14ac:dyDescent="0.25">
      <c r="G19993" s="21"/>
      <c r="H19993" s="21"/>
      <c r="I19993" s="21"/>
      <c r="K19993" s="32">
        <v>0</v>
      </c>
      <c r="L19993" s="33">
        <v>0</v>
      </c>
    </row>
    <row r="19994" spans="7:12" x14ac:dyDescent="0.25">
      <c r="G19994" s="21"/>
      <c r="H19994" s="21"/>
      <c r="I19994" s="21"/>
      <c r="K19994" s="32">
        <v>11.968268412042981</v>
      </c>
      <c r="L19994" s="33">
        <v>27.811183172773195</v>
      </c>
    </row>
    <row r="19995" spans="7:12" x14ac:dyDescent="0.25">
      <c r="G19995" s="21"/>
      <c r="H19995" s="21"/>
      <c r="I19995" s="21"/>
      <c r="K19995" s="32">
        <v>0</v>
      </c>
      <c r="L19995" s="33">
        <v>0</v>
      </c>
    </row>
    <row r="19996" spans="7:12" x14ac:dyDescent="0.25">
      <c r="G19996" s="21"/>
      <c r="H19996" s="21"/>
      <c r="I19996" s="21"/>
      <c r="K19996" s="32">
        <v>3.9894228040143269</v>
      </c>
      <c r="L19996" s="33">
        <v>4.8833777792971702</v>
      </c>
    </row>
    <row r="19997" spans="7:12" x14ac:dyDescent="0.25">
      <c r="G19997" s="21"/>
      <c r="H19997" s="21"/>
      <c r="I19997" s="21"/>
      <c r="K19997" s="32">
        <v>47.873073648171918</v>
      </c>
      <c r="L19997" s="33">
        <v>55.781178638590525</v>
      </c>
    </row>
    <row r="19998" spans="7:12" x14ac:dyDescent="0.25">
      <c r="G19998" s="21"/>
      <c r="H19998" s="21"/>
      <c r="I19998" s="21"/>
      <c r="K19998" s="32">
        <v>7.9788456080286538</v>
      </c>
      <c r="L19998" s="33">
        <v>3.5020528788873073</v>
      </c>
    </row>
    <row r="19999" spans="7:12" x14ac:dyDescent="0.25">
      <c r="G19999" s="21"/>
      <c r="H19999" s="21"/>
      <c r="I19999" s="21"/>
      <c r="K19999" s="32">
        <v>3.9894228040143269</v>
      </c>
      <c r="L19999" s="33">
        <v>15.364281838015669</v>
      </c>
    </row>
    <row r="20000" spans="7:12" x14ac:dyDescent="0.25">
      <c r="G20000" s="21"/>
      <c r="H20000" s="21"/>
      <c r="I20000" s="21"/>
      <c r="K20000" s="32">
        <v>7.9788456080286538</v>
      </c>
      <c r="L20000" s="33">
        <v>25.130918159846047</v>
      </c>
    </row>
    <row r="20001" spans="7:12" x14ac:dyDescent="0.25">
      <c r="G20001" s="21"/>
      <c r="H20001" s="21"/>
      <c r="I20001" s="21"/>
      <c r="K20001" s="32">
        <v>0</v>
      </c>
      <c r="L20001" s="33">
        <v>0</v>
      </c>
    </row>
    <row r="20002" spans="7:12" x14ac:dyDescent="0.25">
      <c r="G20002" s="21"/>
      <c r="H20002" s="21"/>
      <c r="I20002" s="21"/>
      <c r="K20002" s="32">
        <v>11.968268412042981</v>
      </c>
      <c r="L20002" s="33">
        <v>12.564366676871785</v>
      </c>
    </row>
    <row r="20003" spans="7:12" x14ac:dyDescent="0.25">
      <c r="G20003" s="21"/>
      <c r="H20003" s="21"/>
      <c r="I20003" s="21"/>
      <c r="K20003" s="32">
        <v>7.9788456080286538</v>
      </c>
      <c r="L20003" s="33">
        <v>6.7372575828976009</v>
      </c>
    </row>
    <row r="20004" spans="7:12" x14ac:dyDescent="0.25">
      <c r="G20004" s="21"/>
      <c r="H20004" s="21"/>
      <c r="I20004" s="21"/>
      <c r="K20004" s="32">
        <v>0</v>
      </c>
      <c r="L20004" s="33">
        <v>0</v>
      </c>
    </row>
    <row r="20005" spans="7:12" x14ac:dyDescent="0.25">
      <c r="G20005" s="21"/>
      <c r="H20005" s="21"/>
      <c r="I20005" s="21"/>
      <c r="K20005" s="32">
        <v>15.957691216057308</v>
      </c>
      <c r="L20005" s="33">
        <v>13.269288348054921</v>
      </c>
    </row>
    <row r="20006" spans="7:12" x14ac:dyDescent="0.25">
      <c r="G20006" s="21"/>
      <c r="H20006" s="21"/>
      <c r="I20006" s="21"/>
      <c r="K20006" s="32">
        <v>83.777878884300847</v>
      </c>
      <c r="L20006" s="33">
        <v>52.43573094631801</v>
      </c>
    </row>
    <row r="20007" spans="7:12" x14ac:dyDescent="0.25">
      <c r="G20007" s="21"/>
      <c r="H20007" s="21"/>
      <c r="I20007" s="21"/>
      <c r="K20007" s="32">
        <v>0</v>
      </c>
      <c r="L20007" s="33">
        <v>0</v>
      </c>
    </row>
    <row r="20008" spans="7:12" x14ac:dyDescent="0.25">
      <c r="G20008" s="21"/>
      <c r="H20008" s="21"/>
      <c r="I20008" s="21"/>
      <c r="K20008" s="32">
        <v>43.883650844157593</v>
      </c>
      <c r="L20008" s="33">
        <v>34.552957154446332</v>
      </c>
    </row>
    <row r="20009" spans="7:12" x14ac:dyDescent="0.25">
      <c r="G20009" s="21"/>
      <c r="H20009" s="21"/>
      <c r="I20009" s="21"/>
      <c r="K20009" s="32">
        <v>0</v>
      </c>
      <c r="L20009" s="33">
        <v>0</v>
      </c>
    </row>
    <row r="20010" spans="7:12" x14ac:dyDescent="0.25">
      <c r="G20010" s="21"/>
      <c r="H20010" s="21"/>
      <c r="I20010" s="21"/>
      <c r="K20010" s="32">
        <v>7.9788456080286538</v>
      </c>
      <c r="L20010" s="33">
        <v>6.7896484815655898</v>
      </c>
    </row>
    <row r="20011" spans="7:12" x14ac:dyDescent="0.25">
      <c r="G20011" s="21"/>
      <c r="H20011" s="21"/>
      <c r="I20011" s="21"/>
      <c r="K20011" s="32">
        <v>3.9894228040143269</v>
      </c>
      <c r="L20011" s="33">
        <v>6.541268526307026</v>
      </c>
    </row>
    <row r="20012" spans="7:12" x14ac:dyDescent="0.25">
      <c r="G20012" s="21"/>
      <c r="H20012" s="21"/>
      <c r="I20012" s="21"/>
      <c r="K20012" s="32">
        <v>11.968268412042981</v>
      </c>
      <c r="L20012" s="33">
        <v>5.9759819280832902</v>
      </c>
    </row>
    <row r="20013" spans="7:12" x14ac:dyDescent="0.25">
      <c r="G20013" s="21"/>
      <c r="H20013" s="21"/>
      <c r="I20013" s="21"/>
      <c r="K20013" s="32">
        <v>3.9894228040143269</v>
      </c>
      <c r="L20013" s="33">
        <v>0</v>
      </c>
    </row>
    <row r="20014" spans="7:12" x14ac:dyDescent="0.25">
      <c r="G20014" s="21"/>
      <c r="H20014" s="21"/>
      <c r="I20014" s="21"/>
      <c r="K20014" s="32">
        <v>0</v>
      </c>
      <c r="L20014" s="33">
        <v>0</v>
      </c>
    </row>
    <row r="20015" spans="7:12" x14ac:dyDescent="0.25">
      <c r="G20015" s="21"/>
      <c r="H20015" s="21"/>
      <c r="I20015" s="21"/>
      <c r="K20015" s="32">
        <v>3.9894228040143269</v>
      </c>
      <c r="L20015" s="33">
        <v>0.7981043374584178</v>
      </c>
    </row>
    <row r="20016" spans="7:12" x14ac:dyDescent="0.25">
      <c r="G20016" s="21"/>
      <c r="H20016" s="21"/>
      <c r="I20016" s="21"/>
      <c r="K20016" s="32">
        <v>3.9894228040143269</v>
      </c>
      <c r="L20016" s="33">
        <v>17.227516275394102</v>
      </c>
    </row>
    <row r="20017" spans="7:12" x14ac:dyDescent="0.25">
      <c r="G20017" s="21"/>
      <c r="H20017" s="21"/>
      <c r="I20017" s="21"/>
      <c r="K20017" s="32">
        <v>0</v>
      </c>
      <c r="L20017" s="33">
        <v>0</v>
      </c>
    </row>
    <row r="20018" spans="7:12" x14ac:dyDescent="0.25">
      <c r="G20018" s="21"/>
      <c r="H20018" s="21"/>
      <c r="I20018" s="21"/>
      <c r="K20018" s="32">
        <v>3.9894228040143269</v>
      </c>
      <c r="L20018" s="33">
        <v>22.602749435971084</v>
      </c>
    </row>
    <row r="20019" spans="7:12" x14ac:dyDescent="0.25">
      <c r="G20019" s="21"/>
      <c r="H20019" s="21"/>
      <c r="I20019" s="21"/>
      <c r="K20019" s="32">
        <v>0</v>
      </c>
      <c r="L20019" s="33">
        <v>0</v>
      </c>
    </row>
    <row r="20020" spans="7:12" x14ac:dyDescent="0.25">
      <c r="G20020" s="21"/>
      <c r="H20020" s="21"/>
      <c r="I20020" s="21"/>
      <c r="K20020" s="32">
        <v>79.788456080286522</v>
      </c>
      <c r="L20020" s="33">
        <v>86.89438996038345</v>
      </c>
    </row>
    <row r="20021" spans="7:12" x14ac:dyDescent="0.25">
      <c r="G20021" s="21"/>
      <c r="H20021" s="21"/>
      <c r="I20021" s="21"/>
      <c r="K20021" s="32">
        <v>19.947114020071634</v>
      </c>
      <c r="L20021" s="33">
        <v>47.536783501957501</v>
      </c>
    </row>
    <row r="20022" spans="7:12" x14ac:dyDescent="0.25">
      <c r="G20022" s="21"/>
      <c r="H20022" s="21"/>
      <c r="I20022" s="21"/>
      <c r="K20022" s="32">
        <v>7.9788456080286538</v>
      </c>
      <c r="L20022" s="33">
        <v>10.344535071401467</v>
      </c>
    </row>
    <row r="20023" spans="7:12" x14ac:dyDescent="0.25">
      <c r="G20023" s="21"/>
      <c r="H20023" s="21"/>
      <c r="I20023" s="21"/>
      <c r="K20023" s="32">
        <v>15.957691216057308</v>
      </c>
      <c r="L20023" s="33">
        <v>4.2658310048404404</v>
      </c>
    </row>
    <row r="20024" spans="7:12" x14ac:dyDescent="0.25">
      <c r="G20024" s="21"/>
      <c r="H20024" s="21"/>
      <c r="I20024" s="21"/>
      <c r="K20024" s="32">
        <v>0</v>
      </c>
      <c r="L20024" s="33">
        <v>0</v>
      </c>
    </row>
    <row r="20025" spans="7:12" x14ac:dyDescent="0.25">
      <c r="G20025" s="21"/>
      <c r="H20025" s="21"/>
      <c r="I20025" s="21"/>
      <c r="K20025" s="32">
        <v>3.9894228040143269</v>
      </c>
      <c r="L20025" s="33">
        <v>15.949903373359957</v>
      </c>
    </row>
    <row r="20026" spans="7:12" x14ac:dyDescent="0.25">
      <c r="G20026" s="21"/>
      <c r="H20026" s="21"/>
      <c r="I20026" s="21"/>
      <c r="K20026" s="32">
        <v>7.9788456080286538</v>
      </c>
      <c r="L20026" s="33">
        <v>0</v>
      </c>
    </row>
    <row r="20027" spans="7:12" x14ac:dyDescent="0.25">
      <c r="G20027" s="21"/>
      <c r="H20027" s="21"/>
      <c r="I20027" s="21"/>
      <c r="K20027" s="32">
        <v>3.9894228040143269</v>
      </c>
      <c r="L20027" s="33">
        <v>6.5845687168331333</v>
      </c>
    </row>
    <row r="20028" spans="7:12" x14ac:dyDescent="0.25">
      <c r="G20028" s="21"/>
      <c r="H20028" s="21"/>
      <c r="I20028" s="21"/>
      <c r="K20028" s="32">
        <v>0</v>
      </c>
      <c r="L20028" s="33">
        <v>0</v>
      </c>
    </row>
    <row r="20029" spans="7:12" x14ac:dyDescent="0.25">
      <c r="G20029" s="21"/>
      <c r="H20029" s="21"/>
      <c r="I20029" s="21"/>
      <c r="K20029" s="32">
        <v>3.9894228040143269</v>
      </c>
      <c r="L20029" s="33">
        <v>0</v>
      </c>
    </row>
    <row r="20030" spans="7:12" x14ac:dyDescent="0.25">
      <c r="G20030" s="21"/>
      <c r="H20030" s="21"/>
      <c r="I20030" s="21"/>
      <c r="K20030" s="32">
        <v>3.9894228040143269</v>
      </c>
      <c r="L20030" s="33">
        <v>10.319995754463919</v>
      </c>
    </row>
    <row r="20031" spans="7:12" x14ac:dyDescent="0.25">
      <c r="G20031" s="21"/>
      <c r="H20031" s="21"/>
      <c r="I20031" s="21"/>
      <c r="K20031" s="32">
        <v>0</v>
      </c>
      <c r="L20031" s="33">
        <v>0</v>
      </c>
    </row>
    <row r="20032" spans="7:12" x14ac:dyDescent="0.25">
      <c r="G20032" s="21"/>
      <c r="H20032" s="21"/>
      <c r="I20032" s="21"/>
      <c r="K20032" s="32">
        <v>0</v>
      </c>
      <c r="L20032" s="33">
        <v>0</v>
      </c>
    </row>
    <row r="20033" spans="7:12" x14ac:dyDescent="0.25">
      <c r="G20033" s="21"/>
      <c r="H20033" s="21"/>
      <c r="I20033" s="21"/>
      <c r="K20033" s="32">
        <v>0</v>
      </c>
      <c r="L20033" s="33">
        <v>0</v>
      </c>
    </row>
    <row r="20034" spans="7:12" x14ac:dyDescent="0.25">
      <c r="G20034" s="21"/>
      <c r="H20034" s="21"/>
      <c r="I20034" s="21"/>
      <c r="K20034" s="32">
        <v>67.820187668243548</v>
      </c>
      <c r="L20034" s="33">
        <v>76.116401123100104</v>
      </c>
    </row>
    <row r="20035" spans="7:12" x14ac:dyDescent="0.25">
      <c r="G20035" s="21"/>
      <c r="H20035" s="21"/>
      <c r="I20035" s="21"/>
      <c r="K20035" s="32">
        <v>7.9788456080286538</v>
      </c>
      <c r="L20035" s="33">
        <v>2.5831330880371266</v>
      </c>
    </row>
    <row r="20036" spans="7:12" x14ac:dyDescent="0.25">
      <c r="G20036" s="21"/>
      <c r="H20036" s="21"/>
      <c r="I20036" s="21"/>
      <c r="K20036" s="32">
        <v>31.915382432114619</v>
      </c>
      <c r="L20036" s="33">
        <v>56.2306097778363</v>
      </c>
    </row>
    <row r="20037" spans="7:12" x14ac:dyDescent="0.25">
      <c r="G20037" s="21"/>
      <c r="H20037" s="21"/>
      <c r="I20037" s="21"/>
      <c r="K20037" s="32">
        <v>7.9788456080286538</v>
      </c>
      <c r="L20037" s="33">
        <v>11.885551510202097</v>
      </c>
    </row>
    <row r="20038" spans="7:12" x14ac:dyDescent="0.25">
      <c r="G20038" s="21"/>
      <c r="H20038" s="21"/>
      <c r="I20038" s="21"/>
      <c r="K20038" s="32">
        <v>0</v>
      </c>
      <c r="L20038" s="33">
        <v>0</v>
      </c>
    </row>
    <row r="20039" spans="7:12" x14ac:dyDescent="0.25">
      <c r="G20039" s="21"/>
      <c r="H20039" s="21"/>
      <c r="I20039" s="21"/>
      <c r="K20039" s="32">
        <v>11.968268412042981</v>
      </c>
      <c r="L20039" s="33">
        <v>11.443901833724631</v>
      </c>
    </row>
    <row r="20040" spans="7:12" x14ac:dyDescent="0.25">
      <c r="G20040" s="21"/>
      <c r="H20040" s="21"/>
      <c r="I20040" s="21"/>
      <c r="K20040" s="32">
        <v>0</v>
      </c>
      <c r="L20040" s="33">
        <v>0</v>
      </c>
    </row>
    <row r="20041" spans="7:12" x14ac:dyDescent="0.25">
      <c r="G20041" s="21"/>
      <c r="H20041" s="21"/>
      <c r="I20041" s="21"/>
      <c r="K20041" s="32">
        <v>31.915382432114619</v>
      </c>
      <c r="L20041" s="33">
        <v>27.662493810748884</v>
      </c>
    </row>
    <row r="20042" spans="7:12" x14ac:dyDescent="0.25">
      <c r="G20042" s="21"/>
      <c r="H20042" s="21"/>
      <c r="I20042" s="21"/>
      <c r="K20042" s="32">
        <v>19.947114020071634</v>
      </c>
      <c r="L20042" s="33">
        <v>13.671466280804765</v>
      </c>
    </row>
    <row r="20043" spans="7:12" x14ac:dyDescent="0.25">
      <c r="G20043" s="21"/>
      <c r="H20043" s="21"/>
      <c r="I20043" s="21"/>
      <c r="K20043" s="32">
        <v>0</v>
      </c>
      <c r="L20043" s="33">
        <v>0</v>
      </c>
    </row>
    <row r="20044" spans="7:12" x14ac:dyDescent="0.25">
      <c r="G20044" s="21"/>
      <c r="H20044" s="21"/>
      <c r="I20044" s="21"/>
      <c r="K20044" s="32">
        <v>19.947114020071634</v>
      </c>
      <c r="L20044" s="33">
        <v>36.573387583537041</v>
      </c>
    </row>
    <row r="20045" spans="7:12" x14ac:dyDescent="0.25">
      <c r="G20045" s="21"/>
      <c r="H20045" s="21"/>
      <c r="I20045" s="21"/>
      <c r="K20045" s="32">
        <v>7.9788456080286538</v>
      </c>
      <c r="L20045" s="33">
        <v>5.6783540617770347</v>
      </c>
    </row>
    <row r="20046" spans="7:12" x14ac:dyDescent="0.25">
      <c r="G20046" s="21"/>
      <c r="H20046" s="21"/>
      <c r="I20046" s="21"/>
      <c r="K20046" s="32">
        <v>7.9788456080286538</v>
      </c>
      <c r="L20046" s="33">
        <v>13.480377967921836</v>
      </c>
    </row>
    <row r="20047" spans="7:12" x14ac:dyDescent="0.25">
      <c r="G20047" s="21"/>
      <c r="H20047" s="21"/>
      <c r="I20047" s="21"/>
      <c r="K20047" s="32">
        <v>7.9788456080286538</v>
      </c>
      <c r="L20047" s="33">
        <v>24.728738268640633</v>
      </c>
    </row>
    <row r="20048" spans="7:12" x14ac:dyDescent="0.25">
      <c r="G20048" s="21"/>
      <c r="H20048" s="21"/>
      <c r="I20048" s="21"/>
      <c r="K20048" s="32">
        <v>0</v>
      </c>
      <c r="L20048" s="33">
        <v>0</v>
      </c>
    </row>
    <row r="20049" spans="7:12" x14ac:dyDescent="0.25">
      <c r="G20049" s="21"/>
      <c r="H20049" s="21"/>
      <c r="I20049" s="21"/>
      <c r="K20049" s="32">
        <v>31.915382432114619</v>
      </c>
      <c r="L20049" s="33">
        <v>12.012502281615886</v>
      </c>
    </row>
    <row r="20050" spans="7:12" x14ac:dyDescent="0.25">
      <c r="G20050" s="21"/>
      <c r="H20050" s="21"/>
      <c r="I20050" s="21"/>
      <c r="K20050" s="32">
        <v>3.9894228040143269</v>
      </c>
      <c r="L20050" s="33">
        <v>15.470180839873054</v>
      </c>
    </row>
    <row r="20051" spans="7:12" x14ac:dyDescent="0.25">
      <c r="G20051" s="21"/>
      <c r="H20051" s="21"/>
      <c r="I20051" s="21"/>
      <c r="K20051" s="32">
        <v>11.968268412042981</v>
      </c>
      <c r="L20051" s="33">
        <v>28.634776361410857</v>
      </c>
    </row>
    <row r="20052" spans="7:12" x14ac:dyDescent="0.25">
      <c r="G20052" s="21"/>
      <c r="H20052" s="21"/>
      <c r="I20052" s="21"/>
      <c r="K20052" s="32">
        <v>23.936536824085962</v>
      </c>
      <c r="L20052" s="33">
        <v>13.713582678524306</v>
      </c>
    </row>
    <row r="20053" spans="7:12" x14ac:dyDescent="0.25">
      <c r="G20053" s="21"/>
      <c r="H20053" s="21"/>
      <c r="I20053" s="21"/>
      <c r="K20053" s="32">
        <v>3.9894228040143269</v>
      </c>
      <c r="L20053" s="33">
        <v>0</v>
      </c>
    </row>
    <row r="20054" spans="7:12" x14ac:dyDescent="0.25">
      <c r="G20054" s="21"/>
      <c r="H20054" s="21"/>
      <c r="I20054" s="21"/>
      <c r="K20054" s="32">
        <v>3.9894228040143269</v>
      </c>
      <c r="L20054" s="33">
        <v>0</v>
      </c>
    </row>
    <row r="20055" spans="7:12" x14ac:dyDescent="0.25">
      <c r="G20055" s="21"/>
      <c r="H20055" s="21"/>
      <c r="I20055" s="21"/>
      <c r="K20055" s="32">
        <v>0</v>
      </c>
      <c r="L20055" s="33">
        <v>0</v>
      </c>
    </row>
    <row r="20056" spans="7:12" x14ac:dyDescent="0.25">
      <c r="G20056" s="21"/>
      <c r="H20056" s="21"/>
      <c r="I20056" s="21"/>
      <c r="K20056" s="32">
        <v>15.957691216057308</v>
      </c>
      <c r="L20056" s="33">
        <v>8.6548434425217167</v>
      </c>
    </row>
    <row r="20057" spans="7:12" x14ac:dyDescent="0.25">
      <c r="G20057" s="21"/>
      <c r="H20057" s="21"/>
      <c r="I20057" s="21"/>
      <c r="K20057" s="32">
        <v>0</v>
      </c>
      <c r="L20057" s="33">
        <v>0</v>
      </c>
    </row>
    <row r="20058" spans="7:12" x14ac:dyDescent="0.25">
      <c r="G20058" s="21"/>
      <c r="H20058" s="21"/>
      <c r="I20058" s="21"/>
      <c r="K20058" s="32">
        <v>0</v>
      </c>
      <c r="L20058" s="33">
        <v>0</v>
      </c>
    </row>
    <row r="20059" spans="7:12" x14ac:dyDescent="0.25">
      <c r="G20059" s="21"/>
      <c r="H20059" s="21"/>
      <c r="I20059" s="21"/>
      <c r="K20059" s="32">
        <v>11.968268412042981</v>
      </c>
      <c r="L20059" s="33">
        <v>0</v>
      </c>
    </row>
    <row r="20060" spans="7:12" x14ac:dyDescent="0.25">
      <c r="G20060" s="21"/>
      <c r="H20060" s="21"/>
      <c r="I20060" s="21"/>
      <c r="K20060" s="32">
        <v>11.968268412042981</v>
      </c>
      <c r="L20060" s="33">
        <v>6.3652421879117513</v>
      </c>
    </row>
    <row r="20061" spans="7:12" x14ac:dyDescent="0.25">
      <c r="G20061" s="21"/>
      <c r="H20061" s="21"/>
      <c r="I20061" s="21"/>
      <c r="K20061" s="32">
        <v>3.9894228040143269</v>
      </c>
      <c r="L20061" s="33">
        <v>7.7630457053371682</v>
      </c>
    </row>
    <row r="20062" spans="7:12" x14ac:dyDescent="0.25">
      <c r="G20062" s="21"/>
      <c r="H20062" s="21"/>
      <c r="I20062" s="21"/>
      <c r="K20062" s="32">
        <v>0</v>
      </c>
      <c r="L20062" s="33">
        <v>0</v>
      </c>
    </row>
    <row r="20063" spans="7:12" x14ac:dyDescent="0.25">
      <c r="G20063" s="21"/>
      <c r="H20063" s="21"/>
      <c r="I20063" s="21"/>
      <c r="K20063" s="32">
        <v>0</v>
      </c>
      <c r="L20063" s="33">
        <v>0</v>
      </c>
    </row>
    <row r="20064" spans="7:12" x14ac:dyDescent="0.25">
      <c r="G20064" s="21"/>
      <c r="H20064" s="21"/>
      <c r="I20064" s="21"/>
      <c r="K20064" s="32">
        <v>3.9894228040143269</v>
      </c>
      <c r="L20064" s="33">
        <v>0</v>
      </c>
    </row>
    <row r="20065" spans="7:12" x14ac:dyDescent="0.25">
      <c r="G20065" s="21"/>
      <c r="H20065" s="21"/>
      <c r="I20065" s="21"/>
      <c r="K20065" s="32">
        <v>3.9894228040143269</v>
      </c>
      <c r="L20065" s="33">
        <v>5.1089980792472067</v>
      </c>
    </row>
    <row r="20066" spans="7:12" x14ac:dyDescent="0.25">
      <c r="G20066" s="21"/>
      <c r="H20066" s="21"/>
      <c r="I20066" s="21"/>
      <c r="K20066" s="32">
        <v>0</v>
      </c>
      <c r="L20066" s="33">
        <v>0</v>
      </c>
    </row>
    <row r="20067" spans="7:12" x14ac:dyDescent="0.25">
      <c r="G20067" s="21"/>
      <c r="H20067" s="21"/>
      <c r="I20067" s="21"/>
      <c r="K20067" s="32">
        <v>0</v>
      </c>
      <c r="L20067" s="33">
        <v>0</v>
      </c>
    </row>
    <row r="20068" spans="7:12" x14ac:dyDescent="0.25">
      <c r="G20068" s="21"/>
      <c r="H20068" s="21"/>
      <c r="I20068" s="21"/>
      <c r="K20068" s="32">
        <v>0</v>
      </c>
      <c r="L20068" s="33">
        <v>0</v>
      </c>
    </row>
    <row r="20069" spans="7:12" x14ac:dyDescent="0.25">
      <c r="G20069" s="21"/>
      <c r="H20069" s="21"/>
      <c r="I20069" s="21"/>
      <c r="K20069" s="32">
        <v>0</v>
      </c>
      <c r="L20069" s="33">
        <v>0</v>
      </c>
    </row>
    <row r="20070" spans="7:12" x14ac:dyDescent="0.25">
      <c r="G20070" s="21"/>
      <c r="H20070" s="21"/>
      <c r="I20070" s="21"/>
      <c r="K20070" s="32">
        <v>0</v>
      </c>
      <c r="L20070" s="33">
        <v>0</v>
      </c>
    </row>
    <row r="20071" spans="7:12" x14ac:dyDescent="0.25">
      <c r="G20071" s="21"/>
      <c r="H20071" s="21"/>
      <c r="I20071" s="21"/>
      <c r="K20071" s="32">
        <v>23.936536824085962</v>
      </c>
      <c r="L20071" s="33">
        <v>8.1853028137343742</v>
      </c>
    </row>
    <row r="20072" spans="7:12" x14ac:dyDescent="0.25">
      <c r="G20072" s="21"/>
      <c r="H20072" s="21"/>
      <c r="I20072" s="21"/>
      <c r="K20072" s="32">
        <v>27.925959628100291</v>
      </c>
      <c r="L20072" s="33">
        <v>17.794212243094378</v>
      </c>
    </row>
    <row r="20073" spans="7:12" x14ac:dyDescent="0.25">
      <c r="G20073" s="21"/>
      <c r="H20073" s="21"/>
      <c r="I20073" s="21"/>
      <c r="K20073" s="32">
        <v>3.9894228040143269</v>
      </c>
      <c r="L20073" s="33">
        <v>14.772785584733155</v>
      </c>
    </row>
    <row r="20074" spans="7:12" x14ac:dyDescent="0.25">
      <c r="G20074" s="21"/>
      <c r="H20074" s="21"/>
      <c r="I20074" s="21"/>
      <c r="K20074" s="32">
        <v>19.947114020071634</v>
      </c>
      <c r="L20074" s="33">
        <v>22.897253151486247</v>
      </c>
    </row>
    <row r="20075" spans="7:12" x14ac:dyDescent="0.25">
      <c r="G20075" s="21"/>
      <c r="H20075" s="21"/>
      <c r="I20075" s="21"/>
      <c r="K20075" s="32">
        <v>3.9894228040143269</v>
      </c>
      <c r="L20075" s="33">
        <v>18.809919676395424</v>
      </c>
    </row>
    <row r="20076" spans="7:12" x14ac:dyDescent="0.25">
      <c r="G20076" s="21"/>
      <c r="H20076" s="21"/>
      <c r="I20076" s="21"/>
      <c r="K20076" s="32">
        <v>15.957691216057308</v>
      </c>
      <c r="L20076" s="33">
        <v>24.027223185734066</v>
      </c>
    </row>
    <row r="20077" spans="7:12" x14ac:dyDescent="0.25">
      <c r="G20077" s="21"/>
      <c r="H20077" s="21"/>
      <c r="I20077" s="21"/>
      <c r="K20077" s="32">
        <v>7.9788456080286538</v>
      </c>
      <c r="L20077" s="33">
        <v>0</v>
      </c>
    </row>
    <row r="20078" spans="7:12" x14ac:dyDescent="0.25">
      <c r="G20078" s="21"/>
      <c r="H20078" s="21"/>
      <c r="I20078" s="21"/>
      <c r="K20078" s="32">
        <v>11.968268412042981</v>
      </c>
      <c r="L20078" s="33">
        <v>17.277378412846261</v>
      </c>
    </row>
    <row r="20079" spans="7:12" x14ac:dyDescent="0.25">
      <c r="G20079" s="21"/>
      <c r="H20079" s="21"/>
      <c r="I20079" s="21"/>
      <c r="K20079" s="32">
        <v>0</v>
      </c>
      <c r="L20079" s="33">
        <v>0</v>
      </c>
    </row>
    <row r="20080" spans="7:12" x14ac:dyDescent="0.25">
      <c r="G20080" s="21"/>
      <c r="H20080" s="21"/>
      <c r="I20080" s="21"/>
      <c r="K20080" s="32">
        <v>3.9894228040143269</v>
      </c>
      <c r="L20080" s="33">
        <v>0</v>
      </c>
    </row>
    <row r="20081" spans="7:12" x14ac:dyDescent="0.25">
      <c r="G20081" s="21"/>
      <c r="H20081" s="21"/>
      <c r="I20081" s="21"/>
      <c r="K20081" s="32">
        <v>0</v>
      </c>
      <c r="L20081" s="33">
        <v>0</v>
      </c>
    </row>
    <row r="20082" spans="7:12" x14ac:dyDescent="0.25">
      <c r="G20082" s="21"/>
      <c r="H20082" s="21"/>
      <c r="I20082" s="21"/>
      <c r="K20082" s="32">
        <v>3.9894228040143269</v>
      </c>
      <c r="L20082" s="33">
        <v>11.323903982607568</v>
      </c>
    </row>
    <row r="20083" spans="7:12" x14ac:dyDescent="0.25">
      <c r="G20083" s="21"/>
      <c r="H20083" s="21"/>
      <c r="I20083" s="21"/>
      <c r="K20083" s="32">
        <v>7.9788456080286538</v>
      </c>
      <c r="L20083" s="33">
        <v>8.7431886155058045</v>
      </c>
    </row>
    <row r="20084" spans="7:12" x14ac:dyDescent="0.25">
      <c r="G20084" s="21"/>
      <c r="H20084" s="21"/>
      <c r="I20084" s="21"/>
      <c r="K20084" s="32">
        <v>19.947114020071634</v>
      </c>
      <c r="L20084" s="33">
        <v>6.9693187471604521</v>
      </c>
    </row>
    <row r="20085" spans="7:12" x14ac:dyDescent="0.25">
      <c r="G20085" s="21"/>
      <c r="H20085" s="21"/>
      <c r="I20085" s="21"/>
      <c r="K20085" s="32">
        <v>19.947114020071634</v>
      </c>
      <c r="L20085" s="33">
        <v>0</v>
      </c>
    </row>
    <row r="20086" spans="7:12" x14ac:dyDescent="0.25">
      <c r="G20086" s="21"/>
      <c r="H20086" s="21"/>
      <c r="I20086" s="21"/>
      <c r="K20086" s="32">
        <v>3.9894228040143269</v>
      </c>
      <c r="L20086" s="33">
        <v>4.6645790509112546</v>
      </c>
    </row>
    <row r="20087" spans="7:12" x14ac:dyDescent="0.25">
      <c r="G20087" s="21"/>
      <c r="H20087" s="21"/>
      <c r="I20087" s="21"/>
      <c r="K20087" s="32">
        <v>0</v>
      </c>
      <c r="L20087" s="33">
        <v>0</v>
      </c>
    </row>
    <row r="20088" spans="7:12" x14ac:dyDescent="0.25">
      <c r="G20088" s="21"/>
      <c r="H20088" s="21"/>
      <c r="I20088" s="21"/>
      <c r="K20088" s="32">
        <v>0</v>
      </c>
      <c r="L20088" s="33">
        <v>0</v>
      </c>
    </row>
    <row r="20089" spans="7:12" x14ac:dyDescent="0.25">
      <c r="G20089" s="21"/>
      <c r="H20089" s="21"/>
      <c r="I20089" s="21"/>
      <c r="K20089" s="32">
        <v>3.9894228040143269</v>
      </c>
      <c r="L20089" s="33">
        <v>0.49501342298268602</v>
      </c>
    </row>
    <row r="20090" spans="7:12" x14ac:dyDescent="0.25">
      <c r="G20090" s="21"/>
      <c r="H20090" s="21"/>
      <c r="I20090" s="21"/>
      <c r="K20090" s="32">
        <v>15.957691216057308</v>
      </c>
      <c r="L20090" s="33">
        <v>6.951698841902056</v>
      </c>
    </row>
    <row r="20091" spans="7:12" x14ac:dyDescent="0.25">
      <c r="G20091" s="21"/>
      <c r="H20091" s="21"/>
      <c r="I20091" s="21"/>
      <c r="K20091" s="32">
        <v>11.968268412042981</v>
      </c>
      <c r="L20091" s="33">
        <v>15.220622780603035</v>
      </c>
    </row>
    <row r="20092" spans="7:12" x14ac:dyDescent="0.25">
      <c r="G20092" s="21"/>
      <c r="H20092" s="21"/>
      <c r="I20092" s="21"/>
      <c r="K20092" s="32">
        <v>11.968268412042981</v>
      </c>
      <c r="L20092" s="33">
        <v>0</v>
      </c>
    </row>
    <row r="20093" spans="7:12" x14ac:dyDescent="0.25">
      <c r="G20093" s="21"/>
      <c r="H20093" s="21"/>
      <c r="I20093" s="21"/>
      <c r="K20093" s="32">
        <v>7.9788456080286538</v>
      </c>
      <c r="L20093" s="33">
        <v>0</v>
      </c>
    </row>
    <row r="20094" spans="7:12" x14ac:dyDescent="0.25">
      <c r="G20094" s="21"/>
      <c r="H20094" s="21"/>
      <c r="I20094" s="21"/>
      <c r="K20094" s="32">
        <v>0</v>
      </c>
      <c r="L20094" s="33">
        <v>0</v>
      </c>
    </row>
    <row r="20095" spans="7:12" x14ac:dyDescent="0.25">
      <c r="G20095" s="21"/>
      <c r="H20095" s="21"/>
      <c r="I20095" s="21"/>
      <c r="K20095" s="32">
        <v>0</v>
      </c>
      <c r="L20095" s="33">
        <v>0</v>
      </c>
    </row>
    <row r="20096" spans="7:12" x14ac:dyDescent="0.25">
      <c r="G20096" s="21"/>
      <c r="H20096" s="21"/>
      <c r="I20096" s="21"/>
      <c r="K20096" s="32">
        <v>0</v>
      </c>
      <c r="L20096" s="33">
        <v>0</v>
      </c>
    </row>
    <row r="20097" spans="7:12" x14ac:dyDescent="0.25">
      <c r="G20097" s="21"/>
      <c r="H20097" s="21"/>
      <c r="I20097" s="21"/>
      <c r="K20097" s="32">
        <v>0</v>
      </c>
      <c r="L20097" s="33">
        <v>0</v>
      </c>
    </row>
    <row r="20098" spans="7:12" x14ac:dyDescent="0.25">
      <c r="G20098" s="21"/>
      <c r="H20098" s="21"/>
      <c r="I20098" s="21"/>
      <c r="K20098" s="32">
        <v>0</v>
      </c>
      <c r="L20098" s="33">
        <v>0</v>
      </c>
    </row>
    <row r="20099" spans="7:12" x14ac:dyDescent="0.25">
      <c r="G20099" s="21"/>
      <c r="H20099" s="21"/>
      <c r="I20099" s="21"/>
      <c r="K20099" s="32">
        <v>31.915382432114619</v>
      </c>
      <c r="L20099" s="33">
        <v>41.897145900000631</v>
      </c>
    </row>
    <row r="20100" spans="7:12" x14ac:dyDescent="0.25">
      <c r="G20100" s="21"/>
      <c r="H20100" s="21"/>
      <c r="I20100" s="21"/>
      <c r="K20100" s="32">
        <v>19.947114020071634</v>
      </c>
      <c r="L20100" s="33">
        <v>6.174594429002819</v>
      </c>
    </row>
    <row r="20101" spans="7:12" x14ac:dyDescent="0.25">
      <c r="G20101" s="21"/>
      <c r="H20101" s="21"/>
      <c r="I20101" s="21"/>
      <c r="K20101" s="32">
        <v>11.968268412042981</v>
      </c>
      <c r="L20101" s="33">
        <v>7.6351334594296025</v>
      </c>
    </row>
    <row r="20102" spans="7:12" x14ac:dyDescent="0.25">
      <c r="G20102" s="21"/>
      <c r="H20102" s="21"/>
      <c r="I20102" s="21"/>
      <c r="K20102" s="32">
        <v>23.936536824085962</v>
      </c>
      <c r="L20102" s="33">
        <v>11.463445378291581</v>
      </c>
    </row>
    <row r="20103" spans="7:12" x14ac:dyDescent="0.25">
      <c r="G20103" s="21"/>
      <c r="H20103" s="21"/>
      <c r="I20103" s="21"/>
      <c r="K20103" s="32">
        <v>0</v>
      </c>
      <c r="L20103" s="33">
        <v>0</v>
      </c>
    </row>
    <row r="20104" spans="7:12" x14ac:dyDescent="0.25">
      <c r="G20104" s="21"/>
      <c r="H20104" s="21"/>
      <c r="I20104" s="21"/>
      <c r="K20104" s="32">
        <v>3.9894228040143269</v>
      </c>
      <c r="L20104" s="33">
        <v>10.718199118886824</v>
      </c>
    </row>
    <row r="20105" spans="7:12" x14ac:dyDescent="0.25">
      <c r="G20105" s="21"/>
      <c r="H20105" s="21"/>
      <c r="I20105" s="21"/>
      <c r="K20105" s="32">
        <v>0</v>
      </c>
      <c r="L20105" s="33">
        <v>0</v>
      </c>
    </row>
    <row r="20106" spans="7:12" x14ac:dyDescent="0.25">
      <c r="G20106" s="21"/>
      <c r="H20106" s="21"/>
      <c r="I20106" s="21"/>
      <c r="K20106" s="32">
        <v>11.968268412042981</v>
      </c>
      <c r="L20106" s="33">
        <v>3.2002492216346203</v>
      </c>
    </row>
    <row r="20107" spans="7:12" x14ac:dyDescent="0.25">
      <c r="G20107" s="21"/>
      <c r="H20107" s="21"/>
      <c r="I20107" s="21"/>
      <c r="K20107" s="32">
        <v>11.968268412042981</v>
      </c>
      <c r="L20107" s="33">
        <v>7.0571509349688473</v>
      </c>
    </row>
    <row r="20108" spans="7:12" x14ac:dyDescent="0.25">
      <c r="G20108" s="21"/>
      <c r="H20108" s="21"/>
      <c r="I20108" s="21"/>
      <c r="K20108" s="32">
        <v>0</v>
      </c>
      <c r="L20108" s="33">
        <v>0</v>
      </c>
    </row>
    <row r="20109" spans="7:12" x14ac:dyDescent="0.25">
      <c r="G20109" s="21"/>
      <c r="H20109" s="21"/>
      <c r="I20109" s="21"/>
      <c r="K20109" s="32">
        <v>15.957691216057308</v>
      </c>
      <c r="L20109" s="33">
        <v>6.3977458088835357</v>
      </c>
    </row>
    <row r="20110" spans="7:12" x14ac:dyDescent="0.25">
      <c r="G20110" s="21"/>
      <c r="H20110" s="21"/>
      <c r="I20110" s="21"/>
      <c r="K20110" s="32">
        <v>19.947114020071634</v>
      </c>
      <c r="L20110" s="33">
        <v>29.10460687472019</v>
      </c>
    </row>
    <row r="20111" spans="7:12" x14ac:dyDescent="0.25">
      <c r="G20111" s="21"/>
      <c r="H20111" s="21"/>
      <c r="I20111" s="21"/>
      <c r="K20111" s="32">
        <v>0</v>
      </c>
      <c r="L20111" s="33">
        <v>0</v>
      </c>
    </row>
    <row r="20112" spans="7:12" x14ac:dyDescent="0.25">
      <c r="G20112" s="21"/>
      <c r="H20112" s="21"/>
      <c r="I20112" s="21"/>
      <c r="K20112" s="32">
        <v>0</v>
      </c>
      <c r="L20112" s="33">
        <v>0</v>
      </c>
    </row>
    <row r="20113" spans="7:12" x14ac:dyDescent="0.25">
      <c r="G20113" s="21"/>
      <c r="H20113" s="21"/>
      <c r="I20113" s="21"/>
      <c r="K20113" s="32">
        <v>63.830764864229216</v>
      </c>
      <c r="L20113" s="33">
        <v>87.947815672765458</v>
      </c>
    </row>
    <row r="20114" spans="7:12" x14ac:dyDescent="0.25">
      <c r="G20114" s="21"/>
      <c r="H20114" s="21"/>
      <c r="I20114" s="21"/>
      <c r="K20114" s="32">
        <v>19.947114020071634</v>
      </c>
      <c r="L20114" s="33">
        <v>19.769523828092886</v>
      </c>
    </row>
    <row r="20115" spans="7:12" x14ac:dyDescent="0.25">
      <c r="G20115" s="21"/>
      <c r="H20115" s="21"/>
      <c r="I20115" s="21"/>
      <c r="K20115" s="32">
        <v>7.9788456080286538</v>
      </c>
      <c r="L20115" s="33">
        <v>16.704713235694857</v>
      </c>
    </row>
    <row r="20116" spans="7:12" x14ac:dyDescent="0.25">
      <c r="G20116" s="21"/>
      <c r="H20116" s="21"/>
      <c r="I20116" s="21"/>
      <c r="K20116" s="32">
        <v>3.9894228040143269</v>
      </c>
      <c r="L20116" s="33">
        <v>28.306290108114514</v>
      </c>
    </row>
    <row r="20117" spans="7:12" x14ac:dyDescent="0.25">
      <c r="G20117" s="21"/>
      <c r="H20117" s="21"/>
      <c r="I20117" s="21"/>
      <c r="K20117" s="32">
        <v>7.9788456080286538</v>
      </c>
      <c r="L20117" s="33">
        <v>1.8698017282464265</v>
      </c>
    </row>
    <row r="20118" spans="7:12" x14ac:dyDescent="0.25">
      <c r="G20118" s="21"/>
      <c r="H20118" s="21"/>
      <c r="I20118" s="21"/>
      <c r="K20118" s="32">
        <v>0</v>
      </c>
      <c r="L20118" s="33">
        <v>0</v>
      </c>
    </row>
    <row r="20119" spans="7:12" x14ac:dyDescent="0.25">
      <c r="G20119" s="21"/>
      <c r="H20119" s="21"/>
      <c r="I20119" s="21"/>
      <c r="K20119" s="32">
        <v>0</v>
      </c>
      <c r="L20119" s="33">
        <v>0</v>
      </c>
    </row>
    <row r="20120" spans="7:12" x14ac:dyDescent="0.25">
      <c r="G20120" s="21"/>
      <c r="H20120" s="21"/>
      <c r="I20120" s="21"/>
      <c r="K20120" s="32">
        <v>51.862496452186242</v>
      </c>
      <c r="L20120" s="33">
        <v>8.6283248919490738</v>
      </c>
    </row>
    <row r="20121" spans="7:12" x14ac:dyDescent="0.25">
      <c r="G20121" s="21"/>
      <c r="H20121" s="21"/>
      <c r="I20121" s="21"/>
      <c r="K20121" s="32">
        <v>3.9894228040143269</v>
      </c>
      <c r="L20121" s="33">
        <v>1.5744066744024483</v>
      </c>
    </row>
    <row r="20122" spans="7:12" x14ac:dyDescent="0.25">
      <c r="G20122" s="21"/>
      <c r="H20122" s="21"/>
      <c r="I20122" s="21"/>
      <c r="K20122" s="32">
        <v>0</v>
      </c>
      <c r="L20122" s="33">
        <v>0</v>
      </c>
    </row>
    <row r="20123" spans="7:12" x14ac:dyDescent="0.25">
      <c r="G20123" s="21"/>
      <c r="H20123" s="21"/>
      <c r="I20123" s="21"/>
      <c r="K20123" s="32">
        <v>3.9894228040143269</v>
      </c>
      <c r="L20123" s="33">
        <v>0</v>
      </c>
    </row>
    <row r="20124" spans="7:12" x14ac:dyDescent="0.25">
      <c r="G20124" s="21"/>
      <c r="H20124" s="21"/>
      <c r="I20124" s="21"/>
      <c r="K20124" s="32">
        <v>87.767301688315172</v>
      </c>
      <c r="L20124" s="33">
        <v>85.245327936148584</v>
      </c>
    </row>
    <row r="20125" spans="7:12" x14ac:dyDescent="0.25">
      <c r="G20125" s="21"/>
      <c r="H20125" s="21"/>
      <c r="I20125" s="21"/>
      <c r="K20125" s="32">
        <v>87.767301688315172</v>
      </c>
      <c r="L20125" s="33">
        <v>58.450506755030602</v>
      </c>
    </row>
    <row r="20126" spans="7:12" x14ac:dyDescent="0.25">
      <c r="G20126" s="21"/>
      <c r="H20126" s="21"/>
      <c r="I20126" s="21"/>
      <c r="K20126" s="32">
        <v>7.9788456080286538</v>
      </c>
      <c r="L20126" s="33">
        <v>0</v>
      </c>
    </row>
    <row r="20127" spans="7:12" x14ac:dyDescent="0.25">
      <c r="G20127" s="21"/>
      <c r="H20127" s="21"/>
      <c r="I20127" s="21"/>
      <c r="K20127" s="32">
        <v>11.968268412042981</v>
      </c>
      <c r="L20127" s="33">
        <v>32.033928794830771</v>
      </c>
    </row>
    <row r="20128" spans="7:12" x14ac:dyDescent="0.25">
      <c r="G20128" s="21"/>
      <c r="H20128" s="21"/>
      <c r="I20128" s="21"/>
      <c r="K20128" s="32">
        <v>119.68268412042977</v>
      </c>
      <c r="L20128" s="33">
        <v>122.9760295890319</v>
      </c>
    </row>
    <row r="20129" spans="7:12" x14ac:dyDescent="0.25">
      <c r="G20129" s="21"/>
      <c r="H20129" s="21"/>
      <c r="I20129" s="21"/>
      <c r="K20129" s="32">
        <v>3.9894228040143269</v>
      </c>
      <c r="L20129" s="33">
        <v>2.8956922895041988</v>
      </c>
    </row>
    <row r="20130" spans="7:12" x14ac:dyDescent="0.25">
      <c r="G20130" s="21"/>
      <c r="H20130" s="21"/>
      <c r="I20130" s="21"/>
      <c r="K20130" s="32">
        <v>19.947114020071634</v>
      </c>
      <c r="L20130" s="33">
        <v>16.641469914260124</v>
      </c>
    </row>
    <row r="20131" spans="7:12" x14ac:dyDescent="0.25">
      <c r="G20131" s="21"/>
      <c r="H20131" s="21"/>
      <c r="I20131" s="21"/>
      <c r="K20131" s="32">
        <v>7.9788456080286538</v>
      </c>
      <c r="L20131" s="33">
        <v>13.623592728144587</v>
      </c>
    </row>
    <row r="20132" spans="7:12" x14ac:dyDescent="0.25">
      <c r="G20132" s="21"/>
      <c r="H20132" s="21"/>
      <c r="I20132" s="21"/>
      <c r="K20132" s="32">
        <v>0</v>
      </c>
      <c r="L20132" s="33">
        <v>0</v>
      </c>
    </row>
    <row r="20133" spans="7:12" x14ac:dyDescent="0.25">
      <c r="G20133" s="21"/>
      <c r="H20133" s="21"/>
      <c r="I20133" s="21"/>
      <c r="K20133" s="32">
        <v>0</v>
      </c>
      <c r="L20133" s="33">
        <v>0</v>
      </c>
    </row>
    <row r="20134" spans="7:12" x14ac:dyDescent="0.25">
      <c r="G20134" s="21"/>
      <c r="H20134" s="21"/>
      <c r="I20134" s="21"/>
      <c r="K20134" s="32">
        <v>43.883650844157593</v>
      </c>
      <c r="L20134" s="33">
        <v>45.127876956691431</v>
      </c>
    </row>
    <row r="20135" spans="7:12" x14ac:dyDescent="0.25">
      <c r="G20135" s="21"/>
      <c r="H20135" s="21"/>
      <c r="I20135" s="21"/>
      <c r="K20135" s="32">
        <v>11.968268412042981</v>
      </c>
      <c r="L20135" s="33">
        <v>20.065908524442627</v>
      </c>
    </row>
    <row r="20136" spans="7:12" x14ac:dyDescent="0.25">
      <c r="G20136" s="21"/>
      <c r="H20136" s="21"/>
      <c r="I20136" s="21"/>
      <c r="K20136" s="32">
        <v>7.9788456080286538</v>
      </c>
      <c r="L20136" s="33">
        <v>6.8286935884082407</v>
      </c>
    </row>
    <row r="20137" spans="7:12" x14ac:dyDescent="0.25">
      <c r="G20137" s="21"/>
      <c r="H20137" s="21"/>
      <c r="I20137" s="21"/>
      <c r="K20137" s="32">
        <v>7.9788456080286538</v>
      </c>
      <c r="L20137" s="33">
        <v>18.318883575696098</v>
      </c>
    </row>
    <row r="20138" spans="7:12" x14ac:dyDescent="0.25">
      <c r="G20138" s="21"/>
      <c r="H20138" s="21"/>
      <c r="I20138" s="21"/>
      <c r="K20138" s="32">
        <v>0</v>
      </c>
      <c r="L20138" s="33">
        <v>0</v>
      </c>
    </row>
    <row r="20139" spans="7:12" x14ac:dyDescent="0.25">
      <c r="G20139" s="21"/>
      <c r="H20139" s="21"/>
      <c r="I20139" s="21"/>
      <c r="K20139" s="32">
        <v>3.9894228040143269</v>
      </c>
      <c r="L20139" s="33">
        <v>0</v>
      </c>
    </row>
    <row r="20140" spans="7:12" x14ac:dyDescent="0.25">
      <c r="G20140" s="21"/>
      <c r="H20140" s="21"/>
      <c r="I20140" s="21"/>
      <c r="K20140" s="32">
        <v>0</v>
      </c>
      <c r="L20140" s="33">
        <v>0</v>
      </c>
    </row>
    <row r="20141" spans="7:12" x14ac:dyDescent="0.25">
      <c r="G20141" s="21"/>
      <c r="H20141" s="21"/>
      <c r="I20141" s="21"/>
      <c r="K20141" s="32">
        <v>27.925959628100291</v>
      </c>
      <c r="L20141" s="33">
        <v>15.958572133531412</v>
      </c>
    </row>
    <row r="20142" spans="7:12" x14ac:dyDescent="0.25">
      <c r="G20142" s="21"/>
      <c r="H20142" s="21"/>
      <c r="I20142" s="21"/>
      <c r="K20142" s="32">
        <v>47.873073648171918</v>
      </c>
      <c r="L20142" s="33">
        <v>34.353902836195445</v>
      </c>
    </row>
    <row r="20143" spans="7:12" x14ac:dyDescent="0.25">
      <c r="G20143" s="21"/>
      <c r="H20143" s="21"/>
      <c r="I20143" s="21"/>
      <c r="K20143" s="32">
        <v>23.936536824085962</v>
      </c>
      <c r="L20143" s="33">
        <v>22.999045803653416</v>
      </c>
    </row>
    <row r="20144" spans="7:12" x14ac:dyDescent="0.25">
      <c r="G20144" s="21"/>
      <c r="H20144" s="21"/>
      <c r="I20144" s="21"/>
      <c r="K20144" s="32">
        <v>0</v>
      </c>
      <c r="L20144" s="33">
        <v>0</v>
      </c>
    </row>
    <row r="20145" spans="7:12" x14ac:dyDescent="0.25">
      <c r="G20145" s="21"/>
      <c r="H20145" s="21"/>
      <c r="I20145" s="21"/>
      <c r="K20145" s="32">
        <v>15.957691216057308</v>
      </c>
      <c r="L20145" s="33">
        <v>9.8403543771210042</v>
      </c>
    </row>
    <row r="20146" spans="7:12" x14ac:dyDescent="0.25">
      <c r="G20146" s="21"/>
      <c r="H20146" s="21"/>
      <c r="I20146" s="21"/>
      <c r="K20146" s="32">
        <v>0</v>
      </c>
      <c r="L20146" s="33">
        <v>0</v>
      </c>
    </row>
    <row r="20147" spans="7:12" x14ac:dyDescent="0.25">
      <c r="G20147" s="21"/>
      <c r="H20147" s="21"/>
      <c r="I20147" s="21"/>
      <c r="K20147" s="32">
        <v>0</v>
      </c>
      <c r="L20147" s="33">
        <v>0</v>
      </c>
    </row>
    <row r="20148" spans="7:12" x14ac:dyDescent="0.25">
      <c r="G20148" s="21"/>
      <c r="H20148" s="21"/>
      <c r="I20148" s="21"/>
      <c r="K20148" s="32">
        <v>0</v>
      </c>
      <c r="L20148" s="33">
        <v>0</v>
      </c>
    </row>
    <row r="20149" spans="7:12" x14ac:dyDescent="0.25">
      <c r="G20149" s="21"/>
      <c r="H20149" s="21"/>
      <c r="I20149" s="21"/>
      <c r="K20149" s="32">
        <v>0</v>
      </c>
      <c r="L20149" s="33">
        <v>0</v>
      </c>
    </row>
    <row r="20150" spans="7:12" x14ac:dyDescent="0.25">
      <c r="G20150" s="21"/>
      <c r="H20150" s="21"/>
      <c r="I20150" s="21"/>
      <c r="K20150" s="32">
        <v>0</v>
      </c>
      <c r="L20150" s="33">
        <v>0</v>
      </c>
    </row>
    <row r="20151" spans="7:12" x14ac:dyDescent="0.25">
      <c r="G20151" s="21"/>
      <c r="H20151" s="21"/>
      <c r="I20151" s="21"/>
      <c r="K20151" s="32">
        <v>0</v>
      </c>
      <c r="L20151" s="33">
        <v>0</v>
      </c>
    </row>
    <row r="20152" spans="7:12" x14ac:dyDescent="0.25">
      <c r="G20152" s="21"/>
      <c r="H20152" s="21"/>
      <c r="I20152" s="21"/>
      <c r="K20152" s="32">
        <v>23.936536824085962</v>
      </c>
      <c r="L20152" s="33">
        <v>43.336110583043698</v>
      </c>
    </row>
    <row r="20153" spans="7:12" x14ac:dyDescent="0.25">
      <c r="G20153" s="21"/>
      <c r="H20153" s="21"/>
      <c r="I20153" s="21"/>
      <c r="K20153" s="32">
        <v>0</v>
      </c>
      <c r="L20153" s="33">
        <v>0</v>
      </c>
    </row>
    <row r="20154" spans="7:12" x14ac:dyDescent="0.25">
      <c r="G20154" s="21"/>
      <c r="H20154" s="21"/>
      <c r="I20154" s="21"/>
      <c r="K20154" s="32">
        <v>0</v>
      </c>
      <c r="L20154" s="33">
        <v>0</v>
      </c>
    </row>
    <row r="20155" spans="7:12" x14ac:dyDescent="0.25">
      <c r="G20155" s="21"/>
      <c r="H20155" s="21"/>
      <c r="I20155" s="21"/>
      <c r="K20155" s="32">
        <v>3.9894228040143269</v>
      </c>
      <c r="L20155" s="33">
        <v>14.83083237265925</v>
      </c>
    </row>
    <row r="20156" spans="7:12" x14ac:dyDescent="0.25">
      <c r="G20156" s="21"/>
      <c r="H20156" s="21"/>
      <c r="I20156" s="21"/>
      <c r="K20156" s="32">
        <v>19.947114020071634</v>
      </c>
      <c r="L20156" s="33">
        <v>13.914533557249428</v>
      </c>
    </row>
    <row r="20157" spans="7:12" x14ac:dyDescent="0.25">
      <c r="G20157" s="21"/>
      <c r="H20157" s="21"/>
      <c r="I20157" s="21"/>
      <c r="K20157" s="32">
        <v>0</v>
      </c>
      <c r="L20157" s="33">
        <v>0</v>
      </c>
    </row>
    <row r="20158" spans="7:12" x14ac:dyDescent="0.25">
      <c r="G20158" s="21"/>
      <c r="H20158" s="21"/>
      <c r="I20158" s="21"/>
      <c r="K20158" s="32">
        <v>3.9894228040143269</v>
      </c>
      <c r="L20158" s="33">
        <v>3.3368201506119504</v>
      </c>
    </row>
    <row r="20159" spans="7:12" x14ac:dyDescent="0.25">
      <c r="G20159" s="21"/>
      <c r="H20159" s="21"/>
      <c r="I20159" s="21"/>
      <c r="K20159" s="32">
        <v>0</v>
      </c>
      <c r="L20159" s="33">
        <v>0</v>
      </c>
    </row>
    <row r="20160" spans="7:12" x14ac:dyDescent="0.25">
      <c r="G20160" s="21"/>
      <c r="H20160" s="21"/>
      <c r="I20160" s="21"/>
      <c r="K20160" s="32">
        <v>7.9788456080286538</v>
      </c>
      <c r="L20160" s="33">
        <v>0</v>
      </c>
    </row>
    <row r="20161" spans="7:12" x14ac:dyDescent="0.25">
      <c r="G20161" s="21"/>
      <c r="H20161" s="21"/>
      <c r="I20161" s="21"/>
      <c r="K20161" s="32">
        <v>0</v>
      </c>
      <c r="L20161" s="33">
        <v>0</v>
      </c>
    </row>
    <row r="20162" spans="7:12" x14ac:dyDescent="0.25">
      <c r="G20162" s="21"/>
      <c r="H20162" s="21"/>
      <c r="I20162" s="21"/>
      <c r="K20162" s="32">
        <v>7.9788456080286538</v>
      </c>
      <c r="L20162" s="33">
        <v>3.2797653349588951</v>
      </c>
    </row>
    <row r="20163" spans="7:12" x14ac:dyDescent="0.25">
      <c r="G20163" s="21"/>
      <c r="H20163" s="21"/>
      <c r="I20163" s="21"/>
      <c r="K20163" s="32">
        <v>7.9788456080286538</v>
      </c>
      <c r="L20163" s="33">
        <v>8.8508554314304284</v>
      </c>
    </row>
    <row r="20164" spans="7:12" x14ac:dyDescent="0.25">
      <c r="G20164" s="21"/>
      <c r="H20164" s="21"/>
      <c r="I20164" s="21"/>
      <c r="K20164" s="32">
        <v>11.968268412042981</v>
      </c>
      <c r="L20164" s="33">
        <v>23.343106776802024</v>
      </c>
    </row>
    <row r="20165" spans="7:12" x14ac:dyDescent="0.25">
      <c r="G20165" s="21"/>
      <c r="H20165" s="21"/>
      <c r="I20165" s="21"/>
      <c r="K20165" s="32">
        <v>3.9894228040143269</v>
      </c>
      <c r="L20165" s="33">
        <v>0</v>
      </c>
    </row>
    <row r="20166" spans="7:12" x14ac:dyDescent="0.25">
      <c r="G20166" s="21"/>
      <c r="H20166" s="21"/>
      <c r="I20166" s="21"/>
      <c r="K20166" s="32">
        <v>7.9788456080286538</v>
      </c>
      <c r="L20166" s="33">
        <v>25.934664549801084</v>
      </c>
    </row>
    <row r="20167" spans="7:12" x14ac:dyDescent="0.25">
      <c r="G20167" s="21"/>
      <c r="H20167" s="21"/>
      <c r="I20167" s="21"/>
      <c r="K20167" s="32">
        <v>7.9788456080286538</v>
      </c>
      <c r="L20167" s="33">
        <v>0.99671177534916855</v>
      </c>
    </row>
    <row r="20168" spans="7:12" x14ac:dyDescent="0.25">
      <c r="G20168" s="21"/>
      <c r="H20168" s="21"/>
      <c r="I20168" s="21"/>
      <c r="K20168" s="32">
        <v>43.883650844157593</v>
      </c>
      <c r="L20168" s="33">
        <v>74.893990109043344</v>
      </c>
    </row>
    <row r="20169" spans="7:12" x14ac:dyDescent="0.25">
      <c r="G20169" s="21"/>
      <c r="H20169" s="21"/>
      <c r="I20169" s="21"/>
      <c r="K20169" s="32">
        <v>0</v>
      </c>
      <c r="L20169" s="33">
        <v>0</v>
      </c>
    </row>
    <row r="20170" spans="7:12" x14ac:dyDescent="0.25">
      <c r="G20170" s="21"/>
      <c r="H20170" s="21"/>
      <c r="I20170" s="21"/>
      <c r="K20170" s="32">
        <v>7.9788456080286538</v>
      </c>
      <c r="L20170" s="33">
        <v>3.8023077288831955</v>
      </c>
    </row>
    <row r="20171" spans="7:12" x14ac:dyDescent="0.25">
      <c r="G20171" s="21"/>
      <c r="H20171" s="21"/>
      <c r="I20171" s="21"/>
      <c r="K20171" s="32">
        <v>0</v>
      </c>
      <c r="L20171" s="33">
        <v>0</v>
      </c>
    </row>
    <row r="20172" spans="7:12" x14ac:dyDescent="0.25">
      <c r="G20172" s="21"/>
      <c r="H20172" s="21"/>
      <c r="I20172" s="21"/>
      <c r="K20172" s="32">
        <v>0</v>
      </c>
      <c r="L20172" s="33">
        <v>0</v>
      </c>
    </row>
    <row r="20173" spans="7:12" x14ac:dyDescent="0.25">
      <c r="G20173" s="21"/>
      <c r="H20173" s="21"/>
      <c r="I20173" s="21"/>
      <c r="K20173" s="32">
        <v>23.936536824085962</v>
      </c>
      <c r="L20173" s="33">
        <v>34.610739988637981</v>
      </c>
    </row>
    <row r="20174" spans="7:12" x14ac:dyDescent="0.25">
      <c r="G20174" s="21"/>
      <c r="H20174" s="21"/>
      <c r="I20174" s="21"/>
      <c r="K20174" s="32">
        <v>7.9788456080286538</v>
      </c>
      <c r="L20174" s="33">
        <v>13.242930117094296</v>
      </c>
    </row>
    <row r="20175" spans="7:12" x14ac:dyDescent="0.25">
      <c r="G20175" s="21"/>
      <c r="H20175" s="21"/>
      <c r="I20175" s="21"/>
      <c r="K20175" s="32">
        <v>0</v>
      </c>
      <c r="L20175" s="33">
        <v>0</v>
      </c>
    </row>
    <row r="20176" spans="7:12" x14ac:dyDescent="0.25">
      <c r="G20176" s="21"/>
      <c r="H20176" s="21"/>
      <c r="I20176" s="21"/>
      <c r="K20176" s="32">
        <v>3.9894228040143269</v>
      </c>
      <c r="L20176" s="33">
        <v>0</v>
      </c>
    </row>
    <row r="20177" spans="7:12" x14ac:dyDescent="0.25">
      <c r="G20177" s="21"/>
      <c r="H20177" s="21"/>
      <c r="I20177" s="21"/>
      <c r="K20177" s="32">
        <v>0</v>
      </c>
      <c r="L20177" s="33">
        <v>0</v>
      </c>
    </row>
    <row r="20178" spans="7:12" x14ac:dyDescent="0.25">
      <c r="G20178" s="21"/>
      <c r="H20178" s="21"/>
      <c r="I20178" s="21"/>
      <c r="K20178" s="32">
        <v>0</v>
      </c>
      <c r="L20178" s="33">
        <v>0</v>
      </c>
    </row>
    <row r="20179" spans="7:12" x14ac:dyDescent="0.25">
      <c r="G20179" s="21"/>
      <c r="H20179" s="21"/>
      <c r="I20179" s="21"/>
      <c r="K20179" s="32">
        <v>0</v>
      </c>
      <c r="L20179" s="33">
        <v>0</v>
      </c>
    </row>
    <row r="20180" spans="7:12" x14ac:dyDescent="0.25">
      <c r="G20180" s="21"/>
      <c r="H20180" s="21"/>
      <c r="I20180" s="21"/>
      <c r="K20180" s="32">
        <v>47.873073648171918</v>
      </c>
      <c r="L20180" s="33">
        <v>35.257618523314584</v>
      </c>
    </row>
    <row r="20181" spans="7:12" x14ac:dyDescent="0.25">
      <c r="G20181" s="21"/>
      <c r="H20181" s="21"/>
      <c r="I20181" s="21"/>
      <c r="K20181" s="32">
        <v>0</v>
      </c>
      <c r="L20181" s="33">
        <v>0</v>
      </c>
    </row>
    <row r="20182" spans="7:12" x14ac:dyDescent="0.25">
      <c r="G20182" s="21"/>
      <c r="H20182" s="21"/>
      <c r="I20182" s="21"/>
      <c r="K20182" s="32">
        <v>0</v>
      </c>
      <c r="L20182" s="33">
        <v>0</v>
      </c>
    </row>
    <row r="20183" spans="7:12" x14ac:dyDescent="0.25">
      <c r="G20183" s="21"/>
      <c r="H20183" s="21"/>
      <c r="I20183" s="21"/>
      <c r="K20183" s="32">
        <v>0</v>
      </c>
      <c r="L20183" s="33">
        <v>0</v>
      </c>
    </row>
    <row r="20184" spans="7:12" x14ac:dyDescent="0.25">
      <c r="G20184" s="21"/>
      <c r="H20184" s="21"/>
      <c r="I20184" s="21"/>
      <c r="K20184" s="32">
        <v>0</v>
      </c>
      <c r="L20184" s="33">
        <v>0</v>
      </c>
    </row>
    <row r="20185" spans="7:12" x14ac:dyDescent="0.25">
      <c r="G20185" s="21"/>
      <c r="H20185" s="21"/>
      <c r="I20185" s="21"/>
      <c r="K20185" s="32">
        <v>0</v>
      </c>
      <c r="L20185" s="33">
        <v>0</v>
      </c>
    </row>
    <row r="20186" spans="7:12" x14ac:dyDescent="0.25">
      <c r="G20186" s="21"/>
      <c r="H20186" s="21"/>
      <c r="I20186" s="21"/>
      <c r="K20186" s="32">
        <v>11.968268412042981</v>
      </c>
      <c r="L20186" s="33">
        <v>8.0051083966692804</v>
      </c>
    </row>
    <row r="20187" spans="7:12" x14ac:dyDescent="0.25">
      <c r="G20187" s="21"/>
      <c r="H20187" s="21"/>
      <c r="I20187" s="21"/>
      <c r="K20187" s="32">
        <v>7.9788456080286538</v>
      </c>
      <c r="L20187" s="33">
        <v>9.5862742354286627</v>
      </c>
    </row>
    <row r="20188" spans="7:12" x14ac:dyDescent="0.25">
      <c r="G20188" s="21"/>
      <c r="H20188" s="21"/>
      <c r="I20188" s="21"/>
      <c r="K20188" s="32">
        <v>0</v>
      </c>
      <c r="L20188" s="33">
        <v>0</v>
      </c>
    </row>
    <row r="20189" spans="7:12" x14ac:dyDescent="0.25">
      <c r="G20189" s="21"/>
      <c r="H20189" s="21"/>
      <c r="I20189" s="21"/>
      <c r="K20189" s="32">
        <v>35.904805236128944</v>
      </c>
      <c r="L20189" s="33">
        <v>32.403506407997192</v>
      </c>
    </row>
    <row r="20190" spans="7:12" x14ac:dyDescent="0.25">
      <c r="G20190" s="21"/>
      <c r="H20190" s="21"/>
      <c r="I20190" s="21"/>
      <c r="K20190" s="32">
        <v>0</v>
      </c>
      <c r="L20190" s="33">
        <v>0</v>
      </c>
    </row>
    <row r="20191" spans="7:12" x14ac:dyDescent="0.25">
      <c r="G20191" s="21"/>
      <c r="H20191" s="21"/>
      <c r="I20191" s="21"/>
      <c r="K20191" s="32">
        <v>0</v>
      </c>
      <c r="L20191" s="33">
        <v>0</v>
      </c>
    </row>
    <row r="20192" spans="7:12" x14ac:dyDescent="0.25">
      <c r="G20192" s="21"/>
      <c r="H20192" s="21"/>
      <c r="I20192" s="21"/>
      <c r="K20192" s="32">
        <v>3.9894228040143269</v>
      </c>
      <c r="L20192" s="33">
        <v>0</v>
      </c>
    </row>
    <row r="20193" spans="7:12" x14ac:dyDescent="0.25">
      <c r="G20193" s="21"/>
      <c r="H20193" s="21"/>
      <c r="I20193" s="21"/>
      <c r="K20193" s="32">
        <v>11.968268412042981</v>
      </c>
      <c r="L20193" s="33">
        <v>5.8893865483867573</v>
      </c>
    </row>
    <row r="20194" spans="7:12" x14ac:dyDescent="0.25">
      <c r="G20194" s="21"/>
      <c r="H20194" s="21"/>
      <c r="I20194" s="21"/>
      <c r="K20194" s="32">
        <v>0</v>
      </c>
      <c r="L20194" s="33">
        <v>0</v>
      </c>
    </row>
    <row r="20195" spans="7:12" x14ac:dyDescent="0.25">
      <c r="G20195" s="21"/>
      <c r="H20195" s="21"/>
      <c r="I20195" s="21"/>
      <c r="K20195" s="32">
        <v>3.9894228040143269</v>
      </c>
      <c r="L20195" s="33">
        <v>19.089529415312278</v>
      </c>
    </row>
    <row r="20196" spans="7:12" x14ac:dyDescent="0.25">
      <c r="G20196" s="21"/>
      <c r="H20196" s="21"/>
      <c r="I20196" s="21"/>
      <c r="K20196" s="32">
        <v>3.9894228040143269</v>
      </c>
      <c r="L20196" s="33">
        <v>0</v>
      </c>
    </row>
    <row r="20197" spans="7:12" x14ac:dyDescent="0.25">
      <c r="G20197" s="21"/>
      <c r="H20197" s="21"/>
      <c r="I20197" s="21"/>
      <c r="K20197" s="32">
        <v>19.947114020071634</v>
      </c>
      <c r="L20197" s="33">
        <v>14.608434926299214</v>
      </c>
    </row>
    <row r="20198" spans="7:12" x14ac:dyDescent="0.25">
      <c r="G20198" s="21"/>
      <c r="H20198" s="21"/>
      <c r="I20198" s="21"/>
      <c r="K20198" s="32">
        <v>3.9894228040143269</v>
      </c>
      <c r="L20198" s="33">
        <v>0</v>
      </c>
    </row>
    <row r="20199" spans="7:12" x14ac:dyDescent="0.25">
      <c r="G20199" s="21"/>
      <c r="H20199" s="21"/>
      <c r="I20199" s="21"/>
      <c r="K20199" s="32">
        <v>11.968268412042981</v>
      </c>
      <c r="L20199" s="33">
        <v>0</v>
      </c>
    </row>
    <row r="20200" spans="7:12" x14ac:dyDescent="0.25">
      <c r="G20200" s="21"/>
      <c r="H20200" s="21"/>
      <c r="I20200" s="21"/>
      <c r="K20200" s="32">
        <v>23.936536824085962</v>
      </c>
      <c r="L20200" s="33">
        <v>32.9627901424805</v>
      </c>
    </row>
    <row r="20201" spans="7:12" x14ac:dyDescent="0.25">
      <c r="G20201" s="21"/>
      <c r="H20201" s="21"/>
      <c r="I20201" s="21"/>
      <c r="K20201" s="32">
        <v>3.9894228040143269</v>
      </c>
      <c r="L20201" s="33">
        <v>0</v>
      </c>
    </row>
    <row r="20202" spans="7:12" x14ac:dyDescent="0.25">
      <c r="G20202" s="21"/>
      <c r="H20202" s="21"/>
      <c r="I20202" s="21"/>
      <c r="K20202" s="32">
        <v>11.968268412042981</v>
      </c>
      <c r="L20202" s="33">
        <v>0</v>
      </c>
    </row>
    <row r="20203" spans="7:12" x14ac:dyDescent="0.25">
      <c r="G20203" s="21"/>
      <c r="H20203" s="21"/>
      <c r="I20203" s="21"/>
      <c r="K20203" s="32">
        <v>27.925959628100291</v>
      </c>
      <c r="L20203" s="33">
        <v>45.155063093760859</v>
      </c>
    </row>
    <row r="20204" spans="7:12" x14ac:dyDescent="0.25">
      <c r="G20204" s="21"/>
      <c r="H20204" s="21"/>
      <c r="I20204" s="21"/>
      <c r="K20204" s="32">
        <v>11.968268412042981</v>
      </c>
      <c r="L20204" s="33">
        <v>7.6189430360921957</v>
      </c>
    </row>
    <row r="20205" spans="7:12" x14ac:dyDescent="0.25">
      <c r="G20205" s="21"/>
      <c r="H20205" s="21"/>
      <c r="I20205" s="21"/>
      <c r="K20205" s="32">
        <v>11.968268412042981</v>
      </c>
      <c r="L20205" s="33">
        <v>13.316244509133817</v>
      </c>
    </row>
    <row r="20206" spans="7:12" x14ac:dyDescent="0.25">
      <c r="G20206" s="21"/>
      <c r="H20206" s="21"/>
      <c r="I20206" s="21"/>
      <c r="K20206" s="32">
        <v>0</v>
      </c>
      <c r="L20206" s="33">
        <v>0</v>
      </c>
    </row>
    <row r="20207" spans="7:12" x14ac:dyDescent="0.25">
      <c r="G20207" s="21"/>
      <c r="H20207" s="21"/>
      <c r="I20207" s="21"/>
      <c r="K20207" s="32">
        <v>3.9894228040143269</v>
      </c>
      <c r="L20207" s="33">
        <v>10.29479978795532</v>
      </c>
    </row>
    <row r="20208" spans="7:12" x14ac:dyDescent="0.25">
      <c r="G20208" s="21"/>
      <c r="H20208" s="21"/>
      <c r="I20208" s="21"/>
      <c r="K20208" s="32">
        <v>19.947114020071634</v>
      </c>
      <c r="L20208" s="33">
        <v>21.076738209912243</v>
      </c>
    </row>
    <row r="20209" spans="7:12" x14ac:dyDescent="0.25">
      <c r="G20209" s="21"/>
      <c r="H20209" s="21"/>
      <c r="I20209" s="21"/>
      <c r="K20209" s="32">
        <v>3.9894228040143269</v>
      </c>
      <c r="L20209" s="33">
        <v>0</v>
      </c>
    </row>
    <row r="20210" spans="7:12" x14ac:dyDescent="0.25">
      <c r="G20210" s="21"/>
      <c r="H20210" s="21"/>
      <c r="I20210" s="21"/>
      <c r="K20210" s="32">
        <v>7.9788456080286538</v>
      </c>
      <c r="L20210" s="33">
        <v>0</v>
      </c>
    </row>
    <row r="20211" spans="7:12" x14ac:dyDescent="0.25">
      <c r="G20211" s="21"/>
      <c r="H20211" s="21"/>
      <c r="I20211" s="21"/>
      <c r="K20211" s="32">
        <v>3.9894228040143269</v>
      </c>
      <c r="L20211" s="33">
        <v>0</v>
      </c>
    </row>
    <row r="20212" spans="7:12" x14ac:dyDescent="0.25">
      <c r="G20212" s="21"/>
      <c r="H20212" s="21"/>
      <c r="I20212" s="21"/>
      <c r="K20212" s="32">
        <v>3.9894228040143269</v>
      </c>
      <c r="L20212" s="33">
        <v>0</v>
      </c>
    </row>
    <row r="20213" spans="7:12" x14ac:dyDescent="0.25">
      <c r="G20213" s="21"/>
      <c r="H20213" s="21"/>
      <c r="I20213" s="21"/>
      <c r="K20213" s="32">
        <v>47.873073648171918</v>
      </c>
      <c r="L20213" s="33">
        <v>68.692290376947653</v>
      </c>
    </row>
    <row r="20214" spans="7:12" x14ac:dyDescent="0.25">
      <c r="G20214" s="21"/>
      <c r="H20214" s="21"/>
      <c r="I20214" s="21"/>
      <c r="K20214" s="32">
        <v>3.9894228040143269</v>
      </c>
      <c r="L20214" s="33">
        <v>18.638440228557528</v>
      </c>
    </row>
    <row r="20215" spans="7:12" x14ac:dyDescent="0.25">
      <c r="G20215" s="21"/>
      <c r="H20215" s="21"/>
      <c r="I20215" s="21"/>
      <c r="K20215" s="32">
        <v>19.947114020071634</v>
      </c>
      <c r="L20215" s="33">
        <v>31.630948747122954</v>
      </c>
    </row>
    <row r="20216" spans="7:12" x14ac:dyDescent="0.25">
      <c r="G20216" s="21"/>
      <c r="H20216" s="21"/>
      <c r="I20216" s="21"/>
      <c r="K20216" s="32">
        <v>0</v>
      </c>
      <c r="L20216" s="33">
        <v>0</v>
      </c>
    </row>
    <row r="20217" spans="7:12" x14ac:dyDescent="0.25">
      <c r="G20217" s="21"/>
      <c r="H20217" s="21"/>
      <c r="I20217" s="21"/>
      <c r="K20217" s="32">
        <v>3.9894228040143269</v>
      </c>
      <c r="L20217" s="33">
        <v>5.4183289814131088</v>
      </c>
    </row>
    <row r="20218" spans="7:12" x14ac:dyDescent="0.25">
      <c r="G20218" s="21"/>
      <c r="H20218" s="21"/>
      <c r="I20218" s="21"/>
      <c r="K20218" s="32">
        <v>23.936536824085962</v>
      </c>
      <c r="L20218" s="33">
        <v>24.257348967731041</v>
      </c>
    </row>
    <row r="20219" spans="7:12" x14ac:dyDescent="0.25">
      <c r="G20219" s="21"/>
      <c r="H20219" s="21"/>
      <c r="I20219" s="21"/>
      <c r="K20219" s="32">
        <v>3.9894228040143269</v>
      </c>
      <c r="L20219" s="33">
        <v>0.16997674390411818</v>
      </c>
    </row>
    <row r="20220" spans="7:12" x14ac:dyDescent="0.25">
      <c r="G20220" s="21"/>
      <c r="H20220" s="21"/>
      <c r="I20220" s="21"/>
      <c r="K20220" s="32">
        <v>0</v>
      </c>
      <c r="L20220" s="33">
        <v>0</v>
      </c>
    </row>
    <row r="20221" spans="7:12" x14ac:dyDescent="0.25">
      <c r="G20221" s="21"/>
      <c r="H20221" s="21"/>
      <c r="I20221" s="21"/>
      <c r="K20221" s="32">
        <v>0</v>
      </c>
      <c r="L20221" s="33">
        <v>0</v>
      </c>
    </row>
    <row r="20222" spans="7:12" x14ac:dyDescent="0.25">
      <c r="G20222" s="21"/>
      <c r="H20222" s="21"/>
      <c r="I20222" s="21"/>
      <c r="K20222" s="32">
        <v>3.9894228040143269</v>
      </c>
      <c r="L20222" s="33">
        <v>0</v>
      </c>
    </row>
    <row r="20223" spans="7:12" x14ac:dyDescent="0.25">
      <c r="G20223" s="21"/>
      <c r="H20223" s="21"/>
      <c r="I20223" s="21"/>
      <c r="K20223" s="32">
        <v>23.936536824085962</v>
      </c>
      <c r="L20223" s="33">
        <v>22.802740907702525</v>
      </c>
    </row>
    <row r="20224" spans="7:12" x14ac:dyDescent="0.25">
      <c r="G20224" s="21"/>
      <c r="H20224" s="21"/>
      <c r="I20224" s="21"/>
      <c r="K20224" s="32">
        <v>3.9894228040143269</v>
      </c>
      <c r="L20224" s="33">
        <v>10.028847056213513</v>
      </c>
    </row>
    <row r="20225" spans="7:12" x14ac:dyDescent="0.25">
      <c r="G20225" s="21"/>
      <c r="H20225" s="21"/>
      <c r="I20225" s="21"/>
      <c r="K20225" s="32">
        <v>3.9894228040143269</v>
      </c>
      <c r="L20225" s="33">
        <v>0</v>
      </c>
    </row>
    <row r="20226" spans="7:12" x14ac:dyDescent="0.25">
      <c r="G20226" s="21"/>
      <c r="H20226" s="21"/>
      <c r="I20226" s="21"/>
      <c r="K20226" s="32">
        <v>27.925959628100291</v>
      </c>
      <c r="L20226" s="33">
        <v>34.08265657395841</v>
      </c>
    </row>
    <row r="20227" spans="7:12" x14ac:dyDescent="0.25">
      <c r="G20227" s="21"/>
      <c r="H20227" s="21"/>
      <c r="I20227" s="21"/>
      <c r="K20227" s="32">
        <v>3.9894228040143269</v>
      </c>
      <c r="L20227" s="33">
        <v>0.28291051865209921</v>
      </c>
    </row>
    <row r="20228" spans="7:12" x14ac:dyDescent="0.25">
      <c r="G20228" s="21"/>
      <c r="H20228" s="21"/>
      <c r="I20228" s="21"/>
      <c r="K20228" s="32">
        <v>0</v>
      </c>
      <c r="L20228" s="33">
        <v>0</v>
      </c>
    </row>
    <row r="20229" spans="7:12" x14ac:dyDescent="0.25">
      <c r="G20229" s="21"/>
      <c r="H20229" s="21"/>
      <c r="I20229" s="21"/>
      <c r="K20229" s="32">
        <v>7.9788456080286538</v>
      </c>
      <c r="L20229" s="33">
        <v>5.4539279202963007</v>
      </c>
    </row>
    <row r="20230" spans="7:12" x14ac:dyDescent="0.25">
      <c r="G20230" s="21"/>
      <c r="H20230" s="21"/>
      <c r="I20230" s="21"/>
      <c r="K20230" s="32">
        <v>0</v>
      </c>
      <c r="L20230" s="33">
        <v>0</v>
      </c>
    </row>
    <row r="20231" spans="7:12" x14ac:dyDescent="0.25">
      <c r="G20231" s="21"/>
      <c r="H20231" s="21"/>
      <c r="I20231" s="21"/>
      <c r="K20231" s="32">
        <v>0</v>
      </c>
      <c r="L20231" s="33">
        <v>0</v>
      </c>
    </row>
    <row r="20232" spans="7:12" x14ac:dyDescent="0.25">
      <c r="G20232" s="21"/>
      <c r="H20232" s="21"/>
      <c r="I20232" s="21"/>
      <c r="K20232" s="32">
        <v>3.9894228040143269</v>
      </c>
      <c r="L20232" s="33">
        <v>0</v>
      </c>
    </row>
    <row r="20233" spans="7:12" x14ac:dyDescent="0.25">
      <c r="G20233" s="21"/>
      <c r="H20233" s="21"/>
      <c r="I20233" s="21"/>
      <c r="K20233" s="32">
        <v>0</v>
      </c>
      <c r="L20233" s="33">
        <v>0</v>
      </c>
    </row>
    <row r="20234" spans="7:12" x14ac:dyDescent="0.25">
      <c r="G20234" s="21"/>
      <c r="H20234" s="21"/>
      <c r="I20234" s="21"/>
      <c r="K20234" s="32">
        <v>31.915382432114619</v>
      </c>
      <c r="L20234" s="33">
        <v>32.822531592987133</v>
      </c>
    </row>
    <row r="20235" spans="7:12" x14ac:dyDescent="0.25">
      <c r="G20235" s="21"/>
      <c r="H20235" s="21"/>
      <c r="I20235" s="21"/>
      <c r="K20235" s="32">
        <v>0</v>
      </c>
      <c r="L20235" s="33">
        <v>0</v>
      </c>
    </row>
    <row r="20236" spans="7:12" x14ac:dyDescent="0.25">
      <c r="G20236" s="21"/>
      <c r="H20236" s="21"/>
      <c r="I20236" s="21"/>
      <c r="K20236" s="32">
        <v>0</v>
      </c>
      <c r="L20236" s="33">
        <v>0</v>
      </c>
    </row>
    <row r="20237" spans="7:12" x14ac:dyDescent="0.25">
      <c r="G20237" s="21"/>
      <c r="H20237" s="21"/>
      <c r="I20237" s="21"/>
      <c r="K20237" s="32">
        <v>63.830764864229216</v>
      </c>
      <c r="L20237" s="33">
        <v>29.916306806611747</v>
      </c>
    </row>
    <row r="20238" spans="7:12" x14ac:dyDescent="0.25">
      <c r="G20238" s="21"/>
      <c r="H20238" s="21"/>
      <c r="I20238" s="21"/>
      <c r="K20238" s="32">
        <v>3.9894228040143269</v>
      </c>
      <c r="L20238" s="33">
        <v>6.0312373392060215</v>
      </c>
    </row>
    <row r="20239" spans="7:12" x14ac:dyDescent="0.25">
      <c r="G20239" s="21"/>
      <c r="H20239" s="21"/>
      <c r="I20239" s="21"/>
      <c r="K20239" s="32">
        <v>3.9894228040143269</v>
      </c>
      <c r="L20239" s="33">
        <v>9.0490940372583477</v>
      </c>
    </row>
    <row r="20240" spans="7:12" x14ac:dyDescent="0.25">
      <c r="G20240" s="21"/>
      <c r="H20240" s="21"/>
      <c r="I20240" s="21"/>
      <c r="K20240" s="32">
        <v>3.9894228040143269</v>
      </c>
      <c r="L20240" s="33">
        <v>0</v>
      </c>
    </row>
    <row r="20241" spans="7:12" x14ac:dyDescent="0.25">
      <c r="G20241" s="21"/>
      <c r="H20241" s="21"/>
      <c r="I20241" s="21"/>
      <c r="K20241" s="32">
        <v>7.9788456080286538</v>
      </c>
      <c r="L20241" s="33">
        <v>13.796007951320515</v>
      </c>
    </row>
    <row r="20242" spans="7:12" x14ac:dyDescent="0.25">
      <c r="G20242" s="21"/>
      <c r="H20242" s="21"/>
      <c r="I20242" s="21"/>
      <c r="K20242" s="32">
        <v>0</v>
      </c>
      <c r="L20242" s="33">
        <v>0</v>
      </c>
    </row>
    <row r="20243" spans="7:12" x14ac:dyDescent="0.25">
      <c r="G20243" s="21"/>
      <c r="H20243" s="21"/>
      <c r="I20243" s="21"/>
      <c r="K20243" s="32">
        <v>11.968268412042981</v>
      </c>
      <c r="L20243" s="33">
        <v>12.405958722699651</v>
      </c>
    </row>
    <row r="20244" spans="7:12" x14ac:dyDescent="0.25">
      <c r="G20244" s="21"/>
      <c r="H20244" s="21"/>
      <c r="I20244" s="21"/>
      <c r="K20244" s="32">
        <v>15.957691216057308</v>
      </c>
      <c r="L20244" s="33">
        <v>36.917053957249877</v>
      </c>
    </row>
    <row r="20245" spans="7:12" x14ac:dyDescent="0.25">
      <c r="G20245" s="21"/>
      <c r="H20245" s="21"/>
      <c r="I20245" s="21"/>
      <c r="K20245" s="32">
        <v>19.947114020071634</v>
      </c>
      <c r="L20245" s="33">
        <v>17.827248498835733</v>
      </c>
    </row>
    <row r="20246" spans="7:12" x14ac:dyDescent="0.25">
      <c r="G20246" s="21"/>
      <c r="H20246" s="21"/>
      <c r="I20246" s="21"/>
      <c r="K20246" s="32">
        <v>11.968268412042981</v>
      </c>
      <c r="L20246" s="33">
        <v>18.587498639587167</v>
      </c>
    </row>
    <row r="20247" spans="7:12" x14ac:dyDescent="0.25">
      <c r="G20247" s="21"/>
      <c r="H20247" s="21"/>
      <c r="I20247" s="21"/>
      <c r="K20247" s="32">
        <v>0</v>
      </c>
      <c r="L20247" s="33">
        <v>0</v>
      </c>
    </row>
    <row r="20248" spans="7:12" x14ac:dyDescent="0.25">
      <c r="G20248" s="21"/>
      <c r="H20248" s="21"/>
      <c r="I20248" s="21"/>
      <c r="K20248" s="32">
        <v>0</v>
      </c>
      <c r="L20248" s="33">
        <v>0</v>
      </c>
    </row>
    <row r="20249" spans="7:12" x14ac:dyDescent="0.25">
      <c r="G20249" s="21"/>
      <c r="H20249" s="21"/>
      <c r="I20249" s="21"/>
      <c r="K20249" s="32">
        <v>3.9894228040143269</v>
      </c>
      <c r="L20249" s="33">
        <v>9.815375424201596</v>
      </c>
    </row>
    <row r="20250" spans="7:12" x14ac:dyDescent="0.25">
      <c r="G20250" s="21"/>
      <c r="H20250" s="21"/>
      <c r="I20250" s="21"/>
      <c r="K20250" s="32">
        <v>3.9894228040143269</v>
      </c>
      <c r="L20250" s="33">
        <v>3.04726703168817</v>
      </c>
    </row>
    <row r="20251" spans="7:12" x14ac:dyDescent="0.25">
      <c r="G20251" s="21"/>
      <c r="H20251" s="21"/>
      <c r="I20251" s="21"/>
      <c r="K20251" s="32">
        <v>3.9894228040143269</v>
      </c>
      <c r="L20251" s="33">
        <v>0.93252524650308399</v>
      </c>
    </row>
    <row r="20252" spans="7:12" x14ac:dyDescent="0.25">
      <c r="G20252" s="21"/>
      <c r="H20252" s="21"/>
      <c r="I20252" s="21"/>
      <c r="K20252" s="32">
        <v>7.9788456080286538</v>
      </c>
      <c r="L20252" s="33">
        <v>15.356902193734445</v>
      </c>
    </row>
    <row r="20253" spans="7:12" x14ac:dyDescent="0.25">
      <c r="G20253" s="21"/>
      <c r="H20253" s="21"/>
      <c r="I20253" s="21"/>
      <c r="K20253" s="32">
        <v>3.9894228040143269</v>
      </c>
      <c r="L20253" s="33">
        <v>0</v>
      </c>
    </row>
    <row r="20254" spans="7:12" x14ac:dyDescent="0.25">
      <c r="G20254" s="21"/>
      <c r="H20254" s="21"/>
      <c r="I20254" s="21"/>
      <c r="K20254" s="32">
        <v>47.873073648171918</v>
      </c>
      <c r="L20254" s="33">
        <v>33.358757390481472</v>
      </c>
    </row>
    <row r="20255" spans="7:12" x14ac:dyDescent="0.25">
      <c r="G20255" s="21"/>
      <c r="H20255" s="21"/>
      <c r="I20255" s="21"/>
      <c r="K20255" s="32">
        <v>19.947114020071634</v>
      </c>
      <c r="L20255" s="33">
        <v>7.6552608506124837</v>
      </c>
    </row>
    <row r="20256" spans="7:12" x14ac:dyDescent="0.25">
      <c r="G20256" s="21"/>
      <c r="H20256" s="21"/>
      <c r="I20256" s="21"/>
      <c r="K20256" s="32">
        <v>3.9894228040143269</v>
      </c>
      <c r="L20256" s="33">
        <v>5.3102059672022754</v>
      </c>
    </row>
    <row r="20257" spans="7:12" x14ac:dyDescent="0.25">
      <c r="G20257" s="21"/>
      <c r="H20257" s="21"/>
      <c r="I20257" s="21"/>
      <c r="K20257" s="32">
        <v>15.957691216057308</v>
      </c>
      <c r="L20257" s="33">
        <v>68.991748766975718</v>
      </c>
    </row>
    <row r="20258" spans="7:12" x14ac:dyDescent="0.25">
      <c r="G20258" s="21"/>
      <c r="H20258" s="21"/>
      <c r="I20258" s="21"/>
      <c r="K20258" s="32">
        <v>23.936536824085962</v>
      </c>
      <c r="L20258" s="33">
        <v>0.39825275045671726</v>
      </c>
    </row>
    <row r="20259" spans="7:12" x14ac:dyDescent="0.25">
      <c r="G20259" s="21"/>
      <c r="H20259" s="21"/>
      <c r="I20259" s="21"/>
      <c r="K20259" s="32">
        <v>7.9788456080286538</v>
      </c>
      <c r="L20259" s="33">
        <v>7.1181164266749599</v>
      </c>
    </row>
    <row r="20260" spans="7:12" x14ac:dyDescent="0.25">
      <c r="G20260" s="21"/>
      <c r="H20260" s="21"/>
      <c r="I20260" s="21"/>
      <c r="K20260" s="32">
        <v>7.9788456080286538</v>
      </c>
      <c r="L20260" s="33">
        <v>6.4314145545800629</v>
      </c>
    </row>
    <row r="20261" spans="7:12" x14ac:dyDescent="0.25">
      <c r="G20261" s="21"/>
      <c r="H20261" s="21"/>
      <c r="I20261" s="21"/>
      <c r="K20261" s="32">
        <v>0</v>
      </c>
      <c r="L20261" s="33">
        <v>0</v>
      </c>
    </row>
    <row r="20262" spans="7:12" x14ac:dyDescent="0.25">
      <c r="G20262" s="21"/>
      <c r="H20262" s="21"/>
      <c r="I20262" s="21"/>
      <c r="K20262" s="32">
        <v>3.9894228040143269</v>
      </c>
      <c r="L20262" s="33">
        <v>0</v>
      </c>
    </row>
    <row r="20263" spans="7:12" x14ac:dyDescent="0.25">
      <c r="G20263" s="21"/>
      <c r="H20263" s="21"/>
      <c r="I20263" s="21"/>
      <c r="K20263" s="32">
        <v>11.968268412042981</v>
      </c>
      <c r="L20263" s="33">
        <v>16.565483469607972</v>
      </c>
    </row>
    <row r="20264" spans="7:12" x14ac:dyDescent="0.25">
      <c r="G20264" s="21"/>
      <c r="H20264" s="21"/>
      <c r="I20264" s="21"/>
      <c r="K20264" s="32">
        <v>7.9788456080286538</v>
      </c>
      <c r="L20264" s="33">
        <v>7.6424361077291971</v>
      </c>
    </row>
    <row r="20265" spans="7:12" x14ac:dyDescent="0.25">
      <c r="G20265" s="21"/>
      <c r="H20265" s="21"/>
      <c r="I20265" s="21"/>
      <c r="K20265" s="32">
        <v>3.9894228040143269</v>
      </c>
      <c r="L20265" s="33">
        <v>0</v>
      </c>
    </row>
    <row r="20266" spans="7:12" x14ac:dyDescent="0.25">
      <c r="G20266" s="21"/>
      <c r="H20266" s="21"/>
      <c r="I20266" s="21"/>
      <c r="K20266" s="32">
        <v>19.947114020071634</v>
      </c>
      <c r="L20266" s="33">
        <v>18.854525179749132</v>
      </c>
    </row>
    <row r="20267" spans="7:12" x14ac:dyDescent="0.25">
      <c r="G20267" s="21"/>
      <c r="H20267" s="21"/>
      <c r="I20267" s="21"/>
      <c r="K20267" s="32">
        <v>23.936536824085962</v>
      </c>
      <c r="L20267" s="33">
        <v>42.670504312934909</v>
      </c>
    </row>
    <row r="20268" spans="7:12" x14ac:dyDescent="0.25">
      <c r="G20268" s="21"/>
      <c r="H20268" s="21"/>
      <c r="I20268" s="21"/>
      <c r="K20268" s="32">
        <v>7.9788456080286538</v>
      </c>
      <c r="L20268" s="33">
        <v>0</v>
      </c>
    </row>
    <row r="20269" spans="7:12" x14ac:dyDescent="0.25">
      <c r="G20269" s="21"/>
      <c r="H20269" s="21"/>
      <c r="I20269" s="21"/>
      <c r="K20269" s="32">
        <v>3.9894228040143269</v>
      </c>
      <c r="L20269" s="33">
        <v>5.547380810433129</v>
      </c>
    </row>
    <row r="20270" spans="7:12" x14ac:dyDescent="0.25">
      <c r="G20270" s="21"/>
      <c r="H20270" s="21"/>
      <c r="I20270" s="21"/>
      <c r="K20270" s="32">
        <v>27.925959628100291</v>
      </c>
      <c r="L20270" s="33">
        <v>6.6580324835874727</v>
      </c>
    </row>
    <row r="20271" spans="7:12" x14ac:dyDescent="0.25">
      <c r="G20271" s="21"/>
      <c r="H20271" s="21"/>
      <c r="I20271" s="21"/>
      <c r="K20271" s="32">
        <v>15.957691216057308</v>
      </c>
      <c r="L20271" s="33">
        <v>11.133083455228888</v>
      </c>
    </row>
    <row r="20272" spans="7:12" x14ac:dyDescent="0.25">
      <c r="G20272" s="21"/>
      <c r="H20272" s="21"/>
      <c r="I20272" s="21"/>
      <c r="K20272" s="32">
        <v>0</v>
      </c>
      <c r="L20272" s="33">
        <v>0</v>
      </c>
    </row>
    <row r="20273" spans="7:12" x14ac:dyDescent="0.25">
      <c r="G20273" s="21"/>
      <c r="H20273" s="21"/>
      <c r="I20273" s="21"/>
      <c r="K20273" s="32">
        <v>3.9894228040143269</v>
      </c>
      <c r="L20273" s="33">
        <v>0</v>
      </c>
    </row>
    <row r="20274" spans="7:12" x14ac:dyDescent="0.25">
      <c r="G20274" s="21"/>
      <c r="H20274" s="21"/>
      <c r="I20274" s="21"/>
      <c r="K20274" s="32">
        <v>7.9788456080286538</v>
      </c>
      <c r="L20274" s="33">
        <v>0</v>
      </c>
    </row>
    <row r="20275" spans="7:12" x14ac:dyDescent="0.25">
      <c r="G20275" s="21"/>
      <c r="H20275" s="21"/>
      <c r="I20275" s="21"/>
      <c r="K20275" s="32">
        <v>55.851919256200567</v>
      </c>
      <c r="L20275" s="33">
        <v>68.914308914596035</v>
      </c>
    </row>
    <row r="20276" spans="7:12" x14ac:dyDescent="0.25">
      <c r="G20276" s="21"/>
      <c r="H20276" s="21"/>
      <c r="I20276" s="21"/>
      <c r="K20276" s="32">
        <v>15.957691216057308</v>
      </c>
      <c r="L20276" s="33">
        <v>0</v>
      </c>
    </row>
    <row r="20277" spans="7:12" x14ac:dyDescent="0.25">
      <c r="G20277" s="21"/>
      <c r="H20277" s="21"/>
      <c r="I20277" s="21"/>
      <c r="K20277" s="32">
        <v>23.936536824085962</v>
      </c>
      <c r="L20277" s="33">
        <v>12.715606005091061</v>
      </c>
    </row>
    <row r="20278" spans="7:12" x14ac:dyDescent="0.25">
      <c r="G20278" s="21"/>
      <c r="H20278" s="21"/>
      <c r="I20278" s="21"/>
      <c r="K20278" s="32">
        <v>3.9894228040143269</v>
      </c>
      <c r="L20278" s="33">
        <v>0</v>
      </c>
    </row>
    <row r="20279" spans="7:12" x14ac:dyDescent="0.25">
      <c r="G20279" s="21"/>
      <c r="H20279" s="21"/>
      <c r="I20279" s="21"/>
      <c r="K20279" s="32">
        <v>3.9894228040143269</v>
      </c>
      <c r="L20279" s="33">
        <v>0</v>
      </c>
    </row>
    <row r="20280" spans="7:12" x14ac:dyDescent="0.25">
      <c r="G20280" s="21"/>
      <c r="H20280" s="21"/>
      <c r="I20280" s="21"/>
      <c r="K20280" s="32">
        <v>31.915382432114619</v>
      </c>
      <c r="L20280" s="33">
        <v>40.303632748831042</v>
      </c>
    </row>
    <row r="20281" spans="7:12" x14ac:dyDescent="0.25">
      <c r="G20281" s="21"/>
      <c r="H20281" s="21"/>
      <c r="I20281" s="21"/>
      <c r="K20281" s="32">
        <v>3.9894228040143269</v>
      </c>
      <c r="L20281" s="33">
        <v>0.73008741918763442</v>
      </c>
    </row>
    <row r="20282" spans="7:12" x14ac:dyDescent="0.25">
      <c r="G20282" s="21"/>
      <c r="H20282" s="21"/>
      <c r="I20282" s="21"/>
      <c r="K20282" s="32">
        <v>7.9788456080286538</v>
      </c>
      <c r="L20282" s="33">
        <v>8.159768404175944</v>
      </c>
    </row>
    <row r="20283" spans="7:12" x14ac:dyDescent="0.25">
      <c r="G20283" s="21"/>
      <c r="H20283" s="21"/>
      <c r="I20283" s="21"/>
      <c r="K20283" s="32">
        <v>0</v>
      </c>
      <c r="L20283" s="33">
        <v>0</v>
      </c>
    </row>
    <row r="20284" spans="7:12" x14ac:dyDescent="0.25">
      <c r="G20284" s="21"/>
      <c r="H20284" s="21"/>
      <c r="I20284" s="21"/>
      <c r="K20284" s="32">
        <v>0</v>
      </c>
      <c r="L20284" s="33">
        <v>0</v>
      </c>
    </row>
    <row r="20285" spans="7:12" x14ac:dyDescent="0.25">
      <c r="G20285" s="21"/>
      <c r="H20285" s="21"/>
      <c r="I20285" s="21"/>
      <c r="K20285" s="32">
        <v>3.9894228040143269</v>
      </c>
      <c r="L20285" s="33">
        <v>1.1172645528307945</v>
      </c>
    </row>
    <row r="20286" spans="7:12" x14ac:dyDescent="0.25">
      <c r="G20286" s="21"/>
      <c r="H20286" s="21"/>
      <c r="I20286" s="21"/>
      <c r="K20286" s="32">
        <v>11.968268412042981</v>
      </c>
      <c r="L20286" s="33">
        <v>10.401317151891039</v>
      </c>
    </row>
    <row r="20287" spans="7:12" x14ac:dyDescent="0.25">
      <c r="G20287" s="21"/>
      <c r="H20287" s="21"/>
      <c r="I20287" s="21"/>
      <c r="K20287" s="32">
        <v>15.957691216057308</v>
      </c>
      <c r="L20287" s="33">
        <v>5.4458056462283144</v>
      </c>
    </row>
    <row r="20288" spans="7:12" x14ac:dyDescent="0.25">
      <c r="G20288" s="21"/>
      <c r="H20288" s="21"/>
      <c r="I20288" s="21"/>
      <c r="K20288" s="32">
        <v>3.9894228040143269</v>
      </c>
      <c r="L20288" s="33">
        <v>18.951179487931249</v>
      </c>
    </row>
    <row r="20289" spans="7:12" x14ac:dyDescent="0.25">
      <c r="G20289" s="21"/>
      <c r="H20289" s="21"/>
      <c r="I20289" s="21"/>
      <c r="K20289" s="32">
        <v>0</v>
      </c>
      <c r="L20289" s="33">
        <v>0</v>
      </c>
    </row>
    <row r="20290" spans="7:12" x14ac:dyDescent="0.25">
      <c r="G20290" s="21"/>
      <c r="H20290" s="21"/>
      <c r="I20290" s="21"/>
      <c r="K20290" s="32">
        <v>31.915382432114619</v>
      </c>
      <c r="L20290" s="33">
        <v>42.399489515459607</v>
      </c>
    </row>
    <row r="20291" spans="7:12" x14ac:dyDescent="0.25">
      <c r="G20291" s="21"/>
      <c r="H20291" s="21"/>
      <c r="I20291" s="21"/>
      <c r="K20291" s="32">
        <v>0</v>
      </c>
      <c r="L20291" s="33">
        <v>0</v>
      </c>
    </row>
    <row r="20292" spans="7:12" x14ac:dyDescent="0.25">
      <c r="G20292" s="21"/>
      <c r="H20292" s="21"/>
      <c r="I20292" s="21"/>
      <c r="K20292" s="32">
        <v>27.925959628100291</v>
      </c>
      <c r="L20292" s="33">
        <v>55.766871928793279</v>
      </c>
    </row>
    <row r="20293" spans="7:12" x14ac:dyDescent="0.25">
      <c r="G20293" s="21"/>
      <c r="H20293" s="21"/>
      <c r="I20293" s="21"/>
      <c r="K20293" s="32">
        <v>0</v>
      </c>
      <c r="L20293" s="33">
        <v>0</v>
      </c>
    </row>
    <row r="20294" spans="7:12" x14ac:dyDescent="0.25">
      <c r="G20294" s="21"/>
      <c r="H20294" s="21"/>
      <c r="I20294" s="21"/>
      <c r="K20294" s="32">
        <v>0</v>
      </c>
      <c r="L20294" s="33">
        <v>0</v>
      </c>
    </row>
    <row r="20295" spans="7:12" x14ac:dyDescent="0.25">
      <c r="G20295" s="21"/>
      <c r="H20295" s="21"/>
      <c r="I20295" s="21"/>
      <c r="K20295" s="32">
        <v>0</v>
      </c>
      <c r="L20295" s="33">
        <v>0</v>
      </c>
    </row>
    <row r="20296" spans="7:12" x14ac:dyDescent="0.25">
      <c r="G20296" s="21"/>
      <c r="H20296" s="21"/>
      <c r="I20296" s="21"/>
      <c r="K20296" s="32">
        <v>3.9894228040143269</v>
      </c>
      <c r="L20296" s="33">
        <v>0</v>
      </c>
    </row>
    <row r="20297" spans="7:12" x14ac:dyDescent="0.25">
      <c r="G20297" s="21"/>
      <c r="H20297" s="21"/>
      <c r="I20297" s="21"/>
      <c r="K20297" s="32">
        <v>0</v>
      </c>
      <c r="L20297" s="33">
        <v>0</v>
      </c>
    </row>
    <row r="20298" spans="7:12" x14ac:dyDescent="0.25">
      <c r="G20298" s="21"/>
      <c r="H20298" s="21"/>
      <c r="I20298" s="21"/>
      <c r="K20298" s="32">
        <v>19.947114020071634</v>
      </c>
      <c r="L20298" s="33">
        <v>39.598626991225402</v>
      </c>
    </row>
    <row r="20299" spans="7:12" x14ac:dyDescent="0.25">
      <c r="G20299" s="21"/>
      <c r="H20299" s="21"/>
      <c r="I20299" s="21"/>
      <c r="K20299" s="32">
        <v>27.925959628100291</v>
      </c>
      <c r="L20299" s="33">
        <v>52.511320451487848</v>
      </c>
    </row>
    <row r="20300" spans="7:12" x14ac:dyDescent="0.25">
      <c r="G20300" s="21"/>
      <c r="H20300" s="21"/>
      <c r="I20300" s="21"/>
      <c r="K20300" s="32">
        <v>19.947114020071634</v>
      </c>
      <c r="L20300" s="33">
        <v>20.003834899836804</v>
      </c>
    </row>
    <row r="20301" spans="7:12" x14ac:dyDescent="0.25">
      <c r="G20301" s="21"/>
      <c r="H20301" s="21"/>
      <c r="I20301" s="21"/>
      <c r="K20301" s="32">
        <v>0</v>
      </c>
      <c r="L20301" s="33">
        <v>0</v>
      </c>
    </row>
    <row r="20302" spans="7:12" x14ac:dyDescent="0.25">
      <c r="G20302" s="21"/>
      <c r="H20302" s="21"/>
      <c r="I20302" s="21"/>
      <c r="K20302" s="32">
        <v>31.915382432114619</v>
      </c>
      <c r="L20302" s="33">
        <v>11.011239456267061</v>
      </c>
    </row>
    <row r="20303" spans="7:12" x14ac:dyDescent="0.25">
      <c r="G20303" s="21"/>
      <c r="H20303" s="21"/>
      <c r="I20303" s="21"/>
      <c r="K20303" s="32">
        <v>0</v>
      </c>
      <c r="L20303" s="33">
        <v>0</v>
      </c>
    </row>
    <row r="20304" spans="7:12" x14ac:dyDescent="0.25">
      <c r="G20304" s="21"/>
      <c r="H20304" s="21"/>
      <c r="I20304" s="21"/>
      <c r="K20304" s="32">
        <v>0</v>
      </c>
      <c r="L20304" s="33">
        <v>0</v>
      </c>
    </row>
    <row r="20305" spans="7:12" x14ac:dyDescent="0.25">
      <c r="G20305" s="21"/>
      <c r="H20305" s="21"/>
      <c r="I20305" s="21"/>
      <c r="K20305" s="32">
        <v>11.968268412042981</v>
      </c>
      <c r="L20305" s="33">
        <v>37.467821612210962</v>
      </c>
    </row>
    <row r="20306" spans="7:12" x14ac:dyDescent="0.25">
      <c r="G20306" s="21"/>
      <c r="H20306" s="21"/>
      <c r="I20306" s="21"/>
      <c r="K20306" s="32">
        <v>0</v>
      </c>
      <c r="L20306" s="33">
        <v>0</v>
      </c>
    </row>
    <row r="20307" spans="7:12" x14ac:dyDescent="0.25">
      <c r="G20307" s="21"/>
      <c r="H20307" s="21"/>
      <c r="I20307" s="21"/>
      <c r="K20307" s="32">
        <v>0</v>
      </c>
      <c r="L20307" s="33">
        <v>0</v>
      </c>
    </row>
    <row r="20308" spans="7:12" x14ac:dyDescent="0.25">
      <c r="G20308" s="21"/>
      <c r="H20308" s="21"/>
      <c r="I20308" s="21"/>
      <c r="K20308" s="32">
        <v>11.968268412042981</v>
      </c>
      <c r="L20308" s="33">
        <v>17.193327337866435</v>
      </c>
    </row>
    <row r="20309" spans="7:12" x14ac:dyDescent="0.25">
      <c r="G20309" s="21"/>
      <c r="H20309" s="21"/>
      <c r="I20309" s="21"/>
      <c r="K20309" s="32">
        <v>7.9788456080286538</v>
      </c>
      <c r="L20309" s="33">
        <v>0</v>
      </c>
    </row>
    <row r="20310" spans="7:12" x14ac:dyDescent="0.25">
      <c r="G20310" s="21"/>
      <c r="H20310" s="21"/>
      <c r="I20310" s="21"/>
      <c r="K20310" s="32">
        <v>0</v>
      </c>
      <c r="L20310" s="33">
        <v>0</v>
      </c>
    </row>
    <row r="20311" spans="7:12" x14ac:dyDescent="0.25">
      <c r="G20311" s="21"/>
      <c r="H20311" s="21"/>
      <c r="I20311" s="21"/>
      <c r="K20311" s="32">
        <v>7.9788456080286538</v>
      </c>
      <c r="L20311" s="33">
        <v>0</v>
      </c>
    </row>
    <row r="20312" spans="7:12" x14ac:dyDescent="0.25">
      <c r="G20312" s="21"/>
      <c r="H20312" s="21"/>
      <c r="I20312" s="21"/>
      <c r="K20312" s="32">
        <v>3.9894228040143269</v>
      </c>
      <c r="L20312" s="33">
        <v>8.7544791936331023</v>
      </c>
    </row>
    <row r="20313" spans="7:12" x14ac:dyDescent="0.25">
      <c r="G20313" s="21"/>
      <c r="H20313" s="21"/>
      <c r="I20313" s="21"/>
      <c r="K20313" s="32">
        <v>3.9894228040143269</v>
      </c>
      <c r="L20313" s="33">
        <v>5.8438362427424106</v>
      </c>
    </row>
    <row r="20314" spans="7:12" x14ac:dyDescent="0.25">
      <c r="G20314" s="21"/>
      <c r="H20314" s="21"/>
      <c r="I20314" s="21"/>
      <c r="K20314" s="32">
        <v>15.957691216057308</v>
      </c>
      <c r="L20314" s="33">
        <v>4.5792510707092777</v>
      </c>
    </row>
    <row r="20315" spans="7:12" x14ac:dyDescent="0.25">
      <c r="G20315" s="21"/>
      <c r="H20315" s="21"/>
      <c r="I20315" s="21"/>
      <c r="K20315" s="32">
        <v>0</v>
      </c>
      <c r="L20315" s="33">
        <v>0</v>
      </c>
    </row>
    <row r="20316" spans="7:12" x14ac:dyDescent="0.25">
      <c r="G20316" s="21"/>
      <c r="H20316" s="21"/>
      <c r="I20316" s="21"/>
      <c r="K20316" s="32">
        <v>11.968268412042981</v>
      </c>
      <c r="L20316" s="33">
        <v>5.0223774323902273</v>
      </c>
    </row>
    <row r="20317" spans="7:12" x14ac:dyDescent="0.25">
      <c r="G20317" s="21"/>
      <c r="H20317" s="21"/>
      <c r="I20317" s="21"/>
      <c r="K20317" s="32">
        <v>15.957691216057308</v>
      </c>
      <c r="L20317" s="33">
        <v>23.969143257829757</v>
      </c>
    </row>
    <row r="20318" spans="7:12" x14ac:dyDescent="0.25">
      <c r="G20318" s="21"/>
      <c r="H20318" s="21"/>
      <c r="I20318" s="21"/>
      <c r="K20318" s="32">
        <v>19.947114020071634</v>
      </c>
      <c r="L20318" s="33">
        <v>9.3322303119436896</v>
      </c>
    </row>
    <row r="20319" spans="7:12" x14ac:dyDescent="0.25">
      <c r="G20319" s="21"/>
      <c r="H20319" s="21"/>
      <c r="I20319" s="21"/>
      <c r="K20319" s="32">
        <v>0</v>
      </c>
      <c r="L20319" s="33">
        <v>0</v>
      </c>
    </row>
    <row r="20320" spans="7:12" x14ac:dyDescent="0.25">
      <c r="G20320" s="21"/>
      <c r="H20320" s="21"/>
      <c r="I20320" s="21"/>
      <c r="K20320" s="32">
        <v>0</v>
      </c>
      <c r="L20320" s="33">
        <v>0</v>
      </c>
    </row>
    <row r="20321" spans="7:12" x14ac:dyDescent="0.25">
      <c r="G20321" s="21"/>
      <c r="H20321" s="21"/>
      <c r="I20321" s="21"/>
      <c r="K20321" s="32">
        <v>43.883650844157593</v>
      </c>
      <c r="L20321" s="33">
        <v>37.542419312042604</v>
      </c>
    </row>
    <row r="20322" spans="7:12" x14ac:dyDescent="0.25">
      <c r="G20322" s="21"/>
      <c r="H20322" s="21"/>
      <c r="I20322" s="21"/>
      <c r="K20322" s="32">
        <v>7.9788456080286538</v>
      </c>
      <c r="L20322" s="33">
        <v>2.5520400563499757</v>
      </c>
    </row>
    <row r="20323" spans="7:12" x14ac:dyDescent="0.25">
      <c r="G20323" s="21"/>
      <c r="H20323" s="21"/>
      <c r="I20323" s="21"/>
      <c r="K20323" s="32">
        <v>7.9788456080286538</v>
      </c>
      <c r="L20323" s="33">
        <v>3.005358780387108</v>
      </c>
    </row>
    <row r="20324" spans="7:12" x14ac:dyDescent="0.25">
      <c r="G20324" s="21"/>
      <c r="H20324" s="21"/>
      <c r="I20324" s="21"/>
      <c r="K20324" s="32">
        <v>7.9788456080286538</v>
      </c>
      <c r="L20324" s="33">
        <v>8.7942172353242363</v>
      </c>
    </row>
    <row r="20325" spans="7:12" x14ac:dyDescent="0.25">
      <c r="G20325" s="21"/>
      <c r="H20325" s="21"/>
      <c r="I20325" s="21"/>
      <c r="K20325" s="32">
        <v>7.9788456080286538</v>
      </c>
      <c r="L20325" s="33">
        <v>2.2033598477146512</v>
      </c>
    </row>
    <row r="20326" spans="7:12" x14ac:dyDescent="0.25">
      <c r="G20326" s="21"/>
      <c r="H20326" s="21"/>
      <c r="I20326" s="21"/>
      <c r="K20326" s="32">
        <v>0</v>
      </c>
      <c r="L20326" s="33">
        <v>0</v>
      </c>
    </row>
    <row r="20327" spans="7:12" x14ac:dyDescent="0.25">
      <c r="G20327" s="21"/>
      <c r="H20327" s="21"/>
      <c r="I20327" s="21"/>
      <c r="K20327" s="32">
        <v>15.957691216057308</v>
      </c>
      <c r="L20327" s="33">
        <v>18.97189225630791</v>
      </c>
    </row>
    <row r="20328" spans="7:12" x14ac:dyDescent="0.25">
      <c r="G20328" s="21"/>
      <c r="H20328" s="21"/>
      <c r="I20328" s="21"/>
      <c r="K20328" s="32">
        <v>0</v>
      </c>
      <c r="L20328" s="33">
        <v>0</v>
      </c>
    </row>
    <row r="20329" spans="7:12" x14ac:dyDescent="0.25">
      <c r="G20329" s="21"/>
      <c r="H20329" s="21"/>
      <c r="I20329" s="21"/>
      <c r="K20329" s="32">
        <v>19.947114020071634</v>
      </c>
      <c r="L20329" s="33">
        <v>22.215032800348116</v>
      </c>
    </row>
    <row r="20330" spans="7:12" x14ac:dyDescent="0.25">
      <c r="G20330" s="21"/>
      <c r="H20330" s="21"/>
      <c r="I20330" s="21"/>
      <c r="K20330" s="32">
        <v>7.9788456080286538</v>
      </c>
      <c r="L20330" s="33">
        <v>0</v>
      </c>
    </row>
    <row r="20331" spans="7:12" x14ac:dyDescent="0.25">
      <c r="G20331" s="21"/>
      <c r="H20331" s="21"/>
      <c r="I20331" s="21"/>
      <c r="K20331" s="32">
        <v>11.968268412042981</v>
      </c>
      <c r="L20331" s="33">
        <v>7.1780070872003465</v>
      </c>
    </row>
    <row r="20332" spans="7:12" x14ac:dyDescent="0.25">
      <c r="G20332" s="21"/>
      <c r="H20332" s="21"/>
      <c r="I20332" s="21"/>
      <c r="K20332" s="32">
        <v>7.9788456080286538</v>
      </c>
      <c r="L20332" s="33">
        <v>0.88551380302353022</v>
      </c>
    </row>
    <row r="20333" spans="7:12" x14ac:dyDescent="0.25">
      <c r="G20333" s="21"/>
      <c r="H20333" s="21"/>
      <c r="I20333" s="21"/>
      <c r="K20333" s="32">
        <v>15.957691216057308</v>
      </c>
      <c r="L20333" s="33">
        <v>2.5673656966716765</v>
      </c>
    </row>
    <row r="20334" spans="7:12" x14ac:dyDescent="0.25">
      <c r="G20334" s="21"/>
      <c r="H20334" s="21"/>
      <c r="I20334" s="21"/>
      <c r="K20334" s="32">
        <v>7.9788456080286538</v>
      </c>
      <c r="L20334" s="33">
        <v>20.616557826320758</v>
      </c>
    </row>
    <row r="20335" spans="7:12" x14ac:dyDescent="0.25">
      <c r="G20335" s="21"/>
      <c r="H20335" s="21"/>
      <c r="I20335" s="21"/>
      <c r="K20335" s="32">
        <v>0</v>
      </c>
      <c r="L20335" s="33">
        <v>0</v>
      </c>
    </row>
    <row r="20336" spans="7:12" x14ac:dyDescent="0.25">
      <c r="G20336" s="21"/>
      <c r="H20336" s="21"/>
      <c r="I20336" s="21"/>
      <c r="K20336" s="32">
        <v>0</v>
      </c>
      <c r="L20336" s="33">
        <v>0</v>
      </c>
    </row>
    <row r="20337" spans="7:12" x14ac:dyDescent="0.25">
      <c r="G20337" s="21"/>
      <c r="H20337" s="21"/>
      <c r="I20337" s="21"/>
      <c r="K20337" s="32">
        <v>0</v>
      </c>
      <c r="L20337" s="33">
        <v>0</v>
      </c>
    </row>
    <row r="20338" spans="7:12" x14ac:dyDescent="0.25">
      <c r="G20338" s="21"/>
      <c r="H20338" s="21"/>
      <c r="I20338" s="21"/>
      <c r="K20338" s="32">
        <v>23.936536824085962</v>
      </c>
      <c r="L20338" s="33">
        <v>27.242467812441475</v>
      </c>
    </row>
    <row r="20339" spans="7:12" x14ac:dyDescent="0.25">
      <c r="G20339" s="21"/>
      <c r="H20339" s="21"/>
      <c r="I20339" s="21"/>
      <c r="K20339" s="32">
        <v>35.904805236128944</v>
      </c>
      <c r="L20339" s="33">
        <v>62.397629858509362</v>
      </c>
    </row>
    <row r="20340" spans="7:12" x14ac:dyDescent="0.25">
      <c r="G20340" s="21"/>
      <c r="H20340" s="21"/>
      <c r="I20340" s="21"/>
      <c r="K20340" s="32">
        <v>15.957691216057308</v>
      </c>
      <c r="L20340" s="33">
        <v>33.691605373574113</v>
      </c>
    </row>
    <row r="20341" spans="7:12" x14ac:dyDescent="0.25">
      <c r="G20341" s="21"/>
      <c r="H20341" s="21"/>
      <c r="I20341" s="21"/>
      <c r="K20341" s="32">
        <v>7.9788456080286538</v>
      </c>
      <c r="L20341" s="33">
        <v>0</v>
      </c>
    </row>
    <row r="20342" spans="7:12" x14ac:dyDescent="0.25">
      <c r="G20342" s="21"/>
      <c r="H20342" s="21"/>
      <c r="I20342" s="21"/>
      <c r="K20342" s="32">
        <v>0</v>
      </c>
      <c r="L20342" s="33">
        <v>0</v>
      </c>
    </row>
    <row r="20343" spans="7:12" x14ac:dyDescent="0.25">
      <c r="G20343" s="21"/>
      <c r="H20343" s="21"/>
      <c r="I20343" s="21"/>
      <c r="K20343" s="32">
        <v>11.968268412042981</v>
      </c>
      <c r="L20343" s="33">
        <v>27.093505934944801</v>
      </c>
    </row>
    <row r="20344" spans="7:12" x14ac:dyDescent="0.25">
      <c r="G20344" s="21"/>
      <c r="H20344" s="21"/>
      <c r="I20344" s="21"/>
      <c r="K20344" s="32">
        <v>15.957691216057308</v>
      </c>
      <c r="L20344" s="33">
        <v>19.129235570522415</v>
      </c>
    </row>
    <row r="20345" spans="7:12" x14ac:dyDescent="0.25">
      <c r="G20345" s="21"/>
      <c r="H20345" s="21"/>
      <c r="I20345" s="21"/>
      <c r="K20345" s="32">
        <v>11.968268412042981</v>
      </c>
      <c r="L20345" s="33">
        <v>0</v>
      </c>
    </row>
    <row r="20346" spans="7:12" x14ac:dyDescent="0.25">
      <c r="G20346" s="21"/>
      <c r="H20346" s="21"/>
      <c r="I20346" s="21"/>
      <c r="K20346" s="32">
        <v>3.9894228040143269</v>
      </c>
      <c r="L20346" s="33">
        <v>0</v>
      </c>
    </row>
    <row r="20347" spans="7:12" x14ac:dyDescent="0.25">
      <c r="G20347" s="21"/>
      <c r="H20347" s="21"/>
      <c r="I20347" s="21"/>
      <c r="K20347" s="32">
        <v>7.9788456080286538</v>
      </c>
      <c r="L20347" s="33">
        <v>19.922522379049248</v>
      </c>
    </row>
    <row r="20348" spans="7:12" x14ac:dyDescent="0.25">
      <c r="G20348" s="21"/>
      <c r="H20348" s="21"/>
      <c r="I20348" s="21"/>
      <c r="K20348" s="32">
        <v>19.947114020071634</v>
      </c>
      <c r="L20348" s="33">
        <v>37.962265889988608</v>
      </c>
    </row>
    <row r="20349" spans="7:12" x14ac:dyDescent="0.25">
      <c r="G20349" s="21"/>
      <c r="H20349" s="21"/>
      <c r="I20349" s="21"/>
      <c r="K20349" s="32">
        <v>39.894228040143268</v>
      </c>
      <c r="L20349" s="33">
        <v>61.152695993081259</v>
      </c>
    </row>
    <row r="20350" spans="7:12" x14ac:dyDescent="0.25">
      <c r="G20350" s="21"/>
      <c r="H20350" s="21"/>
      <c r="I20350" s="21"/>
      <c r="K20350" s="32">
        <v>3.9894228040143269</v>
      </c>
      <c r="L20350" s="33">
        <v>0</v>
      </c>
    </row>
    <row r="20351" spans="7:12" x14ac:dyDescent="0.25">
      <c r="G20351" s="21"/>
      <c r="H20351" s="21"/>
      <c r="I20351" s="21"/>
      <c r="K20351" s="32">
        <v>3.9894228040143269</v>
      </c>
      <c r="L20351" s="33">
        <v>0</v>
      </c>
    </row>
    <row r="20352" spans="7:12" x14ac:dyDescent="0.25">
      <c r="G20352" s="21"/>
      <c r="H20352" s="21"/>
      <c r="I20352" s="21"/>
      <c r="K20352" s="32">
        <v>3.9894228040143269</v>
      </c>
      <c r="L20352" s="33">
        <v>0</v>
      </c>
    </row>
    <row r="20353" spans="7:12" x14ac:dyDescent="0.25">
      <c r="G20353" s="21"/>
      <c r="H20353" s="21"/>
      <c r="I20353" s="21"/>
      <c r="K20353" s="32">
        <v>11.968268412042981</v>
      </c>
      <c r="L20353" s="33">
        <v>13.570211978948736</v>
      </c>
    </row>
    <row r="20354" spans="7:12" x14ac:dyDescent="0.25">
      <c r="G20354" s="21"/>
      <c r="H20354" s="21"/>
      <c r="I20354" s="21"/>
      <c r="K20354" s="32">
        <v>0</v>
      </c>
      <c r="L20354" s="33">
        <v>0</v>
      </c>
    </row>
    <row r="20355" spans="7:12" x14ac:dyDescent="0.25">
      <c r="G20355" s="21"/>
      <c r="H20355" s="21"/>
      <c r="I20355" s="21"/>
      <c r="K20355" s="32">
        <v>3.9894228040143269</v>
      </c>
      <c r="L20355" s="33">
        <v>0</v>
      </c>
    </row>
    <row r="20356" spans="7:12" x14ac:dyDescent="0.25">
      <c r="G20356" s="21"/>
      <c r="H20356" s="21"/>
      <c r="I20356" s="21"/>
      <c r="K20356" s="32">
        <v>0</v>
      </c>
      <c r="L20356" s="33">
        <v>0</v>
      </c>
    </row>
    <row r="20357" spans="7:12" x14ac:dyDescent="0.25">
      <c r="G20357" s="21"/>
      <c r="H20357" s="21"/>
      <c r="I20357" s="21"/>
      <c r="K20357" s="32">
        <v>7.9788456080286538</v>
      </c>
      <c r="L20357" s="33">
        <v>1.5153266655417013</v>
      </c>
    </row>
    <row r="20358" spans="7:12" x14ac:dyDescent="0.25">
      <c r="G20358" s="21"/>
      <c r="H20358" s="21"/>
      <c r="I20358" s="21"/>
      <c r="K20358" s="32">
        <v>39.894228040143268</v>
      </c>
      <c r="L20358" s="33">
        <v>32.240002431662916</v>
      </c>
    </row>
    <row r="20359" spans="7:12" x14ac:dyDescent="0.25">
      <c r="G20359" s="21"/>
      <c r="H20359" s="21"/>
      <c r="I20359" s="21"/>
      <c r="K20359" s="32">
        <v>19.947114020071634</v>
      </c>
      <c r="L20359" s="33">
        <v>11.092388359356409</v>
      </c>
    </row>
    <row r="20360" spans="7:12" x14ac:dyDescent="0.25">
      <c r="G20360" s="21"/>
      <c r="H20360" s="21"/>
      <c r="I20360" s="21"/>
      <c r="K20360" s="32">
        <v>11.968268412042981</v>
      </c>
      <c r="L20360" s="33">
        <v>0</v>
      </c>
    </row>
    <row r="20361" spans="7:12" x14ac:dyDescent="0.25">
      <c r="G20361" s="21"/>
      <c r="H20361" s="21"/>
      <c r="I20361" s="21"/>
      <c r="K20361" s="32">
        <v>0</v>
      </c>
      <c r="L20361" s="33">
        <v>0</v>
      </c>
    </row>
    <row r="20362" spans="7:12" x14ac:dyDescent="0.25">
      <c r="G20362" s="21"/>
      <c r="H20362" s="21"/>
      <c r="I20362" s="21"/>
      <c r="K20362" s="32">
        <v>11.968268412042981</v>
      </c>
      <c r="L20362" s="33">
        <v>2.453214723264562</v>
      </c>
    </row>
    <row r="20363" spans="7:12" x14ac:dyDescent="0.25">
      <c r="G20363" s="21"/>
      <c r="H20363" s="21"/>
      <c r="I20363" s="21"/>
      <c r="K20363" s="32">
        <v>35.904805236128944</v>
      </c>
      <c r="L20363" s="33">
        <v>58.393900736989721</v>
      </c>
    </row>
    <row r="20364" spans="7:12" x14ac:dyDescent="0.25">
      <c r="G20364" s="21"/>
      <c r="H20364" s="21"/>
      <c r="I20364" s="21"/>
      <c r="K20364" s="32">
        <v>3.9894228040143269</v>
      </c>
      <c r="L20364" s="33">
        <v>1.3031627104973709</v>
      </c>
    </row>
    <row r="20365" spans="7:12" x14ac:dyDescent="0.25">
      <c r="G20365" s="21"/>
      <c r="H20365" s="21"/>
      <c r="I20365" s="21"/>
      <c r="K20365" s="32">
        <v>0</v>
      </c>
      <c r="L20365" s="33">
        <v>0</v>
      </c>
    </row>
    <row r="20366" spans="7:12" x14ac:dyDescent="0.25">
      <c r="G20366" s="21"/>
      <c r="H20366" s="21"/>
      <c r="I20366" s="21"/>
      <c r="K20366" s="32">
        <v>15.957691216057308</v>
      </c>
      <c r="L20366" s="33">
        <v>7.01737743841207</v>
      </c>
    </row>
    <row r="20367" spans="7:12" x14ac:dyDescent="0.25">
      <c r="G20367" s="21"/>
      <c r="H20367" s="21"/>
      <c r="I20367" s="21"/>
      <c r="K20367" s="32">
        <v>27.925959628100291</v>
      </c>
      <c r="L20367" s="33">
        <v>23.980172031454885</v>
      </c>
    </row>
    <row r="20368" spans="7:12" x14ac:dyDescent="0.25">
      <c r="G20368" s="21"/>
      <c r="H20368" s="21"/>
      <c r="I20368" s="21"/>
      <c r="K20368" s="32">
        <v>3.9894228040143269</v>
      </c>
      <c r="L20368" s="33">
        <v>0</v>
      </c>
    </row>
    <row r="20369" spans="7:12" x14ac:dyDescent="0.25">
      <c r="G20369" s="21"/>
      <c r="H20369" s="21"/>
      <c r="I20369" s="21"/>
      <c r="K20369" s="32">
        <v>0</v>
      </c>
      <c r="L20369" s="33">
        <v>0</v>
      </c>
    </row>
    <row r="20370" spans="7:12" x14ac:dyDescent="0.25">
      <c r="G20370" s="21"/>
      <c r="H20370" s="21"/>
      <c r="I20370" s="21"/>
      <c r="K20370" s="32">
        <v>59.841342060214892</v>
      </c>
      <c r="L20370" s="33">
        <v>97.972756765055721</v>
      </c>
    </row>
    <row r="20371" spans="7:12" x14ac:dyDescent="0.25">
      <c r="G20371" s="21"/>
      <c r="H20371" s="21"/>
      <c r="I20371" s="21"/>
      <c r="K20371" s="32">
        <v>0</v>
      </c>
      <c r="L20371" s="33">
        <v>0</v>
      </c>
    </row>
    <row r="20372" spans="7:12" x14ac:dyDescent="0.25">
      <c r="G20372" s="21"/>
      <c r="H20372" s="21"/>
      <c r="I20372" s="21"/>
      <c r="K20372" s="32">
        <v>23.936536824085962</v>
      </c>
      <c r="L20372" s="33">
        <v>8.1840074900669961</v>
      </c>
    </row>
    <row r="20373" spans="7:12" x14ac:dyDescent="0.25">
      <c r="G20373" s="21"/>
      <c r="H20373" s="21"/>
      <c r="I20373" s="21"/>
      <c r="K20373" s="32">
        <v>3.9894228040143269</v>
      </c>
      <c r="L20373" s="33">
        <v>0</v>
      </c>
    </row>
    <row r="20374" spans="7:12" x14ac:dyDescent="0.25">
      <c r="G20374" s="21"/>
      <c r="H20374" s="21"/>
      <c r="I20374" s="21"/>
      <c r="K20374" s="32">
        <v>7.9788456080286538</v>
      </c>
      <c r="L20374" s="33">
        <v>7.8101063318877051</v>
      </c>
    </row>
    <row r="20375" spans="7:12" x14ac:dyDescent="0.25">
      <c r="G20375" s="21"/>
      <c r="H20375" s="21"/>
      <c r="I20375" s="21"/>
      <c r="K20375" s="32">
        <v>0</v>
      </c>
      <c r="L20375" s="33">
        <v>0</v>
      </c>
    </row>
    <row r="20376" spans="7:12" x14ac:dyDescent="0.25">
      <c r="G20376" s="21"/>
      <c r="H20376" s="21"/>
      <c r="I20376" s="21"/>
      <c r="K20376" s="32">
        <v>75.799033276272198</v>
      </c>
      <c r="L20376" s="33">
        <v>98.492364263404809</v>
      </c>
    </row>
    <row r="20377" spans="7:12" x14ac:dyDescent="0.25">
      <c r="G20377" s="21"/>
      <c r="H20377" s="21"/>
      <c r="I20377" s="21"/>
      <c r="K20377" s="32">
        <v>31.915382432114619</v>
      </c>
      <c r="L20377" s="33">
        <v>26.51921088645048</v>
      </c>
    </row>
    <row r="20378" spans="7:12" x14ac:dyDescent="0.25">
      <c r="G20378" s="21"/>
      <c r="H20378" s="21"/>
      <c r="I20378" s="21"/>
      <c r="K20378" s="32">
        <v>3.9894228040143269</v>
      </c>
      <c r="L20378" s="33">
        <v>7.9797500214626247</v>
      </c>
    </row>
    <row r="20379" spans="7:12" x14ac:dyDescent="0.25">
      <c r="G20379" s="21"/>
      <c r="H20379" s="21"/>
      <c r="I20379" s="21"/>
      <c r="K20379" s="32">
        <v>75.799033276272198</v>
      </c>
      <c r="L20379" s="33">
        <v>81.097067369625464</v>
      </c>
    </row>
    <row r="20380" spans="7:12" x14ac:dyDescent="0.25">
      <c r="G20380" s="21"/>
      <c r="H20380" s="21"/>
      <c r="I20380" s="21"/>
      <c r="K20380" s="32">
        <v>0</v>
      </c>
      <c r="L20380" s="33">
        <v>0</v>
      </c>
    </row>
    <row r="20381" spans="7:12" x14ac:dyDescent="0.25">
      <c r="G20381" s="21"/>
      <c r="H20381" s="21"/>
      <c r="I20381" s="21"/>
      <c r="K20381" s="32">
        <v>0</v>
      </c>
      <c r="L20381" s="33">
        <v>0</v>
      </c>
    </row>
    <row r="20382" spans="7:12" x14ac:dyDescent="0.25">
      <c r="G20382" s="21"/>
      <c r="H20382" s="21"/>
      <c r="I20382" s="21"/>
      <c r="K20382" s="32">
        <v>59.841342060214892</v>
      </c>
      <c r="L20382" s="33">
        <v>26.100786631157408</v>
      </c>
    </row>
    <row r="20383" spans="7:12" x14ac:dyDescent="0.25">
      <c r="G20383" s="21"/>
      <c r="H20383" s="21"/>
      <c r="I20383" s="21"/>
      <c r="K20383" s="32">
        <v>7.9788456080286538</v>
      </c>
      <c r="L20383" s="33">
        <v>2.6557274814251386</v>
      </c>
    </row>
    <row r="20384" spans="7:12" x14ac:dyDescent="0.25">
      <c r="G20384" s="21"/>
      <c r="H20384" s="21"/>
      <c r="I20384" s="21"/>
      <c r="K20384" s="32">
        <v>7.9788456080286538</v>
      </c>
      <c r="L20384" s="33">
        <v>9.7946903072944753</v>
      </c>
    </row>
    <row r="20385" spans="7:12" x14ac:dyDescent="0.25">
      <c r="G20385" s="21"/>
      <c r="H20385" s="21"/>
      <c r="I20385" s="21"/>
      <c r="K20385" s="32">
        <v>3.9894228040143269</v>
      </c>
      <c r="L20385" s="33">
        <v>9.4770954472342535</v>
      </c>
    </row>
    <row r="20386" spans="7:12" x14ac:dyDescent="0.25">
      <c r="G20386" s="21"/>
      <c r="H20386" s="21"/>
      <c r="I20386" s="21"/>
      <c r="K20386" s="32">
        <v>7.9788456080286538</v>
      </c>
      <c r="L20386" s="33">
        <v>1.4693533760194553</v>
      </c>
    </row>
    <row r="20387" spans="7:12" x14ac:dyDescent="0.25">
      <c r="G20387" s="21"/>
      <c r="H20387" s="21"/>
      <c r="I20387" s="21"/>
      <c r="K20387" s="32">
        <v>0</v>
      </c>
      <c r="L20387" s="33">
        <v>0</v>
      </c>
    </row>
    <row r="20388" spans="7:12" x14ac:dyDescent="0.25">
      <c r="G20388" s="21"/>
      <c r="H20388" s="21"/>
      <c r="I20388" s="21"/>
      <c r="K20388" s="32">
        <v>0</v>
      </c>
      <c r="L20388" s="33">
        <v>0</v>
      </c>
    </row>
    <row r="20389" spans="7:12" x14ac:dyDescent="0.25">
      <c r="G20389" s="21"/>
      <c r="H20389" s="21"/>
      <c r="I20389" s="21"/>
      <c r="K20389" s="32">
        <v>7.9788456080286538</v>
      </c>
      <c r="L20389" s="33">
        <v>0</v>
      </c>
    </row>
    <row r="20390" spans="7:12" x14ac:dyDescent="0.25">
      <c r="G20390" s="21"/>
      <c r="H20390" s="21"/>
      <c r="I20390" s="21"/>
      <c r="K20390" s="32">
        <v>3.9894228040143269</v>
      </c>
      <c r="L20390" s="33">
        <v>0</v>
      </c>
    </row>
    <row r="20391" spans="7:12" x14ac:dyDescent="0.25">
      <c r="G20391" s="21"/>
      <c r="H20391" s="21"/>
      <c r="I20391" s="21"/>
      <c r="K20391" s="32">
        <v>3.9894228040143269</v>
      </c>
      <c r="L20391" s="33">
        <v>8.0842220031500158</v>
      </c>
    </row>
    <row r="20392" spans="7:12" x14ac:dyDescent="0.25">
      <c r="G20392" s="21"/>
      <c r="H20392" s="21"/>
      <c r="I20392" s="21"/>
      <c r="K20392" s="32">
        <v>7.9788456080286538</v>
      </c>
      <c r="L20392" s="33">
        <v>22.417562570388071</v>
      </c>
    </row>
    <row r="20393" spans="7:12" x14ac:dyDescent="0.25">
      <c r="G20393" s="21"/>
      <c r="H20393" s="21"/>
      <c r="I20393" s="21"/>
      <c r="K20393" s="32">
        <v>3.9894228040143269</v>
      </c>
      <c r="L20393" s="33">
        <v>0</v>
      </c>
    </row>
    <row r="20394" spans="7:12" x14ac:dyDescent="0.25">
      <c r="G20394" s="21"/>
      <c r="H20394" s="21"/>
      <c r="I20394" s="21"/>
      <c r="K20394" s="32">
        <v>0</v>
      </c>
      <c r="L20394" s="33">
        <v>0</v>
      </c>
    </row>
    <row r="20395" spans="7:12" x14ac:dyDescent="0.25">
      <c r="G20395" s="21"/>
      <c r="H20395" s="21"/>
      <c r="I20395" s="21"/>
      <c r="K20395" s="32">
        <v>7.9788456080286538</v>
      </c>
      <c r="L20395" s="33">
        <v>0</v>
      </c>
    </row>
    <row r="20396" spans="7:12" x14ac:dyDescent="0.25">
      <c r="G20396" s="21"/>
      <c r="H20396" s="21"/>
      <c r="I20396" s="21"/>
      <c r="K20396" s="32">
        <v>11.968268412042981</v>
      </c>
      <c r="L20396" s="33">
        <v>17.413827853313411</v>
      </c>
    </row>
    <row r="20397" spans="7:12" x14ac:dyDescent="0.25">
      <c r="G20397" s="21"/>
      <c r="H20397" s="21"/>
      <c r="I20397" s="21"/>
      <c r="K20397" s="32">
        <v>15.957691216057308</v>
      </c>
      <c r="L20397" s="33">
        <v>11.325155768985152</v>
      </c>
    </row>
    <row r="20398" spans="7:12" x14ac:dyDescent="0.25">
      <c r="G20398" s="21"/>
      <c r="H20398" s="21"/>
      <c r="I20398" s="21"/>
      <c r="K20398" s="32">
        <v>3.9894228040143269</v>
      </c>
      <c r="L20398" s="33">
        <v>0</v>
      </c>
    </row>
    <row r="20399" spans="7:12" x14ac:dyDescent="0.25">
      <c r="G20399" s="21"/>
      <c r="H20399" s="21"/>
      <c r="I20399" s="21"/>
      <c r="K20399" s="32">
        <v>0</v>
      </c>
      <c r="L20399" s="33">
        <v>0</v>
      </c>
    </row>
    <row r="20400" spans="7:12" x14ac:dyDescent="0.25">
      <c r="G20400" s="21"/>
      <c r="H20400" s="21"/>
      <c r="I20400" s="21"/>
      <c r="K20400" s="32">
        <v>0</v>
      </c>
      <c r="L20400" s="33">
        <v>0</v>
      </c>
    </row>
    <row r="20401" spans="7:12" x14ac:dyDescent="0.25">
      <c r="G20401" s="21"/>
      <c r="H20401" s="21"/>
      <c r="I20401" s="21"/>
      <c r="K20401" s="32">
        <v>15.957691216057308</v>
      </c>
      <c r="L20401" s="33">
        <v>15.680604380451701</v>
      </c>
    </row>
    <row r="20402" spans="7:12" x14ac:dyDescent="0.25">
      <c r="G20402" s="21"/>
      <c r="H20402" s="21"/>
      <c r="I20402" s="21"/>
      <c r="K20402" s="32">
        <v>0</v>
      </c>
      <c r="L20402" s="33">
        <v>0</v>
      </c>
    </row>
    <row r="20403" spans="7:12" x14ac:dyDescent="0.25">
      <c r="G20403" s="21"/>
      <c r="H20403" s="21"/>
      <c r="I20403" s="21"/>
      <c r="K20403" s="32">
        <v>0</v>
      </c>
      <c r="L20403" s="33">
        <v>0</v>
      </c>
    </row>
    <row r="20404" spans="7:12" x14ac:dyDescent="0.25">
      <c r="G20404" s="21"/>
      <c r="H20404" s="21"/>
      <c r="I20404" s="21"/>
      <c r="K20404" s="32">
        <v>11.968268412042981</v>
      </c>
      <c r="L20404" s="33">
        <v>18.220241705607812</v>
      </c>
    </row>
    <row r="20405" spans="7:12" x14ac:dyDescent="0.25">
      <c r="G20405" s="21"/>
      <c r="H20405" s="21"/>
      <c r="I20405" s="21"/>
      <c r="K20405" s="32">
        <v>0</v>
      </c>
      <c r="L20405" s="33">
        <v>0</v>
      </c>
    </row>
    <row r="20406" spans="7:12" x14ac:dyDescent="0.25">
      <c r="G20406" s="21"/>
      <c r="H20406" s="21"/>
      <c r="I20406" s="21"/>
      <c r="K20406" s="32">
        <v>0</v>
      </c>
      <c r="L20406" s="33">
        <v>0</v>
      </c>
    </row>
    <row r="20407" spans="7:12" x14ac:dyDescent="0.25">
      <c r="G20407" s="21"/>
      <c r="H20407" s="21"/>
      <c r="I20407" s="21"/>
      <c r="K20407" s="32">
        <v>7.9788456080286538</v>
      </c>
      <c r="L20407" s="33">
        <v>9.7704099237623492</v>
      </c>
    </row>
    <row r="20408" spans="7:12" x14ac:dyDescent="0.25">
      <c r="G20408" s="21"/>
      <c r="H20408" s="21"/>
      <c r="I20408" s="21"/>
      <c r="K20408" s="32">
        <v>0</v>
      </c>
      <c r="L20408" s="33">
        <v>0</v>
      </c>
    </row>
    <row r="20409" spans="7:12" x14ac:dyDescent="0.25">
      <c r="G20409" s="21"/>
      <c r="H20409" s="21"/>
      <c r="I20409" s="21"/>
      <c r="K20409" s="32">
        <v>23.936536824085962</v>
      </c>
      <c r="L20409" s="33">
        <v>17.915028658372172</v>
      </c>
    </row>
    <row r="20410" spans="7:12" x14ac:dyDescent="0.25">
      <c r="G20410" s="21"/>
      <c r="H20410" s="21"/>
      <c r="I20410" s="21"/>
      <c r="K20410" s="32">
        <v>0</v>
      </c>
      <c r="L20410" s="33">
        <v>0</v>
      </c>
    </row>
    <row r="20411" spans="7:12" x14ac:dyDescent="0.25">
      <c r="G20411" s="21"/>
      <c r="H20411" s="21"/>
      <c r="I20411" s="21"/>
      <c r="K20411" s="32">
        <v>3.9894228040143269</v>
      </c>
      <c r="L20411" s="33">
        <v>0</v>
      </c>
    </row>
    <row r="20412" spans="7:12" x14ac:dyDescent="0.25">
      <c r="G20412" s="21"/>
      <c r="H20412" s="21"/>
      <c r="I20412" s="21"/>
      <c r="K20412" s="32">
        <v>35.904805236128944</v>
      </c>
      <c r="L20412" s="33">
        <v>27.911553409978815</v>
      </c>
    </row>
    <row r="20413" spans="7:12" x14ac:dyDescent="0.25">
      <c r="G20413" s="21"/>
      <c r="H20413" s="21"/>
      <c r="I20413" s="21"/>
      <c r="K20413" s="32">
        <v>3.9894228040143269</v>
      </c>
      <c r="L20413" s="33">
        <v>15.58884360868162</v>
      </c>
    </row>
    <row r="20414" spans="7:12" x14ac:dyDescent="0.25">
      <c r="G20414" s="21"/>
      <c r="H20414" s="21"/>
      <c r="I20414" s="21"/>
      <c r="K20414" s="32">
        <v>7.9788456080286538</v>
      </c>
      <c r="L20414" s="33">
        <v>14.225831207670916</v>
      </c>
    </row>
    <row r="20415" spans="7:12" x14ac:dyDescent="0.25">
      <c r="G20415" s="21"/>
      <c r="H20415" s="21"/>
      <c r="I20415" s="21"/>
      <c r="K20415" s="32">
        <v>0</v>
      </c>
      <c r="L20415" s="33">
        <v>0</v>
      </c>
    </row>
    <row r="20416" spans="7:12" x14ac:dyDescent="0.25">
      <c r="G20416" s="21"/>
      <c r="H20416" s="21"/>
      <c r="I20416" s="21"/>
      <c r="K20416" s="32">
        <v>0</v>
      </c>
      <c r="L20416" s="33">
        <v>0</v>
      </c>
    </row>
    <row r="20417" spans="7:12" x14ac:dyDescent="0.25">
      <c r="G20417" s="21"/>
      <c r="H20417" s="21"/>
      <c r="I20417" s="21"/>
      <c r="K20417" s="32">
        <v>7.9788456080286538</v>
      </c>
      <c r="L20417" s="33">
        <v>9.4615163753597606</v>
      </c>
    </row>
    <row r="20418" spans="7:12" x14ac:dyDescent="0.25">
      <c r="G20418" s="21"/>
      <c r="H20418" s="21"/>
      <c r="I20418" s="21"/>
      <c r="K20418" s="32">
        <v>3.9894228040143269</v>
      </c>
      <c r="L20418" s="33">
        <v>12.530019773071071</v>
      </c>
    </row>
    <row r="20419" spans="7:12" x14ac:dyDescent="0.25">
      <c r="G20419" s="21"/>
      <c r="H20419" s="21"/>
      <c r="I20419" s="21"/>
      <c r="K20419" s="32">
        <v>19.947114020071634</v>
      </c>
      <c r="L20419" s="33">
        <v>8.6055196573336747</v>
      </c>
    </row>
    <row r="20420" spans="7:12" x14ac:dyDescent="0.25">
      <c r="G20420" s="21"/>
      <c r="H20420" s="21"/>
      <c r="I20420" s="21"/>
      <c r="K20420" s="32">
        <v>0</v>
      </c>
      <c r="L20420" s="33">
        <v>0</v>
      </c>
    </row>
    <row r="20421" spans="7:12" x14ac:dyDescent="0.25">
      <c r="G20421" s="21"/>
      <c r="H20421" s="21"/>
      <c r="I20421" s="21"/>
      <c r="K20421" s="32">
        <v>3.9894228040143269</v>
      </c>
      <c r="L20421" s="33">
        <v>0</v>
      </c>
    </row>
    <row r="20422" spans="7:12" x14ac:dyDescent="0.25">
      <c r="G20422" s="21"/>
      <c r="H20422" s="21"/>
      <c r="I20422" s="21"/>
      <c r="K20422" s="32">
        <v>19.947114020071634</v>
      </c>
      <c r="L20422" s="33">
        <v>13.842317771037486</v>
      </c>
    </row>
    <row r="20423" spans="7:12" x14ac:dyDescent="0.25">
      <c r="G20423" s="21"/>
      <c r="H20423" s="21"/>
      <c r="I20423" s="21"/>
      <c r="K20423" s="32">
        <v>7.9788456080286538</v>
      </c>
      <c r="L20423" s="33">
        <v>8.9507515076899296</v>
      </c>
    </row>
    <row r="20424" spans="7:12" x14ac:dyDescent="0.25">
      <c r="G20424" s="21"/>
      <c r="H20424" s="21"/>
      <c r="I20424" s="21"/>
      <c r="K20424" s="32">
        <v>27.925959628100291</v>
      </c>
      <c r="L20424" s="33">
        <v>24.48232413495592</v>
      </c>
    </row>
    <row r="20425" spans="7:12" x14ac:dyDescent="0.25">
      <c r="G20425" s="21"/>
      <c r="H20425" s="21"/>
      <c r="I20425" s="21"/>
      <c r="K20425" s="32">
        <v>27.925959628100291</v>
      </c>
      <c r="L20425" s="33">
        <v>39.381639215241108</v>
      </c>
    </row>
    <row r="20426" spans="7:12" x14ac:dyDescent="0.25">
      <c r="G20426" s="21"/>
      <c r="H20426" s="21"/>
      <c r="I20426" s="21"/>
      <c r="K20426" s="32">
        <v>0</v>
      </c>
      <c r="L20426" s="33">
        <v>0</v>
      </c>
    </row>
    <row r="20427" spans="7:12" x14ac:dyDescent="0.25">
      <c r="G20427" s="21"/>
      <c r="H20427" s="21"/>
      <c r="I20427" s="21"/>
      <c r="K20427" s="32">
        <v>11.968268412042981</v>
      </c>
      <c r="L20427" s="33">
        <v>0</v>
      </c>
    </row>
    <row r="20428" spans="7:12" x14ac:dyDescent="0.25">
      <c r="G20428" s="21"/>
      <c r="H20428" s="21"/>
      <c r="I20428" s="21"/>
      <c r="K20428" s="32">
        <v>83.777878884300847</v>
      </c>
      <c r="L20428" s="33">
        <v>93.222131483160098</v>
      </c>
    </row>
    <row r="20429" spans="7:12" x14ac:dyDescent="0.25">
      <c r="G20429" s="21"/>
      <c r="H20429" s="21"/>
      <c r="I20429" s="21"/>
      <c r="K20429" s="32">
        <v>0</v>
      </c>
      <c r="L20429" s="33">
        <v>0</v>
      </c>
    </row>
    <row r="20430" spans="7:12" x14ac:dyDescent="0.25">
      <c r="G20430" s="21"/>
      <c r="H20430" s="21"/>
      <c r="I20430" s="21"/>
      <c r="K20430" s="32">
        <v>0</v>
      </c>
      <c r="L20430" s="33">
        <v>0</v>
      </c>
    </row>
    <row r="20431" spans="7:12" x14ac:dyDescent="0.25">
      <c r="G20431" s="21"/>
      <c r="H20431" s="21"/>
      <c r="I20431" s="21"/>
      <c r="K20431" s="32">
        <v>0</v>
      </c>
      <c r="L20431" s="33">
        <v>0</v>
      </c>
    </row>
    <row r="20432" spans="7:12" x14ac:dyDescent="0.25">
      <c r="G20432" s="21"/>
      <c r="H20432" s="21"/>
      <c r="I20432" s="21"/>
      <c r="K20432" s="32">
        <v>0</v>
      </c>
      <c r="L20432" s="33">
        <v>0</v>
      </c>
    </row>
    <row r="20433" spans="7:12" x14ac:dyDescent="0.25">
      <c r="G20433" s="21"/>
      <c r="H20433" s="21"/>
      <c r="I20433" s="21"/>
      <c r="K20433" s="32">
        <v>0</v>
      </c>
      <c r="L20433" s="33">
        <v>0</v>
      </c>
    </row>
    <row r="20434" spans="7:12" x14ac:dyDescent="0.25">
      <c r="G20434" s="21"/>
      <c r="H20434" s="21"/>
      <c r="I20434" s="21"/>
      <c r="K20434" s="32">
        <v>0</v>
      </c>
      <c r="L20434" s="33">
        <v>0</v>
      </c>
    </row>
    <row r="20435" spans="7:12" x14ac:dyDescent="0.25">
      <c r="G20435" s="21"/>
      <c r="H20435" s="21"/>
      <c r="I20435" s="21"/>
      <c r="K20435" s="32">
        <v>7.9788456080286538</v>
      </c>
      <c r="L20435" s="33">
        <v>4.8674363869619777</v>
      </c>
    </row>
    <row r="20436" spans="7:12" x14ac:dyDescent="0.25">
      <c r="G20436" s="21"/>
      <c r="H20436" s="21"/>
      <c r="I20436" s="21"/>
      <c r="K20436" s="32">
        <v>23.936536824085962</v>
      </c>
      <c r="L20436" s="33">
        <v>20.09099595148195</v>
      </c>
    </row>
    <row r="20437" spans="7:12" x14ac:dyDescent="0.25">
      <c r="G20437" s="21"/>
      <c r="H20437" s="21"/>
      <c r="I20437" s="21"/>
      <c r="K20437" s="32">
        <v>0</v>
      </c>
      <c r="L20437" s="33">
        <v>0</v>
      </c>
    </row>
    <row r="20438" spans="7:12" x14ac:dyDescent="0.25">
      <c r="G20438" s="21"/>
      <c r="H20438" s="21"/>
      <c r="I20438" s="21"/>
      <c r="K20438" s="32">
        <v>3.9894228040143269</v>
      </c>
      <c r="L20438" s="33">
        <v>5.2150455257599502</v>
      </c>
    </row>
    <row r="20439" spans="7:12" x14ac:dyDescent="0.25">
      <c r="G20439" s="21"/>
      <c r="H20439" s="21"/>
      <c r="I20439" s="21"/>
      <c r="K20439" s="32">
        <v>3.9894228040143269</v>
      </c>
      <c r="L20439" s="33">
        <v>2.2043158250150801</v>
      </c>
    </row>
    <row r="20440" spans="7:12" x14ac:dyDescent="0.25">
      <c r="G20440" s="21"/>
      <c r="H20440" s="21"/>
      <c r="I20440" s="21"/>
      <c r="K20440" s="32">
        <v>3.9894228040143269</v>
      </c>
      <c r="L20440" s="33">
        <v>0</v>
      </c>
    </row>
    <row r="20441" spans="7:12" x14ac:dyDescent="0.25">
      <c r="G20441" s="21"/>
      <c r="H20441" s="21"/>
      <c r="I20441" s="21"/>
      <c r="K20441" s="32">
        <v>7.9788456080286538</v>
      </c>
      <c r="L20441" s="33">
        <v>0</v>
      </c>
    </row>
    <row r="20442" spans="7:12" x14ac:dyDescent="0.25">
      <c r="G20442" s="21"/>
      <c r="H20442" s="21"/>
      <c r="I20442" s="21"/>
      <c r="K20442" s="32">
        <v>0</v>
      </c>
      <c r="L20442" s="33">
        <v>0</v>
      </c>
    </row>
    <row r="20443" spans="7:12" x14ac:dyDescent="0.25">
      <c r="G20443" s="21"/>
      <c r="H20443" s="21"/>
      <c r="I20443" s="21"/>
      <c r="K20443" s="32">
        <v>3.9894228040143269</v>
      </c>
      <c r="L20443" s="33">
        <v>0</v>
      </c>
    </row>
    <row r="20444" spans="7:12" x14ac:dyDescent="0.25">
      <c r="G20444" s="21"/>
      <c r="H20444" s="21"/>
      <c r="I20444" s="21"/>
      <c r="K20444" s="32">
        <v>7.9788456080286538</v>
      </c>
      <c r="L20444" s="33">
        <v>0</v>
      </c>
    </row>
    <row r="20445" spans="7:12" x14ac:dyDescent="0.25">
      <c r="G20445" s="21"/>
      <c r="H20445" s="21"/>
      <c r="I20445" s="21"/>
      <c r="K20445" s="32">
        <v>7.9788456080286538</v>
      </c>
      <c r="L20445" s="33">
        <v>2.2670027238193375</v>
      </c>
    </row>
    <row r="20446" spans="7:12" x14ac:dyDescent="0.25">
      <c r="G20446" s="21"/>
      <c r="H20446" s="21"/>
      <c r="I20446" s="21"/>
      <c r="K20446" s="32">
        <v>27.925959628100291</v>
      </c>
      <c r="L20446" s="33">
        <v>13.751425332743521</v>
      </c>
    </row>
    <row r="20447" spans="7:12" x14ac:dyDescent="0.25">
      <c r="G20447" s="21"/>
      <c r="H20447" s="21"/>
      <c r="I20447" s="21"/>
      <c r="K20447" s="32">
        <v>0</v>
      </c>
      <c r="L20447" s="33">
        <v>0</v>
      </c>
    </row>
    <row r="20448" spans="7:12" x14ac:dyDescent="0.25">
      <c r="G20448" s="21"/>
      <c r="H20448" s="21"/>
      <c r="I20448" s="21"/>
      <c r="K20448" s="32">
        <v>15.957691216057308</v>
      </c>
      <c r="L20448" s="33">
        <v>30.618817398355425</v>
      </c>
    </row>
    <row r="20449" spans="7:12" x14ac:dyDescent="0.25">
      <c r="G20449" s="21"/>
      <c r="H20449" s="21"/>
      <c r="I20449" s="21"/>
      <c r="K20449" s="32">
        <v>0</v>
      </c>
      <c r="L20449" s="33">
        <v>0</v>
      </c>
    </row>
    <row r="20450" spans="7:12" x14ac:dyDescent="0.25">
      <c r="G20450" s="21"/>
      <c r="H20450" s="21"/>
      <c r="I20450" s="21"/>
      <c r="K20450" s="32">
        <v>0</v>
      </c>
      <c r="L20450" s="33">
        <v>0</v>
      </c>
    </row>
    <row r="20451" spans="7:12" x14ac:dyDescent="0.25">
      <c r="G20451" s="21"/>
      <c r="H20451" s="21"/>
      <c r="I20451" s="21"/>
      <c r="K20451" s="32">
        <v>7.9788456080286538</v>
      </c>
      <c r="L20451" s="33">
        <v>8.1371445819154005</v>
      </c>
    </row>
    <row r="20452" spans="7:12" x14ac:dyDescent="0.25">
      <c r="G20452" s="21"/>
      <c r="H20452" s="21"/>
      <c r="I20452" s="21"/>
      <c r="K20452" s="32">
        <v>55.851919256200567</v>
      </c>
      <c r="L20452" s="33">
        <v>72.15205537361652</v>
      </c>
    </row>
    <row r="20453" spans="7:12" x14ac:dyDescent="0.25">
      <c r="G20453" s="21"/>
      <c r="H20453" s="21"/>
      <c r="I20453" s="21"/>
      <c r="K20453" s="32">
        <v>0</v>
      </c>
      <c r="L20453" s="33">
        <v>0</v>
      </c>
    </row>
    <row r="20454" spans="7:12" x14ac:dyDescent="0.25">
      <c r="G20454" s="21"/>
      <c r="H20454" s="21"/>
      <c r="I20454" s="21"/>
      <c r="K20454" s="32">
        <v>3.9894228040143269</v>
      </c>
      <c r="L20454" s="33">
        <v>0</v>
      </c>
    </row>
    <row r="20455" spans="7:12" x14ac:dyDescent="0.25">
      <c r="G20455" s="21"/>
      <c r="H20455" s="21"/>
      <c r="I20455" s="21"/>
      <c r="K20455" s="32">
        <v>0</v>
      </c>
      <c r="L20455" s="33">
        <v>0</v>
      </c>
    </row>
    <row r="20456" spans="7:12" x14ac:dyDescent="0.25">
      <c r="G20456" s="21"/>
      <c r="H20456" s="21"/>
      <c r="I20456" s="21"/>
      <c r="K20456" s="32">
        <v>0</v>
      </c>
      <c r="L20456" s="33">
        <v>0</v>
      </c>
    </row>
    <row r="20457" spans="7:12" x14ac:dyDescent="0.25">
      <c r="G20457" s="21"/>
      <c r="H20457" s="21"/>
      <c r="I20457" s="21"/>
      <c r="K20457" s="32">
        <v>0</v>
      </c>
      <c r="L20457" s="33">
        <v>0</v>
      </c>
    </row>
    <row r="20458" spans="7:12" x14ac:dyDescent="0.25">
      <c r="G20458" s="21"/>
      <c r="H20458" s="21"/>
      <c r="I20458" s="21"/>
      <c r="K20458" s="32">
        <v>3.9894228040143269</v>
      </c>
      <c r="L20458" s="33">
        <v>0</v>
      </c>
    </row>
    <row r="20459" spans="7:12" x14ac:dyDescent="0.25">
      <c r="G20459" s="21"/>
      <c r="H20459" s="21"/>
      <c r="I20459" s="21"/>
      <c r="K20459" s="32">
        <v>0</v>
      </c>
      <c r="L20459" s="33">
        <v>0</v>
      </c>
    </row>
    <row r="20460" spans="7:12" x14ac:dyDescent="0.25">
      <c r="G20460" s="21"/>
      <c r="H20460" s="21"/>
      <c r="I20460" s="21"/>
      <c r="K20460" s="32">
        <v>15.957691216057308</v>
      </c>
      <c r="L20460" s="33">
        <v>4.9953955274550745</v>
      </c>
    </row>
    <row r="20461" spans="7:12" x14ac:dyDescent="0.25">
      <c r="G20461" s="21"/>
      <c r="H20461" s="21"/>
      <c r="I20461" s="21"/>
      <c r="K20461" s="32">
        <v>0</v>
      </c>
      <c r="L20461" s="33">
        <v>0</v>
      </c>
    </row>
    <row r="20462" spans="7:12" x14ac:dyDescent="0.25">
      <c r="G20462" s="21"/>
      <c r="H20462" s="21"/>
      <c r="I20462" s="21"/>
      <c r="K20462" s="32">
        <v>15.957691216057308</v>
      </c>
      <c r="L20462" s="33">
        <v>41.301462853152422</v>
      </c>
    </row>
    <row r="20463" spans="7:12" x14ac:dyDescent="0.25">
      <c r="G20463" s="21"/>
      <c r="H20463" s="21"/>
      <c r="I20463" s="21"/>
      <c r="K20463" s="32">
        <v>0</v>
      </c>
      <c r="L20463" s="33">
        <v>0</v>
      </c>
    </row>
    <row r="20464" spans="7:12" x14ac:dyDescent="0.25">
      <c r="G20464" s="21"/>
      <c r="H20464" s="21"/>
      <c r="I20464" s="21"/>
      <c r="K20464" s="32">
        <v>0</v>
      </c>
      <c r="L20464" s="33">
        <v>0</v>
      </c>
    </row>
    <row r="20465" spans="7:12" x14ac:dyDescent="0.25">
      <c r="G20465" s="21"/>
      <c r="H20465" s="21"/>
      <c r="I20465" s="21"/>
      <c r="K20465" s="32">
        <v>0</v>
      </c>
      <c r="L20465" s="33">
        <v>0</v>
      </c>
    </row>
    <row r="20466" spans="7:12" x14ac:dyDescent="0.25">
      <c r="G20466" s="21"/>
      <c r="H20466" s="21"/>
      <c r="I20466" s="21"/>
      <c r="K20466" s="32">
        <v>3.9894228040143269</v>
      </c>
      <c r="L20466" s="33">
        <v>4.31625743919769</v>
      </c>
    </row>
    <row r="20467" spans="7:12" x14ac:dyDescent="0.25">
      <c r="G20467" s="21"/>
      <c r="H20467" s="21"/>
      <c r="I20467" s="21"/>
      <c r="K20467" s="32">
        <v>0</v>
      </c>
      <c r="L20467" s="33">
        <v>0</v>
      </c>
    </row>
    <row r="20468" spans="7:12" x14ac:dyDescent="0.25">
      <c r="G20468" s="21"/>
      <c r="H20468" s="21"/>
      <c r="I20468" s="21"/>
      <c r="K20468" s="32">
        <v>0</v>
      </c>
      <c r="L20468" s="33">
        <v>0</v>
      </c>
    </row>
    <row r="20469" spans="7:12" x14ac:dyDescent="0.25">
      <c r="G20469" s="21"/>
      <c r="H20469" s="21"/>
      <c r="I20469" s="21"/>
      <c r="K20469" s="32">
        <v>0</v>
      </c>
      <c r="L20469" s="33">
        <v>0</v>
      </c>
    </row>
    <row r="20470" spans="7:12" x14ac:dyDescent="0.25">
      <c r="G20470" s="21"/>
      <c r="H20470" s="21"/>
      <c r="I20470" s="21"/>
      <c r="K20470" s="32">
        <v>3.9894228040143269</v>
      </c>
      <c r="L20470" s="33">
        <v>0</v>
      </c>
    </row>
    <row r="20471" spans="7:12" x14ac:dyDescent="0.25">
      <c r="G20471" s="21"/>
      <c r="H20471" s="21"/>
      <c r="I20471" s="21"/>
      <c r="K20471" s="32">
        <v>0</v>
      </c>
      <c r="L20471" s="33">
        <v>0</v>
      </c>
    </row>
    <row r="20472" spans="7:12" x14ac:dyDescent="0.25">
      <c r="G20472" s="21"/>
      <c r="H20472" s="21"/>
      <c r="I20472" s="21"/>
      <c r="K20472" s="32">
        <v>27.925959628100291</v>
      </c>
      <c r="L20472" s="33">
        <v>44.036166916755903</v>
      </c>
    </row>
    <row r="20473" spans="7:12" x14ac:dyDescent="0.25">
      <c r="G20473" s="21"/>
      <c r="H20473" s="21"/>
      <c r="I20473" s="21"/>
      <c r="K20473" s="32">
        <v>0</v>
      </c>
      <c r="L20473" s="33">
        <v>0</v>
      </c>
    </row>
    <row r="20474" spans="7:12" x14ac:dyDescent="0.25">
      <c r="G20474" s="21"/>
      <c r="H20474" s="21"/>
      <c r="I20474" s="21"/>
      <c r="K20474" s="32">
        <v>3.9894228040143269</v>
      </c>
      <c r="L20474" s="33">
        <v>0</v>
      </c>
    </row>
    <row r="20475" spans="7:12" x14ac:dyDescent="0.25">
      <c r="G20475" s="21"/>
      <c r="H20475" s="21"/>
      <c r="I20475" s="21"/>
      <c r="K20475" s="32">
        <v>0</v>
      </c>
      <c r="L20475" s="33">
        <v>0</v>
      </c>
    </row>
    <row r="20476" spans="7:12" x14ac:dyDescent="0.25">
      <c r="G20476" s="21"/>
      <c r="H20476" s="21"/>
      <c r="I20476" s="21"/>
      <c r="K20476" s="32">
        <v>19.947114020071634</v>
      </c>
      <c r="L20476" s="33">
        <v>22.324703444614336</v>
      </c>
    </row>
    <row r="20477" spans="7:12" x14ac:dyDescent="0.25">
      <c r="G20477" s="21"/>
      <c r="H20477" s="21"/>
      <c r="I20477" s="21"/>
      <c r="K20477" s="32">
        <v>0</v>
      </c>
      <c r="L20477" s="33">
        <v>0</v>
      </c>
    </row>
    <row r="20478" spans="7:12" x14ac:dyDescent="0.25">
      <c r="G20478" s="21"/>
      <c r="H20478" s="21"/>
      <c r="I20478" s="21"/>
      <c r="K20478" s="32">
        <v>0</v>
      </c>
      <c r="L20478" s="33">
        <v>0</v>
      </c>
    </row>
    <row r="20479" spans="7:12" x14ac:dyDescent="0.25">
      <c r="G20479" s="21"/>
      <c r="H20479" s="21"/>
      <c r="I20479" s="21"/>
      <c r="K20479" s="32">
        <v>3.9894228040143269</v>
      </c>
      <c r="L20479" s="33">
        <v>0</v>
      </c>
    </row>
    <row r="20480" spans="7:12" x14ac:dyDescent="0.25">
      <c r="G20480" s="21"/>
      <c r="H20480" s="21"/>
      <c r="I20480" s="21"/>
      <c r="K20480" s="32">
        <v>0</v>
      </c>
      <c r="L20480" s="33">
        <v>0</v>
      </c>
    </row>
    <row r="20481" spans="7:12" x14ac:dyDescent="0.25">
      <c r="G20481" s="21"/>
      <c r="H20481" s="21"/>
      <c r="I20481" s="21"/>
      <c r="K20481" s="32">
        <v>0</v>
      </c>
      <c r="L20481" s="33">
        <v>0</v>
      </c>
    </row>
    <row r="20482" spans="7:12" x14ac:dyDescent="0.25">
      <c r="G20482" s="21"/>
      <c r="H20482" s="21"/>
      <c r="I20482" s="21"/>
      <c r="K20482" s="32">
        <v>7.9788456080286538</v>
      </c>
      <c r="L20482" s="33">
        <v>9.9547302398458299</v>
      </c>
    </row>
    <row r="20483" spans="7:12" x14ac:dyDescent="0.25">
      <c r="G20483" s="21"/>
      <c r="H20483" s="21"/>
      <c r="I20483" s="21"/>
      <c r="K20483" s="32">
        <v>0</v>
      </c>
      <c r="L20483" s="33">
        <v>0</v>
      </c>
    </row>
    <row r="20484" spans="7:12" x14ac:dyDescent="0.25">
      <c r="G20484" s="21"/>
      <c r="H20484" s="21"/>
      <c r="I20484" s="21"/>
      <c r="K20484" s="32">
        <v>7.9788456080286538</v>
      </c>
      <c r="L20484" s="33">
        <v>9.2151800834854498</v>
      </c>
    </row>
    <row r="20485" spans="7:12" x14ac:dyDescent="0.25">
      <c r="G20485" s="21"/>
      <c r="H20485" s="21"/>
      <c r="I20485" s="21"/>
      <c r="K20485" s="32">
        <v>3.9894228040143269</v>
      </c>
      <c r="L20485" s="33">
        <v>7.4451622181007444</v>
      </c>
    </row>
    <row r="20486" spans="7:12" x14ac:dyDescent="0.25">
      <c r="G20486" s="21"/>
      <c r="H20486" s="21"/>
      <c r="I20486" s="21"/>
      <c r="K20486" s="32">
        <v>3.9894228040143269</v>
      </c>
      <c r="L20486" s="33">
        <v>14.038945603731719</v>
      </c>
    </row>
    <row r="20487" spans="7:12" x14ac:dyDescent="0.25">
      <c r="G20487" s="21"/>
      <c r="H20487" s="21"/>
      <c r="I20487" s="21"/>
      <c r="K20487" s="32">
        <v>39.894228040143268</v>
      </c>
      <c r="L20487" s="33">
        <v>9.6454143771243857</v>
      </c>
    </row>
    <row r="20488" spans="7:12" x14ac:dyDescent="0.25">
      <c r="G20488" s="21"/>
      <c r="H20488" s="21"/>
      <c r="I20488" s="21"/>
      <c r="K20488" s="32">
        <v>0</v>
      </c>
      <c r="L20488" s="33">
        <v>0</v>
      </c>
    </row>
    <row r="20489" spans="7:12" x14ac:dyDescent="0.25">
      <c r="G20489" s="21"/>
      <c r="H20489" s="21"/>
      <c r="I20489" s="21"/>
      <c r="K20489" s="32">
        <v>3.9894228040143269</v>
      </c>
      <c r="L20489" s="33">
        <v>0</v>
      </c>
    </row>
    <row r="20490" spans="7:12" x14ac:dyDescent="0.25">
      <c r="G20490" s="21"/>
      <c r="H20490" s="21"/>
      <c r="I20490" s="21"/>
      <c r="K20490" s="32">
        <v>0</v>
      </c>
      <c r="L20490" s="33">
        <v>0</v>
      </c>
    </row>
    <row r="20491" spans="7:12" x14ac:dyDescent="0.25">
      <c r="G20491" s="21"/>
      <c r="H20491" s="21"/>
      <c r="I20491" s="21"/>
      <c r="K20491" s="32">
        <v>11.968268412042981</v>
      </c>
      <c r="L20491" s="33">
        <v>4.6758242691040905</v>
      </c>
    </row>
    <row r="20492" spans="7:12" x14ac:dyDescent="0.25">
      <c r="G20492" s="21"/>
      <c r="H20492" s="21"/>
      <c r="I20492" s="21"/>
      <c r="K20492" s="32">
        <v>15.957691216057308</v>
      </c>
      <c r="L20492" s="33">
        <v>2.3088571701177836</v>
      </c>
    </row>
    <row r="20493" spans="7:12" x14ac:dyDescent="0.25">
      <c r="G20493" s="21"/>
      <c r="H20493" s="21"/>
      <c r="I20493" s="21"/>
      <c r="K20493" s="32">
        <v>39.894228040143268</v>
      </c>
      <c r="L20493" s="33">
        <v>30.360465440401818</v>
      </c>
    </row>
    <row r="20494" spans="7:12" x14ac:dyDescent="0.25">
      <c r="G20494" s="21"/>
      <c r="H20494" s="21"/>
      <c r="I20494" s="21"/>
      <c r="K20494" s="32">
        <v>7.9788456080286538</v>
      </c>
      <c r="L20494" s="33">
        <v>0</v>
      </c>
    </row>
    <row r="20495" spans="7:12" x14ac:dyDescent="0.25">
      <c r="G20495" s="21"/>
      <c r="H20495" s="21"/>
      <c r="I20495" s="21"/>
      <c r="K20495" s="32">
        <v>0</v>
      </c>
      <c r="L20495" s="33">
        <v>0</v>
      </c>
    </row>
    <row r="20496" spans="7:12" x14ac:dyDescent="0.25">
      <c r="G20496" s="21"/>
      <c r="H20496" s="21"/>
      <c r="I20496" s="21"/>
      <c r="K20496" s="32">
        <v>7.9788456080286538</v>
      </c>
      <c r="L20496" s="33">
        <v>13.069690475558478</v>
      </c>
    </row>
    <row r="20497" spans="7:12" x14ac:dyDescent="0.25">
      <c r="G20497" s="21"/>
      <c r="H20497" s="21"/>
      <c r="I20497" s="21"/>
      <c r="K20497" s="32">
        <v>23.936536824085962</v>
      </c>
      <c r="L20497" s="33">
        <v>12.454610333790692</v>
      </c>
    </row>
    <row r="20498" spans="7:12" x14ac:dyDescent="0.25">
      <c r="G20498" s="21"/>
      <c r="H20498" s="21"/>
      <c r="I20498" s="21"/>
      <c r="K20498" s="32">
        <v>15.957691216057308</v>
      </c>
      <c r="L20498" s="33">
        <v>9.5633086546873294</v>
      </c>
    </row>
    <row r="20499" spans="7:12" x14ac:dyDescent="0.25">
      <c r="G20499" s="21"/>
      <c r="H20499" s="21"/>
      <c r="I20499" s="21"/>
      <c r="K20499" s="32">
        <v>0</v>
      </c>
      <c r="L20499" s="33">
        <v>0</v>
      </c>
    </row>
    <row r="20500" spans="7:12" x14ac:dyDescent="0.25">
      <c r="G20500" s="21"/>
      <c r="H20500" s="21"/>
      <c r="I20500" s="21"/>
      <c r="K20500" s="32">
        <v>11.968268412042981</v>
      </c>
      <c r="L20500" s="33">
        <v>13.488943905505737</v>
      </c>
    </row>
    <row r="20501" spans="7:12" x14ac:dyDescent="0.25">
      <c r="G20501" s="21"/>
      <c r="H20501" s="21"/>
      <c r="I20501" s="21"/>
      <c r="K20501" s="32">
        <v>11.968268412042981</v>
      </c>
      <c r="L20501" s="33">
        <v>24.568793457493683</v>
      </c>
    </row>
    <row r="20502" spans="7:12" x14ac:dyDescent="0.25">
      <c r="G20502" s="21"/>
      <c r="H20502" s="21"/>
      <c r="I20502" s="21"/>
      <c r="K20502" s="32">
        <v>3.9894228040143269</v>
      </c>
      <c r="L20502" s="33">
        <v>0</v>
      </c>
    </row>
    <row r="20503" spans="7:12" x14ac:dyDescent="0.25">
      <c r="G20503" s="21"/>
      <c r="H20503" s="21"/>
      <c r="I20503" s="21"/>
      <c r="K20503" s="32">
        <v>3.9894228040143269</v>
      </c>
      <c r="L20503" s="33">
        <v>0</v>
      </c>
    </row>
    <row r="20504" spans="7:12" x14ac:dyDescent="0.25">
      <c r="G20504" s="21"/>
      <c r="H20504" s="21"/>
      <c r="I20504" s="21"/>
      <c r="K20504" s="32">
        <v>0</v>
      </c>
      <c r="L20504" s="33">
        <v>0</v>
      </c>
    </row>
    <row r="20505" spans="7:12" x14ac:dyDescent="0.25">
      <c r="G20505" s="21"/>
      <c r="H20505" s="21"/>
      <c r="I20505" s="21"/>
      <c r="K20505" s="32">
        <v>0</v>
      </c>
      <c r="L20505" s="33">
        <v>0</v>
      </c>
    </row>
    <row r="20506" spans="7:12" x14ac:dyDescent="0.25">
      <c r="G20506" s="21"/>
      <c r="H20506" s="21"/>
      <c r="I20506" s="21"/>
      <c r="K20506" s="32">
        <v>0</v>
      </c>
      <c r="L20506" s="33">
        <v>0</v>
      </c>
    </row>
    <row r="20507" spans="7:12" x14ac:dyDescent="0.25">
      <c r="G20507" s="21"/>
      <c r="H20507" s="21"/>
      <c r="I20507" s="21"/>
      <c r="K20507" s="32">
        <v>7.9788456080286538</v>
      </c>
      <c r="L20507" s="33">
        <v>5.4992225564775534</v>
      </c>
    </row>
    <row r="20508" spans="7:12" x14ac:dyDescent="0.25">
      <c r="G20508" s="21"/>
      <c r="H20508" s="21"/>
      <c r="I20508" s="21"/>
      <c r="K20508" s="32">
        <v>0</v>
      </c>
      <c r="L20508" s="33">
        <v>0</v>
      </c>
    </row>
    <row r="20509" spans="7:12" x14ac:dyDescent="0.25">
      <c r="G20509" s="21"/>
      <c r="H20509" s="21"/>
      <c r="I20509" s="21"/>
      <c r="K20509" s="32">
        <v>3.9894228040143269</v>
      </c>
      <c r="L20509" s="33">
        <v>0</v>
      </c>
    </row>
    <row r="20510" spans="7:12" x14ac:dyDescent="0.25">
      <c r="G20510" s="21"/>
      <c r="H20510" s="21"/>
      <c r="I20510" s="21"/>
      <c r="K20510" s="32">
        <v>0</v>
      </c>
      <c r="L20510" s="33">
        <v>0</v>
      </c>
    </row>
    <row r="20511" spans="7:12" x14ac:dyDescent="0.25">
      <c r="G20511" s="21"/>
      <c r="H20511" s="21"/>
      <c r="I20511" s="21"/>
      <c r="K20511" s="32">
        <v>7.9788456080286538</v>
      </c>
      <c r="L20511" s="33">
        <v>30.80812173910299</v>
      </c>
    </row>
    <row r="20512" spans="7:12" x14ac:dyDescent="0.25">
      <c r="G20512" s="21"/>
      <c r="H20512" s="21"/>
      <c r="I20512" s="21"/>
      <c r="K20512" s="32">
        <v>3.9894228040143269</v>
      </c>
      <c r="L20512" s="33">
        <v>2.3369292203598744</v>
      </c>
    </row>
    <row r="20513" spans="7:12" x14ac:dyDescent="0.25">
      <c r="G20513" s="21"/>
      <c r="H20513" s="21"/>
      <c r="I20513" s="21"/>
      <c r="K20513" s="32">
        <v>0</v>
      </c>
      <c r="L20513" s="33">
        <v>0</v>
      </c>
    </row>
    <row r="20514" spans="7:12" x14ac:dyDescent="0.25">
      <c r="G20514" s="21"/>
      <c r="H20514" s="21"/>
      <c r="I20514" s="21"/>
      <c r="K20514" s="32">
        <v>11.968268412042981</v>
      </c>
      <c r="L20514" s="33">
        <v>15.378090948556284</v>
      </c>
    </row>
    <row r="20515" spans="7:12" x14ac:dyDescent="0.25">
      <c r="G20515" s="21"/>
      <c r="H20515" s="21"/>
      <c r="I20515" s="21"/>
      <c r="K20515" s="32">
        <v>0</v>
      </c>
      <c r="L20515" s="33">
        <v>0</v>
      </c>
    </row>
    <row r="20516" spans="7:12" x14ac:dyDescent="0.25">
      <c r="G20516" s="21"/>
      <c r="H20516" s="21"/>
      <c r="I20516" s="21"/>
      <c r="K20516" s="32">
        <v>3.9894228040143269</v>
      </c>
      <c r="L20516" s="33">
        <v>0</v>
      </c>
    </row>
    <row r="20517" spans="7:12" x14ac:dyDescent="0.25">
      <c r="G20517" s="21"/>
      <c r="H20517" s="21"/>
      <c r="I20517" s="21"/>
      <c r="K20517" s="32">
        <v>27.925959628100291</v>
      </c>
      <c r="L20517" s="33">
        <v>41.598747694605763</v>
      </c>
    </row>
    <row r="20518" spans="7:12" x14ac:dyDescent="0.25">
      <c r="G20518" s="21"/>
      <c r="H20518" s="21"/>
      <c r="I20518" s="21"/>
      <c r="K20518" s="32">
        <v>11.968268412042981</v>
      </c>
      <c r="L20518" s="33">
        <v>4.5964519386175775</v>
      </c>
    </row>
    <row r="20519" spans="7:12" x14ac:dyDescent="0.25">
      <c r="G20519" s="21"/>
      <c r="H20519" s="21"/>
      <c r="I20519" s="21"/>
      <c r="K20519" s="32">
        <v>15.957691216057308</v>
      </c>
      <c r="L20519" s="33">
        <v>26.134799046170386</v>
      </c>
    </row>
    <row r="20520" spans="7:12" x14ac:dyDescent="0.25">
      <c r="G20520" s="21"/>
      <c r="H20520" s="21"/>
      <c r="I20520" s="21"/>
      <c r="K20520" s="32">
        <v>3.9894228040143269</v>
      </c>
      <c r="L20520" s="33">
        <v>4.6908788369010797</v>
      </c>
    </row>
    <row r="20521" spans="7:12" x14ac:dyDescent="0.25">
      <c r="G20521" s="21"/>
      <c r="H20521" s="21"/>
      <c r="I20521" s="21"/>
      <c r="K20521" s="32">
        <v>0</v>
      </c>
      <c r="L20521" s="33">
        <v>0</v>
      </c>
    </row>
    <row r="20522" spans="7:12" x14ac:dyDescent="0.25">
      <c r="G20522" s="21"/>
      <c r="H20522" s="21"/>
      <c r="I20522" s="21"/>
      <c r="K20522" s="32">
        <v>0</v>
      </c>
      <c r="L20522" s="33">
        <v>0</v>
      </c>
    </row>
    <row r="20523" spans="7:12" x14ac:dyDescent="0.25">
      <c r="G20523" s="21"/>
      <c r="H20523" s="21"/>
      <c r="I20523" s="21"/>
      <c r="K20523" s="32">
        <v>43.883650844157593</v>
      </c>
      <c r="L20523" s="33">
        <v>71.61032638730299</v>
      </c>
    </row>
    <row r="20524" spans="7:12" x14ac:dyDescent="0.25">
      <c r="G20524" s="21"/>
      <c r="H20524" s="21"/>
      <c r="I20524" s="21"/>
      <c r="K20524" s="32">
        <v>43.883650844157593</v>
      </c>
      <c r="L20524" s="33">
        <v>31.408191273422652</v>
      </c>
    </row>
    <row r="20525" spans="7:12" x14ac:dyDescent="0.25">
      <c r="G20525" s="21"/>
      <c r="H20525" s="21"/>
      <c r="I20525" s="21"/>
      <c r="K20525" s="32">
        <v>15.957691216057308</v>
      </c>
      <c r="L20525" s="33">
        <v>23.923318877171347</v>
      </c>
    </row>
    <row r="20526" spans="7:12" x14ac:dyDescent="0.25">
      <c r="G20526" s="21"/>
      <c r="H20526" s="21"/>
      <c r="I20526" s="21"/>
      <c r="K20526" s="32">
        <v>11.968268412042981</v>
      </c>
      <c r="L20526" s="33">
        <v>7.4817748919884997</v>
      </c>
    </row>
    <row r="20527" spans="7:12" x14ac:dyDescent="0.25">
      <c r="G20527" s="21"/>
      <c r="H20527" s="21"/>
      <c r="I20527" s="21"/>
      <c r="K20527" s="32">
        <v>0</v>
      </c>
      <c r="L20527" s="33">
        <v>0</v>
      </c>
    </row>
    <row r="20528" spans="7:12" x14ac:dyDescent="0.25">
      <c r="G20528" s="21"/>
      <c r="H20528" s="21"/>
      <c r="I20528" s="21"/>
      <c r="K20528" s="32">
        <v>39.894228040143268</v>
      </c>
      <c r="L20528" s="33">
        <v>49.073608743800548</v>
      </c>
    </row>
    <row r="20529" spans="7:12" x14ac:dyDescent="0.25">
      <c r="G20529" s="21"/>
      <c r="H20529" s="21"/>
      <c r="I20529" s="21"/>
      <c r="K20529" s="32">
        <v>11.968268412042981</v>
      </c>
      <c r="L20529" s="33">
        <v>3.6557560449127742</v>
      </c>
    </row>
    <row r="20530" spans="7:12" x14ac:dyDescent="0.25">
      <c r="G20530" s="21"/>
      <c r="H20530" s="21"/>
      <c r="I20530" s="21"/>
      <c r="K20530" s="32">
        <v>0</v>
      </c>
      <c r="L20530" s="33">
        <v>0</v>
      </c>
    </row>
    <row r="20531" spans="7:12" x14ac:dyDescent="0.25">
      <c r="G20531" s="21"/>
      <c r="H20531" s="21"/>
      <c r="I20531" s="21"/>
      <c r="K20531" s="32">
        <v>0</v>
      </c>
      <c r="L20531" s="33">
        <v>0</v>
      </c>
    </row>
    <row r="20532" spans="7:12" x14ac:dyDescent="0.25">
      <c r="G20532" s="21"/>
      <c r="H20532" s="21"/>
      <c r="I20532" s="21"/>
      <c r="K20532" s="32">
        <v>7.9788456080286538</v>
      </c>
      <c r="L20532" s="33">
        <v>13.05637876282505</v>
      </c>
    </row>
    <row r="20533" spans="7:12" x14ac:dyDescent="0.25">
      <c r="G20533" s="21"/>
      <c r="H20533" s="21"/>
      <c r="I20533" s="21"/>
      <c r="K20533" s="32">
        <v>15.957691216057308</v>
      </c>
      <c r="L20533" s="33">
        <v>18.371934547960645</v>
      </c>
    </row>
    <row r="20534" spans="7:12" x14ac:dyDescent="0.25">
      <c r="G20534" s="21"/>
      <c r="H20534" s="21"/>
      <c r="I20534" s="21"/>
      <c r="K20534" s="32">
        <v>0</v>
      </c>
      <c r="L20534" s="33">
        <v>0</v>
      </c>
    </row>
    <row r="20535" spans="7:12" x14ac:dyDescent="0.25">
      <c r="G20535" s="21"/>
      <c r="H20535" s="21"/>
      <c r="I20535" s="21"/>
      <c r="K20535" s="32">
        <v>11.968268412042981</v>
      </c>
      <c r="L20535" s="33">
        <v>21.274921936452461</v>
      </c>
    </row>
    <row r="20536" spans="7:12" x14ac:dyDescent="0.25">
      <c r="G20536" s="21"/>
      <c r="H20536" s="21"/>
      <c r="I20536" s="21"/>
      <c r="K20536" s="32">
        <v>0</v>
      </c>
      <c r="L20536" s="33">
        <v>0</v>
      </c>
    </row>
    <row r="20537" spans="7:12" x14ac:dyDescent="0.25">
      <c r="G20537" s="21"/>
      <c r="H20537" s="21"/>
      <c r="I20537" s="21"/>
      <c r="K20537" s="32">
        <v>0</v>
      </c>
      <c r="L20537" s="33">
        <v>0</v>
      </c>
    </row>
    <row r="20538" spans="7:12" x14ac:dyDescent="0.25">
      <c r="G20538" s="21"/>
      <c r="H20538" s="21"/>
      <c r="I20538" s="21"/>
      <c r="K20538" s="32">
        <v>3.9894228040143269</v>
      </c>
      <c r="L20538" s="33">
        <v>4.5057998247907758</v>
      </c>
    </row>
    <row r="20539" spans="7:12" x14ac:dyDescent="0.25">
      <c r="G20539" s="21"/>
      <c r="H20539" s="21"/>
      <c r="I20539" s="21"/>
      <c r="K20539" s="32">
        <v>7.9788456080286538</v>
      </c>
      <c r="L20539" s="33">
        <v>8.7507035584482047</v>
      </c>
    </row>
    <row r="20540" spans="7:12" x14ac:dyDescent="0.25">
      <c r="G20540" s="21"/>
      <c r="H20540" s="21"/>
      <c r="I20540" s="21"/>
      <c r="K20540" s="32">
        <v>0</v>
      </c>
      <c r="L20540" s="33">
        <v>0</v>
      </c>
    </row>
    <row r="20541" spans="7:12" x14ac:dyDescent="0.25">
      <c r="G20541" s="21"/>
      <c r="H20541" s="21"/>
      <c r="I20541" s="21"/>
      <c r="K20541" s="32">
        <v>15.957691216057308</v>
      </c>
      <c r="L20541" s="33">
        <v>15.396538734298645</v>
      </c>
    </row>
    <row r="20542" spans="7:12" x14ac:dyDescent="0.25">
      <c r="G20542" s="21"/>
      <c r="H20542" s="21"/>
      <c r="I20542" s="21"/>
      <c r="K20542" s="32">
        <v>3.9894228040143269</v>
      </c>
      <c r="L20542" s="33">
        <v>0</v>
      </c>
    </row>
    <row r="20543" spans="7:12" x14ac:dyDescent="0.25">
      <c r="G20543" s="21"/>
      <c r="H20543" s="21"/>
      <c r="I20543" s="21"/>
      <c r="K20543" s="32">
        <v>0</v>
      </c>
      <c r="L20543" s="33">
        <v>0</v>
      </c>
    </row>
    <row r="20544" spans="7:12" x14ac:dyDescent="0.25">
      <c r="G20544" s="21"/>
      <c r="H20544" s="21"/>
      <c r="I20544" s="21"/>
      <c r="K20544" s="32">
        <v>3.9894228040143269</v>
      </c>
      <c r="L20544" s="33">
        <v>9.3104223391077525</v>
      </c>
    </row>
    <row r="20545" spans="7:12" x14ac:dyDescent="0.25">
      <c r="G20545" s="21"/>
      <c r="H20545" s="21"/>
      <c r="I20545" s="21"/>
      <c r="K20545" s="32">
        <v>7.9788456080286538</v>
      </c>
      <c r="L20545" s="33">
        <v>12.648378406538665</v>
      </c>
    </row>
    <row r="20546" spans="7:12" x14ac:dyDescent="0.25">
      <c r="G20546" s="21"/>
      <c r="H20546" s="21"/>
      <c r="I20546" s="21"/>
      <c r="K20546" s="32">
        <v>7.9788456080286538</v>
      </c>
      <c r="L20546" s="33">
        <v>7.0489232798536694</v>
      </c>
    </row>
    <row r="20547" spans="7:12" x14ac:dyDescent="0.25">
      <c r="G20547" s="21"/>
      <c r="H20547" s="21"/>
      <c r="I20547" s="21"/>
      <c r="K20547" s="32">
        <v>0</v>
      </c>
      <c r="L20547" s="33">
        <v>0</v>
      </c>
    </row>
    <row r="20548" spans="7:12" x14ac:dyDescent="0.25">
      <c r="G20548" s="21"/>
      <c r="H20548" s="21"/>
      <c r="I20548" s="21"/>
      <c r="K20548" s="32">
        <v>59.841342060214892</v>
      </c>
      <c r="L20548" s="33">
        <v>4.3609775576123928</v>
      </c>
    </row>
    <row r="20549" spans="7:12" x14ac:dyDescent="0.25">
      <c r="G20549" s="21"/>
      <c r="H20549" s="21"/>
      <c r="I20549" s="21"/>
      <c r="K20549" s="32">
        <v>0</v>
      </c>
      <c r="L20549" s="33">
        <v>0</v>
      </c>
    </row>
    <row r="20550" spans="7:12" x14ac:dyDescent="0.25">
      <c r="G20550" s="21"/>
      <c r="H20550" s="21"/>
      <c r="I20550" s="21"/>
      <c r="K20550" s="32">
        <v>3.9894228040143269</v>
      </c>
      <c r="L20550" s="33">
        <v>0</v>
      </c>
    </row>
    <row r="20551" spans="7:12" x14ac:dyDescent="0.25">
      <c r="G20551" s="21"/>
      <c r="H20551" s="21"/>
      <c r="I20551" s="21"/>
      <c r="K20551" s="32">
        <v>0</v>
      </c>
      <c r="L20551" s="33">
        <v>0</v>
      </c>
    </row>
    <row r="20552" spans="7:12" x14ac:dyDescent="0.25">
      <c r="G20552" s="21"/>
      <c r="H20552" s="21"/>
      <c r="I20552" s="21"/>
      <c r="K20552" s="32">
        <v>0</v>
      </c>
      <c r="L20552" s="33">
        <v>0</v>
      </c>
    </row>
    <row r="20553" spans="7:12" x14ac:dyDescent="0.25">
      <c r="G20553" s="21"/>
      <c r="H20553" s="21"/>
      <c r="I20553" s="21"/>
      <c r="K20553" s="32">
        <v>35.904805236128944</v>
      </c>
      <c r="L20553" s="33">
        <v>18.787383238748738</v>
      </c>
    </row>
    <row r="20554" spans="7:12" x14ac:dyDescent="0.25">
      <c r="G20554" s="21"/>
      <c r="H20554" s="21"/>
      <c r="I20554" s="21"/>
      <c r="K20554" s="32">
        <v>11.968268412042981</v>
      </c>
      <c r="L20554" s="33">
        <v>7.071164589627065</v>
      </c>
    </row>
    <row r="20555" spans="7:12" x14ac:dyDescent="0.25">
      <c r="G20555" s="21"/>
      <c r="H20555" s="21"/>
      <c r="I20555" s="21"/>
      <c r="K20555" s="32">
        <v>7.9788456080286538</v>
      </c>
      <c r="L20555" s="33">
        <v>19.396783572295867</v>
      </c>
    </row>
    <row r="20556" spans="7:12" x14ac:dyDescent="0.25">
      <c r="G20556" s="21"/>
      <c r="H20556" s="21"/>
      <c r="I20556" s="21"/>
      <c r="K20556" s="32">
        <v>0</v>
      </c>
      <c r="L20556" s="33">
        <v>0</v>
      </c>
    </row>
    <row r="20557" spans="7:12" x14ac:dyDescent="0.25">
      <c r="G20557" s="21"/>
      <c r="H20557" s="21"/>
      <c r="I20557" s="21"/>
      <c r="K20557" s="32">
        <v>3.9894228040143269</v>
      </c>
      <c r="L20557" s="33">
        <v>22.631077129091167</v>
      </c>
    </row>
    <row r="20558" spans="7:12" x14ac:dyDescent="0.25">
      <c r="G20558" s="21"/>
      <c r="H20558" s="21"/>
      <c r="I20558" s="21"/>
      <c r="K20558" s="32">
        <v>15.957691216057308</v>
      </c>
      <c r="L20558" s="33">
        <v>17.204928402534151</v>
      </c>
    </row>
    <row r="20559" spans="7:12" x14ac:dyDescent="0.25">
      <c r="G20559" s="21"/>
      <c r="H20559" s="21"/>
      <c r="I20559" s="21"/>
      <c r="K20559" s="32">
        <v>7.9788456080286538</v>
      </c>
      <c r="L20559" s="33">
        <v>5.9828446646581988</v>
      </c>
    </row>
    <row r="20560" spans="7:12" x14ac:dyDescent="0.25">
      <c r="G20560" s="21"/>
      <c r="H20560" s="21"/>
      <c r="I20560" s="21"/>
      <c r="K20560" s="32">
        <v>0</v>
      </c>
      <c r="L20560" s="33">
        <v>0</v>
      </c>
    </row>
    <row r="20561" spans="7:12" x14ac:dyDescent="0.25">
      <c r="G20561" s="21"/>
      <c r="H20561" s="21"/>
      <c r="I20561" s="21"/>
      <c r="K20561" s="32">
        <v>7.9788456080286538</v>
      </c>
      <c r="L20561" s="33">
        <v>0</v>
      </c>
    </row>
    <row r="20562" spans="7:12" x14ac:dyDescent="0.25">
      <c r="G20562" s="21"/>
      <c r="H20562" s="21"/>
      <c r="I20562" s="21"/>
      <c r="K20562" s="32">
        <v>75.799033276272198</v>
      </c>
      <c r="L20562" s="33">
        <v>66.892303942763547</v>
      </c>
    </row>
    <row r="20563" spans="7:12" x14ac:dyDescent="0.25">
      <c r="G20563" s="21"/>
      <c r="H20563" s="21"/>
      <c r="I20563" s="21"/>
      <c r="K20563" s="32">
        <v>0</v>
      </c>
      <c r="L20563" s="33">
        <v>0</v>
      </c>
    </row>
    <row r="20564" spans="7:12" x14ac:dyDescent="0.25">
      <c r="G20564" s="21"/>
      <c r="H20564" s="21"/>
      <c r="I20564" s="21"/>
      <c r="K20564" s="32">
        <v>7.9788456080286538</v>
      </c>
      <c r="L20564" s="33">
        <v>5.0797561843732764</v>
      </c>
    </row>
    <row r="20565" spans="7:12" x14ac:dyDescent="0.25">
      <c r="G20565" s="21"/>
      <c r="H20565" s="21"/>
      <c r="I20565" s="21"/>
      <c r="K20565" s="32">
        <v>0</v>
      </c>
      <c r="L20565" s="33">
        <v>0</v>
      </c>
    </row>
    <row r="20566" spans="7:12" x14ac:dyDescent="0.25">
      <c r="G20566" s="21"/>
      <c r="H20566" s="21"/>
      <c r="I20566" s="21"/>
      <c r="K20566" s="32">
        <v>3.9894228040143269</v>
      </c>
      <c r="L20566" s="33">
        <v>17.067535267967042</v>
      </c>
    </row>
    <row r="20567" spans="7:12" x14ac:dyDescent="0.25">
      <c r="G20567" s="21"/>
      <c r="H20567" s="21"/>
      <c r="I20567" s="21"/>
      <c r="K20567" s="32">
        <v>0</v>
      </c>
      <c r="L20567" s="33">
        <v>0</v>
      </c>
    </row>
    <row r="20568" spans="7:12" x14ac:dyDescent="0.25">
      <c r="G20568" s="21"/>
      <c r="H20568" s="21"/>
      <c r="I20568" s="21"/>
      <c r="K20568" s="32">
        <v>11.968268412042981</v>
      </c>
      <c r="L20568" s="33">
        <v>13.594545796236041</v>
      </c>
    </row>
    <row r="20569" spans="7:12" x14ac:dyDescent="0.25">
      <c r="G20569" s="21"/>
      <c r="H20569" s="21"/>
      <c r="I20569" s="21"/>
      <c r="K20569" s="32">
        <v>0</v>
      </c>
      <c r="L20569" s="33">
        <v>0</v>
      </c>
    </row>
    <row r="20570" spans="7:12" x14ac:dyDescent="0.25">
      <c r="G20570" s="21"/>
      <c r="H20570" s="21"/>
      <c r="I20570" s="21"/>
      <c r="K20570" s="32">
        <v>19.947114020071634</v>
      </c>
      <c r="L20570" s="33">
        <v>46.883480808415733</v>
      </c>
    </row>
    <row r="20571" spans="7:12" x14ac:dyDescent="0.25">
      <c r="G20571" s="21"/>
      <c r="H20571" s="21"/>
      <c r="I20571" s="21"/>
      <c r="K20571" s="32">
        <v>15.957691216057308</v>
      </c>
      <c r="L20571" s="33">
        <v>14.618230746948234</v>
      </c>
    </row>
    <row r="20572" spans="7:12" x14ac:dyDescent="0.25">
      <c r="G20572" s="21"/>
      <c r="H20572" s="21"/>
      <c r="I20572" s="21"/>
      <c r="K20572" s="32">
        <v>0</v>
      </c>
      <c r="L20572" s="33">
        <v>0</v>
      </c>
    </row>
    <row r="20573" spans="7:12" x14ac:dyDescent="0.25">
      <c r="G20573" s="21"/>
      <c r="H20573" s="21"/>
      <c r="I20573" s="21"/>
      <c r="K20573" s="32">
        <v>0</v>
      </c>
      <c r="L20573" s="33">
        <v>0</v>
      </c>
    </row>
    <row r="20574" spans="7:12" x14ac:dyDescent="0.25">
      <c r="G20574" s="21"/>
      <c r="H20574" s="21"/>
      <c r="I20574" s="21"/>
      <c r="K20574" s="32">
        <v>0</v>
      </c>
      <c r="L20574" s="33">
        <v>0</v>
      </c>
    </row>
    <row r="20575" spans="7:12" x14ac:dyDescent="0.25">
      <c r="G20575" s="21"/>
      <c r="H20575" s="21"/>
      <c r="I20575" s="21"/>
      <c r="K20575" s="32">
        <v>23.936536824085962</v>
      </c>
      <c r="L20575" s="33">
        <v>40.581590591016962</v>
      </c>
    </row>
    <row r="20576" spans="7:12" x14ac:dyDescent="0.25">
      <c r="G20576" s="21"/>
      <c r="H20576" s="21"/>
      <c r="I20576" s="21"/>
      <c r="K20576" s="32">
        <v>7.9788456080286538</v>
      </c>
      <c r="L20576" s="33">
        <v>0</v>
      </c>
    </row>
    <row r="20577" spans="7:12" x14ac:dyDescent="0.25">
      <c r="G20577" s="21"/>
      <c r="H20577" s="21"/>
      <c r="I20577" s="21"/>
      <c r="K20577" s="32">
        <v>7.9788456080286538</v>
      </c>
      <c r="L20577" s="33">
        <v>4.8821518214967474</v>
      </c>
    </row>
    <row r="20578" spans="7:12" x14ac:dyDescent="0.25">
      <c r="G20578" s="21"/>
      <c r="H20578" s="21"/>
      <c r="I20578" s="21"/>
      <c r="K20578" s="32">
        <v>0</v>
      </c>
      <c r="L20578" s="33">
        <v>0</v>
      </c>
    </row>
    <row r="20579" spans="7:12" x14ac:dyDescent="0.25">
      <c r="G20579" s="21"/>
      <c r="H20579" s="21"/>
      <c r="I20579" s="21"/>
      <c r="K20579" s="32">
        <v>7.9788456080286538</v>
      </c>
      <c r="L20579" s="33">
        <v>12.775386494156283</v>
      </c>
    </row>
    <row r="20580" spans="7:12" x14ac:dyDescent="0.25">
      <c r="G20580" s="21"/>
      <c r="H20580" s="21"/>
      <c r="I20580" s="21"/>
      <c r="K20580" s="32">
        <v>0</v>
      </c>
      <c r="L20580" s="33">
        <v>0</v>
      </c>
    </row>
    <row r="20581" spans="7:12" x14ac:dyDescent="0.25">
      <c r="G20581" s="21"/>
      <c r="H20581" s="21"/>
      <c r="I20581" s="21"/>
      <c r="K20581" s="32">
        <v>3.9894228040143269</v>
      </c>
      <c r="L20581" s="33">
        <v>0</v>
      </c>
    </row>
    <row r="20582" spans="7:12" x14ac:dyDescent="0.25">
      <c r="G20582" s="21"/>
      <c r="H20582" s="21"/>
      <c r="I20582" s="21"/>
      <c r="K20582" s="32">
        <v>0</v>
      </c>
      <c r="L20582" s="33">
        <v>0</v>
      </c>
    </row>
    <row r="20583" spans="7:12" x14ac:dyDescent="0.25">
      <c r="G20583" s="21"/>
      <c r="H20583" s="21"/>
      <c r="I20583" s="21"/>
      <c r="K20583" s="32">
        <v>19.947114020071634</v>
      </c>
      <c r="L20583" s="33">
        <v>30.722496568647845</v>
      </c>
    </row>
    <row r="20584" spans="7:12" x14ac:dyDescent="0.25">
      <c r="G20584" s="21"/>
      <c r="H20584" s="21"/>
      <c r="I20584" s="21"/>
      <c r="K20584" s="32">
        <v>11.968268412042981</v>
      </c>
      <c r="L20584" s="33">
        <v>15.950798220701687</v>
      </c>
    </row>
    <row r="20585" spans="7:12" x14ac:dyDescent="0.25">
      <c r="G20585" s="21"/>
      <c r="H20585" s="21"/>
      <c r="I20585" s="21"/>
      <c r="K20585" s="32">
        <v>3.9894228040143269</v>
      </c>
      <c r="L20585" s="33">
        <v>3.9401308746270489</v>
      </c>
    </row>
    <row r="20586" spans="7:12" x14ac:dyDescent="0.25">
      <c r="G20586" s="21"/>
      <c r="H20586" s="21"/>
      <c r="I20586" s="21"/>
      <c r="K20586" s="32">
        <v>7.9788456080286538</v>
      </c>
      <c r="L20586" s="33">
        <v>2.2952727109583169</v>
      </c>
    </row>
    <row r="20587" spans="7:12" x14ac:dyDescent="0.25">
      <c r="G20587" s="21"/>
      <c r="H20587" s="21"/>
      <c r="I20587" s="21"/>
      <c r="K20587" s="32">
        <v>47.873073648171918</v>
      </c>
      <c r="L20587" s="33">
        <v>58.352093711017986</v>
      </c>
    </row>
    <row r="20588" spans="7:12" x14ac:dyDescent="0.25">
      <c r="G20588" s="21"/>
      <c r="H20588" s="21"/>
      <c r="I20588" s="21"/>
      <c r="K20588" s="32">
        <v>7.9788456080286538</v>
      </c>
      <c r="L20588" s="33">
        <v>0</v>
      </c>
    </row>
    <row r="20589" spans="7:12" x14ac:dyDescent="0.25">
      <c r="G20589" s="21"/>
      <c r="H20589" s="21"/>
      <c r="I20589" s="21"/>
      <c r="K20589" s="32">
        <v>0</v>
      </c>
      <c r="L20589" s="33">
        <v>0</v>
      </c>
    </row>
    <row r="20590" spans="7:12" x14ac:dyDescent="0.25">
      <c r="G20590" s="21"/>
      <c r="H20590" s="21"/>
      <c r="I20590" s="21"/>
      <c r="K20590" s="32">
        <v>11.968268412042981</v>
      </c>
      <c r="L20590" s="33">
        <v>11.634205536596154</v>
      </c>
    </row>
    <row r="20591" spans="7:12" x14ac:dyDescent="0.25">
      <c r="G20591" s="21"/>
      <c r="H20591" s="21"/>
      <c r="I20591" s="21"/>
      <c r="K20591" s="32">
        <v>0</v>
      </c>
      <c r="L20591" s="33">
        <v>0</v>
      </c>
    </row>
    <row r="20592" spans="7:12" x14ac:dyDescent="0.25">
      <c r="G20592" s="21"/>
      <c r="H20592" s="21"/>
      <c r="I20592" s="21"/>
      <c r="K20592" s="32">
        <v>15.957691216057308</v>
      </c>
      <c r="L20592" s="33">
        <v>15.644921113389099</v>
      </c>
    </row>
    <row r="20593" spans="7:12" x14ac:dyDescent="0.25">
      <c r="G20593" s="21"/>
      <c r="H20593" s="21"/>
      <c r="I20593" s="21"/>
      <c r="K20593" s="32">
        <v>51.862496452186242</v>
      </c>
      <c r="L20593" s="33">
        <v>22.340261620611791</v>
      </c>
    </row>
    <row r="20594" spans="7:12" x14ac:dyDescent="0.25">
      <c r="G20594" s="21"/>
      <c r="H20594" s="21"/>
      <c r="I20594" s="21"/>
      <c r="K20594" s="32">
        <v>3.9894228040143269</v>
      </c>
      <c r="L20594" s="33">
        <v>7.065145324421767</v>
      </c>
    </row>
    <row r="20595" spans="7:12" x14ac:dyDescent="0.25">
      <c r="G20595" s="21"/>
      <c r="H20595" s="21"/>
      <c r="I20595" s="21"/>
      <c r="K20595" s="32">
        <v>3.9894228040143269</v>
      </c>
      <c r="L20595" s="33">
        <v>0</v>
      </c>
    </row>
    <row r="20596" spans="7:12" x14ac:dyDescent="0.25">
      <c r="G20596" s="21"/>
      <c r="H20596" s="21"/>
      <c r="I20596" s="21"/>
      <c r="K20596" s="32">
        <v>3.9894228040143269</v>
      </c>
      <c r="L20596" s="33">
        <v>7.0760469255934009</v>
      </c>
    </row>
    <row r="20597" spans="7:12" x14ac:dyDescent="0.25">
      <c r="G20597" s="21"/>
      <c r="H20597" s="21"/>
      <c r="I20597" s="21"/>
      <c r="K20597" s="32">
        <v>35.904805236128944</v>
      </c>
      <c r="L20597" s="33">
        <v>48.613746583070203</v>
      </c>
    </row>
    <row r="20598" spans="7:12" x14ac:dyDescent="0.25">
      <c r="G20598" s="21"/>
      <c r="H20598" s="21"/>
      <c r="I20598" s="21"/>
      <c r="K20598" s="32">
        <v>0</v>
      </c>
      <c r="L20598" s="33">
        <v>0</v>
      </c>
    </row>
    <row r="20599" spans="7:12" x14ac:dyDescent="0.25">
      <c r="G20599" s="21"/>
      <c r="H20599" s="21"/>
      <c r="I20599" s="21"/>
      <c r="K20599" s="32">
        <v>3.9894228040143269</v>
      </c>
      <c r="L20599" s="33">
        <v>0</v>
      </c>
    </row>
    <row r="20600" spans="7:12" x14ac:dyDescent="0.25">
      <c r="G20600" s="21"/>
      <c r="H20600" s="21"/>
      <c r="I20600" s="21"/>
      <c r="K20600" s="32">
        <v>0</v>
      </c>
      <c r="L20600" s="33">
        <v>0</v>
      </c>
    </row>
    <row r="20601" spans="7:12" x14ac:dyDescent="0.25">
      <c r="G20601" s="21"/>
      <c r="H20601" s="21"/>
      <c r="I20601" s="21"/>
      <c r="K20601" s="32">
        <v>0</v>
      </c>
      <c r="L20601" s="33">
        <v>0</v>
      </c>
    </row>
    <row r="20602" spans="7:12" x14ac:dyDescent="0.25">
      <c r="G20602" s="21"/>
      <c r="H20602" s="21"/>
      <c r="I20602" s="21"/>
      <c r="K20602" s="32">
        <v>0</v>
      </c>
      <c r="L20602" s="33">
        <v>0</v>
      </c>
    </row>
    <row r="20603" spans="7:12" x14ac:dyDescent="0.25">
      <c r="G20603" s="21"/>
      <c r="H20603" s="21"/>
      <c r="I20603" s="21"/>
      <c r="K20603" s="32">
        <v>11.968268412042981</v>
      </c>
      <c r="L20603" s="33">
        <v>10.993367657779773</v>
      </c>
    </row>
    <row r="20604" spans="7:12" x14ac:dyDescent="0.25">
      <c r="G20604" s="21"/>
      <c r="H20604" s="21"/>
      <c r="I20604" s="21"/>
      <c r="K20604" s="32">
        <v>0</v>
      </c>
      <c r="L20604" s="33">
        <v>0</v>
      </c>
    </row>
    <row r="20605" spans="7:12" x14ac:dyDescent="0.25">
      <c r="G20605" s="21"/>
      <c r="H20605" s="21"/>
      <c r="I20605" s="21"/>
      <c r="K20605" s="32">
        <v>0</v>
      </c>
      <c r="L20605" s="33">
        <v>0</v>
      </c>
    </row>
    <row r="20606" spans="7:12" x14ac:dyDescent="0.25">
      <c r="G20606" s="21"/>
      <c r="H20606" s="21"/>
      <c r="I20606" s="21"/>
      <c r="K20606" s="32">
        <v>7.9788456080286538</v>
      </c>
      <c r="L20606" s="33">
        <v>0</v>
      </c>
    </row>
    <row r="20607" spans="7:12" x14ac:dyDescent="0.25">
      <c r="G20607" s="21"/>
      <c r="H20607" s="21"/>
      <c r="I20607" s="21"/>
      <c r="K20607" s="32">
        <v>0</v>
      </c>
      <c r="L20607" s="33">
        <v>0</v>
      </c>
    </row>
    <row r="20608" spans="7:12" x14ac:dyDescent="0.25">
      <c r="G20608" s="21"/>
      <c r="H20608" s="21"/>
      <c r="I20608" s="21"/>
      <c r="K20608" s="32">
        <v>3.9894228040143269</v>
      </c>
      <c r="L20608" s="33">
        <v>0</v>
      </c>
    </row>
    <row r="20609" spans="7:12" x14ac:dyDescent="0.25">
      <c r="G20609" s="21"/>
      <c r="H20609" s="21"/>
      <c r="I20609" s="21"/>
      <c r="K20609" s="32">
        <v>0</v>
      </c>
      <c r="L20609" s="33">
        <v>0</v>
      </c>
    </row>
    <row r="20610" spans="7:12" x14ac:dyDescent="0.25">
      <c r="G20610" s="21"/>
      <c r="H20610" s="21"/>
      <c r="I20610" s="21"/>
      <c r="K20610" s="32">
        <v>27.925959628100291</v>
      </c>
      <c r="L20610" s="33">
        <v>13.369035999065332</v>
      </c>
    </row>
    <row r="20611" spans="7:12" x14ac:dyDescent="0.25">
      <c r="G20611" s="21"/>
      <c r="H20611" s="21"/>
      <c r="I20611" s="21"/>
      <c r="K20611" s="32">
        <v>23.936536824085962</v>
      </c>
      <c r="L20611" s="33">
        <v>15.857247104857645</v>
      </c>
    </row>
    <row r="20612" spans="7:12" x14ac:dyDescent="0.25">
      <c r="G20612" s="21"/>
      <c r="H20612" s="21"/>
      <c r="I20612" s="21"/>
      <c r="K20612" s="32">
        <v>0</v>
      </c>
      <c r="L20612" s="33">
        <v>0</v>
      </c>
    </row>
    <row r="20613" spans="7:12" x14ac:dyDescent="0.25">
      <c r="G20613" s="21"/>
      <c r="H20613" s="21"/>
      <c r="I20613" s="21"/>
      <c r="K20613" s="32">
        <v>11.968268412042981</v>
      </c>
      <c r="L20613" s="33">
        <v>0</v>
      </c>
    </row>
    <row r="20614" spans="7:12" x14ac:dyDescent="0.25">
      <c r="G20614" s="21"/>
      <c r="H20614" s="21"/>
      <c r="I20614" s="21"/>
      <c r="K20614" s="32">
        <v>11.968268412042981</v>
      </c>
      <c r="L20614" s="33">
        <v>11.820699955098348</v>
      </c>
    </row>
    <row r="20615" spans="7:12" x14ac:dyDescent="0.25">
      <c r="G20615" s="21"/>
      <c r="H20615" s="21"/>
      <c r="I20615" s="21"/>
      <c r="K20615" s="32">
        <v>35.904805236128944</v>
      </c>
      <c r="L20615" s="33">
        <v>58.300867756159548</v>
      </c>
    </row>
    <row r="20616" spans="7:12" x14ac:dyDescent="0.25">
      <c r="G20616" s="21"/>
      <c r="H20616" s="21"/>
      <c r="I20616" s="21"/>
      <c r="K20616" s="32">
        <v>11.968268412042981</v>
      </c>
      <c r="L20616" s="33">
        <v>9.8739765301862832</v>
      </c>
    </row>
    <row r="20617" spans="7:12" x14ac:dyDescent="0.25">
      <c r="G20617" s="21"/>
      <c r="H20617" s="21"/>
      <c r="I20617" s="21"/>
      <c r="K20617" s="32">
        <v>3.9894228040143269</v>
      </c>
      <c r="L20617" s="33">
        <v>0</v>
      </c>
    </row>
    <row r="20618" spans="7:12" x14ac:dyDescent="0.25">
      <c r="G20618" s="21"/>
      <c r="H20618" s="21"/>
      <c r="I20618" s="21"/>
      <c r="K20618" s="32">
        <v>0</v>
      </c>
      <c r="L20618" s="33">
        <v>0</v>
      </c>
    </row>
    <row r="20619" spans="7:12" x14ac:dyDescent="0.25">
      <c r="G20619" s="21"/>
      <c r="H20619" s="21"/>
      <c r="I20619" s="21"/>
      <c r="K20619" s="32">
        <v>7.9788456080286538</v>
      </c>
      <c r="L20619" s="33">
        <v>13.507565026898472</v>
      </c>
    </row>
    <row r="20620" spans="7:12" x14ac:dyDescent="0.25">
      <c r="G20620" s="21"/>
      <c r="H20620" s="21"/>
      <c r="I20620" s="21"/>
      <c r="K20620" s="32">
        <v>31.915382432114619</v>
      </c>
      <c r="L20620" s="33">
        <v>29.320364979758121</v>
      </c>
    </row>
    <row r="20621" spans="7:12" x14ac:dyDescent="0.25">
      <c r="G20621" s="21"/>
      <c r="H20621" s="21"/>
      <c r="I20621" s="21"/>
      <c r="K20621" s="32">
        <v>3.9894228040143269</v>
      </c>
      <c r="L20621" s="33">
        <v>0</v>
      </c>
    </row>
    <row r="20622" spans="7:12" x14ac:dyDescent="0.25">
      <c r="G20622" s="21"/>
      <c r="H20622" s="21"/>
      <c r="I20622" s="21"/>
      <c r="K20622" s="32">
        <v>3.9894228040143269</v>
      </c>
      <c r="L20622" s="33">
        <v>0</v>
      </c>
    </row>
    <row r="20623" spans="7:12" x14ac:dyDescent="0.25">
      <c r="G20623" s="21"/>
      <c r="H20623" s="21"/>
      <c r="I20623" s="21"/>
      <c r="K20623" s="32">
        <v>3.9894228040143269</v>
      </c>
      <c r="L20623" s="33">
        <v>9.9437021739487754</v>
      </c>
    </row>
    <row r="20624" spans="7:12" x14ac:dyDescent="0.25">
      <c r="G20624" s="21"/>
      <c r="H20624" s="21"/>
      <c r="I20624" s="21"/>
      <c r="K20624" s="32">
        <v>7.9788456080286538</v>
      </c>
      <c r="L20624" s="33">
        <v>32.952174219648256</v>
      </c>
    </row>
    <row r="20625" spans="7:12" x14ac:dyDescent="0.25">
      <c r="G20625" s="21"/>
      <c r="H20625" s="21"/>
      <c r="I20625" s="21"/>
      <c r="K20625" s="32">
        <v>7.9788456080286538</v>
      </c>
      <c r="L20625" s="33">
        <v>6.6110563736911709</v>
      </c>
    </row>
    <row r="20626" spans="7:12" x14ac:dyDescent="0.25">
      <c r="G20626" s="21"/>
      <c r="H20626" s="21"/>
      <c r="I20626" s="21"/>
      <c r="K20626" s="32">
        <v>15.957691216057308</v>
      </c>
      <c r="L20626" s="33">
        <v>15.573252063318385</v>
      </c>
    </row>
    <row r="20627" spans="7:12" x14ac:dyDescent="0.25">
      <c r="G20627" s="21"/>
      <c r="H20627" s="21"/>
      <c r="I20627" s="21"/>
      <c r="K20627" s="32">
        <v>7.9788456080286538</v>
      </c>
      <c r="L20627" s="33">
        <v>25.635095972706285</v>
      </c>
    </row>
    <row r="20628" spans="7:12" x14ac:dyDescent="0.25">
      <c r="G20628" s="21"/>
      <c r="H20628" s="21"/>
      <c r="I20628" s="21"/>
      <c r="K20628" s="32">
        <v>39.894228040143268</v>
      </c>
      <c r="L20628" s="33">
        <v>26.423374293093723</v>
      </c>
    </row>
    <row r="20629" spans="7:12" x14ac:dyDescent="0.25">
      <c r="G20629" s="21"/>
      <c r="H20629" s="21"/>
      <c r="I20629" s="21"/>
      <c r="K20629" s="32">
        <v>7.9788456080286538</v>
      </c>
      <c r="L20629" s="33">
        <v>17.560738274686415</v>
      </c>
    </row>
    <row r="20630" spans="7:12" x14ac:dyDescent="0.25">
      <c r="G20630" s="21"/>
      <c r="H20630" s="21"/>
      <c r="I20630" s="21"/>
      <c r="K20630" s="32">
        <v>3.9894228040143269</v>
      </c>
      <c r="L20630" s="33">
        <v>0</v>
      </c>
    </row>
    <row r="20631" spans="7:12" x14ac:dyDescent="0.25">
      <c r="G20631" s="21"/>
      <c r="H20631" s="21"/>
      <c r="I20631" s="21"/>
      <c r="K20631" s="32">
        <v>3.9894228040143269</v>
      </c>
      <c r="L20631" s="33">
        <v>0.13833709258032184</v>
      </c>
    </row>
    <row r="20632" spans="7:12" x14ac:dyDescent="0.25">
      <c r="G20632" s="21"/>
      <c r="H20632" s="21"/>
      <c r="I20632" s="21"/>
      <c r="K20632" s="32">
        <v>19.947114020071634</v>
      </c>
      <c r="L20632" s="33">
        <v>21.222851742537379</v>
      </c>
    </row>
    <row r="20633" spans="7:12" x14ac:dyDescent="0.25">
      <c r="G20633" s="21"/>
      <c r="H20633" s="21"/>
      <c r="I20633" s="21"/>
      <c r="K20633" s="32">
        <v>3.9894228040143269</v>
      </c>
      <c r="L20633" s="33">
        <v>14.052922913089736</v>
      </c>
    </row>
    <row r="20634" spans="7:12" x14ac:dyDescent="0.25">
      <c r="G20634" s="21"/>
      <c r="H20634" s="21"/>
      <c r="I20634" s="21"/>
      <c r="K20634" s="32">
        <v>0</v>
      </c>
      <c r="L20634" s="33">
        <v>0</v>
      </c>
    </row>
    <row r="20635" spans="7:12" x14ac:dyDescent="0.25">
      <c r="G20635" s="21"/>
      <c r="H20635" s="21"/>
      <c r="I20635" s="21"/>
      <c r="K20635" s="32">
        <v>43.883650844157593</v>
      </c>
      <c r="L20635" s="33">
        <v>35.716779619026141</v>
      </c>
    </row>
    <row r="20636" spans="7:12" x14ac:dyDescent="0.25">
      <c r="G20636" s="21"/>
      <c r="H20636" s="21"/>
      <c r="I20636" s="21"/>
      <c r="K20636" s="32">
        <v>0</v>
      </c>
      <c r="L20636" s="33">
        <v>0</v>
      </c>
    </row>
    <row r="20637" spans="7:12" x14ac:dyDescent="0.25">
      <c r="G20637" s="21"/>
      <c r="H20637" s="21"/>
      <c r="I20637" s="21"/>
      <c r="K20637" s="32">
        <v>0</v>
      </c>
      <c r="L20637" s="33">
        <v>0</v>
      </c>
    </row>
    <row r="20638" spans="7:12" x14ac:dyDescent="0.25">
      <c r="G20638" s="21"/>
      <c r="H20638" s="21"/>
      <c r="I20638" s="21"/>
      <c r="K20638" s="32">
        <v>0</v>
      </c>
      <c r="L20638" s="33">
        <v>0</v>
      </c>
    </row>
    <row r="20639" spans="7:12" x14ac:dyDescent="0.25">
      <c r="G20639" s="21"/>
      <c r="H20639" s="21"/>
      <c r="I20639" s="21"/>
      <c r="K20639" s="32">
        <v>67.820187668243548</v>
      </c>
      <c r="L20639" s="33">
        <v>21.80844324133092</v>
      </c>
    </row>
    <row r="20640" spans="7:12" x14ac:dyDescent="0.25">
      <c r="G20640" s="21"/>
      <c r="H20640" s="21"/>
      <c r="I20640" s="21"/>
      <c r="K20640" s="32">
        <v>0</v>
      </c>
      <c r="L20640" s="33">
        <v>0</v>
      </c>
    </row>
    <row r="20641" spans="7:12" x14ac:dyDescent="0.25">
      <c r="G20641" s="21"/>
      <c r="H20641" s="21"/>
      <c r="I20641" s="21"/>
      <c r="K20641" s="32">
        <v>3.9894228040143269</v>
      </c>
      <c r="L20641" s="33">
        <v>0</v>
      </c>
    </row>
    <row r="20642" spans="7:12" x14ac:dyDescent="0.25">
      <c r="G20642" s="21"/>
      <c r="H20642" s="21"/>
      <c r="I20642" s="21"/>
      <c r="K20642" s="32">
        <v>3.9894228040143269</v>
      </c>
      <c r="L20642" s="33">
        <v>3.4892722613936185</v>
      </c>
    </row>
    <row r="20643" spans="7:12" x14ac:dyDescent="0.25">
      <c r="G20643" s="21"/>
      <c r="H20643" s="21"/>
      <c r="I20643" s="21"/>
      <c r="K20643" s="32">
        <v>0</v>
      </c>
      <c r="L20643" s="33">
        <v>0</v>
      </c>
    </row>
    <row r="20644" spans="7:12" x14ac:dyDescent="0.25">
      <c r="G20644" s="21"/>
      <c r="H20644" s="21"/>
      <c r="I20644" s="21"/>
      <c r="K20644" s="32">
        <v>3.9894228040143269</v>
      </c>
      <c r="L20644" s="33">
        <v>2.2165213773556718</v>
      </c>
    </row>
    <row r="20645" spans="7:12" x14ac:dyDescent="0.25">
      <c r="G20645" s="21"/>
      <c r="H20645" s="21"/>
      <c r="I20645" s="21"/>
      <c r="K20645" s="32">
        <v>7.9788456080286538</v>
      </c>
      <c r="L20645" s="33">
        <v>0</v>
      </c>
    </row>
    <row r="20646" spans="7:12" x14ac:dyDescent="0.25">
      <c r="G20646" s="21"/>
      <c r="H20646" s="21"/>
      <c r="I20646" s="21"/>
      <c r="K20646" s="32">
        <v>7.9788456080286538</v>
      </c>
      <c r="L20646" s="33">
        <v>3.6361960348642204</v>
      </c>
    </row>
    <row r="20647" spans="7:12" x14ac:dyDescent="0.25">
      <c r="G20647" s="21"/>
      <c r="H20647" s="21"/>
      <c r="I20647" s="21"/>
      <c r="K20647" s="32">
        <v>0</v>
      </c>
      <c r="L20647" s="33">
        <v>0</v>
      </c>
    </row>
    <row r="20648" spans="7:12" x14ac:dyDescent="0.25">
      <c r="G20648" s="21"/>
      <c r="H20648" s="21"/>
      <c r="I20648" s="21"/>
      <c r="K20648" s="32">
        <v>0</v>
      </c>
      <c r="L20648" s="33">
        <v>0</v>
      </c>
    </row>
    <row r="20649" spans="7:12" x14ac:dyDescent="0.25">
      <c r="G20649" s="21"/>
      <c r="H20649" s="21"/>
      <c r="I20649" s="21"/>
      <c r="K20649" s="32">
        <v>11.968268412042981</v>
      </c>
      <c r="L20649" s="33">
        <v>18.052448646528273</v>
      </c>
    </row>
    <row r="20650" spans="7:12" x14ac:dyDescent="0.25">
      <c r="G20650" s="21"/>
      <c r="H20650" s="21"/>
      <c r="I20650" s="21"/>
      <c r="K20650" s="32">
        <v>0</v>
      </c>
      <c r="L20650" s="33">
        <v>0</v>
      </c>
    </row>
    <row r="20651" spans="7:12" x14ac:dyDescent="0.25">
      <c r="G20651" s="21"/>
      <c r="H20651" s="21"/>
      <c r="I20651" s="21"/>
      <c r="K20651" s="32">
        <v>11.968268412042981</v>
      </c>
      <c r="L20651" s="33">
        <v>0</v>
      </c>
    </row>
    <row r="20652" spans="7:12" x14ac:dyDescent="0.25">
      <c r="G20652" s="21"/>
      <c r="H20652" s="21"/>
      <c r="I20652" s="21"/>
      <c r="K20652" s="32">
        <v>3.9894228040143269</v>
      </c>
      <c r="L20652" s="33">
        <v>0</v>
      </c>
    </row>
    <row r="20653" spans="7:12" x14ac:dyDescent="0.25">
      <c r="G20653" s="21"/>
      <c r="H20653" s="21"/>
      <c r="I20653" s="21"/>
      <c r="K20653" s="32">
        <v>3.9894228040143269</v>
      </c>
      <c r="L20653" s="33">
        <v>0</v>
      </c>
    </row>
    <row r="20654" spans="7:12" x14ac:dyDescent="0.25">
      <c r="G20654" s="21"/>
      <c r="H20654" s="21"/>
      <c r="I20654" s="21"/>
      <c r="K20654" s="32">
        <v>0</v>
      </c>
      <c r="L20654" s="33">
        <v>0</v>
      </c>
    </row>
    <row r="20655" spans="7:12" x14ac:dyDescent="0.25">
      <c r="G20655" s="21"/>
      <c r="H20655" s="21"/>
      <c r="I20655" s="21"/>
      <c r="K20655" s="32">
        <v>3.9894228040143269</v>
      </c>
      <c r="L20655" s="33">
        <v>14.911680436819116</v>
      </c>
    </row>
    <row r="20656" spans="7:12" x14ac:dyDescent="0.25">
      <c r="G20656" s="21"/>
      <c r="H20656" s="21"/>
      <c r="I20656" s="21"/>
      <c r="K20656" s="32">
        <v>31.915382432114619</v>
      </c>
      <c r="L20656" s="33">
        <v>2.0378767613548581</v>
      </c>
    </row>
    <row r="20657" spans="7:12" x14ac:dyDescent="0.25">
      <c r="G20657" s="21"/>
      <c r="H20657" s="21"/>
      <c r="I20657" s="21"/>
      <c r="K20657" s="32">
        <v>115.69326131641544</v>
      </c>
      <c r="L20657" s="33">
        <v>128.87429743694145</v>
      </c>
    </row>
    <row r="20658" spans="7:12" x14ac:dyDescent="0.25">
      <c r="G20658" s="21"/>
      <c r="H20658" s="21"/>
      <c r="I20658" s="21"/>
      <c r="K20658" s="32">
        <v>7.9788456080286538</v>
      </c>
      <c r="L20658" s="33">
        <v>30.080146548254007</v>
      </c>
    </row>
    <row r="20659" spans="7:12" x14ac:dyDescent="0.25">
      <c r="G20659" s="21"/>
      <c r="H20659" s="21"/>
      <c r="I20659" s="21"/>
      <c r="K20659" s="32">
        <v>0</v>
      </c>
      <c r="L20659" s="33">
        <v>0</v>
      </c>
    </row>
    <row r="20660" spans="7:12" x14ac:dyDescent="0.25">
      <c r="G20660" s="21"/>
      <c r="H20660" s="21"/>
      <c r="I20660" s="21"/>
      <c r="K20660" s="32">
        <v>47.873073648171918</v>
      </c>
      <c r="L20660" s="33">
        <v>30.511068738655201</v>
      </c>
    </row>
    <row r="20661" spans="7:12" x14ac:dyDescent="0.25">
      <c r="G20661" s="21"/>
      <c r="H20661" s="21"/>
      <c r="I20661" s="21"/>
      <c r="K20661" s="32">
        <v>0</v>
      </c>
      <c r="L20661" s="33">
        <v>0</v>
      </c>
    </row>
    <row r="20662" spans="7:12" x14ac:dyDescent="0.25">
      <c r="G20662" s="21"/>
      <c r="H20662" s="21"/>
      <c r="I20662" s="21"/>
      <c r="K20662" s="32">
        <v>0</v>
      </c>
      <c r="L20662" s="33">
        <v>0</v>
      </c>
    </row>
    <row r="20663" spans="7:12" x14ac:dyDescent="0.25">
      <c r="G20663" s="21"/>
      <c r="H20663" s="21"/>
      <c r="I20663" s="21"/>
      <c r="K20663" s="32">
        <v>0</v>
      </c>
      <c r="L20663" s="33">
        <v>0</v>
      </c>
    </row>
    <row r="20664" spans="7:12" x14ac:dyDescent="0.25">
      <c r="G20664" s="21"/>
      <c r="H20664" s="21"/>
      <c r="I20664" s="21"/>
      <c r="K20664" s="32">
        <v>3.9894228040143269</v>
      </c>
      <c r="L20664" s="33">
        <v>0</v>
      </c>
    </row>
    <row r="20665" spans="7:12" x14ac:dyDescent="0.25">
      <c r="G20665" s="21"/>
      <c r="H20665" s="21"/>
      <c r="I20665" s="21"/>
      <c r="K20665" s="32">
        <v>0</v>
      </c>
      <c r="L20665" s="33">
        <v>0</v>
      </c>
    </row>
    <row r="20666" spans="7:12" x14ac:dyDescent="0.25">
      <c r="G20666" s="21"/>
      <c r="H20666" s="21"/>
      <c r="I20666" s="21"/>
      <c r="K20666" s="32">
        <v>0</v>
      </c>
      <c r="L20666" s="33">
        <v>0</v>
      </c>
    </row>
    <row r="20667" spans="7:12" x14ac:dyDescent="0.25">
      <c r="G20667" s="21"/>
      <c r="H20667" s="21"/>
      <c r="I20667" s="21"/>
      <c r="K20667" s="32">
        <v>7.9788456080286538</v>
      </c>
      <c r="L20667" s="33">
        <v>0</v>
      </c>
    </row>
    <row r="20668" spans="7:12" x14ac:dyDescent="0.25">
      <c r="G20668" s="21"/>
      <c r="H20668" s="21"/>
      <c r="I20668" s="21"/>
      <c r="K20668" s="32">
        <v>0</v>
      </c>
      <c r="L20668" s="33">
        <v>0</v>
      </c>
    </row>
    <row r="20669" spans="7:12" x14ac:dyDescent="0.25">
      <c r="G20669" s="21"/>
      <c r="H20669" s="21"/>
      <c r="I20669" s="21"/>
      <c r="K20669" s="32">
        <v>3.9894228040143269</v>
      </c>
      <c r="L20669" s="33">
        <v>0</v>
      </c>
    </row>
    <row r="20670" spans="7:12" x14ac:dyDescent="0.25">
      <c r="G20670" s="21"/>
      <c r="H20670" s="21"/>
      <c r="I20670" s="21"/>
      <c r="K20670" s="32">
        <v>0</v>
      </c>
      <c r="L20670" s="33">
        <v>0</v>
      </c>
    </row>
    <row r="20671" spans="7:12" x14ac:dyDescent="0.25">
      <c r="G20671" s="21"/>
      <c r="H20671" s="21"/>
      <c r="I20671" s="21"/>
      <c r="K20671" s="32">
        <v>35.904805236128944</v>
      </c>
      <c r="L20671" s="33">
        <v>49.318667320678955</v>
      </c>
    </row>
    <row r="20672" spans="7:12" x14ac:dyDescent="0.25">
      <c r="G20672" s="21"/>
      <c r="H20672" s="21"/>
      <c r="I20672" s="21"/>
      <c r="K20672" s="32">
        <v>0</v>
      </c>
      <c r="L20672" s="33">
        <v>0</v>
      </c>
    </row>
    <row r="20673" spans="7:12" x14ac:dyDescent="0.25">
      <c r="G20673" s="21"/>
      <c r="H20673" s="21"/>
      <c r="I20673" s="21"/>
      <c r="K20673" s="32">
        <v>3.9894228040143269</v>
      </c>
      <c r="L20673" s="33">
        <v>2.3486905679021968</v>
      </c>
    </row>
    <row r="20674" spans="7:12" x14ac:dyDescent="0.25">
      <c r="G20674" s="21"/>
      <c r="H20674" s="21"/>
      <c r="I20674" s="21"/>
      <c r="K20674" s="32">
        <v>0</v>
      </c>
      <c r="L20674" s="33">
        <v>0</v>
      </c>
    </row>
    <row r="20675" spans="7:12" x14ac:dyDescent="0.25">
      <c r="G20675" s="21"/>
      <c r="H20675" s="21"/>
      <c r="I20675" s="21"/>
      <c r="K20675" s="32">
        <v>0</v>
      </c>
      <c r="L20675" s="33">
        <v>0</v>
      </c>
    </row>
    <row r="20676" spans="7:12" x14ac:dyDescent="0.25">
      <c r="G20676" s="21"/>
      <c r="H20676" s="21"/>
      <c r="I20676" s="21"/>
      <c r="K20676" s="32">
        <v>23.936536824085962</v>
      </c>
      <c r="L20676" s="33">
        <v>19.967670932928165</v>
      </c>
    </row>
    <row r="20677" spans="7:12" x14ac:dyDescent="0.25">
      <c r="G20677" s="21"/>
      <c r="H20677" s="21"/>
      <c r="I20677" s="21"/>
      <c r="K20677" s="32">
        <v>0</v>
      </c>
      <c r="L20677" s="33">
        <v>0</v>
      </c>
    </row>
    <row r="20678" spans="7:12" x14ac:dyDescent="0.25">
      <c r="G20678" s="21"/>
      <c r="H20678" s="21"/>
      <c r="I20678" s="21"/>
      <c r="K20678" s="32">
        <v>3.9894228040143269</v>
      </c>
      <c r="L20678" s="33">
        <v>24.404225846289542</v>
      </c>
    </row>
    <row r="20679" spans="7:12" x14ac:dyDescent="0.25">
      <c r="G20679" s="21"/>
      <c r="H20679" s="21"/>
      <c r="I20679" s="21"/>
      <c r="K20679" s="32">
        <v>0</v>
      </c>
      <c r="L20679" s="33">
        <v>0</v>
      </c>
    </row>
    <row r="20680" spans="7:12" x14ac:dyDescent="0.25">
      <c r="G20680" s="21"/>
      <c r="H20680" s="21"/>
      <c r="I20680" s="21"/>
      <c r="K20680" s="32">
        <v>23.936536824085962</v>
      </c>
      <c r="L20680" s="33">
        <v>24.709743152158271</v>
      </c>
    </row>
    <row r="20681" spans="7:12" x14ac:dyDescent="0.25">
      <c r="G20681" s="21"/>
      <c r="H20681" s="21"/>
      <c r="I20681" s="21"/>
      <c r="K20681" s="32">
        <v>0</v>
      </c>
      <c r="L20681" s="33">
        <v>0</v>
      </c>
    </row>
    <row r="20682" spans="7:12" x14ac:dyDescent="0.25">
      <c r="G20682" s="21"/>
      <c r="H20682" s="21"/>
      <c r="I20682" s="21"/>
      <c r="K20682" s="32">
        <v>0</v>
      </c>
      <c r="L20682" s="33">
        <v>0</v>
      </c>
    </row>
    <row r="20683" spans="7:12" x14ac:dyDescent="0.25">
      <c r="G20683" s="21"/>
      <c r="H20683" s="21"/>
      <c r="I20683" s="21"/>
      <c r="K20683" s="32">
        <v>3.9894228040143269</v>
      </c>
      <c r="L20683" s="33">
        <v>0</v>
      </c>
    </row>
    <row r="20684" spans="7:12" x14ac:dyDescent="0.25">
      <c r="G20684" s="21"/>
      <c r="H20684" s="21"/>
      <c r="I20684" s="21"/>
      <c r="K20684" s="32">
        <v>7.9788456080286538</v>
      </c>
      <c r="L20684" s="33">
        <v>9.2726535126324308</v>
      </c>
    </row>
    <row r="20685" spans="7:12" x14ac:dyDescent="0.25">
      <c r="G20685" s="21"/>
      <c r="H20685" s="21"/>
      <c r="I20685" s="21"/>
      <c r="K20685" s="32">
        <v>15.957691216057308</v>
      </c>
      <c r="L20685" s="33">
        <v>1.4594010422056505</v>
      </c>
    </row>
    <row r="20686" spans="7:12" x14ac:dyDescent="0.25">
      <c r="G20686" s="21"/>
      <c r="H20686" s="21"/>
      <c r="I20686" s="21"/>
      <c r="K20686" s="32">
        <v>19.947114020071634</v>
      </c>
      <c r="L20686" s="33">
        <v>10.399048167960396</v>
      </c>
    </row>
    <row r="20687" spans="7:12" x14ac:dyDescent="0.25">
      <c r="G20687" s="21"/>
      <c r="H20687" s="21"/>
      <c r="I20687" s="21"/>
      <c r="K20687" s="32">
        <v>7.9788456080286538</v>
      </c>
      <c r="L20687" s="33">
        <v>5.0095109149484989</v>
      </c>
    </row>
    <row r="20688" spans="7:12" x14ac:dyDescent="0.25">
      <c r="G20688" s="21"/>
      <c r="H20688" s="21"/>
      <c r="I20688" s="21"/>
      <c r="K20688" s="32">
        <v>0</v>
      </c>
      <c r="L20688" s="33">
        <v>0</v>
      </c>
    </row>
    <row r="20689" spans="7:12" x14ac:dyDescent="0.25">
      <c r="G20689" s="21"/>
      <c r="H20689" s="21"/>
      <c r="I20689" s="21"/>
      <c r="K20689" s="32">
        <v>15.957691216057308</v>
      </c>
      <c r="L20689" s="33">
        <v>14.119992738866834</v>
      </c>
    </row>
    <row r="20690" spans="7:12" x14ac:dyDescent="0.25">
      <c r="G20690" s="21"/>
      <c r="H20690" s="21"/>
      <c r="I20690" s="21"/>
      <c r="K20690" s="32">
        <v>75.799033276272198</v>
      </c>
      <c r="L20690" s="33">
        <v>71.91466505659649</v>
      </c>
    </row>
    <row r="20691" spans="7:12" x14ac:dyDescent="0.25">
      <c r="G20691" s="21"/>
      <c r="H20691" s="21"/>
      <c r="I20691" s="21"/>
      <c r="K20691" s="32">
        <v>7.9788456080286538</v>
      </c>
      <c r="L20691" s="33">
        <v>3.219358219203488</v>
      </c>
    </row>
    <row r="20692" spans="7:12" x14ac:dyDescent="0.25">
      <c r="G20692" s="21"/>
      <c r="H20692" s="21"/>
      <c r="I20692" s="21"/>
      <c r="K20692" s="32">
        <v>0</v>
      </c>
      <c r="L20692" s="33">
        <v>0</v>
      </c>
    </row>
    <row r="20693" spans="7:12" x14ac:dyDescent="0.25">
      <c r="G20693" s="21"/>
      <c r="H20693" s="21"/>
      <c r="I20693" s="21"/>
      <c r="K20693" s="32">
        <v>0</v>
      </c>
      <c r="L20693" s="33">
        <v>0</v>
      </c>
    </row>
    <row r="20694" spans="7:12" x14ac:dyDescent="0.25">
      <c r="G20694" s="21"/>
      <c r="H20694" s="21"/>
      <c r="I20694" s="21"/>
      <c r="K20694" s="32">
        <v>3.9894228040143269</v>
      </c>
      <c r="L20694" s="33">
        <v>0</v>
      </c>
    </row>
    <row r="20695" spans="7:12" x14ac:dyDescent="0.25">
      <c r="G20695" s="21"/>
      <c r="H20695" s="21"/>
      <c r="I20695" s="21"/>
      <c r="K20695" s="32">
        <v>15.957691216057308</v>
      </c>
      <c r="L20695" s="33">
        <v>0.47360273207505194</v>
      </c>
    </row>
    <row r="20696" spans="7:12" x14ac:dyDescent="0.25">
      <c r="G20696" s="21"/>
      <c r="H20696" s="21"/>
      <c r="I20696" s="21"/>
      <c r="K20696" s="32">
        <v>0</v>
      </c>
      <c r="L20696" s="33">
        <v>0</v>
      </c>
    </row>
    <row r="20697" spans="7:12" x14ac:dyDescent="0.25">
      <c r="G20697" s="21"/>
      <c r="H20697" s="21"/>
      <c r="I20697" s="21"/>
      <c r="K20697" s="32">
        <v>23.936536824085962</v>
      </c>
      <c r="L20697" s="33">
        <v>19.882011441672645</v>
      </c>
    </row>
    <row r="20698" spans="7:12" x14ac:dyDescent="0.25">
      <c r="G20698" s="21"/>
      <c r="H20698" s="21"/>
      <c r="I20698" s="21"/>
      <c r="K20698" s="32">
        <v>11.968268412042981</v>
      </c>
      <c r="L20698" s="33">
        <v>6.1709114814371322</v>
      </c>
    </row>
    <row r="20699" spans="7:12" x14ac:dyDescent="0.25">
      <c r="G20699" s="21"/>
      <c r="H20699" s="21"/>
      <c r="I20699" s="21"/>
      <c r="K20699" s="32">
        <v>11.968268412042981</v>
      </c>
      <c r="L20699" s="33">
        <v>14.722460692703944</v>
      </c>
    </row>
    <row r="20700" spans="7:12" x14ac:dyDescent="0.25">
      <c r="G20700" s="21"/>
      <c r="H20700" s="21"/>
      <c r="I20700" s="21"/>
      <c r="K20700" s="32">
        <v>0</v>
      </c>
      <c r="L20700" s="33">
        <v>0</v>
      </c>
    </row>
    <row r="20701" spans="7:12" x14ac:dyDescent="0.25">
      <c r="G20701" s="21"/>
      <c r="H20701" s="21"/>
      <c r="I20701" s="21"/>
      <c r="K20701" s="32">
        <v>0</v>
      </c>
      <c r="L20701" s="33">
        <v>0</v>
      </c>
    </row>
    <row r="20702" spans="7:12" x14ac:dyDescent="0.25">
      <c r="G20702" s="21"/>
      <c r="H20702" s="21"/>
      <c r="I20702" s="21"/>
      <c r="K20702" s="32">
        <v>0</v>
      </c>
      <c r="L20702" s="33">
        <v>0</v>
      </c>
    </row>
    <row r="20703" spans="7:12" x14ac:dyDescent="0.25">
      <c r="G20703" s="21"/>
      <c r="H20703" s="21"/>
      <c r="I20703" s="21"/>
      <c r="K20703" s="32">
        <v>51.862496452186242</v>
      </c>
      <c r="L20703" s="33">
        <v>69.119086596063781</v>
      </c>
    </row>
    <row r="20704" spans="7:12" x14ac:dyDescent="0.25">
      <c r="G20704" s="21"/>
      <c r="H20704" s="21"/>
      <c r="I20704" s="21"/>
      <c r="K20704" s="32">
        <v>11.968268412042981</v>
      </c>
      <c r="L20704" s="33">
        <v>7.2903932914090221</v>
      </c>
    </row>
    <row r="20705" spans="7:12" x14ac:dyDescent="0.25">
      <c r="G20705" s="21"/>
      <c r="H20705" s="21"/>
      <c r="I20705" s="21"/>
      <c r="K20705" s="32">
        <v>7.9788456080286538</v>
      </c>
      <c r="L20705" s="33">
        <v>0</v>
      </c>
    </row>
    <row r="20706" spans="7:12" x14ac:dyDescent="0.25">
      <c r="G20706" s="21"/>
      <c r="H20706" s="21"/>
      <c r="I20706" s="21"/>
      <c r="K20706" s="32">
        <v>15.957691216057308</v>
      </c>
      <c r="L20706" s="33">
        <v>6.4508682033517424</v>
      </c>
    </row>
    <row r="20707" spans="7:12" x14ac:dyDescent="0.25">
      <c r="G20707" s="21"/>
      <c r="H20707" s="21"/>
      <c r="I20707" s="21"/>
      <c r="K20707" s="32">
        <v>15.957691216057308</v>
      </c>
      <c r="L20707" s="33">
        <v>46.614578999703511</v>
      </c>
    </row>
    <row r="20708" spans="7:12" x14ac:dyDescent="0.25">
      <c r="G20708" s="21"/>
      <c r="H20708" s="21"/>
      <c r="I20708" s="21"/>
      <c r="K20708" s="32">
        <v>7.9788456080286538</v>
      </c>
      <c r="L20708" s="33">
        <v>0</v>
      </c>
    </row>
    <row r="20709" spans="7:12" x14ac:dyDescent="0.25">
      <c r="G20709" s="21"/>
      <c r="H20709" s="21"/>
      <c r="I20709" s="21"/>
      <c r="K20709" s="32">
        <v>0</v>
      </c>
      <c r="L20709" s="33">
        <v>0</v>
      </c>
    </row>
    <row r="20710" spans="7:12" x14ac:dyDescent="0.25">
      <c r="G20710" s="21"/>
      <c r="H20710" s="21"/>
      <c r="I20710" s="21"/>
      <c r="K20710" s="32">
        <v>0</v>
      </c>
      <c r="L20710" s="33">
        <v>0</v>
      </c>
    </row>
    <row r="20711" spans="7:12" x14ac:dyDescent="0.25">
      <c r="G20711" s="21"/>
      <c r="H20711" s="21"/>
      <c r="I20711" s="21"/>
      <c r="K20711" s="32">
        <v>11.968268412042981</v>
      </c>
      <c r="L20711" s="33">
        <v>15.901875703393149</v>
      </c>
    </row>
    <row r="20712" spans="7:12" x14ac:dyDescent="0.25">
      <c r="G20712" s="21"/>
      <c r="H20712" s="21"/>
      <c r="I20712" s="21"/>
      <c r="K20712" s="32">
        <v>11.968268412042981</v>
      </c>
      <c r="L20712" s="33">
        <v>12.502759831387113</v>
      </c>
    </row>
    <row r="20713" spans="7:12" x14ac:dyDescent="0.25">
      <c r="G20713" s="21"/>
      <c r="H20713" s="21"/>
      <c r="I20713" s="21"/>
      <c r="K20713" s="32">
        <v>0</v>
      </c>
      <c r="L20713" s="33">
        <v>0</v>
      </c>
    </row>
    <row r="20714" spans="7:12" x14ac:dyDescent="0.25">
      <c r="G20714" s="21"/>
      <c r="H20714" s="21"/>
      <c r="I20714" s="21"/>
      <c r="K20714" s="32">
        <v>0</v>
      </c>
      <c r="L20714" s="33">
        <v>0</v>
      </c>
    </row>
    <row r="20715" spans="7:12" x14ac:dyDescent="0.25">
      <c r="G20715" s="21"/>
      <c r="H20715" s="21"/>
      <c r="I20715" s="21"/>
      <c r="K20715" s="32">
        <v>3.9894228040143269</v>
      </c>
      <c r="L20715" s="33">
        <v>14.927923384020561</v>
      </c>
    </row>
    <row r="20716" spans="7:12" x14ac:dyDescent="0.25">
      <c r="G20716" s="21"/>
      <c r="H20716" s="21"/>
      <c r="I20716" s="21"/>
      <c r="K20716" s="32">
        <v>27.925959628100291</v>
      </c>
      <c r="L20716" s="33">
        <v>62.640251071051452</v>
      </c>
    </row>
    <row r="20717" spans="7:12" x14ac:dyDescent="0.25">
      <c r="G20717" s="21"/>
      <c r="H20717" s="21"/>
      <c r="I20717" s="21"/>
      <c r="K20717" s="32">
        <v>11.968268412042981</v>
      </c>
      <c r="L20717" s="33">
        <v>2.9765713038936155</v>
      </c>
    </row>
    <row r="20718" spans="7:12" x14ac:dyDescent="0.25">
      <c r="G20718" s="21"/>
      <c r="H20718" s="21"/>
      <c r="I20718" s="21"/>
      <c r="K20718" s="32">
        <v>0</v>
      </c>
      <c r="L20718" s="33">
        <v>0</v>
      </c>
    </row>
    <row r="20719" spans="7:12" x14ac:dyDescent="0.25">
      <c r="G20719" s="21"/>
      <c r="H20719" s="21"/>
      <c r="I20719" s="21"/>
      <c r="K20719" s="32">
        <v>0</v>
      </c>
      <c r="L20719" s="33">
        <v>0</v>
      </c>
    </row>
    <row r="20720" spans="7:12" x14ac:dyDescent="0.25">
      <c r="G20720" s="21"/>
      <c r="H20720" s="21"/>
      <c r="I20720" s="21"/>
      <c r="K20720" s="32">
        <v>7.9788456080286538</v>
      </c>
      <c r="L20720" s="33">
        <v>21.536321298383303</v>
      </c>
    </row>
    <row r="20721" spans="7:12" x14ac:dyDescent="0.25">
      <c r="G20721" s="21"/>
      <c r="H20721" s="21"/>
      <c r="I20721" s="21"/>
      <c r="K20721" s="32">
        <v>23.936536824085962</v>
      </c>
      <c r="L20721" s="33">
        <v>48.584934466791871</v>
      </c>
    </row>
    <row r="20722" spans="7:12" x14ac:dyDescent="0.25">
      <c r="G20722" s="21"/>
      <c r="H20722" s="21"/>
      <c r="I20722" s="21"/>
      <c r="K20722" s="32">
        <v>0</v>
      </c>
      <c r="L20722" s="33">
        <v>0</v>
      </c>
    </row>
    <row r="20723" spans="7:12" x14ac:dyDescent="0.25">
      <c r="G20723" s="21"/>
      <c r="H20723" s="21"/>
      <c r="I20723" s="21"/>
      <c r="K20723" s="32">
        <v>0</v>
      </c>
      <c r="L20723" s="33">
        <v>0</v>
      </c>
    </row>
    <row r="20724" spans="7:12" x14ac:dyDescent="0.25">
      <c r="G20724" s="21"/>
      <c r="H20724" s="21"/>
      <c r="I20724" s="21"/>
      <c r="K20724" s="32">
        <v>3.9894228040143269</v>
      </c>
      <c r="L20724" s="33">
        <v>2.1468108546509104</v>
      </c>
    </row>
    <row r="20725" spans="7:12" x14ac:dyDescent="0.25">
      <c r="G20725" s="21"/>
      <c r="H20725" s="21"/>
      <c r="I20725" s="21"/>
      <c r="K20725" s="32">
        <v>7.9788456080286538</v>
      </c>
      <c r="L20725" s="33">
        <v>19.699941483322764</v>
      </c>
    </row>
    <row r="20726" spans="7:12" x14ac:dyDescent="0.25">
      <c r="G20726" s="21"/>
      <c r="H20726" s="21"/>
      <c r="I20726" s="21"/>
      <c r="K20726" s="32">
        <v>15.957691216057308</v>
      </c>
      <c r="L20726" s="33">
        <v>30.098250060570848</v>
      </c>
    </row>
    <row r="20727" spans="7:12" x14ac:dyDescent="0.25">
      <c r="G20727" s="21"/>
      <c r="H20727" s="21"/>
      <c r="I20727" s="21"/>
      <c r="K20727" s="32">
        <v>3.9894228040143269</v>
      </c>
      <c r="L20727" s="33">
        <v>0</v>
      </c>
    </row>
    <row r="20728" spans="7:12" x14ac:dyDescent="0.25">
      <c r="G20728" s="21"/>
      <c r="H20728" s="21"/>
      <c r="I20728" s="21"/>
      <c r="K20728" s="32">
        <v>0</v>
      </c>
      <c r="L20728" s="33">
        <v>0</v>
      </c>
    </row>
    <row r="20729" spans="7:12" x14ac:dyDescent="0.25">
      <c r="G20729" s="21"/>
      <c r="H20729" s="21"/>
      <c r="I20729" s="21"/>
      <c r="K20729" s="32">
        <v>3.9894228040143269</v>
      </c>
      <c r="L20729" s="33">
        <v>0</v>
      </c>
    </row>
    <row r="20730" spans="7:12" x14ac:dyDescent="0.25">
      <c r="G20730" s="21"/>
      <c r="H20730" s="21"/>
      <c r="I20730" s="21"/>
      <c r="K20730" s="32">
        <v>3.9894228040143269</v>
      </c>
      <c r="L20730" s="33">
        <v>10.377961706305856</v>
      </c>
    </row>
    <row r="20731" spans="7:12" x14ac:dyDescent="0.25">
      <c r="G20731" s="21"/>
      <c r="H20731" s="21"/>
      <c r="I20731" s="21"/>
      <c r="K20731" s="32">
        <v>67.820187668243548</v>
      </c>
      <c r="L20731" s="33">
        <v>53.157524956157921</v>
      </c>
    </row>
    <row r="20732" spans="7:12" x14ac:dyDescent="0.25">
      <c r="G20732" s="21"/>
      <c r="H20732" s="21"/>
      <c r="I20732" s="21"/>
      <c r="K20732" s="32">
        <v>15.957691216057308</v>
      </c>
      <c r="L20732" s="33">
        <v>0.56580009560542111</v>
      </c>
    </row>
    <row r="20733" spans="7:12" x14ac:dyDescent="0.25">
      <c r="G20733" s="21"/>
      <c r="H20733" s="21"/>
      <c r="I20733" s="21"/>
      <c r="K20733" s="32">
        <v>0</v>
      </c>
      <c r="L20733" s="33">
        <v>0</v>
      </c>
    </row>
    <row r="20734" spans="7:12" x14ac:dyDescent="0.25">
      <c r="G20734" s="21"/>
      <c r="H20734" s="21"/>
      <c r="I20734" s="21"/>
      <c r="K20734" s="32">
        <v>11.968268412042981</v>
      </c>
      <c r="L20734" s="33">
        <v>0</v>
      </c>
    </row>
    <row r="20735" spans="7:12" x14ac:dyDescent="0.25">
      <c r="G20735" s="21"/>
      <c r="H20735" s="21"/>
      <c r="I20735" s="21"/>
      <c r="K20735" s="32">
        <v>0</v>
      </c>
      <c r="L20735" s="33">
        <v>0</v>
      </c>
    </row>
    <row r="20736" spans="7:12" x14ac:dyDescent="0.25">
      <c r="G20736" s="21"/>
      <c r="H20736" s="21"/>
      <c r="I20736" s="21"/>
      <c r="K20736" s="32">
        <v>23.936536824085962</v>
      </c>
      <c r="L20736" s="33">
        <v>34.860554546712493</v>
      </c>
    </row>
    <row r="20737" spans="7:12" x14ac:dyDescent="0.25">
      <c r="G20737" s="21"/>
      <c r="H20737" s="21"/>
      <c r="I20737" s="21"/>
      <c r="K20737" s="32">
        <v>0</v>
      </c>
      <c r="L20737" s="33">
        <v>0</v>
      </c>
    </row>
    <row r="20738" spans="7:12" x14ac:dyDescent="0.25">
      <c r="G20738" s="21"/>
      <c r="H20738" s="21"/>
      <c r="I20738" s="21"/>
      <c r="K20738" s="32">
        <v>11.968268412042981</v>
      </c>
      <c r="L20738" s="33">
        <v>48.029304111420458</v>
      </c>
    </row>
    <row r="20739" spans="7:12" x14ac:dyDescent="0.25">
      <c r="G20739" s="21"/>
      <c r="H20739" s="21"/>
      <c r="I20739" s="21"/>
      <c r="K20739" s="32">
        <v>0</v>
      </c>
      <c r="L20739" s="33">
        <v>0</v>
      </c>
    </row>
    <row r="20740" spans="7:12" x14ac:dyDescent="0.25">
      <c r="G20740" s="21"/>
      <c r="H20740" s="21"/>
      <c r="I20740" s="21"/>
      <c r="K20740" s="32">
        <v>0</v>
      </c>
      <c r="L20740" s="33">
        <v>0</v>
      </c>
    </row>
    <row r="20741" spans="7:12" x14ac:dyDescent="0.25">
      <c r="G20741" s="21"/>
      <c r="H20741" s="21"/>
      <c r="I20741" s="21"/>
      <c r="K20741" s="32">
        <v>0</v>
      </c>
      <c r="L20741" s="33">
        <v>0</v>
      </c>
    </row>
    <row r="20742" spans="7:12" x14ac:dyDescent="0.25">
      <c r="G20742" s="21"/>
      <c r="H20742" s="21"/>
      <c r="I20742" s="21"/>
      <c r="K20742" s="32">
        <v>0</v>
      </c>
      <c r="L20742" s="33">
        <v>0</v>
      </c>
    </row>
    <row r="20743" spans="7:12" x14ac:dyDescent="0.25">
      <c r="G20743" s="21"/>
      <c r="H20743" s="21"/>
      <c r="I20743" s="21"/>
      <c r="K20743" s="32">
        <v>15.957691216057308</v>
      </c>
      <c r="L20743" s="33">
        <v>9.9448964476630959</v>
      </c>
    </row>
    <row r="20744" spans="7:12" x14ac:dyDescent="0.25">
      <c r="G20744" s="21"/>
      <c r="H20744" s="21"/>
      <c r="I20744" s="21"/>
      <c r="K20744" s="32">
        <v>0</v>
      </c>
      <c r="L20744" s="33">
        <v>0</v>
      </c>
    </row>
    <row r="20745" spans="7:12" x14ac:dyDescent="0.25">
      <c r="G20745" s="21"/>
      <c r="H20745" s="21"/>
      <c r="I20745" s="21"/>
      <c r="K20745" s="32">
        <v>0</v>
      </c>
      <c r="L20745" s="33">
        <v>0</v>
      </c>
    </row>
    <row r="20746" spans="7:12" x14ac:dyDescent="0.25">
      <c r="G20746" s="21"/>
      <c r="H20746" s="21"/>
      <c r="I20746" s="21"/>
      <c r="K20746" s="32">
        <v>3.9894228040143269</v>
      </c>
      <c r="L20746" s="33">
        <v>5.5813485311054167</v>
      </c>
    </row>
    <row r="20747" spans="7:12" x14ac:dyDescent="0.25">
      <c r="G20747" s="21"/>
      <c r="H20747" s="21"/>
      <c r="I20747" s="21"/>
      <c r="K20747" s="32">
        <v>0</v>
      </c>
      <c r="L20747" s="33">
        <v>0</v>
      </c>
    </row>
    <row r="20748" spans="7:12" x14ac:dyDescent="0.25">
      <c r="G20748" s="21"/>
      <c r="H20748" s="21"/>
      <c r="I20748" s="21"/>
      <c r="K20748" s="32">
        <v>7.9788456080286538</v>
      </c>
      <c r="L20748" s="33">
        <v>7.1178856845621095</v>
      </c>
    </row>
    <row r="20749" spans="7:12" x14ac:dyDescent="0.25">
      <c r="G20749" s="21"/>
      <c r="H20749" s="21"/>
      <c r="I20749" s="21"/>
      <c r="K20749" s="32">
        <v>39.894228040143268</v>
      </c>
      <c r="L20749" s="33">
        <v>14.155265274347897</v>
      </c>
    </row>
    <row r="20750" spans="7:12" x14ac:dyDescent="0.25">
      <c r="G20750" s="21"/>
      <c r="H20750" s="21"/>
      <c r="I20750" s="21"/>
      <c r="K20750" s="32">
        <v>3.9894228040143269</v>
      </c>
      <c r="L20750" s="33">
        <v>0</v>
      </c>
    </row>
    <row r="20751" spans="7:12" x14ac:dyDescent="0.25">
      <c r="G20751" s="21"/>
      <c r="H20751" s="21"/>
      <c r="I20751" s="21"/>
      <c r="K20751" s="32">
        <v>0</v>
      </c>
      <c r="L20751" s="33">
        <v>0</v>
      </c>
    </row>
    <row r="20752" spans="7:12" x14ac:dyDescent="0.25">
      <c r="G20752" s="21"/>
      <c r="H20752" s="21"/>
      <c r="I20752" s="21"/>
      <c r="K20752" s="32">
        <v>0</v>
      </c>
      <c r="L20752" s="33">
        <v>0</v>
      </c>
    </row>
    <row r="20753" spans="7:12" x14ac:dyDescent="0.25">
      <c r="G20753" s="21"/>
      <c r="H20753" s="21"/>
      <c r="I20753" s="21"/>
      <c r="K20753" s="32">
        <v>43.883650844157593</v>
      </c>
      <c r="L20753" s="33">
        <v>24.613572623252129</v>
      </c>
    </row>
    <row r="20754" spans="7:12" x14ac:dyDescent="0.25">
      <c r="G20754" s="21"/>
      <c r="H20754" s="21"/>
      <c r="I20754" s="21"/>
      <c r="K20754" s="32">
        <v>3.9894228040143269</v>
      </c>
      <c r="L20754" s="33">
        <v>15.295295229151616</v>
      </c>
    </row>
    <row r="20755" spans="7:12" x14ac:dyDescent="0.25">
      <c r="G20755" s="21"/>
      <c r="H20755" s="21"/>
      <c r="I20755" s="21"/>
      <c r="K20755" s="32">
        <v>7.9788456080286538</v>
      </c>
      <c r="L20755" s="33">
        <v>3.7628932208228969</v>
      </c>
    </row>
    <row r="20756" spans="7:12" x14ac:dyDescent="0.25">
      <c r="G20756" s="21"/>
      <c r="H20756" s="21"/>
      <c r="I20756" s="21"/>
      <c r="K20756" s="32">
        <v>0</v>
      </c>
      <c r="L20756" s="33">
        <v>0</v>
      </c>
    </row>
    <row r="20757" spans="7:12" x14ac:dyDescent="0.25">
      <c r="G20757" s="21"/>
      <c r="H20757" s="21"/>
      <c r="I20757" s="21"/>
      <c r="K20757" s="32">
        <v>0</v>
      </c>
      <c r="L20757" s="33">
        <v>0</v>
      </c>
    </row>
    <row r="20758" spans="7:12" x14ac:dyDescent="0.25">
      <c r="G20758" s="21"/>
      <c r="H20758" s="21"/>
      <c r="I20758" s="21"/>
      <c r="K20758" s="32">
        <v>3.9894228040143269</v>
      </c>
      <c r="L20758" s="33">
        <v>0</v>
      </c>
    </row>
    <row r="20759" spans="7:12" x14ac:dyDescent="0.25">
      <c r="G20759" s="21"/>
      <c r="H20759" s="21"/>
      <c r="I20759" s="21"/>
      <c r="K20759" s="32">
        <v>11.968268412042981</v>
      </c>
      <c r="L20759" s="33">
        <v>0.40617387770207508</v>
      </c>
    </row>
    <row r="20760" spans="7:12" x14ac:dyDescent="0.25">
      <c r="G20760" s="21"/>
      <c r="H20760" s="21"/>
      <c r="I20760" s="21"/>
      <c r="K20760" s="32">
        <v>0</v>
      </c>
      <c r="L20760" s="33">
        <v>0</v>
      </c>
    </row>
    <row r="20761" spans="7:12" x14ac:dyDescent="0.25">
      <c r="G20761" s="21"/>
      <c r="H20761" s="21"/>
      <c r="I20761" s="21"/>
      <c r="K20761" s="32">
        <v>0</v>
      </c>
      <c r="L20761" s="33">
        <v>0</v>
      </c>
    </row>
    <row r="20762" spans="7:12" x14ac:dyDescent="0.25">
      <c r="G20762" s="21"/>
      <c r="H20762" s="21"/>
      <c r="I20762" s="21"/>
      <c r="K20762" s="32">
        <v>0</v>
      </c>
      <c r="L20762" s="33">
        <v>0</v>
      </c>
    </row>
    <row r="20763" spans="7:12" x14ac:dyDescent="0.25">
      <c r="G20763" s="21"/>
      <c r="H20763" s="21"/>
      <c r="I20763" s="21"/>
      <c r="K20763" s="32">
        <v>19.947114020071634</v>
      </c>
      <c r="L20763" s="33">
        <v>13.168532154685922</v>
      </c>
    </row>
    <row r="20764" spans="7:12" x14ac:dyDescent="0.25">
      <c r="G20764" s="21"/>
      <c r="H20764" s="21"/>
      <c r="I20764" s="21"/>
      <c r="K20764" s="32">
        <v>0</v>
      </c>
      <c r="L20764" s="33">
        <v>0</v>
      </c>
    </row>
    <row r="20765" spans="7:12" x14ac:dyDescent="0.25">
      <c r="G20765" s="21"/>
      <c r="H20765" s="21"/>
      <c r="I20765" s="21"/>
      <c r="K20765" s="32">
        <v>0</v>
      </c>
      <c r="L20765" s="33">
        <v>0</v>
      </c>
    </row>
    <row r="20766" spans="7:12" x14ac:dyDescent="0.25">
      <c r="G20766" s="21"/>
      <c r="H20766" s="21"/>
      <c r="I20766" s="21"/>
      <c r="K20766" s="32">
        <v>11.968268412042981</v>
      </c>
      <c r="L20766" s="33">
        <v>22.22411664865405</v>
      </c>
    </row>
    <row r="20767" spans="7:12" x14ac:dyDescent="0.25">
      <c r="G20767" s="21"/>
      <c r="H20767" s="21"/>
      <c r="I20767" s="21"/>
      <c r="K20767" s="32">
        <v>0</v>
      </c>
      <c r="L20767" s="33">
        <v>0</v>
      </c>
    </row>
    <row r="20768" spans="7:12" x14ac:dyDescent="0.25">
      <c r="G20768" s="21"/>
      <c r="H20768" s="21"/>
      <c r="I20768" s="21"/>
      <c r="K20768" s="32">
        <v>3.9894228040143269</v>
      </c>
      <c r="L20768" s="33">
        <v>12.696063050963772</v>
      </c>
    </row>
    <row r="20769" spans="7:12" x14ac:dyDescent="0.25">
      <c r="G20769" s="21"/>
      <c r="H20769" s="21"/>
      <c r="I20769" s="21"/>
      <c r="K20769" s="32">
        <v>3.9894228040143269</v>
      </c>
      <c r="L20769" s="33">
        <v>0</v>
      </c>
    </row>
    <row r="20770" spans="7:12" x14ac:dyDescent="0.25">
      <c r="G20770" s="21"/>
      <c r="H20770" s="21"/>
      <c r="I20770" s="21"/>
      <c r="K20770" s="32">
        <v>15.957691216057308</v>
      </c>
      <c r="L20770" s="33">
        <v>10.534599321602821</v>
      </c>
    </row>
    <row r="20771" spans="7:12" x14ac:dyDescent="0.25">
      <c r="G20771" s="21"/>
      <c r="H20771" s="21"/>
      <c r="I20771" s="21"/>
      <c r="K20771" s="32">
        <v>11.968268412042981</v>
      </c>
      <c r="L20771" s="33">
        <v>36.890190415090132</v>
      </c>
    </row>
    <row r="20772" spans="7:12" x14ac:dyDescent="0.25">
      <c r="G20772" s="21"/>
      <c r="H20772" s="21"/>
      <c r="I20772" s="21"/>
      <c r="K20772" s="32">
        <v>11.968268412042981</v>
      </c>
      <c r="L20772" s="33">
        <v>0</v>
      </c>
    </row>
    <row r="20773" spans="7:12" x14ac:dyDescent="0.25">
      <c r="G20773" s="21"/>
      <c r="H20773" s="21"/>
      <c r="I20773" s="21"/>
      <c r="K20773" s="32">
        <v>0</v>
      </c>
      <c r="L20773" s="33">
        <v>0</v>
      </c>
    </row>
    <row r="20774" spans="7:12" x14ac:dyDescent="0.25">
      <c r="G20774" s="21"/>
      <c r="H20774" s="21"/>
      <c r="I20774" s="21"/>
      <c r="K20774" s="32">
        <v>7.9788456080286538</v>
      </c>
      <c r="L20774" s="33">
        <v>6.4983598266108222</v>
      </c>
    </row>
    <row r="20775" spans="7:12" x14ac:dyDescent="0.25">
      <c r="G20775" s="21"/>
      <c r="H20775" s="21"/>
      <c r="I20775" s="21"/>
      <c r="K20775" s="32">
        <v>0</v>
      </c>
      <c r="L20775" s="33">
        <v>0</v>
      </c>
    </row>
    <row r="20776" spans="7:12" x14ac:dyDescent="0.25">
      <c r="G20776" s="21"/>
      <c r="H20776" s="21"/>
      <c r="I20776" s="21"/>
      <c r="K20776" s="32">
        <v>3.9894228040143269</v>
      </c>
      <c r="L20776" s="33">
        <v>18.655078236165828</v>
      </c>
    </row>
    <row r="20777" spans="7:12" x14ac:dyDescent="0.25">
      <c r="G20777" s="21"/>
      <c r="H20777" s="21"/>
      <c r="I20777" s="21"/>
      <c r="K20777" s="32">
        <v>0</v>
      </c>
      <c r="L20777" s="33">
        <v>0</v>
      </c>
    </row>
    <row r="20778" spans="7:12" x14ac:dyDescent="0.25">
      <c r="G20778" s="21"/>
      <c r="H20778" s="21"/>
      <c r="I20778" s="21"/>
      <c r="K20778" s="32">
        <v>11.968268412042981</v>
      </c>
      <c r="L20778" s="33">
        <v>9.8772318268555352</v>
      </c>
    </row>
    <row r="20779" spans="7:12" x14ac:dyDescent="0.25">
      <c r="G20779" s="21"/>
      <c r="H20779" s="21"/>
      <c r="I20779" s="21"/>
      <c r="K20779" s="32">
        <v>0</v>
      </c>
      <c r="L20779" s="33">
        <v>0</v>
      </c>
    </row>
    <row r="20780" spans="7:12" x14ac:dyDescent="0.25">
      <c r="G20780" s="21"/>
      <c r="H20780" s="21"/>
      <c r="I20780" s="21"/>
      <c r="K20780" s="32">
        <v>0</v>
      </c>
      <c r="L20780" s="33">
        <v>0</v>
      </c>
    </row>
    <row r="20781" spans="7:12" x14ac:dyDescent="0.25">
      <c r="G20781" s="21"/>
      <c r="H20781" s="21"/>
      <c r="I20781" s="21"/>
      <c r="K20781" s="32">
        <v>7.9788456080286538</v>
      </c>
      <c r="L20781" s="33">
        <v>6.93970737252085</v>
      </c>
    </row>
    <row r="20782" spans="7:12" x14ac:dyDescent="0.25">
      <c r="G20782" s="21"/>
      <c r="H20782" s="21"/>
      <c r="I20782" s="21"/>
      <c r="K20782" s="32">
        <v>11.968268412042981</v>
      </c>
      <c r="L20782" s="33">
        <v>0</v>
      </c>
    </row>
    <row r="20783" spans="7:12" x14ac:dyDescent="0.25">
      <c r="G20783" s="21"/>
      <c r="H20783" s="21"/>
      <c r="I20783" s="21"/>
      <c r="K20783" s="32">
        <v>0</v>
      </c>
      <c r="L20783" s="33">
        <v>0</v>
      </c>
    </row>
    <row r="20784" spans="7:12" x14ac:dyDescent="0.25">
      <c r="G20784" s="21"/>
      <c r="H20784" s="21"/>
      <c r="I20784" s="21"/>
      <c r="K20784" s="32">
        <v>0</v>
      </c>
      <c r="L20784" s="33">
        <v>0</v>
      </c>
    </row>
    <row r="20785" spans="7:12" x14ac:dyDescent="0.25">
      <c r="G20785" s="21"/>
      <c r="H20785" s="21"/>
      <c r="I20785" s="21"/>
      <c r="K20785" s="32">
        <v>43.883650844157593</v>
      </c>
      <c r="L20785" s="33">
        <v>79.484815206749488</v>
      </c>
    </row>
    <row r="20786" spans="7:12" x14ac:dyDescent="0.25">
      <c r="G20786" s="21"/>
      <c r="H20786" s="21"/>
      <c r="I20786" s="21"/>
      <c r="K20786" s="32">
        <v>3.9894228040143269</v>
      </c>
      <c r="L20786" s="33">
        <v>0</v>
      </c>
    </row>
    <row r="20787" spans="7:12" x14ac:dyDescent="0.25">
      <c r="G20787" s="21"/>
      <c r="H20787" s="21"/>
      <c r="I20787" s="21"/>
      <c r="K20787" s="32">
        <v>3.9894228040143269</v>
      </c>
      <c r="L20787" s="33">
        <v>6.1053199929498057</v>
      </c>
    </row>
    <row r="20788" spans="7:12" x14ac:dyDescent="0.25">
      <c r="G20788" s="21"/>
      <c r="H20788" s="21"/>
      <c r="I20788" s="21"/>
      <c r="K20788" s="32">
        <v>0</v>
      </c>
      <c r="L20788" s="33">
        <v>0</v>
      </c>
    </row>
    <row r="20789" spans="7:12" x14ac:dyDescent="0.25">
      <c r="G20789" s="21"/>
      <c r="H20789" s="21"/>
      <c r="I20789" s="21"/>
      <c r="K20789" s="32">
        <v>19.947114020071634</v>
      </c>
      <c r="L20789" s="33">
        <v>28.400771032622607</v>
      </c>
    </row>
    <row r="20790" spans="7:12" x14ac:dyDescent="0.25">
      <c r="G20790" s="21"/>
      <c r="H20790" s="21"/>
      <c r="I20790" s="21"/>
      <c r="K20790" s="32">
        <v>3.9894228040143269</v>
      </c>
      <c r="L20790" s="33">
        <v>0</v>
      </c>
    </row>
    <row r="20791" spans="7:12" x14ac:dyDescent="0.25">
      <c r="G20791" s="21"/>
      <c r="H20791" s="21"/>
      <c r="I20791" s="21"/>
      <c r="K20791" s="32">
        <v>3.9894228040143269</v>
      </c>
      <c r="L20791" s="33">
        <v>0</v>
      </c>
    </row>
    <row r="20792" spans="7:12" x14ac:dyDescent="0.25">
      <c r="G20792" s="21"/>
      <c r="H20792" s="21"/>
      <c r="I20792" s="21"/>
      <c r="K20792" s="32">
        <v>35.904805236128944</v>
      </c>
      <c r="L20792" s="33">
        <v>29.696611753430883</v>
      </c>
    </row>
    <row r="20793" spans="7:12" x14ac:dyDescent="0.25">
      <c r="G20793" s="21"/>
      <c r="H20793" s="21"/>
      <c r="I20793" s="21"/>
      <c r="K20793" s="32">
        <v>0</v>
      </c>
      <c r="L20793" s="33">
        <v>0</v>
      </c>
    </row>
    <row r="20794" spans="7:12" x14ac:dyDescent="0.25">
      <c r="G20794" s="21"/>
      <c r="H20794" s="21"/>
      <c r="I20794" s="21"/>
      <c r="K20794" s="32">
        <v>3.9894228040143269</v>
      </c>
      <c r="L20794" s="33">
        <v>0</v>
      </c>
    </row>
    <row r="20795" spans="7:12" x14ac:dyDescent="0.25">
      <c r="G20795" s="21"/>
      <c r="H20795" s="21"/>
      <c r="I20795" s="21"/>
      <c r="K20795" s="32">
        <v>0</v>
      </c>
      <c r="L20795" s="33">
        <v>0</v>
      </c>
    </row>
    <row r="20796" spans="7:12" x14ac:dyDescent="0.25">
      <c r="G20796" s="21"/>
      <c r="H20796" s="21"/>
      <c r="I20796" s="21"/>
      <c r="K20796" s="32">
        <v>47.873073648171918</v>
      </c>
      <c r="L20796" s="33">
        <v>92.046864953025931</v>
      </c>
    </row>
    <row r="20797" spans="7:12" x14ac:dyDescent="0.25">
      <c r="G20797" s="21"/>
      <c r="H20797" s="21"/>
      <c r="I20797" s="21"/>
      <c r="K20797" s="32">
        <v>3.9894228040143269</v>
      </c>
      <c r="L20797" s="33">
        <v>4.4559196500762885</v>
      </c>
    </row>
    <row r="20798" spans="7:12" x14ac:dyDescent="0.25">
      <c r="G20798" s="21"/>
      <c r="H20798" s="21"/>
      <c r="I20798" s="21"/>
      <c r="K20798" s="32">
        <v>0</v>
      </c>
      <c r="L20798" s="33">
        <v>0</v>
      </c>
    </row>
    <row r="20799" spans="7:12" x14ac:dyDescent="0.25">
      <c r="G20799" s="21"/>
      <c r="H20799" s="21"/>
      <c r="I20799" s="21"/>
      <c r="K20799" s="32">
        <v>11.968268412042981</v>
      </c>
      <c r="L20799" s="33">
        <v>0</v>
      </c>
    </row>
    <row r="20800" spans="7:12" x14ac:dyDescent="0.25">
      <c r="G20800" s="21"/>
      <c r="H20800" s="21"/>
      <c r="I20800" s="21"/>
      <c r="K20800" s="32">
        <v>27.925959628100291</v>
      </c>
      <c r="L20800" s="33">
        <v>47.500915843430363</v>
      </c>
    </row>
    <row r="20801" spans="7:12" x14ac:dyDescent="0.25">
      <c r="G20801" s="21"/>
      <c r="H20801" s="21"/>
      <c r="I20801" s="21"/>
      <c r="K20801" s="32">
        <v>0</v>
      </c>
      <c r="L20801" s="33">
        <v>0</v>
      </c>
    </row>
    <row r="20802" spans="7:12" x14ac:dyDescent="0.25">
      <c r="G20802" s="21"/>
      <c r="H20802" s="21"/>
      <c r="I20802" s="21"/>
      <c r="K20802" s="32">
        <v>11.968268412042981</v>
      </c>
      <c r="L20802" s="33">
        <v>2.407062728317158</v>
      </c>
    </row>
    <row r="20803" spans="7:12" x14ac:dyDescent="0.25">
      <c r="G20803" s="21"/>
      <c r="H20803" s="21"/>
      <c r="I20803" s="21"/>
      <c r="K20803" s="32">
        <v>3.9894228040143269</v>
      </c>
      <c r="L20803" s="33">
        <v>5.5195002541046199</v>
      </c>
    </row>
    <row r="20804" spans="7:12" x14ac:dyDescent="0.25">
      <c r="G20804" s="21"/>
      <c r="H20804" s="21"/>
      <c r="I20804" s="21"/>
      <c r="K20804" s="32">
        <v>0</v>
      </c>
      <c r="L20804" s="33">
        <v>0</v>
      </c>
    </row>
    <row r="20805" spans="7:12" x14ac:dyDescent="0.25">
      <c r="G20805" s="21"/>
      <c r="H20805" s="21"/>
      <c r="I20805" s="21"/>
      <c r="K20805" s="32">
        <v>0</v>
      </c>
      <c r="L20805" s="33">
        <v>0</v>
      </c>
    </row>
    <row r="20806" spans="7:12" x14ac:dyDescent="0.25">
      <c r="G20806" s="21"/>
      <c r="H20806" s="21"/>
      <c r="I20806" s="21"/>
      <c r="K20806" s="32">
        <v>11.968268412042981</v>
      </c>
      <c r="L20806" s="33">
        <v>4.2590155532011424</v>
      </c>
    </row>
    <row r="20807" spans="7:12" x14ac:dyDescent="0.25">
      <c r="G20807" s="21"/>
      <c r="H20807" s="21"/>
      <c r="I20807" s="21"/>
      <c r="K20807" s="32">
        <v>3.9894228040143269</v>
      </c>
      <c r="L20807" s="33">
        <v>0</v>
      </c>
    </row>
    <row r="20808" spans="7:12" x14ac:dyDescent="0.25">
      <c r="G20808" s="21"/>
      <c r="H20808" s="21"/>
      <c r="I20808" s="21"/>
      <c r="K20808" s="32">
        <v>0</v>
      </c>
      <c r="L20808" s="33">
        <v>0</v>
      </c>
    </row>
    <row r="20809" spans="7:12" x14ac:dyDescent="0.25">
      <c r="G20809" s="21"/>
      <c r="H20809" s="21"/>
      <c r="I20809" s="21"/>
      <c r="K20809" s="32">
        <v>0</v>
      </c>
      <c r="L20809" s="33">
        <v>0</v>
      </c>
    </row>
    <row r="20810" spans="7:12" x14ac:dyDescent="0.25">
      <c r="G20810" s="21"/>
      <c r="H20810" s="21"/>
      <c r="I20810" s="21"/>
      <c r="K20810" s="32">
        <v>0</v>
      </c>
      <c r="L20810" s="33">
        <v>0</v>
      </c>
    </row>
    <row r="20811" spans="7:12" x14ac:dyDescent="0.25">
      <c r="G20811" s="21"/>
      <c r="H20811" s="21"/>
      <c r="I20811" s="21"/>
      <c r="K20811" s="32">
        <v>27.925959628100291</v>
      </c>
      <c r="L20811" s="33">
        <v>43.793219105680407</v>
      </c>
    </row>
    <row r="20812" spans="7:12" x14ac:dyDescent="0.25">
      <c r="G20812" s="21"/>
      <c r="H20812" s="21"/>
      <c r="I20812" s="21"/>
      <c r="K20812" s="32">
        <v>15.957691216057308</v>
      </c>
      <c r="L20812" s="33">
        <v>18.092020004535037</v>
      </c>
    </row>
    <row r="20813" spans="7:12" x14ac:dyDescent="0.25">
      <c r="G20813" s="21"/>
      <c r="H20813" s="21"/>
      <c r="I20813" s="21"/>
      <c r="K20813" s="32">
        <v>3.9894228040143269</v>
      </c>
      <c r="L20813" s="33">
        <v>12.677789566392086</v>
      </c>
    </row>
    <row r="20814" spans="7:12" x14ac:dyDescent="0.25">
      <c r="G20814" s="21"/>
      <c r="H20814" s="21"/>
      <c r="I20814" s="21"/>
      <c r="K20814" s="32">
        <v>19.947114020071634</v>
      </c>
      <c r="L20814" s="33">
        <v>11.330004824714216</v>
      </c>
    </row>
    <row r="20815" spans="7:12" x14ac:dyDescent="0.25">
      <c r="G20815" s="21"/>
      <c r="H20815" s="21"/>
      <c r="I20815" s="21"/>
      <c r="K20815" s="32">
        <v>7.9788456080286538</v>
      </c>
      <c r="L20815" s="33">
        <v>21.365986729375884</v>
      </c>
    </row>
    <row r="20816" spans="7:12" x14ac:dyDescent="0.25">
      <c r="G20816" s="21"/>
      <c r="H20816" s="21"/>
      <c r="I20816" s="21"/>
      <c r="K20816" s="32">
        <v>3.9894228040143269</v>
      </c>
      <c r="L20816" s="33">
        <v>0</v>
      </c>
    </row>
    <row r="20817" spans="7:12" x14ac:dyDescent="0.25">
      <c r="G20817" s="21"/>
      <c r="H20817" s="21"/>
      <c r="I20817" s="21"/>
      <c r="K20817" s="32">
        <v>0</v>
      </c>
      <c r="L20817" s="33">
        <v>0</v>
      </c>
    </row>
    <row r="20818" spans="7:12" x14ac:dyDescent="0.25">
      <c r="G20818" s="21"/>
      <c r="H20818" s="21"/>
      <c r="I20818" s="21"/>
      <c r="K20818" s="32">
        <v>0</v>
      </c>
      <c r="L20818" s="33">
        <v>0</v>
      </c>
    </row>
    <row r="20819" spans="7:12" x14ac:dyDescent="0.25">
      <c r="G20819" s="21"/>
      <c r="H20819" s="21"/>
      <c r="I20819" s="21"/>
      <c r="K20819" s="32">
        <v>43.883650844157593</v>
      </c>
      <c r="L20819" s="33">
        <v>26.916156072590042</v>
      </c>
    </row>
    <row r="20820" spans="7:12" x14ac:dyDescent="0.25">
      <c r="G20820" s="21"/>
      <c r="H20820" s="21"/>
      <c r="I20820" s="21"/>
      <c r="K20820" s="32">
        <v>0</v>
      </c>
      <c r="L20820" s="33">
        <v>0</v>
      </c>
    </row>
    <row r="20821" spans="7:12" x14ac:dyDescent="0.25">
      <c r="G20821" s="21"/>
      <c r="H20821" s="21"/>
      <c r="I20821" s="21"/>
      <c r="K20821" s="32">
        <v>3.9894228040143269</v>
      </c>
      <c r="L20821" s="33">
        <v>0.75953534210777596</v>
      </c>
    </row>
    <row r="20822" spans="7:12" x14ac:dyDescent="0.25">
      <c r="G20822" s="21"/>
      <c r="H20822" s="21"/>
      <c r="I20822" s="21"/>
      <c r="K20822" s="32">
        <v>7.9788456080286538</v>
      </c>
      <c r="L20822" s="33">
        <v>11.678736347676796</v>
      </c>
    </row>
    <row r="20823" spans="7:12" x14ac:dyDescent="0.25">
      <c r="G20823" s="21"/>
      <c r="H20823" s="21"/>
      <c r="I20823" s="21"/>
      <c r="K20823" s="32">
        <v>19.947114020071634</v>
      </c>
      <c r="L20823" s="33">
        <v>28.694221931046592</v>
      </c>
    </row>
    <row r="20824" spans="7:12" x14ac:dyDescent="0.25">
      <c r="G20824" s="21"/>
      <c r="H20824" s="21"/>
      <c r="I20824" s="21"/>
      <c r="K20824" s="32">
        <v>0</v>
      </c>
      <c r="L20824" s="33">
        <v>0</v>
      </c>
    </row>
    <row r="20825" spans="7:12" x14ac:dyDescent="0.25">
      <c r="G20825" s="21"/>
      <c r="H20825" s="21"/>
      <c r="I20825" s="21"/>
      <c r="K20825" s="32">
        <v>7.9788456080286538</v>
      </c>
      <c r="L20825" s="33">
        <v>0</v>
      </c>
    </row>
    <row r="20826" spans="7:12" x14ac:dyDescent="0.25">
      <c r="G20826" s="21"/>
      <c r="H20826" s="21"/>
      <c r="I20826" s="21"/>
      <c r="K20826" s="32">
        <v>0</v>
      </c>
      <c r="L20826" s="33">
        <v>0</v>
      </c>
    </row>
    <row r="20827" spans="7:12" x14ac:dyDescent="0.25">
      <c r="G20827" s="21"/>
      <c r="H20827" s="21"/>
      <c r="I20827" s="21"/>
      <c r="K20827" s="32">
        <v>3.9894228040143269</v>
      </c>
      <c r="L20827" s="33">
        <v>0</v>
      </c>
    </row>
    <row r="20828" spans="7:12" x14ac:dyDescent="0.25">
      <c r="G20828" s="21"/>
      <c r="H20828" s="21"/>
      <c r="I20828" s="21"/>
      <c r="K20828" s="32">
        <v>0</v>
      </c>
      <c r="L20828" s="33">
        <v>0</v>
      </c>
    </row>
    <row r="20829" spans="7:12" x14ac:dyDescent="0.25">
      <c r="G20829" s="21"/>
      <c r="H20829" s="21"/>
      <c r="I20829" s="21"/>
      <c r="K20829" s="32">
        <v>15.957691216057308</v>
      </c>
      <c r="L20829" s="33">
        <v>23.060269996981567</v>
      </c>
    </row>
    <row r="20830" spans="7:12" x14ac:dyDescent="0.25">
      <c r="G20830" s="21"/>
      <c r="H20830" s="21"/>
      <c r="I20830" s="21"/>
      <c r="K20830" s="32">
        <v>3.9894228040143269</v>
      </c>
      <c r="L20830" s="33">
        <v>7.2055069894008597</v>
      </c>
    </row>
    <row r="20831" spans="7:12" x14ac:dyDescent="0.25">
      <c r="G20831" s="21"/>
      <c r="H20831" s="21"/>
      <c r="I20831" s="21"/>
      <c r="K20831" s="32">
        <v>7.9788456080286538</v>
      </c>
      <c r="L20831" s="33">
        <v>12.696266905222238</v>
      </c>
    </row>
    <row r="20832" spans="7:12" x14ac:dyDescent="0.25">
      <c r="G20832" s="21"/>
      <c r="H20832" s="21"/>
      <c r="I20832" s="21"/>
      <c r="K20832" s="32">
        <v>0</v>
      </c>
      <c r="L20832" s="33">
        <v>0</v>
      </c>
    </row>
    <row r="20833" spans="7:12" x14ac:dyDescent="0.25">
      <c r="G20833" s="21"/>
      <c r="H20833" s="21"/>
      <c r="I20833" s="21"/>
      <c r="K20833" s="32">
        <v>3.9894228040143269</v>
      </c>
      <c r="L20833" s="33">
        <v>3.3417458242968721</v>
      </c>
    </row>
    <row r="20834" spans="7:12" x14ac:dyDescent="0.25">
      <c r="G20834" s="21"/>
      <c r="H20834" s="21"/>
      <c r="I20834" s="21"/>
      <c r="K20834" s="32">
        <v>0</v>
      </c>
      <c r="L20834" s="33">
        <v>0</v>
      </c>
    </row>
    <row r="20835" spans="7:12" x14ac:dyDescent="0.25">
      <c r="G20835" s="21"/>
      <c r="H20835" s="21"/>
      <c r="I20835" s="21"/>
      <c r="K20835" s="32">
        <v>7.9788456080286538</v>
      </c>
      <c r="L20835" s="33">
        <v>11.712430128943121</v>
      </c>
    </row>
    <row r="20836" spans="7:12" x14ac:dyDescent="0.25">
      <c r="G20836" s="21"/>
      <c r="H20836" s="21"/>
      <c r="I20836" s="21"/>
      <c r="K20836" s="32">
        <v>7.9788456080286538</v>
      </c>
      <c r="L20836" s="33">
        <v>0</v>
      </c>
    </row>
    <row r="20837" spans="7:12" x14ac:dyDescent="0.25">
      <c r="G20837" s="21"/>
      <c r="H20837" s="21"/>
      <c r="I20837" s="21"/>
      <c r="K20837" s="32">
        <v>0</v>
      </c>
      <c r="L20837" s="33">
        <v>0</v>
      </c>
    </row>
    <row r="20838" spans="7:12" x14ac:dyDescent="0.25">
      <c r="G20838" s="21"/>
      <c r="H20838" s="21"/>
      <c r="I20838" s="21"/>
      <c r="K20838" s="32">
        <v>0</v>
      </c>
      <c r="L20838" s="33">
        <v>0</v>
      </c>
    </row>
    <row r="20839" spans="7:12" x14ac:dyDescent="0.25">
      <c r="G20839" s="21"/>
      <c r="H20839" s="21"/>
      <c r="I20839" s="21"/>
      <c r="K20839" s="32">
        <v>0</v>
      </c>
      <c r="L20839" s="33">
        <v>0</v>
      </c>
    </row>
    <row r="20840" spans="7:12" x14ac:dyDescent="0.25">
      <c r="G20840" s="21"/>
      <c r="H20840" s="21"/>
      <c r="I20840" s="21"/>
      <c r="K20840" s="32">
        <v>0</v>
      </c>
      <c r="L20840" s="33">
        <v>0</v>
      </c>
    </row>
    <row r="20841" spans="7:12" x14ac:dyDescent="0.25">
      <c r="G20841" s="21"/>
      <c r="H20841" s="21"/>
      <c r="I20841" s="21"/>
      <c r="K20841" s="32">
        <v>7.9788456080286538</v>
      </c>
      <c r="L20841" s="33">
        <v>0</v>
      </c>
    </row>
    <row r="20842" spans="7:12" x14ac:dyDescent="0.25">
      <c r="G20842" s="21"/>
      <c r="H20842" s="21"/>
      <c r="I20842" s="21"/>
      <c r="K20842" s="32">
        <v>3.9894228040143269</v>
      </c>
      <c r="L20842" s="33">
        <v>18.920539065795154</v>
      </c>
    </row>
    <row r="20843" spans="7:12" x14ac:dyDescent="0.25">
      <c r="G20843" s="21"/>
      <c r="H20843" s="21"/>
      <c r="I20843" s="21"/>
      <c r="K20843" s="32">
        <v>0</v>
      </c>
      <c r="L20843" s="33">
        <v>0</v>
      </c>
    </row>
    <row r="20844" spans="7:12" x14ac:dyDescent="0.25">
      <c r="G20844" s="21"/>
      <c r="H20844" s="21"/>
      <c r="I20844" s="21"/>
      <c r="K20844" s="32">
        <v>0</v>
      </c>
      <c r="L20844" s="33">
        <v>0</v>
      </c>
    </row>
    <row r="20845" spans="7:12" x14ac:dyDescent="0.25">
      <c r="G20845" s="21"/>
      <c r="H20845" s="21"/>
      <c r="I20845" s="21"/>
      <c r="K20845" s="32">
        <v>3.9894228040143269</v>
      </c>
      <c r="L20845" s="33">
        <v>0</v>
      </c>
    </row>
    <row r="20846" spans="7:12" x14ac:dyDescent="0.25">
      <c r="G20846" s="21"/>
      <c r="H20846" s="21"/>
      <c r="I20846" s="21"/>
      <c r="K20846" s="32">
        <v>7.9788456080286538</v>
      </c>
      <c r="L20846" s="33">
        <v>10.588010562272562</v>
      </c>
    </row>
    <row r="20847" spans="7:12" x14ac:dyDescent="0.25">
      <c r="G20847" s="21"/>
      <c r="H20847" s="21"/>
      <c r="I20847" s="21"/>
      <c r="K20847" s="32">
        <v>0</v>
      </c>
      <c r="L20847" s="33">
        <v>0</v>
      </c>
    </row>
    <row r="20848" spans="7:12" x14ac:dyDescent="0.25">
      <c r="G20848" s="21"/>
      <c r="H20848" s="21"/>
      <c r="I20848" s="21"/>
      <c r="K20848" s="32">
        <v>15.957691216057308</v>
      </c>
      <c r="L20848" s="33">
        <v>5.6175529151268631</v>
      </c>
    </row>
    <row r="20849" spans="7:12" x14ac:dyDescent="0.25">
      <c r="G20849" s="21"/>
      <c r="H20849" s="21"/>
      <c r="I20849" s="21"/>
      <c r="K20849" s="32">
        <v>0</v>
      </c>
      <c r="L20849" s="33">
        <v>0</v>
      </c>
    </row>
    <row r="20850" spans="7:12" x14ac:dyDescent="0.25">
      <c r="G20850" s="21"/>
      <c r="H20850" s="21"/>
      <c r="I20850" s="21"/>
      <c r="K20850" s="32">
        <v>0</v>
      </c>
      <c r="L20850" s="33">
        <v>0</v>
      </c>
    </row>
    <row r="20851" spans="7:12" x14ac:dyDescent="0.25">
      <c r="G20851" s="21"/>
      <c r="H20851" s="21"/>
      <c r="I20851" s="21"/>
      <c r="K20851" s="32">
        <v>15.957691216057308</v>
      </c>
      <c r="L20851" s="33">
        <v>1.0381726849961319</v>
      </c>
    </row>
    <row r="20852" spans="7:12" x14ac:dyDescent="0.25">
      <c r="G20852" s="21"/>
      <c r="H20852" s="21"/>
      <c r="I20852" s="21"/>
      <c r="K20852" s="32">
        <v>0</v>
      </c>
      <c r="L20852" s="33">
        <v>0</v>
      </c>
    </row>
    <row r="20853" spans="7:12" x14ac:dyDescent="0.25">
      <c r="G20853" s="21"/>
      <c r="H20853" s="21"/>
      <c r="I20853" s="21"/>
      <c r="K20853" s="32">
        <v>3.9894228040143269</v>
      </c>
      <c r="L20853" s="33">
        <v>0</v>
      </c>
    </row>
    <row r="20854" spans="7:12" x14ac:dyDescent="0.25">
      <c r="G20854" s="21"/>
      <c r="H20854" s="21"/>
      <c r="I20854" s="21"/>
      <c r="K20854" s="32">
        <v>0</v>
      </c>
      <c r="L20854" s="33">
        <v>0</v>
      </c>
    </row>
    <row r="20855" spans="7:12" x14ac:dyDescent="0.25">
      <c r="G20855" s="21"/>
      <c r="H20855" s="21"/>
      <c r="I20855" s="21"/>
      <c r="K20855" s="32">
        <v>23.936536824085962</v>
      </c>
      <c r="L20855" s="33">
        <v>35.576570919183389</v>
      </c>
    </row>
    <row r="20856" spans="7:12" x14ac:dyDescent="0.25">
      <c r="G20856" s="21"/>
      <c r="H20856" s="21"/>
      <c r="I20856" s="21"/>
      <c r="K20856" s="32">
        <v>0</v>
      </c>
      <c r="L20856" s="33">
        <v>0</v>
      </c>
    </row>
    <row r="20857" spans="7:12" x14ac:dyDescent="0.25">
      <c r="G20857" s="21"/>
      <c r="H20857" s="21"/>
      <c r="I20857" s="21"/>
      <c r="K20857" s="32">
        <v>3.9894228040143269</v>
      </c>
      <c r="L20857" s="33">
        <v>5.3819616339992518</v>
      </c>
    </row>
    <row r="20858" spans="7:12" x14ac:dyDescent="0.25">
      <c r="G20858" s="21"/>
      <c r="H20858" s="21"/>
      <c r="I20858" s="21"/>
      <c r="K20858" s="32">
        <v>7.9788456080286538</v>
      </c>
      <c r="L20858" s="33">
        <v>10.313218007225352</v>
      </c>
    </row>
    <row r="20859" spans="7:12" x14ac:dyDescent="0.25">
      <c r="G20859" s="21"/>
      <c r="H20859" s="21"/>
      <c r="I20859" s="21"/>
      <c r="K20859" s="32">
        <v>3.9894228040143269</v>
      </c>
      <c r="L20859" s="33">
        <v>0</v>
      </c>
    </row>
    <row r="20860" spans="7:12" x14ac:dyDescent="0.25">
      <c r="G20860" s="21"/>
      <c r="H20860" s="21"/>
      <c r="I20860" s="21"/>
      <c r="K20860" s="32">
        <v>0</v>
      </c>
      <c r="L20860" s="33">
        <v>0</v>
      </c>
    </row>
    <row r="20861" spans="7:12" x14ac:dyDescent="0.25">
      <c r="G20861" s="21"/>
      <c r="H20861" s="21"/>
      <c r="I20861" s="21"/>
      <c r="K20861" s="32">
        <v>31.915382432114619</v>
      </c>
      <c r="L20861" s="33">
        <v>27.410807572172061</v>
      </c>
    </row>
    <row r="20862" spans="7:12" x14ac:dyDescent="0.25">
      <c r="G20862" s="21"/>
      <c r="H20862" s="21"/>
      <c r="I20862" s="21"/>
      <c r="K20862" s="32">
        <v>3.9894228040143269</v>
      </c>
      <c r="L20862" s="33">
        <v>0</v>
      </c>
    </row>
    <row r="20863" spans="7:12" x14ac:dyDescent="0.25">
      <c r="G20863" s="21"/>
      <c r="H20863" s="21"/>
      <c r="I20863" s="21"/>
      <c r="K20863" s="32">
        <v>0</v>
      </c>
      <c r="L20863" s="33">
        <v>0</v>
      </c>
    </row>
    <row r="20864" spans="7:12" x14ac:dyDescent="0.25">
      <c r="G20864" s="21"/>
      <c r="H20864" s="21"/>
      <c r="I20864" s="21"/>
      <c r="K20864" s="32">
        <v>3.9894228040143269</v>
      </c>
      <c r="L20864" s="33">
        <v>13.835855804161488</v>
      </c>
    </row>
    <row r="20865" spans="7:12" x14ac:dyDescent="0.25">
      <c r="G20865" s="21"/>
      <c r="H20865" s="21"/>
      <c r="I20865" s="21"/>
      <c r="K20865" s="32">
        <v>3.9894228040143269</v>
      </c>
      <c r="L20865" s="33">
        <v>7.9904914004615266</v>
      </c>
    </row>
    <row r="20866" spans="7:12" x14ac:dyDescent="0.25">
      <c r="G20866" s="21"/>
      <c r="H20866" s="21"/>
      <c r="I20866" s="21"/>
      <c r="K20866" s="32">
        <v>15.957691216057308</v>
      </c>
      <c r="L20866" s="33">
        <v>7.3208046347690043</v>
      </c>
    </row>
    <row r="20867" spans="7:12" x14ac:dyDescent="0.25">
      <c r="G20867" s="21"/>
      <c r="H20867" s="21"/>
      <c r="I20867" s="21"/>
      <c r="K20867" s="32">
        <v>0</v>
      </c>
      <c r="L20867" s="33">
        <v>0</v>
      </c>
    </row>
    <row r="20868" spans="7:12" x14ac:dyDescent="0.25">
      <c r="G20868" s="21"/>
      <c r="H20868" s="21"/>
      <c r="I20868" s="21"/>
      <c r="K20868" s="32">
        <v>0</v>
      </c>
      <c r="L20868" s="33">
        <v>0</v>
      </c>
    </row>
    <row r="20869" spans="7:12" x14ac:dyDescent="0.25">
      <c r="G20869" s="21"/>
      <c r="H20869" s="21"/>
      <c r="I20869" s="21"/>
      <c r="K20869" s="32">
        <v>7.9788456080286538</v>
      </c>
      <c r="L20869" s="33">
        <v>10.318923458394313</v>
      </c>
    </row>
    <row r="20870" spans="7:12" x14ac:dyDescent="0.25">
      <c r="G20870" s="21"/>
      <c r="H20870" s="21"/>
      <c r="I20870" s="21"/>
      <c r="K20870" s="32">
        <v>19.947114020071634</v>
      </c>
      <c r="L20870" s="33">
        <v>16.440110473932556</v>
      </c>
    </row>
    <row r="20871" spans="7:12" x14ac:dyDescent="0.25">
      <c r="G20871" s="21"/>
      <c r="H20871" s="21"/>
      <c r="I20871" s="21"/>
      <c r="K20871" s="32">
        <v>3.9894228040143269</v>
      </c>
      <c r="L20871" s="33">
        <v>2.3247311685071921</v>
      </c>
    </row>
    <row r="20872" spans="7:12" x14ac:dyDescent="0.25">
      <c r="G20872" s="21"/>
      <c r="H20872" s="21"/>
      <c r="I20872" s="21"/>
      <c r="K20872" s="32">
        <v>0</v>
      </c>
      <c r="L20872" s="33">
        <v>0</v>
      </c>
    </row>
    <row r="20873" spans="7:12" x14ac:dyDescent="0.25">
      <c r="G20873" s="21"/>
      <c r="H20873" s="21"/>
      <c r="I20873" s="21"/>
      <c r="K20873" s="32">
        <v>75.799033276272198</v>
      </c>
      <c r="L20873" s="33">
        <v>121.1581107715032</v>
      </c>
    </row>
    <row r="20874" spans="7:12" x14ac:dyDescent="0.25">
      <c r="G20874" s="21"/>
      <c r="H20874" s="21"/>
      <c r="I20874" s="21"/>
      <c r="K20874" s="32">
        <v>7.9788456080286538</v>
      </c>
      <c r="L20874" s="33">
        <v>18.905590941862449</v>
      </c>
    </row>
    <row r="20875" spans="7:12" x14ac:dyDescent="0.25">
      <c r="G20875" s="21"/>
      <c r="H20875" s="21"/>
      <c r="I20875" s="21"/>
      <c r="K20875" s="32">
        <v>3.9894228040143269</v>
      </c>
      <c r="L20875" s="33">
        <v>0</v>
      </c>
    </row>
    <row r="20876" spans="7:12" x14ac:dyDescent="0.25">
      <c r="G20876" s="21"/>
      <c r="H20876" s="21"/>
      <c r="I20876" s="21"/>
      <c r="K20876" s="32">
        <v>23.936536824085962</v>
      </c>
      <c r="L20876" s="33">
        <v>26.226980342159187</v>
      </c>
    </row>
    <row r="20877" spans="7:12" x14ac:dyDescent="0.25">
      <c r="G20877" s="21"/>
      <c r="H20877" s="21"/>
      <c r="I20877" s="21"/>
      <c r="K20877" s="32">
        <v>3.9894228040143269</v>
      </c>
      <c r="L20877" s="33">
        <v>0</v>
      </c>
    </row>
    <row r="20878" spans="7:12" x14ac:dyDescent="0.25">
      <c r="G20878" s="21"/>
      <c r="H20878" s="21"/>
      <c r="I20878" s="21"/>
      <c r="K20878" s="32">
        <v>27.925959628100291</v>
      </c>
      <c r="L20878" s="33">
        <v>46.793864316090932</v>
      </c>
    </row>
    <row r="20879" spans="7:12" x14ac:dyDescent="0.25">
      <c r="G20879" s="21"/>
      <c r="H20879" s="21"/>
      <c r="I20879" s="21"/>
      <c r="K20879" s="32">
        <v>35.904805236128944</v>
      </c>
      <c r="L20879" s="33">
        <v>28.226384590167889</v>
      </c>
    </row>
    <row r="20880" spans="7:12" x14ac:dyDescent="0.25">
      <c r="G20880" s="21"/>
      <c r="H20880" s="21"/>
      <c r="I20880" s="21"/>
      <c r="K20880" s="32">
        <v>35.904805236128944</v>
      </c>
      <c r="L20880" s="33">
        <v>33.818858201422479</v>
      </c>
    </row>
    <row r="20881" spans="7:12" x14ac:dyDescent="0.25">
      <c r="G20881" s="21"/>
      <c r="H20881" s="21"/>
      <c r="I20881" s="21"/>
      <c r="K20881" s="32">
        <v>3.9894228040143269</v>
      </c>
      <c r="L20881" s="33">
        <v>0</v>
      </c>
    </row>
    <row r="20882" spans="7:12" x14ac:dyDescent="0.25">
      <c r="G20882" s="21"/>
      <c r="H20882" s="21"/>
      <c r="I20882" s="21"/>
      <c r="K20882" s="32">
        <v>11.968268412042981</v>
      </c>
      <c r="L20882" s="33">
        <v>24.932699906614637</v>
      </c>
    </row>
    <row r="20883" spans="7:12" x14ac:dyDescent="0.25">
      <c r="G20883" s="21"/>
      <c r="H20883" s="21"/>
      <c r="I20883" s="21"/>
      <c r="K20883" s="32">
        <v>7.9788456080286538</v>
      </c>
      <c r="L20883" s="33">
        <v>0</v>
      </c>
    </row>
    <row r="20884" spans="7:12" x14ac:dyDescent="0.25">
      <c r="G20884" s="21"/>
      <c r="H20884" s="21"/>
      <c r="I20884" s="21"/>
      <c r="K20884" s="32">
        <v>11.968268412042981</v>
      </c>
      <c r="L20884" s="33">
        <v>26.422617609917189</v>
      </c>
    </row>
    <row r="20885" spans="7:12" x14ac:dyDescent="0.25">
      <c r="G20885" s="21"/>
      <c r="H20885" s="21"/>
      <c r="I20885" s="21"/>
      <c r="K20885" s="32">
        <v>7.9788456080286538</v>
      </c>
      <c r="L20885" s="33">
        <v>7.4234312182614204</v>
      </c>
    </row>
    <row r="20886" spans="7:12" x14ac:dyDescent="0.25">
      <c r="G20886" s="21"/>
      <c r="H20886" s="21"/>
      <c r="I20886" s="21"/>
      <c r="K20886" s="32">
        <v>3.9894228040143269</v>
      </c>
      <c r="L20886" s="33">
        <v>0</v>
      </c>
    </row>
    <row r="20887" spans="7:12" x14ac:dyDescent="0.25">
      <c r="G20887" s="21"/>
      <c r="H20887" s="21"/>
      <c r="I20887" s="21"/>
      <c r="K20887" s="32">
        <v>0</v>
      </c>
      <c r="L20887" s="33">
        <v>0</v>
      </c>
    </row>
    <row r="20888" spans="7:12" x14ac:dyDescent="0.25">
      <c r="G20888" s="21"/>
      <c r="H20888" s="21"/>
      <c r="I20888" s="21"/>
      <c r="K20888" s="32">
        <v>0</v>
      </c>
      <c r="L20888" s="33">
        <v>0</v>
      </c>
    </row>
    <row r="20889" spans="7:12" x14ac:dyDescent="0.25">
      <c r="G20889" s="21"/>
      <c r="H20889" s="21"/>
      <c r="I20889" s="21"/>
      <c r="K20889" s="32">
        <v>0</v>
      </c>
      <c r="L20889" s="33">
        <v>0</v>
      </c>
    </row>
    <row r="20890" spans="7:12" x14ac:dyDescent="0.25">
      <c r="G20890" s="21"/>
      <c r="H20890" s="21"/>
      <c r="I20890" s="21"/>
      <c r="K20890" s="32">
        <v>0</v>
      </c>
      <c r="L20890" s="33">
        <v>0</v>
      </c>
    </row>
    <row r="20891" spans="7:12" x14ac:dyDescent="0.25">
      <c r="G20891" s="21"/>
      <c r="H20891" s="21"/>
      <c r="I20891" s="21"/>
      <c r="K20891" s="32">
        <v>0</v>
      </c>
      <c r="L20891" s="33">
        <v>0</v>
      </c>
    </row>
    <row r="20892" spans="7:12" x14ac:dyDescent="0.25">
      <c r="G20892" s="21"/>
      <c r="H20892" s="21"/>
      <c r="I20892" s="21"/>
      <c r="K20892" s="32">
        <v>27.925959628100291</v>
      </c>
      <c r="L20892" s="33">
        <v>52.44481192441372</v>
      </c>
    </row>
    <row r="20893" spans="7:12" x14ac:dyDescent="0.25">
      <c r="G20893" s="21"/>
      <c r="H20893" s="21"/>
      <c r="I20893" s="21"/>
      <c r="K20893" s="32">
        <v>27.925959628100291</v>
      </c>
      <c r="L20893" s="33">
        <v>48.258261229151145</v>
      </c>
    </row>
    <row r="20894" spans="7:12" x14ac:dyDescent="0.25">
      <c r="G20894" s="21"/>
      <c r="H20894" s="21"/>
      <c r="I20894" s="21"/>
      <c r="K20894" s="32">
        <v>0</v>
      </c>
      <c r="L20894" s="33">
        <v>0</v>
      </c>
    </row>
    <row r="20895" spans="7:12" x14ac:dyDescent="0.25">
      <c r="G20895" s="21"/>
      <c r="H20895" s="21"/>
      <c r="I20895" s="21"/>
      <c r="K20895" s="32">
        <v>0</v>
      </c>
      <c r="L20895" s="33">
        <v>0</v>
      </c>
    </row>
    <row r="20896" spans="7:12" x14ac:dyDescent="0.25">
      <c r="G20896" s="21"/>
      <c r="H20896" s="21"/>
      <c r="I20896" s="21"/>
      <c r="K20896" s="32">
        <v>0</v>
      </c>
      <c r="L20896" s="33">
        <v>0</v>
      </c>
    </row>
    <row r="20897" spans="7:12" x14ac:dyDescent="0.25">
      <c r="G20897" s="21"/>
      <c r="H20897" s="21"/>
      <c r="I20897" s="21"/>
      <c r="K20897" s="32">
        <v>7.9788456080286538</v>
      </c>
      <c r="L20897" s="33">
        <v>27.452174729880205</v>
      </c>
    </row>
    <row r="20898" spans="7:12" x14ac:dyDescent="0.25">
      <c r="G20898" s="21"/>
      <c r="H20898" s="21"/>
      <c r="I20898" s="21"/>
      <c r="K20898" s="32">
        <v>7.9788456080286538</v>
      </c>
      <c r="L20898" s="33">
        <v>8.1739012820405872</v>
      </c>
    </row>
    <row r="20899" spans="7:12" x14ac:dyDescent="0.25">
      <c r="G20899" s="21"/>
      <c r="H20899" s="21"/>
      <c r="I20899" s="21"/>
      <c r="K20899" s="32">
        <v>0</v>
      </c>
      <c r="L20899" s="33">
        <v>0</v>
      </c>
    </row>
    <row r="20900" spans="7:12" x14ac:dyDescent="0.25">
      <c r="G20900" s="21"/>
      <c r="H20900" s="21"/>
      <c r="I20900" s="21"/>
      <c r="K20900" s="32">
        <v>7.9788456080286538</v>
      </c>
      <c r="L20900" s="33">
        <v>0</v>
      </c>
    </row>
    <row r="20901" spans="7:12" x14ac:dyDescent="0.25">
      <c r="G20901" s="21"/>
      <c r="H20901" s="21"/>
      <c r="I20901" s="21"/>
      <c r="K20901" s="32">
        <v>15.957691216057308</v>
      </c>
      <c r="L20901" s="33">
        <v>15.15589083056709</v>
      </c>
    </row>
    <row r="20902" spans="7:12" x14ac:dyDescent="0.25">
      <c r="G20902" s="21"/>
      <c r="H20902" s="21"/>
      <c r="I20902" s="21"/>
      <c r="K20902" s="32">
        <v>15.957691216057308</v>
      </c>
      <c r="L20902" s="33">
        <v>2.803195434584504</v>
      </c>
    </row>
    <row r="20903" spans="7:12" x14ac:dyDescent="0.25">
      <c r="G20903" s="21"/>
      <c r="H20903" s="21"/>
      <c r="I20903" s="21"/>
      <c r="K20903" s="32">
        <v>3.9894228040143269</v>
      </c>
      <c r="L20903" s="33">
        <v>0</v>
      </c>
    </row>
    <row r="20904" spans="7:12" x14ac:dyDescent="0.25">
      <c r="G20904" s="21"/>
      <c r="H20904" s="21"/>
      <c r="I20904" s="21"/>
      <c r="K20904" s="32">
        <v>0</v>
      </c>
      <c r="L20904" s="33">
        <v>0</v>
      </c>
    </row>
    <row r="20905" spans="7:12" x14ac:dyDescent="0.25">
      <c r="G20905" s="21"/>
      <c r="H20905" s="21"/>
      <c r="I20905" s="21"/>
      <c r="K20905" s="32">
        <v>11.968268412042981</v>
      </c>
      <c r="L20905" s="33">
        <v>0</v>
      </c>
    </row>
    <row r="20906" spans="7:12" x14ac:dyDescent="0.25">
      <c r="G20906" s="21"/>
      <c r="H20906" s="21"/>
      <c r="I20906" s="21"/>
      <c r="K20906" s="32">
        <v>3.9894228040143269</v>
      </c>
      <c r="L20906" s="33">
        <v>0</v>
      </c>
    </row>
    <row r="20907" spans="7:12" x14ac:dyDescent="0.25">
      <c r="G20907" s="21"/>
      <c r="H20907" s="21"/>
      <c r="I20907" s="21"/>
      <c r="K20907" s="32">
        <v>59.841342060214892</v>
      </c>
      <c r="L20907" s="33">
        <v>111.38704449853864</v>
      </c>
    </row>
    <row r="20908" spans="7:12" x14ac:dyDescent="0.25">
      <c r="G20908" s="21"/>
      <c r="H20908" s="21"/>
      <c r="I20908" s="21"/>
      <c r="K20908" s="32">
        <v>11.968268412042981</v>
      </c>
      <c r="L20908" s="33">
        <v>7.9553449679444235</v>
      </c>
    </row>
    <row r="20909" spans="7:12" x14ac:dyDescent="0.25">
      <c r="G20909" s="21"/>
      <c r="H20909" s="21"/>
      <c r="I20909" s="21"/>
      <c r="K20909" s="32">
        <v>0</v>
      </c>
      <c r="L20909" s="33">
        <v>0</v>
      </c>
    </row>
    <row r="20910" spans="7:12" x14ac:dyDescent="0.25">
      <c r="G20910" s="21"/>
      <c r="H20910" s="21"/>
      <c r="I20910" s="21"/>
      <c r="K20910" s="32">
        <v>23.936536824085962</v>
      </c>
      <c r="L20910" s="33">
        <v>30.714874337953837</v>
      </c>
    </row>
    <row r="20911" spans="7:12" x14ac:dyDescent="0.25">
      <c r="G20911" s="21"/>
      <c r="H20911" s="21"/>
      <c r="I20911" s="21"/>
      <c r="K20911" s="32">
        <v>3.9894228040143269</v>
      </c>
      <c r="L20911" s="33">
        <v>5.8958113023315919</v>
      </c>
    </row>
    <row r="20912" spans="7:12" x14ac:dyDescent="0.25">
      <c r="G20912" s="21"/>
      <c r="H20912" s="21"/>
      <c r="I20912" s="21"/>
      <c r="K20912" s="32">
        <v>3.9894228040143269</v>
      </c>
      <c r="L20912" s="33">
        <v>0</v>
      </c>
    </row>
    <row r="20913" spans="7:12" x14ac:dyDescent="0.25">
      <c r="G20913" s="21"/>
      <c r="H20913" s="21"/>
      <c r="I20913" s="21"/>
      <c r="K20913" s="32">
        <v>3.9894228040143269</v>
      </c>
      <c r="L20913" s="33">
        <v>0</v>
      </c>
    </row>
    <row r="20914" spans="7:12" x14ac:dyDescent="0.25">
      <c r="G20914" s="21"/>
      <c r="H20914" s="21"/>
      <c r="I20914" s="21"/>
      <c r="K20914" s="32">
        <v>3.9894228040143269</v>
      </c>
      <c r="L20914" s="33">
        <v>7.2351097132991224</v>
      </c>
    </row>
    <row r="20915" spans="7:12" x14ac:dyDescent="0.25">
      <c r="G20915" s="21"/>
      <c r="H20915" s="21"/>
      <c r="I20915" s="21"/>
      <c r="K20915" s="32">
        <v>7.9788456080286538</v>
      </c>
      <c r="L20915" s="33">
        <v>10.218711130059114</v>
      </c>
    </row>
    <row r="20916" spans="7:12" x14ac:dyDescent="0.25">
      <c r="G20916" s="21"/>
      <c r="H20916" s="21"/>
      <c r="I20916" s="21"/>
      <c r="K20916" s="32">
        <v>0</v>
      </c>
      <c r="L20916" s="33">
        <v>0</v>
      </c>
    </row>
    <row r="20917" spans="7:12" x14ac:dyDescent="0.25">
      <c r="G20917" s="21"/>
      <c r="H20917" s="21"/>
      <c r="I20917" s="21"/>
      <c r="K20917" s="32">
        <v>0</v>
      </c>
      <c r="L20917" s="33">
        <v>0</v>
      </c>
    </row>
    <row r="20918" spans="7:12" x14ac:dyDescent="0.25">
      <c r="G20918" s="21"/>
      <c r="H20918" s="21"/>
      <c r="I20918" s="21"/>
      <c r="K20918" s="32">
        <v>0</v>
      </c>
      <c r="L20918" s="33">
        <v>0</v>
      </c>
    </row>
    <row r="20919" spans="7:12" x14ac:dyDescent="0.25">
      <c r="G20919" s="21"/>
      <c r="H20919" s="21"/>
      <c r="I20919" s="21"/>
      <c r="K20919" s="32">
        <v>3.9894228040143269</v>
      </c>
      <c r="L20919" s="33">
        <v>10.748913823492511</v>
      </c>
    </row>
    <row r="20920" spans="7:12" x14ac:dyDescent="0.25">
      <c r="G20920" s="21"/>
      <c r="H20920" s="21"/>
      <c r="I20920" s="21"/>
      <c r="K20920" s="32">
        <v>3.9894228040143269</v>
      </c>
      <c r="L20920" s="33">
        <v>0</v>
      </c>
    </row>
    <row r="20921" spans="7:12" x14ac:dyDescent="0.25">
      <c r="G20921" s="21"/>
      <c r="H20921" s="21"/>
      <c r="I20921" s="21"/>
      <c r="K20921" s="32">
        <v>3.9894228040143269</v>
      </c>
      <c r="L20921" s="33">
        <v>8.6346239251172321</v>
      </c>
    </row>
    <row r="20922" spans="7:12" x14ac:dyDescent="0.25">
      <c r="G20922" s="21"/>
      <c r="H20922" s="21"/>
      <c r="I20922" s="21"/>
      <c r="K20922" s="32">
        <v>7.9788456080286538</v>
      </c>
      <c r="L20922" s="33">
        <v>38.599656006532825</v>
      </c>
    </row>
    <row r="20923" spans="7:12" x14ac:dyDescent="0.25">
      <c r="G20923" s="21"/>
      <c r="H20923" s="21"/>
      <c r="I20923" s="21"/>
      <c r="K20923" s="32">
        <v>0</v>
      </c>
      <c r="L20923" s="33">
        <v>0</v>
      </c>
    </row>
    <row r="20924" spans="7:12" x14ac:dyDescent="0.25">
      <c r="G20924" s="21"/>
      <c r="H20924" s="21"/>
      <c r="I20924" s="21"/>
      <c r="K20924" s="32">
        <v>15.957691216057308</v>
      </c>
      <c r="L20924" s="33">
        <v>4.605817158821278</v>
      </c>
    </row>
    <row r="20925" spans="7:12" x14ac:dyDescent="0.25">
      <c r="G20925" s="21"/>
      <c r="H20925" s="21"/>
      <c r="I20925" s="21"/>
      <c r="K20925" s="32">
        <v>0</v>
      </c>
      <c r="L20925" s="33">
        <v>0</v>
      </c>
    </row>
    <row r="20926" spans="7:12" x14ac:dyDescent="0.25">
      <c r="G20926" s="21"/>
      <c r="H20926" s="21"/>
      <c r="I20926" s="21"/>
      <c r="K20926" s="32">
        <v>7.9788456080286538</v>
      </c>
      <c r="L20926" s="33">
        <v>2.7955180450011459</v>
      </c>
    </row>
    <row r="20927" spans="7:12" x14ac:dyDescent="0.25">
      <c r="G20927" s="21"/>
      <c r="H20927" s="21"/>
      <c r="I20927" s="21"/>
      <c r="K20927" s="32">
        <v>0</v>
      </c>
      <c r="L20927" s="33">
        <v>0</v>
      </c>
    </row>
    <row r="20928" spans="7:12" x14ac:dyDescent="0.25">
      <c r="G20928" s="21"/>
      <c r="H20928" s="21"/>
      <c r="I20928" s="21"/>
      <c r="K20928" s="32">
        <v>7.9788456080286538</v>
      </c>
      <c r="L20928" s="33">
        <v>5.0216452033802375</v>
      </c>
    </row>
    <row r="20929" spans="7:12" x14ac:dyDescent="0.25">
      <c r="G20929" s="21"/>
      <c r="H20929" s="21"/>
      <c r="I20929" s="21"/>
      <c r="K20929" s="32">
        <v>7.9788456080286538</v>
      </c>
      <c r="L20929" s="33">
        <v>7.3393661757032884</v>
      </c>
    </row>
    <row r="20930" spans="7:12" x14ac:dyDescent="0.25">
      <c r="G20930" s="21"/>
      <c r="H20930" s="21"/>
      <c r="I20930" s="21"/>
      <c r="K20930" s="32">
        <v>0</v>
      </c>
      <c r="L20930" s="33">
        <v>0</v>
      </c>
    </row>
    <row r="20931" spans="7:12" x14ac:dyDescent="0.25">
      <c r="G20931" s="21"/>
      <c r="H20931" s="21"/>
      <c r="I20931" s="21"/>
      <c r="K20931" s="32">
        <v>91.756724492329496</v>
      </c>
      <c r="L20931" s="33">
        <v>90.04783451591797</v>
      </c>
    </row>
    <row r="20932" spans="7:12" x14ac:dyDescent="0.25">
      <c r="G20932" s="21"/>
      <c r="H20932" s="21"/>
      <c r="I20932" s="21"/>
      <c r="K20932" s="32">
        <v>15.957691216057308</v>
      </c>
      <c r="L20932" s="33">
        <v>27.307024157566303</v>
      </c>
    </row>
    <row r="20933" spans="7:12" x14ac:dyDescent="0.25">
      <c r="G20933" s="21"/>
      <c r="H20933" s="21"/>
      <c r="I20933" s="21"/>
      <c r="K20933" s="32">
        <v>11.968268412042981</v>
      </c>
      <c r="L20933" s="33">
        <v>16.470395569573181</v>
      </c>
    </row>
    <row r="20934" spans="7:12" x14ac:dyDescent="0.25">
      <c r="G20934" s="21"/>
      <c r="H20934" s="21"/>
      <c r="I20934" s="21"/>
      <c r="K20934" s="32">
        <v>3.9894228040143269</v>
      </c>
      <c r="L20934" s="33">
        <v>4.1226383621696314</v>
      </c>
    </row>
    <row r="20935" spans="7:12" x14ac:dyDescent="0.25">
      <c r="G20935" s="21"/>
      <c r="H20935" s="21"/>
      <c r="I20935" s="21"/>
      <c r="K20935" s="32">
        <v>0</v>
      </c>
      <c r="L20935" s="33">
        <v>0</v>
      </c>
    </row>
    <row r="20936" spans="7:12" x14ac:dyDescent="0.25">
      <c r="G20936" s="21"/>
      <c r="H20936" s="21"/>
      <c r="I20936" s="21"/>
      <c r="K20936" s="32">
        <v>0</v>
      </c>
      <c r="L20936" s="33">
        <v>0</v>
      </c>
    </row>
    <row r="20937" spans="7:12" x14ac:dyDescent="0.25">
      <c r="G20937" s="21"/>
      <c r="H20937" s="21"/>
      <c r="I20937" s="21"/>
      <c r="K20937" s="32">
        <v>3.9894228040143269</v>
      </c>
      <c r="L20937" s="33">
        <v>0</v>
      </c>
    </row>
    <row r="20938" spans="7:12" x14ac:dyDescent="0.25">
      <c r="G20938" s="21"/>
      <c r="H20938" s="21"/>
      <c r="I20938" s="21"/>
      <c r="K20938" s="32">
        <v>99.735570100358146</v>
      </c>
      <c r="L20938" s="33">
        <v>75.636502611785687</v>
      </c>
    </row>
    <row r="20939" spans="7:12" x14ac:dyDescent="0.25">
      <c r="G20939" s="21"/>
      <c r="H20939" s="21"/>
      <c r="I20939" s="21"/>
      <c r="K20939" s="32">
        <v>0</v>
      </c>
      <c r="L20939" s="33">
        <v>0</v>
      </c>
    </row>
    <row r="20940" spans="7:12" x14ac:dyDescent="0.25">
      <c r="G20940" s="21"/>
      <c r="H20940" s="21"/>
      <c r="I20940" s="21"/>
      <c r="K20940" s="32">
        <v>3.9894228040143269</v>
      </c>
      <c r="L20940" s="33">
        <v>0</v>
      </c>
    </row>
    <row r="20941" spans="7:12" x14ac:dyDescent="0.25">
      <c r="G20941" s="21"/>
      <c r="H20941" s="21"/>
      <c r="I20941" s="21"/>
      <c r="K20941" s="32">
        <v>3.9894228040143269</v>
      </c>
      <c r="L20941" s="33">
        <v>6.8256067679900205</v>
      </c>
    </row>
    <row r="20942" spans="7:12" x14ac:dyDescent="0.25">
      <c r="G20942" s="21"/>
      <c r="H20942" s="21"/>
      <c r="I20942" s="21"/>
      <c r="K20942" s="32">
        <v>0</v>
      </c>
      <c r="L20942" s="33">
        <v>0</v>
      </c>
    </row>
    <row r="20943" spans="7:12" x14ac:dyDescent="0.25">
      <c r="G20943" s="21"/>
      <c r="H20943" s="21"/>
      <c r="I20943" s="21"/>
      <c r="K20943" s="32">
        <v>7.9788456080286538</v>
      </c>
      <c r="L20943" s="33">
        <v>8.082585457693849</v>
      </c>
    </row>
    <row r="20944" spans="7:12" x14ac:dyDescent="0.25">
      <c r="G20944" s="21"/>
      <c r="H20944" s="21"/>
      <c r="I20944" s="21"/>
      <c r="K20944" s="32">
        <v>0</v>
      </c>
      <c r="L20944" s="33">
        <v>0</v>
      </c>
    </row>
    <row r="20945" spans="7:12" x14ac:dyDescent="0.25">
      <c r="G20945" s="21"/>
      <c r="H20945" s="21"/>
      <c r="I20945" s="21"/>
      <c r="K20945" s="32">
        <v>0</v>
      </c>
      <c r="L20945" s="33">
        <v>0</v>
      </c>
    </row>
    <row r="20946" spans="7:12" x14ac:dyDescent="0.25">
      <c r="G20946" s="21"/>
      <c r="H20946" s="21"/>
      <c r="I20946" s="21"/>
      <c r="K20946" s="32">
        <v>11.968268412042981</v>
      </c>
      <c r="L20946" s="33">
        <v>8.8970979899737053</v>
      </c>
    </row>
    <row r="20947" spans="7:12" x14ac:dyDescent="0.25">
      <c r="G20947" s="21"/>
      <c r="H20947" s="21"/>
      <c r="I20947" s="21"/>
      <c r="K20947" s="32">
        <v>3.9894228040143269</v>
      </c>
      <c r="L20947" s="33">
        <v>0</v>
      </c>
    </row>
    <row r="20948" spans="7:12" x14ac:dyDescent="0.25">
      <c r="G20948" s="21"/>
      <c r="H20948" s="21"/>
      <c r="I20948" s="21"/>
      <c r="K20948" s="32">
        <v>0</v>
      </c>
      <c r="L20948" s="33">
        <v>0</v>
      </c>
    </row>
    <row r="20949" spans="7:12" x14ac:dyDescent="0.25">
      <c r="G20949" s="21"/>
      <c r="H20949" s="21"/>
      <c r="I20949" s="21"/>
      <c r="K20949" s="32">
        <v>23.936536824085962</v>
      </c>
      <c r="L20949" s="33">
        <v>33.427652434898349</v>
      </c>
    </row>
    <row r="20950" spans="7:12" x14ac:dyDescent="0.25">
      <c r="G20950" s="21"/>
      <c r="H20950" s="21"/>
      <c r="I20950" s="21"/>
      <c r="K20950" s="32">
        <v>3.9894228040143269</v>
      </c>
      <c r="L20950" s="33">
        <v>0.57695012960658809</v>
      </c>
    </row>
    <row r="20951" spans="7:12" x14ac:dyDescent="0.25">
      <c r="G20951" s="21"/>
      <c r="H20951" s="21"/>
      <c r="I20951" s="21"/>
      <c r="K20951" s="32">
        <v>7.9788456080286538</v>
      </c>
      <c r="L20951" s="33">
        <v>5.3188918968140628</v>
      </c>
    </row>
    <row r="20952" spans="7:12" x14ac:dyDescent="0.25">
      <c r="G20952" s="21"/>
      <c r="H20952" s="21"/>
      <c r="I20952" s="21"/>
      <c r="K20952" s="32">
        <v>7.9788456080286538</v>
      </c>
      <c r="L20952" s="33">
        <v>0</v>
      </c>
    </row>
    <row r="20953" spans="7:12" x14ac:dyDescent="0.25">
      <c r="G20953" s="21"/>
      <c r="H20953" s="21"/>
      <c r="I20953" s="21"/>
      <c r="K20953" s="32">
        <v>0</v>
      </c>
      <c r="L20953" s="33">
        <v>0</v>
      </c>
    </row>
    <row r="20954" spans="7:12" x14ac:dyDescent="0.25">
      <c r="G20954" s="21"/>
      <c r="H20954" s="21"/>
      <c r="I20954" s="21"/>
      <c r="K20954" s="32">
        <v>0</v>
      </c>
      <c r="L20954" s="33">
        <v>0</v>
      </c>
    </row>
    <row r="20955" spans="7:12" x14ac:dyDescent="0.25">
      <c r="G20955" s="21"/>
      <c r="H20955" s="21"/>
      <c r="I20955" s="21"/>
      <c r="K20955" s="32">
        <v>35.904805236128944</v>
      </c>
      <c r="L20955" s="33">
        <v>26.830106227021233</v>
      </c>
    </row>
    <row r="20956" spans="7:12" x14ac:dyDescent="0.25">
      <c r="G20956" s="21"/>
      <c r="H20956" s="21"/>
      <c r="I20956" s="21"/>
      <c r="K20956" s="32">
        <v>7.9788456080286538</v>
      </c>
      <c r="L20956" s="33">
        <v>9.1175512515241675</v>
      </c>
    </row>
    <row r="20957" spans="7:12" x14ac:dyDescent="0.25">
      <c r="G20957" s="21"/>
      <c r="H20957" s="21"/>
      <c r="I20957" s="21"/>
      <c r="K20957" s="32">
        <v>3.9894228040143269</v>
      </c>
      <c r="L20957" s="33">
        <v>4.5386830555602318</v>
      </c>
    </row>
    <row r="20958" spans="7:12" x14ac:dyDescent="0.25">
      <c r="G20958" s="21"/>
      <c r="H20958" s="21"/>
      <c r="I20958" s="21"/>
      <c r="K20958" s="32">
        <v>7.9788456080286538</v>
      </c>
      <c r="L20958" s="33">
        <v>0</v>
      </c>
    </row>
    <row r="20959" spans="7:12" x14ac:dyDescent="0.25">
      <c r="G20959" s="21"/>
      <c r="H20959" s="21"/>
      <c r="I20959" s="21"/>
      <c r="K20959" s="32">
        <v>3.9894228040143269</v>
      </c>
      <c r="L20959" s="33">
        <v>14.424628000936597</v>
      </c>
    </row>
    <row r="20960" spans="7:12" x14ac:dyDescent="0.25">
      <c r="G20960" s="21"/>
      <c r="H20960" s="21"/>
      <c r="I20960" s="21"/>
      <c r="K20960" s="32">
        <v>0</v>
      </c>
      <c r="L20960" s="33">
        <v>0</v>
      </c>
    </row>
    <row r="20961" spans="7:12" x14ac:dyDescent="0.25">
      <c r="G20961" s="21"/>
      <c r="H20961" s="21"/>
      <c r="I20961" s="21"/>
      <c r="K20961" s="32">
        <v>3.9894228040143269</v>
      </c>
      <c r="L20961" s="33">
        <v>0</v>
      </c>
    </row>
    <row r="20962" spans="7:12" x14ac:dyDescent="0.25">
      <c r="G20962" s="21"/>
      <c r="H20962" s="21"/>
      <c r="I20962" s="21"/>
      <c r="K20962" s="32">
        <v>0</v>
      </c>
      <c r="L20962" s="33">
        <v>0</v>
      </c>
    </row>
    <row r="20963" spans="7:12" x14ac:dyDescent="0.25">
      <c r="G20963" s="21"/>
      <c r="H20963" s="21"/>
      <c r="I20963" s="21"/>
      <c r="K20963" s="32">
        <v>11.968268412042981</v>
      </c>
      <c r="L20963" s="33">
        <v>12.873044855461337</v>
      </c>
    </row>
    <row r="20964" spans="7:12" x14ac:dyDescent="0.25">
      <c r="G20964" s="21"/>
      <c r="H20964" s="21"/>
      <c r="I20964" s="21"/>
      <c r="K20964" s="32">
        <v>11.968268412042981</v>
      </c>
      <c r="L20964" s="33">
        <v>15.949637295062175</v>
      </c>
    </row>
    <row r="20965" spans="7:12" x14ac:dyDescent="0.25">
      <c r="G20965" s="21"/>
      <c r="H20965" s="21"/>
      <c r="I20965" s="21"/>
      <c r="K20965" s="32">
        <v>0</v>
      </c>
      <c r="L20965" s="33">
        <v>0</v>
      </c>
    </row>
    <row r="20966" spans="7:12" x14ac:dyDescent="0.25">
      <c r="G20966" s="21"/>
      <c r="H20966" s="21"/>
      <c r="I20966" s="21"/>
      <c r="K20966" s="32">
        <v>3.9894228040143269</v>
      </c>
      <c r="L20966" s="33">
        <v>4.7675225715890761</v>
      </c>
    </row>
    <row r="20967" spans="7:12" x14ac:dyDescent="0.25">
      <c r="G20967" s="21"/>
      <c r="H20967" s="21"/>
      <c r="I20967" s="21"/>
      <c r="K20967" s="32">
        <v>0</v>
      </c>
      <c r="L20967" s="33">
        <v>0</v>
      </c>
    </row>
    <row r="20968" spans="7:12" x14ac:dyDescent="0.25">
      <c r="G20968" s="21"/>
      <c r="H20968" s="21"/>
      <c r="I20968" s="21"/>
      <c r="K20968" s="32">
        <v>15.957691216057308</v>
      </c>
      <c r="L20968" s="33">
        <v>16.274156675106031</v>
      </c>
    </row>
    <row r="20969" spans="7:12" x14ac:dyDescent="0.25">
      <c r="G20969" s="21"/>
      <c r="H20969" s="21"/>
      <c r="I20969" s="21"/>
      <c r="K20969" s="32">
        <v>7.9788456080286538</v>
      </c>
      <c r="L20969" s="33">
        <v>0</v>
      </c>
    </row>
    <row r="20970" spans="7:12" x14ac:dyDescent="0.25">
      <c r="G20970" s="21"/>
      <c r="H20970" s="21"/>
      <c r="I20970" s="21"/>
      <c r="K20970" s="32">
        <v>7.9788456080286538</v>
      </c>
      <c r="L20970" s="33">
        <v>14.354169078211022</v>
      </c>
    </row>
    <row r="20971" spans="7:12" x14ac:dyDescent="0.25">
      <c r="G20971" s="21"/>
      <c r="H20971" s="21"/>
      <c r="I20971" s="21"/>
      <c r="K20971" s="32">
        <v>7.9788456080286538</v>
      </c>
      <c r="L20971" s="33">
        <v>14.530997071836396</v>
      </c>
    </row>
    <row r="20972" spans="7:12" x14ac:dyDescent="0.25">
      <c r="G20972" s="21"/>
      <c r="H20972" s="21"/>
      <c r="I20972" s="21"/>
      <c r="K20972" s="32">
        <v>0</v>
      </c>
      <c r="L20972" s="33">
        <v>0</v>
      </c>
    </row>
    <row r="20973" spans="7:12" x14ac:dyDescent="0.25">
      <c r="G20973" s="21"/>
      <c r="H20973" s="21"/>
      <c r="I20973" s="21"/>
      <c r="K20973" s="32">
        <v>0</v>
      </c>
      <c r="L20973" s="33">
        <v>0</v>
      </c>
    </row>
    <row r="20974" spans="7:12" x14ac:dyDescent="0.25">
      <c r="G20974" s="21"/>
      <c r="H20974" s="21"/>
      <c r="I20974" s="21"/>
      <c r="K20974" s="32">
        <v>0</v>
      </c>
      <c r="L20974" s="33">
        <v>0</v>
      </c>
    </row>
    <row r="20975" spans="7:12" x14ac:dyDescent="0.25">
      <c r="G20975" s="21"/>
      <c r="H20975" s="21"/>
      <c r="I20975" s="21"/>
      <c r="K20975" s="32">
        <v>3.9894228040143269</v>
      </c>
      <c r="L20975" s="33">
        <v>0</v>
      </c>
    </row>
    <row r="20976" spans="7:12" x14ac:dyDescent="0.25">
      <c r="G20976" s="21"/>
      <c r="H20976" s="21"/>
      <c r="I20976" s="21"/>
      <c r="K20976" s="32">
        <v>11.968268412042981</v>
      </c>
      <c r="L20976" s="33">
        <v>1.5280335872172743</v>
      </c>
    </row>
    <row r="20977" spans="7:12" x14ac:dyDescent="0.25">
      <c r="G20977" s="21"/>
      <c r="H20977" s="21"/>
      <c r="I20977" s="21"/>
      <c r="K20977" s="32">
        <v>23.936536824085962</v>
      </c>
      <c r="L20977" s="33">
        <v>34.766832852129895</v>
      </c>
    </row>
    <row r="20978" spans="7:12" x14ac:dyDescent="0.25">
      <c r="G20978" s="21"/>
      <c r="H20978" s="21"/>
      <c r="I20978" s="21"/>
      <c r="K20978" s="32">
        <v>19.947114020071634</v>
      </c>
      <c r="L20978" s="33">
        <v>0</v>
      </c>
    </row>
    <row r="20979" spans="7:12" x14ac:dyDescent="0.25">
      <c r="G20979" s="21"/>
      <c r="H20979" s="21"/>
      <c r="I20979" s="21"/>
      <c r="K20979" s="32">
        <v>0</v>
      </c>
      <c r="L20979" s="33">
        <v>0</v>
      </c>
    </row>
    <row r="20980" spans="7:12" x14ac:dyDescent="0.25">
      <c r="G20980" s="21"/>
      <c r="H20980" s="21"/>
      <c r="I20980" s="21"/>
      <c r="K20980" s="32">
        <v>23.936536824085962</v>
      </c>
      <c r="L20980" s="33">
        <v>58.394119103605576</v>
      </c>
    </row>
    <row r="20981" spans="7:12" x14ac:dyDescent="0.25">
      <c r="G20981" s="21"/>
      <c r="H20981" s="21"/>
      <c r="I20981" s="21"/>
      <c r="K20981" s="32">
        <v>0</v>
      </c>
      <c r="L20981" s="33">
        <v>0</v>
      </c>
    </row>
    <row r="20982" spans="7:12" x14ac:dyDescent="0.25">
      <c r="G20982" s="21"/>
      <c r="H20982" s="21"/>
      <c r="I20982" s="21"/>
      <c r="K20982" s="32">
        <v>11.968268412042981</v>
      </c>
      <c r="L20982" s="33">
        <v>7.3295378204156707</v>
      </c>
    </row>
    <row r="20983" spans="7:12" x14ac:dyDescent="0.25">
      <c r="G20983" s="21"/>
      <c r="H20983" s="21"/>
      <c r="I20983" s="21"/>
      <c r="K20983" s="32">
        <v>3.9894228040143269</v>
      </c>
      <c r="L20983" s="33">
        <v>0.72059326170934535</v>
      </c>
    </row>
    <row r="20984" spans="7:12" x14ac:dyDescent="0.25">
      <c r="G20984" s="21"/>
      <c r="H20984" s="21"/>
      <c r="I20984" s="21"/>
      <c r="K20984" s="32">
        <v>11.968268412042981</v>
      </c>
      <c r="L20984" s="33">
        <v>13.273868391636279</v>
      </c>
    </row>
    <row r="20985" spans="7:12" x14ac:dyDescent="0.25">
      <c r="G20985" s="21"/>
      <c r="H20985" s="21"/>
      <c r="I20985" s="21"/>
      <c r="K20985" s="32">
        <v>27.925959628100291</v>
      </c>
      <c r="L20985" s="33">
        <v>24.459000208725747</v>
      </c>
    </row>
    <row r="20986" spans="7:12" x14ac:dyDescent="0.25">
      <c r="G20986" s="21"/>
      <c r="H20986" s="21"/>
      <c r="I20986" s="21"/>
      <c r="K20986" s="32">
        <v>0</v>
      </c>
      <c r="L20986" s="33">
        <v>0</v>
      </c>
    </row>
    <row r="20987" spans="7:12" x14ac:dyDescent="0.25">
      <c r="G20987" s="21"/>
      <c r="H20987" s="21"/>
      <c r="I20987" s="21"/>
      <c r="K20987" s="32">
        <v>0</v>
      </c>
      <c r="L20987" s="33">
        <v>0</v>
      </c>
    </row>
    <row r="20988" spans="7:12" x14ac:dyDescent="0.25">
      <c r="G20988" s="21"/>
      <c r="H20988" s="21"/>
      <c r="I20988" s="21"/>
      <c r="K20988" s="32">
        <v>7.9788456080286538</v>
      </c>
      <c r="L20988" s="33">
        <v>16.601851278456198</v>
      </c>
    </row>
    <row r="20989" spans="7:12" x14ac:dyDescent="0.25">
      <c r="G20989" s="21"/>
      <c r="H20989" s="21"/>
      <c r="I20989" s="21"/>
      <c r="K20989" s="32">
        <v>3.9894228040143269</v>
      </c>
      <c r="L20989" s="33">
        <v>0</v>
      </c>
    </row>
    <row r="20990" spans="7:12" x14ac:dyDescent="0.25">
      <c r="G20990" s="21"/>
      <c r="H20990" s="21"/>
      <c r="I20990" s="21"/>
      <c r="K20990" s="32">
        <v>3.9894228040143269</v>
      </c>
      <c r="L20990" s="33">
        <v>0</v>
      </c>
    </row>
    <row r="20991" spans="7:12" x14ac:dyDescent="0.25">
      <c r="G20991" s="21"/>
      <c r="H20991" s="21"/>
      <c r="I20991" s="21"/>
      <c r="K20991" s="32">
        <v>19.947114020071634</v>
      </c>
      <c r="L20991" s="33">
        <v>39.286943473949407</v>
      </c>
    </row>
    <row r="20992" spans="7:12" x14ac:dyDescent="0.25">
      <c r="G20992" s="21"/>
      <c r="H20992" s="21"/>
      <c r="I20992" s="21"/>
      <c r="K20992" s="32">
        <v>0</v>
      </c>
      <c r="L20992" s="33">
        <v>0</v>
      </c>
    </row>
    <row r="20993" spans="7:12" x14ac:dyDescent="0.25">
      <c r="G20993" s="21"/>
      <c r="H20993" s="21"/>
      <c r="I20993" s="21"/>
      <c r="K20993" s="32">
        <v>0</v>
      </c>
      <c r="L20993" s="33">
        <v>0</v>
      </c>
    </row>
    <row r="20994" spans="7:12" x14ac:dyDescent="0.25">
      <c r="G20994" s="21"/>
      <c r="H20994" s="21"/>
      <c r="I20994" s="21"/>
      <c r="K20994" s="32">
        <v>39.894228040143268</v>
      </c>
      <c r="L20994" s="33">
        <v>23.463468914597538</v>
      </c>
    </row>
    <row r="20995" spans="7:12" x14ac:dyDescent="0.25">
      <c r="G20995" s="21"/>
      <c r="H20995" s="21"/>
      <c r="I20995" s="21"/>
      <c r="K20995" s="32">
        <v>0</v>
      </c>
      <c r="L20995" s="33">
        <v>0</v>
      </c>
    </row>
    <row r="20996" spans="7:12" x14ac:dyDescent="0.25">
      <c r="G20996" s="21"/>
      <c r="H20996" s="21"/>
      <c r="I20996" s="21"/>
      <c r="K20996" s="32">
        <v>3.9894228040143269</v>
      </c>
      <c r="L20996" s="33">
        <v>0</v>
      </c>
    </row>
    <row r="20997" spans="7:12" x14ac:dyDescent="0.25">
      <c r="G20997" s="21"/>
      <c r="H20997" s="21"/>
      <c r="I20997" s="21"/>
      <c r="K20997" s="32">
        <v>3.9894228040143269</v>
      </c>
      <c r="L20997" s="33">
        <v>13.487122269836568</v>
      </c>
    </row>
    <row r="20998" spans="7:12" x14ac:dyDescent="0.25">
      <c r="G20998" s="21"/>
      <c r="H20998" s="21"/>
      <c r="I20998" s="21"/>
      <c r="K20998" s="32">
        <v>11.968268412042981</v>
      </c>
      <c r="L20998" s="33">
        <v>12.745237080846575</v>
      </c>
    </row>
    <row r="20999" spans="7:12" x14ac:dyDescent="0.25">
      <c r="G20999" s="21"/>
      <c r="H20999" s="21"/>
      <c r="I20999" s="21"/>
      <c r="K20999" s="32">
        <v>15.957691216057308</v>
      </c>
      <c r="L20999" s="33">
        <v>3.9476048712181075</v>
      </c>
    </row>
    <row r="21000" spans="7:12" x14ac:dyDescent="0.25">
      <c r="G21000" s="21"/>
      <c r="H21000" s="21"/>
      <c r="I21000" s="21"/>
      <c r="K21000" s="32">
        <v>0</v>
      </c>
      <c r="L21000" s="33">
        <v>0</v>
      </c>
    </row>
    <row r="21001" spans="7:12" x14ac:dyDescent="0.25">
      <c r="G21001" s="21"/>
      <c r="H21001" s="21"/>
      <c r="I21001" s="21"/>
      <c r="K21001" s="32">
        <v>7.9788456080286538</v>
      </c>
      <c r="L21001" s="33">
        <v>24.572355122391485</v>
      </c>
    </row>
    <row r="21002" spans="7:12" x14ac:dyDescent="0.25">
      <c r="G21002" s="21"/>
      <c r="H21002" s="21"/>
      <c r="I21002" s="21"/>
      <c r="K21002" s="32">
        <v>0</v>
      </c>
      <c r="L21002" s="33">
        <v>0</v>
      </c>
    </row>
    <row r="21003" spans="7:12" x14ac:dyDescent="0.25">
      <c r="G21003" s="21"/>
      <c r="H21003" s="21"/>
      <c r="I21003" s="21"/>
      <c r="K21003" s="32">
        <v>3.9894228040143269</v>
      </c>
      <c r="L21003" s="33">
        <v>3.4282977797824432</v>
      </c>
    </row>
    <row r="21004" spans="7:12" x14ac:dyDescent="0.25">
      <c r="G21004" s="21"/>
      <c r="H21004" s="21"/>
      <c r="I21004" s="21"/>
      <c r="K21004" s="32">
        <v>19.947114020071634</v>
      </c>
      <c r="L21004" s="33">
        <v>19.921259363199262</v>
      </c>
    </row>
    <row r="21005" spans="7:12" x14ac:dyDescent="0.25">
      <c r="G21005" s="21"/>
      <c r="H21005" s="21"/>
      <c r="I21005" s="21"/>
      <c r="K21005" s="32">
        <v>7.9788456080286538</v>
      </c>
      <c r="L21005" s="33">
        <v>7.0622084056525383</v>
      </c>
    </row>
    <row r="21006" spans="7:12" x14ac:dyDescent="0.25">
      <c r="G21006" s="21"/>
      <c r="H21006" s="21"/>
      <c r="I21006" s="21"/>
      <c r="K21006" s="32">
        <v>11.968268412042981</v>
      </c>
      <c r="L21006" s="33">
        <v>6.8532548258328703</v>
      </c>
    </row>
    <row r="21007" spans="7:12" x14ac:dyDescent="0.25">
      <c r="G21007" s="21"/>
      <c r="H21007" s="21"/>
      <c r="I21007" s="21"/>
      <c r="K21007" s="32">
        <v>0</v>
      </c>
      <c r="L21007" s="33">
        <v>0</v>
      </c>
    </row>
    <row r="21008" spans="7:12" x14ac:dyDescent="0.25">
      <c r="G21008" s="21"/>
      <c r="H21008" s="21"/>
      <c r="I21008" s="21"/>
      <c r="K21008" s="32">
        <v>0</v>
      </c>
      <c r="L21008" s="33">
        <v>0</v>
      </c>
    </row>
    <row r="21009" spans="7:12" x14ac:dyDescent="0.25">
      <c r="G21009" s="21"/>
      <c r="H21009" s="21"/>
      <c r="I21009" s="21"/>
      <c r="K21009" s="32">
        <v>3.9894228040143269</v>
      </c>
      <c r="L21009" s="33">
        <v>1.0102306236931651</v>
      </c>
    </row>
    <row r="21010" spans="7:12" x14ac:dyDescent="0.25">
      <c r="G21010" s="21"/>
      <c r="H21010" s="21"/>
      <c r="I21010" s="21"/>
      <c r="K21010" s="32">
        <v>7.9788456080286538</v>
      </c>
      <c r="L21010" s="33">
        <v>31.441983005861701</v>
      </c>
    </row>
    <row r="21011" spans="7:12" x14ac:dyDescent="0.25">
      <c r="G21011" s="21"/>
      <c r="H21011" s="21"/>
      <c r="I21011" s="21"/>
      <c r="K21011" s="32">
        <v>11.968268412042981</v>
      </c>
      <c r="L21011" s="33">
        <v>0</v>
      </c>
    </row>
    <row r="21012" spans="7:12" x14ac:dyDescent="0.25">
      <c r="G21012" s="21"/>
      <c r="H21012" s="21"/>
      <c r="I21012" s="21"/>
      <c r="K21012" s="32">
        <v>3.9894228040143269</v>
      </c>
      <c r="L21012" s="33">
        <v>0</v>
      </c>
    </row>
    <row r="21013" spans="7:12" x14ac:dyDescent="0.25">
      <c r="G21013" s="21"/>
      <c r="H21013" s="21"/>
      <c r="I21013" s="21"/>
      <c r="K21013" s="32">
        <v>3.9894228040143269</v>
      </c>
      <c r="L21013" s="33">
        <v>6.9763217614938755</v>
      </c>
    </row>
    <row r="21014" spans="7:12" x14ac:dyDescent="0.25">
      <c r="G21014" s="21"/>
      <c r="H21014" s="21"/>
      <c r="I21014" s="21"/>
      <c r="K21014" s="32">
        <v>0</v>
      </c>
      <c r="L21014" s="33">
        <v>0</v>
      </c>
    </row>
    <row r="21015" spans="7:12" x14ac:dyDescent="0.25">
      <c r="G21015" s="21"/>
      <c r="H21015" s="21"/>
      <c r="I21015" s="21"/>
      <c r="K21015" s="32">
        <v>27.925959628100291</v>
      </c>
      <c r="L21015" s="33">
        <v>35.077290202199634</v>
      </c>
    </row>
    <row r="21016" spans="7:12" x14ac:dyDescent="0.25">
      <c r="G21016" s="21"/>
      <c r="H21016" s="21"/>
      <c r="I21016" s="21"/>
      <c r="K21016" s="32">
        <v>0</v>
      </c>
      <c r="L21016" s="33">
        <v>0</v>
      </c>
    </row>
    <row r="21017" spans="7:12" x14ac:dyDescent="0.25">
      <c r="G21017" s="21"/>
      <c r="H21017" s="21"/>
      <c r="I21017" s="21"/>
      <c r="K21017" s="32">
        <v>3.9894228040143269</v>
      </c>
      <c r="L21017" s="33">
        <v>2.0209281030703981</v>
      </c>
    </row>
    <row r="21018" spans="7:12" x14ac:dyDescent="0.25">
      <c r="G21018" s="21"/>
      <c r="H21018" s="21"/>
      <c r="I21018" s="21"/>
      <c r="K21018" s="32">
        <v>0</v>
      </c>
      <c r="L21018" s="33">
        <v>0</v>
      </c>
    </row>
    <row r="21019" spans="7:12" x14ac:dyDescent="0.25">
      <c r="G21019" s="21"/>
      <c r="H21019" s="21"/>
      <c r="I21019" s="21"/>
      <c r="K21019" s="32">
        <v>0</v>
      </c>
      <c r="L21019" s="33">
        <v>0</v>
      </c>
    </row>
    <row r="21020" spans="7:12" x14ac:dyDescent="0.25">
      <c r="G21020" s="21"/>
      <c r="H21020" s="21"/>
      <c r="I21020" s="21"/>
      <c r="K21020" s="32">
        <v>3.9894228040143269</v>
      </c>
      <c r="L21020" s="33">
        <v>0</v>
      </c>
    </row>
    <row r="21021" spans="7:12" x14ac:dyDescent="0.25">
      <c r="G21021" s="21"/>
      <c r="H21021" s="21"/>
      <c r="I21021" s="21"/>
      <c r="K21021" s="32">
        <v>23.936536824085962</v>
      </c>
      <c r="L21021" s="33">
        <v>25.238980443097915</v>
      </c>
    </row>
    <row r="21022" spans="7:12" x14ac:dyDescent="0.25">
      <c r="G21022" s="21"/>
      <c r="H21022" s="21"/>
      <c r="I21022" s="21"/>
      <c r="K21022" s="32">
        <v>23.936536824085962</v>
      </c>
      <c r="L21022" s="33">
        <v>23.718555010607211</v>
      </c>
    </row>
    <row r="21023" spans="7:12" x14ac:dyDescent="0.25">
      <c r="G21023" s="21"/>
      <c r="H21023" s="21"/>
      <c r="I21023" s="21"/>
      <c r="K21023" s="32">
        <v>0</v>
      </c>
      <c r="L21023" s="33">
        <v>0</v>
      </c>
    </row>
    <row r="21024" spans="7:12" x14ac:dyDescent="0.25">
      <c r="G21024" s="21"/>
      <c r="H21024" s="21"/>
      <c r="I21024" s="21"/>
      <c r="K21024" s="32">
        <v>7.9788456080286538</v>
      </c>
      <c r="L21024" s="33">
        <v>24.312650103368409</v>
      </c>
    </row>
    <row r="21025" spans="7:12" x14ac:dyDescent="0.25">
      <c r="G21025" s="21"/>
      <c r="H21025" s="21"/>
      <c r="I21025" s="21"/>
      <c r="K21025" s="32">
        <v>7.9788456080286538</v>
      </c>
      <c r="L21025" s="33">
        <v>0</v>
      </c>
    </row>
    <row r="21026" spans="7:12" x14ac:dyDescent="0.25">
      <c r="G21026" s="21"/>
      <c r="H21026" s="21"/>
      <c r="I21026" s="21"/>
      <c r="K21026" s="32">
        <v>0</v>
      </c>
      <c r="L21026" s="33">
        <v>0</v>
      </c>
    </row>
    <row r="21027" spans="7:12" x14ac:dyDescent="0.25">
      <c r="G21027" s="21"/>
      <c r="H21027" s="21"/>
      <c r="I21027" s="21"/>
      <c r="K21027" s="32">
        <v>0</v>
      </c>
      <c r="L21027" s="33">
        <v>0</v>
      </c>
    </row>
    <row r="21028" spans="7:12" x14ac:dyDescent="0.25">
      <c r="G21028" s="21"/>
      <c r="H21028" s="21"/>
      <c r="I21028" s="21"/>
      <c r="K21028" s="32">
        <v>7.9788456080286538</v>
      </c>
      <c r="L21028" s="33">
        <v>0</v>
      </c>
    </row>
    <row r="21029" spans="7:12" x14ac:dyDescent="0.25">
      <c r="G21029" s="21"/>
      <c r="H21029" s="21"/>
      <c r="I21029" s="21"/>
      <c r="K21029" s="32">
        <v>3.9894228040143269</v>
      </c>
      <c r="L21029" s="33">
        <v>0</v>
      </c>
    </row>
    <row r="21030" spans="7:12" x14ac:dyDescent="0.25">
      <c r="G21030" s="21"/>
      <c r="H21030" s="21"/>
      <c r="I21030" s="21"/>
      <c r="K21030" s="32">
        <v>47.873073648171918</v>
      </c>
      <c r="L21030" s="33">
        <v>30.951543853715531</v>
      </c>
    </row>
    <row r="21031" spans="7:12" x14ac:dyDescent="0.25">
      <c r="G21031" s="21"/>
      <c r="H21031" s="21"/>
      <c r="I21031" s="21"/>
      <c r="K21031" s="32">
        <v>7.9788456080286538</v>
      </c>
      <c r="L21031" s="33">
        <v>9.7059969590462671</v>
      </c>
    </row>
    <row r="21032" spans="7:12" x14ac:dyDescent="0.25">
      <c r="G21032" s="21"/>
      <c r="H21032" s="21"/>
      <c r="I21032" s="21"/>
      <c r="K21032" s="32">
        <v>0</v>
      </c>
      <c r="L21032" s="33">
        <v>0</v>
      </c>
    </row>
    <row r="21033" spans="7:12" x14ac:dyDescent="0.25">
      <c r="G21033" s="21"/>
      <c r="H21033" s="21"/>
      <c r="I21033" s="21"/>
      <c r="K21033" s="32">
        <v>19.947114020071634</v>
      </c>
      <c r="L21033" s="33">
        <v>6.2909181811284558</v>
      </c>
    </row>
    <row r="21034" spans="7:12" x14ac:dyDescent="0.25">
      <c r="G21034" s="21"/>
      <c r="H21034" s="21"/>
      <c r="I21034" s="21"/>
      <c r="K21034" s="32">
        <v>3.9894228040143269</v>
      </c>
      <c r="L21034" s="33">
        <v>1.8734043540330378</v>
      </c>
    </row>
    <row r="21035" spans="7:12" x14ac:dyDescent="0.25">
      <c r="G21035" s="21"/>
      <c r="H21035" s="21"/>
      <c r="I21035" s="21"/>
      <c r="K21035" s="32">
        <v>19.947114020071634</v>
      </c>
      <c r="L21035" s="33">
        <v>21.776171558213235</v>
      </c>
    </row>
    <row r="21036" spans="7:12" x14ac:dyDescent="0.25">
      <c r="G21036" s="21"/>
      <c r="H21036" s="21"/>
      <c r="I21036" s="21"/>
      <c r="K21036" s="32">
        <v>55.851919256200567</v>
      </c>
      <c r="L21036" s="33">
        <v>42.194205432832533</v>
      </c>
    </row>
    <row r="21037" spans="7:12" x14ac:dyDescent="0.25">
      <c r="G21037" s="21"/>
      <c r="H21037" s="21"/>
      <c r="I21037" s="21"/>
      <c r="K21037" s="32">
        <v>0</v>
      </c>
      <c r="L21037" s="33">
        <v>0</v>
      </c>
    </row>
    <row r="21038" spans="7:12" x14ac:dyDescent="0.25">
      <c r="G21038" s="21"/>
      <c r="H21038" s="21"/>
      <c r="I21038" s="21"/>
      <c r="K21038" s="32">
        <v>27.925959628100291</v>
      </c>
      <c r="L21038" s="33">
        <v>36.797428937045815</v>
      </c>
    </row>
    <row r="21039" spans="7:12" x14ac:dyDescent="0.25">
      <c r="G21039" s="21"/>
      <c r="H21039" s="21"/>
      <c r="I21039" s="21"/>
      <c r="K21039" s="32">
        <v>0</v>
      </c>
      <c r="L21039" s="33">
        <v>0</v>
      </c>
    </row>
    <row r="21040" spans="7:12" x14ac:dyDescent="0.25">
      <c r="G21040" s="21"/>
      <c r="H21040" s="21"/>
      <c r="I21040" s="21"/>
      <c r="K21040" s="32">
        <v>23.936536824085962</v>
      </c>
      <c r="L21040" s="33">
        <v>31.874858582462586</v>
      </c>
    </row>
    <row r="21041" spans="7:12" x14ac:dyDescent="0.25">
      <c r="G21041" s="21"/>
      <c r="H21041" s="21"/>
      <c r="I21041" s="21"/>
      <c r="K21041" s="32">
        <v>7.9788456080286538</v>
      </c>
      <c r="L21041" s="33">
        <v>0.903704339582307</v>
      </c>
    </row>
    <row r="21042" spans="7:12" x14ac:dyDescent="0.25">
      <c r="G21042" s="21"/>
      <c r="H21042" s="21"/>
      <c r="I21042" s="21"/>
      <c r="K21042" s="32">
        <v>7.9788456080286538</v>
      </c>
      <c r="L21042" s="33">
        <v>15.160246481656223</v>
      </c>
    </row>
    <row r="21043" spans="7:12" x14ac:dyDescent="0.25">
      <c r="G21043" s="21"/>
      <c r="H21043" s="21"/>
      <c r="I21043" s="21"/>
      <c r="K21043" s="32">
        <v>3.9894228040143269</v>
      </c>
      <c r="L21043" s="33">
        <v>0</v>
      </c>
    </row>
    <row r="21044" spans="7:12" x14ac:dyDescent="0.25">
      <c r="G21044" s="21"/>
      <c r="H21044" s="21"/>
      <c r="I21044" s="21"/>
      <c r="K21044" s="32">
        <v>0</v>
      </c>
      <c r="L21044" s="33">
        <v>0</v>
      </c>
    </row>
    <row r="21045" spans="7:12" x14ac:dyDescent="0.25">
      <c r="G21045" s="21"/>
      <c r="H21045" s="21"/>
      <c r="I21045" s="21"/>
      <c r="K21045" s="32">
        <v>0</v>
      </c>
      <c r="L21045" s="33">
        <v>0</v>
      </c>
    </row>
    <row r="21046" spans="7:12" x14ac:dyDescent="0.25">
      <c r="G21046" s="21"/>
      <c r="H21046" s="21"/>
      <c r="I21046" s="21"/>
      <c r="K21046" s="32">
        <v>3.9894228040143269</v>
      </c>
      <c r="L21046" s="33">
        <v>9.2210673482112764</v>
      </c>
    </row>
    <row r="21047" spans="7:12" x14ac:dyDescent="0.25">
      <c r="G21047" s="21"/>
      <c r="H21047" s="21"/>
      <c r="I21047" s="21"/>
      <c r="K21047" s="32">
        <v>39.894228040143268</v>
      </c>
      <c r="L21047" s="33">
        <v>25.757075836500462</v>
      </c>
    </row>
    <row r="21048" spans="7:12" x14ac:dyDescent="0.25">
      <c r="G21048" s="21"/>
      <c r="H21048" s="21"/>
      <c r="I21048" s="21"/>
      <c r="K21048" s="32">
        <v>7.9788456080286538</v>
      </c>
      <c r="L21048" s="33">
        <v>20.304501989341787</v>
      </c>
    </row>
    <row r="21049" spans="7:12" x14ac:dyDescent="0.25">
      <c r="G21049" s="21"/>
      <c r="H21049" s="21"/>
      <c r="I21049" s="21"/>
      <c r="K21049" s="32">
        <v>7.9788456080286538</v>
      </c>
      <c r="L21049" s="33">
        <v>0</v>
      </c>
    </row>
    <row r="21050" spans="7:12" x14ac:dyDescent="0.25">
      <c r="G21050" s="21"/>
      <c r="H21050" s="21"/>
      <c r="I21050" s="21"/>
      <c r="K21050" s="32">
        <v>0</v>
      </c>
      <c r="L21050" s="33">
        <v>0</v>
      </c>
    </row>
    <row r="21051" spans="7:12" x14ac:dyDescent="0.25">
      <c r="G21051" s="21"/>
      <c r="H21051" s="21"/>
      <c r="I21051" s="21"/>
      <c r="K21051" s="32">
        <v>0</v>
      </c>
      <c r="L21051" s="33">
        <v>0</v>
      </c>
    </row>
    <row r="21052" spans="7:12" x14ac:dyDescent="0.25">
      <c r="G21052" s="21"/>
      <c r="H21052" s="21"/>
      <c r="I21052" s="21"/>
      <c r="K21052" s="32">
        <v>3.9894228040143269</v>
      </c>
      <c r="L21052" s="33">
        <v>4.9074668586663943</v>
      </c>
    </row>
    <row r="21053" spans="7:12" x14ac:dyDescent="0.25">
      <c r="G21053" s="21"/>
      <c r="H21053" s="21"/>
      <c r="I21053" s="21"/>
      <c r="K21053" s="32">
        <v>15.957691216057308</v>
      </c>
      <c r="L21053" s="33">
        <v>21.036983708584074</v>
      </c>
    </row>
    <row r="21054" spans="7:12" x14ac:dyDescent="0.25">
      <c r="G21054" s="21"/>
      <c r="H21054" s="21"/>
      <c r="I21054" s="21"/>
      <c r="K21054" s="32">
        <v>7.9788456080286538</v>
      </c>
      <c r="L21054" s="33">
        <v>9.485233203799309</v>
      </c>
    </row>
    <row r="21055" spans="7:12" x14ac:dyDescent="0.25">
      <c r="G21055" s="21"/>
      <c r="H21055" s="21"/>
      <c r="I21055" s="21"/>
      <c r="K21055" s="32">
        <v>3.9894228040143269</v>
      </c>
      <c r="L21055" s="33">
        <v>1.0315087262919123</v>
      </c>
    </row>
    <row r="21056" spans="7:12" x14ac:dyDescent="0.25">
      <c r="G21056" s="21"/>
      <c r="H21056" s="21"/>
      <c r="I21056" s="21"/>
      <c r="K21056" s="32">
        <v>3.9894228040143269</v>
      </c>
      <c r="L21056" s="33">
        <v>15.550664175362973</v>
      </c>
    </row>
    <row r="21057" spans="7:12" x14ac:dyDescent="0.25">
      <c r="G21057" s="21"/>
      <c r="H21057" s="21"/>
      <c r="I21057" s="21"/>
      <c r="K21057" s="32">
        <v>0</v>
      </c>
      <c r="L21057" s="33">
        <v>0</v>
      </c>
    </row>
    <row r="21058" spans="7:12" x14ac:dyDescent="0.25">
      <c r="G21058" s="21"/>
      <c r="H21058" s="21"/>
      <c r="I21058" s="21"/>
      <c r="K21058" s="32">
        <v>3.9894228040143269</v>
      </c>
      <c r="L21058" s="33">
        <v>0</v>
      </c>
    </row>
    <row r="21059" spans="7:12" x14ac:dyDescent="0.25">
      <c r="G21059" s="21"/>
      <c r="H21059" s="21"/>
      <c r="I21059" s="21"/>
      <c r="K21059" s="32">
        <v>11.968268412042981</v>
      </c>
      <c r="L21059" s="33">
        <v>21.535421489657484</v>
      </c>
    </row>
    <row r="21060" spans="7:12" x14ac:dyDescent="0.25">
      <c r="G21060" s="21"/>
      <c r="H21060" s="21"/>
      <c r="I21060" s="21"/>
      <c r="K21060" s="32">
        <v>3.9894228040143269</v>
      </c>
      <c r="L21060" s="33">
        <v>0</v>
      </c>
    </row>
    <row r="21061" spans="7:12" x14ac:dyDescent="0.25">
      <c r="G21061" s="21"/>
      <c r="H21061" s="21"/>
      <c r="I21061" s="21"/>
      <c r="K21061" s="32">
        <v>3.9894228040143269</v>
      </c>
      <c r="L21061" s="33">
        <v>21.656806688900932</v>
      </c>
    </row>
    <row r="21062" spans="7:12" x14ac:dyDescent="0.25">
      <c r="G21062" s="21"/>
      <c r="H21062" s="21"/>
      <c r="I21062" s="21"/>
      <c r="K21062" s="32">
        <v>7.9788456080286538</v>
      </c>
      <c r="L21062" s="33">
        <v>5.8551930321055483</v>
      </c>
    </row>
    <row r="21063" spans="7:12" x14ac:dyDescent="0.25">
      <c r="G21063" s="21"/>
      <c r="H21063" s="21"/>
      <c r="I21063" s="21"/>
      <c r="K21063" s="32">
        <v>7.9788456080286538</v>
      </c>
      <c r="L21063" s="33">
        <v>11.583604167610947</v>
      </c>
    </row>
    <row r="21064" spans="7:12" x14ac:dyDescent="0.25">
      <c r="G21064" s="21"/>
      <c r="H21064" s="21"/>
      <c r="I21064" s="21"/>
      <c r="K21064" s="32">
        <v>0</v>
      </c>
      <c r="L21064" s="33">
        <v>0</v>
      </c>
    </row>
    <row r="21065" spans="7:12" x14ac:dyDescent="0.25">
      <c r="G21065" s="21"/>
      <c r="H21065" s="21"/>
      <c r="I21065" s="21"/>
      <c r="K21065" s="32">
        <v>27.925959628100291</v>
      </c>
      <c r="L21065" s="33">
        <v>35.243689621862387</v>
      </c>
    </row>
    <row r="21066" spans="7:12" x14ac:dyDescent="0.25">
      <c r="G21066" s="21"/>
      <c r="H21066" s="21"/>
      <c r="I21066" s="21"/>
      <c r="K21066" s="32">
        <v>3.9894228040143269</v>
      </c>
      <c r="L21066" s="33">
        <v>0</v>
      </c>
    </row>
    <row r="21067" spans="7:12" x14ac:dyDescent="0.25">
      <c r="G21067" s="21"/>
      <c r="H21067" s="21"/>
      <c r="I21067" s="21"/>
      <c r="K21067" s="32">
        <v>47.873073648171918</v>
      </c>
      <c r="L21067" s="33">
        <v>46.168490908542402</v>
      </c>
    </row>
    <row r="21068" spans="7:12" x14ac:dyDescent="0.25">
      <c r="G21068" s="21"/>
      <c r="H21068" s="21"/>
      <c r="I21068" s="21"/>
      <c r="K21068" s="32">
        <v>27.925959628100291</v>
      </c>
      <c r="L21068" s="33">
        <v>9.5564186176020467</v>
      </c>
    </row>
    <row r="21069" spans="7:12" x14ac:dyDescent="0.25">
      <c r="G21069" s="21"/>
      <c r="H21069" s="21"/>
      <c r="I21069" s="21"/>
      <c r="K21069" s="32">
        <v>0</v>
      </c>
      <c r="L21069" s="33">
        <v>0</v>
      </c>
    </row>
    <row r="21070" spans="7:12" x14ac:dyDescent="0.25">
      <c r="G21070" s="21"/>
      <c r="H21070" s="21"/>
      <c r="I21070" s="21"/>
      <c r="K21070" s="32">
        <v>19.947114020071634</v>
      </c>
      <c r="L21070" s="33">
        <v>0</v>
      </c>
    </row>
    <row r="21071" spans="7:12" x14ac:dyDescent="0.25">
      <c r="G21071" s="21"/>
      <c r="H21071" s="21"/>
      <c r="I21071" s="21"/>
      <c r="K21071" s="32">
        <v>0</v>
      </c>
      <c r="L21071" s="33">
        <v>0</v>
      </c>
    </row>
    <row r="21072" spans="7:12" x14ac:dyDescent="0.25">
      <c r="G21072" s="21"/>
      <c r="H21072" s="21"/>
      <c r="I21072" s="21"/>
      <c r="K21072" s="32">
        <v>55.851919256200567</v>
      </c>
      <c r="L21072" s="33">
        <v>46.665970444178306</v>
      </c>
    </row>
    <row r="21073" spans="7:12" x14ac:dyDescent="0.25">
      <c r="G21073" s="21"/>
      <c r="H21073" s="21"/>
      <c r="I21073" s="21"/>
      <c r="K21073" s="32">
        <v>0</v>
      </c>
      <c r="L21073" s="33">
        <v>0</v>
      </c>
    </row>
    <row r="21074" spans="7:12" x14ac:dyDescent="0.25">
      <c r="G21074" s="21"/>
      <c r="H21074" s="21"/>
      <c r="I21074" s="21"/>
      <c r="K21074" s="32">
        <v>27.925959628100291</v>
      </c>
      <c r="L21074" s="33">
        <v>35.730567062699791</v>
      </c>
    </row>
    <row r="21075" spans="7:12" x14ac:dyDescent="0.25">
      <c r="G21075" s="21"/>
      <c r="H21075" s="21"/>
      <c r="I21075" s="21"/>
      <c r="K21075" s="32">
        <v>7.9788456080286538</v>
      </c>
      <c r="L21075" s="33">
        <v>14.133177031865987</v>
      </c>
    </row>
    <row r="21076" spans="7:12" x14ac:dyDescent="0.25">
      <c r="G21076" s="21"/>
      <c r="H21076" s="21"/>
      <c r="I21076" s="21"/>
      <c r="K21076" s="32">
        <v>7.9788456080286538</v>
      </c>
      <c r="L21076" s="33">
        <v>1.2284926155678531</v>
      </c>
    </row>
    <row r="21077" spans="7:12" x14ac:dyDescent="0.25">
      <c r="G21077" s="21"/>
      <c r="H21077" s="21"/>
      <c r="I21077" s="21"/>
      <c r="K21077" s="32">
        <v>3.9894228040143269</v>
      </c>
      <c r="L21077" s="33">
        <v>0</v>
      </c>
    </row>
    <row r="21078" spans="7:12" x14ac:dyDescent="0.25">
      <c r="G21078" s="21"/>
      <c r="H21078" s="21"/>
      <c r="I21078" s="21"/>
      <c r="K21078" s="32">
        <v>55.851919256200567</v>
      </c>
      <c r="L21078" s="33">
        <v>50.353573547045087</v>
      </c>
    </row>
    <row r="21079" spans="7:12" x14ac:dyDescent="0.25">
      <c r="G21079" s="21"/>
      <c r="H21079" s="21"/>
      <c r="I21079" s="21"/>
      <c r="K21079" s="32">
        <v>0</v>
      </c>
      <c r="L21079" s="33">
        <v>0</v>
      </c>
    </row>
    <row r="21080" spans="7:12" x14ac:dyDescent="0.25">
      <c r="G21080" s="21"/>
      <c r="H21080" s="21"/>
      <c r="I21080" s="21"/>
      <c r="K21080" s="32">
        <v>3.9894228040143269</v>
      </c>
      <c r="L21080" s="33">
        <v>0.50916254942091554</v>
      </c>
    </row>
    <row r="21081" spans="7:12" x14ac:dyDescent="0.25">
      <c r="G21081" s="21"/>
      <c r="H21081" s="21"/>
      <c r="I21081" s="21"/>
      <c r="K21081" s="32">
        <v>7.9788456080286538</v>
      </c>
      <c r="L21081" s="33">
        <v>20.438635753829402</v>
      </c>
    </row>
    <row r="21082" spans="7:12" x14ac:dyDescent="0.25">
      <c r="G21082" s="21"/>
      <c r="H21082" s="21"/>
      <c r="I21082" s="21"/>
      <c r="K21082" s="32">
        <v>0</v>
      </c>
      <c r="L21082" s="33">
        <v>0</v>
      </c>
    </row>
    <row r="21083" spans="7:12" x14ac:dyDescent="0.25">
      <c r="G21083" s="21"/>
      <c r="H21083" s="21"/>
      <c r="I21083" s="21"/>
      <c r="K21083" s="32">
        <v>0</v>
      </c>
      <c r="L21083" s="33">
        <v>0</v>
      </c>
    </row>
    <row r="21084" spans="7:12" x14ac:dyDescent="0.25">
      <c r="G21084" s="21"/>
      <c r="H21084" s="21"/>
      <c r="I21084" s="21"/>
      <c r="K21084" s="32">
        <v>11.968268412042981</v>
      </c>
      <c r="L21084" s="33">
        <v>3.0437080106429883</v>
      </c>
    </row>
    <row r="21085" spans="7:12" x14ac:dyDescent="0.25">
      <c r="G21085" s="21"/>
      <c r="H21085" s="21"/>
      <c r="I21085" s="21"/>
      <c r="K21085" s="32">
        <v>0</v>
      </c>
      <c r="L21085" s="33">
        <v>0</v>
      </c>
    </row>
    <row r="21086" spans="7:12" x14ac:dyDescent="0.25">
      <c r="G21086" s="21"/>
      <c r="H21086" s="21"/>
      <c r="I21086" s="21"/>
      <c r="K21086" s="32">
        <v>0</v>
      </c>
      <c r="L21086" s="33">
        <v>0</v>
      </c>
    </row>
    <row r="21087" spans="7:12" x14ac:dyDescent="0.25">
      <c r="G21087" s="21"/>
      <c r="H21087" s="21"/>
      <c r="I21087" s="21"/>
      <c r="K21087" s="32">
        <v>0</v>
      </c>
      <c r="L21087" s="33">
        <v>0</v>
      </c>
    </row>
    <row r="21088" spans="7:12" x14ac:dyDescent="0.25">
      <c r="G21088" s="21"/>
      <c r="H21088" s="21"/>
      <c r="I21088" s="21"/>
      <c r="K21088" s="32">
        <v>0</v>
      </c>
      <c r="L21088" s="33">
        <v>0</v>
      </c>
    </row>
    <row r="21089" spans="7:12" x14ac:dyDescent="0.25">
      <c r="G21089" s="21"/>
      <c r="H21089" s="21"/>
      <c r="I21089" s="21"/>
      <c r="K21089" s="32">
        <v>11.968268412042981</v>
      </c>
      <c r="L21089" s="33">
        <v>9.834323127915221</v>
      </c>
    </row>
    <row r="21090" spans="7:12" x14ac:dyDescent="0.25">
      <c r="G21090" s="21"/>
      <c r="H21090" s="21"/>
      <c r="I21090" s="21"/>
      <c r="K21090" s="32">
        <v>0</v>
      </c>
      <c r="L21090" s="33">
        <v>0</v>
      </c>
    </row>
    <row r="21091" spans="7:12" x14ac:dyDescent="0.25">
      <c r="G21091" s="21"/>
      <c r="H21091" s="21"/>
      <c r="I21091" s="21"/>
      <c r="K21091" s="32">
        <v>7.9788456080286538</v>
      </c>
      <c r="L21091" s="33">
        <v>2.7241365749354465</v>
      </c>
    </row>
    <row r="21092" spans="7:12" x14ac:dyDescent="0.25">
      <c r="G21092" s="21"/>
      <c r="H21092" s="21"/>
      <c r="I21092" s="21"/>
      <c r="K21092" s="32">
        <v>7.9788456080286538</v>
      </c>
      <c r="L21092" s="33">
        <v>13.831806803552682</v>
      </c>
    </row>
    <row r="21093" spans="7:12" x14ac:dyDescent="0.25">
      <c r="G21093" s="21"/>
      <c r="H21093" s="21"/>
      <c r="I21093" s="21"/>
      <c r="K21093" s="32">
        <v>3.9894228040143269</v>
      </c>
      <c r="L21093" s="33">
        <v>0</v>
      </c>
    </row>
    <row r="21094" spans="7:12" x14ac:dyDescent="0.25">
      <c r="G21094" s="21"/>
      <c r="H21094" s="21"/>
      <c r="I21094" s="21"/>
      <c r="K21094" s="32">
        <v>71.809610472257873</v>
      </c>
      <c r="L21094" s="33">
        <v>81.527847951198311</v>
      </c>
    </row>
    <row r="21095" spans="7:12" x14ac:dyDescent="0.25">
      <c r="G21095" s="21"/>
      <c r="H21095" s="21"/>
      <c r="I21095" s="21"/>
      <c r="K21095" s="32">
        <v>11.968268412042981</v>
      </c>
      <c r="L21095" s="33">
        <v>28.358911416172159</v>
      </c>
    </row>
    <row r="21096" spans="7:12" x14ac:dyDescent="0.25">
      <c r="G21096" s="21"/>
      <c r="H21096" s="21"/>
      <c r="I21096" s="21"/>
      <c r="K21096" s="32">
        <v>0</v>
      </c>
      <c r="L21096" s="33">
        <v>0</v>
      </c>
    </row>
    <row r="21097" spans="7:12" x14ac:dyDescent="0.25">
      <c r="G21097" s="21"/>
      <c r="H21097" s="21"/>
      <c r="I21097" s="21"/>
      <c r="K21097" s="32">
        <v>15.957691216057308</v>
      </c>
      <c r="L21097" s="33">
        <v>23.482325538495775</v>
      </c>
    </row>
    <row r="21098" spans="7:12" x14ac:dyDescent="0.25">
      <c r="G21098" s="21"/>
      <c r="H21098" s="21"/>
      <c r="I21098" s="21"/>
      <c r="K21098" s="32">
        <v>0</v>
      </c>
      <c r="L21098" s="33">
        <v>0</v>
      </c>
    </row>
    <row r="21099" spans="7:12" x14ac:dyDescent="0.25">
      <c r="G21099" s="21"/>
      <c r="H21099" s="21"/>
      <c r="I21099" s="21"/>
      <c r="K21099" s="32">
        <v>3.9894228040143269</v>
      </c>
      <c r="L21099" s="33">
        <v>12.375478287767818</v>
      </c>
    </row>
    <row r="21100" spans="7:12" x14ac:dyDescent="0.25">
      <c r="G21100" s="21"/>
      <c r="H21100" s="21"/>
      <c r="I21100" s="21"/>
      <c r="K21100" s="32">
        <v>0</v>
      </c>
      <c r="L21100" s="33">
        <v>0</v>
      </c>
    </row>
    <row r="21101" spans="7:12" x14ac:dyDescent="0.25">
      <c r="G21101" s="21"/>
      <c r="H21101" s="21"/>
      <c r="I21101" s="21"/>
      <c r="K21101" s="32">
        <v>0</v>
      </c>
      <c r="L21101" s="33">
        <v>0</v>
      </c>
    </row>
    <row r="21102" spans="7:12" x14ac:dyDescent="0.25">
      <c r="G21102" s="21"/>
      <c r="H21102" s="21"/>
      <c r="I21102" s="21"/>
      <c r="K21102" s="32">
        <v>0</v>
      </c>
      <c r="L21102" s="33">
        <v>0</v>
      </c>
    </row>
    <row r="21103" spans="7:12" x14ac:dyDescent="0.25">
      <c r="G21103" s="21"/>
      <c r="H21103" s="21"/>
      <c r="I21103" s="21"/>
      <c r="K21103" s="32">
        <v>15.957691216057308</v>
      </c>
      <c r="L21103" s="33">
        <v>47.682510003158761</v>
      </c>
    </row>
    <row r="21104" spans="7:12" x14ac:dyDescent="0.25">
      <c r="G21104" s="21"/>
      <c r="H21104" s="21"/>
      <c r="I21104" s="21"/>
      <c r="K21104" s="32">
        <v>3.9894228040143269</v>
      </c>
      <c r="L21104" s="33">
        <v>0</v>
      </c>
    </row>
    <row r="21105" spans="7:12" x14ac:dyDescent="0.25">
      <c r="G21105" s="21"/>
      <c r="H21105" s="21"/>
      <c r="I21105" s="21"/>
      <c r="K21105" s="32">
        <v>0</v>
      </c>
      <c r="L21105" s="33">
        <v>0</v>
      </c>
    </row>
    <row r="21106" spans="7:12" x14ac:dyDescent="0.25">
      <c r="G21106" s="21"/>
      <c r="H21106" s="21"/>
      <c r="I21106" s="21"/>
      <c r="K21106" s="32">
        <v>19.947114020071634</v>
      </c>
      <c r="L21106" s="33">
        <v>36.050692446507348</v>
      </c>
    </row>
    <row r="21107" spans="7:12" x14ac:dyDescent="0.25">
      <c r="G21107" s="21"/>
      <c r="H21107" s="21"/>
      <c r="I21107" s="21"/>
      <c r="K21107" s="32">
        <v>11.968268412042981</v>
      </c>
      <c r="L21107" s="33">
        <v>7.5600045970644825</v>
      </c>
    </row>
    <row r="21108" spans="7:12" x14ac:dyDescent="0.25">
      <c r="G21108" s="21"/>
      <c r="H21108" s="21"/>
      <c r="I21108" s="21"/>
      <c r="K21108" s="32">
        <v>11.968268412042981</v>
      </c>
      <c r="L21108" s="33">
        <v>11.103049520272293</v>
      </c>
    </row>
    <row r="21109" spans="7:12" x14ac:dyDescent="0.25">
      <c r="G21109" s="21"/>
      <c r="H21109" s="21"/>
      <c r="I21109" s="21"/>
      <c r="K21109" s="32">
        <v>0</v>
      </c>
      <c r="L21109" s="33">
        <v>0</v>
      </c>
    </row>
    <row r="21110" spans="7:12" x14ac:dyDescent="0.25">
      <c r="G21110" s="21"/>
      <c r="H21110" s="21"/>
      <c r="I21110" s="21"/>
      <c r="K21110" s="32">
        <v>0</v>
      </c>
      <c r="L21110" s="33">
        <v>0</v>
      </c>
    </row>
    <row r="21111" spans="7:12" x14ac:dyDescent="0.25">
      <c r="G21111" s="21"/>
      <c r="H21111" s="21"/>
      <c r="I21111" s="21"/>
      <c r="K21111" s="32">
        <v>0</v>
      </c>
      <c r="L21111" s="33">
        <v>0</v>
      </c>
    </row>
    <row r="21112" spans="7:12" x14ac:dyDescent="0.25">
      <c r="G21112" s="21"/>
      <c r="H21112" s="21"/>
      <c r="I21112" s="21"/>
      <c r="K21112" s="32">
        <v>0</v>
      </c>
      <c r="L21112" s="33">
        <v>0</v>
      </c>
    </row>
    <row r="21113" spans="7:12" x14ac:dyDescent="0.25">
      <c r="G21113" s="21"/>
      <c r="H21113" s="21"/>
      <c r="I21113" s="21"/>
      <c r="K21113" s="32">
        <v>0</v>
      </c>
      <c r="L21113" s="33">
        <v>0</v>
      </c>
    </row>
    <row r="21114" spans="7:12" x14ac:dyDescent="0.25">
      <c r="G21114" s="21"/>
      <c r="H21114" s="21"/>
      <c r="I21114" s="21"/>
      <c r="K21114" s="32">
        <v>0</v>
      </c>
      <c r="L21114" s="33">
        <v>0</v>
      </c>
    </row>
    <row r="21115" spans="7:12" x14ac:dyDescent="0.25">
      <c r="G21115" s="21"/>
      <c r="H21115" s="21"/>
      <c r="I21115" s="21"/>
      <c r="K21115" s="32">
        <v>0</v>
      </c>
      <c r="L21115" s="33">
        <v>0</v>
      </c>
    </row>
    <row r="21116" spans="7:12" x14ac:dyDescent="0.25">
      <c r="G21116" s="21"/>
      <c r="H21116" s="21"/>
      <c r="I21116" s="21"/>
      <c r="K21116" s="32">
        <v>11.968268412042981</v>
      </c>
      <c r="L21116" s="33">
        <v>0</v>
      </c>
    </row>
    <row r="21117" spans="7:12" x14ac:dyDescent="0.25">
      <c r="G21117" s="21"/>
      <c r="H21117" s="21"/>
      <c r="I21117" s="21"/>
      <c r="K21117" s="32">
        <v>0</v>
      </c>
      <c r="L21117" s="33">
        <v>0</v>
      </c>
    </row>
    <row r="21118" spans="7:12" x14ac:dyDescent="0.25">
      <c r="G21118" s="21"/>
      <c r="H21118" s="21"/>
      <c r="I21118" s="21"/>
      <c r="K21118" s="32">
        <v>3.9894228040143269</v>
      </c>
      <c r="L21118" s="33">
        <v>5.1392549908812271</v>
      </c>
    </row>
    <row r="21119" spans="7:12" x14ac:dyDescent="0.25">
      <c r="G21119" s="21"/>
      <c r="H21119" s="21"/>
      <c r="I21119" s="21"/>
      <c r="K21119" s="32">
        <v>23.936536824085962</v>
      </c>
      <c r="L21119" s="33">
        <v>37.204871341507669</v>
      </c>
    </row>
    <row r="21120" spans="7:12" x14ac:dyDescent="0.25">
      <c r="G21120" s="21"/>
      <c r="H21120" s="21"/>
      <c r="I21120" s="21"/>
      <c r="K21120" s="32">
        <v>11.968268412042981</v>
      </c>
      <c r="L21120" s="33">
        <v>14.649031616198254</v>
      </c>
    </row>
    <row r="21121" spans="7:12" x14ac:dyDescent="0.25">
      <c r="G21121" s="21"/>
      <c r="H21121" s="21"/>
      <c r="I21121" s="21"/>
      <c r="K21121" s="32">
        <v>0</v>
      </c>
      <c r="L21121" s="33">
        <v>0</v>
      </c>
    </row>
    <row r="21122" spans="7:12" x14ac:dyDescent="0.25">
      <c r="G21122" s="21"/>
      <c r="H21122" s="21"/>
      <c r="I21122" s="21"/>
      <c r="K21122" s="32">
        <v>31.915382432114619</v>
      </c>
      <c r="L21122" s="33">
        <v>32.609468333590527</v>
      </c>
    </row>
    <row r="21123" spans="7:12" x14ac:dyDescent="0.25">
      <c r="G21123" s="21"/>
      <c r="H21123" s="21"/>
      <c r="I21123" s="21"/>
      <c r="K21123" s="32">
        <v>0</v>
      </c>
      <c r="L21123" s="33">
        <v>0</v>
      </c>
    </row>
    <row r="21124" spans="7:12" x14ac:dyDescent="0.25">
      <c r="G21124" s="21"/>
      <c r="H21124" s="21"/>
      <c r="I21124" s="21"/>
      <c r="K21124" s="32">
        <v>31.915382432114619</v>
      </c>
      <c r="L21124" s="33">
        <v>41.894554235118719</v>
      </c>
    </row>
    <row r="21125" spans="7:12" x14ac:dyDescent="0.25">
      <c r="G21125" s="21"/>
      <c r="H21125" s="21"/>
      <c r="I21125" s="21"/>
      <c r="K21125" s="32">
        <v>0</v>
      </c>
      <c r="L21125" s="33">
        <v>0</v>
      </c>
    </row>
    <row r="21126" spans="7:12" x14ac:dyDescent="0.25">
      <c r="G21126" s="21"/>
      <c r="H21126" s="21"/>
      <c r="I21126" s="21"/>
      <c r="K21126" s="32">
        <v>7.9788456080286538</v>
      </c>
      <c r="L21126" s="33">
        <v>1.5126187021049886</v>
      </c>
    </row>
    <row r="21127" spans="7:12" x14ac:dyDescent="0.25">
      <c r="G21127" s="21"/>
      <c r="H21127" s="21"/>
      <c r="I21127" s="21"/>
      <c r="K21127" s="32">
        <v>0</v>
      </c>
      <c r="L21127" s="33">
        <v>0</v>
      </c>
    </row>
    <row r="21128" spans="7:12" x14ac:dyDescent="0.25">
      <c r="G21128" s="21"/>
      <c r="H21128" s="21"/>
      <c r="I21128" s="21"/>
      <c r="K21128" s="32">
        <v>0</v>
      </c>
      <c r="L21128" s="33">
        <v>0</v>
      </c>
    </row>
    <row r="21129" spans="7:12" x14ac:dyDescent="0.25">
      <c r="G21129" s="21"/>
      <c r="H21129" s="21"/>
      <c r="I21129" s="21"/>
      <c r="K21129" s="32">
        <v>31.915382432114619</v>
      </c>
      <c r="L21129" s="33">
        <v>56.990473795972527</v>
      </c>
    </row>
    <row r="21130" spans="7:12" x14ac:dyDescent="0.25">
      <c r="G21130" s="21"/>
      <c r="H21130" s="21"/>
      <c r="I21130" s="21"/>
      <c r="K21130" s="32">
        <v>0</v>
      </c>
      <c r="L21130" s="33">
        <v>0</v>
      </c>
    </row>
    <row r="21131" spans="7:12" x14ac:dyDescent="0.25">
      <c r="G21131" s="21"/>
      <c r="H21131" s="21"/>
      <c r="I21131" s="21"/>
      <c r="K21131" s="32">
        <v>3.9894228040143269</v>
      </c>
      <c r="L21131" s="33">
        <v>0</v>
      </c>
    </row>
    <row r="21132" spans="7:12" x14ac:dyDescent="0.25">
      <c r="G21132" s="21"/>
      <c r="H21132" s="21"/>
      <c r="I21132" s="21"/>
      <c r="K21132" s="32">
        <v>0</v>
      </c>
      <c r="L21132" s="33">
        <v>0</v>
      </c>
    </row>
    <row r="21133" spans="7:12" x14ac:dyDescent="0.25">
      <c r="G21133" s="21"/>
      <c r="H21133" s="21"/>
      <c r="I21133" s="21"/>
      <c r="K21133" s="32">
        <v>3.9894228040143269</v>
      </c>
      <c r="L21133" s="33">
        <v>3.7257085131256789</v>
      </c>
    </row>
    <row r="21134" spans="7:12" x14ac:dyDescent="0.25">
      <c r="G21134" s="21"/>
      <c r="H21134" s="21"/>
      <c r="I21134" s="21"/>
      <c r="K21134" s="32">
        <v>0</v>
      </c>
      <c r="L21134" s="33">
        <v>0</v>
      </c>
    </row>
    <row r="21135" spans="7:12" x14ac:dyDescent="0.25">
      <c r="G21135" s="21"/>
      <c r="H21135" s="21"/>
      <c r="I21135" s="21"/>
      <c r="K21135" s="32">
        <v>63.830764864229216</v>
      </c>
      <c r="L21135" s="33">
        <v>67.268300278527406</v>
      </c>
    </row>
    <row r="21136" spans="7:12" x14ac:dyDescent="0.25">
      <c r="G21136" s="21"/>
      <c r="H21136" s="21"/>
      <c r="I21136" s="21"/>
      <c r="K21136" s="32">
        <v>3.9894228040143269</v>
      </c>
      <c r="L21136" s="33">
        <v>4.4476878562717586</v>
      </c>
    </row>
    <row r="21137" spans="7:12" x14ac:dyDescent="0.25">
      <c r="G21137" s="21"/>
      <c r="H21137" s="21"/>
      <c r="I21137" s="21"/>
      <c r="K21137" s="32">
        <v>3.9894228040143269</v>
      </c>
      <c r="L21137" s="33">
        <v>8.649481591094391</v>
      </c>
    </row>
    <row r="21138" spans="7:12" x14ac:dyDescent="0.25">
      <c r="G21138" s="21"/>
      <c r="H21138" s="21"/>
      <c r="I21138" s="21"/>
      <c r="K21138" s="32">
        <v>3.9894228040143269</v>
      </c>
      <c r="L21138" s="33">
        <v>1.0345236530231787</v>
      </c>
    </row>
    <row r="21139" spans="7:12" x14ac:dyDescent="0.25">
      <c r="G21139" s="21"/>
      <c r="H21139" s="21"/>
      <c r="I21139" s="21"/>
      <c r="K21139" s="32">
        <v>3.9894228040143269</v>
      </c>
      <c r="L21139" s="33">
        <v>9.1307153820278231</v>
      </c>
    </row>
    <row r="21140" spans="7:12" x14ac:dyDescent="0.25">
      <c r="G21140" s="21"/>
      <c r="H21140" s="21"/>
      <c r="I21140" s="21"/>
      <c r="K21140" s="32">
        <v>3.9894228040143269</v>
      </c>
      <c r="L21140" s="33">
        <v>0</v>
      </c>
    </row>
    <row r="21141" spans="7:12" x14ac:dyDescent="0.25">
      <c r="G21141" s="21"/>
      <c r="H21141" s="21"/>
      <c r="I21141" s="21"/>
      <c r="K21141" s="32">
        <v>0</v>
      </c>
      <c r="L21141" s="33">
        <v>0</v>
      </c>
    </row>
    <row r="21142" spans="7:12" x14ac:dyDescent="0.25">
      <c r="G21142" s="21"/>
      <c r="H21142" s="21"/>
      <c r="I21142" s="21"/>
      <c r="K21142" s="32">
        <v>3.9894228040143269</v>
      </c>
      <c r="L21142" s="33">
        <v>0</v>
      </c>
    </row>
    <row r="21143" spans="7:12" x14ac:dyDescent="0.25">
      <c r="G21143" s="21"/>
      <c r="H21143" s="21"/>
      <c r="I21143" s="21"/>
      <c r="K21143" s="32">
        <v>11.968268412042981</v>
      </c>
      <c r="L21143" s="33">
        <v>21.41970186906147</v>
      </c>
    </row>
    <row r="21144" spans="7:12" x14ac:dyDescent="0.25">
      <c r="G21144" s="21"/>
      <c r="H21144" s="21"/>
      <c r="I21144" s="21"/>
      <c r="K21144" s="32">
        <v>15.957691216057308</v>
      </c>
      <c r="L21144" s="33">
        <v>14.535929652433126</v>
      </c>
    </row>
    <row r="21145" spans="7:12" x14ac:dyDescent="0.25">
      <c r="G21145" s="21"/>
      <c r="H21145" s="21"/>
      <c r="I21145" s="21"/>
      <c r="K21145" s="32">
        <v>11.968268412042981</v>
      </c>
      <c r="L21145" s="33">
        <v>11.892559334120818</v>
      </c>
    </row>
    <row r="21146" spans="7:12" x14ac:dyDescent="0.25">
      <c r="G21146" s="21"/>
      <c r="H21146" s="21"/>
      <c r="I21146" s="21"/>
      <c r="K21146" s="32">
        <v>0</v>
      </c>
      <c r="L21146" s="33">
        <v>0</v>
      </c>
    </row>
    <row r="21147" spans="7:12" x14ac:dyDescent="0.25">
      <c r="G21147" s="21"/>
      <c r="H21147" s="21"/>
      <c r="I21147" s="21"/>
      <c r="K21147" s="32">
        <v>43.883650844157593</v>
      </c>
      <c r="L21147" s="33">
        <v>27.122821776596176</v>
      </c>
    </row>
    <row r="21148" spans="7:12" x14ac:dyDescent="0.25">
      <c r="G21148" s="21"/>
      <c r="H21148" s="21"/>
      <c r="I21148" s="21"/>
      <c r="K21148" s="32">
        <v>43.883650844157593</v>
      </c>
      <c r="L21148" s="33">
        <v>65.361157913287599</v>
      </c>
    </row>
    <row r="21149" spans="7:12" x14ac:dyDescent="0.25">
      <c r="G21149" s="21"/>
      <c r="H21149" s="21"/>
      <c r="I21149" s="21"/>
      <c r="K21149" s="32">
        <v>0</v>
      </c>
      <c r="L21149" s="33">
        <v>0</v>
      </c>
    </row>
    <row r="21150" spans="7:12" x14ac:dyDescent="0.25">
      <c r="G21150" s="21"/>
      <c r="H21150" s="21"/>
      <c r="I21150" s="21"/>
      <c r="K21150" s="32">
        <v>0</v>
      </c>
      <c r="L21150" s="33">
        <v>0</v>
      </c>
    </row>
    <row r="21151" spans="7:12" x14ac:dyDescent="0.25">
      <c r="G21151" s="21"/>
      <c r="H21151" s="21"/>
      <c r="I21151" s="21"/>
      <c r="K21151" s="32">
        <v>7.9788456080286538</v>
      </c>
      <c r="L21151" s="33">
        <v>1.3484186146886619</v>
      </c>
    </row>
    <row r="21152" spans="7:12" x14ac:dyDescent="0.25">
      <c r="G21152" s="21"/>
      <c r="H21152" s="21"/>
      <c r="I21152" s="21"/>
      <c r="K21152" s="32">
        <v>3.9894228040143269</v>
      </c>
      <c r="L21152" s="33">
        <v>1.6046441632238564</v>
      </c>
    </row>
    <row r="21153" spans="7:12" x14ac:dyDescent="0.25">
      <c r="G21153" s="21"/>
      <c r="H21153" s="21"/>
      <c r="I21153" s="21"/>
      <c r="K21153" s="32">
        <v>3.9894228040143269</v>
      </c>
      <c r="L21153" s="33">
        <v>4.5948632656100363</v>
      </c>
    </row>
    <row r="21154" spans="7:12" x14ac:dyDescent="0.25">
      <c r="G21154" s="21"/>
      <c r="H21154" s="21"/>
      <c r="I21154" s="21"/>
      <c r="K21154" s="32">
        <v>3.9894228040143269</v>
      </c>
      <c r="L21154" s="33">
        <v>0</v>
      </c>
    </row>
    <row r="21155" spans="7:12" x14ac:dyDescent="0.25">
      <c r="G21155" s="21"/>
      <c r="H21155" s="21"/>
      <c r="I21155" s="21"/>
      <c r="K21155" s="32">
        <v>7.9788456080286538</v>
      </c>
      <c r="L21155" s="33">
        <v>7.9548293568587791</v>
      </c>
    </row>
    <row r="21156" spans="7:12" x14ac:dyDescent="0.25">
      <c r="G21156" s="21"/>
      <c r="H21156" s="21"/>
      <c r="I21156" s="21"/>
      <c r="K21156" s="32">
        <v>15.957691216057308</v>
      </c>
      <c r="L21156" s="33">
        <v>26.337034388582335</v>
      </c>
    </row>
    <row r="21157" spans="7:12" x14ac:dyDescent="0.25">
      <c r="G21157" s="21"/>
      <c r="H21157" s="21"/>
      <c r="I21157" s="21"/>
      <c r="K21157" s="32">
        <v>15.957691216057308</v>
      </c>
      <c r="L21157" s="33">
        <v>13.851855636230088</v>
      </c>
    </row>
    <row r="21158" spans="7:12" x14ac:dyDescent="0.25">
      <c r="G21158" s="21"/>
      <c r="H21158" s="21"/>
      <c r="I21158" s="21"/>
      <c r="K21158" s="32">
        <v>0</v>
      </c>
      <c r="L21158" s="33">
        <v>0</v>
      </c>
    </row>
    <row r="21159" spans="7:12" x14ac:dyDescent="0.25">
      <c r="G21159" s="21"/>
      <c r="H21159" s="21"/>
      <c r="I21159" s="21"/>
      <c r="K21159" s="32">
        <v>0</v>
      </c>
      <c r="L21159" s="33">
        <v>0</v>
      </c>
    </row>
    <row r="21160" spans="7:12" x14ac:dyDescent="0.25">
      <c r="G21160" s="21"/>
      <c r="H21160" s="21"/>
      <c r="I21160" s="21"/>
      <c r="K21160" s="32">
        <v>3.9894228040143269</v>
      </c>
      <c r="L21160" s="33">
        <v>12.333137929310396</v>
      </c>
    </row>
    <row r="21161" spans="7:12" x14ac:dyDescent="0.25">
      <c r="G21161" s="21"/>
      <c r="H21161" s="21"/>
      <c r="I21161" s="21"/>
      <c r="K21161" s="32">
        <v>0</v>
      </c>
      <c r="L21161" s="33">
        <v>0</v>
      </c>
    </row>
    <row r="21162" spans="7:12" x14ac:dyDescent="0.25">
      <c r="G21162" s="21"/>
      <c r="H21162" s="21"/>
      <c r="I21162" s="21"/>
      <c r="K21162" s="32">
        <v>7.9788456080286538</v>
      </c>
      <c r="L21162" s="33">
        <v>24.665532677460376</v>
      </c>
    </row>
    <row r="21163" spans="7:12" x14ac:dyDescent="0.25">
      <c r="G21163" s="21"/>
      <c r="H21163" s="21"/>
      <c r="I21163" s="21"/>
      <c r="K21163" s="32">
        <v>0</v>
      </c>
      <c r="L21163" s="33">
        <v>0</v>
      </c>
    </row>
    <row r="21164" spans="7:12" x14ac:dyDescent="0.25">
      <c r="G21164" s="21"/>
      <c r="H21164" s="21"/>
      <c r="I21164" s="21"/>
      <c r="K21164" s="32">
        <v>35.904805236128944</v>
      </c>
      <c r="L21164" s="33">
        <v>14.800832939290437</v>
      </c>
    </row>
    <row r="21165" spans="7:12" x14ac:dyDescent="0.25">
      <c r="G21165" s="21"/>
      <c r="H21165" s="21"/>
      <c r="I21165" s="21"/>
      <c r="K21165" s="32">
        <v>7.9788456080286538</v>
      </c>
      <c r="L21165" s="33">
        <v>0</v>
      </c>
    </row>
    <row r="21166" spans="7:12" x14ac:dyDescent="0.25">
      <c r="G21166" s="21"/>
      <c r="H21166" s="21"/>
      <c r="I21166" s="21"/>
      <c r="K21166" s="32">
        <v>0</v>
      </c>
      <c r="L21166" s="33">
        <v>0</v>
      </c>
    </row>
    <row r="21167" spans="7:12" x14ac:dyDescent="0.25">
      <c r="G21167" s="21"/>
      <c r="H21167" s="21"/>
      <c r="I21167" s="21"/>
      <c r="K21167" s="32">
        <v>0</v>
      </c>
      <c r="L21167" s="33">
        <v>0</v>
      </c>
    </row>
    <row r="21168" spans="7:12" x14ac:dyDescent="0.25">
      <c r="G21168" s="21"/>
      <c r="H21168" s="21"/>
      <c r="I21168" s="21"/>
      <c r="K21168" s="32">
        <v>0</v>
      </c>
      <c r="L21168" s="33">
        <v>0</v>
      </c>
    </row>
    <row r="21169" spans="7:12" x14ac:dyDescent="0.25">
      <c r="G21169" s="21"/>
      <c r="H21169" s="21"/>
      <c r="I21169" s="21"/>
      <c r="K21169" s="32">
        <v>0</v>
      </c>
      <c r="L21169" s="33">
        <v>0</v>
      </c>
    </row>
    <row r="21170" spans="7:12" x14ac:dyDescent="0.25">
      <c r="G21170" s="21"/>
      <c r="H21170" s="21"/>
      <c r="I21170" s="21"/>
      <c r="K21170" s="32">
        <v>7.9788456080286538</v>
      </c>
      <c r="L21170" s="33">
        <v>0</v>
      </c>
    </row>
    <row r="21171" spans="7:12" x14ac:dyDescent="0.25">
      <c r="G21171" s="21"/>
      <c r="H21171" s="21"/>
      <c r="I21171" s="21"/>
      <c r="K21171" s="32">
        <v>0</v>
      </c>
      <c r="L21171" s="33">
        <v>0</v>
      </c>
    </row>
    <row r="21172" spans="7:12" x14ac:dyDescent="0.25">
      <c r="G21172" s="21"/>
      <c r="H21172" s="21"/>
      <c r="I21172" s="21"/>
      <c r="K21172" s="32">
        <v>11.968268412042981</v>
      </c>
      <c r="L21172" s="33">
        <v>16.863128594057031</v>
      </c>
    </row>
    <row r="21173" spans="7:12" x14ac:dyDescent="0.25">
      <c r="G21173" s="21"/>
      <c r="H21173" s="21"/>
      <c r="I21173" s="21"/>
      <c r="K21173" s="32">
        <v>15.957691216057308</v>
      </c>
      <c r="L21173" s="33">
        <v>28.815648580413008</v>
      </c>
    </row>
    <row r="21174" spans="7:12" x14ac:dyDescent="0.25">
      <c r="G21174" s="21"/>
      <c r="H21174" s="21"/>
      <c r="I21174" s="21"/>
      <c r="K21174" s="32">
        <v>3.9894228040143269</v>
      </c>
      <c r="L21174" s="33">
        <v>0</v>
      </c>
    </row>
    <row r="21175" spans="7:12" x14ac:dyDescent="0.25">
      <c r="G21175" s="21"/>
      <c r="H21175" s="21"/>
      <c r="I21175" s="21"/>
      <c r="K21175" s="32">
        <v>39.894228040143268</v>
      </c>
      <c r="L21175" s="33">
        <v>51.51443871841002</v>
      </c>
    </row>
    <row r="21176" spans="7:12" x14ac:dyDescent="0.25">
      <c r="G21176" s="21"/>
      <c r="H21176" s="21"/>
      <c r="I21176" s="21"/>
      <c r="K21176" s="32">
        <v>7.9788456080286538</v>
      </c>
      <c r="L21176" s="33">
        <v>0</v>
      </c>
    </row>
    <row r="21177" spans="7:12" x14ac:dyDescent="0.25">
      <c r="G21177" s="21"/>
      <c r="H21177" s="21"/>
      <c r="I21177" s="21"/>
      <c r="K21177" s="32">
        <v>19.947114020071634</v>
      </c>
      <c r="L21177" s="33">
        <v>36.300475525615731</v>
      </c>
    </row>
    <row r="21178" spans="7:12" x14ac:dyDescent="0.25">
      <c r="G21178" s="21"/>
      <c r="H21178" s="21"/>
      <c r="I21178" s="21"/>
      <c r="K21178" s="32">
        <v>31.915382432114619</v>
      </c>
      <c r="L21178" s="33">
        <v>16.773208513400789</v>
      </c>
    </row>
    <row r="21179" spans="7:12" x14ac:dyDescent="0.25">
      <c r="G21179" s="21"/>
      <c r="H21179" s="21"/>
      <c r="I21179" s="21"/>
      <c r="K21179" s="32">
        <v>0</v>
      </c>
      <c r="L21179" s="33">
        <v>0</v>
      </c>
    </row>
    <row r="21180" spans="7:12" x14ac:dyDescent="0.25">
      <c r="G21180" s="21"/>
      <c r="H21180" s="21"/>
      <c r="I21180" s="21"/>
      <c r="K21180" s="32">
        <v>15.957691216057308</v>
      </c>
      <c r="L21180" s="33">
        <v>15.708824399697313</v>
      </c>
    </row>
    <row r="21181" spans="7:12" x14ac:dyDescent="0.25">
      <c r="G21181" s="21"/>
      <c r="H21181" s="21"/>
      <c r="I21181" s="21"/>
      <c r="K21181" s="32">
        <v>15.957691216057308</v>
      </c>
      <c r="L21181" s="33">
        <v>0</v>
      </c>
    </row>
    <row r="21182" spans="7:12" x14ac:dyDescent="0.25">
      <c r="G21182" s="21"/>
      <c r="H21182" s="21"/>
      <c r="I21182" s="21"/>
      <c r="K21182" s="32">
        <v>19.947114020071634</v>
      </c>
      <c r="L21182" s="33">
        <v>43.987151419023398</v>
      </c>
    </row>
    <row r="21183" spans="7:12" x14ac:dyDescent="0.25">
      <c r="G21183" s="21"/>
      <c r="H21183" s="21"/>
      <c r="I21183" s="21"/>
      <c r="K21183" s="32">
        <v>0</v>
      </c>
      <c r="L21183" s="33">
        <v>0</v>
      </c>
    </row>
    <row r="21184" spans="7:12" x14ac:dyDescent="0.25">
      <c r="G21184" s="21"/>
      <c r="H21184" s="21"/>
      <c r="I21184" s="21"/>
      <c r="K21184" s="32">
        <v>0</v>
      </c>
      <c r="L21184" s="33">
        <v>0</v>
      </c>
    </row>
    <row r="21185" spans="7:12" x14ac:dyDescent="0.25">
      <c r="G21185" s="21"/>
      <c r="H21185" s="21"/>
      <c r="I21185" s="21"/>
      <c r="K21185" s="32">
        <v>3.9894228040143269</v>
      </c>
      <c r="L21185" s="33">
        <v>0</v>
      </c>
    </row>
    <row r="21186" spans="7:12" x14ac:dyDescent="0.25">
      <c r="G21186" s="21"/>
      <c r="H21186" s="21"/>
      <c r="I21186" s="21"/>
      <c r="K21186" s="32">
        <v>35.904805236128944</v>
      </c>
      <c r="L21186" s="33">
        <v>33.32651931852115</v>
      </c>
    </row>
    <row r="21187" spans="7:12" x14ac:dyDescent="0.25">
      <c r="G21187" s="21"/>
      <c r="H21187" s="21"/>
      <c r="I21187" s="21"/>
      <c r="K21187" s="32">
        <v>7.9788456080286538</v>
      </c>
      <c r="L21187" s="33">
        <v>0</v>
      </c>
    </row>
    <row r="21188" spans="7:12" x14ac:dyDescent="0.25">
      <c r="G21188" s="21"/>
      <c r="H21188" s="21"/>
      <c r="I21188" s="21"/>
      <c r="K21188" s="32">
        <v>11.968268412042981</v>
      </c>
      <c r="L21188" s="33">
        <v>7.8525481118763141</v>
      </c>
    </row>
    <row r="21189" spans="7:12" x14ac:dyDescent="0.25">
      <c r="G21189" s="21"/>
      <c r="H21189" s="21"/>
      <c r="I21189" s="21"/>
      <c r="K21189" s="32">
        <v>0</v>
      </c>
      <c r="L21189" s="33">
        <v>0</v>
      </c>
    </row>
    <row r="21190" spans="7:12" x14ac:dyDescent="0.25">
      <c r="G21190" s="21"/>
      <c r="H21190" s="21"/>
      <c r="I21190" s="21"/>
      <c r="K21190" s="32">
        <v>15.957691216057308</v>
      </c>
      <c r="L21190" s="33">
        <v>27.493965724749049</v>
      </c>
    </row>
    <row r="21191" spans="7:12" x14ac:dyDescent="0.25">
      <c r="G21191" s="21"/>
      <c r="H21191" s="21"/>
      <c r="I21191" s="21"/>
      <c r="K21191" s="32">
        <v>0</v>
      </c>
      <c r="L21191" s="33">
        <v>0</v>
      </c>
    </row>
    <row r="21192" spans="7:12" x14ac:dyDescent="0.25">
      <c r="G21192" s="21"/>
      <c r="H21192" s="21"/>
      <c r="I21192" s="21"/>
      <c r="K21192" s="32">
        <v>3.9894228040143269</v>
      </c>
      <c r="L21192" s="33">
        <v>8.1138873786810635</v>
      </c>
    </row>
    <row r="21193" spans="7:12" x14ac:dyDescent="0.25">
      <c r="G21193" s="21"/>
      <c r="H21193" s="21"/>
      <c r="I21193" s="21"/>
      <c r="K21193" s="32">
        <v>19.947114020071634</v>
      </c>
      <c r="L21193" s="33">
        <v>22.675687126847443</v>
      </c>
    </row>
    <row r="21194" spans="7:12" x14ac:dyDescent="0.25">
      <c r="G21194" s="21"/>
      <c r="H21194" s="21"/>
      <c r="I21194" s="21"/>
      <c r="K21194" s="32">
        <v>0</v>
      </c>
      <c r="L21194" s="33">
        <v>0</v>
      </c>
    </row>
    <row r="21195" spans="7:12" x14ac:dyDescent="0.25">
      <c r="G21195" s="21"/>
      <c r="H21195" s="21"/>
      <c r="I21195" s="21"/>
      <c r="K21195" s="32">
        <v>0</v>
      </c>
      <c r="L21195" s="33">
        <v>0</v>
      </c>
    </row>
    <row r="21196" spans="7:12" x14ac:dyDescent="0.25">
      <c r="G21196" s="21"/>
      <c r="H21196" s="21"/>
      <c r="I21196" s="21"/>
      <c r="K21196" s="32">
        <v>0</v>
      </c>
      <c r="L21196" s="33">
        <v>0</v>
      </c>
    </row>
    <row r="21197" spans="7:12" x14ac:dyDescent="0.25">
      <c r="G21197" s="21"/>
      <c r="H21197" s="21"/>
      <c r="I21197" s="21"/>
      <c r="K21197" s="32">
        <v>7.9788456080286538</v>
      </c>
      <c r="L21197" s="33">
        <v>0.1733638224979423</v>
      </c>
    </row>
    <row r="21198" spans="7:12" x14ac:dyDescent="0.25">
      <c r="G21198" s="21"/>
      <c r="H21198" s="21"/>
      <c r="I21198" s="21"/>
      <c r="K21198" s="32">
        <v>15.957691216057308</v>
      </c>
      <c r="L21198" s="33">
        <v>24.901896258820894</v>
      </c>
    </row>
    <row r="21199" spans="7:12" x14ac:dyDescent="0.25">
      <c r="G21199" s="21"/>
      <c r="H21199" s="21"/>
      <c r="I21199" s="21"/>
      <c r="K21199" s="32">
        <v>0</v>
      </c>
      <c r="L21199" s="33">
        <v>0</v>
      </c>
    </row>
    <row r="21200" spans="7:12" x14ac:dyDescent="0.25">
      <c r="G21200" s="21"/>
      <c r="H21200" s="21"/>
      <c r="I21200" s="21"/>
      <c r="K21200" s="32">
        <v>43.883650844157593</v>
      </c>
      <c r="L21200" s="33">
        <v>63.850049503085224</v>
      </c>
    </row>
    <row r="21201" spans="7:12" x14ac:dyDescent="0.25">
      <c r="G21201" s="21"/>
      <c r="H21201" s="21"/>
      <c r="I21201" s="21"/>
      <c r="K21201" s="32">
        <v>11.968268412042981</v>
      </c>
      <c r="L21201" s="33">
        <v>0</v>
      </c>
    </row>
    <row r="21202" spans="7:12" x14ac:dyDescent="0.25">
      <c r="G21202" s="21"/>
      <c r="H21202" s="21"/>
      <c r="I21202" s="21"/>
      <c r="K21202" s="32">
        <v>15.957691216057308</v>
      </c>
      <c r="L21202" s="33">
        <v>19.385279944545303</v>
      </c>
    </row>
    <row r="21203" spans="7:12" x14ac:dyDescent="0.25">
      <c r="G21203" s="21"/>
      <c r="H21203" s="21"/>
      <c r="I21203" s="21"/>
      <c r="K21203" s="32">
        <v>0</v>
      </c>
      <c r="L21203" s="33">
        <v>0</v>
      </c>
    </row>
    <row r="21204" spans="7:12" x14ac:dyDescent="0.25">
      <c r="G21204" s="21"/>
      <c r="H21204" s="21"/>
      <c r="I21204" s="21"/>
      <c r="K21204" s="32">
        <v>15.957691216057308</v>
      </c>
      <c r="L21204" s="33">
        <v>0</v>
      </c>
    </row>
    <row r="21205" spans="7:12" x14ac:dyDescent="0.25">
      <c r="G21205" s="21"/>
      <c r="H21205" s="21"/>
      <c r="I21205" s="21"/>
      <c r="K21205" s="32">
        <v>0</v>
      </c>
      <c r="L21205" s="33">
        <v>0</v>
      </c>
    </row>
    <row r="21206" spans="7:12" x14ac:dyDescent="0.25">
      <c r="G21206" s="21"/>
      <c r="H21206" s="21"/>
      <c r="I21206" s="21"/>
      <c r="K21206" s="32">
        <v>3.9894228040143269</v>
      </c>
      <c r="L21206" s="33">
        <v>0</v>
      </c>
    </row>
    <row r="21207" spans="7:12" x14ac:dyDescent="0.25">
      <c r="G21207" s="21"/>
      <c r="H21207" s="21"/>
      <c r="I21207" s="21"/>
      <c r="K21207" s="32">
        <v>19.947114020071634</v>
      </c>
      <c r="L21207" s="33">
        <v>36.291817593344454</v>
      </c>
    </row>
    <row r="21208" spans="7:12" x14ac:dyDescent="0.25">
      <c r="G21208" s="21"/>
      <c r="H21208" s="21"/>
      <c r="I21208" s="21"/>
      <c r="K21208" s="32">
        <v>3.9894228040143269</v>
      </c>
      <c r="L21208" s="33">
        <v>0</v>
      </c>
    </row>
    <row r="21209" spans="7:12" x14ac:dyDescent="0.25">
      <c r="G21209" s="21"/>
      <c r="H21209" s="21"/>
      <c r="I21209" s="21"/>
      <c r="K21209" s="32">
        <v>91.756724492329496</v>
      </c>
      <c r="L21209" s="33">
        <v>101.37228439156182</v>
      </c>
    </row>
    <row r="21210" spans="7:12" x14ac:dyDescent="0.25">
      <c r="G21210" s="21"/>
      <c r="H21210" s="21"/>
      <c r="I21210" s="21"/>
      <c r="K21210" s="32">
        <v>19.947114020071634</v>
      </c>
      <c r="L21210" s="33">
        <v>7.7066641828384945</v>
      </c>
    </row>
    <row r="21211" spans="7:12" x14ac:dyDescent="0.25">
      <c r="G21211" s="21"/>
      <c r="H21211" s="21"/>
      <c r="I21211" s="21"/>
      <c r="K21211" s="32">
        <v>3.9894228040143269</v>
      </c>
      <c r="L21211" s="33">
        <v>0</v>
      </c>
    </row>
    <row r="21212" spans="7:12" x14ac:dyDescent="0.25">
      <c r="G21212" s="21"/>
      <c r="H21212" s="21"/>
      <c r="I21212" s="21"/>
      <c r="K21212" s="32">
        <v>19.947114020071634</v>
      </c>
      <c r="L21212" s="33">
        <v>39.565048315842226</v>
      </c>
    </row>
    <row r="21213" spans="7:12" x14ac:dyDescent="0.25">
      <c r="G21213" s="21"/>
      <c r="H21213" s="21"/>
      <c r="I21213" s="21"/>
      <c r="K21213" s="32">
        <v>39.894228040143268</v>
      </c>
      <c r="L21213" s="33">
        <v>49.318167573604129</v>
      </c>
    </row>
    <row r="21214" spans="7:12" x14ac:dyDescent="0.25">
      <c r="G21214" s="21"/>
      <c r="H21214" s="21"/>
      <c r="I21214" s="21"/>
      <c r="K21214" s="32">
        <v>3.9894228040143269</v>
      </c>
      <c r="L21214" s="33">
        <v>0</v>
      </c>
    </row>
    <row r="21215" spans="7:12" x14ac:dyDescent="0.25">
      <c r="G21215" s="21"/>
      <c r="H21215" s="21"/>
      <c r="I21215" s="21"/>
      <c r="K21215" s="32">
        <v>7.9788456080286538</v>
      </c>
      <c r="L21215" s="33">
        <v>19.614476661307677</v>
      </c>
    </row>
    <row r="21216" spans="7:12" x14ac:dyDescent="0.25">
      <c r="G21216" s="21"/>
      <c r="H21216" s="21"/>
      <c r="I21216" s="21"/>
      <c r="K21216" s="32">
        <v>0</v>
      </c>
      <c r="L21216" s="33">
        <v>0</v>
      </c>
    </row>
    <row r="21217" spans="7:12" x14ac:dyDescent="0.25">
      <c r="G21217" s="21"/>
      <c r="H21217" s="21"/>
      <c r="I21217" s="21"/>
      <c r="K21217" s="32">
        <v>0</v>
      </c>
      <c r="L21217" s="33">
        <v>0</v>
      </c>
    </row>
    <row r="21218" spans="7:12" x14ac:dyDescent="0.25">
      <c r="G21218" s="21"/>
      <c r="H21218" s="21"/>
      <c r="I21218" s="21"/>
      <c r="K21218" s="32">
        <v>0</v>
      </c>
      <c r="L21218" s="33">
        <v>0</v>
      </c>
    </row>
    <row r="21219" spans="7:12" x14ac:dyDescent="0.25">
      <c r="G21219" s="21"/>
      <c r="H21219" s="21"/>
      <c r="I21219" s="21"/>
      <c r="K21219" s="32">
        <v>23.936536824085962</v>
      </c>
      <c r="L21219" s="33">
        <v>40.415792173347036</v>
      </c>
    </row>
    <row r="21220" spans="7:12" x14ac:dyDescent="0.25">
      <c r="G21220" s="21"/>
      <c r="H21220" s="21"/>
      <c r="I21220" s="21"/>
      <c r="K21220" s="32">
        <v>3.9894228040143269</v>
      </c>
      <c r="L21220" s="33">
        <v>7.6737255784798837</v>
      </c>
    </row>
    <row r="21221" spans="7:12" x14ac:dyDescent="0.25">
      <c r="G21221" s="21"/>
      <c r="H21221" s="21"/>
      <c r="I21221" s="21"/>
      <c r="K21221" s="32">
        <v>51.862496452186242</v>
      </c>
      <c r="L21221" s="33">
        <v>92.493953564827663</v>
      </c>
    </row>
    <row r="21222" spans="7:12" x14ac:dyDescent="0.25">
      <c r="G21222" s="21"/>
      <c r="H21222" s="21"/>
      <c r="I21222" s="21"/>
      <c r="K21222" s="32">
        <v>7.9788456080286538</v>
      </c>
      <c r="L21222" s="33">
        <v>8.8656461766861536</v>
      </c>
    </row>
    <row r="21223" spans="7:12" x14ac:dyDescent="0.25">
      <c r="G21223" s="21"/>
      <c r="H21223" s="21"/>
      <c r="I21223" s="21"/>
      <c r="K21223" s="32">
        <v>3.9894228040143269</v>
      </c>
      <c r="L21223" s="33">
        <v>9.4909617555738262</v>
      </c>
    </row>
    <row r="21224" spans="7:12" x14ac:dyDescent="0.25">
      <c r="G21224" s="21"/>
      <c r="H21224" s="21"/>
      <c r="I21224" s="21"/>
      <c r="K21224" s="32">
        <v>15.957691216057308</v>
      </c>
      <c r="L21224" s="33">
        <v>13.166597038248844</v>
      </c>
    </row>
    <row r="21225" spans="7:12" x14ac:dyDescent="0.25">
      <c r="G21225" s="21"/>
      <c r="H21225" s="21"/>
      <c r="I21225" s="21"/>
      <c r="K21225" s="32">
        <v>3.9894228040143269</v>
      </c>
      <c r="L21225" s="33">
        <v>0</v>
      </c>
    </row>
    <row r="21226" spans="7:12" x14ac:dyDescent="0.25">
      <c r="G21226" s="21"/>
      <c r="H21226" s="21"/>
      <c r="I21226" s="21"/>
      <c r="K21226" s="32">
        <v>51.862496452186242</v>
      </c>
      <c r="L21226" s="33">
        <v>82.723042211349167</v>
      </c>
    </row>
    <row r="21227" spans="7:12" x14ac:dyDescent="0.25">
      <c r="G21227" s="21"/>
      <c r="H21227" s="21"/>
      <c r="I21227" s="21"/>
      <c r="K21227" s="32">
        <v>23.936536824085962</v>
      </c>
      <c r="L21227" s="33">
        <v>24.655490893508809</v>
      </c>
    </row>
    <row r="21228" spans="7:12" x14ac:dyDescent="0.25">
      <c r="G21228" s="21"/>
      <c r="H21228" s="21"/>
      <c r="I21228" s="21"/>
      <c r="K21228" s="32">
        <v>7.9788456080286538</v>
      </c>
      <c r="L21228" s="33">
        <v>14.299055761951976</v>
      </c>
    </row>
    <row r="21229" spans="7:12" x14ac:dyDescent="0.25">
      <c r="G21229" s="21"/>
      <c r="H21229" s="21"/>
      <c r="I21229" s="21"/>
      <c r="K21229" s="32">
        <v>3.9894228040143269</v>
      </c>
      <c r="L21229" s="33">
        <v>0.4194666420222205</v>
      </c>
    </row>
    <row r="21230" spans="7:12" x14ac:dyDescent="0.25">
      <c r="G21230" s="21"/>
      <c r="H21230" s="21"/>
      <c r="I21230" s="21"/>
      <c r="K21230" s="32">
        <v>7.9788456080286538</v>
      </c>
      <c r="L21230" s="33">
        <v>4.2338623564392091</v>
      </c>
    </row>
    <row r="21231" spans="7:12" x14ac:dyDescent="0.25">
      <c r="G21231" s="21"/>
      <c r="H21231" s="21"/>
      <c r="I21231" s="21"/>
      <c r="K21231" s="32">
        <v>0</v>
      </c>
      <c r="L21231" s="33">
        <v>0</v>
      </c>
    </row>
    <row r="21232" spans="7:12" x14ac:dyDescent="0.25">
      <c r="G21232" s="21"/>
      <c r="H21232" s="21"/>
      <c r="I21232" s="21"/>
      <c r="K21232" s="32">
        <v>23.936536824085962</v>
      </c>
      <c r="L21232" s="33">
        <v>24.195450925899998</v>
      </c>
    </row>
    <row r="21233" spans="7:12" x14ac:dyDescent="0.25">
      <c r="G21233" s="21"/>
      <c r="H21233" s="21"/>
      <c r="I21233" s="21"/>
      <c r="K21233" s="32">
        <v>7.9788456080286538</v>
      </c>
      <c r="L21233" s="33">
        <v>11.362633371522529</v>
      </c>
    </row>
    <row r="21234" spans="7:12" x14ac:dyDescent="0.25">
      <c r="G21234" s="21"/>
      <c r="H21234" s="21"/>
      <c r="I21234" s="21"/>
      <c r="K21234" s="32">
        <v>3.9894228040143269</v>
      </c>
      <c r="L21234" s="33">
        <v>0</v>
      </c>
    </row>
    <row r="21235" spans="7:12" x14ac:dyDescent="0.25">
      <c r="G21235" s="21"/>
      <c r="H21235" s="21"/>
      <c r="I21235" s="21"/>
      <c r="K21235" s="32">
        <v>19.947114020071634</v>
      </c>
      <c r="L21235" s="33">
        <v>21.222515082592434</v>
      </c>
    </row>
    <row r="21236" spans="7:12" x14ac:dyDescent="0.25">
      <c r="G21236" s="21"/>
      <c r="H21236" s="21"/>
      <c r="I21236" s="21"/>
      <c r="K21236" s="32">
        <v>0</v>
      </c>
      <c r="L21236" s="33">
        <v>0</v>
      </c>
    </row>
    <row r="21237" spans="7:12" x14ac:dyDescent="0.25">
      <c r="G21237" s="21"/>
      <c r="H21237" s="21"/>
      <c r="I21237" s="21"/>
      <c r="K21237" s="32">
        <v>43.883650844157593</v>
      </c>
      <c r="L21237" s="33">
        <v>30.466296101020433</v>
      </c>
    </row>
    <row r="21238" spans="7:12" x14ac:dyDescent="0.25">
      <c r="G21238" s="21"/>
      <c r="H21238" s="21"/>
      <c r="I21238" s="21"/>
      <c r="K21238" s="32">
        <v>3.9894228040143269</v>
      </c>
      <c r="L21238" s="33">
        <v>10.996205762682141</v>
      </c>
    </row>
    <row r="21239" spans="7:12" x14ac:dyDescent="0.25">
      <c r="G21239" s="21"/>
      <c r="H21239" s="21"/>
      <c r="I21239" s="21"/>
      <c r="K21239" s="32">
        <v>7.9788456080286538</v>
      </c>
      <c r="L21239" s="33">
        <v>0</v>
      </c>
    </row>
    <row r="21240" spans="7:12" x14ac:dyDescent="0.25">
      <c r="G21240" s="21"/>
      <c r="H21240" s="21"/>
      <c r="I21240" s="21"/>
      <c r="K21240" s="32">
        <v>0</v>
      </c>
      <c r="L21240" s="33">
        <v>0</v>
      </c>
    </row>
    <row r="21241" spans="7:12" x14ac:dyDescent="0.25">
      <c r="G21241" s="21"/>
      <c r="H21241" s="21"/>
      <c r="I21241" s="21"/>
      <c r="K21241" s="32">
        <v>11.968268412042981</v>
      </c>
      <c r="L21241" s="33">
        <v>21.23172753781289</v>
      </c>
    </row>
    <row r="21242" spans="7:12" x14ac:dyDescent="0.25">
      <c r="G21242" s="21"/>
      <c r="H21242" s="21"/>
      <c r="I21242" s="21"/>
      <c r="K21242" s="32">
        <v>7.9788456080286538</v>
      </c>
      <c r="L21242" s="33">
        <v>0</v>
      </c>
    </row>
    <row r="21243" spans="7:12" x14ac:dyDescent="0.25">
      <c r="G21243" s="21"/>
      <c r="H21243" s="21"/>
      <c r="I21243" s="21"/>
      <c r="K21243" s="32">
        <v>23.936536824085962</v>
      </c>
      <c r="L21243" s="33">
        <v>38.920177013387239</v>
      </c>
    </row>
    <row r="21244" spans="7:12" x14ac:dyDescent="0.25">
      <c r="G21244" s="21"/>
      <c r="H21244" s="21"/>
      <c r="I21244" s="21"/>
      <c r="K21244" s="32">
        <v>15.957691216057308</v>
      </c>
      <c r="L21244" s="33">
        <v>20.386415163271558</v>
      </c>
    </row>
    <row r="21245" spans="7:12" x14ac:dyDescent="0.25">
      <c r="G21245" s="21"/>
      <c r="H21245" s="21"/>
      <c r="I21245" s="21"/>
      <c r="K21245" s="32">
        <v>23.936536824085962</v>
      </c>
      <c r="L21245" s="33">
        <v>15.335422063240797</v>
      </c>
    </row>
    <row r="21246" spans="7:12" x14ac:dyDescent="0.25">
      <c r="G21246" s="21"/>
      <c r="H21246" s="21"/>
      <c r="I21246" s="21"/>
      <c r="K21246" s="32">
        <v>0</v>
      </c>
      <c r="L21246" s="33">
        <v>0</v>
      </c>
    </row>
    <row r="21247" spans="7:12" x14ac:dyDescent="0.25">
      <c r="G21247" s="21"/>
      <c r="H21247" s="21"/>
      <c r="I21247" s="21"/>
      <c r="K21247" s="32">
        <v>3.9894228040143269</v>
      </c>
      <c r="L21247" s="33">
        <v>1.4023877585652444</v>
      </c>
    </row>
    <row r="21248" spans="7:12" x14ac:dyDescent="0.25">
      <c r="G21248" s="21"/>
      <c r="H21248" s="21"/>
      <c r="I21248" s="21"/>
      <c r="K21248" s="32">
        <v>0</v>
      </c>
      <c r="L21248" s="33">
        <v>0</v>
      </c>
    </row>
    <row r="21249" spans="7:12" x14ac:dyDescent="0.25">
      <c r="G21249" s="21"/>
      <c r="H21249" s="21"/>
      <c r="I21249" s="21"/>
      <c r="K21249" s="32">
        <v>3.9894228040143269</v>
      </c>
      <c r="L21249" s="33">
        <v>0</v>
      </c>
    </row>
    <row r="21250" spans="7:12" x14ac:dyDescent="0.25">
      <c r="G21250" s="21"/>
      <c r="H21250" s="21"/>
      <c r="I21250" s="21"/>
      <c r="K21250" s="32">
        <v>11.968268412042981</v>
      </c>
      <c r="L21250" s="33">
        <v>33.375520942814376</v>
      </c>
    </row>
    <row r="21251" spans="7:12" x14ac:dyDescent="0.25">
      <c r="G21251" s="21"/>
      <c r="H21251" s="21"/>
      <c r="I21251" s="21"/>
      <c r="K21251" s="32">
        <v>7.9788456080286538</v>
      </c>
      <c r="L21251" s="33">
        <v>7.3417612850707545</v>
      </c>
    </row>
    <row r="21252" spans="7:12" x14ac:dyDescent="0.25">
      <c r="G21252" s="21"/>
      <c r="H21252" s="21"/>
      <c r="I21252" s="21"/>
      <c r="K21252" s="32">
        <v>15.957691216057308</v>
      </c>
      <c r="L21252" s="33">
        <v>13.932601126990058</v>
      </c>
    </row>
    <row r="21253" spans="7:12" x14ac:dyDescent="0.25">
      <c r="G21253" s="21"/>
      <c r="H21253" s="21"/>
      <c r="I21253" s="21"/>
      <c r="K21253" s="32">
        <v>7.9788456080286538</v>
      </c>
      <c r="L21253" s="33">
        <v>0</v>
      </c>
    </row>
    <row r="21254" spans="7:12" x14ac:dyDescent="0.25">
      <c r="G21254" s="21"/>
      <c r="H21254" s="21"/>
      <c r="I21254" s="21"/>
      <c r="K21254" s="32">
        <v>15.957691216057308</v>
      </c>
      <c r="L21254" s="33">
        <v>2.7487916326519852</v>
      </c>
    </row>
    <row r="21255" spans="7:12" x14ac:dyDescent="0.25">
      <c r="G21255" s="21"/>
      <c r="H21255" s="21"/>
      <c r="I21255" s="21"/>
      <c r="K21255" s="32">
        <v>0</v>
      </c>
      <c r="L21255" s="33">
        <v>0</v>
      </c>
    </row>
    <row r="21256" spans="7:12" x14ac:dyDescent="0.25">
      <c r="G21256" s="21"/>
      <c r="H21256" s="21"/>
      <c r="I21256" s="21"/>
      <c r="K21256" s="32">
        <v>0</v>
      </c>
      <c r="L21256" s="33">
        <v>0</v>
      </c>
    </row>
    <row r="21257" spans="7:12" x14ac:dyDescent="0.25">
      <c r="G21257" s="21"/>
      <c r="H21257" s="21"/>
      <c r="I21257" s="21"/>
      <c r="K21257" s="32">
        <v>3.9894228040143269</v>
      </c>
      <c r="L21257" s="33">
        <v>0</v>
      </c>
    </row>
    <row r="21258" spans="7:12" x14ac:dyDescent="0.25">
      <c r="G21258" s="21"/>
      <c r="H21258" s="21"/>
      <c r="I21258" s="21"/>
      <c r="K21258" s="32">
        <v>0</v>
      </c>
      <c r="L21258" s="33">
        <v>0</v>
      </c>
    </row>
    <row r="21259" spans="7:12" x14ac:dyDescent="0.25">
      <c r="G21259" s="21"/>
      <c r="H21259" s="21"/>
      <c r="I21259" s="21"/>
      <c r="K21259" s="32">
        <v>0</v>
      </c>
      <c r="L21259" s="33">
        <v>0</v>
      </c>
    </row>
    <row r="21260" spans="7:12" x14ac:dyDescent="0.25">
      <c r="G21260" s="21"/>
      <c r="H21260" s="21"/>
      <c r="I21260" s="21"/>
      <c r="K21260" s="32">
        <v>131.65095253247276</v>
      </c>
      <c r="L21260" s="33">
        <v>120.46314594241073</v>
      </c>
    </row>
    <row r="21261" spans="7:12" x14ac:dyDescent="0.25">
      <c r="G21261" s="21"/>
      <c r="H21261" s="21"/>
      <c r="I21261" s="21"/>
      <c r="K21261" s="32">
        <v>11.968268412042981</v>
      </c>
      <c r="L21261" s="33">
        <v>17.620267765321294</v>
      </c>
    </row>
    <row r="21262" spans="7:12" x14ac:dyDescent="0.25">
      <c r="G21262" s="21"/>
      <c r="H21262" s="21"/>
      <c r="I21262" s="21"/>
      <c r="K21262" s="32">
        <v>0</v>
      </c>
      <c r="L21262" s="33">
        <v>0</v>
      </c>
    </row>
    <row r="21263" spans="7:12" x14ac:dyDescent="0.25">
      <c r="G21263" s="21"/>
      <c r="H21263" s="21"/>
      <c r="I21263" s="21"/>
      <c r="K21263" s="32">
        <v>7.9788456080286538</v>
      </c>
      <c r="L21263" s="33">
        <v>3.4990121173572719</v>
      </c>
    </row>
    <row r="21264" spans="7:12" x14ac:dyDescent="0.25">
      <c r="G21264" s="21"/>
      <c r="H21264" s="21"/>
      <c r="I21264" s="21"/>
      <c r="K21264" s="32">
        <v>39.894228040143268</v>
      </c>
      <c r="L21264" s="33">
        <v>68.10486822124156</v>
      </c>
    </row>
    <row r="21265" spans="7:12" x14ac:dyDescent="0.25">
      <c r="G21265" s="21"/>
      <c r="H21265" s="21"/>
      <c r="I21265" s="21"/>
      <c r="K21265" s="32">
        <v>19.947114020071634</v>
      </c>
      <c r="L21265" s="33">
        <v>19.805070214378116</v>
      </c>
    </row>
    <row r="21266" spans="7:12" x14ac:dyDescent="0.25">
      <c r="G21266" s="21"/>
      <c r="H21266" s="21"/>
      <c r="I21266" s="21"/>
      <c r="K21266" s="32">
        <v>3.9894228040143269</v>
      </c>
      <c r="L21266" s="33">
        <v>0</v>
      </c>
    </row>
    <row r="21267" spans="7:12" x14ac:dyDescent="0.25">
      <c r="G21267" s="21"/>
      <c r="H21267" s="21"/>
      <c r="I21267" s="21"/>
      <c r="K21267" s="32">
        <v>0</v>
      </c>
      <c r="L21267" s="33">
        <v>0</v>
      </c>
    </row>
    <row r="21268" spans="7:12" x14ac:dyDescent="0.25">
      <c r="G21268" s="21"/>
      <c r="H21268" s="21"/>
      <c r="I21268" s="21"/>
      <c r="K21268" s="32">
        <v>3.9894228040143269</v>
      </c>
      <c r="L21268" s="33">
        <v>0</v>
      </c>
    </row>
    <row r="21269" spans="7:12" x14ac:dyDescent="0.25">
      <c r="G21269" s="21"/>
      <c r="H21269" s="21"/>
      <c r="I21269" s="21"/>
      <c r="K21269" s="32">
        <v>11.968268412042981</v>
      </c>
      <c r="L21269" s="33">
        <v>21.216741824780748</v>
      </c>
    </row>
    <row r="21270" spans="7:12" x14ac:dyDescent="0.25">
      <c r="G21270" s="21"/>
      <c r="H21270" s="21"/>
      <c r="I21270" s="21"/>
      <c r="K21270" s="32">
        <v>3.9894228040143269</v>
      </c>
      <c r="L21270" s="33">
        <v>1.9159693158779403</v>
      </c>
    </row>
    <row r="21271" spans="7:12" x14ac:dyDescent="0.25">
      <c r="G21271" s="21"/>
      <c r="H21271" s="21"/>
      <c r="I21271" s="21"/>
      <c r="K21271" s="32">
        <v>3.9894228040143269</v>
      </c>
      <c r="L21271" s="33">
        <v>0</v>
      </c>
    </row>
    <row r="21272" spans="7:12" x14ac:dyDescent="0.25">
      <c r="G21272" s="21"/>
      <c r="H21272" s="21"/>
      <c r="I21272" s="21"/>
      <c r="K21272" s="32">
        <v>0</v>
      </c>
      <c r="L21272" s="33">
        <v>0</v>
      </c>
    </row>
    <row r="21273" spans="7:12" x14ac:dyDescent="0.25">
      <c r="G21273" s="21"/>
      <c r="H21273" s="21"/>
      <c r="I21273" s="21"/>
      <c r="K21273" s="32">
        <v>19.947114020071634</v>
      </c>
      <c r="L21273" s="33">
        <v>6.5269800556751898</v>
      </c>
    </row>
    <row r="21274" spans="7:12" x14ac:dyDescent="0.25">
      <c r="G21274" s="21"/>
      <c r="H21274" s="21"/>
      <c r="I21274" s="21"/>
      <c r="K21274" s="32">
        <v>3.9894228040143269</v>
      </c>
      <c r="L21274" s="33">
        <v>0</v>
      </c>
    </row>
    <row r="21275" spans="7:12" x14ac:dyDescent="0.25">
      <c r="G21275" s="21"/>
      <c r="H21275" s="21"/>
      <c r="I21275" s="21"/>
      <c r="K21275" s="32">
        <v>15.957691216057308</v>
      </c>
      <c r="L21275" s="33">
        <v>13.039186370415646</v>
      </c>
    </row>
    <row r="21276" spans="7:12" x14ac:dyDescent="0.25">
      <c r="G21276" s="21"/>
      <c r="H21276" s="21"/>
      <c r="I21276" s="21"/>
      <c r="K21276" s="32">
        <v>7.9788456080286538</v>
      </c>
      <c r="L21276" s="33">
        <v>2.0020065584485272</v>
      </c>
    </row>
    <row r="21277" spans="7:12" x14ac:dyDescent="0.25">
      <c r="G21277" s="21"/>
      <c r="H21277" s="21"/>
      <c r="I21277" s="21"/>
      <c r="K21277" s="32">
        <v>15.957691216057308</v>
      </c>
      <c r="L21277" s="33">
        <v>20.475488329408201</v>
      </c>
    </row>
    <row r="21278" spans="7:12" x14ac:dyDescent="0.25">
      <c r="G21278" s="21"/>
      <c r="H21278" s="21"/>
      <c r="I21278" s="21"/>
      <c r="K21278" s="32">
        <v>23.936536824085962</v>
      </c>
      <c r="L21278" s="33">
        <v>0.41275595235898299</v>
      </c>
    </row>
    <row r="21279" spans="7:12" x14ac:dyDescent="0.25">
      <c r="G21279" s="21"/>
      <c r="H21279" s="21"/>
      <c r="I21279" s="21"/>
      <c r="K21279" s="32">
        <v>7.9788456080286538</v>
      </c>
      <c r="L21279" s="33">
        <v>8.6303785649253211</v>
      </c>
    </row>
    <row r="21280" spans="7:12" x14ac:dyDescent="0.25">
      <c r="G21280" s="21"/>
      <c r="H21280" s="21"/>
      <c r="I21280" s="21"/>
      <c r="K21280" s="32">
        <v>3.9894228040143269</v>
      </c>
      <c r="L21280" s="33">
        <v>0</v>
      </c>
    </row>
    <row r="21281" spans="7:12" x14ac:dyDescent="0.25">
      <c r="G21281" s="21"/>
      <c r="H21281" s="21"/>
      <c r="I21281" s="21"/>
      <c r="K21281" s="32">
        <v>3.9894228040143269</v>
      </c>
      <c r="L21281" s="33">
        <v>8.2870084278378151</v>
      </c>
    </row>
    <row r="21282" spans="7:12" x14ac:dyDescent="0.25">
      <c r="G21282" s="21"/>
      <c r="H21282" s="21"/>
      <c r="I21282" s="21"/>
      <c r="K21282" s="32">
        <v>3.9894228040143269</v>
      </c>
      <c r="L21282" s="33">
        <v>0</v>
      </c>
    </row>
    <row r="21283" spans="7:12" x14ac:dyDescent="0.25">
      <c r="G21283" s="21"/>
      <c r="H21283" s="21"/>
      <c r="I21283" s="21"/>
      <c r="K21283" s="32">
        <v>0</v>
      </c>
      <c r="L21283" s="33">
        <v>0</v>
      </c>
    </row>
    <row r="21284" spans="7:12" x14ac:dyDescent="0.25">
      <c r="G21284" s="21"/>
      <c r="H21284" s="21"/>
      <c r="I21284" s="21"/>
      <c r="K21284" s="32">
        <v>0</v>
      </c>
      <c r="L21284" s="33">
        <v>0</v>
      </c>
    </row>
    <row r="21285" spans="7:12" x14ac:dyDescent="0.25">
      <c r="G21285" s="21"/>
      <c r="H21285" s="21"/>
      <c r="I21285" s="21"/>
      <c r="K21285" s="32">
        <v>15.957691216057308</v>
      </c>
      <c r="L21285" s="33">
        <v>8.3208614210763763</v>
      </c>
    </row>
    <row r="21286" spans="7:12" x14ac:dyDescent="0.25">
      <c r="G21286" s="21"/>
      <c r="H21286" s="21"/>
      <c r="I21286" s="21"/>
      <c r="K21286" s="32">
        <v>107.7144157083868</v>
      </c>
      <c r="L21286" s="33">
        <v>81.283598539490825</v>
      </c>
    </row>
    <row r="21287" spans="7:12" x14ac:dyDescent="0.25">
      <c r="G21287" s="21"/>
      <c r="H21287" s="21"/>
      <c r="I21287" s="21"/>
      <c r="K21287" s="32">
        <v>39.894228040143268</v>
      </c>
      <c r="L21287" s="33">
        <v>45.567314409318513</v>
      </c>
    </row>
    <row r="21288" spans="7:12" x14ac:dyDescent="0.25">
      <c r="G21288" s="21"/>
      <c r="H21288" s="21"/>
      <c r="I21288" s="21"/>
      <c r="K21288" s="32">
        <v>27.925959628100291</v>
      </c>
      <c r="L21288" s="33">
        <v>42.314643108931733</v>
      </c>
    </row>
    <row r="21289" spans="7:12" x14ac:dyDescent="0.25">
      <c r="G21289" s="21"/>
      <c r="H21289" s="21"/>
      <c r="I21289" s="21"/>
      <c r="K21289" s="32">
        <v>7.9788456080286538</v>
      </c>
      <c r="L21289" s="33">
        <v>4.4167913500787099</v>
      </c>
    </row>
    <row r="21290" spans="7:12" x14ac:dyDescent="0.25">
      <c r="G21290" s="21"/>
      <c r="H21290" s="21"/>
      <c r="I21290" s="21"/>
      <c r="K21290" s="32">
        <v>3.9894228040143269</v>
      </c>
      <c r="L21290" s="33">
        <v>3.0023213038544867</v>
      </c>
    </row>
    <row r="21291" spans="7:12" x14ac:dyDescent="0.25">
      <c r="G21291" s="21"/>
      <c r="H21291" s="21"/>
      <c r="I21291" s="21"/>
      <c r="K21291" s="32">
        <v>0</v>
      </c>
      <c r="L21291" s="33">
        <v>0</v>
      </c>
    </row>
    <row r="21292" spans="7:12" x14ac:dyDescent="0.25">
      <c r="G21292" s="21"/>
      <c r="H21292" s="21"/>
      <c r="I21292" s="21"/>
      <c r="K21292" s="32">
        <v>7.9788456080286538</v>
      </c>
      <c r="L21292" s="33">
        <v>27.028080982986221</v>
      </c>
    </row>
    <row r="21293" spans="7:12" x14ac:dyDescent="0.25">
      <c r="G21293" s="21"/>
      <c r="H21293" s="21"/>
      <c r="I21293" s="21"/>
      <c r="K21293" s="32">
        <v>0</v>
      </c>
      <c r="L21293" s="33">
        <v>0</v>
      </c>
    </row>
    <row r="21294" spans="7:12" x14ac:dyDescent="0.25">
      <c r="G21294" s="21"/>
      <c r="H21294" s="21"/>
      <c r="I21294" s="21"/>
      <c r="K21294" s="32">
        <v>3.9894228040143269</v>
      </c>
      <c r="L21294" s="33">
        <v>0</v>
      </c>
    </row>
    <row r="21295" spans="7:12" x14ac:dyDescent="0.25">
      <c r="G21295" s="21"/>
      <c r="H21295" s="21"/>
      <c r="I21295" s="21"/>
      <c r="K21295" s="32">
        <v>7.9788456080286538</v>
      </c>
      <c r="L21295" s="33">
        <v>12.18839288373027</v>
      </c>
    </row>
    <row r="21296" spans="7:12" x14ac:dyDescent="0.25">
      <c r="G21296" s="21"/>
      <c r="H21296" s="21"/>
      <c r="I21296" s="21"/>
      <c r="K21296" s="32">
        <v>0</v>
      </c>
      <c r="L21296" s="33">
        <v>0</v>
      </c>
    </row>
    <row r="21297" spans="7:12" x14ac:dyDescent="0.25">
      <c r="G21297" s="21"/>
      <c r="H21297" s="21"/>
      <c r="I21297" s="21"/>
      <c r="K21297" s="32">
        <v>3.9894228040143269</v>
      </c>
      <c r="L21297" s="33">
        <v>0</v>
      </c>
    </row>
    <row r="21298" spans="7:12" x14ac:dyDescent="0.25">
      <c r="G21298" s="21"/>
      <c r="H21298" s="21"/>
      <c r="I21298" s="21"/>
      <c r="K21298" s="32">
        <v>7.9788456080286538</v>
      </c>
      <c r="L21298" s="33">
        <v>0</v>
      </c>
    </row>
    <row r="21299" spans="7:12" x14ac:dyDescent="0.25">
      <c r="G21299" s="21"/>
      <c r="H21299" s="21"/>
      <c r="I21299" s="21"/>
      <c r="K21299" s="32">
        <v>0</v>
      </c>
      <c r="L21299" s="33">
        <v>0</v>
      </c>
    </row>
    <row r="21300" spans="7:12" x14ac:dyDescent="0.25">
      <c r="G21300" s="21"/>
      <c r="H21300" s="21"/>
      <c r="I21300" s="21"/>
      <c r="K21300" s="32">
        <v>11.968268412042981</v>
      </c>
      <c r="L21300" s="33">
        <v>0</v>
      </c>
    </row>
    <row r="21301" spans="7:12" x14ac:dyDescent="0.25">
      <c r="G21301" s="21"/>
      <c r="H21301" s="21"/>
      <c r="I21301" s="21"/>
      <c r="K21301" s="32">
        <v>19.947114020071634</v>
      </c>
      <c r="L21301" s="33">
        <v>24.313606349511396</v>
      </c>
    </row>
    <row r="21302" spans="7:12" x14ac:dyDescent="0.25">
      <c r="G21302" s="21"/>
      <c r="H21302" s="21"/>
      <c r="I21302" s="21"/>
      <c r="K21302" s="32">
        <v>7.9788456080286538</v>
      </c>
      <c r="L21302" s="33">
        <v>6.0317969263030591</v>
      </c>
    </row>
    <row r="21303" spans="7:12" x14ac:dyDescent="0.25">
      <c r="G21303" s="21"/>
      <c r="H21303" s="21"/>
      <c r="I21303" s="21"/>
      <c r="K21303" s="32">
        <v>3.9894228040143269</v>
      </c>
      <c r="L21303" s="33">
        <v>0</v>
      </c>
    </row>
    <row r="21304" spans="7:12" x14ac:dyDescent="0.25">
      <c r="G21304" s="21"/>
      <c r="H21304" s="21"/>
      <c r="I21304" s="21"/>
      <c r="K21304" s="32">
        <v>3.9894228040143269</v>
      </c>
      <c r="L21304" s="33">
        <v>8.2125950478027594</v>
      </c>
    </row>
    <row r="21305" spans="7:12" x14ac:dyDescent="0.25">
      <c r="G21305" s="21"/>
      <c r="H21305" s="21"/>
      <c r="I21305" s="21"/>
      <c r="K21305" s="32">
        <v>0</v>
      </c>
      <c r="L21305" s="33">
        <v>0</v>
      </c>
    </row>
    <row r="21306" spans="7:12" x14ac:dyDescent="0.25">
      <c r="G21306" s="21"/>
      <c r="H21306" s="21"/>
      <c r="I21306" s="21"/>
      <c r="K21306" s="32">
        <v>27.925959628100291</v>
      </c>
      <c r="L21306" s="33">
        <v>17.773768653008375</v>
      </c>
    </row>
    <row r="21307" spans="7:12" x14ac:dyDescent="0.25">
      <c r="G21307" s="21"/>
      <c r="H21307" s="21"/>
      <c r="I21307" s="21"/>
      <c r="K21307" s="32">
        <v>7.9788456080286538</v>
      </c>
      <c r="L21307" s="33">
        <v>3.7079626789544582</v>
      </c>
    </row>
    <row r="21308" spans="7:12" x14ac:dyDescent="0.25">
      <c r="G21308" s="21"/>
      <c r="H21308" s="21"/>
      <c r="I21308" s="21"/>
      <c r="K21308" s="32">
        <v>27.925959628100291</v>
      </c>
      <c r="L21308" s="33">
        <v>30.791322609427464</v>
      </c>
    </row>
    <row r="21309" spans="7:12" x14ac:dyDescent="0.25">
      <c r="G21309" s="21"/>
      <c r="H21309" s="21"/>
      <c r="I21309" s="21"/>
      <c r="K21309" s="32">
        <v>3.9894228040143269</v>
      </c>
      <c r="L21309" s="33">
        <v>6.098888714232567</v>
      </c>
    </row>
    <row r="21310" spans="7:12" x14ac:dyDescent="0.25">
      <c r="G21310" s="21"/>
      <c r="H21310" s="21"/>
      <c r="I21310" s="21"/>
      <c r="K21310" s="32">
        <v>15.957691216057308</v>
      </c>
      <c r="L21310" s="33">
        <v>7.5007199098362962</v>
      </c>
    </row>
    <row r="21311" spans="7:12" x14ac:dyDescent="0.25">
      <c r="G21311" s="21"/>
      <c r="H21311" s="21"/>
      <c r="I21311" s="21"/>
      <c r="K21311" s="32">
        <v>15.957691216057308</v>
      </c>
      <c r="L21311" s="33">
        <v>9.7246793836872989</v>
      </c>
    </row>
    <row r="21312" spans="7:12" x14ac:dyDescent="0.25">
      <c r="G21312" s="21"/>
      <c r="H21312" s="21"/>
      <c r="I21312" s="21"/>
      <c r="K21312" s="32">
        <v>3.9894228040143269</v>
      </c>
      <c r="L21312" s="33">
        <v>0</v>
      </c>
    </row>
    <row r="21313" spans="7:12" x14ac:dyDescent="0.25">
      <c r="G21313" s="21"/>
      <c r="H21313" s="21"/>
      <c r="I21313" s="21"/>
      <c r="K21313" s="32">
        <v>15.957691216057308</v>
      </c>
      <c r="L21313" s="33">
        <v>24.69846959544223</v>
      </c>
    </row>
    <row r="21314" spans="7:12" x14ac:dyDescent="0.25">
      <c r="G21314" s="21"/>
      <c r="H21314" s="21"/>
      <c r="I21314" s="21"/>
      <c r="K21314" s="32">
        <v>67.820187668243548</v>
      </c>
      <c r="L21314" s="33">
        <v>67.930523953176305</v>
      </c>
    </row>
    <row r="21315" spans="7:12" x14ac:dyDescent="0.25">
      <c r="G21315" s="21"/>
      <c r="H21315" s="21"/>
      <c r="I21315" s="21"/>
      <c r="K21315" s="32">
        <v>47.873073648171918</v>
      </c>
      <c r="L21315" s="33">
        <v>27.461270511704498</v>
      </c>
    </row>
    <row r="21316" spans="7:12" x14ac:dyDescent="0.25">
      <c r="G21316" s="21"/>
      <c r="H21316" s="21"/>
      <c r="I21316" s="21"/>
      <c r="K21316" s="32">
        <v>11.968268412042981</v>
      </c>
      <c r="L21316" s="33">
        <v>13.566905685310894</v>
      </c>
    </row>
    <row r="21317" spans="7:12" x14ac:dyDescent="0.25">
      <c r="G21317" s="21"/>
      <c r="H21317" s="21"/>
      <c r="I21317" s="21"/>
      <c r="K21317" s="32">
        <v>51.862496452186242</v>
      </c>
      <c r="L21317" s="33">
        <v>49.877005754806525</v>
      </c>
    </row>
    <row r="21318" spans="7:12" x14ac:dyDescent="0.25">
      <c r="G21318" s="21"/>
      <c r="H21318" s="21"/>
      <c r="I21318" s="21"/>
      <c r="K21318" s="32">
        <v>27.925959628100291</v>
      </c>
      <c r="L21318" s="33">
        <v>31.057462356299027</v>
      </c>
    </row>
    <row r="21319" spans="7:12" x14ac:dyDescent="0.25">
      <c r="G21319" s="21"/>
      <c r="H21319" s="21"/>
      <c r="I21319" s="21"/>
      <c r="K21319" s="32">
        <v>3.9894228040143269</v>
      </c>
      <c r="L21319" s="33">
        <v>3.2596863786213728</v>
      </c>
    </row>
    <row r="21320" spans="7:12" x14ac:dyDescent="0.25">
      <c r="G21320" s="21"/>
      <c r="H21320" s="21"/>
      <c r="I21320" s="21"/>
      <c r="K21320" s="32">
        <v>11.968268412042981</v>
      </c>
      <c r="L21320" s="33">
        <v>15.086201312910351</v>
      </c>
    </row>
    <row r="21321" spans="7:12" x14ac:dyDescent="0.25">
      <c r="G21321" s="21"/>
      <c r="H21321" s="21"/>
      <c r="I21321" s="21"/>
      <c r="K21321" s="32">
        <v>7.9788456080286538</v>
      </c>
      <c r="L21321" s="33">
        <v>1.8031311414763518</v>
      </c>
    </row>
    <row r="21322" spans="7:12" x14ac:dyDescent="0.25">
      <c r="G21322" s="21"/>
      <c r="H21322" s="21"/>
      <c r="I21322" s="21"/>
      <c r="K21322" s="32">
        <v>0</v>
      </c>
      <c r="L21322" s="33">
        <v>0</v>
      </c>
    </row>
    <row r="21323" spans="7:12" x14ac:dyDescent="0.25">
      <c r="G21323" s="21"/>
      <c r="H21323" s="21"/>
      <c r="I21323" s="21"/>
      <c r="K21323" s="32">
        <v>11.968268412042981</v>
      </c>
      <c r="L21323" s="33">
        <v>14.435122561100776</v>
      </c>
    </row>
    <row r="21324" spans="7:12" x14ac:dyDescent="0.25">
      <c r="G21324" s="21"/>
      <c r="H21324" s="21"/>
      <c r="I21324" s="21"/>
      <c r="K21324" s="32">
        <v>47.873073648171918</v>
      </c>
      <c r="L21324" s="33">
        <v>112.57012924991068</v>
      </c>
    </row>
    <row r="21325" spans="7:12" x14ac:dyDescent="0.25">
      <c r="G21325" s="21"/>
      <c r="H21325" s="21"/>
      <c r="I21325" s="21"/>
      <c r="K21325" s="32">
        <v>7.9788456080286538</v>
      </c>
      <c r="L21325" s="33">
        <v>6.3402534950622318</v>
      </c>
    </row>
    <row r="21326" spans="7:12" x14ac:dyDescent="0.25">
      <c r="G21326" s="21"/>
      <c r="H21326" s="21"/>
      <c r="I21326" s="21"/>
      <c r="K21326" s="32">
        <v>15.957691216057308</v>
      </c>
      <c r="L21326" s="33">
        <v>31.931907101934119</v>
      </c>
    </row>
    <row r="21327" spans="7:12" x14ac:dyDescent="0.25">
      <c r="G21327" s="21"/>
      <c r="H21327" s="21"/>
      <c r="I21327" s="21"/>
      <c r="K21327" s="32">
        <v>0</v>
      </c>
      <c r="L21327" s="33">
        <v>0</v>
      </c>
    </row>
    <row r="21328" spans="7:12" x14ac:dyDescent="0.25">
      <c r="G21328" s="21"/>
      <c r="H21328" s="21"/>
      <c r="I21328" s="21"/>
      <c r="K21328" s="32">
        <v>19.947114020071634</v>
      </c>
      <c r="L21328" s="33">
        <v>6.0962636093308884</v>
      </c>
    </row>
    <row r="21329" spans="7:12" x14ac:dyDescent="0.25">
      <c r="G21329" s="21"/>
      <c r="H21329" s="21"/>
      <c r="I21329" s="21"/>
      <c r="K21329" s="32">
        <v>15.957691216057308</v>
      </c>
      <c r="L21329" s="33">
        <v>9.5686116759313808</v>
      </c>
    </row>
    <row r="21330" spans="7:12" x14ac:dyDescent="0.25">
      <c r="G21330" s="21"/>
      <c r="H21330" s="21"/>
      <c r="I21330" s="21"/>
      <c r="K21330" s="32">
        <v>23.936536824085962</v>
      </c>
      <c r="L21330" s="33">
        <v>15.012862150361221</v>
      </c>
    </row>
    <row r="21331" spans="7:12" x14ac:dyDescent="0.25">
      <c r="G21331" s="21"/>
      <c r="H21331" s="21"/>
      <c r="I21331" s="21"/>
      <c r="K21331" s="32">
        <v>67.820187668243548</v>
      </c>
      <c r="L21331" s="33">
        <v>42.868517563515425</v>
      </c>
    </row>
    <row r="21332" spans="7:12" x14ac:dyDescent="0.25">
      <c r="G21332" s="21"/>
      <c r="H21332" s="21"/>
      <c r="I21332" s="21"/>
      <c r="K21332" s="32">
        <v>0</v>
      </c>
      <c r="L21332" s="33">
        <v>0</v>
      </c>
    </row>
    <row r="21333" spans="7:12" x14ac:dyDescent="0.25">
      <c r="G21333" s="21"/>
      <c r="H21333" s="21"/>
      <c r="I21333" s="21"/>
      <c r="K21333" s="32">
        <v>39.894228040143268</v>
      </c>
      <c r="L21333" s="33">
        <v>21.954885304443348</v>
      </c>
    </row>
    <row r="21334" spans="7:12" x14ac:dyDescent="0.25">
      <c r="G21334" s="21"/>
      <c r="H21334" s="21"/>
      <c r="I21334" s="21"/>
      <c r="K21334" s="32">
        <v>3.9894228040143269</v>
      </c>
      <c r="L21334" s="33">
        <v>6.2458648145151932</v>
      </c>
    </row>
    <row r="21335" spans="7:12" x14ac:dyDescent="0.25">
      <c r="G21335" s="21"/>
      <c r="H21335" s="21"/>
      <c r="I21335" s="21"/>
      <c r="K21335" s="32">
        <v>3.9894228040143269</v>
      </c>
      <c r="L21335" s="33">
        <v>6.6838781094190258</v>
      </c>
    </row>
    <row r="21336" spans="7:12" x14ac:dyDescent="0.25">
      <c r="G21336" s="21"/>
      <c r="H21336" s="21"/>
      <c r="I21336" s="21"/>
      <c r="K21336" s="32">
        <v>75.799033276272198</v>
      </c>
      <c r="L21336" s="33">
        <v>86.866926731058996</v>
      </c>
    </row>
    <row r="21337" spans="7:12" x14ac:dyDescent="0.25">
      <c r="G21337" s="21"/>
      <c r="H21337" s="21"/>
      <c r="I21337" s="21"/>
      <c r="K21337" s="32">
        <v>11.968268412042981</v>
      </c>
      <c r="L21337" s="33">
        <v>3.3336163134006034</v>
      </c>
    </row>
    <row r="21338" spans="7:12" x14ac:dyDescent="0.25">
      <c r="G21338" s="21"/>
      <c r="H21338" s="21"/>
      <c r="I21338" s="21"/>
      <c r="K21338" s="32">
        <v>7.9788456080286538</v>
      </c>
      <c r="L21338" s="33">
        <v>13.249586885413082</v>
      </c>
    </row>
    <row r="21339" spans="7:12" x14ac:dyDescent="0.25">
      <c r="G21339" s="21"/>
      <c r="H21339" s="21"/>
      <c r="I21339" s="21"/>
      <c r="K21339" s="32">
        <v>0</v>
      </c>
      <c r="L21339" s="33">
        <v>0</v>
      </c>
    </row>
    <row r="21340" spans="7:12" x14ac:dyDescent="0.25">
      <c r="G21340" s="21"/>
      <c r="H21340" s="21"/>
      <c r="I21340" s="21"/>
      <c r="K21340" s="32">
        <v>0</v>
      </c>
      <c r="L21340" s="33">
        <v>0</v>
      </c>
    </row>
    <row r="21341" spans="7:12" x14ac:dyDescent="0.25">
      <c r="G21341" s="21"/>
      <c r="H21341" s="21"/>
      <c r="I21341" s="21"/>
      <c r="K21341" s="32">
        <v>15.957691216057308</v>
      </c>
      <c r="L21341" s="33">
        <v>2.7430827306918371</v>
      </c>
    </row>
    <row r="21342" spans="7:12" x14ac:dyDescent="0.25">
      <c r="G21342" s="21"/>
      <c r="H21342" s="21"/>
      <c r="I21342" s="21"/>
      <c r="K21342" s="32">
        <v>0</v>
      </c>
      <c r="L21342" s="33">
        <v>0</v>
      </c>
    </row>
    <row r="21343" spans="7:12" x14ac:dyDescent="0.25">
      <c r="G21343" s="21"/>
      <c r="H21343" s="21"/>
      <c r="I21343" s="21"/>
      <c r="K21343" s="32">
        <v>3.9894228040143269</v>
      </c>
      <c r="L21343" s="33">
        <v>17.815408198739856</v>
      </c>
    </row>
    <row r="21344" spans="7:12" x14ac:dyDescent="0.25">
      <c r="G21344" s="21"/>
      <c r="H21344" s="21"/>
      <c r="I21344" s="21"/>
      <c r="K21344" s="32">
        <v>3.9894228040143269</v>
      </c>
      <c r="L21344" s="33">
        <v>0</v>
      </c>
    </row>
    <row r="21345" spans="7:12" x14ac:dyDescent="0.25">
      <c r="G21345" s="21"/>
      <c r="H21345" s="21"/>
      <c r="I21345" s="21"/>
      <c r="K21345" s="32">
        <v>7.9788456080286538</v>
      </c>
      <c r="L21345" s="33">
        <v>9.556317041174573</v>
      </c>
    </row>
    <row r="21346" spans="7:12" x14ac:dyDescent="0.25">
      <c r="G21346" s="21"/>
      <c r="H21346" s="21"/>
      <c r="I21346" s="21"/>
      <c r="K21346" s="32">
        <v>7.9788456080286538</v>
      </c>
      <c r="L21346" s="33">
        <v>2.1500137886060577</v>
      </c>
    </row>
    <row r="21347" spans="7:12" x14ac:dyDescent="0.25">
      <c r="G21347" s="21"/>
      <c r="H21347" s="21"/>
      <c r="I21347" s="21"/>
      <c r="K21347" s="32">
        <v>3.9894228040143269</v>
      </c>
      <c r="L21347" s="33">
        <v>0</v>
      </c>
    </row>
    <row r="21348" spans="7:12" x14ac:dyDescent="0.25">
      <c r="G21348" s="21"/>
      <c r="H21348" s="21"/>
      <c r="I21348" s="21"/>
      <c r="K21348" s="32">
        <v>27.925959628100291</v>
      </c>
      <c r="L21348" s="33">
        <v>20.729187613729657</v>
      </c>
    </row>
    <row r="21349" spans="7:12" x14ac:dyDescent="0.25">
      <c r="G21349" s="21"/>
      <c r="H21349" s="21"/>
      <c r="I21349" s="21"/>
      <c r="K21349" s="32">
        <v>3.9894228040143269</v>
      </c>
      <c r="L21349" s="33">
        <v>12.159135853903527</v>
      </c>
    </row>
    <row r="21350" spans="7:12" x14ac:dyDescent="0.25">
      <c r="G21350" s="21"/>
      <c r="H21350" s="21"/>
      <c r="I21350" s="21"/>
      <c r="K21350" s="32">
        <v>11.968268412042981</v>
      </c>
      <c r="L21350" s="33">
        <v>0</v>
      </c>
    </row>
    <row r="21351" spans="7:12" x14ac:dyDescent="0.25">
      <c r="G21351" s="21"/>
      <c r="H21351" s="21"/>
      <c r="I21351" s="21"/>
      <c r="K21351" s="32">
        <v>0</v>
      </c>
      <c r="L21351" s="33">
        <v>0</v>
      </c>
    </row>
    <row r="21352" spans="7:12" x14ac:dyDescent="0.25">
      <c r="G21352" s="21"/>
      <c r="H21352" s="21"/>
      <c r="I21352" s="21"/>
      <c r="K21352" s="32">
        <v>15.957691216057308</v>
      </c>
      <c r="L21352" s="33">
        <v>18.384593848406467</v>
      </c>
    </row>
    <row r="21353" spans="7:12" x14ac:dyDescent="0.25">
      <c r="G21353" s="21"/>
      <c r="H21353" s="21"/>
      <c r="I21353" s="21"/>
      <c r="K21353" s="32">
        <v>11.968268412042981</v>
      </c>
      <c r="L21353" s="33">
        <v>0</v>
      </c>
    </row>
    <row r="21354" spans="7:12" x14ac:dyDescent="0.25">
      <c r="G21354" s="21"/>
      <c r="H21354" s="21"/>
      <c r="I21354" s="21"/>
      <c r="K21354" s="32">
        <v>27.925959628100291</v>
      </c>
      <c r="L21354" s="33">
        <v>18.917950016998663</v>
      </c>
    </row>
    <row r="21355" spans="7:12" x14ac:dyDescent="0.25">
      <c r="G21355" s="21"/>
      <c r="H21355" s="21"/>
      <c r="I21355" s="21"/>
      <c r="K21355" s="32">
        <v>3.9894228040143269</v>
      </c>
      <c r="L21355" s="33">
        <v>0</v>
      </c>
    </row>
    <row r="21356" spans="7:12" x14ac:dyDescent="0.25">
      <c r="G21356" s="21"/>
      <c r="H21356" s="21"/>
      <c r="I21356" s="21"/>
      <c r="K21356" s="32">
        <v>0</v>
      </c>
      <c r="L21356" s="33">
        <v>0</v>
      </c>
    </row>
    <row r="21357" spans="7:12" x14ac:dyDescent="0.25">
      <c r="G21357" s="21"/>
      <c r="H21357" s="21"/>
      <c r="I21357" s="21"/>
      <c r="K21357" s="32">
        <v>23.936536824085962</v>
      </c>
      <c r="L21357" s="33">
        <v>12.283619275827025</v>
      </c>
    </row>
    <row r="21358" spans="7:12" x14ac:dyDescent="0.25">
      <c r="G21358" s="21"/>
      <c r="H21358" s="21"/>
      <c r="I21358" s="21"/>
      <c r="K21358" s="32">
        <v>0</v>
      </c>
      <c r="L21358" s="33">
        <v>0</v>
      </c>
    </row>
    <row r="21359" spans="7:12" x14ac:dyDescent="0.25">
      <c r="G21359" s="21"/>
      <c r="H21359" s="21"/>
      <c r="I21359" s="21"/>
      <c r="K21359" s="32">
        <v>27.925959628100291</v>
      </c>
      <c r="L21359" s="33">
        <v>38.349989576148261</v>
      </c>
    </row>
    <row r="21360" spans="7:12" x14ac:dyDescent="0.25">
      <c r="G21360" s="21"/>
      <c r="H21360" s="21"/>
      <c r="I21360" s="21"/>
      <c r="K21360" s="32">
        <v>0</v>
      </c>
      <c r="L21360" s="33">
        <v>0</v>
      </c>
    </row>
    <row r="21361" spans="7:12" x14ac:dyDescent="0.25">
      <c r="G21361" s="21"/>
      <c r="H21361" s="21"/>
      <c r="I21361" s="21"/>
      <c r="K21361" s="32">
        <v>3.9894228040143269</v>
      </c>
      <c r="L21361" s="33">
        <v>0</v>
      </c>
    </row>
    <row r="21362" spans="7:12" x14ac:dyDescent="0.25">
      <c r="G21362" s="21"/>
      <c r="H21362" s="21"/>
      <c r="I21362" s="21"/>
      <c r="K21362" s="32">
        <v>0</v>
      </c>
      <c r="L21362" s="33">
        <v>0</v>
      </c>
    </row>
    <row r="21363" spans="7:12" x14ac:dyDescent="0.25">
      <c r="G21363" s="21"/>
      <c r="H21363" s="21"/>
      <c r="I21363" s="21"/>
      <c r="K21363" s="32">
        <v>7.9788456080286538</v>
      </c>
      <c r="L21363" s="33">
        <v>19.422671870900466</v>
      </c>
    </row>
    <row r="21364" spans="7:12" x14ac:dyDescent="0.25">
      <c r="G21364" s="21"/>
      <c r="H21364" s="21"/>
      <c r="I21364" s="21"/>
      <c r="K21364" s="32">
        <v>3.9894228040143269</v>
      </c>
      <c r="L21364" s="33">
        <v>0</v>
      </c>
    </row>
    <row r="21365" spans="7:12" x14ac:dyDescent="0.25">
      <c r="G21365" s="21"/>
      <c r="H21365" s="21"/>
      <c r="I21365" s="21"/>
      <c r="K21365" s="32">
        <v>0</v>
      </c>
      <c r="L21365" s="33">
        <v>0</v>
      </c>
    </row>
    <row r="21366" spans="7:12" x14ac:dyDescent="0.25">
      <c r="G21366" s="21"/>
      <c r="H21366" s="21"/>
      <c r="I21366" s="21"/>
      <c r="K21366" s="32">
        <v>23.936536824085962</v>
      </c>
      <c r="L21366" s="33">
        <v>26.234156943407715</v>
      </c>
    </row>
    <row r="21367" spans="7:12" x14ac:dyDescent="0.25">
      <c r="G21367" s="21"/>
      <c r="H21367" s="21"/>
      <c r="I21367" s="21"/>
      <c r="K21367" s="32">
        <v>3.9894228040143269</v>
      </c>
      <c r="L21367" s="33">
        <v>0</v>
      </c>
    </row>
    <row r="21368" spans="7:12" x14ac:dyDescent="0.25">
      <c r="G21368" s="21"/>
      <c r="H21368" s="21"/>
      <c r="I21368" s="21"/>
      <c r="K21368" s="32">
        <v>15.957691216057308</v>
      </c>
      <c r="L21368" s="33">
        <v>40.124376254347297</v>
      </c>
    </row>
    <row r="21369" spans="7:12" x14ac:dyDescent="0.25">
      <c r="G21369" s="21"/>
      <c r="H21369" s="21"/>
      <c r="I21369" s="21"/>
      <c r="K21369" s="32">
        <v>51.862496452186242</v>
      </c>
      <c r="L21369" s="33">
        <v>85.363311979253666</v>
      </c>
    </row>
    <row r="21370" spans="7:12" x14ac:dyDescent="0.25">
      <c r="G21370" s="21"/>
      <c r="H21370" s="21"/>
      <c r="I21370" s="21"/>
      <c r="K21370" s="32">
        <v>3.9894228040143269</v>
      </c>
      <c r="L21370" s="33">
        <v>0</v>
      </c>
    </row>
    <row r="21371" spans="7:12" x14ac:dyDescent="0.25">
      <c r="G21371" s="21"/>
      <c r="H21371" s="21"/>
      <c r="I21371" s="21"/>
      <c r="K21371" s="32">
        <v>3.9894228040143269</v>
      </c>
      <c r="L21371" s="33">
        <v>0.70713074240979767</v>
      </c>
    </row>
    <row r="21372" spans="7:12" x14ac:dyDescent="0.25">
      <c r="G21372" s="21"/>
      <c r="H21372" s="21"/>
      <c r="I21372" s="21"/>
      <c r="K21372" s="32">
        <v>0</v>
      </c>
      <c r="L21372" s="33">
        <v>0</v>
      </c>
    </row>
    <row r="21373" spans="7:12" x14ac:dyDescent="0.25">
      <c r="G21373" s="21"/>
      <c r="H21373" s="21"/>
      <c r="I21373" s="21"/>
      <c r="K21373" s="32">
        <v>3.9894228040143269</v>
      </c>
      <c r="L21373" s="33">
        <v>2.9839829978611068</v>
      </c>
    </row>
    <row r="21374" spans="7:12" x14ac:dyDescent="0.25">
      <c r="G21374" s="21"/>
      <c r="H21374" s="21"/>
      <c r="I21374" s="21"/>
      <c r="K21374" s="32">
        <v>0</v>
      </c>
      <c r="L21374" s="33">
        <v>0</v>
      </c>
    </row>
    <row r="21375" spans="7:12" x14ac:dyDescent="0.25">
      <c r="G21375" s="21"/>
      <c r="H21375" s="21"/>
      <c r="I21375" s="21"/>
      <c r="K21375" s="32">
        <v>7.9788456080286538</v>
      </c>
      <c r="L21375" s="33">
        <v>0</v>
      </c>
    </row>
    <row r="21376" spans="7:12" x14ac:dyDescent="0.25">
      <c r="G21376" s="21"/>
      <c r="H21376" s="21"/>
      <c r="I21376" s="21"/>
      <c r="K21376" s="32">
        <v>7.9788456080286538</v>
      </c>
      <c r="L21376" s="33">
        <v>8.9539651679825596</v>
      </c>
    </row>
    <row r="21377" spans="7:12" x14ac:dyDescent="0.25">
      <c r="G21377" s="21"/>
      <c r="H21377" s="21"/>
      <c r="I21377" s="21"/>
      <c r="K21377" s="32">
        <v>0</v>
      </c>
      <c r="L21377" s="33">
        <v>0</v>
      </c>
    </row>
    <row r="21378" spans="7:12" x14ac:dyDescent="0.25">
      <c r="G21378" s="21"/>
      <c r="H21378" s="21"/>
      <c r="I21378" s="21"/>
      <c r="K21378" s="32">
        <v>0</v>
      </c>
      <c r="L21378" s="33">
        <v>0</v>
      </c>
    </row>
    <row r="21379" spans="7:12" x14ac:dyDescent="0.25">
      <c r="G21379" s="21"/>
      <c r="H21379" s="21"/>
      <c r="I21379" s="21"/>
      <c r="K21379" s="32">
        <v>19.947114020071634</v>
      </c>
      <c r="L21379" s="33">
        <v>4.9398980649879887</v>
      </c>
    </row>
    <row r="21380" spans="7:12" x14ac:dyDescent="0.25">
      <c r="G21380" s="21"/>
      <c r="H21380" s="21"/>
      <c r="I21380" s="21"/>
      <c r="K21380" s="32">
        <v>15.957691216057308</v>
      </c>
      <c r="L21380" s="33">
        <v>11.121904998760447</v>
      </c>
    </row>
    <row r="21381" spans="7:12" x14ac:dyDescent="0.25">
      <c r="G21381" s="21"/>
      <c r="H21381" s="21"/>
      <c r="I21381" s="21"/>
      <c r="K21381" s="32">
        <v>0</v>
      </c>
      <c r="L21381" s="33">
        <v>0</v>
      </c>
    </row>
    <row r="21382" spans="7:12" x14ac:dyDescent="0.25">
      <c r="G21382" s="21"/>
      <c r="H21382" s="21"/>
      <c r="I21382" s="21"/>
      <c r="K21382" s="32">
        <v>0</v>
      </c>
      <c r="L21382" s="33">
        <v>0</v>
      </c>
    </row>
    <row r="21383" spans="7:12" x14ac:dyDescent="0.25">
      <c r="G21383" s="21"/>
      <c r="H21383" s="21"/>
      <c r="I21383" s="21"/>
      <c r="K21383" s="32">
        <v>39.894228040143268</v>
      </c>
      <c r="L21383" s="33">
        <v>12.480782542235598</v>
      </c>
    </row>
    <row r="21384" spans="7:12" x14ac:dyDescent="0.25">
      <c r="G21384" s="21"/>
      <c r="H21384" s="21"/>
      <c r="I21384" s="21"/>
      <c r="K21384" s="32">
        <v>7.9788456080286538</v>
      </c>
      <c r="L21384" s="33">
        <v>4.1327385311685214</v>
      </c>
    </row>
    <row r="21385" spans="7:12" x14ac:dyDescent="0.25">
      <c r="G21385" s="21"/>
      <c r="H21385" s="21"/>
      <c r="I21385" s="21"/>
      <c r="K21385" s="32">
        <v>0</v>
      </c>
      <c r="L21385" s="33">
        <v>0</v>
      </c>
    </row>
    <row r="21386" spans="7:12" x14ac:dyDescent="0.25">
      <c r="G21386" s="21"/>
      <c r="H21386" s="21"/>
      <c r="I21386" s="21"/>
      <c r="K21386" s="32">
        <v>3.9894228040143269</v>
      </c>
      <c r="L21386" s="33">
        <v>17.551651598522</v>
      </c>
    </row>
    <row r="21387" spans="7:12" x14ac:dyDescent="0.25">
      <c r="G21387" s="21"/>
      <c r="H21387" s="21"/>
      <c r="I21387" s="21"/>
      <c r="K21387" s="32">
        <v>3.9894228040143269</v>
      </c>
      <c r="L21387" s="33">
        <v>0</v>
      </c>
    </row>
    <row r="21388" spans="7:12" x14ac:dyDescent="0.25">
      <c r="G21388" s="21"/>
      <c r="H21388" s="21"/>
      <c r="I21388" s="21"/>
      <c r="K21388" s="32">
        <v>0</v>
      </c>
      <c r="L21388" s="33">
        <v>0</v>
      </c>
    </row>
    <row r="21389" spans="7:12" x14ac:dyDescent="0.25">
      <c r="G21389" s="21"/>
      <c r="H21389" s="21"/>
      <c r="I21389" s="21"/>
      <c r="K21389" s="32">
        <v>7.9788456080286538</v>
      </c>
      <c r="L21389" s="33">
        <v>5.1252859496511221</v>
      </c>
    </row>
    <row r="21390" spans="7:12" x14ac:dyDescent="0.25">
      <c r="G21390" s="21"/>
      <c r="H21390" s="21"/>
      <c r="I21390" s="21"/>
      <c r="K21390" s="32">
        <v>3.9894228040143269</v>
      </c>
      <c r="L21390" s="33">
        <v>0</v>
      </c>
    </row>
    <row r="21391" spans="7:12" x14ac:dyDescent="0.25">
      <c r="G21391" s="21"/>
      <c r="H21391" s="21"/>
      <c r="I21391" s="21"/>
      <c r="K21391" s="32">
        <v>0</v>
      </c>
      <c r="L21391" s="33">
        <v>0</v>
      </c>
    </row>
    <row r="21392" spans="7:12" x14ac:dyDescent="0.25">
      <c r="G21392" s="21"/>
      <c r="H21392" s="21"/>
      <c r="I21392" s="21"/>
      <c r="K21392" s="32">
        <v>23.936536824085962</v>
      </c>
      <c r="L21392" s="33">
        <v>17.281243915334088</v>
      </c>
    </row>
    <row r="21393" spans="7:12" x14ac:dyDescent="0.25">
      <c r="G21393" s="21"/>
      <c r="H21393" s="21"/>
      <c r="I21393" s="21"/>
      <c r="K21393" s="32">
        <v>0</v>
      </c>
      <c r="L21393" s="33">
        <v>0</v>
      </c>
    </row>
    <row r="21394" spans="7:12" x14ac:dyDescent="0.25">
      <c r="G21394" s="21"/>
      <c r="H21394" s="21"/>
      <c r="I21394" s="21"/>
      <c r="K21394" s="32">
        <v>0</v>
      </c>
      <c r="L21394" s="33">
        <v>0</v>
      </c>
    </row>
    <row r="21395" spans="7:12" x14ac:dyDescent="0.25">
      <c r="G21395" s="21"/>
      <c r="H21395" s="21"/>
      <c r="I21395" s="21"/>
      <c r="K21395" s="32">
        <v>23.936536824085962</v>
      </c>
      <c r="L21395" s="33">
        <v>34.52266401406898</v>
      </c>
    </row>
    <row r="21396" spans="7:12" x14ac:dyDescent="0.25">
      <c r="G21396" s="21"/>
      <c r="H21396" s="21"/>
      <c r="I21396" s="21"/>
      <c r="K21396" s="32">
        <v>0</v>
      </c>
      <c r="L21396" s="33">
        <v>0</v>
      </c>
    </row>
    <row r="21397" spans="7:12" x14ac:dyDescent="0.25">
      <c r="G21397" s="21"/>
      <c r="H21397" s="21"/>
      <c r="I21397" s="21"/>
      <c r="K21397" s="32">
        <v>7.9788456080286538</v>
      </c>
      <c r="L21397" s="33">
        <v>7.9120047305497874</v>
      </c>
    </row>
    <row r="21398" spans="7:12" x14ac:dyDescent="0.25">
      <c r="G21398" s="21"/>
      <c r="H21398" s="21"/>
      <c r="I21398" s="21"/>
      <c r="K21398" s="32">
        <v>7.9788456080286538</v>
      </c>
      <c r="L21398" s="33">
        <v>7.5540668733355343</v>
      </c>
    </row>
    <row r="21399" spans="7:12" x14ac:dyDescent="0.25">
      <c r="G21399" s="21"/>
      <c r="H21399" s="21"/>
      <c r="I21399" s="21"/>
      <c r="K21399" s="32">
        <v>3.9894228040143269</v>
      </c>
      <c r="L21399" s="33">
        <v>0</v>
      </c>
    </row>
    <row r="21400" spans="7:12" x14ac:dyDescent="0.25">
      <c r="G21400" s="21"/>
      <c r="H21400" s="21"/>
      <c r="I21400" s="21"/>
      <c r="K21400" s="32">
        <v>19.947114020071634</v>
      </c>
      <c r="L21400" s="33">
        <v>26.479672004665453</v>
      </c>
    </row>
    <row r="21401" spans="7:12" x14ac:dyDescent="0.25">
      <c r="G21401" s="21"/>
      <c r="H21401" s="21"/>
      <c r="I21401" s="21"/>
      <c r="K21401" s="32">
        <v>39.894228040143268</v>
      </c>
      <c r="L21401" s="33">
        <v>46.25916495545119</v>
      </c>
    </row>
    <row r="21402" spans="7:12" x14ac:dyDescent="0.25">
      <c r="G21402" s="21"/>
      <c r="H21402" s="21"/>
      <c r="I21402" s="21"/>
      <c r="K21402" s="32">
        <v>35.904805236128944</v>
      </c>
      <c r="L21402" s="33">
        <v>34.106243633334479</v>
      </c>
    </row>
    <row r="21403" spans="7:12" x14ac:dyDescent="0.25">
      <c r="G21403" s="21"/>
      <c r="H21403" s="21"/>
      <c r="I21403" s="21"/>
      <c r="K21403" s="32">
        <v>7.9788456080286538</v>
      </c>
      <c r="L21403" s="33">
        <v>5.9542778512078858</v>
      </c>
    </row>
    <row r="21404" spans="7:12" x14ac:dyDescent="0.25">
      <c r="G21404" s="21"/>
      <c r="H21404" s="21"/>
      <c r="I21404" s="21"/>
      <c r="K21404" s="32">
        <v>0</v>
      </c>
      <c r="L21404" s="33">
        <v>0</v>
      </c>
    </row>
    <row r="21405" spans="7:12" x14ac:dyDescent="0.25">
      <c r="G21405" s="21"/>
      <c r="H21405" s="21"/>
      <c r="I21405" s="21"/>
      <c r="K21405" s="32">
        <v>3.9894228040143269</v>
      </c>
      <c r="L21405" s="33">
        <v>0</v>
      </c>
    </row>
    <row r="21406" spans="7:12" x14ac:dyDescent="0.25">
      <c r="G21406" s="21"/>
      <c r="H21406" s="21"/>
      <c r="I21406" s="21"/>
      <c r="K21406" s="32">
        <v>11.968268412042981</v>
      </c>
      <c r="L21406" s="33">
        <v>21.965376352331788</v>
      </c>
    </row>
    <row r="21407" spans="7:12" x14ac:dyDescent="0.25">
      <c r="G21407" s="21"/>
      <c r="H21407" s="21"/>
      <c r="I21407" s="21"/>
      <c r="K21407" s="32">
        <v>0</v>
      </c>
      <c r="L21407" s="33">
        <v>0</v>
      </c>
    </row>
    <row r="21408" spans="7:12" x14ac:dyDescent="0.25">
      <c r="G21408" s="21"/>
      <c r="H21408" s="21"/>
      <c r="I21408" s="21"/>
      <c r="K21408" s="32">
        <v>7.9788456080286538</v>
      </c>
      <c r="L21408" s="33">
        <v>10.795652327924449</v>
      </c>
    </row>
    <row r="21409" spans="7:12" x14ac:dyDescent="0.25">
      <c r="G21409" s="21"/>
      <c r="H21409" s="21"/>
      <c r="I21409" s="21"/>
      <c r="K21409" s="32">
        <v>19.947114020071634</v>
      </c>
      <c r="L21409" s="33">
        <v>24.972025968795297</v>
      </c>
    </row>
    <row r="21410" spans="7:12" x14ac:dyDescent="0.25">
      <c r="G21410" s="21"/>
      <c r="H21410" s="21"/>
      <c r="I21410" s="21"/>
      <c r="K21410" s="32">
        <v>23.936536824085962</v>
      </c>
      <c r="L21410" s="33">
        <v>17.844319704192404</v>
      </c>
    </row>
    <row r="21411" spans="7:12" x14ac:dyDescent="0.25">
      <c r="G21411" s="21"/>
      <c r="H21411" s="21"/>
      <c r="I21411" s="21"/>
      <c r="K21411" s="32">
        <v>3.9894228040143269</v>
      </c>
      <c r="L21411" s="33">
        <v>0</v>
      </c>
    </row>
    <row r="21412" spans="7:12" x14ac:dyDescent="0.25">
      <c r="G21412" s="21"/>
      <c r="H21412" s="21"/>
      <c r="I21412" s="21"/>
      <c r="K21412" s="32">
        <v>7.9788456080286538</v>
      </c>
      <c r="L21412" s="33">
        <v>0</v>
      </c>
    </row>
    <row r="21413" spans="7:12" x14ac:dyDescent="0.25">
      <c r="G21413" s="21"/>
      <c r="H21413" s="21"/>
      <c r="I21413" s="21"/>
      <c r="K21413" s="32">
        <v>11.968268412042981</v>
      </c>
      <c r="L21413" s="33">
        <v>11.613777907810666</v>
      </c>
    </row>
    <row r="21414" spans="7:12" x14ac:dyDescent="0.25">
      <c r="G21414" s="21"/>
      <c r="H21414" s="21"/>
      <c r="I21414" s="21"/>
      <c r="K21414" s="32">
        <v>0</v>
      </c>
      <c r="L21414" s="33">
        <v>0</v>
      </c>
    </row>
    <row r="21415" spans="7:12" x14ac:dyDescent="0.25">
      <c r="G21415" s="21"/>
      <c r="H21415" s="21"/>
      <c r="I21415" s="21"/>
      <c r="K21415" s="32">
        <v>0</v>
      </c>
      <c r="L21415" s="33">
        <v>0</v>
      </c>
    </row>
    <row r="21416" spans="7:12" x14ac:dyDescent="0.25">
      <c r="G21416" s="21"/>
      <c r="H21416" s="21"/>
      <c r="I21416" s="21"/>
      <c r="K21416" s="32">
        <v>47.873073648171918</v>
      </c>
      <c r="L21416" s="33">
        <v>55.3417056113596</v>
      </c>
    </row>
    <row r="21417" spans="7:12" x14ac:dyDescent="0.25">
      <c r="G21417" s="21"/>
      <c r="H21417" s="21"/>
      <c r="I21417" s="21"/>
      <c r="K21417" s="32">
        <v>3.9894228040143269</v>
      </c>
      <c r="L21417" s="33">
        <v>0</v>
      </c>
    </row>
    <row r="21418" spans="7:12" x14ac:dyDescent="0.25">
      <c r="G21418" s="21"/>
      <c r="H21418" s="21"/>
      <c r="I21418" s="21"/>
      <c r="K21418" s="32">
        <v>0</v>
      </c>
      <c r="L21418" s="33">
        <v>0</v>
      </c>
    </row>
    <row r="21419" spans="7:12" x14ac:dyDescent="0.25">
      <c r="G21419" s="21"/>
      <c r="H21419" s="21"/>
      <c r="I21419" s="21"/>
      <c r="K21419" s="32">
        <v>7.9788456080286538</v>
      </c>
      <c r="L21419" s="33">
        <v>18.179834412772486</v>
      </c>
    </row>
    <row r="21420" spans="7:12" x14ac:dyDescent="0.25">
      <c r="G21420" s="21"/>
      <c r="H21420" s="21"/>
      <c r="I21420" s="21"/>
      <c r="K21420" s="32">
        <v>3.9894228040143269</v>
      </c>
      <c r="L21420" s="33">
        <v>2.5756839276995516</v>
      </c>
    </row>
    <row r="21421" spans="7:12" x14ac:dyDescent="0.25">
      <c r="G21421" s="21"/>
      <c r="H21421" s="21"/>
      <c r="I21421" s="21"/>
      <c r="K21421" s="32">
        <v>19.947114020071634</v>
      </c>
      <c r="L21421" s="33">
        <v>16.368524366285012</v>
      </c>
    </row>
    <row r="21422" spans="7:12" x14ac:dyDescent="0.25">
      <c r="G21422" s="21"/>
      <c r="H21422" s="21"/>
      <c r="I21422" s="21"/>
      <c r="K21422" s="32">
        <v>11.968268412042981</v>
      </c>
      <c r="L21422" s="33">
        <v>5.5792030822908458</v>
      </c>
    </row>
    <row r="21423" spans="7:12" x14ac:dyDescent="0.25">
      <c r="G21423" s="21"/>
      <c r="H21423" s="21"/>
      <c r="I21423" s="21"/>
      <c r="K21423" s="32">
        <v>3.9894228040143269</v>
      </c>
      <c r="L21423" s="33">
        <v>3.786070976867884</v>
      </c>
    </row>
    <row r="21424" spans="7:12" x14ac:dyDescent="0.25">
      <c r="G21424" s="21"/>
      <c r="H21424" s="21"/>
      <c r="I21424" s="21"/>
      <c r="K21424" s="32">
        <v>7.9788456080286538</v>
      </c>
      <c r="L21424" s="33">
        <v>13.513112039777941</v>
      </c>
    </row>
    <row r="21425" spans="7:12" x14ac:dyDescent="0.25">
      <c r="G21425" s="21"/>
      <c r="H21425" s="21"/>
      <c r="I21425" s="21"/>
      <c r="K21425" s="32">
        <v>7.9788456080286538</v>
      </c>
      <c r="L21425" s="33">
        <v>7.2716258594541152</v>
      </c>
    </row>
    <row r="21426" spans="7:12" x14ac:dyDescent="0.25">
      <c r="G21426" s="21"/>
      <c r="H21426" s="21"/>
      <c r="I21426" s="21"/>
      <c r="K21426" s="32">
        <v>19.947114020071634</v>
      </c>
      <c r="L21426" s="33">
        <v>31.200498610310323</v>
      </c>
    </row>
    <row r="21427" spans="7:12" x14ac:dyDescent="0.25">
      <c r="G21427" s="21"/>
      <c r="H21427" s="21"/>
      <c r="I21427" s="21"/>
      <c r="K21427" s="32">
        <v>7.9788456080286538</v>
      </c>
      <c r="L21427" s="33">
        <v>0</v>
      </c>
    </row>
    <row r="21428" spans="7:12" x14ac:dyDescent="0.25">
      <c r="G21428" s="21"/>
      <c r="H21428" s="21"/>
      <c r="I21428" s="21"/>
      <c r="K21428" s="32">
        <v>0</v>
      </c>
      <c r="L21428" s="33">
        <v>0</v>
      </c>
    </row>
    <row r="21429" spans="7:12" x14ac:dyDescent="0.25">
      <c r="G21429" s="21"/>
      <c r="H21429" s="21"/>
      <c r="I21429" s="21"/>
      <c r="K21429" s="32">
        <v>23.936536824085962</v>
      </c>
      <c r="L21429" s="33">
        <v>16.055825417904003</v>
      </c>
    </row>
    <row r="21430" spans="7:12" x14ac:dyDescent="0.25">
      <c r="G21430" s="21"/>
      <c r="H21430" s="21"/>
      <c r="I21430" s="21"/>
      <c r="K21430" s="32">
        <v>0</v>
      </c>
      <c r="L21430" s="33">
        <v>0</v>
      </c>
    </row>
    <row r="21431" spans="7:12" x14ac:dyDescent="0.25">
      <c r="G21431" s="21"/>
      <c r="H21431" s="21"/>
      <c r="I21431" s="21"/>
      <c r="K21431" s="32">
        <v>7.9788456080286538</v>
      </c>
      <c r="L21431" s="33">
        <v>8.2620264606000511</v>
      </c>
    </row>
    <row r="21432" spans="7:12" x14ac:dyDescent="0.25">
      <c r="G21432" s="21"/>
      <c r="H21432" s="21"/>
      <c r="I21432" s="21"/>
      <c r="K21432" s="32">
        <v>0</v>
      </c>
      <c r="L21432" s="33">
        <v>0</v>
      </c>
    </row>
    <row r="21433" spans="7:12" x14ac:dyDescent="0.25">
      <c r="G21433" s="21"/>
      <c r="H21433" s="21"/>
      <c r="I21433" s="21"/>
      <c r="K21433" s="32">
        <v>0</v>
      </c>
      <c r="L21433" s="33">
        <v>0</v>
      </c>
    </row>
    <row r="21434" spans="7:12" x14ac:dyDescent="0.25">
      <c r="G21434" s="21"/>
      <c r="H21434" s="21"/>
      <c r="I21434" s="21"/>
      <c r="K21434" s="32">
        <v>3.9894228040143269</v>
      </c>
      <c r="L21434" s="33">
        <v>0</v>
      </c>
    </row>
    <row r="21435" spans="7:12" x14ac:dyDescent="0.25">
      <c r="G21435" s="21"/>
      <c r="H21435" s="21"/>
      <c r="I21435" s="21"/>
      <c r="K21435" s="32">
        <v>15.957691216057308</v>
      </c>
      <c r="L21435" s="33">
        <v>1.7961471099810569</v>
      </c>
    </row>
    <row r="21436" spans="7:12" x14ac:dyDescent="0.25">
      <c r="G21436" s="21"/>
      <c r="H21436" s="21"/>
      <c r="I21436" s="21"/>
      <c r="K21436" s="32">
        <v>31.915382432114619</v>
      </c>
      <c r="L21436" s="33">
        <v>50.913186519037097</v>
      </c>
    </row>
    <row r="21437" spans="7:12" x14ac:dyDescent="0.25">
      <c r="G21437" s="21"/>
      <c r="H21437" s="21"/>
      <c r="I21437" s="21"/>
      <c r="K21437" s="32">
        <v>11.968268412042981</v>
      </c>
      <c r="L21437" s="33">
        <v>10.273502991853377</v>
      </c>
    </row>
    <row r="21438" spans="7:12" x14ac:dyDescent="0.25">
      <c r="G21438" s="21"/>
      <c r="H21438" s="21"/>
      <c r="I21438" s="21"/>
      <c r="K21438" s="32">
        <v>7.9788456080286538</v>
      </c>
      <c r="L21438" s="33">
        <v>0</v>
      </c>
    </row>
    <row r="21439" spans="7:12" x14ac:dyDescent="0.25">
      <c r="G21439" s="21"/>
      <c r="H21439" s="21"/>
      <c r="I21439" s="21"/>
      <c r="K21439" s="32">
        <v>11.968268412042981</v>
      </c>
      <c r="L21439" s="33">
        <v>13.590426779874363</v>
      </c>
    </row>
    <row r="21440" spans="7:12" x14ac:dyDescent="0.25">
      <c r="G21440" s="21"/>
      <c r="H21440" s="21"/>
      <c r="I21440" s="21"/>
      <c r="K21440" s="32">
        <v>3.9894228040143269</v>
      </c>
      <c r="L21440" s="33">
        <v>0</v>
      </c>
    </row>
    <row r="21441" spans="7:12" x14ac:dyDescent="0.25">
      <c r="G21441" s="21"/>
      <c r="H21441" s="21"/>
      <c r="I21441" s="21"/>
      <c r="K21441" s="32">
        <v>3.9894228040143269</v>
      </c>
      <c r="L21441" s="33">
        <v>6.722147986300576</v>
      </c>
    </row>
    <row r="21442" spans="7:12" x14ac:dyDescent="0.25">
      <c r="G21442" s="21"/>
      <c r="H21442" s="21"/>
      <c r="I21442" s="21"/>
      <c r="K21442" s="32">
        <v>3.9894228040143269</v>
      </c>
      <c r="L21442" s="33">
        <v>12.556415775760053</v>
      </c>
    </row>
    <row r="21443" spans="7:12" x14ac:dyDescent="0.25">
      <c r="G21443" s="21"/>
      <c r="H21443" s="21"/>
      <c r="I21443" s="21"/>
      <c r="K21443" s="32">
        <v>15.957691216057308</v>
      </c>
      <c r="L21443" s="33">
        <v>13.664149858858048</v>
      </c>
    </row>
    <row r="21444" spans="7:12" x14ac:dyDescent="0.25">
      <c r="G21444" s="21"/>
      <c r="H21444" s="21"/>
      <c r="I21444" s="21"/>
      <c r="K21444" s="32">
        <v>0</v>
      </c>
      <c r="L21444" s="33">
        <v>0</v>
      </c>
    </row>
    <row r="21445" spans="7:12" x14ac:dyDescent="0.25">
      <c r="G21445" s="21"/>
      <c r="H21445" s="21"/>
      <c r="I21445" s="21"/>
      <c r="K21445" s="32">
        <v>31.915382432114619</v>
      </c>
      <c r="L21445" s="33">
        <v>41.555739050925858</v>
      </c>
    </row>
    <row r="21446" spans="7:12" x14ac:dyDescent="0.25">
      <c r="G21446" s="21"/>
      <c r="H21446" s="21"/>
      <c r="I21446" s="21"/>
      <c r="K21446" s="32">
        <v>0</v>
      </c>
      <c r="L21446" s="33">
        <v>0</v>
      </c>
    </row>
    <row r="21447" spans="7:12" x14ac:dyDescent="0.25">
      <c r="G21447" s="21"/>
      <c r="H21447" s="21"/>
      <c r="I21447" s="21"/>
      <c r="K21447" s="32">
        <v>3.9894228040143269</v>
      </c>
      <c r="L21447" s="33">
        <v>0</v>
      </c>
    </row>
    <row r="21448" spans="7:12" x14ac:dyDescent="0.25">
      <c r="G21448" s="21"/>
      <c r="H21448" s="21"/>
      <c r="I21448" s="21"/>
      <c r="K21448" s="32">
        <v>0</v>
      </c>
      <c r="L21448" s="33">
        <v>0</v>
      </c>
    </row>
    <row r="21449" spans="7:12" x14ac:dyDescent="0.25">
      <c r="G21449" s="21"/>
      <c r="H21449" s="21"/>
      <c r="I21449" s="21"/>
      <c r="K21449" s="32">
        <v>3.9894228040143269</v>
      </c>
      <c r="L21449" s="33">
        <v>0.24849654007056352</v>
      </c>
    </row>
    <row r="21450" spans="7:12" x14ac:dyDescent="0.25">
      <c r="G21450" s="21"/>
      <c r="H21450" s="21"/>
      <c r="I21450" s="21"/>
      <c r="K21450" s="32">
        <v>0</v>
      </c>
      <c r="L21450" s="33">
        <v>0</v>
      </c>
    </row>
    <row r="21451" spans="7:12" x14ac:dyDescent="0.25">
      <c r="G21451" s="21"/>
      <c r="H21451" s="21"/>
      <c r="I21451" s="21"/>
      <c r="K21451" s="32">
        <v>31.915382432114619</v>
      </c>
      <c r="L21451" s="33">
        <v>13.282776936067734</v>
      </c>
    </row>
    <row r="21452" spans="7:12" x14ac:dyDescent="0.25">
      <c r="G21452" s="21"/>
      <c r="H21452" s="21"/>
      <c r="I21452" s="21"/>
      <c r="K21452" s="32">
        <v>0</v>
      </c>
      <c r="L21452" s="33">
        <v>0</v>
      </c>
    </row>
    <row r="21453" spans="7:12" x14ac:dyDescent="0.25">
      <c r="G21453" s="21"/>
      <c r="H21453" s="21"/>
      <c r="I21453" s="21"/>
      <c r="K21453" s="32">
        <v>19.947114020071634</v>
      </c>
      <c r="L21453" s="33">
        <v>46.484673359269138</v>
      </c>
    </row>
    <row r="21454" spans="7:12" x14ac:dyDescent="0.25">
      <c r="G21454" s="21"/>
      <c r="H21454" s="21"/>
      <c r="I21454" s="21"/>
      <c r="K21454" s="32">
        <v>0</v>
      </c>
      <c r="L21454" s="33">
        <v>0</v>
      </c>
    </row>
    <row r="21455" spans="7:12" x14ac:dyDescent="0.25">
      <c r="G21455" s="21"/>
      <c r="H21455" s="21"/>
      <c r="I21455" s="21"/>
      <c r="K21455" s="32">
        <v>3.9894228040143269</v>
      </c>
      <c r="L21455" s="33">
        <v>0</v>
      </c>
    </row>
    <row r="21456" spans="7:12" x14ac:dyDescent="0.25">
      <c r="G21456" s="21"/>
      <c r="H21456" s="21"/>
      <c r="I21456" s="21"/>
      <c r="K21456" s="32">
        <v>3.9894228040143269</v>
      </c>
      <c r="L21456" s="33">
        <v>21.919756968166155</v>
      </c>
    </row>
    <row r="21457" spans="7:12" x14ac:dyDescent="0.25">
      <c r="G21457" s="21"/>
      <c r="H21457" s="21"/>
      <c r="I21457" s="21"/>
      <c r="K21457" s="32">
        <v>11.968268412042981</v>
      </c>
      <c r="L21457" s="33">
        <v>24.091927379719369</v>
      </c>
    </row>
    <row r="21458" spans="7:12" x14ac:dyDescent="0.25">
      <c r="G21458" s="21"/>
      <c r="H21458" s="21"/>
      <c r="I21458" s="21"/>
      <c r="K21458" s="32">
        <v>11.968268412042981</v>
      </c>
      <c r="L21458" s="33">
        <v>0</v>
      </c>
    </row>
    <row r="21459" spans="7:12" x14ac:dyDescent="0.25">
      <c r="G21459" s="21"/>
      <c r="H21459" s="21"/>
      <c r="I21459" s="21"/>
      <c r="K21459" s="32">
        <v>11.968268412042981</v>
      </c>
      <c r="L21459" s="33">
        <v>11.122414656855589</v>
      </c>
    </row>
    <row r="21460" spans="7:12" x14ac:dyDescent="0.25">
      <c r="G21460" s="21"/>
      <c r="H21460" s="21"/>
      <c r="I21460" s="21"/>
      <c r="K21460" s="32">
        <v>7.9788456080286538</v>
      </c>
      <c r="L21460" s="33">
        <v>19.69257944760767</v>
      </c>
    </row>
    <row r="21461" spans="7:12" x14ac:dyDescent="0.25">
      <c r="G21461" s="21"/>
      <c r="H21461" s="21"/>
      <c r="I21461" s="21"/>
      <c r="K21461" s="32">
        <v>3.9894228040143269</v>
      </c>
      <c r="L21461" s="33">
        <v>2.0032598950445681</v>
      </c>
    </row>
    <row r="21462" spans="7:12" x14ac:dyDescent="0.25">
      <c r="G21462" s="21"/>
      <c r="H21462" s="21"/>
      <c r="I21462" s="21"/>
      <c r="K21462" s="32">
        <v>3.9894228040143269</v>
      </c>
      <c r="L21462" s="33">
        <v>4.5786428053951642</v>
      </c>
    </row>
    <row r="21463" spans="7:12" x14ac:dyDescent="0.25">
      <c r="G21463" s="21"/>
      <c r="H21463" s="21"/>
      <c r="I21463" s="21"/>
      <c r="K21463" s="32">
        <v>0</v>
      </c>
      <c r="L21463" s="33">
        <v>0</v>
      </c>
    </row>
    <row r="21464" spans="7:12" x14ac:dyDescent="0.25">
      <c r="G21464" s="21"/>
      <c r="H21464" s="21"/>
      <c r="I21464" s="21"/>
      <c r="K21464" s="32">
        <v>0</v>
      </c>
      <c r="L21464" s="33">
        <v>0</v>
      </c>
    </row>
    <row r="21465" spans="7:12" x14ac:dyDescent="0.25">
      <c r="G21465" s="21"/>
      <c r="H21465" s="21"/>
      <c r="I21465" s="21"/>
      <c r="K21465" s="32">
        <v>3.9894228040143269</v>
      </c>
      <c r="L21465" s="33">
        <v>0</v>
      </c>
    </row>
    <row r="21466" spans="7:12" x14ac:dyDescent="0.25">
      <c r="G21466" s="21"/>
      <c r="H21466" s="21"/>
      <c r="I21466" s="21"/>
      <c r="K21466" s="32">
        <v>7.9788456080286538</v>
      </c>
      <c r="L21466" s="33">
        <v>3.2785415016030237</v>
      </c>
    </row>
    <row r="21467" spans="7:12" x14ac:dyDescent="0.25">
      <c r="G21467" s="21"/>
      <c r="H21467" s="21"/>
      <c r="I21467" s="21"/>
      <c r="K21467" s="32">
        <v>0</v>
      </c>
      <c r="L21467" s="33">
        <v>0</v>
      </c>
    </row>
    <row r="21468" spans="7:12" x14ac:dyDescent="0.25">
      <c r="G21468" s="21"/>
      <c r="H21468" s="21"/>
      <c r="I21468" s="21"/>
      <c r="K21468" s="32">
        <v>0</v>
      </c>
      <c r="L21468" s="33">
        <v>0</v>
      </c>
    </row>
    <row r="21469" spans="7:12" x14ac:dyDescent="0.25">
      <c r="G21469" s="21"/>
      <c r="H21469" s="21"/>
      <c r="I21469" s="21"/>
      <c r="K21469" s="32">
        <v>15.957691216057308</v>
      </c>
      <c r="L21469" s="33">
        <v>14.44634961441027</v>
      </c>
    </row>
    <row r="21470" spans="7:12" x14ac:dyDescent="0.25">
      <c r="G21470" s="21"/>
      <c r="H21470" s="21"/>
      <c r="I21470" s="21"/>
      <c r="K21470" s="32">
        <v>0</v>
      </c>
      <c r="L21470" s="33">
        <v>0</v>
      </c>
    </row>
    <row r="21471" spans="7:12" x14ac:dyDescent="0.25">
      <c r="G21471" s="21"/>
      <c r="H21471" s="21"/>
      <c r="I21471" s="21"/>
      <c r="K21471" s="32">
        <v>0</v>
      </c>
      <c r="L21471" s="33">
        <v>0</v>
      </c>
    </row>
    <row r="21472" spans="7:12" x14ac:dyDescent="0.25">
      <c r="G21472" s="21"/>
      <c r="H21472" s="21"/>
      <c r="I21472" s="21"/>
      <c r="K21472" s="32">
        <v>3.9894228040143269</v>
      </c>
      <c r="L21472" s="33">
        <v>0.93615035557868631</v>
      </c>
    </row>
    <row r="21473" spans="7:12" x14ac:dyDescent="0.25">
      <c r="G21473" s="21"/>
      <c r="H21473" s="21"/>
      <c r="I21473" s="21"/>
      <c r="K21473" s="32">
        <v>0</v>
      </c>
      <c r="L21473" s="33">
        <v>0</v>
      </c>
    </row>
    <row r="21474" spans="7:12" x14ac:dyDescent="0.25">
      <c r="G21474" s="21"/>
      <c r="H21474" s="21"/>
      <c r="I21474" s="21"/>
      <c r="K21474" s="32">
        <v>7.9788456080286538</v>
      </c>
      <c r="L21474" s="33">
        <v>0</v>
      </c>
    </row>
    <row r="21475" spans="7:12" x14ac:dyDescent="0.25">
      <c r="G21475" s="21"/>
      <c r="H21475" s="21"/>
      <c r="I21475" s="21"/>
      <c r="K21475" s="32">
        <v>0</v>
      </c>
      <c r="L21475" s="33">
        <v>0</v>
      </c>
    </row>
    <row r="21476" spans="7:12" x14ac:dyDescent="0.25">
      <c r="G21476" s="21"/>
      <c r="H21476" s="21"/>
      <c r="I21476" s="21"/>
      <c r="K21476" s="32">
        <v>15.957691216057308</v>
      </c>
      <c r="L21476" s="33">
        <v>13.043618172741345</v>
      </c>
    </row>
    <row r="21477" spans="7:12" x14ac:dyDescent="0.25">
      <c r="G21477" s="21"/>
      <c r="H21477" s="21"/>
      <c r="I21477" s="21"/>
      <c r="K21477" s="32">
        <v>0</v>
      </c>
      <c r="L21477" s="33">
        <v>0</v>
      </c>
    </row>
    <row r="21478" spans="7:12" x14ac:dyDescent="0.25">
      <c r="G21478" s="21"/>
      <c r="H21478" s="21"/>
      <c r="I21478" s="21"/>
      <c r="K21478" s="32">
        <v>11.968268412042981</v>
      </c>
      <c r="L21478" s="33">
        <v>21.423826592983474</v>
      </c>
    </row>
    <row r="21479" spans="7:12" x14ac:dyDescent="0.25">
      <c r="G21479" s="21"/>
      <c r="H21479" s="21"/>
      <c r="I21479" s="21"/>
      <c r="K21479" s="32">
        <v>0</v>
      </c>
      <c r="L21479" s="33">
        <v>0</v>
      </c>
    </row>
    <row r="21480" spans="7:12" x14ac:dyDescent="0.25">
      <c r="G21480" s="21"/>
      <c r="H21480" s="21"/>
      <c r="I21480" s="21"/>
      <c r="K21480" s="32">
        <v>15.957691216057308</v>
      </c>
      <c r="L21480" s="33">
        <v>8.3990119930883935</v>
      </c>
    </row>
    <row r="21481" spans="7:12" x14ac:dyDescent="0.25">
      <c r="G21481" s="21"/>
      <c r="H21481" s="21"/>
      <c r="I21481" s="21"/>
      <c r="K21481" s="32">
        <v>23.936536824085962</v>
      </c>
      <c r="L21481" s="33">
        <v>9.0478591081981286</v>
      </c>
    </row>
    <row r="21482" spans="7:12" x14ac:dyDescent="0.25">
      <c r="G21482" s="21"/>
      <c r="H21482" s="21"/>
      <c r="I21482" s="21"/>
      <c r="K21482" s="32">
        <v>7.9788456080286538</v>
      </c>
      <c r="L21482" s="33">
        <v>21.986041964223823</v>
      </c>
    </row>
    <row r="21483" spans="7:12" x14ac:dyDescent="0.25">
      <c r="G21483" s="21"/>
      <c r="H21483" s="21"/>
      <c r="I21483" s="21"/>
      <c r="K21483" s="32">
        <v>0</v>
      </c>
      <c r="L21483" s="33">
        <v>0</v>
      </c>
    </row>
    <row r="21484" spans="7:12" x14ac:dyDescent="0.25">
      <c r="G21484" s="21"/>
      <c r="H21484" s="21"/>
      <c r="I21484" s="21"/>
      <c r="K21484" s="32">
        <v>11.968268412042981</v>
      </c>
      <c r="L21484" s="33">
        <v>4.7447812687969027</v>
      </c>
    </row>
    <row r="21485" spans="7:12" x14ac:dyDescent="0.25">
      <c r="G21485" s="21"/>
      <c r="H21485" s="21"/>
      <c r="I21485" s="21"/>
      <c r="K21485" s="32">
        <v>7.9788456080286538</v>
      </c>
      <c r="L21485" s="33">
        <v>14.072651909909112</v>
      </c>
    </row>
    <row r="21486" spans="7:12" x14ac:dyDescent="0.25">
      <c r="G21486" s="21"/>
      <c r="H21486" s="21"/>
      <c r="I21486" s="21"/>
      <c r="K21486" s="32">
        <v>27.925959628100291</v>
      </c>
      <c r="L21486" s="33">
        <v>12.954479006891184</v>
      </c>
    </row>
    <row r="21487" spans="7:12" x14ac:dyDescent="0.25">
      <c r="G21487" s="21"/>
      <c r="H21487" s="21"/>
      <c r="I21487" s="21"/>
      <c r="K21487" s="32">
        <v>63.830764864229216</v>
      </c>
      <c r="L21487" s="33">
        <v>118.00391299427035</v>
      </c>
    </row>
    <row r="21488" spans="7:12" x14ac:dyDescent="0.25">
      <c r="G21488" s="21"/>
      <c r="H21488" s="21"/>
      <c r="I21488" s="21"/>
      <c r="K21488" s="32">
        <v>19.947114020071634</v>
      </c>
      <c r="L21488" s="33">
        <v>55.646757941970648</v>
      </c>
    </row>
    <row r="21489" spans="7:12" x14ac:dyDescent="0.25">
      <c r="G21489" s="21"/>
      <c r="H21489" s="21"/>
      <c r="I21489" s="21"/>
      <c r="K21489" s="32">
        <v>7.9788456080286538</v>
      </c>
      <c r="L21489" s="33">
        <v>3.0647996382705149</v>
      </c>
    </row>
    <row r="21490" spans="7:12" x14ac:dyDescent="0.25">
      <c r="G21490" s="21"/>
      <c r="H21490" s="21"/>
      <c r="I21490" s="21"/>
      <c r="K21490" s="32">
        <v>0</v>
      </c>
      <c r="L21490" s="33">
        <v>0</v>
      </c>
    </row>
    <row r="21491" spans="7:12" x14ac:dyDescent="0.25">
      <c r="G21491" s="21"/>
      <c r="H21491" s="21"/>
      <c r="I21491" s="21"/>
      <c r="K21491" s="32">
        <v>11.968268412042981</v>
      </c>
      <c r="L21491" s="33">
        <v>1.9118895420742765</v>
      </c>
    </row>
    <row r="21492" spans="7:12" x14ac:dyDescent="0.25">
      <c r="G21492" s="21"/>
      <c r="H21492" s="21"/>
      <c r="I21492" s="21"/>
      <c r="K21492" s="32">
        <v>7.9788456080286538</v>
      </c>
      <c r="L21492" s="33">
        <v>23.828108111165552</v>
      </c>
    </row>
    <row r="21493" spans="7:12" x14ac:dyDescent="0.25">
      <c r="G21493" s="21"/>
      <c r="H21493" s="21"/>
      <c r="I21493" s="21"/>
      <c r="K21493" s="32">
        <v>7.9788456080286538</v>
      </c>
      <c r="L21493" s="33">
        <v>0</v>
      </c>
    </row>
    <row r="21494" spans="7:12" x14ac:dyDescent="0.25">
      <c r="G21494" s="21"/>
      <c r="H21494" s="21"/>
      <c r="I21494" s="21"/>
      <c r="K21494" s="32">
        <v>0</v>
      </c>
      <c r="L21494" s="33">
        <v>0</v>
      </c>
    </row>
    <row r="21495" spans="7:12" x14ac:dyDescent="0.25">
      <c r="G21495" s="21"/>
      <c r="H21495" s="21"/>
      <c r="I21495" s="21"/>
      <c r="K21495" s="32">
        <v>0</v>
      </c>
      <c r="L21495" s="33">
        <v>0</v>
      </c>
    </row>
    <row r="21496" spans="7:12" x14ac:dyDescent="0.25">
      <c r="G21496" s="21"/>
      <c r="H21496" s="21"/>
      <c r="I21496" s="21"/>
      <c r="K21496" s="32">
        <v>0</v>
      </c>
      <c r="L21496" s="33">
        <v>0</v>
      </c>
    </row>
    <row r="21497" spans="7:12" x14ac:dyDescent="0.25">
      <c r="G21497" s="21"/>
      <c r="H21497" s="21"/>
      <c r="I21497" s="21"/>
      <c r="K21497" s="32">
        <v>7.9788456080286538</v>
      </c>
      <c r="L21497" s="33">
        <v>15.986240003709057</v>
      </c>
    </row>
    <row r="21498" spans="7:12" x14ac:dyDescent="0.25">
      <c r="G21498" s="21"/>
      <c r="H21498" s="21"/>
      <c r="I21498" s="21"/>
      <c r="K21498" s="32">
        <v>11.968268412042981</v>
      </c>
      <c r="L21498" s="33">
        <v>7.4189728495480169</v>
      </c>
    </row>
    <row r="21499" spans="7:12" x14ac:dyDescent="0.25">
      <c r="G21499" s="21"/>
      <c r="H21499" s="21"/>
      <c r="I21499" s="21"/>
      <c r="K21499" s="32">
        <v>3.9894228040143269</v>
      </c>
      <c r="L21499" s="33">
        <v>2.8239835380020772</v>
      </c>
    </row>
    <row r="21500" spans="7:12" x14ac:dyDescent="0.25">
      <c r="G21500" s="21"/>
      <c r="H21500" s="21"/>
      <c r="I21500" s="21"/>
      <c r="K21500" s="32">
        <v>19.947114020071634</v>
      </c>
      <c r="L21500" s="33">
        <v>15.596989831936529</v>
      </c>
    </row>
    <row r="21501" spans="7:12" x14ac:dyDescent="0.25">
      <c r="G21501" s="21"/>
      <c r="H21501" s="21"/>
      <c r="I21501" s="21"/>
      <c r="K21501" s="32">
        <v>0</v>
      </c>
      <c r="L21501" s="33">
        <v>0</v>
      </c>
    </row>
    <row r="21502" spans="7:12" x14ac:dyDescent="0.25">
      <c r="G21502" s="21"/>
      <c r="H21502" s="21"/>
      <c r="I21502" s="21"/>
      <c r="K21502" s="32">
        <v>11.968268412042981</v>
      </c>
      <c r="L21502" s="33">
        <v>18.919133974972148</v>
      </c>
    </row>
    <row r="21503" spans="7:12" x14ac:dyDescent="0.25">
      <c r="G21503" s="21"/>
      <c r="H21503" s="21"/>
      <c r="I21503" s="21"/>
      <c r="K21503" s="32">
        <v>87.767301688315172</v>
      </c>
      <c r="L21503" s="33">
        <v>69.862849816824635</v>
      </c>
    </row>
    <row r="21504" spans="7:12" x14ac:dyDescent="0.25">
      <c r="G21504" s="21"/>
      <c r="H21504" s="21"/>
      <c r="I21504" s="21"/>
      <c r="K21504" s="32">
        <v>0</v>
      </c>
      <c r="L21504" s="33">
        <v>0</v>
      </c>
    </row>
    <row r="21505" spans="7:12" x14ac:dyDescent="0.25">
      <c r="G21505" s="21"/>
      <c r="H21505" s="21"/>
      <c r="I21505" s="21"/>
      <c r="K21505" s="32">
        <v>0</v>
      </c>
      <c r="L21505" s="33">
        <v>0</v>
      </c>
    </row>
    <row r="21506" spans="7:12" x14ac:dyDescent="0.25">
      <c r="G21506" s="21"/>
      <c r="H21506" s="21"/>
      <c r="I21506" s="21"/>
      <c r="K21506" s="32">
        <v>0</v>
      </c>
      <c r="L21506" s="33">
        <v>0</v>
      </c>
    </row>
    <row r="21507" spans="7:12" x14ac:dyDescent="0.25">
      <c r="G21507" s="21"/>
      <c r="H21507" s="21"/>
      <c r="I21507" s="21"/>
      <c r="K21507" s="32">
        <v>7.9788456080286538</v>
      </c>
      <c r="L21507" s="33">
        <v>3.8721128661605455</v>
      </c>
    </row>
    <row r="21508" spans="7:12" x14ac:dyDescent="0.25">
      <c r="G21508" s="21"/>
      <c r="H21508" s="21"/>
      <c r="I21508" s="21"/>
      <c r="K21508" s="32">
        <v>27.925959628100291</v>
      </c>
      <c r="L21508" s="33">
        <v>29.870520878095391</v>
      </c>
    </row>
    <row r="21509" spans="7:12" x14ac:dyDescent="0.25">
      <c r="G21509" s="21"/>
      <c r="H21509" s="21"/>
      <c r="I21509" s="21"/>
      <c r="K21509" s="32">
        <v>0</v>
      </c>
      <c r="L21509" s="33">
        <v>0</v>
      </c>
    </row>
    <row r="21510" spans="7:12" x14ac:dyDescent="0.25">
      <c r="G21510" s="21"/>
      <c r="H21510" s="21"/>
      <c r="I21510" s="21"/>
      <c r="K21510" s="32">
        <v>3.9894228040143269</v>
      </c>
      <c r="L21510" s="33">
        <v>0</v>
      </c>
    </row>
    <row r="21511" spans="7:12" x14ac:dyDescent="0.25">
      <c r="G21511" s="21"/>
      <c r="H21511" s="21"/>
      <c r="I21511" s="21"/>
      <c r="K21511" s="32">
        <v>0</v>
      </c>
      <c r="L21511" s="33">
        <v>0</v>
      </c>
    </row>
    <row r="21512" spans="7:12" x14ac:dyDescent="0.25">
      <c r="G21512" s="21"/>
      <c r="H21512" s="21"/>
      <c r="I21512" s="21"/>
      <c r="K21512" s="32">
        <v>55.851919256200567</v>
      </c>
      <c r="L21512" s="33">
        <v>43.028204350862453</v>
      </c>
    </row>
    <row r="21513" spans="7:12" x14ac:dyDescent="0.25">
      <c r="G21513" s="21"/>
      <c r="H21513" s="21"/>
      <c r="I21513" s="21"/>
      <c r="K21513" s="32">
        <v>3.9894228040143269</v>
      </c>
      <c r="L21513" s="33">
        <v>0</v>
      </c>
    </row>
    <row r="21514" spans="7:12" x14ac:dyDescent="0.25">
      <c r="G21514" s="21"/>
      <c r="H21514" s="21"/>
      <c r="I21514" s="21"/>
      <c r="K21514" s="32">
        <v>3.9894228040143269</v>
      </c>
      <c r="L21514" s="33">
        <v>21.27075327402812</v>
      </c>
    </row>
    <row r="21515" spans="7:12" x14ac:dyDescent="0.25">
      <c r="G21515" s="21"/>
      <c r="H21515" s="21"/>
      <c r="I21515" s="21"/>
      <c r="K21515" s="32">
        <v>3.9894228040143269</v>
      </c>
      <c r="L21515" s="33">
        <v>0</v>
      </c>
    </row>
    <row r="21516" spans="7:12" x14ac:dyDescent="0.25">
      <c r="G21516" s="21"/>
      <c r="H21516" s="21"/>
      <c r="I21516" s="21"/>
      <c r="K21516" s="32">
        <v>11.968268412042981</v>
      </c>
      <c r="L21516" s="33">
        <v>3.6572894221143275</v>
      </c>
    </row>
    <row r="21517" spans="7:12" x14ac:dyDescent="0.25">
      <c r="G21517" s="21"/>
      <c r="H21517" s="21"/>
      <c r="I21517" s="21"/>
      <c r="K21517" s="32">
        <v>0</v>
      </c>
      <c r="L21517" s="33">
        <v>0</v>
      </c>
    </row>
    <row r="21518" spans="7:12" x14ac:dyDescent="0.25">
      <c r="G21518" s="21"/>
      <c r="H21518" s="21"/>
      <c r="I21518" s="21"/>
      <c r="K21518" s="32">
        <v>0</v>
      </c>
      <c r="L21518" s="33">
        <v>0</v>
      </c>
    </row>
    <row r="21519" spans="7:12" x14ac:dyDescent="0.25">
      <c r="G21519" s="21"/>
      <c r="H21519" s="21"/>
      <c r="I21519" s="21"/>
      <c r="K21519" s="32">
        <v>7.9788456080286538</v>
      </c>
      <c r="L21519" s="33">
        <v>19.027680155451208</v>
      </c>
    </row>
    <row r="21520" spans="7:12" x14ac:dyDescent="0.25">
      <c r="G21520" s="21"/>
      <c r="H21520" s="21"/>
      <c r="I21520" s="21"/>
      <c r="K21520" s="32">
        <v>15.957691216057308</v>
      </c>
      <c r="L21520" s="33">
        <v>14.717290111133778</v>
      </c>
    </row>
    <row r="21521" spans="7:12" x14ac:dyDescent="0.25">
      <c r="G21521" s="21"/>
      <c r="H21521" s="21"/>
      <c r="I21521" s="21"/>
      <c r="K21521" s="32">
        <v>27.925959628100291</v>
      </c>
      <c r="L21521" s="33">
        <v>8.7471538649755693</v>
      </c>
    </row>
    <row r="21522" spans="7:12" x14ac:dyDescent="0.25">
      <c r="G21522" s="21"/>
      <c r="H21522" s="21"/>
      <c r="I21522" s="21"/>
      <c r="K21522" s="32">
        <v>0</v>
      </c>
      <c r="L21522" s="33">
        <v>0</v>
      </c>
    </row>
    <row r="21523" spans="7:12" x14ac:dyDescent="0.25">
      <c r="G21523" s="21"/>
      <c r="H21523" s="21"/>
      <c r="I21523" s="21"/>
      <c r="K21523" s="32">
        <v>0</v>
      </c>
      <c r="L21523" s="33">
        <v>0</v>
      </c>
    </row>
    <row r="21524" spans="7:12" x14ac:dyDescent="0.25">
      <c r="G21524" s="21"/>
      <c r="H21524" s="21"/>
      <c r="I21524" s="21"/>
      <c r="K21524" s="32">
        <v>0</v>
      </c>
      <c r="L21524" s="33">
        <v>0</v>
      </c>
    </row>
    <row r="21525" spans="7:12" x14ac:dyDescent="0.25">
      <c r="G21525" s="21"/>
      <c r="H21525" s="21"/>
      <c r="I21525" s="21"/>
      <c r="K21525" s="32">
        <v>0</v>
      </c>
      <c r="L21525" s="33">
        <v>0</v>
      </c>
    </row>
    <row r="21526" spans="7:12" x14ac:dyDescent="0.25">
      <c r="G21526" s="21"/>
      <c r="H21526" s="21"/>
      <c r="I21526" s="21"/>
      <c r="K21526" s="32">
        <v>43.883650844157593</v>
      </c>
      <c r="L21526" s="33">
        <v>20.553082234996879</v>
      </c>
    </row>
    <row r="21527" spans="7:12" x14ac:dyDescent="0.25">
      <c r="G21527" s="21"/>
      <c r="H21527" s="21"/>
      <c r="I21527" s="21"/>
      <c r="K21527" s="32">
        <v>0</v>
      </c>
      <c r="L21527" s="33">
        <v>0</v>
      </c>
    </row>
    <row r="21528" spans="7:12" x14ac:dyDescent="0.25">
      <c r="G21528" s="21"/>
      <c r="H21528" s="21"/>
      <c r="I21528" s="21"/>
      <c r="K21528" s="32">
        <v>7.9788456080286538</v>
      </c>
      <c r="L21528" s="33">
        <v>20.584822814622822</v>
      </c>
    </row>
    <row r="21529" spans="7:12" x14ac:dyDescent="0.25">
      <c r="G21529" s="21"/>
      <c r="H21529" s="21"/>
      <c r="I21529" s="21"/>
      <c r="K21529" s="32">
        <v>0</v>
      </c>
      <c r="L21529" s="33">
        <v>0</v>
      </c>
    </row>
    <row r="21530" spans="7:12" x14ac:dyDescent="0.25">
      <c r="G21530" s="21"/>
      <c r="H21530" s="21"/>
      <c r="I21530" s="21"/>
      <c r="K21530" s="32">
        <v>0</v>
      </c>
      <c r="L21530" s="33">
        <v>0</v>
      </c>
    </row>
    <row r="21531" spans="7:12" x14ac:dyDescent="0.25">
      <c r="G21531" s="21"/>
      <c r="H21531" s="21"/>
      <c r="I21531" s="21"/>
      <c r="K21531" s="32">
        <v>0</v>
      </c>
      <c r="L21531" s="33">
        <v>0</v>
      </c>
    </row>
    <row r="21532" spans="7:12" x14ac:dyDescent="0.25">
      <c r="G21532" s="21"/>
      <c r="H21532" s="21"/>
      <c r="I21532" s="21"/>
      <c r="K21532" s="32">
        <v>0</v>
      </c>
      <c r="L21532" s="33">
        <v>0</v>
      </c>
    </row>
    <row r="21533" spans="7:12" x14ac:dyDescent="0.25">
      <c r="G21533" s="21"/>
      <c r="H21533" s="21"/>
      <c r="I21533" s="21"/>
      <c r="K21533" s="32">
        <v>7.9788456080286538</v>
      </c>
      <c r="L21533" s="33">
        <v>1.2155507510135328</v>
      </c>
    </row>
    <row r="21534" spans="7:12" x14ac:dyDescent="0.25">
      <c r="G21534" s="21"/>
      <c r="H21534" s="21"/>
      <c r="I21534" s="21"/>
      <c r="K21534" s="32">
        <v>0</v>
      </c>
      <c r="L21534" s="33">
        <v>0</v>
      </c>
    </row>
    <row r="21535" spans="7:12" x14ac:dyDescent="0.25">
      <c r="G21535" s="21"/>
      <c r="H21535" s="21"/>
      <c r="I21535" s="21"/>
      <c r="K21535" s="32">
        <v>3.9894228040143269</v>
      </c>
      <c r="L21535" s="33">
        <v>0</v>
      </c>
    </row>
    <row r="21536" spans="7:12" x14ac:dyDescent="0.25">
      <c r="G21536" s="21"/>
      <c r="H21536" s="21"/>
      <c r="I21536" s="21"/>
      <c r="K21536" s="32">
        <v>15.957691216057308</v>
      </c>
      <c r="L21536" s="33">
        <v>16.603914591517309</v>
      </c>
    </row>
    <row r="21537" spans="7:12" x14ac:dyDescent="0.25">
      <c r="G21537" s="21"/>
      <c r="H21537" s="21"/>
      <c r="I21537" s="21"/>
      <c r="K21537" s="32">
        <v>0</v>
      </c>
      <c r="L21537" s="33">
        <v>0</v>
      </c>
    </row>
    <row r="21538" spans="7:12" x14ac:dyDescent="0.25">
      <c r="G21538" s="21"/>
      <c r="H21538" s="21"/>
      <c r="I21538" s="21"/>
      <c r="K21538" s="32">
        <v>3.9894228040143269</v>
      </c>
      <c r="L21538" s="33">
        <v>0</v>
      </c>
    </row>
    <row r="21539" spans="7:12" x14ac:dyDescent="0.25">
      <c r="G21539" s="21"/>
      <c r="H21539" s="21"/>
      <c r="I21539" s="21"/>
      <c r="K21539" s="32">
        <v>43.883650844157593</v>
      </c>
      <c r="L21539" s="33">
        <v>43.819233735425343</v>
      </c>
    </row>
    <row r="21540" spans="7:12" x14ac:dyDescent="0.25">
      <c r="G21540" s="21"/>
      <c r="H21540" s="21"/>
      <c r="I21540" s="21"/>
      <c r="K21540" s="32">
        <v>0</v>
      </c>
      <c r="L21540" s="33">
        <v>0</v>
      </c>
    </row>
    <row r="21541" spans="7:12" x14ac:dyDescent="0.25">
      <c r="G21541" s="21"/>
      <c r="H21541" s="21"/>
      <c r="I21541" s="21"/>
      <c r="K21541" s="32">
        <v>15.957691216057308</v>
      </c>
      <c r="L21541" s="33">
        <v>19.248162252258986</v>
      </c>
    </row>
    <row r="21542" spans="7:12" x14ac:dyDescent="0.25">
      <c r="G21542" s="21"/>
      <c r="H21542" s="21"/>
      <c r="I21542" s="21"/>
      <c r="K21542" s="32">
        <v>0</v>
      </c>
      <c r="L21542" s="33">
        <v>0</v>
      </c>
    </row>
    <row r="21543" spans="7:12" x14ac:dyDescent="0.25">
      <c r="G21543" s="21"/>
      <c r="H21543" s="21"/>
      <c r="I21543" s="21"/>
      <c r="K21543" s="32">
        <v>0</v>
      </c>
      <c r="L21543" s="33">
        <v>0</v>
      </c>
    </row>
    <row r="21544" spans="7:12" x14ac:dyDescent="0.25">
      <c r="G21544" s="21"/>
      <c r="H21544" s="21"/>
      <c r="I21544" s="21"/>
      <c r="K21544" s="32">
        <v>3.9894228040143269</v>
      </c>
      <c r="L21544" s="33">
        <v>0</v>
      </c>
    </row>
    <row r="21545" spans="7:12" x14ac:dyDescent="0.25">
      <c r="G21545" s="21"/>
      <c r="H21545" s="21"/>
      <c r="I21545" s="21"/>
      <c r="K21545" s="32">
        <v>3.9894228040143269</v>
      </c>
      <c r="L21545" s="33">
        <v>0</v>
      </c>
    </row>
    <row r="21546" spans="7:12" x14ac:dyDescent="0.25">
      <c r="G21546" s="21"/>
      <c r="H21546" s="21"/>
      <c r="I21546" s="21"/>
      <c r="K21546" s="32">
        <v>0</v>
      </c>
      <c r="L21546" s="33">
        <v>0</v>
      </c>
    </row>
    <row r="21547" spans="7:12" x14ac:dyDescent="0.25">
      <c r="G21547" s="21"/>
      <c r="H21547" s="21"/>
      <c r="I21547" s="21"/>
      <c r="K21547" s="32">
        <v>0</v>
      </c>
      <c r="L21547" s="33">
        <v>0</v>
      </c>
    </row>
    <row r="21548" spans="7:12" x14ac:dyDescent="0.25">
      <c r="G21548" s="21"/>
      <c r="H21548" s="21"/>
      <c r="I21548" s="21"/>
      <c r="K21548" s="32">
        <v>27.925959628100291</v>
      </c>
      <c r="L21548" s="33">
        <v>37.256363243471306</v>
      </c>
    </row>
    <row r="21549" spans="7:12" x14ac:dyDescent="0.25">
      <c r="G21549" s="21"/>
      <c r="H21549" s="21"/>
      <c r="I21549" s="21"/>
      <c r="K21549" s="32">
        <v>75.799033276272198</v>
      </c>
      <c r="L21549" s="33">
        <v>69.161599828679073</v>
      </c>
    </row>
    <row r="21550" spans="7:12" x14ac:dyDescent="0.25">
      <c r="G21550" s="21"/>
      <c r="H21550" s="21"/>
      <c r="I21550" s="21"/>
      <c r="K21550" s="32">
        <v>23.936536824085962</v>
      </c>
      <c r="L21550" s="33">
        <v>28.962244851619687</v>
      </c>
    </row>
    <row r="21551" spans="7:12" x14ac:dyDescent="0.25">
      <c r="G21551" s="21"/>
      <c r="H21551" s="21"/>
      <c r="I21551" s="21"/>
      <c r="K21551" s="32">
        <v>11.968268412042981</v>
      </c>
      <c r="L21551" s="33">
        <v>27.445354689338153</v>
      </c>
    </row>
    <row r="21552" spans="7:12" x14ac:dyDescent="0.25">
      <c r="G21552" s="21"/>
      <c r="H21552" s="21"/>
      <c r="I21552" s="21"/>
      <c r="K21552" s="32">
        <v>0</v>
      </c>
      <c r="L21552" s="33">
        <v>0</v>
      </c>
    </row>
    <row r="21553" spans="7:12" x14ac:dyDescent="0.25">
      <c r="G21553" s="21"/>
      <c r="H21553" s="21"/>
      <c r="I21553" s="21"/>
      <c r="K21553" s="32">
        <v>0</v>
      </c>
      <c r="L21553" s="33">
        <v>0</v>
      </c>
    </row>
    <row r="21554" spans="7:12" x14ac:dyDescent="0.25">
      <c r="G21554" s="21"/>
      <c r="H21554" s="21"/>
      <c r="I21554" s="21"/>
      <c r="K21554" s="32">
        <v>0</v>
      </c>
      <c r="L21554" s="33">
        <v>0</v>
      </c>
    </row>
    <row r="21555" spans="7:12" x14ac:dyDescent="0.25">
      <c r="G21555" s="21"/>
      <c r="H21555" s="21"/>
      <c r="I21555" s="21"/>
      <c r="K21555" s="32">
        <v>7.9788456080286538</v>
      </c>
      <c r="L21555" s="33">
        <v>5.8200131350513669</v>
      </c>
    </row>
    <row r="21556" spans="7:12" x14ac:dyDescent="0.25">
      <c r="G21556" s="21"/>
      <c r="H21556" s="21"/>
      <c r="I21556" s="21"/>
      <c r="K21556" s="32">
        <v>7.9788456080286538</v>
      </c>
      <c r="L21556" s="33">
        <v>0.84554966590427894</v>
      </c>
    </row>
    <row r="21557" spans="7:12" x14ac:dyDescent="0.25">
      <c r="G21557" s="21"/>
      <c r="H21557" s="21"/>
      <c r="I21557" s="21"/>
      <c r="K21557" s="32">
        <v>0</v>
      </c>
      <c r="L21557" s="33">
        <v>0</v>
      </c>
    </row>
    <row r="21558" spans="7:12" x14ac:dyDescent="0.25">
      <c r="G21558" s="21"/>
      <c r="H21558" s="21"/>
      <c r="I21558" s="21"/>
      <c r="K21558" s="32">
        <v>7.9788456080286538</v>
      </c>
      <c r="L21558" s="33">
        <v>26.750988714013598</v>
      </c>
    </row>
    <row r="21559" spans="7:12" x14ac:dyDescent="0.25">
      <c r="G21559" s="21"/>
      <c r="H21559" s="21"/>
      <c r="I21559" s="21"/>
      <c r="K21559" s="32">
        <v>19.947114020071634</v>
      </c>
      <c r="L21559" s="33">
        <v>34.876865621679769</v>
      </c>
    </row>
    <row r="21560" spans="7:12" x14ac:dyDescent="0.25">
      <c r="G21560" s="21"/>
      <c r="H21560" s="21"/>
      <c r="I21560" s="21"/>
      <c r="K21560" s="32">
        <v>11.968268412042981</v>
      </c>
      <c r="L21560" s="33">
        <v>3.5813860171409968</v>
      </c>
    </row>
    <row r="21561" spans="7:12" x14ac:dyDescent="0.25">
      <c r="G21561" s="21"/>
      <c r="H21561" s="21"/>
      <c r="I21561" s="21"/>
      <c r="K21561" s="32">
        <v>0</v>
      </c>
      <c r="L21561" s="33">
        <v>0</v>
      </c>
    </row>
    <row r="21562" spans="7:12" x14ac:dyDescent="0.25">
      <c r="G21562" s="21"/>
      <c r="H21562" s="21"/>
      <c r="I21562" s="21"/>
      <c r="K21562" s="32">
        <v>11.968268412042981</v>
      </c>
      <c r="L21562" s="33">
        <v>1.5350834626152896</v>
      </c>
    </row>
    <row r="21563" spans="7:12" x14ac:dyDescent="0.25">
      <c r="G21563" s="21"/>
      <c r="H21563" s="21"/>
      <c r="I21563" s="21"/>
      <c r="K21563" s="32">
        <v>0</v>
      </c>
      <c r="L21563" s="33">
        <v>0</v>
      </c>
    </row>
    <row r="21564" spans="7:12" x14ac:dyDescent="0.25">
      <c r="G21564" s="21"/>
      <c r="H21564" s="21"/>
      <c r="I21564" s="21"/>
      <c r="K21564" s="32">
        <v>11.968268412042981</v>
      </c>
      <c r="L21564" s="33">
        <v>0</v>
      </c>
    </row>
    <row r="21565" spans="7:12" x14ac:dyDescent="0.25">
      <c r="G21565" s="21"/>
      <c r="H21565" s="21"/>
      <c r="I21565" s="21"/>
      <c r="K21565" s="32">
        <v>7.9788456080286538</v>
      </c>
      <c r="L21565" s="33">
        <v>5.1250817537691686</v>
      </c>
    </row>
    <row r="21566" spans="7:12" x14ac:dyDescent="0.25">
      <c r="G21566" s="21"/>
      <c r="H21566" s="21"/>
      <c r="I21566" s="21"/>
      <c r="K21566" s="32">
        <v>15.957691216057308</v>
      </c>
      <c r="L21566" s="33">
        <v>47.613747615011548</v>
      </c>
    </row>
    <row r="21567" spans="7:12" x14ac:dyDescent="0.25">
      <c r="G21567" s="21"/>
      <c r="H21567" s="21"/>
      <c r="I21567" s="21"/>
      <c r="K21567" s="32">
        <v>0</v>
      </c>
      <c r="L21567" s="33">
        <v>0</v>
      </c>
    </row>
    <row r="21568" spans="7:12" x14ac:dyDescent="0.25">
      <c r="G21568" s="21"/>
      <c r="H21568" s="21"/>
      <c r="I21568" s="21"/>
      <c r="K21568" s="32">
        <v>135.6403753364871</v>
      </c>
      <c r="L21568" s="33">
        <v>121.22654122956678</v>
      </c>
    </row>
    <row r="21569" spans="7:12" x14ac:dyDescent="0.25">
      <c r="G21569" s="21"/>
      <c r="H21569" s="21"/>
      <c r="I21569" s="21"/>
      <c r="K21569" s="32">
        <v>3.9894228040143269</v>
      </c>
      <c r="L21569" s="33">
        <v>24.486761591621974</v>
      </c>
    </row>
    <row r="21570" spans="7:12" x14ac:dyDescent="0.25">
      <c r="G21570" s="21"/>
      <c r="H21570" s="21"/>
      <c r="I21570" s="21"/>
      <c r="K21570" s="32">
        <v>99.735570100358146</v>
      </c>
      <c r="L21570" s="33">
        <v>132.79824855900176</v>
      </c>
    </row>
    <row r="21571" spans="7:12" x14ac:dyDescent="0.25">
      <c r="G21571" s="21"/>
      <c r="H21571" s="21"/>
      <c r="I21571" s="21"/>
      <c r="K21571" s="32">
        <v>15.957691216057308</v>
      </c>
      <c r="L21571" s="33">
        <v>8.1799919808050738</v>
      </c>
    </row>
    <row r="21572" spans="7:12" x14ac:dyDescent="0.25">
      <c r="G21572" s="21"/>
      <c r="H21572" s="21"/>
      <c r="I21572" s="21"/>
      <c r="K21572" s="32">
        <v>0</v>
      </c>
      <c r="L21572" s="33">
        <v>0</v>
      </c>
    </row>
    <row r="21573" spans="7:12" x14ac:dyDescent="0.25">
      <c r="G21573" s="21"/>
      <c r="H21573" s="21"/>
      <c r="I21573" s="21"/>
      <c r="K21573" s="32">
        <v>3.9894228040143269</v>
      </c>
      <c r="L21573" s="33">
        <v>0</v>
      </c>
    </row>
    <row r="21574" spans="7:12" x14ac:dyDescent="0.25">
      <c r="G21574" s="21"/>
      <c r="H21574" s="21"/>
      <c r="I21574" s="21"/>
      <c r="K21574" s="32">
        <v>0</v>
      </c>
      <c r="L21574" s="33">
        <v>0</v>
      </c>
    </row>
    <row r="21575" spans="7:12" x14ac:dyDescent="0.25">
      <c r="G21575" s="21"/>
      <c r="H21575" s="21"/>
      <c r="I21575" s="21"/>
      <c r="K21575" s="32">
        <v>27.925959628100291</v>
      </c>
      <c r="L21575" s="33">
        <v>27.030544793211014</v>
      </c>
    </row>
    <row r="21576" spans="7:12" x14ac:dyDescent="0.25">
      <c r="G21576" s="21"/>
      <c r="H21576" s="21"/>
      <c r="I21576" s="21"/>
      <c r="K21576" s="32">
        <v>0</v>
      </c>
      <c r="L21576" s="33">
        <v>0</v>
      </c>
    </row>
    <row r="21577" spans="7:12" x14ac:dyDescent="0.25">
      <c r="G21577" s="21"/>
      <c r="H21577" s="21"/>
      <c r="I21577" s="21"/>
      <c r="K21577" s="32">
        <v>0</v>
      </c>
      <c r="L21577" s="33">
        <v>0</v>
      </c>
    </row>
    <row r="21578" spans="7:12" x14ac:dyDescent="0.25">
      <c r="G21578" s="21"/>
      <c r="H21578" s="21"/>
      <c r="I21578" s="21"/>
      <c r="K21578" s="32">
        <v>0</v>
      </c>
      <c r="L21578" s="33">
        <v>0</v>
      </c>
    </row>
    <row r="21579" spans="7:12" x14ac:dyDescent="0.25">
      <c r="G21579" s="21"/>
      <c r="H21579" s="21"/>
      <c r="I21579" s="21"/>
      <c r="K21579" s="32">
        <v>63.830764864229216</v>
      </c>
      <c r="L21579" s="33">
        <v>56.934861457712159</v>
      </c>
    </row>
    <row r="21580" spans="7:12" x14ac:dyDescent="0.25">
      <c r="G21580" s="21"/>
      <c r="H21580" s="21"/>
      <c r="I21580" s="21"/>
      <c r="K21580" s="32">
        <v>7.9788456080286538</v>
      </c>
      <c r="L21580" s="33">
        <v>11.900694773042758</v>
      </c>
    </row>
    <row r="21581" spans="7:12" x14ac:dyDescent="0.25">
      <c r="G21581" s="21"/>
      <c r="H21581" s="21"/>
      <c r="I21581" s="21"/>
      <c r="K21581" s="32">
        <v>3.9894228040143269</v>
      </c>
      <c r="L21581" s="33">
        <v>0</v>
      </c>
    </row>
    <row r="21582" spans="7:12" x14ac:dyDescent="0.25">
      <c r="G21582" s="21"/>
      <c r="H21582" s="21"/>
      <c r="I21582" s="21"/>
      <c r="K21582" s="32">
        <v>0</v>
      </c>
      <c r="L21582" s="33">
        <v>0</v>
      </c>
    </row>
    <row r="21583" spans="7:12" x14ac:dyDescent="0.25">
      <c r="G21583" s="21"/>
      <c r="H21583" s="21"/>
      <c r="I21583" s="21"/>
      <c r="K21583" s="32">
        <v>0</v>
      </c>
      <c r="L21583" s="33">
        <v>0</v>
      </c>
    </row>
    <row r="21584" spans="7:12" x14ac:dyDescent="0.25">
      <c r="G21584" s="21"/>
      <c r="H21584" s="21"/>
      <c r="I21584" s="21"/>
      <c r="K21584" s="32">
        <v>0</v>
      </c>
      <c r="L21584" s="33">
        <v>0</v>
      </c>
    </row>
    <row r="21585" spans="7:12" x14ac:dyDescent="0.25">
      <c r="G21585" s="21"/>
      <c r="H21585" s="21"/>
      <c r="I21585" s="21"/>
      <c r="K21585" s="32">
        <v>0</v>
      </c>
      <c r="L21585" s="33">
        <v>0</v>
      </c>
    </row>
    <row r="21586" spans="7:12" x14ac:dyDescent="0.25">
      <c r="G21586" s="21"/>
      <c r="H21586" s="21"/>
      <c r="I21586" s="21"/>
      <c r="K21586" s="32">
        <v>63.830764864229216</v>
      </c>
      <c r="L21586" s="33">
        <v>19.801797237229145</v>
      </c>
    </row>
    <row r="21587" spans="7:12" x14ac:dyDescent="0.25">
      <c r="G21587" s="21"/>
      <c r="H21587" s="21"/>
      <c r="I21587" s="21"/>
      <c r="K21587" s="32">
        <v>0</v>
      </c>
      <c r="L21587" s="33">
        <v>0</v>
      </c>
    </row>
    <row r="21588" spans="7:12" x14ac:dyDescent="0.25">
      <c r="G21588" s="21"/>
      <c r="H21588" s="21"/>
      <c r="I21588" s="21"/>
      <c r="K21588" s="32">
        <v>0</v>
      </c>
      <c r="L21588" s="33">
        <v>0</v>
      </c>
    </row>
    <row r="21589" spans="7:12" x14ac:dyDescent="0.25">
      <c r="G21589" s="21"/>
      <c r="H21589" s="21"/>
      <c r="I21589" s="21"/>
      <c r="K21589" s="32">
        <v>11.968268412042981</v>
      </c>
      <c r="L21589" s="33">
        <v>0</v>
      </c>
    </row>
    <row r="21590" spans="7:12" x14ac:dyDescent="0.25">
      <c r="G21590" s="21"/>
      <c r="H21590" s="21"/>
      <c r="I21590" s="21"/>
      <c r="K21590" s="32">
        <v>0</v>
      </c>
      <c r="L21590" s="33">
        <v>0</v>
      </c>
    </row>
    <row r="21591" spans="7:12" x14ac:dyDescent="0.25">
      <c r="G21591" s="21"/>
      <c r="H21591" s="21"/>
      <c r="I21591" s="21"/>
      <c r="K21591" s="32">
        <v>3.9894228040143269</v>
      </c>
      <c r="L21591" s="33">
        <v>9.1133128483304073</v>
      </c>
    </row>
    <row r="21592" spans="7:12" x14ac:dyDescent="0.25">
      <c r="G21592" s="21"/>
      <c r="H21592" s="21"/>
      <c r="I21592" s="21"/>
      <c r="K21592" s="32">
        <v>7.9788456080286538</v>
      </c>
      <c r="L21592" s="33">
        <v>6.1792187705862673</v>
      </c>
    </row>
    <row r="21593" spans="7:12" x14ac:dyDescent="0.25">
      <c r="G21593" s="21"/>
      <c r="H21593" s="21"/>
      <c r="I21593" s="21"/>
      <c r="K21593" s="32">
        <v>3.9894228040143269</v>
      </c>
      <c r="L21593" s="33">
        <v>0</v>
      </c>
    </row>
    <row r="21594" spans="7:12" x14ac:dyDescent="0.25">
      <c r="G21594" s="21"/>
      <c r="H21594" s="21"/>
      <c r="I21594" s="21"/>
      <c r="K21594" s="32">
        <v>71.809610472257873</v>
      </c>
      <c r="L21594" s="33">
        <v>74.056358869482608</v>
      </c>
    </row>
    <row r="21595" spans="7:12" x14ac:dyDescent="0.25">
      <c r="G21595" s="21"/>
      <c r="H21595" s="21"/>
      <c r="I21595" s="21"/>
      <c r="K21595" s="32">
        <v>7.9788456080286538</v>
      </c>
      <c r="L21595" s="33">
        <v>1.6813452492197194</v>
      </c>
    </row>
    <row r="21596" spans="7:12" x14ac:dyDescent="0.25">
      <c r="G21596" s="21"/>
      <c r="H21596" s="21"/>
      <c r="I21596" s="21"/>
      <c r="K21596" s="32">
        <v>3.9894228040143269</v>
      </c>
      <c r="L21596" s="33">
        <v>5.7904006547260867</v>
      </c>
    </row>
    <row r="21597" spans="7:12" x14ac:dyDescent="0.25">
      <c r="G21597" s="21"/>
      <c r="H21597" s="21"/>
      <c r="I21597" s="21"/>
      <c r="K21597" s="32">
        <v>23.936536824085962</v>
      </c>
      <c r="L21597" s="33">
        <v>49.876873664985425</v>
      </c>
    </row>
    <row r="21598" spans="7:12" x14ac:dyDescent="0.25">
      <c r="G21598" s="21"/>
      <c r="H21598" s="21"/>
      <c r="I21598" s="21"/>
      <c r="K21598" s="32">
        <v>11.968268412042981</v>
      </c>
      <c r="L21598" s="33">
        <v>0</v>
      </c>
    </row>
    <row r="21599" spans="7:12" x14ac:dyDescent="0.25">
      <c r="G21599" s="21"/>
      <c r="H21599" s="21"/>
      <c r="I21599" s="21"/>
      <c r="K21599" s="32">
        <v>0</v>
      </c>
      <c r="L21599" s="33">
        <v>0</v>
      </c>
    </row>
    <row r="21600" spans="7:12" x14ac:dyDescent="0.25">
      <c r="G21600" s="21"/>
      <c r="H21600" s="21"/>
      <c r="I21600" s="21"/>
      <c r="K21600" s="32">
        <v>3.9894228040143269</v>
      </c>
      <c r="L21600" s="33">
        <v>0</v>
      </c>
    </row>
    <row r="21601" spans="7:12" x14ac:dyDescent="0.25">
      <c r="G21601" s="21"/>
      <c r="H21601" s="21"/>
      <c r="I21601" s="21"/>
      <c r="K21601" s="32">
        <v>0</v>
      </c>
      <c r="L21601" s="33">
        <v>0</v>
      </c>
    </row>
    <row r="21602" spans="7:12" x14ac:dyDescent="0.25">
      <c r="G21602" s="21"/>
      <c r="H21602" s="21"/>
      <c r="I21602" s="21"/>
      <c r="K21602" s="32">
        <v>0</v>
      </c>
      <c r="L21602" s="33">
        <v>0</v>
      </c>
    </row>
    <row r="21603" spans="7:12" x14ac:dyDescent="0.25">
      <c r="G21603" s="21"/>
      <c r="H21603" s="21"/>
      <c r="I21603" s="21"/>
      <c r="K21603" s="32">
        <v>0</v>
      </c>
      <c r="L21603" s="33">
        <v>0</v>
      </c>
    </row>
    <row r="21604" spans="7:12" x14ac:dyDescent="0.25">
      <c r="G21604" s="21"/>
      <c r="H21604" s="21"/>
      <c r="I21604" s="21"/>
      <c r="K21604" s="32">
        <v>7.9788456080286538</v>
      </c>
      <c r="L21604" s="33">
        <v>9.3154131339753903</v>
      </c>
    </row>
    <row r="21605" spans="7:12" x14ac:dyDescent="0.25">
      <c r="G21605" s="21"/>
      <c r="H21605" s="21"/>
      <c r="I21605" s="21"/>
      <c r="K21605" s="32">
        <v>0</v>
      </c>
      <c r="L21605" s="33">
        <v>0</v>
      </c>
    </row>
    <row r="21606" spans="7:12" x14ac:dyDescent="0.25">
      <c r="G21606" s="21"/>
      <c r="H21606" s="21"/>
      <c r="I21606" s="21"/>
      <c r="K21606" s="32">
        <v>3.9894228040143269</v>
      </c>
      <c r="L21606" s="33">
        <v>0</v>
      </c>
    </row>
    <row r="21607" spans="7:12" x14ac:dyDescent="0.25">
      <c r="G21607" s="21"/>
      <c r="H21607" s="21"/>
      <c r="I21607" s="21"/>
      <c r="K21607" s="32">
        <v>0</v>
      </c>
      <c r="L21607" s="33">
        <v>0</v>
      </c>
    </row>
    <row r="21608" spans="7:12" x14ac:dyDescent="0.25">
      <c r="G21608" s="21"/>
      <c r="H21608" s="21"/>
      <c r="I21608" s="21"/>
      <c r="K21608" s="32">
        <v>0</v>
      </c>
      <c r="L21608" s="33">
        <v>0</v>
      </c>
    </row>
    <row r="21609" spans="7:12" x14ac:dyDescent="0.25">
      <c r="G21609" s="21"/>
      <c r="H21609" s="21"/>
      <c r="I21609" s="21"/>
      <c r="K21609" s="32">
        <v>0</v>
      </c>
      <c r="L21609" s="33">
        <v>0</v>
      </c>
    </row>
    <row r="21610" spans="7:12" x14ac:dyDescent="0.25">
      <c r="G21610" s="21"/>
      <c r="H21610" s="21"/>
      <c r="I21610" s="21"/>
      <c r="K21610" s="32">
        <v>3.9894228040143269</v>
      </c>
      <c r="L21610" s="33">
        <v>0</v>
      </c>
    </row>
    <row r="21611" spans="7:12" x14ac:dyDescent="0.25">
      <c r="G21611" s="21"/>
      <c r="H21611" s="21"/>
      <c r="I21611" s="21"/>
      <c r="K21611" s="32">
        <v>43.883650844157593</v>
      </c>
      <c r="L21611" s="33">
        <v>13.338695237061572</v>
      </c>
    </row>
    <row r="21612" spans="7:12" x14ac:dyDescent="0.25">
      <c r="G21612" s="21"/>
      <c r="H21612" s="21"/>
      <c r="I21612" s="21"/>
      <c r="K21612" s="32">
        <v>0</v>
      </c>
      <c r="L21612" s="33">
        <v>0</v>
      </c>
    </row>
    <row r="21613" spans="7:12" x14ac:dyDescent="0.25">
      <c r="G21613" s="21"/>
      <c r="H21613" s="21"/>
      <c r="I21613" s="21"/>
      <c r="K21613" s="32">
        <v>15.957691216057308</v>
      </c>
      <c r="L21613" s="33">
        <v>15.804535305819892</v>
      </c>
    </row>
    <row r="21614" spans="7:12" x14ac:dyDescent="0.25">
      <c r="G21614" s="21"/>
      <c r="H21614" s="21"/>
      <c r="I21614" s="21"/>
      <c r="K21614" s="32">
        <v>0</v>
      </c>
      <c r="L21614" s="33">
        <v>0</v>
      </c>
    </row>
    <row r="21615" spans="7:12" x14ac:dyDescent="0.25">
      <c r="G21615" s="21"/>
      <c r="H21615" s="21"/>
      <c r="I21615" s="21"/>
      <c r="K21615" s="32">
        <v>99.735570100358146</v>
      </c>
      <c r="L21615" s="33">
        <v>132.78911859347008</v>
      </c>
    </row>
    <row r="21616" spans="7:12" x14ac:dyDescent="0.25">
      <c r="G21616" s="21"/>
      <c r="H21616" s="21"/>
      <c r="I21616" s="21"/>
      <c r="K21616" s="32">
        <v>0</v>
      </c>
      <c r="L21616" s="33">
        <v>0</v>
      </c>
    </row>
    <row r="21617" spans="7:12" x14ac:dyDescent="0.25">
      <c r="G21617" s="21"/>
      <c r="H21617" s="21"/>
      <c r="I21617" s="21"/>
      <c r="K21617" s="32">
        <v>0</v>
      </c>
      <c r="L21617" s="33">
        <v>0</v>
      </c>
    </row>
    <row r="21618" spans="7:12" x14ac:dyDescent="0.25">
      <c r="G21618" s="21"/>
      <c r="H21618" s="21"/>
      <c r="I21618" s="21"/>
      <c r="K21618" s="32">
        <v>0</v>
      </c>
      <c r="L21618" s="33">
        <v>0</v>
      </c>
    </row>
    <row r="21619" spans="7:12" x14ac:dyDescent="0.25">
      <c r="G21619" s="21"/>
      <c r="H21619" s="21"/>
      <c r="I21619" s="21"/>
      <c r="K21619" s="32">
        <v>0</v>
      </c>
      <c r="L21619" s="33">
        <v>0</v>
      </c>
    </row>
    <row r="21620" spans="7:12" x14ac:dyDescent="0.25">
      <c r="G21620" s="21"/>
      <c r="H21620" s="21"/>
      <c r="I21620" s="21"/>
      <c r="K21620" s="32">
        <v>35.904805236128944</v>
      </c>
      <c r="L21620" s="33">
        <v>40.286804984231694</v>
      </c>
    </row>
    <row r="21621" spans="7:12" x14ac:dyDescent="0.25">
      <c r="G21621" s="21"/>
      <c r="H21621" s="21"/>
      <c r="I21621" s="21"/>
      <c r="K21621" s="32">
        <v>7.9788456080286538</v>
      </c>
      <c r="L21621" s="33">
        <v>0</v>
      </c>
    </row>
    <row r="21622" spans="7:12" x14ac:dyDescent="0.25">
      <c r="G21622" s="21"/>
      <c r="H21622" s="21"/>
      <c r="I21622" s="21"/>
      <c r="K21622" s="32">
        <v>31.915382432114619</v>
      </c>
      <c r="L21622" s="33">
        <v>22.729999609528289</v>
      </c>
    </row>
    <row r="21623" spans="7:12" x14ac:dyDescent="0.25">
      <c r="G21623" s="21"/>
      <c r="H21623" s="21"/>
      <c r="I21623" s="21"/>
      <c r="K21623" s="32">
        <v>35.904805236128944</v>
      </c>
      <c r="L21623" s="33">
        <v>70.262443603169061</v>
      </c>
    </row>
    <row r="21624" spans="7:12" x14ac:dyDescent="0.25">
      <c r="G21624" s="21"/>
      <c r="H21624" s="21"/>
      <c r="I21624" s="21"/>
      <c r="K21624" s="32">
        <v>0</v>
      </c>
      <c r="L21624" s="33">
        <v>0</v>
      </c>
    </row>
    <row r="21625" spans="7:12" x14ac:dyDescent="0.25">
      <c r="G21625" s="21"/>
      <c r="H21625" s="21"/>
      <c r="I21625" s="21"/>
      <c r="K21625" s="32">
        <v>11.968268412042981</v>
      </c>
      <c r="L21625" s="33">
        <v>3.4702429632275473</v>
      </c>
    </row>
    <row r="21626" spans="7:12" x14ac:dyDescent="0.25">
      <c r="G21626" s="21"/>
      <c r="H21626" s="21"/>
      <c r="I21626" s="21"/>
      <c r="K21626" s="32">
        <v>7.9788456080286538</v>
      </c>
      <c r="L21626" s="33">
        <v>0</v>
      </c>
    </row>
    <row r="21627" spans="7:12" x14ac:dyDescent="0.25">
      <c r="G21627" s="21"/>
      <c r="H21627" s="21"/>
      <c r="I21627" s="21"/>
      <c r="K21627" s="32">
        <v>0</v>
      </c>
      <c r="L21627" s="33">
        <v>0</v>
      </c>
    </row>
    <row r="21628" spans="7:12" x14ac:dyDescent="0.25">
      <c r="G21628" s="21"/>
      <c r="H21628" s="21"/>
      <c r="I21628" s="21"/>
      <c r="K21628" s="32">
        <v>0</v>
      </c>
      <c r="L21628" s="33">
        <v>0</v>
      </c>
    </row>
    <row r="21629" spans="7:12" x14ac:dyDescent="0.25">
      <c r="G21629" s="21"/>
      <c r="H21629" s="21"/>
      <c r="I21629" s="21"/>
      <c r="K21629" s="32">
        <v>3.9894228040143269</v>
      </c>
      <c r="L21629" s="33">
        <v>0.48615642997011399</v>
      </c>
    </row>
    <row r="21630" spans="7:12" x14ac:dyDescent="0.25">
      <c r="G21630" s="21"/>
      <c r="H21630" s="21"/>
      <c r="I21630" s="21"/>
      <c r="K21630" s="32">
        <v>11.968268412042981</v>
      </c>
      <c r="L21630" s="33">
        <v>13.712820145683184</v>
      </c>
    </row>
    <row r="21631" spans="7:12" x14ac:dyDescent="0.25">
      <c r="G21631" s="21"/>
      <c r="H21631" s="21"/>
      <c r="I21631" s="21"/>
      <c r="K21631" s="32">
        <v>7.9788456080286538</v>
      </c>
      <c r="L21631" s="33">
        <v>0</v>
      </c>
    </row>
    <row r="21632" spans="7:12" x14ac:dyDescent="0.25">
      <c r="G21632" s="21"/>
      <c r="H21632" s="21"/>
      <c r="I21632" s="21"/>
      <c r="K21632" s="32">
        <v>23.936536824085962</v>
      </c>
      <c r="L21632" s="33">
        <v>4.8464309445481941</v>
      </c>
    </row>
    <row r="21633" spans="7:12" x14ac:dyDescent="0.25">
      <c r="G21633" s="21"/>
      <c r="H21633" s="21"/>
      <c r="I21633" s="21"/>
      <c r="K21633" s="32">
        <v>3.9894228040143269</v>
      </c>
      <c r="L21633" s="33">
        <v>0</v>
      </c>
    </row>
    <row r="21634" spans="7:12" x14ac:dyDescent="0.25">
      <c r="G21634" s="21"/>
      <c r="H21634" s="21"/>
      <c r="I21634" s="21"/>
      <c r="K21634" s="32">
        <v>7.9788456080286538</v>
      </c>
      <c r="L21634" s="33">
        <v>13.279980076333681</v>
      </c>
    </row>
    <row r="21635" spans="7:12" x14ac:dyDescent="0.25">
      <c r="G21635" s="21"/>
      <c r="H21635" s="21"/>
      <c r="I21635" s="21"/>
      <c r="K21635" s="32">
        <v>11.968268412042981</v>
      </c>
      <c r="L21635" s="33">
        <v>30.064944433211924</v>
      </c>
    </row>
    <row r="21636" spans="7:12" x14ac:dyDescent="0.25">
      <c r="G21636" s="21"/>
      <c r="H21636" s="21"/>
      <c r="I21636" s="21"/>
      <c r="K21636" s="32">
        <v>3.9894228040143269</v>
      </c>
      <c r="L21636" s="33">
        <v>0</v>
      </c>
    </row>
    <row r="21637" spans="7:12" x14ac:dyDescent="0.25">
      <c r="G21637" s="21"/>
      <c r="H21637" s="21"/>
      <c r="I21637" s="21"/>
      <c r="K21637" s="32">
        <v>59.841342060214892</v>
      </c>
      <c r="L21637" s="33">
        <v>42.314299783855432</v>
      </c>
    </row>
    <row r="21638" spans="7:12" x14ac:dyDescent="0.25">
      <c r="G21638" s="21"/>
      <c r="H21638" s="21"/>
      <c r="I21638" s="21"/>
      <c r="K21638" s="32">
        <v>3.9894228040143269</v>
      </c>
      <c r="L21638" s="33">
        <v>1.0942378902998677</v>
      </c>
    </row>
    <row r="21639" spans="7:12" x14ac:dyDescent="0.25">
      <c r="G21639" s="21"/>
      <c r="H21639" s="21"/>
      <c r="I21639" s="21"/>
      <c r="K21639" s="32">
        <v>19.947114020071634</v>
      </c>
      <c r="L21639" s="33">
        <v>7.7909423153834645</v>
      </c>
    </row>
    <row r="21640" spans="7:12" x14ac:dyDescent="0.25">
      <c r="G21640" s="21"/>
      <c r="H21640" s="21"/>
      <c r="I21640" s="21"/>
      <c r="K21640" s="32">
        <v>7.9788456080286538</v>
      </c>
      <c r="L21640" s="33">
        <v>0</v>
      </c>
    </row>
    <row r="21641" spans="7:12" x14ac:dyDescent="0.25">
      <c r="G21641" s="21"/>
      <c r="H21641" s="21"/>
      <c r="I21641" s="21"/>
      <c r="K21641" s="32">
        <v>3.9894228040143269</v>
      </c>
      <c r="L21641" s="33">
        <v>3.5617718698858281</v>
      </c>
    </row>
    <row r="21642" spans="7:12" x14ac:dyDescent="0.25">
      <c r="G21642" s="21"/>
      <c r="H21642" s="21"/>
      <c r="I21642" s="21"/>
      <c r="K21642" s="32">
        <v>27.925959628100291</v>
      </c>
      <c r="L21642" s="33">
        <v>28.052908800042356</v>
      </c>
    </row>
    <row r="21643" spans="7:12" x14ac:dyDescent="0.25">
      <c r="G21643" s="21"/>
      <c r="H21643" s="21"/>
      <c r="I21643" s="21"/>
      <c r="K21643" s="32">
        <v>7.9788456080286538</v>
      </c>
      <c r="L21643" s="33">
        <v>7.7845072008158471</v>
      </c>
    </row>
    <row r="21644" spans="7:12" x14ac:dyDescent="0.25">
      <c r="G21644" s="21"/>
      <c r="H21644" s="21"/>
      <c r="I21644" s="21"/>
      <c r="K21644" s="32">
        <v>3.9894228040143269</v>
      </c>
      <c r="L21644" s="33">
        <v>4.3100212487674163</v>
      </c>
    </row>
    <row r="21645" spans="7:12" x14ac:dyDescent="0.25">
      <c r="G21645" s="21"/>
      <c r="H21645" s="21"/>
      <c r="I21645" s="21"/>
      <c r="K21645" s="32">
        <v>3.9894228040143269</v>
      </c>
      <c r="L21645" s="33">
        <v>7.3406787444644204</v>
      </c>
    </row>
    <row r="21646" spans="7:12" x14ac:dyDescent="0.25">
      <c r="G21646" s="21"/>
      <c r="H21646" s="21"/>
      <c r="I21646" s="21"/>
      <c r="K21646" s="32">
        <v>31.915382432114619</v>
      </c>
      <c r="L21646" s="33">
        <v>33.784738018220509</v>
      </c>
    </row>
    <row r="21647" spans="7:12" x14ac:dyDescent="0.25">
      <c r="G21647" s="21"/>
      <c r="H21647" s="21"/>
      <c r="I21647" s="21"/>
      <c r="K21647" s="32">
        <v>0</v>
      </c>
      <c r="L21647" s="33">
        <v>0</v>
      </c>
    </row>
    <row r="21648" spans="7:12" x14ac:dyDescent="0.25">
      <c r="G21648" s="21"/>
      <c r="H21648" s="21"/>
      <c r="I21648" s="21"/>
      <c r="K21648" s="32">
        <v>19.947114020071634</v>
      </c>
      <c r="L21648" s="33">
        <v>13.095968067336502</v>
      </c>
    </row>
    <row r="21649" spans="7:12" x14ac:dyDescent="0.25">
      <c r="G21649" s="21"/>
      <c r="H21649" s="21"/>
      <c r="I21649" s="21"/>
      <c r="K21649" s="32">
        <v>0</v>
      </c>
      <c r="L21649" s="33">
        <v>0</v>
      </c>
    </row>
    <row r="21650" spans="7:12" x14ac:dyDescent="0.25">
      <c r="G21650" s="21"/>
      <c r="H21650" s="21"/>
      <c r="I21650" s="21"/>
      <c r="K21650" s="32">
        <v>139.62979814050144</v>
      </c>
      <c r="L21650" s="33">
        <v>61.803936302539213</v>
      </c>
    </row>
    <row r="21651" spans="7:12" x14ac:dyDescent="0.25">
      <c r="G21651" s="21"/>
      <c r="H21651" s="21"/>
      <c r="I21651" s="21"/>
      <c r="K21651" s="32">
        <v>0</v>
      </c>
      <c r="L21651" s="33">
        <v>0</v>
      </c>
    </row>
    <row r="21652" spans="7:12" x14ac:dyDescent="0.25">
      <c r="G21652" s="21"/>
      <c r="H21652" s="21"/>
      <c r="I21652" s="21"/>
      <c r="K21652" s="32">
        <v>3.9894228040143269</v>
      </c>
      <c r="L21652" s="33">
        <v>7.3308286137112466</v>
      </c>
    </row>
    <row r="21653" spans="7:12" x14ac:dyDescent="0.25">
      <c r="G21653" s="21"/>
      <c r="H21653" s="21"/>
      <c r="I21653" s="21"/>
      <c r="K21653" s="32">
        <v>3.9894228040143269</v>
      </c>
      <c r="L21653" s="33">
        <v>0</v>
      </c>
    </row>
    <row r="21654" spans="7:12" x14ac:dyDescent="0.25">
      <c r="G21654" s="21"/>
      <c r="H21654" s="21"/>
      <c r="I21654" s="21"/>
      <c r="K21654" s="32">
        <v>3.9894228040143269</v>
      </c>
      <c r="L21654" s="33">
        <v>0</v>
      </c>
    </row>
    <row r="21655" spans="7:12" x14ac:dyDescent="0.25">
      <c r="G21655" s="21"/>
      <c r="H21655" s="21"/>
      <c r="I21655" s="21"/>
      <c r="K21655" s="32">
        <v>0</v>
      </c>
      <c r="L21655" s="33">
        <v>0</v>
      </c>
    </row>
    <row r="21656" spans="7:12" x14ac:dyDescent="0.25">
      <c r="G21656" s="21"/>
      <c r="H21656" s="21"/>
      <c r="I21656" s="21"/>
      <c r="K21656" s="32">
        <v>3.9894228040143269</v>
      </c>
      <c r="L21656" s="33">
        <v>0</v>
      </c>
    </row>
    <row r="21657" spans="7:12" x14ac:dyDescent="0.25">
      <c r="G21657" s="21"/>
      <c r="H21657" s="21"/>
      <c r="I21657" s="21"/>
      <c r="K21657" s="32">
        <v>19.947114020071634</v>
      </c>
      <c r="L21657" s="33">
        <v>52.784158290912046</v>
      </c>
    </row>
    <row r="21658" spans="7:12" x14ac:dyDescent="0.25">
      <c r="G21658" s="21"/>
      <c r="H21658" s="21"/>
      <c r="I21658" s="21"/>
      <c r="K21658" s="32">
        <v>11.968268412042981</v>
      </c>
      <c r="L21658" s="33">
        <v>20.497705092241009</v>
      </c>
    </row>
    <row r="21659" spans="7:12" x14ac:dyDescent="0.25">
      <c r="G21659" s="21"/>
      <c r="H21659" s="21"/>
      <c r="I21659" s="21"/>
      <c r="K21659" s="32">
        <v>7.9788456080286538</v>
      </c>
      <c r="L21659" s="33">
        <v>0</v>
      </c>
    </row>
    <row r="21660" spans="7:12" x14ac:dyDescent="0.25">
      <c r="G21660" s="21"/>
      <c r="H21660" s="21"/>
      <c r="I21660" s="21"/>
      <c r="K21660" s="32">
        <v>0</v>
      </c>
      <c r="L21660" s="33">
        <v>0</v>
      </c>
    </row>
    <row r="21661" spans="7:12" x14ac:dyDescent="0.25">
      <c r="G21661" s="21"/>
      <c r="H21661" s="21"/>
      <c r="I21661" s="21"/>
      <c r="K21661" s="32">
        <v>15.957691216057308</v>
      </c>
      <c r="L21661" s="33">
        <v>9.033502614211173</v>
      </c>
    </row>
    <row r="21662" spans="7:12" x14ac:dyDescent="0.25">
      <c r="G21662" s="21"/>
      <c r="H21662" s="21"/>
      <c r="I21662" s="21"/>
      <c r="K21662" s="32">
        <v>3.9894228040143269</v>
      </c>
      <c r="L21662" s="33">
        <v>0</v>
      </c>
    </row>
    <row r="21663" spans="7:12" x14ac:dyDescent="0.25">
      <c r="G21663" s="21"/>
      <c r="H21663" s="21"/>
      <c r="I21663" s="21"/>
      <c r="K21663" s="32">
        <v>15.957691216057308</v>
      </c>
      <c r="L21663" s="33">
        <v>11.969237496486324</v>
      </c>
    </row>
    <row r="21664" spans="7:12" x14ac:dyDescent="0.25">
      <c r="G21664" s="21"/>
      <c r="H21664" s="21"/>
      <c r="I21664" s="21"/>
      <c r="K21664" s="32">
        <v>19.947114020071634</v>
      </c>
      <c r="L21664" s="33">
        <v>26.338219511227301</v>
      </c>
    </row>
    <row r="21665" spans="7:12" x14ac:dyDescent="0.25">
      <c r="G21665" s="21"/>
      <c r="H21665" s="21"/>
      <c r="I21665" s="21"/>
      <c r="K21665" s="32">
        <v>23.936536824085962</v>
      </c>
      <c r="L21665" s="33">
        <v>44.518758676199198</v>
      </c>
    </row>
    <row r="21666" spans="7:12" x14ac:dyDescent="0.25">
      <c r="G21666" s="21"/>
      <c r="H21666" s="21"/>
      <c r="I21666" s="21"/>
      <c r="K21666" s="32">
        <v>15.957691216057308</v>
      </c>
      <c r="L21666" s="33">
        <v>5.5369710717035892</v>
      </c>
    </row>
    <row r="21667" spans="7:12" x14ac:dyDescent="0.25">
      <c r="G21667" s="21"/>
      <c r="H21667" s="21"/>
      <c r="I21667" s="21"/>
      <c r="K21667" s="32">
        <v>3.9894228040143269</v>
      </c>
      <c r="L21667" s="33">
        <v>16.881550594831435</v>
      </c>
    </row>
    <row r="21668" spans="7:12" x14ac:dyDescent="0.25">
      <c r="G21668" s="21"/>
      <c r="H21668" s="21"/>
      <c r="I21668" s="21"/>
      <c r="K21668" s="32">
        <v>7.9788456080286538</v>
      </c>
      <c r="L21668" s="33">
        <v>18.461902085786143</v>
      </c>
    </row>
    <row r="21669" spans="7:12" x14ac:dyDescent="0.25">
      <c r="G21669" s="21"/>
      <c r="H21669" s="21"/>
      <c r="I21669" s="21"/>
      <c r="K21669" s="32">
        <v>15.957691216057308</v>
      </c>
      <c r="L21669" s="33">
        <v>7.4705873063059123</v>
      </c>
    </row>
    <row r="21670" spans="7:12" x14ac:dyDescent="0.25">
      <c r="G21670" s="21"/>
      <c r="H21670" s="21"/>
      <c r="I21670" s="21"/>
      <c r="K21670" s="32">
        <v>7.9788456080286538</v>
      </c>
      <c r="L21670" s="33">
        <v>17.510550790830507</v>
      </c>
    </row>
    <row r="21671" spans="7:12" x14ac:dyDescent="0.25">
      <c r="G21671" s="21"/>
      <c r="H21671" s="21"/>
      <c r="I21671" s="21"/>
      <c r="K21671" s="32">
        <v>7.9788456080286538</v>
      </c>
      <c r="L21671" s="33">
        <v>19.901333055307397</v>
      </c>
    </row>
    <row r="21672" spans="7:12" x14ac:dyDescent="0.25">
      <c r="G21672" s="21"/>
      <c r="H21672" s="21"/>
      <c r="I21672" s="21"/>
      <c r="K21672" s="32">
        <v>0</v>
      </c>
      <c r="L21672" s="33">
        <v>0</v>
      </c>
    </row>
    <row r="21673" spans="7:12" x14ac:dyDescent="0.25">
      <c r="G21673" s="21"/>
      <c r="H21673" s="21"/>
      <c r="I21673" s="21"/>
      <c r="K21673" s="32">
        <v>0</v>
      </c>
      <c r="L21673" s="33">
        <v>0</v>
      </c>
    </row>
    <row r="21674" spans="7:12" x14ac:dyDescent="0.25">
      <c r="G21674" s="21"/>
      <c r="H21674" s="21"/>
      <c r="I21674" s="21"/>
      <c r="K21674" s="32">
        <v>15.957691216057308</v>
      </c>
      <c r="L21674" s="33">
        <v>38.329790580818155</v>
      </c>
    </row>
    <row r="21675" spans="7:12" x14ac:dyDescent="0.25">
      <c r="G21675" s="21"/>
      <c r="H21675" s="21"/>
      <c r="I21675" s="21"/>
      <c r="K21675" s="32">
        <v>15.957691216057308</v>
      </c>
      <c r="L21675" s="33">
        <v>18.089534823375132</v>
      </c>
    </row>
    <row r="21676" spans="7:12" x14ac:dyDescent="0.25">
      <c r="G21676" s="21"/>
      <c r="H21676" s="21"/>
      <c r="I21676" s="21"/>
      <c r="K21676" s="32">
        <v>0</v>
      </c>
      <c r="L21676" s="33">
        <v>0</v>
      </c>
    </row>
    <row r="21677" spans="7:12" x14ac:dyDescent="0.25">
      <c r="G21677" s="21"/>
      <c r="H21677" s="21"/>
      <c r="I21677" s="21"/>
      <c r="K21677" s="32">
        <v>27.925959628100291</v>
      </c>
      <c r="L21677" s="33">
        <v>33.894511893225101</v>
      </c>
    </row>
    <row r="21678" spans="7:12" x14ac:dyDescent="0.25">
      <c r="G21678" s="21"/>
      <c r="H21678" s="21"/>
      <c r="I21678" s="21"/>
      <c r="K21678" s="32">
        <v>0</v>
      </c>
      <c r="L21678" s="33">
        <v>0</v>
      </c>
    </row>
    <row r="21679" spans="7:12" x14ac:dyDescent="0.25">
      <c r="G21679" s="21"/>
      <c r="H21679" s="21"/>
      <c r="I21679" s="21"/>
      <c r="K21679" s="32">
        <v>3.9894228040143269</v>
      </c>
      <c r="L21679" s="33">
        <v>11.655520867063998</v>
      </c>
    </row>
    <row r="21680" spans="7:12" x14ac:dyDescent="0.25">
      <c r="G21680" s="21"/>
      <c r="H21680" s="21"/>
      <c r="I21680" s="21"/>
      <c r="K21680" s="32">
        <v>0</v>
      </c>
      <c r="L21680" s="33">
        <v>0</v>
      </c>
    </row>
    <row r="21681" spans="7:12" x14ac:dyDescent="0.25">
      <c r="G21681" s="21"/>
      <c r="H21681" s="21"/>
      <c r="I21681" s="21"/>
      <c r="K21681" s="32">
        <v>7.9788456080286538</v>
      </c>
      <c r="L21681" s="33">
        <v>0</v>
      </c>
    </row>
    <row r="21682" spans="7:12" x14ac:dyDescent="0.25">
      <c r="G21682" s="21"/>
      <c r="H21682" s="21"/>
      <c r="I21682" s="21"/>
      <c r="K21682" s="32">
        <v>3.9894228040143269</v>
      </c>
      <c r="L21682" s="33">
        <v>11.457552208278571</v>
      </c>
    </row>
    <row r="21683" spans="7:12" x14ac:dyDescent="0.25">
      <c r="G21683" s="21"/>
      <c r="H21683" s="21"/>
      <c r="I21683" s="21"/>
      <c r="K21683" s="32">
        <v>0</v>
      </c>
      <c r="L21683" s="33">
        <v>0</v>
      </c>
    </row>
    <row r="21684" spans="7:12" x14ac:dyDescent="0.25">
      <c r="G21684" s="21"/>
      <c r="H21684" s="21"/>
      <c r="I21684" s="21"/>
      <c r="K21684" s="32">
        <v>0</v>
      </c>
      <c r="L21684" s="33">
        <v>0</v>
      </c>
    </row>
    <row r="21685" spans="7:12" x14ac:dyDescent="0.25">
      <c r="G21685" s="21"/>
      <c r="H21685" s="21"/>
      <c r="I21685" s="21"/>
      <c r="K21685" s="32">
        <v>11.968268412042981</v>
      </c>
      <c r="L21685" s="33">
        <v>0.74173927176892485</v>
      </c>
    </row>
    <row r="21686" spans="7:12" x14ac:dyDescent="0.25">
      <c r="G21686" s="21"/>
      <c r="H21686" s="21"/>
      <c r="I21686" s="21"/>
      <c r="K21686" s="32">
        <v>0</v>
      </c>
      <c r="L21686" s="33">
        <v>0</v>
      </c>
    </row>
    <row r="21687" spans="7:12" x14ac:dyDescent="0.25">
      <c r="G21687" s="21"/>
      <c r="H21687" s="21"/>
      <c r="I21687" s="21"/>
      <c r="K21687" s="32">
        <v>23.936536824085962</v>
      </c>
      <c r="L21687" s="33">
        <v>5.8985426209311624</v>
      </c>
    </row>
    <row r="21688" spans="7:12" x14ac:dyDescent="0.25">
      <c r="G21688" s="21"/>
      <c r="H21688" s="21"/>
      <c r="I21688" s="21"/>
      <c r="K21688" s="32">
        <v>47.873073648171918</v>
      </c>
      <c r="L21688" s="33">
        <v>15.163119514823247</v>
      </c>
    </row>
    <row r="21689" spans="7:12" x14ac:dyDescent="0.25">
      <c r="G21689" s="21"/>
      <c r="H21689" s="21"/>
      <c r="I21689" s="21"/>
      <c r="K21689" s="32">
        <v>11.968268412042981</v>
      </c>
      <c r="L21689" s="33">
        <v>21.66457340110712</v>
      </c>
    </row>
    <row r="21690" spans="7:12" x14ac:dyDescent="0.25">
      <c r="G21690" s="21"/>
      <c r="H21690" s="21"/>
      <c r="I21690" s="21"/>
      <c r="K21690" s="32">
        <v>0</v>
      </c>
      <c r="L21690" s="33">
        <v>0</v>
      </c>
    </row>
    <row r="21691" spans="7:12" x14ac:dyDescent="0.25">
      <c r="G21691" s="21"/>
      <c r="H21691" s="21"/>
      <c r="I21691" s="21"/>
      <c r="K21691" s="32">
        <v>0</v>
      </c>
      <c r="L21691" s="33">
        <v>0</v>
      </c>
    </row>
    <row r="21692" spans="7:12" x14ac:dyDescent="0.25">
      <c r="G21692" s="21"/>
      <c r="H21692" s="21"/>
      <c r="I21692" s="21"/>
      <c r="K21692" s="32">
        <v>7.9788456080286538</v>
      </c>
      <c r="L21692" s="33">
        <v>12.890904071031439</v>
      </c>
    </row>
    <row r="21693" spans="7:12" x14ac:dyDescent="0.25">
      <c r="G21693" s="21"/>
      <c r="H21693" s="21"/>
      <c r="I21693" s="21"/>
      <c r="K21693" s="32">
        <v>35.904805236128944</v>
      </c>
      <c r="L21693" s="33">
        <v>17.570885051163639</v>
      </c>
    </row>
    <row r="21694" spans="7:12" x14ac:dyDescent="0.25">
      <c r="G21694" s="21"/>
      <c r="H21694" s="21"/>
      <c r="I21694" s="21"/>
      <c r="K21694" s="32">
        <v>3.9894228040143269</v>
      </c>
      <c r="L21694" s="33">
        <v>0</v>
      </c>
    </row>
    <row r="21695" spans="7:12" x14ac:dyDescent="0.25">
      <c r="G21695" s="21"/>
      <c r="H21695" s="21"/>
      <c r="I21695" s="21"/>
      <c r="K21695" s="32">
        <v>0</v>
      </c>
      <c r="L21695" s="33">
        <v>0</v>
      </c>
    </row>
    <row r="21696" spans="7:12" x14ac:dyDescent="0.25">
      <c r="G21696" s="21"/>
      <c r="H21696" s="21"/>
      <c r="I21696" s="21"/>
      <c r="K21696" s="32">
        <v>3.9894228040143269</v>
      </c>
      <c r="L21696" s="33">
        <v>1.819128545526749</v>
      </c>
    </row>
    <row r="21697" spans="7:12" x14ac:dyDescent="0.25">
      <c r="G21697" s="21"/>
      <c r="H21697" s="21"/>
      <c r="I21697" s="21"/>
      <c r="K21697" s="32">
        <v>0</v>
      </c>
      <c r="L21697" s="33">
        <v>0</v>
      </c>
    </row>
    <row r="21698" spans="7:12" x14ac:dyDescent="0.25">
      <c r="G21698" s="21"/>
      <c r="H21698" s="21"/>
      <c r="I21698" s="21"/>
      <c r="K21698" s="32">
        <v>0</v>
      </c>
      <c r="L21698" s="33">
        <v>0</v>
      </c>
    </row>
    <row r="21699" spans="7:12" x14ac:dyDescent="0.25">
      <c r="G21699" s="21"/>
      <c r="H21699" s="21"/>
      <c r="I21699" s="21"/>
      <c r="K21699" s="32">
        <v>0</v>
      </c>
      <c r="L21699" s="33">
        <v>0</v>
      </c>
    </row>
    <row r="21700" spans="7:12" x14ac:dyDescent="0.25">
      <c r="G21700" s="21"/>
      <c r="H21700" s="21"/>
      <c r="I21700" s="21"/>
      <c r="K21700" s="32">
        <v>0</v>
      </c>
      <c r="L21700" s="33">
        <v>0</v>
      </c>
    </row>
    <row r="21701" spans="7:12" x14ac:dyDescent="0.25">
      <c r="G21701" s="21"/>
      <c r="H21701" s="21"/>
      <c r="I21701" s="21"/>
      <c r="K21701" s="32">
        <v>0</v>
      </c>
      <c r="L21701" s="33">
        <v>0</v>
      </c>
    </row>
    <row r="21702" spans="7:12" x14ac:dyDescent="0.25">
      <c r="G21702" s="21"/>
      <c r="H21702" s="21"/>
      <c r="I21702" s="21"/>
      <c r="K21702" s="32">
        <v>7.9788456080286538</v>
      </c>
      <c r="L21702" s="33">
        <v>9.3313221619291795</v>
      </c>
    </row>
    <row r="21703" spans="7:12" x14ac:dyDescent="0.25">
      <c r="G21703" s="21"/>
      <c r="H21703" s="21"/>
      <c r="I21703" s="21"/>
      <c r="K21703" s="32">
        <v>27.925959628100291</v>
      </c>
      <c r="L21703" s="33">
        <v>12.553001103937715</v>
      </c>
    </row>
    <row r="21704" spans="7:12" x14ac:dyDescent="0.25">
      <c r="G21704" s="21"/>
      <c r="H21704" s="21"/>
      <c r="I21704" s="21"/>
      <c r="K21704" s="32">
        <v>0</v>
      </c>
      <c r="L21704" s="33">
        <v>0</v>
      </c>
    </row>
    <row r="21705" spans="7:12" x14ac:dyDescent="0.25">
      <c r="G21705" s="21"/>
      <c r="H21705" s="21"/>
      <c r="I21705" s="21"/>
      <c r="K21705" s="32">
        <v>0</v>
      </c>
      <c r="L21705" s="33">
        <v>0</v>
      </c>
    </row>
    <row r="21706" spans="7:12" x14ac:dyDescent="0.25">
      <c r="G21706" s="21"/>
      <c r="H21706" s="21"/>
      <c r="I21706" s="21"/>
      <c r="K21706" s="32">
        <v>3.9894228040143269</v>
      </c>
      <c r="L21706" s="33">
        <v>18.166348374050671</v>
      </c>
    </row>
    <row r="21707" spans="7:12" x14ac:dyDescent="0.25">
      <c r="G21707" s="21"/>
      <c r="H21707" s="21"/>
      <c r="I21707" s="21"/>
      <c r="K21707" s="32">
        <v>55.851919256200567</v>
      </c>
      <c r="L21707" s="33">
        <v>46.829597201572597</v>
      </c>
    </row>
    <row r="21708" spans="7:12" x14ac:dyDescent="0.25">
      <c r="G21708" s="21"/>
      <c r="H21708" s="21"/>
      <c r="I21708" s="21"/>
      <c r="K21708" s="32">
        <v>3.9894228040143269</v>
      </c>
      <c r="L21708" s="33">
        <v>12.028064901360327</v>
      </c>
    </row>
    <row r="21709" spans="7:12" x14ac:dyDescent="0.25">
      <c r="G21709" s="21"/>
      <c r="H21709" s="21"/>
      <c r="I21709" s="21"/>
      <c r="K21709" s="32">
        <v>3.9894228040143269</v>
      </c>
      <c r="L21709" s="33">
        <v>0</v>
      </c>
    </row>
    <row r="21710" spans="7:12" x14ac:dyDescent="0.25">
      <c r="G21710" s="21"/>
      <c r="H21710" s="21"/>
      <c r="I21710" s="21"/>
      <c r="K21710" s="32">
        <v>0</v>
      </c>
      <c r="L21710" s="33">
        <v>0</v>
      </c>
    </row>
    <row r="21711" spans="7:12" x14ac:dyDescent="0.25">
      <c r="G21711" s="21"/>
      <c r="H21711" s="21"/>
      <c r="I21711" s="21"/>
      <c r="K21711" s="32">
        <v>15.957691216057308</v>
      </c>
      <c r="L21711" s="33">
        <v>0</v>
      </c>
    </row>
    <row r="21712" spans="7:12" x14ac:dyDescent="0.25">
      <c r="G21712" s="21"/>
      <c r="H21712" s="21"/>
      <c r="I21712" s="21"/>
      <c r="K21712" s="32">
        <v>3.9894228040143269</v>
      </c>
      <c r="L21712" s="33">
        <v>1.4629848144471456</v>
      </c>
    </row>
    <row r="21713" spans="7:12" x14ac:dyDescent="0.25">
      <c r="G21713" s="21"/>
      <c r="H21713" s="21"/>
      <c r="I21713" s="21"/>
      <c r="K21713" s="32">
        <v>19.947114020071634</v>
      </c>
      <c r="L21713" s="33">
        <v>18.992868371677567</v>
      </c>
    </row>
    <row r="21714" spans="7:12" x14ac:dyDescent="0.25">
      <c r="G21714" s="21"/>
      <c r="H21714" s="21"/>
      <c r="I21714" s="21"/>
      <c r="K21714" s="32">
        <v>15.957691216057308</v>
      </c>
      <c r="L21714" s="33">
        <v>11.102046939901065</v>
      </c>
    </row>
    <row r="21715" spans="7:12" x14ac:dyDescent="0.25">
      <c r="G21715" s="21"/>
      <c r="H21715" s="21"/>
      <c r="I21715" s="21"/>
      <c r="K21715" s="32">
        <v>27.925959628100291</v>
      </c>
      <c r="L21715" s="33">
        <v>0.40515238019508348</v>
      </c>
    </row>
    <row r="21716" spans="7:12" x14ac:dyDescent="0.25">
      <c r="G21716" s="21"/>
      <c r="H21716" s="21"/>
      <c r="I21716" s="21"/>
      <c r="K21716" s="32">
        <v>7.9788456080286538</v>
      </c>
      <c r="L21716" s="33">
        <v>10.20510746072169</v>
      </c>
    </row>
    <row r="21717" spans="7:12" x14ac:dyDescent="0.25">
      <c r="G21717" s="21"/>
      <c r="H21717" s="21"/>
      <c r="I21717" s="21"/>
      <c r="K21717" s="32">
        <v>15.957691216057308</v>
      </c>
      <c r="L21717" s="33">
        <v>12.297029760448829</v>
      </c>
    </row>
    <row r="21718" spans="7:12" x14ac:dyDescent="0.25">
      <c r="G21718" s="21"/>
      <c r="H21718" s="21"/>
      <c r="I21718" s="21"/>
      <c r="K21718" s="32">
        <v>0</v>
      </c>
      <c r="L21718" s="33">
        <v>0</v>
      </c>
    </row>
    <row r="21719" spans="7:12" x14ac:dyDescent="0.25">
      <c r="G21719" s="21"/>
      <c r="H21719" s="21"/>
      <c r="I21719" s="21"/>
      <c r="K21719" s="32">
        <v>3.9894228040143269</v>
      </c>
      <c r="L21719" s="33">
        <v>0</v>
      </c>
    </row>
    <row r="21720" spans="7:12" x14ac:dyDescent="0.25">
      <c r="G21720" s="21"/>
      <c r="H21720" s="21"/>
      <c r="I21720" s="21"/>
      <c r="K21720" s="32">
        <v>0</v>
      </c>
      <c r="L21720" s="33">
        <v>0</v>
      </c>
    </row>
    <row r="21721" spans="7:12" x14ac:dyDescent="0.25">
      <c r="G21721" s="21"/>
      <c r="H21721" s="21"/>
      <c r="I21721" s="21"/>
      <c r="K21721" s="32">
        <v>0</v>
      </c>
      <c r="L21721" s="33">
        <v>0</v>
      </c>
    </row>
    <row r="21722" spans="7:12" x14ac:dyDescent="0.25">
      <c r="G21722" s="21"/>
      <c r="H21722" s="21"/>
      <c r="I21722" s="21"/>
      <c r="K21722" s="32">
        <v>3.9894228040143269</v>
      </c>
      <c r="L21722" s="33">
        <v>0.70368828923031512</v>
      </c>
    </row>
    <row r="21723" spans="7:12" x14ac:dyDescent="0.25">
      <c r="G21723" s="21"/>
      <c r="H21723" s="21"/>
      <c r="I21723" s="21"/>
      <c r="K21723" s="32">
        <v>63.830764864229216</v>
      </c>
      <c r="L21723" s="33">
        <v>52.117276958652702</v>
      </c>
    </row>
    <row r="21724" spans="7:12" x14ac:dyDescent="0.25">
      <c r="G21724" s="21"/>
      <c r="H21724" s="21"/>
      <c r="I21724" s="21"/>
      <c r="K21724" s="32">
        <v>3.9894228040143269</v>
      </c>
      <c r="L21724" s="33">
        <v>15.622150980349714</v>
      </c>
    </row>
    <row r="21725" spans="7:12" x14ac:dyDescent="0.25">
      <c r="G21725" s="21"/>
      <c r="H21725" s="21"/>
      <c r="I21725" s="21"/>
      <c r="K21725" s="32">
        <v>11.968268412042981</v>
      </c>
      <c r="L21725" s="33">
        <v>38.500523853124477</v>
      </c>
    </row>
    <row r="21726" spans="7:12" x14ac:dyDescent="0.25">
      <c r="G21726" s="21"/>
      <c r="H21726" s="21"/>
      <c r="I21726" s="21"/>
      <c r="K21726" s="32">
        <v>23.936536824085962</v>
      </c>
      <c r="L21726" s="33">
        <v>39.587317329755464</v>
      </c>
    </row>
    <row r="21727" spans="7:12" x14ac:dyDescent="0.25">
      <c r="G21727" s="21"/>
      <c r="H21727" s="21"/>
      <c r="I21727" s="21"/>
      <c r="K21727" s="32">
        <v>79.788456080286522</v>
      </c>
      <c r="L21727" s="33">
        <v>26.658691899441191</v>
      </c>
    </row>
    <row r="21728" spans="7:12" x14ac:dyDescent="0.25">
      <c r="G21728" s="21"/>
      <c r="H21728" s="21"/>
      <c r="I21728" s="21"/>
      <c r="K21728" s="32">
        <v>0</v>
      </c>
      <c r="L21728" s="33">
        <v>0</v>
      </c>
    </row>
    <row r="21729" spans="7:12" x14ac:dyDescent="0.25">
      <c r="G21729" s="21"/>
      <c r="H21729" s="21"/>
      <c r="I21729" s="21"/>
      <c r="K21729" s="32">
        <v>15.957691216057308</v>
      </c>
      <c r="L21729" s="33">
        <v>20.764295189679594</v>
      </c>
    </row>
    <row r="21730" spans="7:12" x14ac:dyDescent="0.25">
      <c r="G21730" s="21"/>
      <c r="H21730" s="21"/>
      <c r="I21730" s="21"/>
      <c r="K21730" s="32">
        <v>7.9788456080286538</v>
      </c>
      <c r="L21730" s="33">
        <v>6.155360923087275</v>
      </c>
    </row>
    <row r="21731" spans="7:12" x14ac:dyDescent="0.25">
      <c r="G21731" s="21"/>
      <c r="H21731" s="21"/>
      <c r="I21731" s="21"/>
      <c r="K21731" s="32">
        <v>7.9788456080286538</v>
      </c>
      <c r="L21731" s="33">
        <v>0</v>
      </c>
    </row>
    <row r="21732" spans="7:12" x14ac:dyDescent="0.25">
      <c r="G21732" s="21"/>
      <c r="H21732" s="21"/>
      <c r="I21732" s="21"/>
      <c r="K21732" s="32">
        <v>0</v>
      </c>
      <c r="L21732" s="33">
        <v>0</v>
      </c>
    </row>
    <row r="21733" spans="7:12" x14ac:dyDescent="0.25">
      <c r="G21733" s="21"/>
      <c r="H21733" s="21"/>
      <c r="I21733" s="21"/>
      <c r="K21733" s="32">
        <v>0</v>
      </c>
      <c r="L21733" s="33">
        <v>0</v>
      </c>
    </row>
    <row r="21734" spans="7:12" x14ac:dyDescent="0.25">
      <c r="G21734" s="21"/>
      <c r="H21734" s="21"/>
      <c r="I21734" s="21"/>
      <c r="K21734" s="32">
        <v>0</v>
      </c>
      <c r="L21734" s="33">
        <v>0</v>
      </c>
    </row>
    <row r="21735" spans="7:12" x14ac:dyDescent="0.25">
      <c r="G21735" s="21"/>
      <c r="H21735" s="21"/>
      <c r="I21735" s="21"/>
      <c r="K21735" s="32">
        <v>15.957691216057308</v>
      </c>
      <c r="L21735" s="33">
        <v>0</v>
      </c>
    </row>
    <row r="21736" spans="7:12" x14ac:dyDescent="0.25">
      <c r="G21736" s="21"/>
      <c r="H21736" s="21"/>
      <c r="I21736" s="21"/>
      <c r="K21736" s="32">
        <v>3.9894228040143269</v>
      </c>
      <c r="L21736" s="33">
        <v>5.6220795813621702</v>
      </c>
    </row>
    <row r="21737" spans="7:12" x14ac:dyDescent="0.25">
      <c r="G21737" s="21"/>
      <c r="H21737" s="21"/>
      <c r="I21737" s="21"/>
      <c r="K21737" s="32">
        <v>0</v>
      </c>
      <c r="L21737" s="33">
        <v>0</v>
      </c>
    </row>
    <row r="21738" spans="7:12" x14ac:dyDescent="0.25">
      <c r="G21738" s="21"/>
      <c r="H21738" s="21"/>
      <c r="I21738" s="21"/>
      <c r="K21738" s="32">
        <v>11.968268412042981</v>
      </c>
      <c r="L21738" s="33">
        <v>2.3941047422829262</v>
      </c>
    </row>
    <row r="21739" spans="7:12" x14ac:dyDescent="0.25">
      <c r="G21739" s="21"/>
      <c r="H21739" s="21"/>
      <c r="I21739" s="21"/>
      <c r="K21739" s="32">
        <v>0</v>
      </c>
      <c r="L21739" s="33">
        <v>0</v>
      </c>
    </row>
    <row r="21740" spans="7:12" x14ac:dyDescent="0.25">
      <c r="G21740" s="21"/>
      <c r="H21740" s="21"/>
      <c r="I21740" s="21"/>
      <c r="K21740" s="32">
        <v>63.830764864229216</v>
      </c>
      <c r="L21740" s="33">
        <v>130.22123162493548</v>
      </c>
    </row>
    <row r="21741" spans="7:12" x14ac:dyDescent="0.25">
      <c r="G21741" s="21"/>
      <c r="H21741" s="21"/>
      <c r="I21741" s="21"/>
      <c r="K21741" s="32">
        <v>27.925959628100291</v>
      </c>
      <c r="L21741" s="33">
        <v>35.450046042224905</v>
      </c>
    </row>
    <row r="21742" spans="7:12" x14ac:dyDescent="0.25">
      <c r="G21742" s="21"/>
      <c r="H21742" s="21"/>
      <c r="I21742" s="21"/>
      <c r="K21742" s="32">
        <v>0</v>
      </c>
      <c r="L21742" s="33">
        <v>0</v>
      </c>
    </row>
    <row r="21743" spans="7:12" x14ac:dyDescent="0.25">
      <c r="G21743" s="21"/>
      <c r="H21743" s="21"/>
      <c r="I21743" s="21"/>
      <c r="K21743" s="32">
        <v>7.9788456080286538</v>
      </c>
      <c r="L21743" s="33">
        <v>0</v>
      </c>
    </row>
    <row r="21744" spans="7:12" x14ac:dyDescent="0.25">
      <c r="G21744" s="21"/>
      <c r="H21744" s="21"/>
      <c r="I21744" s="21"/>
      <c r="K21744" s="32">
        <v>15.957691216057308</v>
      </c>
      <c r="L21744" s="33">
        <v>16.070508708005153</v>
      </c>
    </row>
    <row r="21745" spans="7:12" x14ac:dyDescent="0.25">
      <c r="G21745" s="21"/>
      <c r="H21745" s="21"/>
      <c r="I21745" s="21"/>
      <c r="K21745" s="32">
        <v>3.9894228040143269</v>
      </c>
      <c r="L21745" s="33">
        <v>16.230184669546571</v>
      </c>
    </row>
    <row r="21746" spans="7:12" x14ac:dyDescent="0.25">
      <c r="G21746" s="21"/>
      <c r="H21746" s="21"/>
      <c r="I21746" s="21"/>
      <c r="K21746" s="32">
        <v>19.947114020071634</v>
      </c>
      <c r="L21746" s="33">
        <v>22.243279603585123</v>
      </c>
    </row>
    <row r="21747" spans="7:12" x14ac:dyDescent="0.25">
      <c r="G21747" s="21"/>
      <c r="H21747" s="21"/>
      <c r="I21747" s="21"/>
      <c r="K21747" s="32">
        <v>23.936536824085962</v>
      </c>
      <c r="L21747" s="33">
        <v>2.2913413159231015</v>
      </c>
    </row>
    <row r="21748" spans="7:12" x14ac:dyDescent="0.25">
      <c r="G21748" s="21"/>
      <c r="H21748" s="21"/>
      <c r="I21748" s="21"/>
      <c r="K21748" s="32">
        <v>0</v>
      </c>
      <c r="L21748" s="33">
        <v>0</v>
      </c>
    </row>
    <row r="21749" spans="7:12" x14ac:dyDescent="0.25">
      <c r="G21749" s="21"/>
      <c r="H21749" s="21"/>
      <c r="I21749" s="21"/>
      <c r="K21749" s="32">
        <v>0</v>
      </c>
      <c r="L21749" s="33">
        <v>0</v>
      </c>
    </row>
    <row r="21750" spans="7:12" x14ac:dyDescent="0.25">
      <c r="G21750" s="21"/>
      <c r="H21750" s="21"/>
      <c r="I21750" s="21"/>
      <c r="K21750" s="32">
        <v>3.9894228040143269</v>
      </c>
      <c r="L21750" s="33">
        <v>10.382785596595706</v>
      </c>
    </row>
    <row r="21751" spans="7:12" x14ac:dyDescent="0.25">
      <c r="G21751" s="21"/>
      <c r="H21751" s="21"/>
      <c r="I21751" s="21"/>
      <c r="K21751" s="32">
        <v>11.968268412042981</v>
      </c>
      <c r="L21751" s="33">
        <v>21.386624039558658</v>
      </c>
    </row>
    <row r="21752" spans="7:12" x14ac:dyDescent="0.25">
      <c r="G21752" s="21"/>
      <c r="H21752" s="21"/>
      <c r="I21752" s="21"/>
      <c r="K21752" s="32">
        <v>7.9788456080286538</v>
      </c>
      <c r="L21752" s="33">
        <v>20.358474214166282</v>
      </c>
    </row>
    <row r="21753" spans="7:12" x14ac:dyDescent="0.25">
      <c r="G21753" s="21"/>
      <c r="H21753" s="21"/>
      <c r="I21753" s="21"/>
      <c r="K21753" s="32">
        <v>0</v>
      </c>
      <c r="L21753" s="33">
        <v>0</v>
      </c>
    </row>
    <row r="21754" spans="7:12" x14ac:dyDescent="0.25">
      <c r="G21754" s="21"/>
      <c r="H21754" s="21"/>
      <c r="I21754" s="21"/>
      <c r="K21754" s="32">
        <v>0</v>
      </c>
      <c r="L21754" s="33">
        <v>0</v>
      </c>
    </row>
    <row r="21755" spans="7:12" x14ac:dyDescent="0.25">
      <c r="G21755" s="21"/>
      <c r="H21755" s="21"/>
      <c r="I21755" s="21"/>
      <c r="K21755" s="32">
        <v>0</v>
      </c>
      <c r="L21755" s="33">
        <v>0</v>
      </c>
    </row>
    <row r="21756" spans="7:12" x14ac:dyDescent="0.25">
      <c r="G21756" s="21"/>
      <c r="H21756" s="21"/>
      <c r="I21756" s="21"/>
      <c r="K21756" s="32">
        <v>7.9788456080286538</v>
      </c>
      <c r="L21756" s="33">
        <v>0</v>
      </c>
    </row>
    <row r="21757" spans="7:12" x14ac:dyDescent="0.25">
      <c r="G21757" s="21"/>
      <c r="H21757" s="21"/>
      <c r="I21757" s="21"/>
      <c r="K21757" s="32">
        <v>3.9894228040143269</v>
      </c>
      <c r="L21757" s="33">
        <v>0</v>
      </c>
    </row>
    <row r="21758" spans="7:12" x14ac:dyDescent="0.25">
      <c r="G21758" s="21"/>
      <c r="H21758" s="21"/>
      <c r="I21758" s="21"/>
      <c r="K21758" s="32">
        <v>3.9894228040143269</v>
      </c>
      <c r="L21758" s="33">
        <v>19.261540035528732</v>
      </c>
    </row>
    <row r="21759" spans="7:12" x14ac:dyDescent="0.25">
      <c r="G21759" s="21"/>
      <c r="H21759" s="21"/>
      <c r="I21759" s="21"/>
      <c r="K21759" s="32">
        <v>0</v>
      </c>
      <c r="L21759" s="33">
        <v>0</v>
      </c>
    </row>
    <row r="21760" spans="7:12" x14ac:dyDescent="0.25">
      <c r="G21760" s="21"/>
      <c r="H21760" s="21"/>
      <c r="I21760" s="21"/>
      <c r="K21760" s="32">
        <v>11.968268412042981</v>
      </c>
      <c r="L21760" s="33">
        <v>2.2719224061570236</v>
      </c>
    </row>
    <row r="21761" spans="7:12" x14ac:dyDescent="0.25">
      <c r="G21761" s="21"/>
      <c r="H21761" s="21"/>
      <c r="I21761" s="21"/>
      <c r="K21761" s="32">
        <v>27.925959628100291</v>
      </c>
      <c r="L21761" s="33">
        <v>9.0402575465638648</v>
      </c>
    </row>
    <row r="21762" spans="7:12" x14ac:dyDescent="0.25">
      <c r="G21762" s="21"/>
      <c r="H21762" s="21"/>
      <c r="I21762" s="21"/>
      <c r="K21762" s="32">
        <v>3.9894228040143269</v>
      </c>
      <c r="L21762" s="33">
        <v>0</v>
      </c>
    </row>
    <row r="21763" spans="7:12" x14ac:dyDescent="0.25">
      <c r="G21763" s="21"/>
      <c r="H21763" s="21"/>
      <c r="I21763" s="21"/>
      <c r="K21763" s="32">
        <v>0</v>
      </c>
      <c r="L21763" s="33">
        <v>0</v>
      </c>
    </row>
    <row r="21764" spans="7:12" x14ac:dyDescent="0.25">
      <c r="G21764" s="21"/>
      <c r="H21764" s="21"/>
      <c r="I21764" s="21"/>
      <c r="K21764" s="32">
        <v>3.9894228040143269</v>
      </c>
      <c r="L21764" s="33">
        <v>0</v>
      </c>
    </row>
    <row r="21765" spans="7:12" x14ac:dyDescent="0.25">
      <c r="G21765" s="21"/>
      <c r="H21765" s="21"/>
      <c r="I21765" s="21"/>
      <c r="K21765" s="32">
        <v>3.9894228040143269</v>
      </c>
      <c r="L21765" s="33">
        <v>0</v>
      </c>
    </row>
    <row r="21766" spans="7:12" x14ac:dyDescent="0.25">
      <c r="G21766" s="21"/>
      <c r="H21766" s="21"/>
      <c r="I21766" s="21"/>
      <c r="K21766" s="32">
        <v>3.9894228040143269</v>
      </c>
      <c r="L21766" s="33">
        <v>8.1045372170315915</v>
      </c>
    </row>
    <row r="21767" spans="7:12" x14ac:dyDescent="0.25">
      <c r="G21767" s="21"/>
      <c r="H21767" s="21"/>
      <c r="I21767" s="21"/>
      <c r="K21767" s="32">
        <v>0</v>
      </c>
      <c r="L21767" s="33">
        <v>0</v>
      </c>
    </row>
    <row r="21768" spans="7:12" x14ac:dyDescent="0.25">
      <c r="G21768" s="21"/>
      <c r="H21768" s="21"/>
      <c r="I21768" s="21"/>
      <c r="K21768" s="32">
        <v>0</v>
      </c>
      <c r="L21768" s="33">
        <v>0</v>
      </c>
    </row>
    <row r="21769" spans="7:12" x14ac:dyDescent="0.25">
      <c r="G21769" s="21"/>
      <c r="H21769" s="21"/>
      <c r="I21769" s="21"/>
      <c r="K21769" s="32">
        <v>3.9894228040143269</v>
      </c>
      <c r="L21769" s="33">
        <v>12.706908117084367</v>
      </c>
    </row>
    <row r="21770" spans="7:12" x14ac:dyDescent="0.25">
      <c r="G21770" s="21"/>
      <c r="H21770" s="21"/>
      <c r="I21770" s="21"/>
      <c r="K21770" s="32">
        <v>0</v>
      </c>
      <c r="L21770" s="33">
        <v>0</v>
      </c>
    </row>
    <row r="21771" spans="7:12" x14ac:dyDescent="0.25">
      <c r="G21771" s="21"/>
      <c r="H21771" s="21"/>
      <c r="I21771" s="21"/>
      <c r="K21771" s="32">
        <v>39.894228040143268</v>
      </c>
      <c r="L21771" s="33">
        <v>62.305785860828891</v>
      </c>
    </row>
    <row r="21772" spans="7:12" x14ac:dyDescent="0.25">
      <c r="G21772" s="21"/>
      <c r="H21772" s="21"/>
      <c r="I21772" s="21"/>
      <c r="K21772" s="32">
        <v>0</v>
      </c>
      <c r="L21772" s="33">
        <v>0</v>
      </c>
    </row>
    <row r="21773" spans="7:12" x14ac:dyDescent="0.25">
      <c r="G21773" s="21"/>
      <c r="H21773" s="21"/>
      <c r="I21773" s="21"/>
      <c r="K21773" s="32">
        <v>0</v>
      </c>
      <c r="L21773" s="33">
        <v>0</v>
      </c>
    </row>
    <row r="21774" spans="7:12" x14ac:dyDescent="0.25">
      <c r="G21774" s="21"/>
      <c r="H21774" s="21"/>
      <c r="I21774" s="21"/>
      <c r="K21774" s="32">
        <v>0</v>
      </c>
      <c r="L21774" s="33">
        <v>0</v>
      </c>
    </row>
    <row r="21775" spans="7:12" x14ac:dyDescent="0.25">
      <c r="G21775" s="21"/>
      <c r="H21775" s="21"/>
      <c r="I21775" s="21"/>
      <c r="K21775" s="32">
        <v>3.9894228040143269</v>
      </c>
      <c r="L21775" s="33">
        <v>2.8693289035613696</v>
      </c>
    </row>
    <row r="21776" spans="7:12" x14ac:dyDescent="0.25">
      <c r="G21776" s="21"/>
      <c r="H21776" s="21"/>
      <c r="I21776" s="21"/>
      <c r="K21776" s="32">
        <v>3.9894228040143269</v>
      </c>
      <c r="L21776" s="33">
        <v>0</v>
      </c>
    </row>
    <row r="21777" spans="7:12" x14ac:dyDescent="0.25">
      <c r="G21777" s="21"/>
      <c r="H21777" s="21"/>
      <c r="I21777" s="21"/>
      <c r="K21777" s="32">
        <v>11.968268412042981</v>
      </c>
      <c r="L21777" s="33">
        <v>40.803364654524565</v>
      </c>
    </row>
    <row r="21778" spans="7:12" x14ac:dyDescent="0.25">
      <c r="G21778" s="21"/>
      <c r="H21778" s="21"/>
      <c r="I21778" s="21"/>
      <c r="K21778" s="32">
        <v>3.9894228040143269</v>
      </c>
      <c r="L21778" s="33">
        <v>0</v>
      </c>
    </row>
    <row r="21779" spans="7:12" x14ac:dyDescent="0.25">
      <c r="G21779" s="21"/>
      <c r="H21779" s="21"/>
      <c r="I21779" s="21"/>
      <c r="K21779" s="32">
        <v>0</v>
      </c>
      <c r="L21779" s="33">
        <v>0</v>
      </c>
    </row>
    <row r="21780" spans="7:12" x14ac:dyDescent="0.25">
      <c r="G21780" s="21"/>
      <c r="H21780" s="21"/>
      <c r="I21780" s="21"/>
      <c r="K21780" s="32">
        <v>0</v>
      </c>
      <c r="L21780" s="33">
        <v>0</v>
      </c>
    </row>
    <row r="21781" spans="7:12" x14ac:dyDescent="0.25">
      <c r="G21781" s="21"/>
      <c r="H21781" s="21"/>
      <c r="I21781" s="21"/>
      <c r="K21781" s="32">
        <v>7.9788456080286538</v>
      </c>
      <c r="L21781" s="33">
        <v>16.097240664416123</v>
      </c>
    </row>
    <row r="21782" spans="7:12" x14ac:dyDescent="0.25">
      <c r="G21782" s="21"/>
      <c r="H21782" s="21"/>
      <c r="I21782" s="21"/>
      <c r="K21782" s="32">
        <v>31.915382432114619</v>
      </c>
      <c r="L21782" s="33">
        <v>29.453246722436894</v>
      </c>
    </row>
    <row r="21783" spans="7:12" x14ac:dyDescent="0.25">
      <c r="G21783" s="21"/>
      <c r="H21783" s="21"/>
      <c r="I21783" s="21"/>
      <c r="K21783" s="32">
        <v>11.968268412042981</v>
      </c>
      <c r="L21783" s="33">
        <v>4.0917798187812098</v>
      </c>
    </row>
    <row r="21784" spans="7:12" x14ac:dyDescent="0.25">
      <c r="G21784" s="21"/>
      <c r="H21784" s="21"/>
      <c r="I21784" s="21"/>
      <c r="K21784" s="32">
        <v>3.9894228040143269</v>
      </c>
      <c r="L21784" s="33">
        <v>0.41165140355375524</v>
      </c>
    </row>
    <row r="21785" spans="7:12" x14ac:dyDescent="0.25">
      <c r="G21785" s="21"/>
      <c r="H21785" s="21"/>
      <c r="I21785" s="21"/>
      <c r="K21785" s="32">
        <v>3.9894228040143269</v>
      </c>
      <c r="L21785" s="33">
        <v>0</v>
      </c>
    </row>
    <row r="21786" spans="7:12" x14ac:dyDescent="0.25">
      <c r="G21786" s="21"/>
      <c r="H21786" s="21"/>
      <c r="I21786" s="21"/>
      <c r="K21786" s="32">
        <v>15.957691216057308</v>
      </c>
      <c r="L21786" s="33">
        <v>10.571904578024379</v>
      </c>
    </row>
    <row r="21787" spans="7:12" x14ac:dyDescent="0.25">
      <c r="G21787" s="21"/>
      <c r="H21787" s="21"/>
      <c r="I21787" s="21"/>
      <c r="K21787" s="32">
        <v>0</v>
      </c>
      <c r="L21787" s="33">
        <v>0</v>
      </c>
    </row>
    <row r="21788" spans="7:12" x14ac:dyDescent="0.25">
      <c r="G21788" s="21"/>
      <c r="H21788" s="21"/>
      <c r="I21788" s="21"/>
      <c r="K21788" s="32">
        <v>15.957691216057308</v>
      </c>
      <c r="L21788" s="33">
        <v>1.6744098324932677</v>
      </c>
    </row>
    <row r="21789" spans="7:12" x14ac:dyDescent="0.25">
      <c r="G21789" s="21"/>
      <c r="H21789" s="21"/>
      <c r="I21789" s="21"/>
      <c r="K21789" s="32">
        <v>11.968268412042981</v>
      </c>
      <c r="L21789" s="33">
        <v>0.44080989821149658</v>
      </c>
    </row>
    <row r="21790" spans="7:12" x14ac:dyDescent="0.25">
      <c r="G21790" s="21"/>
      <c r="H21790" s="21"/>
      <c r="I21790" s="21"/>
      <c r="K21790" s="32">
        <v>7.9788456080286538</v>
      </c>
      <c r="L21790" s="33">
        <v>4.1703166459076657</v>
      </c>
    </row>
    <row r="21791" spans="7:12" x14ac:dyDescent="0.25">
      <c r="G21791" s="21"/>
      <c r="H21791" s="21"/>
      <c r="I21791" s="21"/>
      <c r="K21791" s="32">
        <v>11.968268412042981</v>
      </c>
      <c r="L21791" s="33">
        <v>3.4652866507469504</v>
      </c>
    </row>
    <row r="21792" spans="7:12" x14ac:dyDescent="0.25">
      <c r="G21792" s="21"/>
      <c r="H21792" s="21"/>
      <c r="I21792" s="21"/>
      <c r="K21792" s="32">
        <v>0</v>
      </c>
      <c r="L21792" s="33">
        <v>0</v>
      </c>
    </row>
    <row r="21793" spans="7:12" x14ac:dyDescent="0.25">
      <c r="G21793" s="21"/>
      <c r="H21793" s="21"/>
      <c r="I21793" s="21"/>
      <c r="K21793" s="32">
        <v>7.9788456080286538</v>
      </c>
      <c r="L21793" s="33">
        <v>7.4888700394719248</v>
      </c>
    </row>
    <row r="21794" spans="7:12" x14ac:dyDescent="0.25">
      <c r="G21794" s="21"/>
      <c r="H21794" s="21"/>
      <c r="I21794" s="21"/>
      <c r="K21794" s="32">
        <v>23.936536824085962</v>
      </c>
      <c r="L21794" s="33">
        <v>0</v>
      </c>
    </row>
    <row r="21795" spans="7:12" x14ac:dyDescent="0.25">
      <c r="G21795" s="21"/>
      <c r="H21795" s="21"/>
      <c r="I21795" s="21"/>
      <c r="K21795" s="32">
        <v>3.9894228040143269</v>
      </c>
      <c r="L21795" s="33">
        <v>11.526362487653314</v>
      </c>
    </row>
    <row r="21796" spans="7:12" x14ac:dyDescent="0.25">
      <c r="G21796" s="21"/>
      <c r="H21796" s="21"/>
      <c r="I21796" s="21"/>
      <c r="K21796" s="32">
        <v>3.9894228040143269</v>
      </c>
      <c r="L21796" s="33">
        <v>2.0549055932451226</v>
      </c>
    </row>
    <row r="21797" spans="7:12" x14ac:dyDescent="0.25">
      <c r="G21797" s="21"/>
      <c r="H21797" s="21"/>
      <c r="I21797" s="21"/>
      <c r="K21797" s="32">
        <v>7.9788456080286538</v>
      </c>
      <c r="L21797" s="33">
        <v>19.518244493896944</v>
      </c>
    </row>
    <row r="21798" spans="7:12" x14ac:dyDescent="0.25">
      <c r="G21798" s="21"/>
      <c r="H21798" s="21"/>
      <c r="I21798" s="21"/>
      <c r="K21798" s="32">
        <v>15.957691216057308</v>
      </c>
      <c r="L21798" s="33">
        <v>34.263644647039357</v>
      </c>
    </row>
    <row r="21799" spans="7:12" x14ac:dyDescent="0.25">
      <c r="G21799" s="21"/>
      <c r="H21799" s="21"/>
      <c r="I21799" s="21"/>
      <c r="K21799" s="32">
        <v>51.862496452186242</v>
      </c>
      <c r="L21799" s="33">
        <v>93.928070465058909</v>
      </c>
    </row>
    <row r="21800" spans="7:12" x14ac:dyDescent="0.25">
      <c r="G21800" s="21"/>
      <c r="H21800" s="21"/>
      <c r="I21800" s="21"/>
      <c r="K21800" s="32">
        <v>0</v>
      </c>
      <c r="L21800" s="33">
        <v>0</v>
      </c>
    </row>
    <row r="21801" spans="7:12" x14ac:dyDescent="0.25">
      <c r="G21801" s="21"/>
      <c r="H21801" s="21"/>
      <c r="I21801" s="21"/>
      <c r="K21801" s="32">
        <v>0</v>
      </c>
      <c r="L21801" s="33">
        <v>0</v>
      </c>
    </row>
    <row r="21802" spans="7:12" x14ac:dyDescent="0.25">
      <c r="G21802" s="21"/>
      <c r="H21802" s="21"/>
      <c r="I21802" s="21"/>
      <c r="K21802" s="32">
        <v>15.957691216057308</v>
      </c>
      <c r="L21802" s="33">
        <v>32.586967310997345</v>
      </c>
    </row>
    <row r="21803" spans="7:12" x14ac:dyDescent="0.25">
      <c r="G21803" s="21"/>
      <c r="H21803" s="21"/>
      <c r="I21803" s="21"/>
      <c r="K21803" s="32">
        <v>0</v>
      </c>
      <c r="L21803" s="33">
        <v>0</v>
      </c>
    </row>
    <row r="21804" spans="7:12" x14ac:dyDescent="0.25">
      <c r="G21804" s="21"/>
      <c r="H21804" s="21"/>
      <c r="I21804" s="21"/>
      <c r="K21804" s="32">
        <v>0</v>
      </c>
      <c r="L21804" s="33">
        <v>0</v>
      </c>
    </row>
    <row r="21805" spans="7:12" x14ac:dyDescent="0.25">
      <c r="G21805" s="21"/>
      <c r="H21805" s="21"/>
      <c r="I21805" s="21"/>
      <c r="K21805" s="32">
        <v>0</v>
      </c>
      <c r="L21805" s="33">
        <v>0</v>
      </c>
    </row>
    <row r="21806" spans="7:12" x14ac:dyDescent="0.25">
      <c r="G21806" s="21"/>
      <c r="H21806" s="21"/>
      <c r="I21806" s="21"/>
      <c r="K21806" s="32">
        <v>15.957691216057308</v>
      </c>
      <c r="L21806" s="33">
        <v>0</v>
      </c>
    </row>
    <row r="21807" spans="7:12" x14ac:dyDescent="0.25">
      <c r="G21807" s="21"/>
      <c r="H21807" s="21"/>
      <c r="I21807" s="21"/>
      <c r="K21807" s="32">
        <v>0</v>
      </c>
      <c r="L21807" s="33">
        <v>0</v>
      </c>
    </row>
    <row r="21808" spans="7:12" x14ac:dyDescent="0.25">
      <c r="G21808" s="21"/>
      <c r="H21808" s="21"/>
      <c r="I21808" s="21"/>
      <c r="K21808" s="32">
        <v>11.968268412042981</v>
      </c>
      <c r="L21808" s="33">
        <v>35.385518133904839</v>
      </c>
    </row>
    <row r="21809" spans="7:12" x14ac:dyDescent="0.25">
      <c r="G21809" s="21"/>
      <c r="H21809" s="21"/>
      <c r="I21809" s="21"/>
      <c r="K21809" s="32">
        <v>0</v>
      </c>
      <c r="L21809" s="33">
        <v>0</v>
      </c>
    </row>
    <row r="21810" spans="7:12" x14ac:dyDescent="0.25">
      <c r="G21810" s="21"/>
      <c r="H21810" s="21"/>
      <c r="I21810" s="21"/>
      <c r="K21810" s="32">
        <v>7.9788456080286538</v>
      </c>
      <c r="L21810" s="33">
        <v>14.940950853280002</v>
      </c>
    </row>
    <row r="21811" spans="7:12" x14ac:dyDescent="0.25">
      <c r="G21811" s="21"/>
      <c r="H21811" s="21"/>
      <c r="I21811" s="21"/>
      <c r="K21811" s="32">
        <v>0</v>
      </c>
      <c r="L21811" s="33">
        <v>0</v>
      </c>
    </row>
    <row r="21812" spans="7:12" x14ac:dyDescent="0.25">
      <c r="G21812" s="21"/>
      <c r="H21812" s="21"/>
      <c r="I21812" s="21"/>
      <c r="K21812" s="32">
        <v>0</v>
      </c>
      <c r="L21812" s="33">
        <v>0</v>
      </c>
    </row>
    <row r="21813" spans="7:12" x14ac:dyDescent="0.25">
      <c r="G21813" s="21"/>
      <c r="H21813" s="21"/>
      <c r="I21813" s="21"/>
      <c r="K21813" s="32">
        <v>0</v>
      </c>
      <c r="L21813" s="33">
        <v>0</v>
      </c>
    </row>
    <row r="21814" spans="7:12" x14ac:dyDescent="0.25">
      <c r="G21814" s="21"/>
      <c r="H21814" s="21"/>
      <c r="I21814" s="21"/>
      <c r="K21814" s="32">
        <v>11.968268412042981</v>
      </c>
      <c r="L21814" s="33">
        <v>4.0230476257500198</v>
      </c>
    </row>
    <row r="21815" spans="7:12" x14ac:dyDescent="0.25">
      <c r="G21815" s="21"/>
      <c r="H21815" s="21"/>
      <c r="I21815" s="21"/>
      <c r="K21815" s="32">
        <v>27.925959628100291</v>
      </c>
      <c r="L21815" s="33">
        <v>37.789018973249853</v>
      </c>
    </row>
    <row r="21816" spans="7:12" x14ac:dyDescent="0.25">
      <c r="G21816" s="21"/>
      <c r="H21816" s="21"/>
      <c r="I21816" s="21"/>
      <c r="K21816" s="32">
        <v>15.957691216057308</v>
      </c>
      <c r="L21816" s="33">
        <v>1.446542533304729E-2</v>
      </c>
    </row>
    <row r="21817" spans="7:12" x14ac:dyDescent="0.25">
      <c r="G21817" s="21"/>
      <c r="H21817" s="21"/>
      <c r="I21817" s="21"/>
      <c r="K21817" s="32">
        <v>3.9894228040143269</v>
      </c>
      <c r="L21817" s="33">
        <v>0</v>
      </c>
    </row>
    <row r="21818" spans="7:12" x14ac:dyDescent="0.25">
      <c r="G21818" s="21"/>
      <c r="H21818" s="21"/>
      <c r="I21818" s="21"/>
      <c r="K21818" s="32">
        <v>3.9894228040143269</v>
      </c>
      <c r="L21818" s="33">
        <v>3.747848066516053</v>
      </c>
    </row>
    <row r="21819" spans="7:12" x14ac:dyDescent="0.25">
      <c r="G21819" s="21"/>
      <c r="H21819" s="21"/>
      <c r="I21819" s="21"/>
      <c r="K21819" s="32">
        <v>7.9788456080286538</v>
      </c>
      <c r="L21819" s="33">
        <v>18.898078568005673</v>
      </c>
    </row>
    <row r="21820" spans="7:12" x14ac:dyDescent="0.25">
      <c r="G21820" s="21"/>
      <c r="H21820" s="21"/>
      <c r="I21820" s="21"/>
      <c r="K21820" s="32">
        <v>0</v>
      </c>
      <c r="L21820" s="33">
        <v>0</v>
      </c>
    </row>
    <row r="21821" spans="7:12" x14ac:dyDescent="0.25">
      <c r="G21821" s="21"/>
      <c r="H21821" s="21"/>
      <c r="I21821" s="21"/>
      <c r="K21821" s="32">
        <v>0</v>
      </c>
      <c r="L21821" s="33">
        <v>0</v>
      </c>
    </row>
    <row r="21822" spans="7:12" x14ac:dyDescent="0.25">
      <c r="G21822" s="21"/>
      <c r="H21822" s="21"/>
      <c r="I21822" s="21"/>
      <c r="K21822" s="32">
        <v>0</v>
      </c>
      <c r="L21822" s="33">
        <v>0</v>
      </c>
    </row>
    <row r="21823" spans="7:12" x14ac:dyDescent="0.25">
      <c r="G21823" s="21"/>
      <c r="H21823" s="21"/>
      <c r="I21823" s="21"/>
      <c r="K21823" s="32">
        <v>3.9894228040143269</v>
      </c>
      <c r="L21823" s="33">
        <v>0</v>
      </c>
    </row>
    <row r="21824" spans="7:12" x14ac:dyDescent="0.25">
      <c r="G21824" s="21"/>
      <c r="H21824" s="21"/>
      <c r="I21824" s="21"/>
      <c r="K21824" s="32">
        <v>3.9894228040143269</v>
      </c>
      <c r="L21824" s="33">
        <v>0</v>
      </c>
    </row>
    <row r="21825" spans="7:12" x14ac:dyDescent="0.25">
      <c r="G21825" s="21"/>
      <c r="H21825" s="21"/>
      <c r="I21825" s="21"/>
      <c r="K21825" s="32">
        <v>0</v>
      </c>
      <c r="L21825" s="33">
        <v>0</v>
      </c>
    </row>
    <row r="21826" spans="7:12" x14ac:dyDescent="0.25">
      <c r="G21826" s="21"/>
      <c r="H21826" s="21"/>
      <c r="I21826" s="21"/>
      <c r="K21826" s="32">
        <v>27.925959628100291</v>
      </c>
      <c r="L21826" s="33">
        <v>26.912526076273387</v>
      </c>
    </row>
    <row r="21827" spans="7:12" x14ac:dyDescent="0.25">
      <c r="G21827" s="21"/>
      <c r="H21827" s="21"/>
      <c r="I21827" s="21"/>
      <c r="K21827" s="32">
        <v>7.9788456080286538</v>
      </c>
      <c r="L21827" s="33">
        <v>0</v>
      </c>
    </row>
    <row r="21828" spans="7:12" x14ac:dyDescent="0.25">
      <c r="G21828" s="21"/>
      <c r="H21828" s="21"/>
      <c r="I21828" s="21"/>
      <c r="K21828" s="32">
        <v>0</v>
      </c>
      <c r="L21828" s="33">
        <v>0</v>
      </c>
    </row>
    <row r="21829" spans="7:12" x14ac:dyDescent="0.25">
      <c r="G21829" s="21"/>
      <c r="H21829" s="21"/>
      <c r="I21829" s="21"/>
      <c r="K21829" s="32">
        <v>0</v>
      </c>
      <c r="L21829" s="33">
        <v>0</v>
      </c>
    </row>
    <row r="21830" spans="7:12" x14ac:dyDescent="0.25">
      <c r="G21830" s="21"/>
      <c r="H21830" s="21"/>
      <c r="I21830" s="21"/>
      <c r="K21830" s="32">
        <v>0</v>
      </c>
      <c r="L21830" s="33">
        <v>0</v>
      </c>
    </row>
    <row r="21831" spans="7:12" x14ac:dyDescent="0.25">
      <c r="G21831" s="21"/>
      <c r="H21831" s="21"/>
      <c r="I21831" s="21"/>
      <c r="K21831" s="32">
        <v>15.957691216057308</v>
      </c>
      <c r="L21831" s="33">
        <v>23.039791458017142</v>
      </c>
    </row>
    <row r="21832" spans="7:12" x14ac:dyDescent="0.25">
      <c r="G21832" s="21"/>
      <c r="H21832" s="21"/>
      <c r="I21832" s="21"/>
      <c r="K21832" s="32">
        <v>3.9894228040143269</v>
      </c>
      <c r="L21832" s="33">
        <v>7.0440092095971174</v>
      </c>
    </row>
    <row r="21833" spans="7:12" x14ac:dyDescent="0.25">
      <c r="G21833" s="21"/>
      <c r="H21833" s="21"/>
      <c r="I21833" s="21"/>
      <c r="K21833" s="32">
        <v>11.968268412042981</v>
      </c>
      <c r="L21833" s="33">
        <v>17.158305938467461</v>
      </c>
    </row>
    <row r="21834" spans="7:12" x14ac:dyDescent="0.25">
      <c r="G21834" s="21"/>
      <c r="H21834" s="21"/>
      <c r="I21834" s="21"/>
      <c r="K21834" s="32">
        <v>0</v>
      </c>
      <c r="L21834" s="33">
        <v>0</v>
      </c>
    </row>
    <row r="21835" spans="7:12" x14ac:dyDescent="0.25">
      <c r="G21835" s="21"/>
      <c r="H21835" s="21"/>
      <c r="I21835" s="21"/>
      <c r="K21835" s="32">
        <v>39.894228040143268</v>
      </c>
      <c r="L21835" s="33">
        <v>52.618261080067739</v>
      </c>
    </row>
    <row r="21836" spans="7:12" x14ac:dyDescent="0.25">
      <c r="G21836" s="21"/>
      <c r="H21836" s="21"/>
      <c r="I21836" s="21"/>
      <c r="K21836" s="32">
        <v>0</v>
      </c>
      <c r="L21836" s="33">
        <v>0</v>
      </c>
    </row>
    <row r="21837" spans="7:12" x14ac:dyDescent="0.25">
      <c r="G21837" s="21"/>
      <c r="H21837" s="21"/>
      <c r="I21837" s="21"/>
      <c r="K21837" s="32">
        <v>7.9788456080286538</v>
      </c>
      <c r="L21837" s="33">
        <v>0</v>
      </c>
    </row>
    <row r="21838" spans="7:12" x14ac:dyDescent="0.25">
      <c r="G21838" s="21"/>
      <c r="H21838" s="21"/>
      <c r="I21838" s="21"/>
      <c r="K21838" s="32">
        <v>0</v>
      </c>
      <c r="L21838" s="33">
        <v>0</v>
      </c>
    </row>
    <row r="21839" spans="7:12" x14ac:dyDescent="0.25">
      <c r="G21839" s="21"/>
      <c r="H21839" s="21"/>
      <c r="I21839" s="21"/>
      <c r="K21839" s="32">
        <v>79.788456080286522</v>
      </c>
      <c r="L21839" s="33">
        <v>108.57552750572164</v>
      </c>
    </row>
    <row r="21840" spans="7:12" x14ac:dyDescent="0.25">
      <c r="G21840" s="21"/>
      <c r="H21840" s="21"/>
      <c r="I21840" s="21"/>
      <c r="K21840" s="32">
        <v>3.9894228040143269</v>
      </c>
      <c r="L21840" s="33">
        <v>14.139130894040928</v>
      </c>
    </row>
    <row r="21841" spans="7:12" x14ac:dyDescent="0.25">
      <c r="G21841" s="21"/>
      <c r="H21841" s="21"/>
      <c r="I21841" s="21"/>
      <c r="K21841" s="32">
        <v>15.957691216057308</v>
      </c>
      <c r="L21841" s="33">
        <v>3.2824038708677916</v>
      </c>
    </row>
    <row r="21842" spans="7:12" x14ac:dyDescent="0.25">
      <c r="G21842" s="21"/>
      <c r="H21842" s="21"/>
      <c r="I21842" s="21"/>
      <c r="K21842" s="32">
        <v>3.9894228040143269</v>
      </c>
      <c r="L21842" s="33">
        <v>2.5614884876928645</v>
      </c>
    </row>
    <row r="21843" spans="7:12" x14ac:dyDescent="0.25">
      <c r="G21843" s="21"/>
      <c r="H21843" s="21"/>
      <c r="I21843" s="21"/>
      <c r="K21843" s="32">
        <v>0</v>
      </c>
      <c r="L21843" s="33">
        <v>0</v>
      </c>
    </row>
    <row r="21844" spans="7:12" x14ac:dyDescent="0.25">
      <c r="G21844" s="21"/>
      <c r="H21844" s="21"/>
      <c r="I21844" s="21"/>
      <c r="K21844" s="32">
        <v>0</v>
      </c>
      <c r="L21844" s="33">
        <v>0</v>
      </c>
    </row>
    <row r="21845" spans="7:12" x14ac:dyDescent="0.25">
      <c r="G21845" s="21"/>
      <c r="H21845" s="21"/>
      <c r="I21845" s="21"/>
      <c r="K21845" s="32">
        <v>0</v>
      </c>
      <c r="L21845" s="33">
        <v>0</v>
      </c>
    </row>
    <row r="21846" spans="7:12" x14ac:dyDescent="0.25">
      <c r="G21846" s="21"/>
      <c r="H21846" s="21"/>
      <c r="I21846" s="21"/>
      <c r="K21846" s="32">
        <v>19.947114020071634</v>
      </c>
      <c r="L21846" s="33">
        <v>23.269094038770085</v>
      </c>
    </row>
    <row r="21847" spans="7:12" x14ac:dyDescent="0.25">
      <c r="G21847" s="21"/>
      <c r="H21847" s="21"/>
      <c r="I21847" s="21"/>
      <c r="K21847" s="32">
        <v>31.915382432114619</v>
      </c>
      <c r="L21847" s="33">
        <v>41.102578422802083</v>
      </c>
    </row>
    <row r="21848" spans="7:12" x14ac:dyDescent="0.25">
      <c r="G21848" s="21"/>
      <c r="H21848" s="21"/>
      <c r="I21848" s="21"/>
      <c r="K21848" s="32">
        <v>0</v>
      </c>
      <c r="L21848" s="33">
        <v>0</v>
      </c>
    </row>
    <row r="21849" spans="7:12" x14ac:dyDescent="0.25">
      <c r="G21849" s="21"/>
      <c r="H21849" s="21"/>
      <c r="I21849" s="21"/>
      <c r="K21849" s="32">
        <v>3.9894228040143269</v>
      </c>
      <c r="L21849" s="33">
        <v>3.6081847940554028</v>
      </c>
    </row>
    <row r="21850" spans="7:12" x14ac:dyDescent="0.25">
      <c r="G21850" s="21"/>
      <c r="H21850" s="21"/>
      <c r="I21850" s="21"/>
      <c r="K21850" s="32">
        <v>7.9788456080286538</v>
      </c>
      <c r="L21850" s="33">
        <v>0</v>
      </c>
    </row>
    <row r="21851" spans="7:12" x14ac:dyDescent="0.25">
      <c r="G21851" s="21"/>
      <c r="H21851" s="21"/>
      <c r="I21851" s="21"/>
      <c r="K21851" s="32">
        <v>0</v>
      </c>
      <c r="L21851" s="33">
        <v>0</v>
      </c>
    </row>
    <row r="21852" spans="7:12" x14ac:dyDescent="0.25">
      <c r="G21852" s="21"/>
      <c r="H21852" s="21"/>
      <c r="I21852" s="21"/>
      <c r="K21852" s="32">
        <v>27.925959628100291</v>
      </c>
      <c r="L21852" s="33">
        <v>12.743347959189217</v>
      </c>
    </row>
    <row r="21853" spans="7:12" x14ac:dyDescent="0.25">
      <c r="G21853" s="21"/>
      <c r="H21853" s="21"/>
      <c r="I21853" s="21"/>
      <c r="K21853" s="32">
        <v>3.9894228040143269</v>
      </c>
      <c r="L21853" s="33">
        <v>12.029809587189808</v>
      </c>
    </row>
    <row r="21854" spans="7:12" x14ac:dyDescent="0.25">
      <c r="G21854" s="21"/>
      <c r="H21854" s="21"/>
      <c r="I21854" s="21"/>
      <c r="K21854" s="32">
        <v>0</v>
      </c>
      <c r="L21854" s="33">
        <v>0</v>
      </c>
    </row>
    <row r="21855" spans="7:12" x14ac:dyDescent="0.25">
      <c r="G21855" s="21"/>
      <c r="H21855" s="21"/>
      <c r="I21855" s="21"/>
      <c r="K21855" s="32">
        <v>35.904805236128944</v>
      </c>
      <c r="L21855" s="33">
        <v>25.536636822724013</v>
      </c>
    </row>
    <row r="21856" spans="7:12" x14ac:dyDescent="0.25">
      <c r="G21856" s="21"/>
      <c r="H21856" s="21"/>
      <c r="I21856" s="21"/>
      <c r="K21856" s="32">
        <v>7.9788456080286538</v>
      </c>
      <c r="L21856" s="33">
        <v>23.604651795870303</v>
      </c>
    </row>
    <row r="21857" spans="7:12" x14ac:dyDescent="0.25">
      <c r="G21857" s="21"/>
      <c r="H21857" s="21"/>
      <c r="I21857" s="21"/>
      <c r="K21857" s="32">
        <v>3.9894228040143269</v>
      </c>
      <c r="L21857" s="33">
        <v>0</v>
      </c>
    </row>
    <row r="21858" spans="7:12" x14ac:dyDescent="0.25">
      <c r="G21858" s="21"/>
      <c r="H21858" s="21"/>
      <c r="I21858" s="21"/>
      <c r="K21858" s="32">
        <v>27.925959628100291</v>
      </c>
      <c r="L21858" s="33">
        <v>29.529005624884078</v>
      </c>
    </row>
    <row r="21859" spans="7:12" x14ac:dyDescent="0.25">
      <c r="G21859" s="21"/>
      <c r="H21859" s="21"/>
      <c r="I21859" s="21"/>
      <c r="K21859" s="32">
        <v>3.9894228040143269</v>
      </c>
      <c r="L21859" s="33">
        <v>0</v>
      </c>
    </row>
    <row r="21860" spans="7:12" x14ac:dyDescent="0.25">
      <c r="G21860" s="21"/>
      <c r="H21860" s="21"/>
      <c r="I21860" s="21"/>
      <c r="K21860" s="32">
        <v>35.904805236128944</v>
      </c>
      <c r="L21860" s="33">
        <v>58.156690441835423</v>
      </c>
    </row>
    <row r="21861" spans="7:12" x14ac:dyDescent="0.25">
      <c r="G21861" s="21"/>
      <c r="H21861" s="21"/>
      <c r="I21861" s="21"/>
      <c r="K21861" s="32">
        <v>0</v>
      </c>
      <c r="L21861" s="33">
        <v>0</v>
      </c>
    </row>
    <row r="21862" spans="7:12" x14ac:dyDescent="0.25">
      <c r="G21862" s="21"/>
      <c r="H21862" s="21"/>
      <c r="I21862" s="21"/>
      <c r="K21862" s="32">
        <v>0</v>
      </c>
      <c r="L21862" s="33">
        <v>0</v>
      </c>
    </row>
    <row r="21863" spans="7:12" x14ac:dyDescent="0.25">
      <c r="G21863" s="21"/>
      <c r="H21863" s="21"/>
      <c r="I21863" s="21"/>
      <c r="K21863" s="32">
        <v>0</v>
      </c>
      <c r="L21863" s="33">
        <v>0</v>
      </c>
    </row>
    <row r="21864" spans="7:12" x14ac:dyDescent="0.25">
      <c r="G21864" s="21"/>
      <c r="H21864" s="21"/>
      <c r="I21864" s="21"/>
      <c r="K21864" s="32">
        <v>7.9788456080286538</v>
      </c>
      <c r="L21864" s="33">
        <v>3.6373670939964398</v>
      </c>
    </row>
    <row r="21865" spans="7:12" x14ac:dyDescent="0.25">
      <c r="G21865" s="21"/>
      <c r="H21865" s="21"/>
      <c r="I21865" s="21"/>
      <c r="K21865" s="32">
        <v>3.9894228040143269</v>
      </c>
      <c r="L21865" s="33">
        <v>13.109689634656686</v>
      </c>
    </row>
    <row r="21866" spans="7:12" x14ac:dyDescent="0.25">
      <c r="G21866" s="21"/>
      <c r="H21866" s="21"/>
      <c r="I21866" s="21"/>
      <c r="K21866" s="32">
        <v>15.957691216057308</v>
      </c>
      <c r="L21866" s="33">
        <v>19.605133069604484</v>
      </c>
    </row>
    <row r="21867" spans="7:12" x14ac:dyDescent="0.25">
      <c r="G21867" s="21"/>
      <c r="H21867" s="21"/>
      <c r="I21867" s="21"/>
      <c r="K21867" s="32">
        <v>0</v>
      </c>
      <c r="L21867" s="33">
        <v>0</v>
      </c>
    </row>
    <row r="21868" spans="7:12" x14ac:dyDescent="0.25">
      <c r="G21868" s="21"/>
      <c r="H21868" s="21"/>
      <c r="I21868" s="21"/>
      <c r="K21868" s="32">
        <v>3.9894228040143269</v>
      </c>
      <c r="L21868" s="33">
        <v>0</v>
      </c>
    </row>
    <row r="21869" spans="7:12" x14ac:dyDescent="0.25">
      <c r="G21869" s="21"/>
      <c r="H21869" s="21"/>
      <c r="I21869" s="21"/>
      <c r="K21869" s="32">
        <v>0</v>
      </c>
      <c r="L21869" s="33">
        <v>0</v>
      </c>
    </row>
    <row r="21870" spans="7:12" x14ac:dyDescent="0.25">
      <c r="G21870" s="21"/>
      <c r="H21870" s="21"/>
      <c r="I21870" s="21"/>
      <c r="K21870" s="32">
        <v>0</v>
      </c>
      <c r="L21870" s="33">
        <v>0</v>
      </c>
    </row>
    <row r="21871" spans="7:12" x14ac:dyDescent="0.25">
      <c r="G21871" s="21"/>
      <c r="H21871" s="21"/>
      <c r="I21871" s="21"/>
      <c r="K21871" s="32">
        <v>0</v>
      </c>
      <c r="L21871" s="33">
        <v>0</v>
      </c>
    </row>
    <row r="21872" spans="7:12" x14ac:dyDescent="0.25">
      <c r="G21872" s="21"/>
      <c r="H21872" s="21"/>
      <c r="I21872" s="21"/>
      <c r="K21872" s="32">
        <v>0</v>
      </c>
      <c r="L21872" s="33">
        <v>0</v>
      </c>
    </row>
    <row r="21873" spans="7:12" x14ac:dyDescent="0.25">
      <c r="G21873" s="21"/>
      <c r="H21873" s="21"/>
      <c r="I21873" s="21"/>
      <c r="K21873" s="32">
        <v>19.947114020071634</v>
      </c>
      <c r="L21873" s="33">
        <v>7.5892278046010446</v>
      </c>
    </row>
    <row r="21874" spans="7:12" x14ac:dyDescent="0.25">
      <c r="G21874" s="21"/>
      <c r="H21874" s="21"/>
      <c r="I21874" s="21"/>
      <c r="K21874" s="32">
        <v>19.947114020071634</v>
      </c>
      <c r="L21874" s="33">
        <v>20.952079027144997</v>
      </c>
    </row>
    <row r="21875" spans="7:12" x14ac:dyDescent="0.25">
      <c r="G21875" s="21"/>
      <c r="H21875" s="21"/>
      <c r="I21875" s="21"/>
      <c r="K21875" s="32">
        <v>7.9788456080286538</v>
      </c>
      <c r="L21875" s="33">
        <v>0</v>
      </c>
    </row>
    <row r="21876" spans="7:12" x14ac:dyDescent="0.25">
      <c r="G21876" s="21"/>
      <c r="H21876" s="21"/>
      <c r="I21876" s="21"/>
      <c r="K21876" s="32">
        <v>3.9894228040143269</v>
      </c>
      <c r="L21876" s="33">
        <v>0</v>
      </c>
    </row>
    <row r="21877" spans="7:12" x14ac:dyDescent="0.25">
      <c r="G21877" s="21"/>
      <c r="H21877" s="21"/>
      <c r="I21877" s="21"/>
      <c r="K21877" s="32">
        <v>3.9894228040143269</v>
      </c>
      <c r="L21877" s="33">
        <v>0</v>
      </c>
    </row>
    <row r="21878" spans="7:12" x14ac:dyDescent="0.25">
      <c r="G21878" s="21"/>
      <c r="H21878" s="21"/>
      <c r="I21878" s="21"/>
      <c r="K21878" s="32">
        <v>59.841342060214892</v>
      </c>
      <c r="L21878" s="33">
        <v>76.715216871465927</v>
      </c>
    </row>
    <row r="21879" spans="7:12" x14ac:dyDescent="0.25">
      <c r="G21879" s="21"/>
      <c r="H21879" s="21"/>
      <c r="I21879" s="21"/>
      <c r="K21879" s="32">
        <v>0</v>
      </c>
      <c r="L21879" s="33">
        <v>0</v>
      </c>
    </row>
    <row r="21880" spans="7:12" x14ac:dyDescent="0.25">
      <c r="G21880" s="21"/>
      <c r="H21880" s="21"/>
      <c r="I21880" s="21"/>
      <c r="K21880" s="32">
        <v>0</v>
      </c>
      <c r="L21880" s="33">
        <v>0</v>
      </c>
    </row>
    <row r="21881" spans="7:12" x14ac:dyDescent="0.25">
      <c r="G21881" s="21"/>
      <c r="H21881" s="21"/>
      <c r="I21881" s="21"/>
      <c r="K21881" s="32">
        <v>11.968268412042981</v>
      </c>
      <c r="L21881" s="33">
        <v>13.978235362087123</v>
      </c>
    </row>
    <row r="21882" spans="7:12" x14ac:dyDescent="0.25">
      <c r="G21882" s="21"/>
      <c r="H21882" s="21"/>
      <c r="I21882" s="21"/>
      <c r="K21882" s="32">
        <v>0</v>
      </c>
      <c r="L21882" s="33">
        <v>0</v>
      </c>
    </row>
    <row r="21883" spans="7:12" x14ac:dyDescent="0.25">
      <c r="G21883" s="21"/>
      <c r="H21883" s="21"/>
      <c r="I21883" s="21"/>
      <c r="K21883" s="32">
        <v>0</v>
      </c>
      <c r="L21883" s="33">
        <v>0</v>
      </c>
    </row>
    <row r="21884" spans="7:12" x14ac:dyDescent="0.25">
      <c r="G21884" s="21"/>
      <c r="H21884" s="21"/>
      <c r="I21884" s="21"/>
      <c r="K21884" s="32">
        <v>3.9894228040143269</v>
      </c>
      <c r="L21884" s="33">
        <v>8.4423916252095008</v>
      </c>
    </row>
    <row r="21885" spans="7:12" x14ac:dyDescent="0.25">
      <c r="G21885" s="21"/>
      <c r="H21885" s="21"/>
      <c r="I21885" s="21"/>
      <c r="K21885" s="32">
        <v>11.968268412042981</v>
      </c>
      <c r="L21885" s="33">
        <v>8.8059981612506348</v>
      </c>
    </row>
    <row r="21886" spans="7:12" x14ac:dyDescent="0.25">
      <c r="G21886" s="21"/>
      <c r="H21886" s="21"/>
      <c r="I21886" s="21"/>
      <c r="K21886" s="32">
        <v>147.60864374853011</v>
      </c>
      <c r="L21886" s="33">
        <v>134.06440848495322</v>
      </c>
    </row>
    <row r="21887" spans="7:12" x14ac:dyDescent="0.25">
      <c r="G21887" s="21"/>
      <c r="H21887" s="21"/>
      <c r="I21887" s="21"/>
      <c r="K21887" s="32">
        <v>0</v>
      </c>
      <c r="L21887" s="33">
        <v>0</v>
      </c>
    </row>
    <row r="21888" spans="7:12" x14ac:dyDescent="0.25">
      <c r="G21888" s="21"/>
      <c r="H21888" s="21"/>
      <c r="I21888" s="21"/>
      <c r="K21888" s="32">
        <v>0</v>
      </c>
      <c r="L21888" s="33">
        <v>0</v>
      </c>
    </row>
    <row r="21889" spans="7:12" x14ac:dyDescent="0.25">
      <c r="G21889" s="21"/>
      <c r="H21889" s="21"/>
      <c r="I21889" s="21"/>
      <c r="K21889" s="32">
        <v>0</v>
      </c>
      <c r="L21889" s="33">
        <v>0</v>
      </c>
    </row>
    <row r="21890" spans="7:12" x14ac:dyDescent="0.25">
      <c r="G21890" s="21"/>
      <c r="H21890" s="21"/>
      <c r="I21890" s="21"/>
      <c r="K21890" s="32">
        <v>7.9788456080286538</v>
      </c>
      <c r="L21890" s="33">
        <v>5.6955237971649142</v>
      </c>
    </row>
    <row r="21891" spans="7:12" x14ac:dyDescent="0.25">
      <c r="G21891" s="21"/>
      <c r="H21891" s="21"/>
      <c r="I21891" s="21"/>
      <c r="K21891" s="32">
        <v>3.9894228040143269</v>
      </c>
      <c r="L21891" s="33">
        <v>0</v>
      </c>
    </row>
    <row r="21892" spans="7:12" x14ac:dyDescent="0.25">
      <c r="G21892" s="21"/>
      <c r="H21892" s="21"/>
      <c r="I21892" s="21"/>
      <c r="K21892" s="32">
        <v>3.9894228040143269</v>
      </c>
      <c r="L21892" s="33">
        <v>4.4141122314562331</v>
      </c>
    </row>
    <row r="21893" spans="7:12" x14ac:dyDescent="0.25">
      <c r="G21893" s="21"/>
      <c r="H21893" s="21"/>
      <c r="I21893" s="21"/>
      <c r="K21893" s="32">
        <v>3.9894228040143269</v>
      </c>
      <c r="L21893" s="33">
        <v>0</v>
      </c>
    </row>
    <row r="21894" spans="7:12" x14ac:dyDescent="0.25">
      <c r="G21894" s="21"/>
      <c r="H21894" s="21"/>
      <c r="I21894" s="21"/>
      <c r="K21894" s="32">
        <v>3.9894228040143269</v>
      </c>
      <c r="L21894" s="33">
        <v>5.0267741780722011</v>
      </c>
    </row>
    <row r="21895" spans="7:12" x14ac:dyDescent="0.25">
      <c r="G21895" s="21"/>
      <c r="H21895" s="21"/>
      <c r="I21895" s="21"/>
      <c r="K21895" s="32">
        <v>7.9788456080286538</v>
      </c>
      <c r="L21895" s="33">
        <v>7.4682188650408419</v>
      </c>
    </row>
    <row r="21896" spans="7:12" x14ac:dyDescent="0.25">
      <c r="G21896" s="21"/>
      <c r="H21896" s="21"/>
      <c r="I21896" s="21"/>
      <c r="K21896" s="32">
        <v>0</v>
      </c>
      <c r="L21896" s="33">
        <v>0</v>
      </c>
    </row>
    <row r="21897" spans="7:12" x14ac:dyDescent="0.25">
      <c r="G21897" s="21"/>
      <c r="H21897" s="21"/>
      <c r="I21897" s="21"/>
      <c r="K21897" s="32">
        <v>0</v>
      </c>
      <c r="L21897" s="33">
        <v>0</v>
      </c>
    </row>
    <row r="21898" spans="7:12" x14ac:dyDescent="0.25">
      <c r="G21898" s="21"/>
      <c r="H21898" s="21"/>
      <c r="I21898" s="21"/>
      <c r="K21898" s="32">
        <v>0</v>
      </c>
      <c r="L21898" s="33">
        <v>0</v>
      </c>
    </row>
    <row r="21899" spans="7:12" x14ac:dyDescent="0.25">
      <c r="G21899" s="21"/>
      <c r="H21899" s="21"/>
      <c r="I21899" s="21"/>
      <c r="K21899" s="32">
        <v>0</v>
      </c>
      <c r="L21899" s="33">
        <v>0</v>
      </c>
    </row>
    <row r="21900" spans="7:12" x14ac:dyDescent="0.25">
      <c r="G21900" s="21"/>
      <c r="H21900" s="21"/>
      <c r="I21900" s="21"/>
      <c r="K21900" s="32">
        <v>3.9894228040143269</v>
      </c>
      <c r="L21900" s="33">
        <v>13.993539993835174</v>
      </c>
    </row>
    <row r="21901" spans="7:12" x14ac:dyDescent="0.25">
      <c r="G21901" s="21"/>
      <c r="H21901" s="21"/>
      <c r="I21901" s="21"/>
      <c r="K21901" s="32">
        <v>7.9788456080286538</v>
      </c>
      <c r="L21901" s="33">
        <v>0</v>
      </c>
    </row>
    <row r="21902" spans="7:12" x14ac:dyDescent="0.25">
      <c r="G21902" s="21"/>
      <c r="H21902" s="21"/>
      <c r="I21902" s="21"/>
      <c r="K21902" s="32">
        <v>3.9894228040143269</v>
      </c>
      <c r="L21902" s="33">
        <v>9.7699657304663212</v>
      </c>
    </row>
    <row r="21903" spans="7:12" x14ac:dyDescent="0.25">
      <c r="G21903" s="21"/>
      <c r="H21903" s="21"/>
      <c r="I21903" s="21"/>
      <c r="K21903" s="32">
        <v>7.9788456080286538</v>
      </c>
      <c r="L21903" s="33">
        <v>9.1988366491938242E-2</v>
      </c>
    </row>
    <row r="21904" spans="7:12" x14ac:dyDescent="0.25">
      <c r="G21904" s="21"/>
      <c r="H21904" s="21"/>
      <c r="I21904" s="21"/>
      <c r="K21904" s="32">
        <v>0</v>
      </c>
      <c r="L21904" s="33">
        <v>0</v>
      </c>
    </row>
    <row r="21905" spans="7:12" x14ac:dyDescent="0.25">
      <c r="G21905" s="21"/>
      <c r="H21905" s="21"/>
      <c r="I21905" s="21"/>
      <c r="K21905" s="32">
        <v>3.9894228040143269</v>
      </c>
      <c r="L21905" s="33">
        <v>0</v>
      </c>
    </row>
    <row r="21906" spans="7:12" x14ac:dyDescent="0.25">
      <c r="G21906" s="21"/>
      <c r="H21906" s="21"/>
      <c r="I21906" s="21"/>
      <c r="K21906" s="32">
        <v>7.9788456080286538</v>
      </c>
      <c r="L21906" s="33">
        <v>0</v>
      </c>
    </row>
    <row r="21907" spans="7:12" x14ac:dyDescent="0.25">
      <c r="G21907" s="21"/>
      <c r="H21907" s="21"/>
      <c r="I21907" s="21"/>
      <c r="K21907" s="32">
        <v>31.915382432114619</v>
      </c>
      <c r="L21907" s="33">
        <v>21.81491717762545</v>
      </c>
    </row>
    <row r="21908" spans="7:12" x14ac:dyDescent="0.25">
      <c r="G21908" s="21"/>
      <c r="H21908" s="21"/>
      <c r="I21908" s="21"/>
      <c r="K21908" s="32">
        <v>0</v>
      </c>
      <c r="L21908" s="33">
        <v>0</v>
      </c>
    </row>
    <row r="21909" spans="7:12" x14ac:dyDescent="0.25">
      <c r="G21909" s="21"/>
      <c r="H21909" s="21"/>
      <c r="I21909" s="21"/>
      <c r="K21909" s="32">
        <v>0</v>
      </c>
      <c r="L21909" s="33">
        <v>0</v>
      </c>
    </row>
    <row r="21910" spans="7:12" x14ac:dyDescent="0.25">
      <c r="G21910" s="21"/>
      <c r="H21910" s="21"/>
      <c r="I21910" s="21"/>
      <c r="K21910" s="32">
        <v>3.9894228040143269</v>
      </c>
      <c r="L21910" s="33">
        <v>0</v>
      </c>
    </row>
    <row r="21911" spans="7:12" x14ac:dyDescent="0.25">
      <c r="G21911" s="21"/>
      <c r="H21911" s="21"/>
      <c r="I21911" s="21"/>
      <c r="K21911" s="32">
        <v>39.894228040143268</v>
      </c>
      <c r="L21911" s="33">
        <v>51.421703490244909</v>
      </c>
    </row>
    <row r="21912" spans="7:12" x14ac:dyDescent="0.25">
      <c r="G21912" s="21"/>
      <c r="H21912" s="21"/>
      <c r="I21912" s="21"/>
      <c r="K21912" s="32">
        <v>3.9894228040143269</v>
      </c>
      <c r="L21912" s="33">
        <v>0</v>
      </c>
    </row>
    <row r="21913" spans="7:12" x14ac:dyDescent="0.25">
      <c r="G21913" s="21"/>
      <c r="H21913" s="21"/>
      <c r="I21913" s="21"/>
      <c r="K21913" s="32">
        <v>0</v>
      </c>
      <c r="L21913" s="33">
        <v>0</v>
      </c>
    </row>
    <row r="21914" spans="7:12" x14ac:dyDescent="0.25">
      <c r="G21914" s="21"/>
      <c r="H21914" s="21"/>
      <c r="I21914" s="21"/>
      <c r="K21914" s="32">
        <v>15.957691216057308</v>
      </c>
      <c r="L21914" s="33">
        <v>10.819958434998622</v>
      </c>
    </row>
    <row r="21915" spans="7:12" x14ac:dyDescent="0.25">
      <c r="G21915" s="21"/>
      <c r="H21915" s="21"/>
      <c r="I21915" s="21"/>
      <c r="K21915" s="32">
        <v>11.968268412042981</v>
      </c>
      <c r="L21915" s="33">
        <v>2.5716495422190402</v>
      </c>
    </row>
    <row r="21916" spans="7:12" x14ac:dyDescent="0.25">
      <c r="G21916" s="21"/>
      <c r="H21916" s="21"/>
      <c r="I21916" s="21"/>
      <c r="K21916" s="32">
        <v>7.9788456080286538</v>
      </c>
      <c r="L21916" s="33">
        <v>0</v>
      </c>
    </row>
    <row r="21917" spans="7:12" x14ac:dyDescent="0.25">
      <c r="G21917" s="21"/>
      <c r="H21917" s="21"/>
      <c r="I21917" s="21"/>
      <c r="K21917" s="32">
        <v>7.9788456080286538</v>
      </c>
      <c r="L21917" s="33">
        <v>9.4597719096506516</v>
      </c>
    </row>
    <row r="21918" spans="7:12" x14ac:dyDescent="0.25">
      <c r="G21918" s="21"/>
      <c r="H21918" s="21"/>
      <c r="I21918" s="21"/>
      <c r="K21918" s="32">
        <v>7.9788456080286538</v>
      </c>
      <c r="L21918" s="33">
        <v>4.6704063763803081</v>
      </c>
    </row>
    <row r="21919" spans="7:12" x14ac:dyDescent="0.25">
      <c r="G21919" s="21"/>
      <c r="H21919" s="21"/>
      <c r="I21919" s="21"/>
      <c r="K21919" s="32">
        <v>27.925959628100291</v>
      </c>
      <c r="L21919" s="33">
        <v>21.270945395937488</v>
      </c>
    </row>
    <row r="21920" spans="7:12" x14ac:dyDescent="0.25">
      <c r="G21920" s="21"/>
      <c r="H21920" s="21"/>
      <c r="I21920" s="21"/>
      <c r="K21920" s="32">
        <v>11.968268412042981</v>
      </c>
      <c r="L21920" s="33">
        <v>15.084952064329478</v>
      </c>
    </row>
    <row r="21921" spans="7:12" x14ac:dyDescent="0.25">
      <c r="G21921" s="21"/>
      <c r="H21921" s="21"/>
      <c r="I21921" s="21"/>
      <c r="K21921" s="32">
        <v>0</v>
      </c>
      <c r="L21921" s="33">
        <v>0</v>
      </c>
    </row>
    <row r="21922" spans="7:12" x14ac:dyDescent="0.25">
      <c r="G21922" s="21"/>
      <c r="H21922" s="21"/>
      <c r="I21922" s="21"/>
      <c r="K21922" s="32">
        <v>7.9788456080286538</v>
      </c>
      <c r="L21922" s="33">
        <v>0</v>
      </c>
    </row>
    <row r="21923" spans="7:12" x14ac:dyDescent="0.25">
      <c r="G21923" s="21"/>
      <c r="H21923" s="21"/>
      <c r="I21923" s="21"/>
      <c r="K21923" s="32">
        <v>35.904805236128944</v>
      </c>
      <c r="L21923" s="33">
        <v>31.544862384337168</v>
      </c>
    </row>
    <row r="21924" spans="7:12" x14ac:dyDescent="0.25">
      <c r="G21924" s="21"/>
      <c r="H21924" s="21"/>
      <c r="I21924" s="21"/>
      <c r="K21924" s="32">
        <v>27.925959628100291</v>
      </c>
      <c r="L21924" s="33">
        <v>24.282881507701461</v>
      </c>
    </row>
    <row r="21925" spans="7:12" x14ac:dyDescent="0.25">
      <c r="G21925" s="21"/>
      <c r="H21925" s="21"/>
      <c r="I21925" s="21"/>
      <c r="K21925" s="32">
        <v>3.9894228040143269</v>
      </c>
      <c r="L21925" s="33">
        <v>0</v>
      </c>
    </row>
    <row r="21926" spans="7:12" x14ac:dyDescent="0.25">
      <c r="G21926" s="21"/>
      <c r="H21926" s="21"/>
      <c r="I21926" s="21"/>
      <c r="K21926" s="32">
        <v>7.9788456080286538</v>
      </c>
      <c r="L21926" s="33">
        <v>0</v>
      </c>
    </row>
    <row r="21927" spans="7:12" x14ac:dyDescent="0.25">
      <c r="G21927" s="21"/>
      <c r="H21927" s="21"/>
      <c r="I21927" s="21"/>
      <c r="K21927" s="32">
        <v>0</v>
      </c>
      <c r="L21927" s="33">
        <v>0</v>
      </c>
    </row>
    <row r="21928" spans="7:12" x14ac:dyDescent="0.25">
      <c r="G21928" s="21"/>
      <c r="H21928" s="21"/>
      <c r="I21928" s="21"/>
      <c r="K21928" s="32">
        <v>3.9894228040143269</v>
      </c>
      <c r="L21928" s="33">
        <v>15.059092278110448</v>
      </c>
    </row>
    <row r="21929" spans="7:12" x14ac:dyDescent="0.25">
      <c r="G21929" s="21"/>
      <c r="H21929" s="21"/>
      <c r="I21929" s="21"/>
      <c r="K21929" s="32">
        <v>23.936536824085962</v>
      </c>
      <c r="L21929" s="33">
        <v>34.886150354245096</v>
      </c>
    </row>
    <row r="21930" spans="7:12" x14ac:dyDescent="0.25">
      <c r="G21930" s="21"/>
      <c r="H21930" s="21"/>
      <c r="I21930" s="21"/>
      <c r="K21930" s="32">
        <v>63.830764864229216</v>
      </c>
      <c r="L21930" s="33">
        <v>144.2343990428248</v>
      </c>
    </row>
    <row r="21931" spans="7:12" x14ac:dyDescent="0.25">
      <c r="G21931" s="21"/>
      <c r="H21931" s="21"/>
      <c r="I21931" s="21"/>
      <c r="K21931" s="32">
        <v>3.9894228040143269</v>
      </c>
      <c r="L21931" s="33">
        <v>22.369723083365592</v>
      </c>
    </row>
    <row r="21932" spans="7:12" x14ac:dyDescent="0.25">
      <c r="G21932" s="21"/>
      <c r="H21932" s="21"/>
      <c r="I21932" s="21"/>
      <c r="K21932" s="32">
        <v>15.957691216057308</v>
      </c>
      <c r="L21932" s="33">
        <v>12.162661374365909</v>
      </c>
    </row>
    <row r="21933" spans="7:12" x14ac:dyDescent="0.25">
      <c r="G21933" s="21"/>
      <c r="H21933" s="21"/>
      <c r="I21933" s="21"/>
      <c r="K21933" s="32">
        <v>0</v>
      </c>
      <c r="L21933" s="33">
        <v>0</v>
      </c>
    </row>
    <row r="21934" spans="7:12" x14ac:dyDescent="0.25">
      <c r="G21934" s="21"/>
      <c r="H21934" s="21"/>
      <c r="I21934" s="21"/>
      <c r="K21934" s="32">
        <v>15.957691216057308</v>
      </c>
      <c r="L21934" s="33">
        <v>17.921040410384876</v>
      </c>
    </row>
    <row r="21935" spans="7:12" x14ac:dyDescent="0.25">
      <c r="G21935" s="21"/>
      <c r="H21935" s="21"/>
      <c r="I21935" s="21"/>
      <c r="K21935" s="32">
        <v>0</v>
      </c>
      <c r="L21935" s="33">
        <v>0</v>
      </c>
    </row>
    <row r="21936" spans="7:12" x14ac:dyDescent="0.25">
      <c r="G21936" s="21"/>
      <c r="H21936" s="21"/>
      <c r="I21936" s="21"/>
      <c r="K21936" s="32">
        <v>0</v>
      </c>
      <c r="L21936" s="33">
        <v>0</v>
      </c>
    </row>
    <row r="21937" spans="7:12" x14ac:dyDescent="0.25">
      <c r="G21937" s="21"/>
      <c r="H21937" s="21"/>
      <c r="I21937" s="21"/>
      <c r="K21937" s="32">
        <v>7.9788456080286538</v>
      </c>
      <c r="L21937" s="33">
        <v>19.46255031649903</v>
      </c>
    </row>
    <row r="21938" spans="7:12" x14ac:dyDescent="0.25">
      <c r="G21938" s="21"/>
      <c r="H21938" s="21"/>
      <c r="I21938" s="21"/>
      <c r="K21938" s="32">
        <v>3.9894228040143269</v>
      </c>
      <c r="L21938" s="33">
        <v>0</v>
      </c>
    </row>
    <row r="21939" spans="7:12" x14ac:dyDescent="0.25">
      <c r="G21939" s="21"/>
      <c r="H21939" s="21"/>
      <c r="I21939" s="21"/>
      <c r="K21939" s="32">
        <v>3.9894228040143269</v>
      </c>
      <c r="L21939" s="33">
        <v>5.0443130032052981</v>
      </c>
    </row>
    <row r="21940" spans="7:12" x14ac:dyDescent="0.25">
      <c r="G21940" s="21"/>
      <c r="H21940" s="21"/>
      <c r="I21940" s="21"/>
      <c r="K21940" s="32">
        <v>7.9788456080286538</v>
      </c>
      <c r="L21940" s="33">
        <v>0.39830211295951817</v>
      </c>
    </row>
    <row r="21941" spans="7:12" x14ac:dyDescent="0.25">
      <c r="G21941" s="21"/>
      <c r="H21941" s="21"/>
      <c r="I21941" s="21"/>
      <c r="K21941" s="32">
        <v>59.841342060214892</v>
      </c>
      <c r="L21941" s="33">
        <v>91.499181770605134</v>
      </c>
    </row>
    <row r="21942" spans="7:12" x14ac:dyDescent="0.25">
      <c r="G21942" s="21"/>
      <c r="H21942" s="21"/>
      <c r="I21942" s="21"/>
      <c r="K21942" s="32">
        <v>0</v>
      </c>
      <c r="L21942" s="33">
        <v>0</v>
      </c>
    </row>
    <row r="21943" spans="7:12" x14ac:dyDescent="0.25">
      <c r="G21943" s="21"/>
      <c r="H21943" s="21"/>
      <c r="I21943" s="21"/>
      <c r="K21943" s="32">
        <v>7.9788456080286538</v>
      </c>
      <c r="L21943" s="33">
        <v>10.072429344847826</v>
      </c>
    </row>
    <row r="21944" spans="7:12" x14ac:dyDescent="0.25">
      <c r="G21944" s="21"/>
      <c r="H21944" s="21"/>
      <c r="I21944" s="21"/>
      <c r="K21944" s="32">
        <v>11.968268412042981</v>
      </c>
      <c r="L21944" s="33">
        <v>1.4760963172439077</v>
      </c>
    </row>
    <row r="21945" spans="7:12" x14ac:dyDescent="0.25">
      <c r="G21945" s="21"/>
      <c r="H21945" s="21"/>
      <c r="I21945" s="21"/>
      <c r="K21945" s="32">
        <v>0</v>
      </c>
      <c r="L21945" s="33">
        <v>0</v>
      </c>
    </row>
    <row r="21946" spans="7:12" x14ac:dyDescent="0.25">
      <c r="G21946" s="21"/>
      <c r="H21946" s="21"/>
      <c r="I21946" s="21"/>
      <c r="K21946" s="32">
        <v>15.957691216057308</v>
      </c>
      <c r="L21946" s="33">
        <v>7.0122222681306594</v>
      </c>
    </row>
    <row r="21947" spans="7:12" x14ac:dyDescent="0.25">
      <c r="G21947" s="21"/>
      <c r="H21947" s="21"/>
      <c r="I21947" s="21"/>
      <c r="K21947" s="32">
        <v>0</v>
      </c>
      <c r="L21947" s="33">
        <v>0</v>
      </c>
    </row>
    <row r="21948" spans="7:12" x14ac:dyDescent="0.25">
      <c r="G21948" s="21"/>
      <c r="H21948" s="21"/>
      <c r="I21948" s="21"/>
      <c r="K21948" s="32">
        <v>7.9788456080286538</v>
      </c>
      <c r="L21948" s="33">
        <v>0</v>
      </c>
    </row>
    <row r="21949" spans="7:12" x14ac:dyDescent="0.25">
      <c r="G21949" s="21"/>
      <c r="H21949" s="21"/>
      <c r="I21949" s="21"/>
      <c r="K21949" s="32">
        <v>11.968268412042981</v>
      </c>
      <c r="L21949" s="33">
        <v>2.8553445185688568</v>
      </c>
    </row>
    <row r="21950" spans="7:12" x14ac:dyDescent="0.25">
      <c r="G21950" s="21"/>
      <c r="H21950" s="21"/>
      <c r="I21950" s="21"/>
      <c r="K21950" s="32">
        <v>0</v>
      </c>
      <c r="L21950" s="33">
        <v>0</v>
      </c>
    </row>
    <row r="21951" spans="7:12" x14ac:dyDescent="0.25">
      <c r="G21951" s="21"/>
      <c r="H21951" s="21"/>
      <c r="I21951" s="21"/>
      <c r="K21951" s="32">
        <v>0</v>
      </c>
      <c r="L21951" s="33">
        <v>0</v>
      </c>
    </row>
    <row r="21952" spans="7:12" x14ac:dyDescent="0.25">
      <c r="G21952" s="21"/>
      <c r="H21952" s="21"/>
      <c r="I21952" s="21"/>
      <c r="K21952" s="32">
        <v>0</v>
      </c>
      <c r="L21952" s="33">
        <v>0</v>
      </c>
    </row>
    <row r="21953" spans="7:12" x14ac:dyDescent="0.25">
      <c r="G21953" s="21"/>
      <c r="H21953" s="21"/>
      <c r="I21953" s="21"/>
      <c r="K21953" s="32">
        <v>0</v>
      </c>
      <c r="L21953" s="33">
        <v>0</v>
      </c>
    </row>
    <row r="21954" spans="7:12" x14ac:dyDescent="0.25">
      <c r="G21954" s="21"/>
      <c r="H21954" s="21"/>
      <c r="I21954" s="21"/>
      <c r="K21954" s="32">
        <v>0</v>
      </c>
      <c r="L21954" s="33">
        <v>0</v>
      </c>
    </row>
    <row r="21955" spans="7:12" x14ac:dyDescent="0.25">
      <c r="G21955" s="21"/>
      <c r="H21955" s="21"/>
      <c r="I21955" s="21"/>
      <c r="K21955" s="32">
        <v>0</v>
      </c>
      <c r="L21955" s="33">
        <v>0</v>
      </c>
    </row>
    <row r="21956" spans="7:12" x14ac:dyDescent="0.25">
      <c r="G21956" s="21"/>
      <c r="H21956" s="21"/>
      <c r="I21956" s="21"/>
      <c r="K21956" s="32">
        <v>27.925959628100291</v>
      </c>
      <c r="L21956" s="33">
        <v>17.370375511026825</v>
      </c>
    </row>
    <row r="21957" spans="7:12" x14ac:dyDescent="0.25">
      <c r="G21957" s="21"/>
      <c r="H21957" s="21"/>
      <c r="I21957" s="21"/>
      <c r="K21957" s="32">
        <v>3.9894228040143269</v>
      </c>
      <c r="L21957" s="33">
        <v>0</v>
      </c>
    </row>
    <row r="21958" spans="7:12" x14ac:dyDescent="0.25">
      <c r="G21958" s="21"/>
      <c r="H21958" s="21"/>
      <c r="I21958" s="21"/>
      <c r="K21958" s="32">
        <v>15.957691216057308</v>
      </c>
      <c r="L21958" s="33">
        <v>10.128165150733246</v>
      </c>
    </row>
    <row r="21959" spans="7:12" x14ac:dyDescent="0.25">
      <c r="G21959" s="21"/>
      <c r="H21959" s="21"/>
      <c r="I21959" s="21"/>
      <c r="K21959" s="32">
        <v>11.968268412042981</v>
      </c>
      <c r="L21959" s="33">
        <v>10.907567225182639</v>
      </c>
    </row>
    <row r="21960" spans="7:12" x14ac:dyDescent="0.25">
      <c r="G21960" s="21"/>
      <c r="H21960" s="21"/>
      <c r="I21960" s="21"/>
      <c r="K21960" s="32">
        <v>0</v>
      </c>
      <c r="L21960" s="33">
        <v>0</v>
      </c>
    </row>
    <row r="21961" spans="7:12" x14ac:dyDescent="0.25">
      <c r="G21961" s="21"/>
      <c r="H21961" s="21"/>
      <c r="I21961" s="21"/>
      <c r="K21961" s="32">
        <v>11.968268412042981</v>
      </c>
      <c r="L21961" s="33">
        <v>7.2829945372415903</v>
      </c>
    </row>
    <row r="21962" spans="7:12" x14ac:dyDescent="0.25">
      <c r="G21962" s="21"/>
      <c r="H21962" s="21"/>
      <c r="I21962" s="21"/>
      <c r="K21962" s="32">
        <v>15.957691216057308</v>
      </c>
      <c r="L21962" s="33">
        <v>18.893832462954421</v>
      </c>
    </row>
    <row r="21963" spans="7:12" x14ac:dyDescent="0.25">
      <c r="G21963" s="21"/>
      <c r="H21963" s="21"/>
      <c r="I21963" s="21"/>
      <c r="K21963" s="32">
        <v>7.9788456080286538</v>
      </c>
      <c r="L21963" s="33">
        <v>0</v>
      </c>
    </row>
    <row r="21964" spans="7:12" x14ac:dyDescent="0.25">
      <c r="G21964" s="21"/>
      <c r="H21964" s="21"/>
      <c r="I21964" s="21"/>
      <c r="K21964" s="32">
        <v>15.957691216057308</v>
      </c>
      <c r="L21964" s="33">
        <v>14.760288916239174</v>
      </c>
    </row>
    <row r="21965" spans="7:12" x14ac:dyDescent="0.25">
      <c r="G21965" s="21"/>
      <c r="H21965" s="21"/>
      <c r="I21965" s="21"/>
      <c r="K21965" s="32">
        <v>15.957691216057308</v>
      </c>
      <c r="L21965" s="33">
        <v>21.571719937366982</v>
      </c>
    </row>
    <row r="21966" spans="7:12" x14ac:dyDescent="0.25">
      <c r="G21966" s="21"/>
      <c r="H21966" s="21"/>
      <c r="I21966" s="21"/>
      <c r="K21966" s="32">
        <v>43.883650844157593</v>
      </c>
      <c r="L21966" s="33">
        <v>44.249038968120949</v>
      </c>
    </row>
    <row r="21967" spans="7:12" x14ac:dyDescent="0.25">
      <c r="G21967" s="21"/>
      <c r="H21967" s="21"/>
      <c r="I21967" s="21"/>
      <c r="K21967" s="32">
        <v>15.957691216057308</v>
      </c>
      <c r="L21967" s="33">
        <v>18.253576983452771</v>
      </c>
    </row>
    <row r="21968" spans="7:12" x14ac:dyDescent="0.25">
      <c r="G21968" s="21"/>
      <c r="H21968" s="21"/>
      <c r="I21968" s="21"/>
      <c r="K21968" s="32">
        <v>23.936536824085962</v>
      </c>
      <c r="L21968" s="33">
        <v>52.566244251946756</v>
      </c>
    </row>
    <row r="21969" spans="7:12" x14ac:dyDescent="0.25">
      <c r="G21969" s="21"/>
      <c r="H21969" s="21"/>
      <c r="I21969" s="21"/>
      <c r="K21969" s="32">
        <v>11.968268412042981</v>
      </c>
      <c r="L21969" s="33">
        <v>5.0956011223896525</v>
      </c>
    </row>
    <row r="21970" spans="7:12" x14ac:dyDescent="0.25">
      <c r="G21970" s="21"/>
      <c r="H21970" s="21"/>
      <c r="I21970" s="21"/>
      <c r="K21970" s="32">
        <v>0</v>
      </c>
      <c r="L21970" s="33">
        <v>0</v>
      </c>
    </row>
    <row r="21971" spans="7:12" x14ac:dyDescent="0.25">
      <c r="G21971" s="21"/>
      <c r="H21971" s="21"/>
      <c r="I21971" s="21"/>
      <c r="K21971" s="32">
        <v>7.9788456080286538</v>
      </c>
      <c r="L21971" s="33">
        <v>0.79028786180685695</v>
      </c>
    </row>
    <row r="21972" spans="7:12" x14ac:dyDescent="0.25">
      <c r="G21972" s="21"/>
      <c r="H21972" s="21"/>
      <c r="I21972" s="21"/>
      <c r="K21972" s="32">
        <v>3.9894228040143269</v>
      </c>
      <c r="L21972" s="33">
        <v>3.599818577038183</v>
      </c>
    </row>
    <row r="21973" spans="7:12" x14ac:dyDescent="0.25">
      <c r="G21973" s="21"/>
      <c r="H21973" s="21"/>
      <c r="I21973" s="21"/>
      <c r="K21973" s="32">
        <v>0</v>
      </c>
      <c r="L21973" s="33">
        <v>0</v>
      </c>
    </row>
    <row r="21974" spans="7:12" x14ac:dyDescent="0.25">
      <c r="G21974" s="21"/>
      <c r="H21974" s="21"/>
      <c r="I21974" s="21"/>
      <c r="K21974" s="32">
        <v>0</v>
      </c>
      <c r="L21974" s="33">
        <v>0</v>
      </c>
    </row>
    <row r="21975" spans="7:12" x14ac:dyDescent="0.25">
      <c r="G21975" s="21"/>
      <c r="H21975" s="21"/>
      <c r="I21975" s="21"/>
      <c r="K21975" s="32">
        <v>3.9894228040143269</v>
      </c>
      <c r="L21975" s="33">
        <v>8.0048309859094271</v>
      </c>
    </row>
    <row r="21976" spans="7:12" x14ac:dyDescent="0.25">
      <c r="G21976" s="21"/>
      <c r="H21976" s="21"/>
      <c r="I21976" s="21"/>
      <c r="K21976" s="32">
        <v>11.968268412042981</v>
      </c>
      <c r="L21976" s="33">
        <v>39.256069429963134</v>
      </c>
    </row>
    <row r="21977" spans="7:12" x14ac:dyDescent="0.25">
      <c r="G21977" s="21"/>
      <c r="H21977" s="21"/>
      <c r="I21977" s="21"/>
      <c r="K21977" s="32">
        <v>0</v>
      </c>
      <c r="L21977" s="33">
        <v>0</v>
      </c>
    </row>
    <row r="21978" spans="7:12" x14ac:dyDescent="0.25">
      <c r="G21978" s="21"/>
      <c r="H21978" s="21"/>
      <c r="I21978" s="21"/>
      <c r="K21978" s="32">
        <v>0</v>
      </c>
      <c r="L21978" s="33">
        <v>0</v>
      </c>
    </row>
    <row r="21979" spans="7:12" x14ac:dyDescent="0.25">
      <c r="G21979" s="21"/>
      <c r="H21979" s="21"/>
      <c r="I21979" s="21"/>
      <c r="K21979" s="32">
        <v>0</v>
      </c>
      <c r="L21979" s="33">
        <v>0</v>
      </c>
    </row>
    <row r="21980" spans="7:12" x14ac:dyDescent="0.25">
      <c r="G21980" s="21"/>
      <c r="H21980" s="21"/>
      <c r="I21980" s="21"/>
      <c r="K21980" s="32">
        <v>3.9894228040143269</v>
      </c>
      <c r="L21980" s="33">
        <v>3.6273948130023097</v>
      </c>
    </row>
    <row r="21981" spans="7:12" x14ac:dyDescent="0.25">
      <c r="G21981" s="21"/>
      <c r="H21981" s="21"/>
      <c r="I21981" s="21"/>
      <c r="K21981" s="32">
        <v>7.9788456080286538</v>
      </c>
      <c r="L21981" s="33">
        <v>12.682570849171171</v>
      </c>
    </row>
    <row r="21982" spans="7:12" x14ac:dyDescent="0.25">
      <c r="G21982" s="21"/>
      <c r="H21982" s="21"/>
      <c r="I21982" s="21"/>
      <c r="K21982" s="32">
        <v>0</v>
      </c>
      <c r="L21982" s="33">
        <v>0</v>
      </c>
    </row>
    <row r="21983" spans="7:12" x14ac:dyDescent="0.25">
      <c r="G21983" s="21"/>
      <c r="H21983" s="21"/>
      <c r="I21983" s="21"/>
      <c r="K21983" s="32">
        <v>7.9788456080286538</v>
      </c>
      <c r="L21983" s="33">
        <v>12.559341544712108</v>
      </c>
    </row>
    <row r="21984" spans="7:12" x14ac:dyDescent="0.25">
      <c r="G21984" s="21"/>
      <c r="H21984" s="21"/>
      <c r="I21984" s="21"/>
      <c r="K21984" s="32">
        <v>11.968268412042981</v>
      </c>
      <c r="L21984" s="33">
        <v>10.610380344143104</v>
      </c>
    </row>
    <row r="21985" spans="7:12" x14ac:dyDescent="0.25">
      <c r="G21985" s="21"/>
      <c r="H21985" s="21"/>
      <c r="I21985" s="21"/>
      <c r="K21985" s="32">
        <v>0</v>
      </c>
      <c r="L21985" s="33">
        <v>0</v>
      </c>
    </row>
    <row r="21986" spans="7:12" x14ac:dyDescent="0.25">
      <c r="G21986" s="21"/>
      <c r="H21986" s="21"/>
      <c r="I21986" s="21"/>
      <c r="K21986" s="32">
        <v>0</v>
      </c>
      <c r="L21986" s="33">
        <v>0</v>
      </c>
    </row>
    <row r="21987" spans="7:12" x14ac:dyDescent="0.25">
      <c r="G21987" s="21"/>
      <c r="H21987" s="21"/>
      <c r="I21987" s="21"/>
      <c r="K21987" s="32">
        <v>27.925959628100291</v>
      </c>
      <c r="L21987" s="33">
        <v>29.202797461140516</v>
      </c>
    </row>
    <row r="21988" spans="7:12" x14ac:dyDescent="0.25">
      <c r="G21988" s="21"/>
      <c r="H21988" s="21"/>
      <c r="I21988" s="21"/>
      <c r="K21988" s="32">
        <v>23.936536824085962</v>
      </c>
      <c r="L21988" s="33">
        <v>36.274454331895683</v>
      </c>
    </row>
    <row r="21989" spans="7:12" x14ac:dyDescent="0.25">
      <c r="G21989" s="21"/>
      <c r="H21989" s="21"/>
      <c r="I21989" s="21"/>
      <c r="K21989" s="32">
        <v>47.873073648171918</v>
      </c>
      <c r="L21989" s="33">
        <v>51.288141729191317</v>
      </c>
    </row>
    <row r="21990" spans="7:12" x14ac:dyDescent="0.25">
      <c r="G21990" s="21"/>
      <c r="H21990" s="21"/>
      <c r="I21990" s="21"/>
      <c r="K21990" s="32">
        <v>11.968268412042981</v>
      </c>
      <c r="L21990" s="33">
        <v>7.4706913286839454</v>
      </c>
    </row>
    <row r="21991" spans="7:12" x14ac:dyDescent="0.25">
      <c r="G21991" s="21"/>
      <c r="H21991" s="21"/>
      <c r="I21991" s="21"/>
      <c r="K21991" s="32">
        <v>7.9788456080286538</v>
      </c>
      <c r="L21991" s="33">
        <v>13.373295304057901</v>
      </c>
    </row>
    <row r="21992" spans="7:12" x14ac:dyDescent="0.25">
      <c r="G21992" s="21"/>
      <c r="H21992" s="21"/>
      <c r="I21992" s="21"/>
      <c r="K21992" s="32">
        <v>23.936536824085962</v>
      </c>
      <c r="L21992" s="33">
        <v>39.403994958423567</v>
      </c>
    </row>
    <row r="21993" spans="7:12" x14ac:dyDescent="0.25">
      <c r="G21993" s="21"/>
      <c r="H21993" s="21"/>
      <c r="I21993" s="21"/>
      <c r="K21993" s="32">
        <v>0</v>
      </c>
      <c r="L21993" s="33">
        <v>0</v>
      </c>
    </row>
    <row r="21994" spans="7:12" x14ac:dyDescent="0.25">
      <c r="G21994" s="21"/>
      <c r="H21994" s="21"/>
      <c r="I21994" s="21"/>
      <c r="K21994" s="32">
        <v>0</v>
      </c>
      <c r="L21994" s="33">
        <v>0</v>
      </c>
    </row>
    <row r="21995" spans="7:12" x14ac:dyDescent="0.25">
      <c r="G21995" s="21"/>
      <c r="H21995" s="21"/>
      <c r="I21995" s="21"/>
      <c r="K21995" s="32">
        <v>15.957691216057308</v>
      </c>
      <c r="L21995" s="33">
        <v>11.361335918572498</v>
      </c>
    </row>
    <row r="21996" spans="7:12" x14ac:dyDescent="0.25">
      <c r="G21996" s="21"/>
      <c r="H21996" s="21"/>
      <c r="I21996" s="21"/>
      <c r="K21996" s="32">
        <v>7.9788456080286538</v>
      </c>
      <c r="L21996" s="33">
        <v>16.938174285987916</v>
      </c>
    </row>
    <row r="21997" spans="7:12" x14ac:dyDescent="0.25">
      <c r="G21997" s="21"/>
      <c r="H21997" s="21"/>
      <c r="I21997" s="21"/>
      <c r="K21997" s="32">
        <v>0</v>
      </c>
      <c r="L21997" s="33">
        <v>0</v>
      </c>
    </row>
    <row r="21998" spans="7:12" x14ac:dyDescent="0.25">
      <c r="G21998" s="21"/>
      <c r="H21998" s="21"/>
      <c r="I21998" s="21"/>
      <c r="K21998" s="32">
        <v>3.9894228040143269</v>
      </c>
      <c r="L21998" s="33">
        <v>4.8192996078349033</v>
      </c>
    </row>
    <row r="21999" spans="7:12" x14ac:dyDescent="0.25">
      <c r="G21999" s="21"/>
      <c r="H21999" s="21"/>
      <c r="I21999" s="21"/>
      <c r="K21999" s="32">
        <v>3.9894228040143269</v>
      </c>
      <c r="L21999" s="33">
        <v>0</v>
      </c>
    </row>
    <row r="22000" spans="7:12" x14ac:dyDescent="0.25">
      <c r="G22000" s="21"/>
      <c r="H22000" s="21"/>
      <c r="I22000" s="21"/>
      <c r="K22000" s="32">
        <v>3.9894228040143269</v>
      </c>
      <c r="L22000" s="33">
        <v>0</v>
      </c>
    </row>
    <row r="22001" spans="7:12" x14ac:dyDescent="0.25">
      <c r="G22001" s="21"/>
      <c r="H22001" s="21"/>
      <c r="I22001" s="21"/>
      <c r="K22001" s="32">
        <v>15.957691216057308</v>
      </c>
      <c r="L22001" s="33">
        <v>20.51279046374259</v>
      </c>
    </row>
    <row r="22002" spans="7:12" x14ac:dyDescent="0.25">
      <c r="G22002" s="21"/>
      <c r="H22002" s="21"/>
      <c r="I22002" s="21"/>
      <c r="K22002" s="32">
        <v>0</v>
      </c>
      <c r="L22002" s="33">
        <v>0</v>
      </c>
    </row>
    <row r="22003" spans="7:12" x14ac:dyDescent="0.25">
      <c r="G22003" s="21"/>
      <c r="H22003" s="21"/>
      <c r="I22003" s="21"/>
      <c r="K22003" s="32">
        <v>0</v>
      </c>
      <c r="L22003" s="33">
        <v>0</v>
      </c>
    </row>
    <row r="22004" spans="7:12" x14ac:dyDescent="0.25">
      <c r="G22004" s="21"/>
      <c r="H22004" s="21"/>
      <c r="I22004" s="21"/>
      <c r="K22004" s="32">
        <v>11.968268412042981</v>
      </c>
      <c r="L22004" s="33">
        <v>17.540792057375388</v>
      </c>
    </row>
    <row r="22005" spans="7:12" x14ac:dyDescent="0.25">
      <c r="G22005" s="21"/>
      <c r="H22005" s="21"/>
      <c r="I22005" s="21"/>
      <c r="K22005" s="32">
        <v>15.957691216057308</v>
      </c>
      <c r="L22005" s="33">
        <v>4.4984384697052882</v>
      </c>
    </row>
    <row r="22006" spans="7:12" x14ac:dyDescent="0.25">
      <c r="G22006" s="21"/>
      <c r="H22006" s="21"/>
      <c r="I22006" s="21"/>
      <c r="K22006" s="32">
        <v>0</v>
      </c>
      <c r="L22006" s="33">
        <v>0</v>
      </c>
    </row>
    <row r="22007" spans="7:12" x14ac:dyDescent="0.25">
      <c r="G22007" s="21"/>
      <c r="H22007" s="21"/>
      <c r="I22007" s="21"/>
      <c r="K22007" s="32">
        <v>0</v>
      </c>
      <c r="L22007" s="33">
        <v>0</v>
      </c>
    </row>
    <row r="22008" spans="7:12" x14ac:dyDescent="0.25">
      <c r="G22008" s="21"/>
      <c r="H22008" s="21"/>
      <c r="I22008" s="21"/>
      <c r="K22008" s="32">
        <v>0</v>
      </c>
      <c r="L22008" s="33">
        <v>0</v>
      </c>
    </row>
    <row r="22009" spans="7:12" x14ac:dyDescent="0.25">
      <c r="G22009" s="21"/>
      <c r="H22009" s="21"/>
      <c r="I22009" s="21"/>
      <c r="K22009" s="32">
        <v>3.9894228040143269</v>
      </c>
      <c r="L22009" s="33">
        <v>10.811270705781988</v>
      </c>
    </row>
    <row r="22010" spans="7:12" x14ac:dyDescent="0.25">
      <c r="G22010" s="21"/>
      <c r="H22010" s="21"/>
      <c r="I22010" s="21"/>
      <c r="K22010" s="32">
        <v>0</v>
      </c>
      <c r="L22010" s="33">
        <v>0</v>
      </c>
    </row>
    <row r="22011" spans="7:12" x14ac:dyDescent="0.25">
      <c r="G22011" s="21"/>
      <c r="H22011" s="21"/>
      <c r="I22011" s="21"/>
      <c r="K22011" s="32">
        <v>0</v>
      </c>
      <c r="L22011" s="33">
        <v>0</v>
      </c>
    </row>
    <row r="22012" spans="7:12" x14ac:dyDescent="0.25">
      <c r="G22012" s="21"/>
      <c r="H22012" s="21"/>
      <c r="I22012" s="21"/>
      <c r="K22012" s="32">
        <v>3.9894228040143269</v>
      </c>
      <c r="L22012" s="33">
        <v>2.2009009400986361</v>
      </c>
    </row>
    <row r="22013" spans="7:12" x14ac:dyDescent="0.25">
      <c r="G22013" s="21"/>
      <c r="H22013" s="21"/>
      <c r="I22013" s="21"/>
      <c r="K22013" s="32">
        <v>7.9788456080286538</v>
      </c>
      <c r="L22013" s="33">
        <v>0</v>
      </c>
    </row>
    <row r="22014" spans="7:12" x14ac:dyDescent="0.25">
      <c r="G22014" s="21"/>
      <c r="H22014" s="21"/>
      <c r="I22014" s="21"/>
      <c r="K22014" s="32">
        <v>7.9788456080286538</v>
      </c>
      <c r="L22014" s="33">
        <v>15.642978511339315</v>
      </c>
    </row>
    <row r="22015" spans="7:12" x14ac:dyDescent="0.25">
      <c r="G22015" s="21"/>
      <c r="H22015" s="21"/>
      <c r="I22015" s="21"/>
      <c r="K22015" s="32">
        <v>11.968268412042981</v>
      </c>
      <c r="L22015" s="33">
        <v>4.1852905343025029</v>
      </c>
    </row>
    <row r="22016" spans="7:12" x14ac:dyDescent="0.25">
      <c r="G22016" s="21"/>
      <c r="H22016" s="21"/>
      <c r="I22016" s="21"/>
      <c r="K22016" s="32">
        <v>11.968268412042981</v>
      </c>
      <c r="L22016" s="33">
        <v>2.5561535059970271</v>
      </c>
    </row>
    <row r="22017" spans="7:12" x14ac:dyDescent="0.25">
      <c r="G22017" s="21"/>
      <c r="H22017" s="21"/>
      <c r="I22017" s="21"/>
      <c r="K22017" s="32">
        <v>3.9894228040143269</v>
      </c>
      <c r="L22017" s="33">
        <v>1.4557180916573755</v>
      </c>
    </row>
    <row r="22018" spans="7:12" x14ac:dyDescent="0.25">
      <c r="G22018" s="21"/>
      <c r="H22018" s="21"/>
      <c r="I22018" s="21"/>
      <c r="K22018" s="32">
        <v>7.9788456080286538</v>
      </c>
      <c r="L22018" s="33">
        <v>0.62612749603289397</v>
      </c>
    </row>
    <row r="22019" spans="7:12" x14ac:dyDescent="0.25">
      <c r="G22019" s="21"/>
      <c r="H22019" s="21"/>
      <c r="I22019" s="21"/>
      <c r="K22019" s="32">
        <v>39.894228040143268</v>
      </c>
      <c r="L22019" s="33">
        <v>84.183970097279015</v>
      </c>
    </row>
    <row r="22020" spans="7:12" x14ac:dyDescent="0.25">
      <c r="G22020" s="21"/>
      <c r="H22020" s="21"/>
      <c r="I22020" s="21"/>
      <c r="K22020" s="32">
        <v>51.862496452186242</v>
      </c>
      <c r="L22020" s="33">
        <v>94.076273507961901</v>
      </c>
    </row>
    <row r="22021" spans="7:12" x14ac:dyDescent="0.25">
      <c r="G22021" s="21"/>
      <c r="H22021" s="21"/>
      <c r="I22021" s="21"/>
      <c r="K22021" s="32">
        <v>0</v>
      </c>
      <c r="L22021" s="33">
        <v>0</v>
      </c>
    </row>
    <row r="22022" spans="7:12" x14ac:dyDescent="0.25">
      <c r="G22022" s="21"/>
      <c r="H22022" s="21"/>
      <c r="I22022" s="21"/>
      <c r="K22022" s="32">
        <v>7.9788456080286538</v>
      </c>
      <c r="L22022" s="33">
        <v>0</v>
      </c>
    </row>
    <row r="22023" spans="7:12" x14ac:dyDescent="0.25">
      <c r="G22023" s="21"/>
      <c r="H22023" s="21"/>
      <c r="I22023" s="21"/>
      <c r="K22023" s="32">
        <v>3.9894228040143269</v>
      </c>
      <c r="L22023" s="33">
        <v>7.2746676005216129</v>
      </c>
    </row>
    <row r="22024" spans="7:12" x14ac:dyDescent="0.25">
      <c r="G22024" s="21"/>
      <c r="H22024" s="21"/>
      <c r="I22024" s="21"/>
      <c r="K22024" s="32">
        <v>0</v>
      </c>
      <c r="L22024" s="33">
        <v>0</v>
      </c>
    </row>
    <row r="22025" spans="7:12" x14ac:dyDescent="0.25">
      <c r="G22025" s="21"/>
      <c r="H22025" s="21"/>
      <c r="I22025" s="21"/>
      <c r="K22025" s="32">
        <v>3.9894228040143269</v>
      </c>
      <c r="L22025" s="33">
        <v>0</v>
      </c>
    </row>
    <row r="22026" spans="7:12" x14ac:dyDescent="0.25">
      <c r="G22026" s="21"/>
      <c r="H22026" s="21"/>
      <c r="I22026" s="21"/>
      <c r="K22026" s="32">
        <v>0</v>
      </c>
      <c r="L22026" s="33">
        <v>0</v>
      </c>
    </row>
    <row r="22027" spans="7:12" x14ac:dyDescent="0.25">
      <c r="G22027" s="21"/>
      <c r="H22027" s="21"/>
      <c r="I22027" s="21"/>
      <c r="K22027" s="32">
        <v>3.9894228040143269</v>
      </c>
      <c r="L22027" s="33">
        <v>0</v>
      </c>
    </row>
    <row r="22028" spans="7:12" x14ac:dyDescent="0.25">
      <c r="G22028" s="21"/>
      <c r="H22028" s="21"/>
      <c r="I22028" s="21"/>
      <c r="K22028" s="32">
        <v>11.968268412042981</v>
      </c>
      <c r="L22028" s="33">
        <v>42.782499909057194</v>
      </c>
    </row>
    <row r="22029" spans="7:12" x14ac:dyDescent="0.25">
      <c r="G22029" s="21"/>
      <c r="H22029" s="21"/>
      <c r="I22029" s="21"/>
      <c r="K22029" s="32">
        <v>11.968268412042981</v>
      </c>
      <c r="L22029" s="33">
        <v>13.235993993736223</v>
      </c>
    </row>
    <row r="22030" spans="7:12" x14ac:dyDescent="0.25">
      <c r="G22030" s="21"/>
      <c r="H22030" s="21"/>
      <c r="I22030" s="21"/>
      <c r="K22030" s="32">
        <v>31.915382432114619</v>
      </c>
      <c r="L22030" s="33">
        <v>19.246018106895875</v>
      </c>
    </row>
    <row r="22031" spans="7:12" x14ac:dyDescent="0.25">
      <c r="G22031" s="21"/>
      <c r="H22031" s="21"/>
      <c r="I22031" s="21"/>
      <c r="K22031" s="32">
        <v>0</v>
      </c>
      <c r="L22031" s="33">
        <v>0</v>
      </c>
    </row>
    <row r="22032" spans="7:12" x14ac:dyDescent="0.25">
      <c r="G22032" s="21"/>
      <c r="H22032" s="21"/>
      <c r="I22032" s="21"/>
      <c r="K22032" s="32">
        <v>0</v>
      </c>
      <c r="L22032" s="33">
        <v>0</v>
      </c>
    </row>
    <row r="22033" spans="7:12" x14ac:dyDescent="0.25">
      <c r="G22033" s="21"/>
      <c r="H22033" s="21"/>
      <c r="I22033" s="21"/>
      <c r="K22033" s="32">
        <v>7.9788456080286538</v>
      </c>
      <c r="L22033" s="33">
        <v>2.097574805728768</v>
      </c>
    </row>
    <row r="22034" spans="7:12" x14ac:dyDescent="0.25">
      <c r="G22034" s="21"/>
      <c r="H22034" s="21"/>
      <c r="I22034" s="21"/>
      <c r="K22034" s="32">
        <v>0</v>
      </c>
      <c r="L22034" s="33">
        <v>0</v>
      </c>
    </row>
    <row r="22035" spans="7:12" x14ac:dyDescent="0.25">
      <c r="G22035" s="21"/>
      <c r="H22035" s="21"/>
      <c r="I22035" s="21"/>
      <c r="K22035" s="32">
        <v>11.968268412042981</v>
      </c>
      <c r="L22035" s="33">
        <v>29.758744572179019</v>
      </c>
    </row>
    <row r="22036" spans="7:12" x14ac:dyDescent="0.25">
      <c r="G22036" s="21"/>
      <c r="H22036" s="21"/>
      <c r="I22036" s="21"/>
      <c r="K22036" s="32">
        <v>0</v>
      </c>
      <c r="L22036" s="33">
        <v>0</v>
      </c>
    </row>
    <row r="22037" spans="7:12" x14ac:dyDescent="0.25">
      <c r="G22037" s="21"/>
      <c r="H22037" s="21"/>
      <c r="I22037" s="21"/>
      <c r="K22037" s="32">
        <v>27.925959628100291</v>
      </c>
      <c r="L22037" s="33">
        <v>31.923512668232526</v>
      </c>
    </row>
    <row r="22038" spans="7:12" x14ac:dyDescent="0.25">
      <c r="G22038" s="21"/>
      <c r="H22038" s="21"/>
      <c r="I22038" s="21"/>
      <c r="K22038" s="32">
        <v>19.947114020071634</v>
      </c>
      <c r="L22038" s="33">
        <v>25.893415341796732</v>
      </c>
    </row>
    <row r="22039" spans="7:12" x14ac:dyDescent="0.25">
      <c r="G22039" s="21"/>
      <c r="H22039" s="21"/>
      <c r="I22039" s="21"/>
      <c r="K22039" s="32">
        <v>3.9894228040143269</v>
      </c>
      <c r="L22039" s="33">
        <v>0</v>
      </c>
    </row>
    <row r="22040" spans="7:12" x14ac:dyDescent="0.25">
      <c r="G22040" s="21"/>
      <c r="H22040" s="21"/>
      <c r="I22040" s="21"/>
      <c r="K22040" s="32">
        <v>7.9788456080286538</v>
      </c>
      <c r="L22040" s="33">
        <v>0</v>
      </c>
    </row>
    <row r="22041" spans="7:12" x14ac:dyDescent="0.25">
      <c r="G22041" s="21"/>
      <c r="H22041" s="21"/>
      <c r="I22041" s="21"/>
      <c r="K22041" s="32">
        <v>27.925959628100291</v>
      </c>
      <c r="L22041" s="33">
        <v>41.933098740525942</v>
      </c>
    </row>
    <row r="22042" spans="7:12" x14ac:dyDescent="0.25">
      <c r="G22042" s="21"/>
      <c r="H22042" s="21"/>
      <c r="I22042" s="21"/>
      <c r="K22042" s="32">
        <v>0</v>
      </c>
      <c r="L22042" s="33">
        <v>0</v>
      </c>
    </row>
    <row r="22043" spans="7:12" x14ac:dyDescent="0.25">
      <c r="G22043" s="21"/>
      <c r="H22043" s="21"/>
      <c r="I22043" s="21"/>
      <c r="K22043" s="32">
        <v>0</v>
      </c>
      <c r="L22043" s="33">
        <v>0</v>
      </c>
    </row>
    <row r="22044" spans="7:12" x14ac:dyDescent="0.25">
      <c r="G22044" s="21"/>
      <c r="H22044" s="21"/>
      <c r="I22044" s="21"/>
      <c r="K22044" s="32">
        <v>35.904805236128944</v>
      </c>
      <c r="L22044" s="33">
        <v>41.547008491996216</v>
      </c>
    </row>
    <row r="22045" spans="7:12" x14ac:dyDescent="0.25">
      <c r="G22045" s="21"/>
      <c r="H22045" s="21"/>
      <c r="I22045" s="21"/>
      <c r="K22045" s="32">
        <v>0</v>
      </c>
      <c r="L22045" s="33">
        <v>0</v>
      </c>
    </row>
    <row r="22046" spans="7:12" x14ac:dyDescent="0.25">
      <c r="G22046" s="21"/>
      <c r="H22046" s="21"/>
      <c r="I22046" s="21"/>
      <c r="K22046" s="32">
        <v>11.968268412042981</v>
      </c>
      <c r="L22046" s="33">
        <v>2.7747864419440083</v>
      </c>
    </row>
    <row r="22047" spans="7:12" x14ac:dyDescent="0.25">
      <c r="G22047" s="21"/>
      <c r="H22047" s="21"/>
      <c r="I22047" s="21"/>
      <c r="K22047" s="32">
        <v>0</v>
      </c>
      <c r="L22047" s="33">
        <v>0</v>
      </c>
    </row>
    <row r="22048" spans="7:12" x14ac:dyDescent="0.25">
      <c r="G22048" s="21"/>
      <c r="H22048" s="21"/>
      <c r="I22048" s="21"/>
      <c r="K22048" s="32">
        <v>11.968268412042981</v>
      </c>
      <c r="L22048" s="33">
        <v>4.951150853835899</v>
      </c>
    </row>
    <row r="22049" spans="7:12" x14ac:dyDescent="0.25">
      <c r="G22049" s="21"/>
      <c r="H22049" s="21"/>
      <c r="I22049" s="21"/>
      <c r="K22049" s="32">
        <v>0</v>
      </c>
      <c r="L22049" s="33">
        <v>0</v>
      </c>
    </row>
    <row r="22050" spans="7:12" x14ac:dyDescent="0.25">
      <c r="G22050" s="21"/>
      <c r="H22050" s="21"/>
      <c r="I22050" s="21"/>
      <c r="K22050" s="32">
        <v>0</v>
      </c>
      <c r="L22050" s="33">
        <v>0</v>
      </c>
    </row>
    <row r="22051" spans="7:12" x14ac:dyDescent="0.25">
      <c r="G22051" s="21"/>
      <c r="H22051" s="21"/>
      <c r="I22051" s="21"/>
      <c r="K22051" s="32">
        <v>3.9894228040143269</v>
      </c>
      <c r="L22051" s="33">
        <v>0</v>
      </c>
    </row>
    <row r="22052" spans="7:12" x14ac:dyDescent="0.25">
      <c r="G22052" s="21"/>
      <c r="H22052" s="21"/>
      <c r="I22052" s="21"/>
      <c r="K22052" s="32">
        <v>7.9788456080286538</v>
      </c>
      <c r="L22052" s="33">
        <v>19.725260741290015</v>
      </c>
    </row>
    <row r="22053" spans="7:12" x14ac:dyDescent="0.25">
      <c r="G22053" s="21"/>
      <c r="H22053" s="21"/>
      <c r="I22053" s="21"/>
      <c r="K22053" s="32">
        <v>39.894228040143268</v>
      </c>
      <c r="L22053" s="33">
        <v>79.401898383314332</v>
      </c>
    </row>
    <row r="22054" spans="7:12" x14ac:dyDescent="0.25">
      <c r="G22054" s="21"/>
      <c r="H22054" s="21"/>
      <c r="I22054" s="21"/>
      <c r="K22054" s="32">
        <v>0</v>
      </c>
      <c r="L22054" s="33">
        <v>0</v>
      </c>
    </row>
    <row r="22055" spans="7:12" x14ac:dyDescent="0.25">
      <c r="G22055" s="21"/>
      <c r="H22055" s="21"/>
      <c r="I22055" s="21"/>
      <c r="K22055" s="32">
        <v>0</v>
      </c>
      <c r="L22055" s="33">
        <v>0</v>
      </c>
    </row>
    <row r="22056" spans="7:12" x14ac:dyDescent="0.25">
      <c r="G22056" s="21"/>
      <c r="H22056" s="21"/>
      <c r="I22056" s="21"/>
      <c r="K22056" s="32">
        <v>0</v>
      </c>
      <c r="L22056" s="33">
        <v>0</v>
      </c>
    </row>
    <row r="22057" spans="7:12" x14ac:dyDescent="0.25">
      <c r="G22057" s="21"/>
      <c r="H22057" s="21"/>
      <c r="I22057" s="21"/>
      <c r="K22057" s="32">
        <v>3.9894228040143269</v>
      </c>
      <c r="L22057" s="33">
        <v>0</v>
      </c>
    </row>
    <row r="22058" spans="7:12" x14ac:dyDescent="0.25">
      <c r="G22058" s="21"/>
      <c r="H22058" s="21"/>
      <c r="I22058" s="21"/>
      <c r="K22058" s="32">
        <v>7.9788456080286538</v>
      </c>
      <c r="L22058" s="33">
        <v>0</v>
      </c>
    </row>
    <row r="22059" spans="7:12" x14ac:dyDescent="0.25">
      <c r="G22059" s="21"/>
      <c r="H22059" s="21"/>
      <c r="I22059" s="21"/>
      <c r="K22059" s="32">
        <v>0</v>
      </c>
      <c r="L22059" s="33">
        <v>0</v>
      </c>
    </row>
    <row r="22060" spans="7:12" x14ac:dyDescent="0.25">
      <c r="G22060" s="21"/>
      <c r="H22060" s="21"/>
      <c r="I22060" s="21"/>
      <c r="K22060" s="32">
        <v>0</v>
      </c>
      <c r="L22060" s="33">
        <v>0</v>
      </c>
    </row>
    <row r="22061" spans="7:12" x14ac:dyDescent="0.25">
      <c r="G22061" s="21"/>
      <c r="H22061" s="21"/>
      <c r="I22061" s="21"/>
      <c r="K22061" s="32">
        <v>31.915382432114619</v>
      </c>
      <c r="L22061" s="33">
        <v>34.64812305217535</v>
      </c>
    </row>
    <row r="22062" spans="7:12" x14ac:dyDescent="0.25">
      <c r="G22062" s="21"/>
      <c r="H22062" s="21"/>
      <c r="I22062" s="21"/>
      <c r="K22062" s="32">
        <v>0</v>
      </c>
      <c r="L22062" s="33">
        <v>0</v>
      </c>
    </row>
    <row r="22063" spans="7:12" x14ac:dyDescent="0.25">
      <c r="G22063" s="21"/>
      <c r="H22063" s="21"/>
      <c r="I22063" s="21"/>
      <c r="K22063" s="32">
        <v>3.9894228040143269</v>
      </c>
      <c r="L22063" s="33">
        <v>8.9100316301030773</v>
      </c>
    </row>
    <row r="22064" spans="7:12" x14ac:dyDescent="0.25">
      <c r="G22064" s="21"/>
      <c r="H22064" s="21"/>
      <c r="I22064" s="21"/>
      <c r="K22064" s="32">
        <v>0</v>
      </c>
      <c r="L22064" s="33">
        <v>0</v>
      </c>
    </row>
    <row r="22065" spans="7:12" x14ac:dyDescent="0.25">
      <c r="G22065" s="21"/>
      <c r="H22065" s="21"/>
      <c r="I22065" s="21"/>
      <c r="K22065" s="32">
        <v>0</v>
      </c>
      <c r="L22065" s="33">
        <v>0</v>
      </c>
    </row>
    <row r="22066" spans="7:12" x14ac:dyDescent="0.25">
      <c r="G22066" s="21"/>
      <c r="H22066" s="21"/>
      <c r="I22066" s="21"/>
      <c r="K22066" s="32">
        <v>0</v>
      </c>
      <c r="L22066" s="33">
        <v>0</v>
      </c>
    </row>
    <row r="22067" spans="7:12" x14ac:dyDescent="0.25">
      <c r="G22067" s="21"/>
      <c r="H22067" s="21"/>
      <c r="I22067" s="21"/>
      <c r="K22067" s="32">
        <v>23.936536824085962</v>
      </c>
      <c r="L22067" s="33">
        <v>16.985533284907952</v>
      </c>
    </row>
    <row r="22068" spans="7:12" x14ac:dyDescent="0.25">
      <c r="G22068" s="21"/>
      <c r="H22068" s="21"/>
      <c r="I22068" s="21"/>
      <c r="K22068" s="32">
        <v>3.9894228040143269</v>
      </c>
      <c r="L22068" s="33">
        <v>7.3701180074379877</v>
      </c>
    </row>
    <row r="22069" spans="7:12" x14ac:dyDescent="0.25">
      <c r="G22069" s="21"/>
      <c r="H22069" s="21"/>
      <c r="I22069" s="21"/>
      <c r="K22069" s="32">
        <v>0</v>
      </c>
      <c r="L22069" s="33">
        <v>0</v>
      </c>
    </row>
    <row r="22070" spans="7:12" x14ac:dyDescent="0.25">
      <c r="G22070" s="21"/>
      <c r="H22070" s="21"/>
      <c r="I22070" s="21"/>
      <c r="K22070" s="32">
        <v>7.9788456080286538</v>
      </c>
      <c r="L22070" s="33">
        <v>4.5033360336441763</v>
      </c>
    </row>
    <row r="22071" spans="7:12" x14ac:dyDescent="0.25">
      <c r="G22071" s="21"/>
      <c r="H22071" s="21"/>
      <c r="I22071" s="21"/>
      <c r="K22071" s="32">
        <v>23.936536824085962</v>
      </c>
      <c r="L22071" s="33">
        <v>41.47422976614012</v>
      </c>
    </row>
    <row r="22072" spans="7:12" x14ac:dyDescent="0.25">
      <c r="G22072" s="21"/>
      <c r="H22072" s="21"/>
      <c r="I22072" s="21"/>
      <c r="K22072" s="32">
        <v>0</v>
      </c>
      <c r="L22072" s="33">
        <v>0</v>
      </c>
    </row>
    <row r="22073" spans="7:12" x14ac:dyDescent="0.25">
      <c r="G22073" s="21"/>
      <c r="H22073" s="21"/>
      <c r="I22073" s="21"/>
      <c r="K22073" s="32">
        <v>3.9894228040143269</v>
      </c>
      <c r="L22073" s="33">
        <v>6.7203436589584342</v>
      </c>
    </row>
    <row r="22074" spans="7:12" x14ac:dyDescent="0.25">
      <c r="G22074" s="21"/>
      <c r="H22074" s="21"/>
      <c r="I22074" s="21"/>
      <c r="K22074" s="32">
        <v>3.9894228040143269</v>
      </c>
      <c r="L22074" s="33">
        <v>0</v>
      </c>
    </row>
    <row r="22075" spans="7:12" x14ac:dyDescent="0.25">
      <c r="G22075" s="21"/>
      <c r="H22075" s="21"/>
      <c r="I22075" s="21"/>
      <c r="K22075" s="32">
        <v>11.968268412042981</v>
      </c>
      <c r="L22075" s="33">
        <v>9.7838882544717674</v>
      </c>
    </row>
    <row r="22076" spans="7:12" x14ac:dyDescent="0.25">
      <c r="G22076" s="21"/>
      <c r="H22076" s="21"/>
      <c r="I22076" s="21"/>
      <c r="K22076" s="32">
        <v>15.957691216057308</v>
      </c>
      <c r="L22076" s="33">
        <v>18.770462434150954</v>
      </c>
    </row>
    <row r="22077" spans="7:12" x14ac:dyDescent="0.25">
      <c r="G22077" s="21"/>
      <c r="H22077" s="21"/>
      <c r="I22077" s="21"/>
      <c r="K22077" s="32">
        <v>11.968268412042981</v>
      </c>
      <c r="L22077" s="33">
        <v>4.4182997882798087</v>
      </c>
    </row>
    <row r="22078" spans="7:12" x14ac:dyDescent="0.25">
      <c r="G22078" s="21"/>
      <c r="H22078" s="21"/>
      <c r="I22078" s="21"/>
      <c r="K22078" s="32">
        <v>3.9894228040143269</v>
      </c>
      <c r="L22078" s="33">
        <v>0</v>
      </c>
    </row>
    <row r="22079" spans="7:12" x14ac:dyDescent="0.25">
      <c r="G22079" s="21"/>
      <c r="H22079" s="21"/>
      <c r="I22079" s="21"/>
      <c r="K22079" s="32">
        <v>3.9894228040143269</v>
      </c>
      <c r="L22079" s="33">
        <v>3.2564080867087695</v>
      </c>
    </row>
    <row r="22080" spans="7:12" x14ac:dyDescent="0.25">
      <c r="G22080" s="21"/>
      <c r="H22080" s="21"/>
      <c r="I22080" s="21"/>
      <c r="K22080" s="32">
        <v>0</v>
      </c>
      <c r="L22080" s="33">
        <v>0</v>
      </c>
    </row>
    <row r="22081" spans="7:12" x14ac:dyDescent="0.25">
      <c r="G22081" s="21"/>
      <c r="H22081" s="21"/>
      <c r="I22081" s="21"/>
      <c r="K22081" s="32">
        <v>0</v>
      </c>
      <c r="L22081" s="33">
        <v>0</v>
      </c>
    </row>
    <row r="22082" spans="7:12" x14ac:dyDescent="0.25">
      <c r="G22082" s="21"/>
      <c r="H22082" s="21"/>
      <c r="I22082" s="21"/>
      <c r="K22082" s="32">
        <v>0</v>
      </c>
      <c r="L22082" s="33">
        <v>0</v>
      </c>
    </row>
    <row r="22083" spans="7:12" x14ac:dyDescent="0.25">
      <c r="G22083" s="21"/>
      <c r="H22083" s="21"/>
      <c r="I22083" s="21"/>
      <c r="K22083" s="32">
        <v>3.9894228040143269</v>
      </c>
      <c r="L22083" s="33">
        <v>9.6798450585817744</v>
      </c>
    </row>
    <row r="22084" spans="7:12" x14ac:dyDescent="0.25">
      <c r="G22084" s="21"/>
      <c r="H22084" s="21"/>
      <c r="I22084" s="21"/>
      <c r="K22084" s="32">
        <v>3.9894228040143269</v>
      </c>
      <c r="L22084" s="33">
        <v>0</v>
      </c>
    </row>
    <row r="22085" spans="7:12" x14ac:dyDescent="0.25">
      <c r="G22085" s="21"/>
      <c r="H22085" s="21"/>
      <c r="I22085" s="21"/>
      <c r="K22085" s="32">
        <v>3.9894228040143269</v>
      </c>
      <c r="L22085" s="33">
        <v>0</v>
      </c>
    </row>
    <row r="22086" spans="7:12" x14ac:dyDescent="0.25">
      <c r="G22086" s="21"/>
      <c r="H22086" s="21"/>
      <c r="I22086" s="21"/>
      <c r="K22086" s="32">
        <v>0</v>
      </c>
      <c r="L22086" s="33">
        <v>0</v>
      </c>
    </row>
    <row r="22087" spans="7:12" x14ac:dyDescent="0.25">
      <c r="G22087" s="21"/>
      <c r="H22087" s="21"/>
      <c r="I22087" s="21"/>
      <c r="K22087" s="32">
        <v>0</v>
      </c>
      <c r="L22087" s="33">
        <v>0</v>
      </c>
    </row>
    <row r="22088" spans="7:12" x14ac:dyDescent="0.25">
      <c r="G22088" s="21"/>
      <c r="H22088" s="21"/>
      <c r="I22088" s="21"/>
      <c r="K22088" s="32">
        <v>3.9894228040143269</v>
      </c>
      <c r="L22088" s="33">
        <v>10.039702304791483</v>
      </c>
    </row>
    <row r="22089" spans="7:12" x14ac:dyDescent="0.25">
      <c r="G22089" s="21"/>
      <c r="H22089" s="21"/>
      <c r="I22089" s="21"/>
      <c r="K22089" s="32">
        <v>3.9894228040143269</v>
      </c>
      <c r="L22089" s="33">
        <v>1.3800403751369732</v>
      </c>
    </row>
    <row r="22090" spans="7:12" x14ac:dyDescent="0.25">
      <c r="G22090" s="21"/>
      <c r="H22090" s="21"/>
      <c r="I22090" s="21"/>
      <c r="K22090" s="32">
        <v>3.9894228040143269</v>
      </c>
      <c r="L22090" s="33">
        <v>0</v>
      </c>
    </row>
    <row r="22091" spans="7:12" x14ac:dyDescent="0.25">
      <c r="G22091" s="21"/>
      <c r="H22091" s="21"/>
      <c r="I22091" s="21"/>
      <c r="K22091" s="32">
        <v>0</v>
      </c>
      <c r="L22091" s="33">
        <v>0</v>
      </c>
    </row>
    <row r="22092" spans="7:12" x14ac:dyDescent="0.25">
      <c r="G22092" s="21"/>
      <c r="H22092" s="21"/>
      <c r="I22092" s="21"/>
      <c r="K22092" s="32">
        <v>0</v>
      </c>
      <c r="L22092" s="33">
        <v>0</v>
      </c>
    </row>
    <row r="22093" spans="7:12" x14ac:dyDescent="0.25">
      <c r="G22093" s="21"/>
      <c r="H22093" s="21"/>
      <c r="I22093" s="21"/>
      <c r="K22093" s="32">
        <v>0</v>
      </c>
      <c r="L22093" s="33">
        <v>0</v>
      </c>
    </row>
    <row r="22094" spans="7:12" x14ac:dyDescent="0.25">
      <c r="G22094" s="21"/>
      <c r="H22094" s="21"/>
      <c r="I22094" s="21"/>
      <c r="K22094" s="32">
        <v>11.968268412042981</v>
      </c>
      <c r="L22094" s="33">
        <v>30.692622098945986</v>
      </c>
    </row>
    <row r="22095" spans="7:12" x14ac:dyDescent="0.25">
      <c r="G22095" s="21"/>
      <c r="H22095" s="21"/>
      <c r="I22095" s="21"/>
      <c r="K22095" s="32">
        <v>7.9788456080286538</v>
      </c>
      <c r="L22095" s="33">
        <v>2.7071557067011414</v>
      </c>
    </row>
    <row r="22096" spans="7:12" x14ac:dyDescent="0.25">
      <c r="G22096" s="21"/>
      <c r="H22096" s="21"/>
      <c r="I22096" s="21"/>
      <c r="K22096" s="32">
        <v>31.915382432114619</v>
      </c>
      <c r="L22096" s="33">
        <v>41.62595639774181</v>
      </c>
    </row>
    <row r="22097" spans="7:12" x14ac:dyDescent="0.25">
      <c r="G22097" s="21"/>
      <c r="H22097" s="21"/>
      <c r="I22097" s="21"/>
      <c r="K22097" s="32">
        <v>3.9894228040143269</v>
      </c>
      <c r="L22097" s="33">
        <v>13.745922685535454</v>
      </c>
    </row>
    <row r="22098" spans="7:12" x14ac:dyDescent="0.25">
      <c r="G22098" s="21"/>
      <c r="H22098" s="21"/>
      <c r="I22098" s="21"/>
      <c r="K22098" s="32">
        <v>3.9894228040143269</v>
      </c>
      <c r="L22098" s="33">
        <v>0</v>
      </c>
    </row>
    <row r="22099" spans="7:12" x14ac:dyDescent="0.25">
      <c r="G22099" s="21"/>
      <c r="H22099" s="21"/>
      <c r="I22099" s="21"/>
      <c r="K22099" s="32">
        <v>7.9788456080286538</v>
      </c>
      <c r="L22099" s="33">
        <v>11.435419940067206</v>
      </c>
    </row>
    <row r="22100" spans="7:12" x14ac:dyDescent="0.25">
      <c r="G22100" s="21"/>
      <c r="H22100" s="21"/>
      <c r="I22100" s="21"/>
      <c r="K22100" s="32">
        <v>7.9788456080286538</v>
      </c>
      <c r="L22100" s="33">
        <v>0</v>
      </c>
    </row>
    <row r="22101" spans="7:12" x14ac:dyDescent="0.25">
      <c r="G22101" s="21"/>
      <c r="H22101" s="21"/>
      <c r="I22101" s="21"/>
      <c r="K22101" s="32">
        <v>0</v>
      </c>
      <c r="L22101" s="33">
        <v>0</v>
      </c>
    </row>
    <row r="22102" spans="7:12" x14ac:dyDescent="0.25">
      <c r="G22102" s="21"/>
      <c r="H22102" s="21"/>
      <c r="I22102" s="21"/>
      <c r="K22102" s="32">
        <v>31.915382432114619</v>
      </c>
      <c r="L22102" s="33">
        <v>29.907852651078382</v>
      </c>
    </row>
    <row r="22103" spans="7:12" x14ac:dyDescent="0.25">
      <c r="G22103" s="21"/>
      <c r="H22103" s="21"/>
      <c r="I22103" s="21"/>
      <c r="K22103" s="32">
        <v>3.9894228040143269</v>
      </c>
      <c r="L22103" s="33">
        <v>0</v>
      </c>
    </row>
    <row r="22104" spans="7:12" x14ac:dyDescent="0.25">
      <c r="G22104" s="21"/>
      <c r="H22104" s="21"/>
      <c r="I22104" s="21"/>
      <c r="K22104" s="32">
        <v>27.925959628100291</v>
      </c>
      <c r="L22104" s="33">
        <v>22.207443879537244</v>
      </c>
    </row>
    <row r="22105" spans="7:12" x14ac:dyDescent="0.25">
      <c r="G22105" s="21"/>
      <c r="H22105" s="21"/>
      <c r="I22105" s="21"/>
      <c r="K22105" s="32">
        <v>27.925959628100291</v>
      </c>
      <c r="L22105" s="33">
        <v>19.831343501435139</v>
      </c>
    </row>
    <row r="22106" spans="7:12" x14ac:dyDescent="0.25">
      <c r="G22106" s="21"/>
      <c r="H22106" s="21"/>
      <c r="I22106" s="21"/>
      <c r="K22106" s="32">
        <v>3.9894228040143269</v>
      </c>
      <c r="L22106" s="33">
        <v>0</v>
      </c>
    </row>
    <row r="22107" spans="7:12" x14ac:dyDescent="0.25">
      <c r="G22107" s="21"/>
      <c r="H22107" s="21"/>
      <c r="I22107" s="21"/>
      <c r="K22107" s="32">
        <v>0</v>
      </c>
      <c r="L22107" s="33">
        <v>0</v>
      </c>
    </row>
    <row r="22108" spans="7:12" x14ac:dyDescent="0.25">
      <c r="G22108" s="21"/>
      <c r="H22108" s="21"/>
      <c r="I22108" s="21"/>
      <c r="K22108" s="32">
        <v>3.9894228040143269</v>
      </c>
      <c r="L22108" s="33">
        <v>0</v>
      </c>
    </row>
    <row r="22109" spans="7:12" x14ac:dyDescent="0.25">
      <c r="G22109" s="21"/>
      <c r="H22109" s="21"/>
      <c r="I22109" s="21"/>
      <c r="K22109" s="32">
        <v>3.9894228040143269</v>
      </c>
      <c r="L22109" s="33">
        <v>0</v>
      </c>
    </row>
    <row r="22110" spans="7:12" x14ac:dyDescent="0.25">
      <c r="G22110" s="21"/>
      <c r="H22110" s="21"/>
      <c r="I22110" s="21"/>
      <c r="K22110" s="32">
        <v>0</v>
      </c>
      <c r="L22110" s="33">
        <v>0</v>
      </c>
    </row>
    <row r="22111" spans="7:12" x14ac:dyDescent="0.25">
      <c r="G22111" s="21"/>
      <c r="H22111" s="21"/>
      <c r="I22111" s="21"/>
      <c r="K22111" s="32">
        <v>35.904805236128944</v>
      </c>
      <c r="L22111" s="33">
        <v>29.073269018501456</v>
      </c>
    </row>
    <row r="22112" spans="7:12" x14ac:dyDescent="0.25">
      <c r="G22112" s="21"/>
      <c r="H22112" s="21"/>
      <c r="I22112" s="21"/>
      <c r="K22112" s="32">
        <v>7.9788456080286538</v>
      </c>
      <c r="L22112" s="33">
        <v>8.6187067347575113</v>
      </c>
    </row>
    <row r="22113" spans="7:12" x14ac:dyDescent="0.25">
      <c r="G22113" s="21"/>
      <c r="H22113" s="21"/>
      <c r="I22113" s="21"/>
      <c r="K22113" s="32">
        <v>31.915382432114619</v>
      </c>
      <c r="L22113" s="33">
        <v>41.439269680944143</v>
      </c>
    </row>
    <row r="22114" spans="7:12" x14ac:dyDescent="0.25">
      <c r="G22114" s="21"/>
      <c r="H22114" s="21"/>
      <c r="I22114" s="21"/>
      <c r="K22114" s="32">
        <v>43.883650844157593</v>
      </c>
      <c r="L22114" s="33">
        <v>43.093399645709241</v>
      </c>
    </row>
    <row r="22115" spans="7:12" x14ac:dyDescent="0.25">
      <c r="G22115" s="21"/>
      <c r="H22115" s="21"/>
      <c r="I22115" s="21"/>
      <c r="K22115" s="32">
        <v>7.9788456080286538</v>
      </c>
      <c r="L22115" s="33">
        <v>0</v>
      </c>
    </row>
    <row r="22116" spans="7:12" x14ac:dyDescent="0.25">
      <c r="G22116" s="21"/>
      <c r="H22116" s="21"/>
      <c r="I22116" s="21"/>
      <c r="K22116" s="32">
        <v>0</v>
      </c>
      <c r="L22116" s="33">
        <v>0</v>
      </c>
    </row>
    <row r="22117" spans="7:12" x14ac:dyDescent="0.25">
      <c r="G22117" s="21"/>
      <c r="H22117" s="21"/>
      <c r="I22117" s="21"/>
      <c r="K22117" s="32">
        <v>59.841342060214892</v>
      </c>
      <c r="L22117" s="33">
        <v>28.737788914369411</v>
      </c>
    </row>
    <row r="22118" spans="7:12" x14ac:dyDescent="0.25">
      <c r="G22118" s="21"/>
      <c r="H22118" s="21"/>
      <c r="I22118" s="21"/>
      <c r="K22118" s="32">
        <v>11.968268412042981</v>
      </c>
      <c r="L22118" s="33">
        <v>10.528260069353029</v>
      </c>
    </row>
    <row r="22119" spans="7:12" x14ac:dyDescent="0.25">
      <c r="G22119" s="21"/>
      <c r="H22119" s="21"/>
      <c r="I22119" s="21"/>
      <c r="K22119" s="32">
        <v>3.9894228040143269</v>
      </c>
      <c r="L22119" s="33">
        <v>0</v>
      </c>
    </row>
    <row r="22120" spans="7:12" x14ac:dyDescent="0.25">
      <c r="G22120" s="21"/>
      <c r="H22120" s="21"/>
      <c r="I22120" s="21"/>
      <c r="K22120" s="32">
        <v>0</v>
      </c>
      <c r="L22120" s="33">
        <v>0</v>
      </c>
    </row>
    <row r="22121" spans="7:12" x14ac:dyDescent="0.25">
      <c r="G22121" s="21"/>
      <c r="H22121" s="21"/>
      <c r="I22121" s="21"/>
      <c r="K22121" s="32">
        <v>35.904805236128944</v>
      </c>
      <c r="L22121" s="33">
        <v>42.792715178752289</v>
      </c>
    </row>
    <row r="22122" spans="7:12" x14ac:dyDescent="0.25">
      <c r="G22122" s="21"/>
      <c r="H22122" s="21"/>
      <c r="I22122" s="21"/>
      <c r="K22122" s="32">
        <v>11.968268412042981</v>
      </c>
      <c r="L22122" s="33">
        <v>18.722099398154615</v>
      </c>
    </row>
    <row r="22123" spans="7:12" x14ac:dyDescent="0.25">
      <c r="G22123" s="21"/>
      <c r="H22123" s="21"/>
      <c r="I22123" s="21"/>
      <c r="K22123" s="32">
        <v>59.841342060214892</v>
      </c>
      <c r="L22123" s="33">
        <v>24.594736193021529</v>
      </c>
    </row>
    <row r="22124" spans="7:12" x14ac:dyDescent="0.25">
      <c r="G22124" s="21"/>
      <c r="H22124" s="21"/>
      <c r="I22124" s="21"/>
      <c r="K22124" s="32">
        <v>7.9788456080286538</v>
      </c>
      <c r="L22124" s="33">
        <v>0.65057681049268201</v>
      </c>
    </row>
    <row r="22125" spans="7:12" x14ac:dyDescent="0.25">
      <c r="G22125" s="21"/>
      <c r="H22125" s="21"/>
      <c r="I22125" s="21"/>
      <c r="K22125" s="32">
        <v>3.9894228040143269</v>
      </c>
      <c r="L22125" s="33">
        <v>5.3909729729700722</v>
      </c>
    </row>
    <row r="22126" spans="7:12" x14ac:dyDescent="0.25">
      <c r="G22126" s="21"/>
      <c r="H22126" s="21"/>
      <c r="I22126" s="21"/>
      <c r="K22126" s="32">
        <v>15.957691216057308</v>
      </c>
      <c r="L22126" s="33">
        <v>11.578184255498476</v>
      </c>
    </row>
    <row r="22127" spans="7:12" x14ac:dyDescent="0.25">
      <c r="G22127" s="21"/>
      <c r="H22127" s="21"/>
      <c r="I22127" s="21"/>
      <c r="K22127" s="32">
        <v>47.873073648171918</v>
      </c>
      <c r="L22127" s="33">
        <v>35.757360812818952</v>
      </c>
    </row>
    <row r="22128" spans="7:12" x14ac:dyDescent="0.25">
      <c r="G22128" s="21"/>
      <c r="H22128" s="21"/>
      <c r="I22128" s="21"/>
      <c r="K22128" s="32">
        <v>0</v>
      </c>
      <c r="L22128" s="33">
        <v>0</v>
      </c>
    </row>
    <row r="22129" spans="7:12" x14ac:dyDescent="0.25">
      <c r="G22129" s="21"/>
      <c r="H22129" s="21"/>
      <c r="I22129" s="21"/>
      <c r="K22129" s="32">
        <v>11.968268412042981</v>
      </c>
      <c r="L22129" s="33">
        <v>22.238414195779288</v>
      </c>
    </row>
    <row r="22130" spans="7:12" x14ac:dyDescent="0.25">
      <c r="G22130" s="21"/>
      <c r="H22130" s="21"/>
      <c r="I22130" s="21"/>
      <c r="K22130" s="32">
        <v>11.968268412042981</v>
      </c>
      <c r="L22130" s="33">
        <v>18.081488541678027</v>
      </c>
    </row>
    <row r="22131" spans="7:12" x14ac:dyDescent="0.25">
      <c r="G22131" s="21"/>
      <c r="H22131" s="21"/>
      <c r="I22131" s="21"/>
      <c r="K22131" s="32">
        <v>35.904805236128944</v>
      </c>
      <c r="L22131" s="33">
        <v>30.941365370892676</v>
      </c>
    </row>
    <row r="22132" spans="7:12" x14ac:dyDescent="0.25">
      <c r="G22132" s="21"/>
      <c r="H22132" s="21"/>
      <c r="I22132" s="21"/>
      <c r="K22132" s="32">
        <v>0</v>
      </c>
      <c r="L22132" s="33">
        <v>0</v>
      </c>
    </row>
    <row r="22133" spans="7:12" x14ac:dyDescent="0.25">
      <c r="G22133" s="21"/>
      <c r="H22133" s="21"/>
      <c r="I22133" s="21"/>
      <c r="K22133" s="32">
        <v>7.9788456080286538</v>
      </c>
      <c r="L22133" s="33">
        <v>0</v>
      </c>
    </row>
    <row r="22134" spans="7:12" x14ac:dyDescent="0.25">
      <c r="G22134" s="21"/>
      <c r="H22134" s="21"/>
      <c r="I22134" s="21"/>
      <c r="K22134" s="32">
        <v>0</v>
      </c>
      <c r="L22134" s="33">
        <v>0</v>
      </c>
    </row>
    <row r="22135" spans="7:12" x14ac:dyDescent="0.25">
      <c r="G22135" s="21"/>
      <c r="H22135" s="21"/>
      <c r="I22135" s="21"/>
      <c r="K22135" s="32">
        <v>0</v>
      </c>
      <c r="L22135" s="33">
        <v>0</v>
      </c>
    </row>
    <row r="22136" spans="7:12" x14ac:dyDescent="0.25">
      <c r="G22136" s="21"/>
      <c r="H22136" s="21"/>
      <c r="I22136" s="21"/>
      <c r="K22136" s="32">
        <v>3.9894228040143269</v>
      </c>
      <c r="L22136" s="33">
        <v>0</v>
      </c>
    </row>
    <row r="22137" spans="7:12" x14ac:dyDescent="0.25">
      <c r="G22137" s="21"/>
      <c r="H22137" s="21"/>
      <c r="I22137" s="21"/>
      <c r="K22137" s="32">
        <v>0</v>
      </c>
      <c r="L22137" s="33">
        <v>0</v>
      </c>
    </row>
    <row r="22138" spans="7:12" x14ac:dyDescent="0.25">
      <c r="G22138" s="21"/>
      <c r="H22138" s="21"/>
      <c r="I22138" s="21"/>
      <c r="K22138" s="32">
        <v>0</v>
      </c>
      <c r="L22138" s="33">
        <v>0</v>
      </c>
    </row>
    <row r="22139" spans="7:12" x14ac:dyDescent="0.25">
      <c r="G22139" s="21"/>
      <c r="H22139" s="21"/>
      <c r="I22139" s="21"/>
      <c r="K22139" s="32">
        <v>27.925959628100291</v>
      </c>
      <c r="L22139" s="33">
        <v>28.264280221405553</v>
      </c>
    </row>
    <row r="22140" spans="7:12" x14ac:dyDescent="0.25">
      <c r="G22140" s="21"/>
      <c r="H22140" s="21"/>
      <c r="I22140" s="21"/>
      <c r="K22140" s="32">
        <v>0</v>
      </c>
      <c r="L22140" s="33">
        <v>0</v>
      </c>
    </row>
    <row r="22141" spans="7:12" x14ac:dyDescent="0.25">
      <c r="G22141" s="21"/>
      <c r="H22141" s="21"/>
      <c r="I22141" s="21"/>
      <c r="K22141" s="32">
        <v>0</v>
      </c>
      <c r="L22141" s="33">
        <v>0</v>
      </c>
    </row>
    <row r="22142" spans="7:12" x14ac:dyDescent="0.25">
      <c r="G22142" s="21"/>
      <c r="H22142" s="21"/>
      <c r="I22142" s="21"/>
      <c r="K22142" s="32">
        <v>0</v>
      </c>
      <c r="L22142" s="33">
        <v>0</v>
      </c>
    </row>
    <row r="22143" spans="7:12" x14ac:dyDescent="0.25">
      <c r="G22143" s="21"/>
      <c r="H22143" s="21"/>
      <c r="I22143" s="21"/>
      <c r="K22143" s="32">
        <v>67.820187668243548</v>
      </c>
      <c r="L22143" s="33">
        <v>29.846378132896536</v>
      </c>
    </row>
    <row r="22144" spans="7:12" x14ac:dyDescent="0.25">
      <c r="G22144" s="21"/>
      <c r="H22144" s="21"/>
      <c r="I22144" s="21"/>
      <c r="K22144" s="32">
        <v>0</v>
      </c>
      <c r="L22144" s="33">
        <v>0</v>
      </c>
    </row>
    <row r="22145" spans="7:12" x14ac:dyDescent="0.25">
      <c r="G22145" s="21"/>
      <c r="H22145" s="21"/>
      <c r="I22145" s="21"/>
      <c r="K22145" s="32">
        <v>23.936536824085962</v>
      </c>
      <c r="L22145" s="33">
        <v>23.663685928253393</v>
      </c>
    </row>
    <row r="22146" spans="7:12" x14ac:dyDescent="0.25">
      <c r="G22146" s="21"/>
      <c r="H22146" s="21"/>
      <c r="I22146" s="21"/>
      <c r="K22146" s="32">
        <v>0</v>
      </c>
      <c r="L22146" s="33">
        <v>0</v>
      </c>
    </row>
    <row r="22147" spans="7:12" x14ac:dyDescent="0.25">
      <c r="G22147" s="21"/>
      <c r="H22147" s="21"/>
      <c r="I22147" s="21"/>
      <c r="K22147" s="32">
        <v>3.9894228040143269</v>
      </c>
      <c r="L22147" s="33">
        <v>0</v>
      </c>
    </row>
    <row r="22148" spans="7:12" x14ac:dyDescent="0.25">
      <c r="G22148" s="21"/>
      <c r="H22148" s="21"/>
      <c r="I22148" s="21"/>
      <c r="K22148" s="32">
        <v>43.883650844157593</v>
      </c>
      <c r="L22148" s="33">
        <v>29.785566060577263</v>
      </c>
    </row>
    <row r="22149" spans="7:12" x14ac:dyDescent="0.25">
      <c r="G22149" s="21"/>
      <c r="H22149" s="21"/>
      <c r="I22149" s="21"/>
      <c r="K22149" s="32">
        <v>3.9894228040143269</v>
      </c>
      <c r="L22149" s="33">
        <v>0</v>
      </c>
    </row>
    <row r="22150" spans="7:12" x14ac:dyDescent="0.25">
      <c r="G22150" s="21"/>
      <c r="H22150" s="21"/>
      <c r="I22150" s="21"/>
      <c r="K22150" s="32">
        <v>3.9894228040143269</v>
      </c>
      <c r="L22150" s="33">
        <v>0</v>
      </c>
    </row>
    <row r="22151" spans="7:12" x14ac:dyDescent="0.25">
      <c r="G22151" s="21"/>
      <c r="H22151" s="21"/>
      <c r="I22151" s="21"/>
      <c r="K22151" s="32">
        <v>7.9788456080286538</v>
      </c>
      <c r="L22151" s="33">
        <v>0</v>
      </c>
    </row>
    <row r="22152" spans="7:12" x14ac:dyDescent="0.25">
      <c r="G22152" s="21"/>
      <c r="H22152" s="21"/>
      <c r="I22152" s="21"/>
      <c r="K22152" s="32">
        <v>15.957691216057308</v>
      </c>
      <c r="L22152" s="33">
        <v>14.798382187127428</v>
      </c>
    </row>
    <row r="22153" spans="7:12" x14ac:dyDescent="0.25">
      <c r="G22153" s="21"/>
      <c r="H22153" s="21"/>
      <c r="I22153" s="21"/>
      <c r="K22153" s="32">
        <v>0</v>
      </c>
      <c r="L22153" s="33">
        <v>0</v>
      </c>
    </row>
    <row r="22154" spans="7:12" x14ac:dyDescent="0.25">
      <c r="G22154" s="21"/>
      <c r="H22154" s="21"/>
      <c r="I22154" s="21"/>
      <c r="K22154" s="32">
        <v>0</v>
      </c>
      <c r="L22154" s="33">
        <v>0</v>
      </c>
    </row>
    <row r="22155" spans="7:12" x14ac:dyDescent="0.25">
      <c r="G22155" s="21"/>
      <c r="H22155" s="21"/>
      <c r="I22155" s="21"/>
      <c r="K22155" s="32">
        <v>87.767301688315172</v>
      </c>
      <c r="L22155" s="33">
        <v>42.617609328013181</v>
      </c>
    </row>
    <row r="22156" spans="7:12" x14ac:dyDescent="0.25">
      <c r="G22156" s="21"/>
      <c r="H22156" s="21"/>
      <c r="I22156" s="21"/>
      <c r="K22156" s="32">
        <v>43.883650844157593</v>
      </c>
      <c r="L22156" s="33">
        <v>29.094951707911299</v>
      </c>
    </row>
    <row r="22157" spans="7:12" x14ac:dyDescent="0.25">
      <c r="G22157" s="21"/>
      <c r="H22157" s="21"/>
      <c r="I22157" s="21"/>
      <c r="K22157" s="32">
        <v>83.777878884300847</v>
      </c>
      <c r="L22157" s="33">
        <v>101.59950322602825</v>
      </c>
    </row>
    <row r="22158" spans="7:12" x14ac:dyDescent="0.25">
      <c r="G22158" s="21"/>
      <c r="H22158" s="21"/>
      <c r="I22158" s="21"/>
      <c r="K22158" s="32">
        <v>0</v>
      </c>
      <c r="L22158" s="33">
        <v>0</v>
      </c>
    </row>
    <row r="22159" spans="7:12" x14ac:dyDescent="0.25">
      <c r="G22159" s="21"/>
      <c r="H22159" s="21"/>
      <c r="I22159" s="21"/>
      <c r="K22159" s="32">
        <v>0</v>
      </c>
      <c r="L22159" s="33">
        <v>0</v>
      </c>
    </row>
    <row r="22160" spans="7:12" x14ac:dyDescent="0.25">
      <c r="G22160" s="21"/>
      <c r="H22160" s="21"/>
      <c r="I22160" s="21"/>
      <c r="K22160" s="32">
        <v>3.9894228040143269</v>
      </c>
      <c r="L22160" s="33">
        <v>7.7184292946833297</v>
      </c>
    </row>
    <row r="22161" spans="7:12" x14ac:dyDescent="0.25">
      <c r="G22161" s="21"/>
      <c r="H22161" s="21"/>
      <c r="I22161" s="21"/>
      <c r="K22161" s="32">
        <v>0</v>
      </c>
      <c r="L22161" s="33">
        <v>0</v>
      </c>
    </row>
    <row r="22162" spans="7:12" x14ac:dyDescent="0.25">
      <c r="G22162" s="21"/>
      <c r="H22162" s="21"/>
      <c r="I22162" s="21"/>
      <c r="K22162" s="32">
        <v>15.957691216057308</v>
      </c>
      <c r="L22162" s="33">
        <v>4.8641223609121411</v>
      </c>
    </row>
    <row r="22163" spans="7:12" x14ac:dyDescent="0.25">
      <c r="G22163" s="21"/>
      <c r="H22163" s="21"/>
      <c r="I22163" s="21"/>
      <c r="K22163" s="32">
        <v>0</v>
      </c>
      <c r="L22163" s="33">
        <v>0</v>
      </c>
    </row>
    <row r="22164" spans="7:12" x14ac:dyDescent="0.25">
      <c r="G22164" s="21"/>
      <c r="H22164" s="21"/>
      <c r="I22164" s="21"/>
      <c r="K22164" s="32">
        <v>0</v>
      </c>
      <c r="L22164" s="33">
        <v>0</v>
      </c>
    </row>
    <row r="22165" spans="7:12" x14ac:dyDescent="0.25">
      <c r="G22165" s="21"/>
      <c r="H22165" s="21"/>
      <c r="I22165" s="21"/>
      <c r="K22165" s="32">
        <v>7.9788456080286538</v>
      </c>
      <c r="L22165" s="33">
        <v>1.1310018585145443</v>
      </c>
    </row>
    <row r="22166" spans="7:12" x14ac:dyDescent="0.25">
      <c r="G22166" s="21"/>
      <c r="H22166" s="21"/>
      <c r="I22166" s="21"/>
      <c r="K22166" s="32">
        <v>23.936536824085962</v>
      </c>
      <c r="L22166" s="33">
        <v>42.031516207164437</v>
      </c>
    </row>
    <row r="22167" spans="7:12" x14ac:dyDescent="0.25">
      <c r="G22167" s="21"/>
      <c r="H22167" s="21"/>
      <c r="I22167" s="21"/>
      <c r="K22167" s="32">
        <v>0</v>
      </c>
      <c r="L22167" s="33">
        <v>0</v>
      </c>
    </row>
    <row r="22168" spans="7:12" x14ac:dyDescent="0.25">
      <c r="G22168" s="21"/>
      <c r="H22168" s="21"/>
      <c r="I22168" s="21"/>
      <c r="K22168" s="32">
        <v>0</v>
      </c>
      <c r="L22168" s="33">
        <v>0</v>
      </c>
    </row>
    <row r="22169" spans="7:12" x14ac:dyDescent="0.25">
      <c r="G22169" s="21"/>
      <c r="H22169" s="21"/>
      <c r="I22169" s="21"/>
      <c r="K22169" s="32">
        <v>3.9894228040143269</v>
      </c>
      <c r="L22169" s="33">
        <v>3.8864776845900098</v>
      </c>
    </row>
    <row r="22170" spans="7:12" x14ac:dyDescent="0.25">
      <c r="G22170" s="21"/>
      <c r="H22170" s="21"/>
      <c r="I22170" s="21"/>
      <c r="K22170" s="32">
        <v>0</v>
      </c>
      <c r="L22170" s="33">
        <v>0</v>
      </c>
    </row>
    <row r="22171" spans="7:12" x14ac:dyDescent="0.25">
      <c r="G22171" s="21"/>
      <c r="H22171" s="21"/>
      <c r="I22171" s="21"/>
      <c r="K22171" s="32">
        <v>3.9894228040143269</v>
      </c>
      <c r="L22171" s="33">
        <v>0</v>
      </c>
    </row>
    <row r="22172" spans="7:12" x14ac:dyDescent="0.25">
      <c r="G22172" s="21"/>
      <c r="H22172" s="21"/>
      <c r="I22172" s="21"/>
      <c r="K22172" s="32">
        <v>3.9894228040143269</v>
      </c>
      <c r="L22172" s="33">
        <v>8.3208578571277663</v>
      </c>
    </row>
    <row r="22173" spans="7:12" x14ac:dyDescent="0.25">
      <c r="G22173" s="21"/>
      <c r="H22173" s="21"/>
      <c r="I22173" s="21"/>
      <c r="K22173" s="32">
        <v>11.968268412042981</v>
      </c>
      <c r="L22173" s="33">
        <v>23.170872943585501</v>
      </c>
    </row>
    <row r="22174" spans="7:12" x14ac:dyDescent="0.25">
      <c r="G22174" s="21"/>
      <c r="H22174" s="21"/>
      <c r="I22174" s="21"/>
      <c r="K22174" s="32">
        <v>7.9788456080286538</v>
      </c>
      <c r="L22174" s="33">
        <v>5.0454226388362073</v>
      </c>
    </row>
    <row r="22175" spans="7:12" x14ac:dyDescent="0.25">
      <c r="G22175" s="21"/>
      <c r="H22175" s="21"/>
      <c r="I22175" s="21"/>
      <c r="K22175" s="32">
        <v>0</v>
      </c>
      <c r="L22175" s="33">
        <v>0</v>
      </c>
    </row>
    <row r="22176" spans="7:12" x14ac:dyDescent="0.25">
      <c r="G22176" s="21"/>
      <c r="H22176" s="21"/>
      <c r="I22176" s="21"/>
      <c r="K22176" s="32">
        <v>7.9788456080286538</v>
      </c>
      <c r="L22176" s="33">
        <v>11.705813594847147</v>
      </c>
    </row>
    <row r="22177" spans="7:12" x14ac:dyDescent="0.25">
      <c r="G22177" s="21"/>
      <c r="H22177" s="21"/>
      <c r="I22177" s="21"/>
      <c r="K22177" s="32">
        <v>0</v>
      </c>
      <c r="L22177" s="33">
        <v>0</v>
      </c>
    </row>
    <row r="22178" spans="7:12" x14ac:dyDescent="0.25">
      <c r="G22178" s="21"/>
      <c r="H22178" s="21"/>
      <c r="I22178" s="21"/>
      <c r="K22178" s="32">
        <v>0</v>
      </c>
      <c r="L22178" s="33">
        <v>0</v>
      </c>
    </row>
    <row r="22179" spans="7:12" x14ac:dyDescent="0.25">
      <c r="G22179" s="21"/>
      <c r="H22179" s="21"/>
      <c r="I22179" s="21"/>
      <c r="K22179" s="32">
        <v>3.9894228040143269</v>
      </c>
      <c r="L22179" s="33">
        <v>6.9251660597897855</v>
      </c>
    </row>
    <row r="22180" spans="7:12" x14ac:dyDescent="0.25">
      <c r="G22180" s="21"/>
      <c r="H22180" s="21"/>
      <c r="I22180" s="21"/>
      <c r="K22180" s="32">
        <v>0</v>
      </c>
      <c r="L22180" s="33">
        <v>0</v>
      </c>
    </row>
    <row r="22181" spans="7:12" x14ac:dyDescent="0.25">
      <c r="G22181" s="21"/>
      <c r="H22181" s="21"/>
      <c r="I22181" s="21"/>
      <c r="K22181" s="32">
        <v>0</v>
      </c>
      <c r="L22181" s="33">
        <v>0</v>
      </c>
    </row>
    <row r="22182" spans="7:12" x14ac:dyDescent="0.25">
      <c r="G22182" s="21"/>
      <c r="H22182" s="21"/>
      <c r="I22182" s="21"/>
      <c r="K22182" s="32">
        <v>3.9894228040143269</v>
      </c>
      <c r="L22182" s="33">
        <v>0</v>
      </c>
    </row>
    <row r="22183" spans="7:12" x14ac:dyDescent="0.25">
      <c r="G22183" s="21"/>
      <c r="H22183" s="21"/>
      <c r="I22183" s="21"/>
      <c r="K22183" s="32">
        <v>0</v>
      </c>
      <c r="L22183" s="33">
        <v>0</v>
      </c>
    </row>
    <row r="22184" spans="7:12" x14ac:dyDescent="0.25">
      <c r="G22184" s="21"/>
      <c r="H22184" s="21"/>
      <c r="I22184" s="21"/>
      <c r="K22184" s="32">
        <v>3.9894228040143269</v>
      </c>
      <c r="L22184" s="33">
        <v>0</v>
      </c>
    </row>
    <row r="22185" spans="7:12" x14ac:dyDescent="0.25">
      <c r="G22185" s="21"/>
      <c r="H22185" s="21"/>
      <c r="I22185" s="21"/>
      <c r="K22185" s="32">
        <v>0</v>
      </c>
      <c r="L22185" s="33">
        <v>0</v>
      </c>
    </row>
    <row r="22186" spans="7:12" x14ac:dyDescent="0.25">
      <c r="G22186" s="21"/>
      <c r="H22186" s="21"/>
      <c r="I22186" s="21"/>
      <c r="K22186" s="32">
        <v>31.915382432114619</v>
      </c>
      <c r="L22186" s="33">
        <v>22.623915110702324</v>
      </c>
    </row>
    <row r="22187" spans="7:12" x14ac:dyDescent="0.25">
      <c r="G22187" s="21"/>
      <c r="H22187" s="21"/>
      <c r="I22187" s="21"/>
      <c r="K22187" s="32">
        <v>11.968268412042981</v>
      </c>
      <c r="L22187" s="33">
        <v>18.872086419666271</v>
      </c>
    </row>
    <row r="22188" spans="7:12" x14ac:dyDescent="0.25">
      <c r="G22188" s="21"/>
      <c r="H22188" s="21"/>
      <c r="I22188" s="21"/>
      <c r="K22188" s="32">
        <v>0</v>
      </c>
      <c r="L22188" s="33">
        <v>0</v>
      </c>
    </row>
    <row r="22189" spans="7:12" x14ac:dyDescent="0.25">
      <c r="G22189" s="21"/>
      <c r="H22189" s="21"/>
      <c r="I22189" s="21"/>
      <c r="K22189" s="32">
        <v>15.957691216057308</v>
      </c>
      <c r="L22189" s="33">
        <v>25.252453747869481</v>
      </c>
    </row>
    <row r="22190" spans="7:12" x14ac:dyDescent="0.25">
      <c r="G22190" s="21"/>
      <c r="H22190" s="21"/>
      <c r="I22190" s="21"/>
      <c r="K22190" s="32">
        <v>0</v>
      </c>
      <c r="L22190" s="33">
        <v>0</v>
      </c>
    </row>
    <row r="22191" spans="7:12" x14ac:dyDescent="0.25">
      <c r="G22191" s="21"/>
      <c r="H22191" s="21"/>
      <c r="I22191" s="21"/>
      <c r="K22191" s="32">
        <v>0</v>
      </c>
      <c r="L22191" s="33">
        <v>0</v>
      </c>
    </row>
    <row r="22192" spans="7:12" x14ac:dyDescent="0.25">
      <c r="G22192" s="21"/>
      <c r="H22192" s="21"/>
      <c r="I22192" s="21"/>
      <c r="K22192" s="32">
        <v>3.9894228040143269</v>
      </c>
      <c r="L22192" s="33">
        <v>2.8958554810343262E-2</v>
      </c>
    </row>
    <row r="22193" spans="7:12" x14ac:dyDescent="0.25">
      <c r="G22193" s="21"/>
      <c r="H22193" s="21"/>
      <c r="I22193" s="21"/>
      <c r="K22193" s="32">
        <v>0</v>
      </c>
      <c r="L22193" s="33">
        <v>0</v>
      </c>
    </row>
    <row r="22194" spans="7:12" x14ac:dyDescent="0.25">
      <c r="G22194" s="21"/>
      <c r="H22194" s="21"/>
      <c r="I22194" s="21"/>
      <c r="K22194" s="32">
        <v>0</v>
      </c>
      <c r="L22194" s="33">
        <v>0</v>
      </c>
    </row>
    <row r="22195" spans="7:12" x14ac:dyDescent="0.25">
      <c r="G22195" s="21"/>
      <c r="H22195" s="21"/>
      <c r="I22195" s="21"/>
      <c r="K22195" s="32">
        <v>0</v>
      </c>
      <c r="L22195" s="33">
        <v>0</v>
      </c>
    </row>
    <row r="22196" spans="7:12" x14ac:dyDescent="0.25">
      <c r="G22196" s="21"/>
      <c r="H22196" s="21"/>
      <c r="I22196" s="21"/>
      <c r="K22196" s="32">
        <v>15.957691216057308</v>
      </c>
      <c r="L22196" s="33">
        <v>37.609044304885835</v>
      </c>
    </row>
    <row r="22197" spans="7:12" x14ac:dyDescent="0.25">
      <c r="G22197" s="21"/>
      <c r="H22197" s="21"/>
      <c r="I22197" s="21"/>
      <c r="K22197" s="32">
        <v>3.9894228040143269</v>
      </c>
      <c r="L22197" s="33">
        <v>0</v>
      </c>
    </row>
    <row r="22198" spans="7:12" x14ac:dyDescent="0.25">
      <c r="G22198" s="21"/>
      <c r="H22198" s="21"/>
      <c r="I22198" s="21"/>
      <c r="K22198" s="32">
        <v>27.925959628100291</v>
      </c>
      <c r="L22198" s="33">
        <v>25.112137606963316</v>
      </c>
    </row>
    <row r="22199" spans="7:12" x14ac:dyDescent="0.25">
      <c r="G22199" s="21"/>
      <c r="H22199" s="21"/>
      <c r="I22199" s="21"/>
      <c r="K22199" s="32">
        <v>0</v>
      </c>
      <c r="L22199" s="33">
        <v>0</v>
      </c>
    </row>
    <row r="22200" spans="7:12" x14ac:dyDescent="0.25">
      <c r="G22200" s="21"/>
      <c r="H22200" s="21"/>
      <c r="I22200" s="21"/>
      <c r="K22200" s="32">
        <v>0</v>
      </c>
      <c r="L22200" s="33">
        <v>0</v>
      </c>
    </row>
    <row r="22201" spans="7:12" x14ac:dyDescent="0.25">
      <c r="G22201" s="21"/>
      <c r="H22201" s="21"/>
      <c r="I22201" s="21"/>
      <c r="K22201" s="32">
        <v>0</v>
      </c>
      <c r="L22201" s="33">
        <v>0</v>
      </c>
    </row>
    <row r="22202" spans="7:12" x14ac:dyDescent="0.25">
      <c r="G22202" s="21"/>
      <c r="H22202" s="21"/>
      <c r="I22202" s="21"/>
      <c r="K22202" s="32">
        <v>0</v>
      </c>
      <c r="L22202" s="33">
        <v>0</v>
      </c>
    </row>
    <row r="22203" spans="7:12" x14ac:dyDescent="0.25">
      <c r="G22203" s="21"/>
      <c r="H22203" s="21"/>
      <c r="I22203" s="21"/>
      <c r="K22203" s="32">
        <v>3.9894228040143269</v>
      </c>
      <c r="L22203" s="33">
        <v>9.152768435200116</v>
      </c>
    </row>
    <row r="22204" spans="7:12" x14ac:dyDescent="0.25">
      <c r="G22204" s="21"/>
      <c r="H22204" s="21"/>
      <c r="I22204" s="21"/>
      <c r="K22204" s="32">
        <v>0</v>
      </c>
      <c r="L22204" s="33">
        <v>0</v>
      </c>
    </row>
    <row r="22205" spans="7:12" x14ac:dyDescent="0.25">
      <c r="G22205" s="21"/>
      <c r="H22205" s="21"/>
      <c r="I22205" s="21"/>
      <c r="K22205" s="32">
        <v>63.830764864229216</v>
      </c>
      <c r="L22205" s="33">
        <v>73.705540144510195</v>
      </c>
    </row>
    <row r="22206" spans="7:12" x14ac:dyDescent="0.25">
      <c r="G22206" s="21"/>
      <c r="H22206" s="21"/>
      <c r="I22206" s="21"/>
      <c r="K22206" s="32">
        <v>7.9788456080286538</v>
      </c>
      <c r="L22206" s="33">
        <v>9.0423018282780063</v>
      </c>
    </row>
    <row r="22207" spans="7:12" x14ac:dyDescent="0.25">
      <c r="G22207" s="21"/>
      <c r="H22207" s="21"/>
      <c r="I22207" s="21"/>
      <c r="K22207" s="32">
        <v>0</v>
      </c>
      <c r="L22207" s="33">
        <v>0</v>
      </c>
    </row>
    <row r="22208" spans="7:12" x14ac:dyDescent="0.25">
      <c r="G22208" s="21"/>
      <c r="H22208" s="21"/>
      <c r="I22208" s="21"/>
      <c r="K22208" s="32">
        <v>3.9894228040143269</v>
      </c>
      <c r="L22208" s="33">
        <v>16.244158355762089</v>
      </c>
    </row>
    <row r="22209" spans="7:12" x14ac:dyDescent="0.25">
      <c r="G22209" s="21"/>
      <c r="H22209" s="21"/>
      <c r="I22209" s="21"/>
      <c r="K22209" s="32">
        <v>0</v>
      </c>
      <c r="L22209" s="33">
        <v>0</v>
      </c>
    </row>
    <row r="22210" spans="7:12" x14ac:dyDescent="0.25">
      <c r="G22210" s="21"/>
      <c r="H22210" s="21"/>
      <c r="I22210" s="21"/>
      <c r="K22210" s="32">
        <v>15.957691216057308</v>
      </c>
      <c r="L22210" s="33">
        <v>19.684160926334307</v>
      </c>
    </row>
    <row r="22211" spans="7:12" x14ac:dyDescent="0.25">
      <c r="G22211" s="21"/>
      <c r="H22211" s="21"/>
      <c r="I22211" s="21"/>
      <c r="K22211" s="32">
        <v>7.9788456080286538</v>
      </c>
      <c r="L22211" s="33">
        <v>38.61787780023262</v>
      </c>
    </row>
    <row r="22212" spans="7:12" x14ac:dyDescent="0.25">
      <c r="G22212" s="21"/>
      <c r="H22212" s="21"/>
      <c r="I22212" s="21"/>
      <c r="K22212" s="32">
        <v>3.9894228040143269</v>
      </c>
      <c r="L22212" s="33">
        <v>0</v>
      </c>
    </row>
    <row r="22213" spans="7:12" x14ac:dyDescent="0.25">
      <c r="G22213" s="21"/>
      <c r="H22213" s="21"/>
      <c r="I22213" s="21"/>
      <c r="K22213" s="32">
        <v>0</v>
      </c>
      <c r="L22213" s="33">
        <v>0</v>
      </c>
    </row>
    <row r="22214" spans="7:12" x14ac:dyDescent="0.25">
      <c r="G22214" s="21"/>
      <c r="H22214" s="21"/>
      <c r="I22214" s="21"/>
      <c r="K22214" s="32">
        <v>0</v>
      </c>
      <c r="L22214" s="33">
        <v>0</v>
      </c>
    </row>
    <row r="22215" spans="7:12" x14ac:dyDescent="0.25">
      <c r="G22215" s="21"/>
      <c r="H22215" s="21"/>
      <c r="I22215" s="21"/>
      <c r="K22215" s="32">
        <v>0</v>
      </c>
      <c r="L22215" s="33">
        <v>0</v>
      </c>
    </row>
    <row r="22216" spans="7:12" x14ac:dyDescent="0.25">
      <c r="G22216" s="21"/>
      <c r="H22216" s="21"/>
      <c r="I22216" s="21"/>
      <c r="K22216" s="32">
        <v>3.9894228040143269</v>
      </c>
      <c r="L22216" s="33">
        <v>0</v>
      </c>
    </row>
    <row r="22217" spans="7:12" x14ac:dyDescent="0.25">
      <c r="G22217" s="21"/>
      <c r="H22217" s="21"/>
      <c r="I22217" s="21"/>
      <c r="K22217" s="32">
        <v>27.925959628100291</v>
      </c>
      <c r="L22217" s="33">
        <v>14.710375583149066</v>
      </c>
    </row>
    <row r="22218" spans="7:12" x14ac:dyDescent="0.25">
      <c r="G22218" s="21"/>
      <c r="H22218" s="21"/>
      <c r="I22218" s="21"/>
      <c r="K22218" s="32">
        <v>35.904805236128944</v>
      </c>
      <c r="L22218" s="33">
        <v>31.925677216840999</v>
      </c>
    </row>
    <row r="22219" spans="7:12" x14ac:dyDescent="0.25">
      <c r="G22219" s="21"/>
      <c r="H22219" s="21"/>
      <c r="I22219" s="21"/>
      <c r="K22219" s="32">
        <v>0</v>
      </c>
      <c r="L22219" s="33">
        <v>0</v>
      </c>
    </row>
    <row r="22220" spans="7:12" x14ac:dyDescent="0.25">
      <c r="G22220" s="21"/>
      <c r="H22220" s="21"/>
      <c r="I22220" s="21"/>
      <c r="K22220" s="32">
        <v>27.925959628100291</v>
      </c>
      <c r="L22220" s="33">
        <v>29.27793680529097</v>
      </c>
    </row>
    <row r="22221" spans="7:12" x14ac:dyDescent="0.25">
      <c r="G22221" s="21"/>
      <c r="H22221" s="21"/>
      <c r="I22221" s="21"/>
      <c r="K22221" s="32">
        <v>15.957691216057308</v>
      </c>
      <c r="L22221" s="33">
        <v>18.896321157345081</v>
      </c>
    </row>
    <row r="22222" spans="7:12" x14ac:dyDescent="0.25">
      <c r="G22222" s="21"/>
      <c r="H22222" s="21"/>
      <c r="I22222" s="21"/>
      <c r="K22222" s="32">
        <v>0</v>
      </c>
      <c r="L22222" s="33">
        <v>0</v>
      </c>
    </row>
    <row r="22223" spans="7:12" x14ac:dyDescent="0.25">
      <c r="G22223" s="21"/>
      <c r="H22223" s="21"/>
      <c r="I22223" s="21"/>
      <c r="K22223" s="32">
        <v>3.9894228040143269</v>
      </c>
      <c r="L22223" s="33">
        <v>20.788843529318601</v>
      </c>
    </row>
    <row r="22224" spans="7:12" x14ac:dyDescent="0.25">
      <c r="G22224" s="21"/>
      <c r="H22224" s="21"/>
      <c r="I22224" s="21"/>
      <c r="K22224" s="32">
        <v>11.968268412042981</v>
      </c>
      <c r="L22224" s="33">
        <v>0</v>
      </c>
    </row>
    <row r="22225" spans="7:12" x14ac:dyDescent="0.25">
      <c r="G22225" s="21"/>
      <c r="H22225" s="21"/>
      <c r="I22225" s="21"/>
      <c r="K22225" s="32">
        <v>27.925959628100291</v>
      </c>
      <c r="L22225" s="33">
        <v>35.026607435935418</v>
      </c>
    </row>
    <row r="22226" spans="7:12" x14ac:dyDescent="0.25">
      <c r="G22226" s="21"/>
      <c r="H22226" s="21"/>
      <c r="I22226" s="21"/>
      <c r="K22226" s="32">
        <v>7.9788456080286538</v>
      </c>
      <c r="L22226" s="33">
        <v>1.3120814892034269</v>
      </c>
    </row>
    <row r="22227" spans="7:12" x14ac:dyDescent="0.25">
      <c r="G22227" s="21"/>
      <c r="H22227" s="21"/>
      <c r="I22227" s="21"/>
      <c r="K22227" s="32">
        <v>7.9788456080286538</v>
      </c>
      <c r="L22227" s="33">
        <v>0</v>
      </c>
    </row>
    <row r="22228" spans="7:12" x14ac:dyDescent="0.25">
      <c r="G22228" s="21"/>
      <c r="H22228" s="21"/>
      <c r="I22228" s="21"/>
      <c r="K22228" s="32">
        <v>0</v>
      </c>
      <c r="L22228" s="33">
        <v>0</v>
      </c>
    </row>
    <row r="22229" spans="7:12" x14ac:dyDescent="0.25">
      <c r="G22229" s="21"/>
      <c r="H22229" s="21"/>
      <c r="I22229" s="21"/>
      <c r="K22229" s="32">
        <v>11.968268412042981</v>
      </c>
      <c r="L22229" s="33">
        <v>15.637271998991881</v>
      </c>
    </row>
    <row r="22230" spans="7:12" x14ac:dyDescent="0.25">
      <c r="G22230" s="21"/>
      <c r="H22230" s="21"/>
      <c r="I22230" s="21"/>
      <c r="K22230" s="32">
        <v>3.9894228040143269</v>
      </c>
      <c r="L22230" s="33">
        <v>20.998311263054426</v>
      </c>
    </row>
    <row r="22231" spans="7:12" x14ac:dyDescent="0.25">
      <c r="G22231" s="21"/>
      <c r="H22231" s="21"/>
      <c r="I22231" s="21"/>
      <c r="K22231" s="32">
        <v>27.925959628100291</v>
      </c>
      <c r="L22231" s="33">
        <v>47.939140574402032</v>
      </c>
    </row>
    <row r="22232" spans="7:12" x14ac:dyDescent="0.25">
      <c r="G22232" s="21"/>
      <c r="H22232" s="21"/>
      <c r="I22232" s="21"/>
      <c r="K22232" s="32">
        <v>0</v>
      </c>
      <c r="L22232" s="33">
        <v>0</v>
      </c>
    </row>
    <row r="22233" spans="7:12" x14ac:dyDescent="0.25">
      <c r="G22233" s="21"/>
      <c r="H22233" s="21"/>
      <c r="I22233" s="21"/>
      <c r="K22233" s="32">
        <v>0</v>
      </c>
      <c r="L22233" s="33">
        <v>0</v>
      </c>
    </row>
    <row r="22234" spans="7:12" x14ac:dyDescent="0.25">
      <c r="G22234" s="21"/>
      <c r="H22234" s="21"/>
      <c r="I22234" s="21"/>
      <c r="K22234" s="32">
        <v>0</v>
      </c>
      <c r="L22234" s="33">
        <v>0</v>
      </c>
    </row>
    <row r="22235" spans="7:12" x14ac:dyDescent="0.25">
      <c r="G22235" s="21"/>
      <c r="H22235" s="21"/>
      <c r="I22235" s="21"/>
      <c r="K22235" s="32">
        <v>23.936536824085962</v>
      </c>
      <c r="L22235" s="33">
        <v>24.359564767893346</v>
      </c>
    </row>
    <row r="22236" spans="7:12" x14ac:dyDescent="0.25">
      <c r="G22236" s="21"/>
      <c r="H22236" s="21"/>
      <c r="I22236" s="21"/>
      <c r="K22236" s="32">
        <v>0</v>
      </c>
      <c r="L22236" s="33">
        <v>0</v>
      </c>
    </row>
    <row r="22237" spans="7:12" x14ac:dyDescent="0.25">
      <c r="G22237" s="21"/>
      <c r="H22237" s="21"/>
      <c r="I22237" s="21"/>
      <c r="K22237" s="32">
        <v>23.936536824085962</v>
      </c>
      <c r="L22237" s="33">
        <v>26.644637133745224</v>
      </c>
    </row>
    <row r="22238" spans="7:12" x14ac:dyDescent="0.25">
      <c r="G22238" s="21"/>
      <c r="H22238" s="21"/>
      <c r="I22238" s="21"/>
      <c r="K22238" s="32">
        <v>11.968268412042981</v>
      </c>
      <c r="L22238" s="33">
        <v>0.42416917199355136</v>
      </c>
    </row>
    <row r="22239" spans="7:12" x14ac:dyDescent="0.25">
      <c r="G22239" s="21"/>
      <c r="H22239" s="21"/>
      <c r="I22239" s="21"/>
      <c r="K22239" s="32">
        <v>0</v>
      </c>
      <c r="L22239" s="33">
        <v>0</v>
      </c>
    </row>
    <row r="22240" spans="7:12" x14ac:dyDescent="0.25">
      <c r="G22240" s="21"/>
      <c r="H22240" s="21"/>
      <c r="I22240" s="21"/>
      <c r="K22240" s="32">
        <v>11.968268412042981</v>
      </c>
      <c r="L22240" s="33">
        <v>17.938323519674448</v>
      </c>
    </row>
    <row r="22241" spans="7:12" x14ac:dyDescent="0.25">
      <c r="G22241" s="21"/>
      <c r="H22241" s="21"/>
      <c r="I22241" s="21"/>
      <c r="K22241" s="32">
        <v>3.9894228040143269</v>
      </c>
      <c r="L22241" s="33">
        <v>13.453381125130937</v>
      </c>
    </row>
    <row r="22242" spans="7:12" x14ac:dyDescent="0.25">
      <c r="G22242" s="21"/>
      <c r="H22242" s="21"/>
      <c r="I22242" s="21"/>
      <c r="K22242" s="32">
        <v>7.9788456080286538</v>
      </c>
      <c r="L22242" s="33">
        <v>13.851918784273344</v>
      </c>
    </row>
    <row r="22243" spans="7:12" x14ac:dyDescent="0.25">
      <c r="G22243" s="21"/>
      <c r="H22243" s="21"/>
      <c r="I22243" s="21"/>
      <c r="K22243" s="32">
        <v>0</v>
      </c>
      <c r="L22243" s="33">
        <v>0</v>
      </c>
    </row>
    <row r="22244" spans="7:12" x14ac:dyDescent="0.25">
      <c r="G22244" s="21"/>
      <c r="H22244" s="21"/>
      <c r="I22244" s="21"/>
      <c r="K22244" s="32">
        <v>0</v>
      </c>
      <c r="L22244" s="33">
        <v>0</v>
      </c>
    </row>
    <row r="22245" spans="7:12" x14ac:dyDescent="0.25">
      <c r="G22245" s="21"/>
      <c r="H22245" s="21"/>
      <c r="I22245" s="21"/>
      <c r="K22245" s="32">
        <v>0</v>
      </c>
      <c r="L22245" s="33">
        <v>0</v>
      </c>
    </row>
    <row r="22246" spans="7:12" x14ac:dyDescent="0.25">
      <c r="G22246" s="21"/>
      <c r="H22246" s="21"/>
      <c r="I22246" s="21"/>
      <c r="K22246" s="32">
        <v>19.947114020071634</v>
      </c>
      <c r="L22246" s="33">
        <v>31.842778296867674</v>
      </c>
    </row>
    <row r="22247" spans="7:12" x14ac:dyDescent="0.25">
      <c r="G22247" s="21"/>
      <c r="H22247" s="21"/>
      <c r="I22247" s="21"/>
      <c r="K22247" s="32">
        <v>3.9894228040143269</v>
      </c>
      <c r="L22247" s="33">
        <v>6.5310552078596622</v>
      </c>
    </row>
    <row r="22248" spans="7:12" x14ac:dyDescent="0.25">
      <c r="G22248" s="21"/>
      <c r="H22248" s="21"/>
      <c r="I22248" s="21"/>
      <c r="K22248" s="32">
        <v>0</v>
      </c>
      <c r="L22248" s="33">
        <v>0</v>
      </c>
    </row>
    <row r="22249" spans="7:12" x14ac:dyDescent="0.25">
      <c r="G22249" s="21"/>
      <c r="H22249" s="21"/>
      <c r="I22249" s="21"/>
      <c r="K22249" s="32">
        <v>3.9894228040143269</v>
      </c>
      <c r="L22249" s="33">
        <v>21.561835722426022</v>
      </c>
    </row>
    <row r="22250" spans="7:12" x14ac:dyDescent="0.25">
      <c r="G22250" s="21"/>
      <c r="H22250" s="21"/>
      <c r="I22250" s="21"/>
      <c r="K22250" s="32">
        <v>0</v>
      </c>
      <c r="L22250" s="33">
        <v>0</v>
      </c>
    </row>
    <row r="22251" spans="7:12" x14ac:dyDescent="0.25">
      <c r="G22251" s="21"/>
      <c r="H22251" s="21"/>
      <c r="I22251" s="21"/>
      <c r="K22251" s="32">
        <v>11.968268412042981</v>
      </c>
      <c r="L22251" s="33">
        <v>0</v>
      </c>
    </row>
    <row r="22252" spans="7:12" x14ac:dyDescent="0.25">
      <c r="G22252" s="21"/>
      <c r="H22252" s="21"/>
      <c r="I22252" s="21"/>
      <c r="K22252" s="32">
        <v>3.9894228040143269</v>
      </c>
      <c r="L22252" s="33">
        <v>2.0800020462293598</v>
      </c>
    </row>
    <row r="22253" spans="7:12" x14ac:dyDescent="0.25">
      <c r="G22253" s="21"/>
      <c r="H22253" s="21"/>
      <c r="I22253" s="21"/>
      <c r="K22253" s="32">
        <v>3.9894228040143269</v>
      </c>
      <c r="L22253" s="33">
        <v>6.2703082198754609</v>
      </c>
    </row>
    <row r="22254" spans="7:12" x14ac:dyDescent="0.25">
      <c r="G22254" s="21"/>
      <c r="H22254" s="21"/>
      <c r="I22254" s="21"/>
      <c r="K22254" s="32">
        <v>51.862496452186242</v>
      </c>
      <c r="L22254" s="33">
        <v>86.848719760383901</v>
      </c>
    </row>
    <row r="22255" spans="7:12" x14ac:dyDescent="0.25">
      <c r="G22255" s="21"/>
      <c r="H22255" s="21"/>
      <c r="I22255" s="21"/>
      <c r="K22255" s="32">
        <v>0</v>
      </c>
      <c r="L22255" s="33">
        <v>0</v>
      </c>
    </row>
    <row r="22256" spans="7:12" x14ac:dyDescent="0.25">
      <c r="G22256" s="21"/>
      <c r="H22256" s="21"/>
      <c r="I22256" s="21"/>
      <c r="K22256" s="32">
        <v>0</v>
      </c>
      <c r="L22256" s="33">
        <v>0</v>
      </c>
    </row>
    <row r="22257" spans="7:12" x14ac:dyDescent="0.25">
      <c r="G22257" s="21"/>
      <c r="H22257" s="21"/>
      <c r="I22257" s="21"/>
      <c r="K22257" s="32">
        <v>27.925959628100291</v>
      </c>
      <c r="L22257" s="33">
        <v>55.101775642189025</v>
      </c>
    </row>
    <row r="22258" spans="7:12" x14ac:dyDescent="0.25">
      <c r="G22258" s="21"/>
      <c r="H22258" s="21"/>
      <c r="I22258" s="21"/>
      <c r="K22258" s="32">
        <v>11.968268412042981</v>
      </c>
      <c r="L22258" s="33">
        <v>4.531888050853877</v>
      </c>
    </row>
    <row r="22259" spans="7:12" x14ac:dyDescent="0.25">
      <c r="G22259" s="21"/>
      <c r="H22259" s="21"/>
      <c r="I22259" s="21"/>
      <c r="K22259" s="32">
        <v>0</v>
      </c>
      <c r="L22259" s="33">
        <v>0</v>
      </c>
    </row>
    <row r="22260" spans="7:12" x14ac:dyDescent="0.25">
      <c r="G22260" s="21"/>
      <c r="H22260" s="21"/>
      <c r="I22260" s="21"/>
      <c r="K22260" s="32">
        <v>0</v>
      </c>
      <c r="L22260" s="33">
        <v>0</v>
      </c>
    </row>
    <row r="22261" spans="7:12" x14ac:dyDescent="0.25">
      <c r="G22261" s="21"/>
      <c r="H22261" s="21"/>
      <c r="I22261" s="21"/>
      <c r="K22261" s="32">
        <v>7.9788456080286538</v>
      </c>
      <c r="L22261" s="33">
        <v>6.3450118754484697</v>
      </c>
    </row>
    <row r="22262" spans="7:12" x14ac:dyDescent="0.25">
      <c r="G22262" s="21"/>
      <c r="H22262" s="21"/>
      <c r="I22262" s="21"/>
      <c r="K22262" s="32">
        <v>11.968268412042981</v>
      </c>
      <c r="L22262" s="33">
        <v>11.055543832335491</v>
      </c>
    </row>
    <row r="22263" spans="7:12" x14ac:dyDescent="0.25">
      <c r="G22263" s="21"/>
      <c r="H22263" s="21"/>
      <c r="I22263" s="21"/>
      <c r="K22263" s="32">
        <v>3.9894228040143269</v>
      </c>
      <c r="L22263" s="33">
        <v>8.4380835809588426</v>
      </c>
    </row>
    <row r="22264" spans="7:12" x14ac:dyDescent="0.25">
      <c r="G22264" s="21"/>
      <c r="H22264" s="21"/>
      <c r="I22264" s="21"/>
      <c r="K22264" s="32">
        <v>0</v>
      </c>
      <c r="L22264" s="33">
        <v>0</v>
      </c>
    </row>
    <row r="22265" spans="7:12" x14ac:dyDescent="0.25">
      <c r="G22265" s="21"/>
      <c r="H22265" s="21"/>
      <c r="I22265" s="21"/>
      <c r="K22265" s="32">
        <v>11.968268412042981</v>
      </c>
      <c r="L22265" s="33">
        <v>2.8733206938592941</v>
      </c>
    </row>
    <row r="22266" spans="7:12" x14ac:dyDescent="0.25">
      <c r="G22266" s="21"/>
      <c r="H22266" s="21"/>
      <c r="I22266" s="21"/>
      <c r="K22266" s="32">
        <v>11.968268412042981</v>
      </c>
      <c r="L22266" s="33">
        <v>16.97450111030474</v>
      </c>
    </row>
    <row r="22267" spans="7:12" x14ac:dyDescent="0.25">
      <c r="G22267" s="21"/>
      <c r="H22267" s="21"/>
      <c r="I22267" s="21"/>
      <c r="K22267" s="32">
        <v>3.9894228040143269</v>
      </c>
      <c r="L22267" s="33">
        <v>18.571490320981468</v>
      </c>
    </row>
    <row r="22268" spans="7:12" x14ac:dyDescent="0.25">
      <c r="G22268" s="21"/>
      <c r="H22268" s="21"/>
      <c r="I22268" s="21"/>
      <c r="K22268" s="32">
        <v>3.9894228040143269</v>
      </c>
      <c r="L22268" s="33">
        <v>1.2217581216377862</v>
      </c>
    </row>
    <row r="22269" spans="7:12" x14ac:dyDescent="0.25">
      <c r="G22269" s="21"/>
      <c r="H22269" s="21"/>
      <c r="I22269" s="21"/>
      <c r="K22269" s="32">
        <v>0</v>
      </c>
      <c r="L22269" s="33">
        <v>0</v>
      </c>
    </row>
    <row r="22270" spans="7:12" x14ac:dyDescent="0.25">
      <c r="G22270" s="21"/>
      <c r="H22270" s="21"/>
      <c r="I22270" s="21"/>
      <c r="K22270" s="32">
        <v>0</v>
      </c>
      <c r="L22270" s="33">
        <v>0</v>
      </c>
    </row>
    <row r="22271" spans="7:12" x14ac:dyDescent="0.25">
      <c r="G22271" s="21"/>
      <c r="H22271" s="21"/>
      <c r="I22271" s="21"/>
      <c r="K22271" s="32">
        <v>3.9894228040143269</v>
      </c>
      <c r="L22271" s="33">
        <v>0</v>
      </c>
    </row>
    <row r="22272" spans="7:12" x14ac:dyDescent="0.25">
      <c r="G22272" s="21"/>
      <c r="H22272" s="21"/>
      <c r="I22272" s="21"/>
      <c r="K22272" s="32">
        <v>0</v>
      </c>
      <c r="L22272" s="33">
        <v>0</v>
      </c>
    </row>
    <row r="22273" spans="7:12" x14ac:dyDescent="0.25">
      <c r="G22273" s="21"/>
      <c r="H22273" s="21"/>
      <c r="I22273" s="21"/>
      <c r="K22273" s="32">
        <v>0</v>
      </c>
      <c r="L22273" s="33">
        <v>0</v>
      </c>
    </row>
    <row r="22274" spans="7:12" x14ac:dyDescent="0.25">
      <c r="G22274" s="21"/>
      <c r="H22274" s="21"/>
      <c r="I22274" s="21"/>
      <c r="K22274" s="32">
        <v>0</v>
      </c>
      <c r="L22274" s="33">
        <v>0</v>
      </c>
    </row>
    <row r="22275" spans="7:12" x14ac:dyDescent="0.25">
      <c r="G22275" s="21"/>
      <c r="H22275" s="21"/>
      <c r="I22275" s="21"/>
      <c r="K22275" s="32">
        <v>0</v>
      </c>
      <c r="L22275" s="33">
        <v>0</v>
      </c>
    </row>
    <row r="22276" spans="7:12" x14ac:dyDescent="0.25">
      <c r="G22276" s="21"/>
      <c r="H22276" s="21"/>
      <c r="I22276" s="21"/>
      <c r="K22276" s="32">
        <v>19.947114020071634</v>
      </c>
      <c r="L22276" s="33">
        <v>0</v>
      </c>
    </row>
    <row r="22277" spans="7:12" x14ac:dyDescent="0.25">
      <c r="G22277" s="21"/>
      <c r="H22277" s="21"/>
      <c r="I22277" s="21"/>
      <c r="K22277" s="32">
        <v>7.9788456080286538</v>
      </c>
      <c r="L22277" s="33">
        <v>14.824249820868703</v>
      </c>
    </row>
    <row r="22278" spans="7:12" x14ac:dyDescent="0.25">
      <c r="G22278" s="21"/>
      <c r="H22278" s="21"/>
      <c r="I22278" s="21"/>
      <c r="K22278" s="32">
        <v>47.873073648171918</v>
      </c>
      <c r="L22278" s="33">
        <v>71.9811745190691</v>
      </c>
    </row>
    <row r="22279" spans="7:12" x14ac:dyDescent="0.25">
      <c r="G22279" s="21"/>
      <c r="H22279" s="21"/>
      <c r="I22279" s="21"/>
      <c r="K22279" s="32">
        <v>0</v>
      </c>
      <c r="L22279" s="33">
        <v>0</v>
      </c>
    </row>
    <row r="22280" spans="7:12" x14ac:dyDescent="0.25">
      <c r="G22280" s="21"/>
      <c r="H22280" s="21"/>
      <c r="I22280" s="21"/>
      <c r="K22280" s="32">
        <v>0</v>
      </c>
      <c r="L22280" s="33">
        <v>0</v>
      </c>
    </row>
    <row r="22281" spans="7:12" x14ac:dyDescent="0.25">
      <c r="G22281" s="21"/>
      <c r="H22281" s="21"/>
      <c r="I22281" s="21"/>
      <c r="K22281" s="32">
        <v>0</v>
      </c>
      <c r="L22281" s="33">
        <v>0</v>
      </c>
    </row>
    <row r="22282" spans="7:12" x14ac:dyDescent="0.25">
      <c r="G22282" s="21"/>
      <c r="H22282" s="21"/>
      <c r="I22282" s="21"/>
      <c r="K22282" s="32">
        <v>11.968268412042981</v>
      </c>
      <c r="L22282" s="33">
        <v>32.381307565465733</v>
      </c>
    </row>
    <row r="22283" spans="7:12" x14ac:dyDescent="0.25">
      <c r="G22283" s="21"/>
      <c r="H22283" s="21"/>
      <c r="I22283" s="21"/>
      <c r="K22283" s="32">
        <v>19.947114020071634</v>
      </c>
      <c r="L22283" s="33">
        <v>18.075479885341256</v>
      </c>
    </row>
    <row r="22284" spans="7:12" x14ac:dyDescent="0.25">
      <c r="G22284" s="21"/>
      <c r="H22284" s="21"/>
      <c r="I22284" s="21"/>
      <c r="K22284" s="32">
        <v>3.9894228040143269</v>
      </c>
      <c r="L22284" s="33">
        <v>14.098161242918145</v>
      </c>
    </row>
    <row r="22285" spans="7:12" x14ac:dyDescent="0.25">
      <c r="G22285" s="21"/>
      <c r="H22285" s="21"/>
      <c r="I22285" s="21"/>
      <c r="K22285" s="32">
        <v>0</v>
      </c>
      <c r="L22285" s="33">
        <v>0</v>
      </c>
    </row>
    <row r="22286" spans="7:12" x14ac:dyDescent="0.25">
      <c r="G22286" s="21"/>
      <c r="H22286" s="21"/>
      <c r="I22286" s="21"/>
      <c r="K22286" s="32">
        <v>0</v>
      </c>
      <c r="L22286" s="33">
        <v>0</v>
      </c>
    </row>
    <row r="22287" spans="7:12" x14ac:dyDescent="0.25">
      <c r="G22287" s="21"/>
      <c r="H22287" s="21"/>
      <c r="I22287" s="21"/>
      <c r="K22287" s="32">
        <v>11.968268412042981</v>
      </c>
      <c r="L22287" s="33">
        <v>18.143307611739758</v>
      </c>
    </row>
    <row r="22288" spans="7:12" x14ac:dyDescent="0.25">
      <c r="G22288" s="21"/>
      <c r="H22288" s="21"/>
      <c r="I22288" s="21"/>
      <c r="K22288" s="32">
        <v>0</v>
      </c>
      <c r="L22288" s="33">
        <v>0</v>
      </c>
    </row>
    <row r="22289" spans="7:12" x14ac:dyDescent="0.25">
      <c r="G22289" s="21"/>
      <c r="H22289" s="21"/>
      <c r="I22289" s="21"/>
      <c r="K22289" s="32">
        <v>3.9894228040143269</v>
      </c>
      <c r="L22289" s="33">
        <v>0</v>
      </c>
    </row>
    <row r="22290" spans="7:12" x14ac:dyDescent="0.25">
      <c r="G22290" s="21"/>
      <c r="H22290" s="21"/>
      <c r="I22290" s="21"/>
      <c r="K22290" s="32">
        <v>0</v>
      </c>
      <c r="L22290" s="33">
        <v>0</v>
      </c>
    </row>
    <row r="22291" spans="7:12" x14ac:dyDescent="0.25">
      <c r="G22291" s="21"/>
      <c r="H22291" s="21"/>
      <c r="I22291" s="21"/>
      <c r="K22291" s="32">
        <v>0</v>
      </c>
      <c r="L22291" s="33">
        <v>0</v>
      </c>
    </row>
    <row r="22292" spans="7:12" x14ac:dyDescent="0.25">
      <c r="G22292" s="21"/>
      <c r="H22292" s="21"/>
      <c r="I22292" s="21"/>
      <c r="K22292" s="32">
        <v>0</v>
      </c>
      <c r="L22292" s="33">
        <v>0</v>
      </c>
    </row>
    <row r="22293" spans="7:12" x14ac:dyDescent="0.25">
      <c r="G22293" s="21"/>
      <c r="H22293" s="21"/>
      <c r="I22293" s="21"/>
      <c r="K22293" s="32">
        <v>0</v>
      </c>
      <c r="L22293" s="33">
        <v>0</v>
      </c>
    </row>
    <row r="22294" spans="7:12" x14ac:dyDescent="0.25">
      <c r="G22294" s="21"/>
      <c r="H22294" s="21"/>
      <c r="I22294" s="21"/>
      <c r="K22294" s="32">
        <v>55.851919256200567</v>
      </c>
      <c r="L22294" s="33">
        <v>57.798384625479805</v>
      </c>
    </row>
    <row r="22295" spans="7:12" x14ac:dyDescent="0.25">
      <c r="G22295" s="21"/>
      <c r="H22295" s="21"/>
      <c r="I22295" s="21"/>
      <c r="K22295" s="32">
        <v>7.9788456080286538</v>
      </c>
      <c r="L22295" s="33">
        <v>0</v>
      </c>
    </row>
    <row r="22296" spans="7:12" x14ac:dyDescent="0.25">
      <c r="G22296" s="21"/>
      <c r="H22296" s="21"/>
      <c r="I22296" s="21"/>
      <c r="K22296" s="32">
        <v>3.9894228040143269</v>
      </c>
      <c r="L22296" s="33">
        <v>0</v>
      </c>
    </row>
    <row r="22297" spans="7:12" x14ac:dyDescent="0.25">
      <c r="G22297" s="21"/>
      <c r="H22297" s="21"/>
      <c r="I22297" s="21"/>
      <c r="K22297" s="32">
        <v>23.936536824085962</v>
      </c>
      <c r="L22297" s="33">
        <v>8.9831394014407255</v>
      </c>
    </row>
    <row r="22298" spans="7:12" x14ac:dyDescent="0.25">
      <c r="G22298" s="21"/>
      <c r="H22298" s="21"/>
      <c r="I22298" s="21"/>
      <c r="K22298" s="32">
        <v>3.9894228040143269</v>
      </c>
      <c r="L22298" s="33">
        <v>0</v>
      </c>
    </row>
    <row r="22299" spans="7:12" x14ac:dyDescent="0.25">
      <c r="G22299" s="21"/>
      <c r="H22299" s="21"/>
      <c r="I22299" s="21"/>
      <c r="K22299" s="32">
        <v>0</v>
      </c>
      <c r="L22299" s="33">
        <v>0</v>
      </c>
    </row>
    <row r="22300" spans="7:12" x14ac:dyDescent="0.25">
      <c r="G22300" s="21"/>
      <c r="H22300" s="21"/>
      <c r="I22300" s="21"/>
      <c r="K22300" s="32">
        <v>3.9894228040143269</v>
      </c>
      <c r="L22300" s="33">
        <v>9.7136279504983705</v>
      </c>
    </row>
    <row r="22301" spans="7:12" x14ac:dyDescent="0.25">
      <c r="G22301" s="21"/>
      <c r="H22301" s="21"/>
      <c r="I22301" s="21"/>
      <c r="K22301" s="32">
        <v>0</v>
      </c>
      <c r="L22301" s="33">
        <v>0</v>
      </c>
    </row>
    <row r="22302" spans="7:12" x14ac:dyDescent="0.25">
      <c r="G22302" s="21"/>
      <c r="H22302" s="21"/>
      <c r="I22302" s="21"/>
      <c r="K22302" s="32">
        <v>7.9788456080286538</v>
      </c>
      <c r="L22302" s="33">
        <v>25.965776467618504</v>
      </c>
    </row>
    <row r="22303" spans="7:12" x14ac:dyDescent="0.25">
      <c r="G22303" s="21"/>
      <c r="H22303" s="21"/>
      <c r="I22303" s="21"/>
      <c r="K22303" s="32">
        <v>0</v>
      </c>
      <c r="L22303" s="33">
        <v>0</v>
      </c>
    </row>
    <row r="22304" spans="7:12" x14ac:dyDescent="0.25">
      <c r="G22304" s="21"/>
      <c r="H22304" s="21"/>
      <c r="I22304" s="21"/>
      <c r="K22304" s="32">
        <v>7.9788456080286538</v>
      </c>
      <c r="L22304" s="33">
        <v>19.395894923189566</v>
      </c>
    </row>
    <row r="22305" spans="7:12" x14ac:dyDescent="0.25">
      <c r="G22305" s="21"/>
      <c r="H22305" s="21"/>
      <c r="I22305" s="21"/>
      <c r="K22305" s="32">
        <v>7.9788456080286538</v>
      </c>
      <c r="L22305" s="33">
        <v>20.047645800107588</v>
      </c>
    </row>
    <row r="22306" spans="7:12" x14ac:dyDescent="0.25">
      <c r="G22306" s="21"/>
      <c r="H22306" s="21"/>
      <c r="I22306" s="21"/>
      <c r="K22306" s="32">
        <v>7.9788456080286538</v>
      </c>
      <c r="L22306" s="33">
        <v>12.124875983625003</v>
      </c>
    </row>
    <row r="22307" spans="7:12" x14ac:dyDescent="0.25">
      <c r="G22307" s="21"/>
      <c r="H22307" s="21"/>
      <c r="I22307" s="21"/>
      <c r="K22307" s="32">
        <v>43.883650844157593</v>
      </c>
      <c r="L22307" s="33">
        <v>16.616471560157819</v>
      </c>
    </row>
    <row r="22308" spans="7:12" x14ac:dyDescent="0.25">
      <c r="G22308" s="21"/>
      <c r="H22308" s="21"/>
      <c r="I22308" s="21"/>
      <c r="K22308" s="32">
        <v>0</v>
      </c>
      <c r="L22308" s="33">
        <v>0</v>
      </c>
    </row>
    <row r="22309" spans="7:12" x14ac:dyDescent="0.25">
      <c r="G22309" s="21"/>
      <c r="H22309" s="21"/>
      <c r="I22309" s="21"/>
      <c r="K22309" s="32">
        <v>3.9894228040143269</v>
      </c>
      <c r="L22309" s="33">
        <v>0</v>
      </c>
    </row>
    <row r="22310" spans="7:12" x14ac:dyDescent="0.25">
      <c r="G22310" s="21"/>
      <c r="H22310" s="21"/>
      <c r="I22310" s="21"/>
      <c r="K22310" s="32">
        <v>3.9894228040143269</v>
      </c>
      <c r="L22310" s="33">
        <v>0</v>
      </c>
    </row>
    <row r="22311" spans="7:12" x14ac:dyDescent="0.25">
      <c r="G22311" s="21"/>
      <c r="H22311" s="21"/>
      <c r="I22311" s="21"/>
      <c r="K22311" s="32">
        <v>3.9894228040143269</v>
      </c>
      <c r="L22311" s="33">
        <v>3.8062926401603163</v>
      </c>
    </row>
    <row r="22312" spans="7:12" x14ac:dyDescent="0.25">
      <c r="G22312" s="21"/>
      <c r="H22312" s="21"/>
      <c r="I22312" s="21"/>
      <c r="K22312" s="32">
        <v>11.968268412042981</v>
      </c>
      <c r="L22312" s="33">
        <v>0</v>
      </c>
    </row>
    <row r="22313" spans="7:12" x14ac:dyDescent="0.25">
      <c r="G22313" s="21"/>
      <c r="H22313" s="21"/>
      <c r="I22313" s="21"/>
      <c r="K22313" s="32">
        <v>0</v>
      </c>
      <c r="L22313" s="33">
        <v>0</v>
      </c>
    </row>
    <row r="22314" spans="7:12" x14ac:dyDescent="0.25">
      <c r="G22314" s="21"/>
      <c r="H22314" s="21"/>
      <c r="I22314" s="21"/>
      <c r="K22314" s="32">
        <v>23.936536824085962</v>
      </c>
      <c r="L22314" s="33">
        <v>31.906127589009309</v>
      </c>
    </row>
    <row r="22315" spans="7:12" x14ac:dyDescent="0.25">
      <c r="G22315" s="21"/>
      <c r="H22315" s="21"/>
      <c r="I22315" s="21"/>
      <c r="K22315" s="32">
        <v>7.9788456080286538</v>
      </c>
      <c r="L22315" s="33">
        <v>18.525363594218533</v>
      </c>
    </row>
    <row r="22316" spans="7:12" x14ac:dyDescent="0.25">
      <c r="G22316" s="21"/>
      <c r="H22316" s="21"/>
      <c r="I22316" s="21"/>
      <c r="K22316" s="32">
        <v>3.9894228040143269</v>
      </c>
      <c r="L22316" s="33">
        <v>13.875089810338581</v>
      </c>
    </row>
    <row r="22317" spans="7:12" x14ac:dyDescent="0.25">
      <c r="G22317" s="21"/>
      <c r="H22317" s="21"/>
      <c r="I22317" s="21"/>
      <c r="K22317" s="32">
        <v>19.947114020071634</v>
      </c>
      <c r="L22317" s="33">
        <v>41.856153804864491</v>
      </c>
    </row>
    <row r="22318" spans="7:12" x14ac:dyDescent="0.25">
      <c r="G22318" s="21"/>
      <c r="H22318" s="21"/>
      <c r="I22318" s="21"/>
      <c r="K22318" s="32">
        <v>0</v>
      </c>
      <c r="L22318" s="33">
        <v>0</v>
      </c>
    </row>
    <row r="22319" spans="7:12" x14ac:dyDescent="0.25">
      <c r="G22319" s="21"/>
      <c r="H22319" s="21"/>
      <c r="I22319" s="21"/>
      <c r="K22319" s="32">
        <v>23.936536824085962</v>
      </c>
      <c r="L22319" s="33">
        <v>40.647594518894373</v>
      </c>
    </row>
    <row r="22320" spans="7:12" x14ac:dyDescent="0.25">
      <c r="G22320" s="21"/>
      <c r="H22320" s="21"/>
      <c r="I22320" s="21"/>
      <c r="K22320" s="32">
        <v>0</v>
      </c>
      <c r="L22320" s="33">
        <v>0</v>
      </c>
    </row>
    <row r="22321" spans="7:12" x14ac:dyDescent="0.25">
      <c r="G22321" s="21"/>
      <c r="H22321" s="21"/>
      <c r="I22321" s="21"/>
      <c r="K22321" s="32">
        <v>3.9894228040143269</v>
      </c>
      <c r="L22321" s="33">
        <v>0</v>
      </c>
    </row>
    <row r="22322" spans="7:12" x14ac:dyDescent="0.25">
      <c r="G22322" s="21"/>
      <c r="H22322" s="21"/>
      <c r="I22322" s="21"/>
      <c r="K22322" s="32">
        <v>0</v>
      </c>
      <c r="L22322" s="33">
        <v>0</v>
      </c>
    </row>
    <row r="22323" spans="7:12" x14ac:dyDescent="0.25">
      <c r="G22323" s="21"/>
      <c r="H22323" s="21"/>
      <c r="I22323" s="21"/>
      <c r="K22323" s="32">
        <v>0</v>
      </c>
      <c r="L22323" s="33">
        <v>0</v>
      </c>
    </row>
    <row r="22324" spans="7:12" x14ac:dyDescent="0.25">
      <c r="G22324" s="21"/>
      <c r="H22324" s="21"/>
      <c r="I22324" s="21"/>
      <c r="K22324" s="32">
        <v>7.9788456080286538</v>
      </c>
      <c r="L22324" s="33">
        <v>9.33486217140943</v>
      </c>
    </row>
    <row r="22325" spans="7:12" x14ac:dyDescent="0.25">
      <c r="G22325" s="21"/>
      <c r="H22325" s="21"/>
      <c r="I22325" s="21"/>
      <c r="K22325" s="32">
        <v>23.936536824085962</v>
      </c>
      <c r="L22325" s="33">
        <v>44.027721266551765</v>
      </c>
    </row>
    <row r="22326" spans="7:12" x14ac:dyDescent="0.25">
      <c r="G22326" s="21"/>
      <c r="H22326" s="21"/>
      <c r="I22326" s="21"/>
      <c r="K22326" s="32">
        <v>0</v>
      </c>
      <c r="L22326" s="33">
        <v>0</v>
      </c>
    </row>
    <row r="22327" spans="7:12" x14ac:dyDescent="0.25">
      <c r="G22327" s="21"/>
      <c r="H22327" s="21"/>
      <c r="I22327" s="21"/>
      <c r="K22327" s="32">
        <v>0</v>
      </c>
      <c r="L22327" s="33">
        <v>0</v>
      </c>
    </row>
    <row r="22328" spans="7:12" x14ac:dyDescent="0.25">
      <c r="G22328" s="21"/>
      <c r="H22328" s="21"/>
      <c r="I22328" s="21"/>
      <c r="K22328" s="32">
        <v>7.9788456080286538</v>
      </c>
      <c r="L22328" s="33">
        <v>9.0089819469521668</v>
      </c>
    </row>
    <row r="22329" spans="7:12" x14ac:dyDescent="0.25">
      <c r="G22329" s="21"/>
      <c r="H22329" s="21"/>
      <c r="I22329" s="21"/>
      <c r="K22329" s="32">
        <v>0</v>
      </c>
      <c r="L22329" s="33">
        <v>0</v>
      </c>
    </row>
    <row r="22330" spans="7:12" x14ac:dyDescent="0.25">
      <c r="G22330" s="21"/>
      <c r="H22330" s="21"/>
      <c r="I22330" s="21"/>
      <c r="K22330" s="32">
        <v>3.9894228040143269</v>
      </c>
      <c r="L22330" s="33">
        <v>23.946327276313003</v>
      </c>
    </row>
    <row r="22331" spans="7:12" x14ac:dyDescent="0.25">
      <c r="G22331" s="21"/>
      <c r="H22331" s="21"/>
      <c r="I22331" s="21"/>
      <c r="K22331" s="32">
        <v>3.9894228040143269</v>
      </c>
      <c r="L22331" s="33">
        <v>0</v>
      </c>
    </row>
    <row r="22332" spans="7:12" x14ac:dyDescent="0.25">
      <c r="G22332" s="21"/>
      <c r="H22332" s="21"/>
      <c r="I22332" s="21"/>
      <c r="K22332" s="32">
        <v>0</v>
      </c>
      <c r="L22332" s="33">
        <v>0</v>
      </c>
    </row>
    <row r="22333" spans="7:12" x14ac:dyDescent="0.25">
      <c r="G22333" s="21"/>
      <c r="H22333" s="21"/>
      <c r="I22333" s="21"/>
      <c r="K22333" s="32">
        <v>27.925959628100291</v>
      </c>
      <c r="L22333" s="33">
        <v>34.692088007927822</v>
      </c>
    </row>
    <row r="22334" spans="7:12" x14ac:dyDescent="0.25">
      <c r="G22334" s="21"/>
      <c r="H22334" s="21"/>
      <c r="I22334" s="21"/>
      <c r="K22334" s="32">
        <v>0</v>
      </c>
      <c r="L22334" s="33">
        <v>0</v>
      </c>
    </row>
    <row r="22335" spans="7:12" x14ac:dyDescent="0.25">
      <c r="G22335" s="21"/>
      <c r="H22335" s="21"/>
      <c r="I22335" s="21"/>
      <c r="K22335" s="32">
        <v>15.957691216057308</v>
      </c>
      <c r="L22335" s="33">
        <v>32.239470765749473</v>
      </c>
    </row>
    <row r="22336" spans="7:12" x14ac:dyDescent="0.25">
      <c r="G22336" s="21"/>
      <c r="H22336" s="21"/>
      <c r="I22336" s="21"/>
      <c r="K22336" s="32">
        <v>7.9788456080286538</v>
      </c>
      <c r="L22336" s="33">
        <v>35.238501444589843</v>
      </c>
    </row>
    <row r="22337" spans="7:12" x14ac:dyDescent="0.25">
      <c r="G22337" s="21"/>
      <c r="H22337" s="21"/>
      <c r="I22337" s="21"/>
      <c r="K22337" s="32">
        <v>3.9894228040143269</v>
      </c>
      <c r="L22337" s="33">
        <v>7.5620553518469996E-2</v>
      </c>
    </row>
    <row r="22338" spans="7:12" x14ac:dyDescent="0.25">
      <c r="G22338" s="21"/>
      <c r="H22338" s="21"/>
      <c r="I22338" s="21"/>
      <c r="K22338" s="32">
        <v>3.9894228040143269</v>
      </c>
      <c r="L22338" s="33">
        <v>1.7078610620271557</v>
      </c>
    </row>
    <row r="22339" spans="7:12" x14ac:dyDescent="0.25">
      <c r="G22339" s="21"/>
      <c r="H22339" s="21"/>
      <c r="I22339" s="21"/>
      <c r="K22339" s="32">
        <v>23.936536824085962</v>
      </c>
      <c r="L22339" s="33">
        <v>60.217495328779179</v>
      </c>
    </row>
    <row r="22340" spans="7:12" x14ac:dyDescent="0.25">
      <c r="G22340" s="21"/>
      <c r="H22340" s="21"/>
      <c r="I22340" s="21"/>
      <c r="K22340" s="32">
        <v>151.59806655254445</v>
      </c>
      <c r="L22340" s="33">
        <v>171.52092463034708</v>
      </c>
    </row>
    <row r="22341" spans="7:12" x14ac:dyDescent="0.25">
      <c r="G22341" s="21"/>
      <c r="H22341" s="21"/>
      <c r="I22341" s="21"/>
      <c r="K22341" s="32">
        <v>39.894228040143268</v>
      </c>
      <c r="L22341" s="33">
        <v>37.638872816629522</v>
      </c>
    </row>
    <row r="22342" spans="7:12" x14ac:dyDescent="0.25">
      <c r="G22342" s="21"/>
      <c r="H22342" s="21"/>
      <c r="I22342" s="21"/>
      <c r="K22342" s="32">
        <v>27.925959628100291</v>
      </c>
      <c r="L22342" s="33">
        <v>12.284187451007593</v>
      </c>
    </row>
    <row r="22343" spans="7:12" x14ac:dyDescent="0.25">
      <c r="G22343" s="21"/>
      <c r="H22343" s="21"/>
      <c r="I22343" s="21"/>
      <c r="K22343" s="32">
        <v>0</v>
      </c>
      <c r="L22343" s="33">
        <v>0</v>
      </c>
    </row>
    <row r="22344" spans="7:12" x14ac:dyDescent="0.25">
      <c r="G22344" s="21"/>
      <c r="H22344" s="21"/>
      <c r="I22344" s="21"/>
      <c r="K22344" s="32">
        <v>3.9894228040143269</v>
      </c>
      <c r="L22344" s="33">
        <v>0</v>
      </c>
    </row>
    <row r="22345" spans="7:12" x14ac:dyDescent="0.25">
      <c r="G22345" s="21"/>
      <c r="H22345" s="21"/>
      <c r="I22345" s="21"/>
      <c r="K22345" s="32">
        <v>0</v>
      </c>
      <c r="L22345" s="33">
        <v>0</v>
      </c>
    </row>
    <row r="22346" spans="7:12" x14ac:dyDescent="0.25">
      <c r="G22346" s="21"/>
      <c r="H22346" s="21"/>
      <c r="I22346" s="21"/>
      <c r="K22346" s="32">
        <v>3.9894228040143269</v>
      </c>
      <c r="L22346" s="33">
        <v>0</v>
      </c>
    </row>
    <row r="22347" spans="7:12" x14ac:dyDescent="0.25">
      <c r="G22347" s="21"/>
      <c r="H22347" s="21"/>
      <c r="I22347" s="21"/>
      <c r="K22347" s="32">
        <v>3.9894228040143269</v>
      </c>
      <c r="L22347" s="33">
        <v>0</v>
      </c>
    </row>
    <row r="22348" spans="7:12" x14ac:dyDescent="0.25">
      <c r="G22348" s="21"/>
      <c r="H22348" s="21"/>
      <c r="I22348" s="21"/>
      <c r="K22348" s="32">
        <v>3.9894228040143269</v>
      </c>
      <c r="L22348" s="33">
        <v>0</v>
      </c>
    </row>
    <row r="22349" spans="7:12" x14ac:dyDescent="0.25">
      <c r="G22349" s="21"/>
      <c r="H22349" s="21"/>
      <c r="I22349" s="21"/>
      <c r="K22349" s="32">
        <v>3.9894228040143269</v>
      </c>
      <c r="L22349" s="33">
        <v>0</v>
      </c>
    </row>
    <row r="22350" spans="7:12" x14ac:dyDescent="0.25">
      <c r="G22350" s="21"/>
      <c r="H22350" s="21"/>
      <c r="I22350" s="21"/>
      <c r="K22350" s="32">
        <v>0</v>
      </c>
      <c r="L22350" s="33">
        <v>0</v>
      </c>
    </row>
    <row r="22351" spans="7:12" x14ac:dyDescent="0.25">
      <c r="G22351" s="21"/>
      <c r="H22351" s="21"/>
      <c r="I22351" s="21"/>
      <c r="K22351" s="32">
        <v>0</v>
      </c>
      <c r="L22351" s="33">
        <v>0</v>
      </c>
    </row>
    <row r="22352" spans="7:12" x14ac:dyDescent="0.25">
      <c r="G22352" s="21"/>
      <c r="H22352" s="21"/>
      <c r="I22352" s="21"/>
      <c r="K22352" s="32">
        <v>23.936536824085962</v>
      </c>
      <c r="L22352" s="33">
        <v>23.107505089679947</v>
      </c>
    </row>
    <row r="22353" spans="7:12" x14ac:dyDescent="0.25">
      <c r="G22353" s="21"/>
      <c r="H22353" s="21"/>
      <c r="I22353" s="21"/>
      <c r="K22353" s="32">
        <v>0</v>
      </c>
      <c r="L22353" s="33">
        <v>0</v>
      </c>
    </row>
    <row r="22354" spans="7:12" x14ac:dyDescent="0.25">
      <c r="G22354" s="21"/>
      <c r="H22354" s="21"/>
      <c r="I22354" s="21"/>
      <c r="K22354" s="32">
        <v>7.9788456080286538</v>
      </c>
      <c r="L22354" s="33">
        <v>10.894067933581045</v>
      </c>
    </row>
    <row r="22355" spans="7:12" x14ac:dyDescent="0.25">
      <c r="G22355" s="21"/>
      <c r="H22355" s="21"/>
      <c r="I22355" s="21"/>
      <c r="K22355" s="32">
        <v>3.9894228040143269</v>
      </c>
      <c r="L22355" s="33">
        <v>4.4884982520615644</v>
      </c>
    </row>
    <row r="22356" spans="7:12" x14ac:dyDescent="0.25">
      <c r="G22356" s="21"/>
      <c r="H22356" s="21"/>
      <c r="I22356" s="21"/>
      <c r="K22356" s="32">
        <v>35.904805236128944</v>
      </c>
      <c r="L22356" s="33">
        <v>39.933888960824532</v>
      </c>
    </row>
    <row r="22357" spans="7:12" x14ac:dyDescent="0.25">
      <c r="G22357" s="21"/>
      <c r="H22357" s="21"/>
      <c r="I22357" s="21"/>
      <c r="K22357" s="32">
        <v>0</v>
      </c>
      <c r="L22357" s="33">
        <v>0</v>
      </c>
    </row>
    <row r="22358" spans="7:12" x14ac:dyDescent="0.25">
      <c r="G22358" s="21"/>
      <c r="H22358" s="21"/>
      <c r="I22358" s="21"/>
      <c r="K22358" s="32">
        <v>3.9894228040143269</v>
      </c>
      <c r="L22358" s="33">
        <v>0</v>
      </c>
    </row>
    <row r="22359" spans="7:12" x14ac:dyDescent="0.25">
      <c r="G22359" s="21"/>
      <c r="H22359" s="21"/>
      <c r="I22359" s="21"/>
      <c r="K22359" s="32">
        <v>0</v>
      </c>
      <c r="L22359" s="33">
        <v>0</v>
      </c>
    </row>
    <row r="22360" spans="7:12" x14ac:dyDescent="0.25">
      <c r="G22360" s="21"/>
      <c r="H22360" s="21"/>
      <c r="I22360" s="21"/>
      <c r="K22360" s="32">
        <v>15.957691216057308</v>
      </c>
      <c r="L22360" s="33">
        <v>15.394068521698268</v>
      </c>
    </row>
    <row r="22361" spans="7:12" x14ac:dyDescent="0.25">
      <c r="G22361" s="21"/>
      <c r="H22361" s="21"/>
      <c r="I22361" s="21"/>
      <c r="K22361" s="32">
        <v>3.9894228040143269</v>
      </c>
      <c r="L22361" s="33">
        <v>5.7697323011081492E-2</v>
      </c>
    </row>
    <row r="22362" spans="7:12" x14ac:dyDescent="0.25">
      <c r="G22362" s="21"/>
      <c r="H22362" s="21"/>
      <c r="I22362" s="21"/>
      <c r="K22362" s="32">
        <v>7.9788456080286538</v>
      </c>
      <c r="L22362" s="33">
        <v>20.589852562691533</v>
      </c>
    </row>
    <row r="22363" spans="7:12" x14ac:dyDescent="0.25">
      <c r="G22363" s="21"/>
      <c r="H22363" s="21"/>
      <c r="I22363" s="21"/>
      <c r="K22363" s="32">
        <v>0</v>
      </c>
      <c r="L22363" s="33">
        <v>0</v>
      </c>
    </row>
    <row r="22364" spans="7:12" x14ac:dyDescent="0.25">
      <c r="G22364" s="21"/>
      <c r="H22364" s="21"/>
      <c r="I22364" s="21"/>
      <c r="K22364" s="32">
        <v>11.968268412042981</v>
      </c>
      <c r="L22364" s="33">
        <v>3.9147839265455375</v>
      </c>
    </row>
    <row r="22365" spans="7:12" x14ac:dyDescent="0.25">
      <c r="G22365" s="21"/>
      <c r="H22365" s="21"/>
      <c r="I22365" s="21"/>
      <c r="K22365" s="32">
        <v>3.9894228040143269</v>
      </c>
      <c r="L22365" s="33">
        <v>5.7950798728898771</v>
      </c>
    </row>
    <row r="22366" spans="7:12" x14ac:dyDescent="0.25">
      <c r="G22366" s="21"/>
      <c r="H22366" s="21"/>
      <c r="I22366" s="21"/>
      <c r="K22366" s="32">
        <v>0</v>
      </c>
      <c r="L22366" s="33">
        <v>0</v>
      </c>
    </row>
    <row r="22367" spans="7:12" x14ac:dyDescent="0.25">
      <c r="G22367" s="21"/>
      <c r="H22367" s="21"/>
      <c r="I22367" s="21"/>
      <c r="K22367" s="32">
        <v>0</v>
      </c>
      <c r="L22367" s="33">
        <v>0</v>
      </c>
    </row>
    <row r="22368" spans="7:12" x14ac:dyDescent="0.25">
      <c r="G22368" s="21"/>
      <c r="H22368" s="21"/>
      <c r="I22368" s="21"/>
      <c r="K22368" s="32">
        <v>75.799033276272198</v>
      </c>
      <c r="L22368" s="33">
        <v>60.120275914552721</v>
      </c>
    </row>
    <row r="22369" spans="7:12" x14ac:dyDescent="0.25">
      <c r="G22369" s="21"/>
      <c r="H22369" s="21"/>
      <c r="I22369" s="21"/>
      <c r="K22369" s="32">
        <v>7.9788456080286538</v>
      </c>
      <c r="L22369" s="33">
        <v>16.91291148632444</v>
      </c>
    </row>
    <row r="22370" spans="7:12" x14ac:dyDescent="0.25">
      <c r="G22370" s="21"/>
      <c r="H22370" s="21"/>
      <c r="I22370" s="21"/>
      <c r="K22370" s="32">
        <v>0</v>
      </c>
      <c r="L22370" s="33">
        <v>0</v>
      </c>
    </row>
    <row r="22371" spans="7:12" x14ac:dyDescent="0.25">
      <c r="G22371" s="21"/>
      <c r="H22371" s="21"/>
      <c r="I22371" s="21"/>
      <c r="K22371" s="32">
        <v>3.9894228040143269</v>
      </c>
      <c r="L22371" s="33">
        <v>5.8596187359204688</v>
      </c>
    </row>
    <row r="22372" spans="7:12" x14ac:dyDescent="0.25">
      <c r="G22372" s="21"/>
      <c r="H22372" s="21"/>
      <c r="I22372" s="21"/>
      <c r="K22372" s="32">
        <v>7.9788456080286538</v>
      </c>
      <c r="L22372" s="33">
        <v>1.6841909366983256</v>
      </c>
    </row>
    <row r="22373" spans="7:12" x14ac:dyDescent="0.25">
      <c r="G22373" s="21"/>
      <c r="H22373" s="21"/>
      <c r="I22373" s="21"/>
      <c r="K22373" s="32">
        <v>0</v>
      </c>
      <c r="L22373" s="33">
        <v>0</v>
      </c>
    </row>
    <row r="22374" spans="7:12" x14ac:dyDescent="0.25">
      <c r="G22374" s="21"/>
      <c r="H22374" s="21"/>
      <c r="I22374" s="21"/>
      <c r="K22374" s="32">
        <v>0</v>
      </c>
      <c r="L22374" s="33">
        <v>0</v>
      </c>
    </row>
    <row r="22375" spans="7:12" x14ac:dyDescent="0.25">
      <c r="G22375" s="21"/>
      <c r="H22375" s="21"/>
      <c r="I22375" s="21"/>
      <c r="K22375" s="32">
        <v>0</v>
      </c>
      <c r="L22375" s="33">
        <v>0</v>
      </c>
    </row>
    <row r="22376" spans="7:12" x14ac:dyDescent="0.25">
      <c r="G22376" s="21"/>
      <c r="H22376" s="21"/>
      <c r="I22376" s="21"/>
      <c r="K22376" s="32">
        <v>11.968268412042981</v>
      </c>
      <c r="L22376" s="33">
        <v>14.830481299309497</v>
      </c>
    </row>
    <row r="22377" spans="7:12" x14ac:dyDescent="0.25">
      <c r="G22377" s="21"/>
      <c r="H22377" s="21"/>
      <c r="I22377" s="21"/>
      <c r="K22377" s="32">
        <v>0</v>
      </c>
      <c r="L22377" s="33">
        <v>0</v>
      </c>
    </row>
    <row r="22378" spans="7:12" x14ac:dyDescent="0.25">
      <c r="G22378" s="21"/>
      <c r="H22378" s="21"/>
      <c r="I22378" s="21"/>
      <c r="K22378" s="32">
        <v>0</v>
      </c>
      <c r="L22378" s="33">
        <v>0</v>
      </c>
    </row>
    <row r="22379" spans="7:12" x14ac:dyDescent="0.25">
      <c r="G22379" s="21"/>
      <c r="H22379" s="21"/>
      <c r="I22379" s="21"/>
      <c r="K22379" s="32">
        <v>67.820187668243548</v>
      </c>
      <c r="L22379" s="33">
        <v>77.150054375895522</v>
      </c>
    </row>
    <row r="22380" spans="7:12" x14ac:dyDescent="0.25">
      <c r="G22380" s="21"/>
      <c r="H22380" s="21"/>
      <c r="I22380" s="21"/>
      <c r="K22380" s="32">
        <v>23.936536824085962</v>
      </c>
      <c r="L22380" s="33">
        <v>24.871506971955405</v>
      </c>
    </row>
    <row r="22381" spans="7:12" x14ac:dyDescent="0.25">
      <c r="G22381" s="21"/>
      <c r="H22381" s="21"/>
      <c r="I22381" s="21"/>
      <c r="K22381" s="32">
        <v>0</v>
      </c>
      <c r="L22381" s="33">
        <v>0</v>
      </c>
    </row>
    <row r="22382" spans="7:12" x14ac:dyDescent="0.25">
      <c r="G22382" s="21"/>
      <c r="H22382" s="21"/>
      <c r="I22382" s="21"/>
      <c r="K22382" s="32">
        <v>23.936536824085962</v>
      </c>
      <c r="L22382" s="33">
        <v>20.47371537153397</v>
      </c>
    </row>
    <row r="22383" spans="7:12" x14ac:dyDescent="0.25">
      <c r="G22383" s="21"/>
      <c r="H22383" s="21"/>
      <c r="I22383" s="21"/>
      <c r="K22383" s="32">
        <v>7.9788456080286538</v>
      </c>
      <c r="L22383" s="33">
        <v>1.8106687015003919</v>
      </c>
    </row>
    <row r="22384" spans="7:12" x14ac:dyDescent="0.25">
      <c r="G22384" s="21"/>
      <c r="H22384" s="21"/>
      <c r="I22384" s="21"/>
      <c r="K22384" s="32">
        <v>7.9788456080286538</v>
      </c>
      <c r="L22384" s="33">
        <v>11.162873082478422</v>
      </c>
    </row>
    <row r="22385" spans="7:12" x14ac:dyDescent="0.25">
      <c r="G22385" s="21"/>
      <c r="H22385" s="21"/>
      <c r="I22385" s="21"/>
      <c r="K22385" s="32">
        <v>0</v>
      </c>
      <c r="L22385" s="33">
        <v>0</v>
      </c>
    </row>
    <row r="22386" spans="7:12" x14ac:dyDescent="0.25">
      <c r="G22386" s="21"/>
      <c r="H22386" s="21"/>
      <c r="I22386" s="21"/>
      <c r="K22386" s="32">
        <v>0</v>
      </c>
      <c r="L22386" s="33">
        <v>0</v>
      </c>
    </row>
    <row r="22387" spans="7:12" x14ac:dyDescent="0.25">
      <c r="G22387" s="21"/>
      <c r="H22387" s="21"/>
      <c r="I22387" s="21"/>
      <c r="K22387" s="32">
        <v>0</v>
      </c>
      <c r="L22387" s="33">
        <v>0</v>
      </c>
    </row>
    <row r="22388" spans="7:12" x14ac:dyDescent="0.25">
      <c r="G22388" s="21"/>
      <c r="H22388" s="21"/>
      <c r="I22388" s="21"/>
      <c r="K22388" s="32">
        <v>0</v>
      </c>
      <c r="L22388" s="33">
        <v>0</v>
      </c>
    </row>
    <row r="22389" spans="7:12" x14ac:dyDescent="0.25">
      <c r="G22389" s="21"/>
      <c r="H22389" s="21"/>
      <c r="I22389" s="21"/>
      <c r="K22389" s="32">
        <v>7.9788456080286538</v>
      </c>
      <c r="L22389" s="33">
        <v>0</v>
      </c>
    </row>
    <row r="22390" spans="7:12" x14ac:dyDescent="0.25">
      <c r="G22390" s="21"/>
      <c r="H22390" s="21"/>
      <c r="I22390" s="21"/>
      <c r="K22390" s="32">
        <v>31.915382432114619</v>
      </c>
      <c r="L22390" s="33">
        <v>14.57437247807637</v>
      </c>
    </row>
    <row r="22391" spans="7:12" x14ac:dyDescent="0.25">
      <c r="G22391" s="21"/>
      <c r="H22391" s="21"/>
      <c r="I22391" s="21"/>
      <c r="K22391" s="32">
        <v>3.9894228040143269</v>
      </c>
      <c r="L22391" s="33">
        <v>0</v>
      </c>
    </row>
    <row r="22392" spans="7:12" x14ac:dyDescent="0.25">
      <c r="G22392" s="21"/>
      <c r="H22392" s="21"/>
      <c r="I22392" s="21"/>
      <c r="K22392" s="32">
        <v>47.873073648171918</v>
      </c>
      <c r="L22392" s="33">
        <v>41.31552847751427</v>
      </c>
    </row>
    <row r="22393" spans="7:12" x14ac:dyDescent="0.25">
      <c r="G22393" s="21"/>
      <c r="H22393" s="21"/>
      <c r="I22393" s="21"/>
      <c r="K22393" s="32">
        <v>7.9788456080286538</v>
      </c>
      <c r="L22393" s="33">
        <v>5.1451251464148919</v>
      </c>
    </row>
    <row r="22394" spans="7:12" x14ac:dyDescent="0.25">
      <c r="G22394" s="21"/>
      <c r="H22394" s="21"/>
      <c r="I22394" s="21"/>
      <c r="K22394" s="32">
        <v>0</v>
      </c>
      <c r="L22394" s="33">
        <v>0</v>
      </c>
    </row>
    <row r="22395" spans="7:12" x14ac:dyDescent="0.25">
      <c r="G22395" s="21"/>
      <c r="H22395" s="21"/>
      <c r="I22395" s="21"/>
      <c r="K22395" s="32">
        <v>55.851919256200567</v>
      </c>
      <c r="L22395" s="33">
        <v>65.943141671254736</v>
      </c>
    </row>
    <row r="22396" spans="7:12" x14ac:dyDescent="0.25">
      <c r="G22396" s="21"/>
      <c r="H22396" s="21"/>
      <c r="I22396" s="21"/>
      <c r="K22396" s="32">
        <v>0</v>
      </c>
      <c r="L22396" s="33">
        <v>0</v>
      </c>
    </row>
    <row r="22397" spans="7:12" x14ac:dyDescent="0.25">
      <c r="G22397" s="21"/>
      <c r="H22397" s="21"/>
      <c r="I22397" s="21"/>
      <c r="K22397" s="32">
        <v>7.9788456080286538</v>
      </c>
      <c r="L22397" s="33">
        <v>0</v>
      </c>
    </row>
    <row r="22398" spans="7:12" x14ac:dyDescent="0.25">
      <c r="G22398" s="21"/>
      <c r="H22398" s="21"/>
      <c r="I22398" s="21"/>
      <c r="K22398" s="32">
        <v>7.9788456080286538</v>
      </c>
      <c r="L22398" s="33">
        <v>2.9643140312494518</v>
      </c>
    </row>
    <row r="22399" spans="7:12" x14ac:dyDescent="0.25">
      <c r="G22399" s="21"/>
      <c r="H22399" s="21"/>
      <c r="I22399" s="21"/>
      <c r="K22399" s="32">
        <v>0</v>
      </c>
      <c r="L22399" s="33">
        <v>0</v>
      </c>
    </row>
    <row r="22400" spans="7:12" x14ac:dyDescent="0.25">
      <c r="G22400" s="21"/>
      <c r="H22400" s="21"/>
      <c r="I22400" s="21"/>
      <c r="K22400" s="32">
        <v>0</v>
      </c>
      <c r="L22400" s="33">
        <v>0</v>
      </c>
    </row>
    <row r="22401" spans="7:12" x14ac:dyDescent="0.25">
      <c r="G22401" s="21"/>
      <c r="H22401" s="21"/>
      <c r="I22401" s="21"/>
      <c r="K22401" s="32">
        <v>75.799033276272198</v>
      </c>
      <c r="L22401" s="33">
        <v>77.598424925680376</v>
      </c>
    </row>
    <row r="22402" spans="7:12" x14ac:dyDescent="0.25">
      <c r="G22402" s="21"/>
      <c r="H22402" s="21"/>
      <c r="I22402" s="21"/>
      <c r="K22402" s="32">
        <v>7.9788456080286538</v>
      </c>
      <c r="L22402" s="33">
        <v>17.293805793352686</v>
      </c>
    </row>
    <row r="22403" spans="7:12" x14ac:dyDescent="0.25">
      <c r="G22403" s="21"/>
      <c r="H22403" s="21"/>
      <c r="I22403" s="21"/>
      <c r="K22403" s="32">
        <v>0</v>
      </c>
      <c r="L22403" s="33">
        <v>0</v>
      </c>
    </row>
    <row r="22404" spans="7:12" x14ac:dyDescent="0.25">
      <c r="G22404" s="21"/>
      <c r="H22404" s="21"/>
      <c r="I22404" s="21"/>
      <c r="K22404" s="32">
        <v>43.883650844157593</v>
      </c>
      <c r="L22404" s="33">
        <v>9.0179300414312351</v>
      </c>
    </row>
    <row r="22405" spans="7:12" x14ac:dyDescent="0.25">
      <c r="G22405" s="21"/>
      <c r="H22405" s="21"/>
      <c r="I22405" s="21"/>
      <c r="K22405" s="32">
        <v>3.9894228040143269</v>
      </c>
      <c r="L22405" s="33">
        <v>10.572929259960183</v>
      </c>
    </row>
    <row r="22406" spans="7:12" x14ac:dyDescent="0.25">
      <c r="G22406" s="21"/>
      <c r="H22406" s="21"/>
      <c r="I22406" s="21"/>
      <c r="K22406" s="32">
        <v>0</v>
      </c>
      <c r="L22406" s="33">
        <v>0</v>
      </c>
    </row>
    <row r="22407" spans="7:12" x14ac:dyDescent="0.25">
      <c r="G22407" s="21"/>
      <c r="H22407" s="21"/>
      <c r="I22407" s="21"/>
      <c r="K22407" s="32">
        <v>3.9894228040143269</v>
      </c>
      <c r="L22407" s="33">
        <v>0</v>
      </c>
    </row>
    <row r="22408" spans="7:12" x14ac:dyDescent="0.25">
      <c r="G22408" s="21"/>
      <c r="H22408" s="21"/>
      <c r="I22408" s="21"/>
      <c r="K22408" s="32">
        <v>7.9788456080286538</v>
      </c>
      <c r="L22408" s="33">
        <v>20.693676145245675</v>
      </c>
    </row>
    <row r="22409" spans="7:12" x14ac:dyDescent="0.25">
      <c r="G22409" s="21"/>
      <c r="H22409" s="21"/>
      <c r="I22409" s="21"/>
      <c r="K22409" s="32">
        <v>7.9788456080286538</v>
      </c>
      <c r="L22409" s="33">
        <v>9.6700493219704295</v>
      </c>
    </row>
    <row r="22410" spans="7:12" x14ac:dyDescent="0.25">
      <c r="G22410" s="21"/>
      <c r="H22410" s="21"/>
      <c r="I22410" s="21"/>
      <c r="K22410" s="32">
        <v>0</v>
      </c>
      <c r="L22410" s="33">
        <v>0</v>
      </c>
    </row>
    <row r="22411" spans="7:12" x14ac:dyDescent="0.25">
      <c r="G22411" s="21"/>
      <c r="H22411" s="21"/>
      <c r="I22411" s="21"/>
      <c r="K22411" s="32">
        <v>7.9788456080286538</v>
      </c>
      <c r="L22411" s="33">
        <v>0</v>
      </c>
    </row>
    <row r="22412" spans="7:12" x14ac:dyDescent="0.25">
      <c r="G22412" s="21"/>
      <c r="H22412" s="21"/>
      <c r="I22412" s="21"/>
      <c r="K22412" s="32">
        <v>11.968268412042981</v>
      </c>
      <c r="L22412" s="33">
        <v>7.0566411977720627</v>
      </c>
    </row>
    <row r="22413" spans="7:12" x14ac:dyDescent="0.25">
      <c r="G22413" s="21"/>
      <c r="H22413" s="21"/>
      <c r="I22413" s="21"/>
      <c r="K22413" s="32">
        <v>19.947114020071634</v>
      </c>
      <c r="L22413" s="33">
        <v>20.551608457411064</v>
      </c>
    </row>
    <row r="22414" spans="7:12" x14ac:dyDescent="0.25">
      <c r="G22414" s="21"/>
      <c r="H22414" s="21"/>
      <c r="I22414" s="21"/>
      <c r="K22414" s="32">
        <v>11.968268412042981</v>
      </c>
      <c r="L22414" s="33">
        <v>8.8246298932426033</v>
      </c>
    </row>
    <row r="22415" spans="7:12" x14ac:dyDescent="0.25">
      <c r="G22415" s="21"/>
      <c r="H22415" s="21"/>
      <c r="I22415" s="21"/>
      <c r="K22415" s="32">
        <v>15.957691216057308</v>
      </c>
      <c r="L22415" s="33">
        <v>15.722354860048608</v>
      </c>
    </row>
    <row r="22416" spans="7:12" x14ac:dyDescent="0.25">
      <c r="G22416" s="21"/>
      <c r="H22416" s="21"/>
      <c r="I22416" s="21"/>
      <c r="K22416" s="32">
        <v>0</v>
      </c>
      <c r="L22416" s="33">
        <v>0</v>
      </c>
    </row>
    <row r="22417" spans="7:12" x14ac:dyDescent="0.25">
      <c r="G22417" s="21"/>
      <c r="H22417" s="21"/>
      <c r="I22417" s="21"/>
      <c r="K22417" s="32">
        <v>39.894228040143268</v>
      </c>
      <c r="L22417" s="33">
        <v>29.387766825804704</v>
      </c>
    </row>
    <row r="22418" spans="7:12" x14ac:dyDescent="0.25">
      <c r="G22418" s="21"/>
      <c r="H22418" s="21"/>
      <c r="I22418" s="21"/>
      <c r="K22418" s="32">
        <v>3.9894228040143269</v>
      </c>
      <c r="L22418" s="33">
        <v>8.8473396584456729</v>
      </c>
    </row>
    <row r="22419" spans="7:12" x14ac:dyDescent="0.25">
      <c r="G22419" s="21"/>
      <c r="H22419" s="21"/>
      <c r="I22419" s="21"/>
      <c r="K22419" s="32">
        <v>3.9894228040143269</v>
      </c>
      <c r="L22419" s="33">
        <v>3.4184540910353345</v>
      </c>
    </row>
    <row r="22420" spans="7:12" x14ac:dyDescent="0.25">
      <c r="G22420" s="21"/>
      <c r="H22420" s="21"/>
      <c r="I22420" s="21"/>
      <c r="K22420" s="32">
        <v>3.9894228040143269</v>
      </c>
      <c r="L22420" s="33">
        <v>0</v>
      </c>
    </row>
    <row r="22421" spans="7:12" x14ac:dyDescent="0.25">
      <c r="G22421" s="21"/>
      <c r="H22421" s="21"/>
      <c r="I22421" s="21"/>
      <c r="K22421" s="32">
        <v>0</v>
      </c>
      <c r="L22421" s="33">
        <v>0</v>
      </c>
    </row>
    <row r="22422" spans="7:12" x14ac:dyDescent="0.25">
      <c r="G22422" s="21"/>
      <c r="H22422" s="21"/>
      <c r="I22422" s="21"/>
      <c r="K22422" s="32">
        <v>3.9894228040143269</v>
      </c>
      <c r="L22422" s="33">
        <v>3.6156011243650004</v>
      </c>
    </row>
    <row r="22423" spans="7:12" x14ac:dyDescent="0.25">
      <c r="G22423" s="21"/>
      <c r="H22423" s="21"/>
      <c r="I22423" s="21"/>
      <c r="K22423" s="32">
        <v>15.957691216057308</v>
      </c>
      <c r="L22423" s="33">
        <v>11.421247140385105</v>
      </c>
    </row>
    <row r="22424" spans="7:12" x14ac:dyDescent="0.25">
      <c r="G22424" s="21"/>
      <c r="H22424" s="21"/>
      <c r="I22424" s="21"/>
      <c r="K22424" s="32">
        <v>39.894228040143268</v>
      </c>
      <c r="L22424" s="33">
        <v>45.363332640575706</v>
      </c>
    </row>
    <row r="22425" spans="7:12" x14ac:dyDescent="0.25">
      <c r="G22425" s="21"/>
      <c r="H22425" s="21"/>
      <c r="I22425" s="21"/>
      <c r="K22425" s="32">
        <v>0</v>
      </c>
      <c r="L22425" s="33">
        <v>0</v>
      </c>
    </row>
    <row r="22426" spans="7:12" x14ac:dyDescent="0.25">
      <c r="G22426" s="21"/>
      <c r="H22426" s="21"/>
      <c r="I22426" s="21"/>
      <c r="K22426" s="32">
        <v>51.862496452186242</v>
      </c>
      <c r="L22426" s="33">
        <v>46.566930488077702</v>
      </c>
    </row>
    <row r="22427" spans="7:12" x14ac:dyDescent="0.25">
      <c r="G22427" s="21"/>
      <c r="H22427" s="21"/>
      <c r="I22427" s="21"/>
      <c r="K22427" s="32">
        <v>3.9894228040143269</v>
      </c>
      <c r="L22427" s="33">
        <v>13.504156599060622</v>
      </c>
    </row>
    <row r="22428" spans="7:12" x14ac:dyDescent="0.25">
      <c r="G22428" s="21"/>
      <c r="H22428" s="21"/>
      <c r="I22428" s="21"/>
      <c r="K22428" s="32">
        <v>0</v>
      </c>
      <c r="L22428" s="33">
        <v>0</v>
      </c>
    </row>
    <row r="22429" spans="7:12" x14ac:dyDescent="0.25">
      <c r="G22429" s="21"/>
      <c r="H22429" s="21"/>
      <c r="I22429" s="21"/>
      <c r="K22429" s="32">
        <v>7.9788456080286538</v>
      </c>
      <c r="L22429" s="33">
        <v>0</v>
      </c>
    </row>
    <row r="22430" spans="7:12" x14ac:dyDescent="0.25">
      <c r="G22430" s="21"/>
      <c r="H22430" s="21"/>
      <c r="I22430" s="21"/>
      <c r="K22430" s="32">
        <v>19.947114020071634</v>
      </c>
      <c r="L22430" s="33">
        <v>24.21643267621242</v>
      </c>
    </row>
    <row r="22431" spans="7:12" x14ac:dyDescent="0.25">
      <c r="G22431" s="21"/>
      <c r="H22431" s="21"/>
      <c r="I22431" s="21"/>
      <c r="K22431" s="32">
        <v>3.9894228040143269</v>
      </c>
      <c r="L22431" s="33">
        <v>2.7256343247082344</v>
      </c>
    </row>
    <row r="22432" spans="7:12" x14ac:dyDescent="0.25">
      <c r="G22432" s="21"/>
      <c r="H22432" s="21"/>
      <c r="I22432" s="21"/>
      <c r="K22432" s="32">
        <v>3.9894228040143269</v>
      </c>
      <c r="L22432" s="33">
        <v>0.88285676820919468</v>
      </c>
    </row>
    <row r="22433" spans="7:12" x14ac:dyDescent="0.25">
      <c r="G22433" s="21"/>
      <c r="H22433" s="21"/>
      <c r="I22433" s="21"/>
      <c r="K22433" s="32">
        <v>7.9788456080286538</v>
      </c>
      <c r="L22433" s="33">
        <v>0</v>
      </c>
    </row>
    <row r="22434" spans="7:12" x14ac:dyDescent="0.25">
      <c r="G22434" s="21"/>
      <c r="H22434" s="21"/>
      <c r="I22434" s="21"/>
      <c r="K22434" s="32">
        <v>0</v>
      </c>
      <c r="L22434" s="33">
        <v>0</v>
      </c>
    </row>
    <row r="22435" spans="7:12" x14ac:dyDescent="0.25">
      <c r="G22435" s="21"/>
      <c r="H22435" s="21"/>
      <c r="I22435" s="21"/>
      <c r="K22435" s="32">
        <v>27.925959628100291</v>
      </c>
      <c r="L22435" s="33">
        <v>15.152147878481392</v>
      </c>
    </row>
    <row r="22436" spans="7:12" x14ac:dyDescent="0.25">
      <c r="G22436" s="21"/>
      <c r="H22436" s="21"/>
      <c r="I22436" s="21"/>
      <c r="K22436" s="32">
        <v>15.957691216057308</v>
      </c>
      <c r="L22436" s="33">
        <v>0</v>
      </c>
    </row>
    <row r="22437" spans="7:12" x14ac:dyDescent="0.25">
      <c r="G22437" s="21"/>
      <c r="H22437" s="21"/>
      <c r="I22437" s="21"/>
      <c r="K22437" s="32">
        <v>15.957691216057308</v>
      </c>
      <c r="L22437" s="33">
        <v>29.909742823576089</v>
      </c>
    </row>
    <row r="22438" spans="7:12" x14ac:dyDescent="0.25">
      <c r="G22438" s="21"/>
      <c r="H22438" s="21"/>
      <c r="I22438" s="21"/>
      <c r="K22438" s="32">
        <v>31.915382432114619</v>
      </c>
      <c r="L22438" s="33">
        <v>41.533738813979248</v>
      </c>
    </row>
    <row r="22439" spans="7:12" x14ac:dyDescent="0.25">
      <c r="G22439" s="21"/>
      <c r="H22439" s="21"/>
      <c r="I22439" s="21"/>
      <c r="K22439" s="32">
        <v>11.968268412042981</v>
      </c>
      <c r="L22439" s="33">
        <v>16.27366828182425</v>
      </c>
    </row>
    <row r="22440" spans="7:12" x14ac:dyDescent="0.25">
      <c r="G22440" s="21"/>
      <c r="H22440" s="21"/>
      <c r="I22440" s="21"/>
      <c r="K22440" s="32">
        <v>3.9894228040143269</v>
      </c>
      <c r="L22440" s="33">
        <v>0</v>
      </c>
    </row>
    <row r="22441" spans="7:12" x14ac:dyDescent="0.25">
      <c r="G22441" s="21"/>
      <c r="H22441" s="21"/>
      <c r="I22441" s="21"/>
      <c r="K22441" s="32">
        <v>3.9894228040143269</v>
      </c>
      <c r="L22441" s="33">
        <v>0</v>
      </c>
    </row>
    <row r="22442" spans="7:12" x14ac:dyDescent="0.25">
      <c r="G22442" s="21"/>
      <c r="H22442" s="21"/>
      <c r="I22442" s="21"/>
      <c r="K22442" s="32">
        <v>95.746147296343821</v>
      </c>
      <c r="L22442" s="33">
        <v>67.711139856083449</v>
      </c>
    </row>
    <row r="22443" spans="7:12" x14ac:dyDescent="0.25">
      <c r="G22443" s="21"/>
      <c r="H22443" s="21"/>
      <c r="I22443" s="21"/>
      <c r="K22443" s="32">
        <v>7.9788456080286538</v>
      </c>
      <c r="L22443" s="33">
        <v>18.315766783427026</v>
      </c>
    </row>
    <row r="22444" spans="7:12" x14ac:dyDescent="0.25">
      <c r="G22444" s="21"/>
      <c r="H22444" s="21"/>
      <c r="I22444" s="21"/>
      <c r="K22444" s="32">
        <v>11.968268412042981</v>
      </c>
      <c r="L22444" s="33">
        <v>16.64854342490456</v>
      </c>
    </row>
    <row r="22445" spans="7:12" x14ac:dyDescent="0.25">
      <c r="G22445" s="21"/>
      <c r="H22445" s="21"/>
      <c r="I22445" s="21"/>
      <c r="K22445" s="32">
        <v>7.9788456080286538</v>
      </c>
      <c r="L22445" s="33">
        <v>10.735474483315961</v>
      </c>
    </row>
    <row r="22446" spans="7:12" x14ac:dyDescent="0.25">
      <c r="G22446" s="21"/>
      <c r="H22446" s="21"/>
      <c r="I22446" s="21"/>
      <c r="K22446" s="32">
        <v>35.904805236128944</v>
      </c>
      <c r="L22446" s="33">
        <v>31.259271278131092</v>
      </c>
    </row>
    <row r="22447" spans="7:12" x14ac:dyDescent="0.25">
      <c r="G22447" s="21"/>
      <c r="H22447" s="21"/>
      <c r="I22447" s="21"/>
      <c r="K22447" s="32">
        <v>0</v>
      </c>
      <c r="L22447" s="33">
        <v>0</v>
      </c>
    </row>
    <row r="22448" spans="7:12" x14ac:dyDescent="0.25">
      <c r="G22448" s="21"/>
      <c r="H22448" s="21"/>
      <c r="I22448" s="21"/>
      <c r="K22448" s="32">
        <v>3.9894228040143269</v>
      </c>
      <c r="L22448" s="33">
        <v>0</v>
      </c>
    </row>
    <row r="22449" spans="7:12" x14ac:dyDescent="0.25">
      <c r="G22449" s="21"/>
      <c r="H22449" s="21"/>
      <c r="I22449" s="21"/>
      <c r="K22449" s="32">
        <v>7.9788456080286538</v>
      </c>
      <c r="L22449" s="33">
        <v>1.3073569484842944</v>
      </c>
    </row>
    <row r="22450" spans="7:12" x14ac:dyDescent="0.25">
      <c r="G22450" s="21"/>
      <c r="H22450" s="21"/>
      <c r="I22450" s="21"/>
      <c r="K22450" s="32">
        <v>7.9788456080286538</v>
      </c>
      <c r="L22450" s="33">
        <v>9.9793089415534748</v>
      </c>
    </row>
    <row r="22451" spans="7:12" x14ac:dyDescent="0.25">
      <c r="G22451" s="21"/>
      <c r="H22451" s="21"/>
      <c r="I22451" s="21"/>
      <c r="K22451" s="32">
        <v>11.968268412042981</v>
      </c>
      <c r="L22451" s="33">
        <v>8.4696964641381847</v>
      </c>
    </row>
    <row r="22452" spans="7:12" x14ac:dyDescent="0.25">
      <c r="G22452" s="21"/>
      <c r="H22452" s="21"/>
      <c r="I22452" s="21"/>
      <c r="K22452" s="32">
        <v>0</v>
      </c>
      <c r="L22452" s="33">
        <v>0</v>
      </c>
    </row>
    <row r="22453" spans="7:12" x14ac:dyDescent="0.25">
      <c r="G22453" s="21"/>
      <c r="H22453" s="21"/>
      <c r="I22453" s="21"/>
      <c r="K22453" s="32">
        <v>3.9894228040143269</v>
      </c>
      <c r="L22453" s="33">
        <v>3.3575519923236778</v>
      </c>
    </row>
    <row r="22454" spans="7:12" x14ac:dyDescent="0.25">
      <c r="G22454" s="21"/>
      <c r="H22454" s="21"/>
      <c r="I22454" s="21"/>
      <c r="K22454" s="32">
        <v>0</v>
      </c>
      <c r="L22454" s="33">
        <v>0</v>
      </c>
    </row>
    <row r="22455" spans="7:12" x14ac:dyDescent="0.25">
      <c r="G22455" s="21"/>
      <c r="H22455" s="21"/>
      <c r="I22455" s="21"/>
      <c r="K22455" s="32">
        <v>0</v>
      </c>
      <c r="L22455" s="33">
        <v>0</v>
      </c>
    </row>
    <row r="22456" spans="7:12" x14ac:dyDescent="0.25">
      <c r="G22456" s="21"/>
      <c r="H22456" s="21"/>
      <c r="I22456" s="21"/>
      <c r="K22456" s="32">
        <v>0</v>
      </c>
      <c r="L22456" s="33">
        <v>0</v>
      </c>
    </row>
    <row r="22457" spans="7:12" x14ac:dyDescent="0.25">
      <c r="G22457" s="21"/>
      <c r="H22457" s="21"/>
      <c r="I22457" s="21"/>
      <c r="K22457" s="32">
        <v>0</v>
      </c>
      <c r="L22457" s="33">
        <v>0</v>
      </c>
    </row>
    <row r="22458" spans="7:12" x14ac:dyDescent="0.25">
      <c r="G22458" s="21"/>
      <c r="H22458" s="21"/>
      <c r="I22458" s="21"/>
      <c r="K22458" s="32">
        <v>19.947114020071634</v>
      </c>
      <c r="L22458" s="33">
        <v>23.401944513414254</v>
      </c>
    </row>
    <row r="22459" spans="7:12" x14ac:dyDescent="0.25">
      <c r="G22459" s="21"/>
      <c r="H22459" s="21"/>
      <c r="I22459" s="21"/>
      <c r="K22459" s="32">
        <v>0</v>
      </c>
      <c r="L22459" s="33">
        <v>0</v>
      </c>
    </row>
    <row r="22460" spans="7:12" x14ac:dyDescent="0.25">
      <c r="G22460" s="21"/>
      <c r="H22460" s="21"/>
      <c r="I22460" s="21"/>
      <c r="K22460" s="32">
        <v>19.947114020071634</v>
      </c>
      <c r="L22460" s="33">
        <v>9.8495674881842774</v>
      </c>
    </row>
    <row r="22461" spans="7:12" x14ac:dyDescent="0.25">
      <c r="G22461" s="21"/>
      <c r="H22461" s="21"/>
      <c r="I22461" s="21"/>
      <c r="K22461" s="32">
        <v>3.9894228040143269</v>
      </c>
      <c r="L22461" s="33">
        <v>0</v>
      </c>
    </row>
    <row r="22462" spans="7:12" x14ac:dyDescent="0.25">
      <c r="G22462" s="21"/>
      <c r="H22462" s="21"/>
      <c r="I22462" s="21"/>
      <c r="K22462" s="32">
        <v>27.925959628100291</v>
      </c>
      <c r="L22462" s="33">
        <v>27.508572762430614</v>
      </c>
    </row>
    <row r="22463" spans="7:12" x14ac:dyDescent="0.25">
      <c r="G22463" s="21"/>
      <c r="H22463" s="21"/>
      <c r="I22463" s="21"/>
      <c r="K22463" s="32">
        <v>3.9894228040143269</v>
      </c>
      <c r="L22463" s="33">
        <v>0</v>
      </c>
    </row>
    <row r="22464" spans="7:12" x14ac:dyDescent="0.25">
      <c r="G22464" s="21"/>
      <c r="H22464" s="21"/>
      <c r="I22464" s="21"/>
      <c r="K22464" s="32">
        <v>0</v>
      </c>
      <c r="L22464" s="33">
        <v>0</v>
      </c>
    </row>
    <row r="22465" spans="7:12" x14ac:dyDescent="0.25">
      <c r="G22465" s="21"/>
      <c r="H22465" s="21"/>
      <c r="I22465" s="21"/>
      <c r="K22465" s="32">
        <v>0</v>
      </c>
      <c r="L22465" s="33">
        <v>0</v>
      </c>
    </row>
    <row r="22466" spans="7:12" x14ac:dyDescent="0.25">
      <c r="G22466" s="21"/>
      <c r="H22466" s="21"/>
      <c r="I22466" s="21"/>
      <c r="K22466" s="32">
        <v>0</v>
      </c>
      <c r="L22466" s="33">
        <v>0</v>
      </c>
    </row>
    <row r="22467" spans="7:12" x14ac:dyDescent="0.25">
      <c r="G22467" s="21"/>
      <c r="H22467" s="21"/>
      <c r="I22467" s="21"/>
      <c r="K22467" s="32">
        <v>0</v>
      </c>
      <c r="L22467" s="33">
        <v>0</v>
      </c>
    </row>
    <row r="22468" spans="7:12" x14ac:dyDescent="0.25">
      <c r="G22468" s="21"/>
      <c r="H22468" s="21"/>
      <c r="I22468" s="21"/>
      <c r="K22468" s="32">
        <v>3.9894228040143269</v>
      </c>
      <c r="L22468" s="33">
        <v>14.436247112614032</v>
      </c>
    </row>
    <row r="22469" spans="7:12" x14ac:dyDescent="0.25">
      <c r="G22469" s="21"/>
      <c r="H22469" s="21"/>
      <c r="I22469" s="21"/>
      <c r="K22469" s="32">
        <v>7.9788456080286538</v>
      </c>
      <c r="L22469" s="33">
        <v>7.7757120982756192</v>
      </c>
    </row>
    <row r="22470" spans="7:12" x14ac:dyDescent="0.25">
      <c r="G22470" s="21"/>
      <c r="H22470" s="21"/>
      <c r="I22470" s="21"/>
      <c r="K22470" s="32">
        <v>11.968268412042981</v>
      </c>
      <c r="L22470" s="33">
        <v>12.132825927602136</v>
      </c>
    </row>
    <row r="22471" spans="7:12" x14ac:dyDescent="0.25">
      <c r="G22471" s="21"/>
      <c r="H22471" s="21"/>
      <c r="I22471" s="21"/>
      <c r="K22471" s="32">
        <v>0</v>
      </c>
      <c r="L22471" s="33">
        <v>0</v>
      </c>
    </row>
    <row r="22472" spans="7:12" x14ac:dyDescent="0.25">
      <c r="G22472" s="21"/>
      <c r="H22472" s="21"/>
      <c r="I22472" s="21"/>
      <c r="K22472" s="32">
        <v>15.957691216057308</v>
      </c>
      <c r="L22472" s="33">
        <v>22.869686854234239</v>
      </c>
    </row>
    <row r="22473" spans="7:12" x14ac:dyDescent="0.25">
      <c r="G22473" s="21"/>
      <c r="H22473" s="21"/>
      <c r="I22473" s="21"/>
      <c r="K22473" s="32">
        <v>0</v>
      </c>
      <c r="L22473" s="33">
        <v>0</v>
      </c>
    </row>
    <row r="22474" spans="7:12" x14ac:dyDescent="0.25">
      <c r="G22474" s="21"/>
      <c r="H22474" s="21"/>
      <c r="I22474" s="21"/>
      <c r="K22474" s="32">
        <v>47.873073648171918</v>
      </c>
      <c r="L22474" s="33">
        <v>41.756474568954907</v>
      </c>
    </row>
    <row r="22475" spans="7:12" x14ac:dyDescent="0.25">
      <c r="G22475" s="21"/>
      <c r="H22475" s="21"/>
      <c r="I22475" s="21"/>
      <c r="K22475" s="32">
        <v>0</v>
      </c>
      <c r="L22475" s="33">
        <v>0</v>
      </c>
    </row>
    <row r="22476" spans="7:12" x14ac:dyDescent="0.25">
      <c r="G22476" s="21"/>
      <c r="H22476" s="21"/>
      <c r="I22476" s="21"/>
      <c r="K22476" s="32">
        <v>75.799033276272198</v>
      </c>
      <c r="L22476" s="33">
        <v>61.646746745827159</v>
      </c>
    </row>
    <row r="22477" spans="7:12" x14ac:dyDescent="0.25">
      <c r="G22477" s="21"/>
      <c r="H22477" s="21"/>
      <c r="I22477" s="21"/>
      <c r="K22477" s="32">
        <v>0</v>
      </c>
      <c r="L22477" s="33">
        <v>0</v>
      </c>
    </row>
    <row r="22478" spans="7:12" x14ac:dyDescent="0.25">
      <c r="G22478" s="21"/>
      <c r="H22478" s="21"/>
      <c r="I22478" s="21"/>
      <c r="K22478" s="32">
        <v>0</v>
      </c>
      <c r="L22478" s="33">
        <v>0</v>
      </c>
    </row>
    <row r="22479" spans="7:12" x14ac:dyDescent="0.25">
      <c r="G22479" s="21"/>
      <c r="H22479" s="21"/>
      <c r="I22479" s="21"/>
      <c r="K22479" s="32">
        <v>3.9894228040143269</v>
      </c>
      <c r="L22479" s="33">
        <v>0</v>
      </c>
    </row>
    <row r="22480" spans="7:12" x14ac:dyDescent="0.25">
      <c r="G22480" s="21"/>
      <c r="H22480" s="21"/>
      <c r="I22480" s="21"/>
      <c r="K22480" s="32">
        <v>0</v>
      </c>
      <c r="L22480" s="33">
        <v>0</v>
      </c>
    </row>
    <row r="22481" spans="7:12" x14ac:dyDescent="0.25">
      <c r="G22481" s="21"/>
      <c r="H22481" s="21"/>
      <c r="I22481" s="21"/>
      <c r="K22481" s="32">
        <v>15.957691216057308</v>
      </c>
      <c r="L22481" s="33">
        <v>20.955631028965112</v>
      </c>
    </row>
    <row r="22482" spans="7:12" x14ac:dyDescent="0.25">
      <c r="G22482" s="21"/>
      <c r="H22482" s="21"/>
      <c r="I22482" s="21"/>
      <c r="K22482" s="32">
        <v>15.957691216057308</v>
      </c>
      <c r="L22482" s="33">
        <v>5.0962957994216396</v>
      </c>
    </row>
    <row r="22483" spans="7:12" x14ac:dyDescent="0.25">
      <c r="G22483" s="21"/>
      <c r="H22483" s="21"/>
      <c r="I22483" s="21"/>
      <c r="K22483" s="32">
        <v>0</v>
      </c>
      <c r="L22483" s="33">
        <v>0</v>
      </c>
    </row>
    <row r="22484" spans="7:12" x14ac:dyDescent="0.25">
      <c r="G22484" s="21"/>
      <c r="H22484" s="21"/>
      <c r="I22484" s="21"/>
      <c r="K22484" s="32">
        <v>7.9788456080286538</v>
      </c>
      <c r="L22484" s="33">
        <v>2.677610701245249</v>
      </c>
    </row>
    <row r="22485" spans="7:12" x14ac:dyDescent="0.25">
      <c r="G22485" s="21"/>
      <c r="H22485" s="21"/>
      <c r="I22485" s="21"/>
      <c r="K22485" s="32">
        <v>3.9894228040143269</v>
      </c>
      <c r="L22485" s="33">
        <v>17.263359384951244</v>
      </c>
    </row>
    <row r="22486" spans="7:12" x14ac:dyDescent="0.25">
      <c r="G22486" s="21"/>
      <c r="H22486" s="21"/>
      <c r="I22486" s="21"/>
      <c r="K22486" s="32">
        <v>35.904805236128944</v>
      </c>
      <c r="L22486" s="33">
        <v>33.74018656467296</v>
      </c>
    </row>
    <row r="22487" spans="7:12" x14ac:dyDescent="0.25">
      <c r="G22487" s="21"/>
      <c r="H22487" s="21"/>
      <c r="I22487" s="21"/>
      <c r="K22487" s="32">
        <v>11.968268412042981</v>
      </c>
      <c r="L22487" s="33">
        <v>20.657599404413574</v>
      </c>
    </row>
    <row r="22488" spans="7:12" x14ac:dyDescent="0.25">
      <c r="G22488" s="21"/>
      <c r="H22488" s="21"/>
      <c r="I22488" s="21"/>
      <c r="K22488" s="32">
        <v>0</v>
      </c>
      <c r="L22488" s="33">
        <v>0</v>
      </c>
    </row>
    <row r="22489" spans="7:12" x14ac:dyDescent="0.25">
      <c r="G22489" s="21"/>
      <c r="H22489" s="21"/>
      <c r="I22489" s="21"/>
      <c r="K22489" s="32">
        <v>0</v>
      </c>
      <c r="L22489" s="33">
        <v>0</v>
      </c>
    </row>
    <row r="22490" spans="7:12" x14ac:dyDescent="0.25">
      <c r="G22490" s="21"/>
      <c r="H22490" s="21"/>
      <c r="I22490" s="21"/>
      <c r="K22490" s="32">
        <v>7.9788456080286538</v>
      </c>
      <c r="L22490" s="33">
        <v>8.8040631445463049</v>
      </c>
    </row>
    <row r="22491" spans="7:12" x14ac:dyDescent="0.25">
      <c r="G22491" s="21"/>
      <c r="H22491" s="21"/>
      <c r="I22491" s="21"/>
      <c r="K22491" s="32">
        <v>0</v>
      </c>
      <c r="L22491" s="33">
        <v>0</v>
      </c>
    </row>
    <row r="22492" spans="7:12" x14ac:dyDescent="0.25">
      <c r="G22492" s="21"/>
      <c r="H22492" s="21"/>
      <c r="I22492" s="21"/>
      <c r="K22492" s="32">
        <v>3.9894228040143269</v>
      </c>
      <c r="L22492" s="33">
        <v>0</v>
      </c>
    </row>
    <row r="22493" spans="7:12" x14ac:dyDescent="0.25">
      <c r="G22493" s="21"/>
      <c r="H22493" s="21"/>
      <c r="I22493" s="21"/>
      <c r="K22493" s="32">
        <v>3.9894228040143269</v>
      </c>
      <c r="L22493" s="33">
        <v>4.5815499773942854</v>
      </c>
    </row>
    <row r="22494" spans="7:12" x14ac:dyDescent="0.25">
      <c r="G22494" s="21"/>
      <c r="H22494" s="21"/>
      <c r="I22494" s="21"/>
      <c r="K22494" s="32">
        <v>7.9788456080286538</v>
      </c>
      <c r="L22494" s="33">
        <v>18.543606396537136</v>
      </c>
    </row>
    <row r="22495" spans="7:12" x14ac:dyDescent="0.25">
      <c r="G22495" s="21"/>
      <c r="H22495" s="21"/>
      <c r="I22495" s="21"/>
      <c r="K22495" s="32">
        <v>3.9894228040143269</v>
      </c>
      <c r="L22495" s="33">
        <v>7.1836609758002599</v>
      </c>
    </row>
    <row r="22496" spans="7:12" x14ac:dyDescent="0.25">
      <c r="G22496" s="21"/>
      <c r="H22496" s="21"/>
      <c r="I22496" s="21"/>
      <c r="K22496" s="32">
        <v>23.936536824085962</v>
      </c>
      <c r="L22496" s="33">
        <v>25.529508179459153</v>
      </c>
    </row>
    <row r="22497" spans="7:12" x14ac:dyDescent="0.25">
      <c r="G22497" s="21"/>
      <c r="H22497" s="21"/>
      <c r="I22497" s="21"/>
      <c r="K22497" s="32">
        <v>3.9894228040143269</v>
      </c>
      <c r="L22497" s="33">
        <v>0</v>
      </c>
    </row>
    <row r="22498" spans="7:12" x14ac:dyDescent="0.25">
      <c r="G22498" s="21"/>
      <c r="H22498" s="21"/>
      <c r="I22498" s="21"/>
      <c r="K22498" s="32">
        <v>3.9894228040143269</v>
      </c>
      <c r="L22498" s="33">
        <v>0</v>
      </c>
    </row>
    <row r="22499" spans="7:12" x14ac:dyDescent="0.25">
      <c r="G22499" s="21"/>
      <c r="H22499" s="21"/>
      <c r="I22499" s="21"/>
      <c r="K22499" s="32">
        <v>15.957691216057308</v>
      </c>
      <c r="L22499" s="33">
        <v>19.66277326998744</v>
      </c>
    </row>
    <row r="22500" spans="7:12" x14ac:dyDescent="0.25">
      <c r="G22500" s="21"/>
      <c r="H22500" s="21"/>
      <c r="I22500" s="21"/>
      <c r="K22500" s="32">
        <v>0</v>
      </c>
      <c r="L22500" s="33">
        <v>0</v>
      </c>
    </row>
    <row r="22501" spans="7:12" x14ac:dyDescent="0.25">
      <c r="G22501" s="21"/>
      <c r="H22501" s="21"/>
      <c r="I22501" s="21"/>
      <c r="K22501" s="32">
        <v>19.947114020071634</v>
      </c>
      <c r="L22501" s="33">
        <v>29.931998872538301</v>
      </c>
    </row>
    <row r="22502" spans="7:12" x14ac:dyDescent="0.25">
      <c r="G22502" s="21"/>
      <c r="H22502" s="21"/>
      <c r="I22502" s="21"/>
      <c r="K22502" s="32">
        <v>31.915382432114619</v>
      </c>
      <c r="L22502" s="33">
        <v>33.77334672410565</v>
      </c>
    </row>
    <row r="22503" spans="7:12" x14ac:dyDescent="0.25">
      <c r="G22503" s="21"/>
      <c r="H22503" s="21"/>
      <c r="I22503" s="21"/>
      <c r="K22503" s="32">
        <v>3.9894228040143269</v>
      </c>
      <c r="L22503" s="33">
        <v>0</v>
      </c>
    </row>
    <row r="22504" spans="7:12" x14ac:dyDescent="0.25">
      <c r="G22504" s="21"/>
      <c r="H22504" s="21"/>
      <c r="I22504" s="21"/>
      <c r="K22504" s="32">
        <v>0</v>
      </c>
      <c r="L22504" s="33">
        <v>0</v>
      </c>
    </row>
    <row r="22505" spans="7:12" x14ac:dyDescent="0.25">
      <c r="G22505" s="21"/>
      <c r="H22505" s="21"/>
      <c r="I22505" s="21"/>
      <c r="K22505" s="32">
        <v>7.9788456080286538</v>
      </c>
      <c r="L22505" s="33">
        <v>0</v>
      </c>
    </row>
    <row r="22506" spans="7:12" x14ac:dyDescent="0.25">
      <c r="G22506" s="21"/>
      <c r="H22506" s="21"/>
      <c r="I22506" s="21"/>
      <c r="K22506" s="32">
        <v>27.925959628100291</v>
      </c>
      <c r="L22506" s="33">
        <v>35.464867722769696</v>
      </c>
    </row>
    <row r="22507" spans="7:12" x14ac:dyDescent="0.25">
      <c r="G22507" s="21"/>
      <c r="H22507" s="21"/>
      <c r="I22507" s="21"/>
      <c r="K22507" s="32">
        <v>167.55575776860181</v>
      </c>
      <c r="L22507" s="33">
        <v>103.7108261857129</v>
      </c>
    </row>
    <row r="22508" spans="7:12" x14ac:dyDescent="0.25">
      <c r="G22508" s="21"/>
      <c r="H22508" s="21"/>
      <c r="I22508" s="21"/>
      <c r="K22508" s="32">
        <v>0</v>
      </c>
      <c r="L22508" s="33">
        <v>0</v>
      </c>
    </row>
    <row r="22509" spans="7:12" x14ac:dyDescent="0.25">
      <c r="G22509" s="21"/>
      <c r="H22509" s="21"/>
      <c r="I22509" s="21"/>
      <c r="K22509" s="32">
        <v>3.9894228040143269</v>
      </c>
      <c r="L22509" s="33">
        <v>0</v>
      </c>
    </row>
    <row r="22510" spans="7:12" x14ac:dyDescent="0.25">
      <c r="G22510" s="21"/>
      <c r="H22510" s="21"/>
      <c r="I22510" s="21"/>
      <c r="K22510" s="32">
        <v>15.957691216057308</v>
      </c>
      <c r="L22510" s="33">
        <v>11.407101418722791</v>
      </c>
    </row>
    <row r="22511" spans="7:12" x14ac:dyDescent="0.25">
      <c r="G22511" s="21"/>
      <c r="H22511" s="21"/>
      <c r="I22511" s="21"/>
      <c r="K22511" s="32">
        <v>7.9788456080286538</v>
      </c>
      <c r="L22511" s="33">
        <v>0</v>
      </c>
    </row>
    <row r="22512" spans="7:12" x14ac:dyDescent="0.25">
      <c r="G22512" s="21"/>
      <c r="H22512" s="21"/>
      <c r="I22512" s="21"/>
      <c r="K22512" s="32">
        <v>0</v>
      </c>
      <c r="L22512" s="33">
        <v>0</v>
      </c>
    </row>
    <row r="22513" spans="7:12" x14ac:dyDescent="0.25">
      <c r="G22513" s="21"/>
      <c r="H22513" s="21"/>
      <c r="I22513" s="21"/>
      <c r="K22513" s="32">
        <v>7.9788456080286538</v>
      </c>
      <c r="L22513" s="33">
        <v>5.8350329972550341</v>
      </c>
    </row>
    <row r="22514" spans="7:12" x14ac:dyDescent="0.25">
      <c r="G22514" s="21"/>
      <c r="H22514" s="21"/>
      <c r="I22514" s="21"/>
      <c r="K22514" s="32">
        <v>31.915382432114619</v>
      </c>
      <c r="L22514" s="33">
        <v>39.590429304712231</v>
      </c>
    </row>
    <row r="22515" spans="7:12" x14ac:dyDescent="0.25">
      <c r="G22515" s="21"/>
      <c r="H22515" s="21"/>
      <c r="I22515" s="21"/>
      <c r="K22515" s="32">
        <v>35.904805236128944</v>
      </c>
      <c r="L22515" s="33">
        <v>18.69297596281012</v>
      </c>
    </row>
    <row r="22516" spans="7:12" x14ac:dyDescent="0.25">
      <c r="G22516" s="21"/>
      <c r="H22516" s="21"/>
      <c r="I22516" s="21"/>
      <c r="K22516" s="32">
        <v>11.968268412042981</v>
      </c>
      <c r="L22516" s="33">
        <v>3.5507472884496409</v>
      </c>
    </row>
    <row r="22517" spans="7:12" x14ac:dyDescent="0.25">
      <c r="G22517" s="21"/>
      <c r="H22517" s="21"/>
      <c r="I22517" s="21"/>
      <c r="K22517" s="32">
        <v>7.9788456080286538</v>
      </c>
      <c r="L22517" s="33">
        <v>0</v>
      </c>
    </row>
    <row r="22518" spans="7:12" x14ac:dyDescent="0.25">
      <c r="G22518" s="21"/>
      <c r="H22518" s="21"/>
      <c r="I22518" s="21"/>
      <c r="K22518" s="32">
        <v>7.9788456080286538</v>
      </c>
      <c r="L22518" s="33">
        <v>0</v>
      </c>
    </row>
    <row r="22519" spans="7:12" x14ac:dyDescent="0.25">
      <c r="G22519" s="21"/>
      <c r="H22519" s="21"/>
      <c r="I22519" s="21"/>
      <c r="K22519" s="32">
        <v>0</v>
      </c>
      <c r="L22519" s="33">
        <v>0</v>
      </c>
    </row>
    <row r="22520" spans="7:12" x14ac:dyDescent="0.25">
      <c r="G22520" s="21"/>
      <c r="H22520" s="21"/>
      <c r="I22520" s="21"/>
      <c r="K22520" s="32">
        <v>3.9894228040143269</v>
      </c>
      <c r="L22520" s="33">
        <v>5.9152938756540898</v>
      </c>
    </row>
    <row r="22521" spans="7:12" x14ac:dyDescent="0.25">
      <c r="G22521" s="21"/>
      <c r="H22521" s="21"/>
      <c r="I22521" s="21"/>
      <c r="K22521" s="32">
        <v>11.968268412042981</v>
      </c>
      <c r="L22521" s="33">
        <v>1.4105076073230989</v>
      </c>
    </row>
    <row r="22522" spans="7:12" x14ac:dyDescent="0.25">
      <c r="G22522" s="21"/>
      <c r="H22522" s="21"/>
      <c r="I22522" s="21"/>
      <c r="K22522" s="32">
        <v>11.968268412042981</v>
      </c>
      <c r="L22522" s="33">
        <v>0</v>
      </c>
    </row>
    <row r="22523" spans="7:12" x14ac:dyDescent="0.25">
      <c r="G22523" s="21"/>
      <c r="H22523" s="21"/>
      <c r="I22523" s="21"/>
      <c r="K22523" s="32">
        <v>7.9788456080286538</v>
      </c>
      <c r="L22523" s="33">
        <v>11.481791403031568</v>
      </c>
    </row>
    <row r="22524" spans="7:12" x14ac:dyDescent="0.25">
      <c r="G22524" s="21"/>
      <c r="H22524" s="21"/>
      <c r="I22524" s="21"/>
      <c r="K22524" s="32">
        <v>31.915382432114619</v>
      </c>
      <c r="L22524" s="33">
        <v>21.994188859473972</v>
      </c>
    </row>
    <row r="22525" spans="7:12" x14ac:dyDescent="0.25">
      <c r="G22525" s="21"/>
      <c r="H22525" s="21"/>
      <c r="I22525" s="21"/>
      <c r="K22525" s="32">
        <v>7.9788456080286538</v>
      </c>
      <c r="L22525" s="33">
        <v>6.1034177334104314</v>
      </c>
    </row>
    <row r="22526" spans="7:12" x14ac:dyDescent="0.25">
      <c r="G22526" s="21"/>
      <c r="H22526" s="21"/>
      <c r="I22526" s="21"/>
      <c r="K22526" s="32">
        <v>3.9894228040143269</v>
      </c>
      <c r="L22526" s="33">
        <v>12.969534097557339</v>
      </c>
    </row>
    <row r="22527" spans="7:12" x14ac:dyDescent="0.25">
      <c r="G22527" s="21"/>
      <c r="H22527" s="21"/>
      <c r="I22527" s="21"/>
      <c r="K22527" s="32">
        <v>3.9894228040143269</v>
      </c>
      <c r="L22527" s="33">
        <v>12.448633740901666</v>
      </c>
    </row>
    <row r="22528" spans="7:12" x14ac:dyDescent="0.25">
      <c r="G22528" s="21"/>
      <c r="H22528" s="21"/>
      <c r="I22528" s="21"/>
      <c r="K22528" s="32">
        <v>7.9788456080286538</v>
      </c>
      <c r="L22528" s="33">
        <v>7.3271767134389929</v>
      </c>
    </row>
    <row r="22529" spans="7:12" x14ac:dyDescent="0.25">
      <c r="G22529" s="21"/>
      <c r="H22529" s="21"/>
      <c r="I22529" s="21"/>
      <c r="K22529" s="32">
        <v>3.9894228040143269</v>
      </c>
      <c r="L22529" s="33">
        <v>0</v>
      </c>
    </row>
    <row r="22530" spans="7:12" x14ac:dyDescent="0.25">
      <c r="G22530" s="21"/>
      <c r="H22530" s="21"/>
      <c r="I22530" s="21"/>
      <c r="K22530" s="32">
        <v>0</v>
      </c>
      <c r="L22530" s="33">
        <v>0</v>
      </c>
    </row>
    <row r="22531" spans="7:12" x14ac:dyDescent="0.25">
      <c r="G22531" s="21"/>
      <c r="H22531" s="21"/>
      <c r="I22531" s="21"/>
      <c r="K22531" s="32">
        <v>3.9894228040143269</v>
      </c>
      <c r="L22531" s="33">
        <v>12.455532940349592</v>
      </c>
    </row>
    <row r="22532" spans="7:12" x14ac:dyDescent="0.25">
      <c r="G22532" s="21"/>
      <c r="H22532" s="21"/>
      <c r="I22532" s="21"/>
      <c r="K22532" s="32">
        <v>0</v>
      </c>
      <c r="L22532" s="33">
        <v>0</v>
      </c>
    </row>
    <row r="22533" spans="7:12" x14ac:dyDescent="0.25">
      <c r="G22533" s="21"/>
      <c r="H22533" s="21"/>
      <c r="I22533" s="21"/>
      <c r="K22533" s="32">
        <v>3.9894228040143269</v>
      </c>
      <c r="L22533" s="33">
        <v>0</v>
      </c>
    </row>
    <row r="22534" spans="7:12" x14ac:dyDescent="0.25">
      <c r="G22534" s="21"/>
      <c r="H22534" s="21"/>
      <c r="I22534" s="21"/>
      <c r="K22534" s="32">
        <v>0</v>
      </c>
      <c r="L22534" s="33">
        <v>0</v>
      </c>
    </row>
    <row r="22535" spans="7:12" x14ac:dyDescent="0.25">
      <c r="G22535" s="21"/>
      <c r="H22535" s="21"/>
      <c r="I22535" s="21"/>
      <c r="K22535" s="32">
        <v>43.883650844157593</v>
      </c>
      <c r="L22535" s="33">
        <v>33.396184513853569</v>
      </c>
    </row>
    <row r="22536" spans="7:12" x14ac:dyDescent="0.25">
      <c r="G22536" s="21"/>
      <c r="H22536" s="21"/>
      <c r="I22536" s="21"/>
      <c r="K22536" s="32">
        <v>19.947114020071634</v>
      </c>
      <c r="L22536" s="33">
        <v>27.422037731371255</v>
      </c>
    </row>
    <row r="22537" spans="7:12" x14ac:dyDescent="0.25">
      <c r="G22537" s="21"/>
      <c r="H22537" s="21"/>
      <c r="I22537" s="21"/>
      <c r="K22537" s="32">
        <v>3.9894228040143269</v>
      </c>
      <c r="L22537" s="33">
        <v>8.9301007439994322</v>
      </c>
    </row>
    <row r="22538" spans="7:12" x14ac:dyDescent="0.25">
      <c r="G22538" s="21"/>
      <c r="H22538" s="21"/>
      <c r="I22538" s="21"/>
      <c r="K22538" s="32">
        <v>47.873073648171918</v>
      </c>
      <c r="L22538" s="33">
        <v>33.263049733918734</v>
      </c>
    </row>
    <row r="22539" spans="7:12" x14ac:dyDescent="0.25">
      <c r="G22539" s="21"/>
      <c r="H22539" s="21"/>
      <c r="I22539" s="21"/>
      <c r="K22539" s="32">
        <v>0</v>
      </c>
      <c r="L22539" s="33">
        <v>0</v>
      </c>
    </row>
    <row r="22540" spans="7:12" x14ac:dyDescent="0.25">
      <c r="G22540" s="21"/>
      <c r="H22540" s="21"/>
      <c r="I22540" s="21"/>
      <c r="K22540" s="32">
        <v>11.968268412042981</v>
      </c>
      <c r="L22540" s="33">
        <v>3.5012407224802424</v>
      </c>
    </row>
    <row r="22541" spans="7:12" x14ac:dyDescent="0.25">
      <c r="G22541" s="21"/>
      <c r="H22541" s="21"/>
      <c r="I22541" s="21"/>
      <c r="K22541" s="32">
        <v>0</v>
      </c>
      <c r="L22541" s="33">
        <v>0</v>
      </c>
    </row>
    <row r="22542" spans="7:12" x14ac:dyDescent="0.25">
      <c r="G22542" s="21"/>
      <c r="H22542" s="21"/>
      <c r="I22542" s="21"/>
      <c r="K22542" s="32">
        <v>15.957691216057308</v>
      </c>
      <c r="L22542" s="33">
        <v>23.085476977708385</v>
      </c>
    </row>
    <row r="22543" spans="7:12" x14ac:dyDescent="0.25">
      <c r="G22543" s="21"/>
      <c r="H22543" s="21"/>
      <c r="I22543" s="21"/>
      <c r="K22543" s="32">
        <v>0</v>
      </c>
      <c r="L22543" s="33">
        <v>0</v>
      </c>
    </row>
    <row r="22544" spans="7:12" x14ac:dyDescent="0.25">
      <c r="G22544" s="21"/>
      <c r="H22544" s="21"/>
      <c r="I22544" s="21"/>
      <c r="K22544" s="32">
        <v>7.9788456080286538</v>
      </c>
      <c r="L22544" s="33">
        <v>3.859515490351626</v>
      </c>
    </row>
    <row r="22545" spans="7:12" x14ac:dyDescent="0.25">
      <c r="G22545" s="21"/>
      <c r="H22545" s="21"/>
      <c r="I22545" s="21"/>
      <c r="K22545" s="32">
        <v>7.9788456080286538</v>
      </c>
      <c r="L22545" s="33">
        <v>0</v>
      </c>
    </row>
    <row r="22546" spans="7:12" x14ac:dyDescent="0.25">
      <c r="G22546" s="21"/>
      <c r="H22546" s="21"/>
      <c r="I22546" s="21"/>
      <c r="K22546" s="32">
        <v>35.904805236128944</v>
      </c>
      <c r="L22546" s="33">
        <v>59.127972616553144</v>
      </c>
    </row>
    <row r="22547" spans="7:12" x14ac:dyDescent="0.25">
      <c r="G22547" s="21"/>
      <c r="H22547" s="21"/>
      <c r="I22547" s="21"/>
      <c r="K22547" s="32">
        <v>0</v>
      </c>
      <c r="L22547" s="33">
        <v>0</v>
      </c>
    </row>
    <row r="22548" spans="7:12" x14ac:dyDescent="0.25">
      <c r="G22548" s="21"/>
      <c r="H22548" s="21"/>
      <c r="I22548" s="21"/>
      <c r="K22548" s="32">
        <v>0</v>
      </c>
      <c r="L22548" s="33">
        <v>0</v>
      </c>
    </row>
    <row r="22549" spans="7:12" x14ac:dyDescent="0.25">
      <c r="G22549" s="21"/>
      <c r="H22549" s="21"/>
      <c r="I22549" s="21"/>
      <c r="K22549" s="32">
        <v>7.9788456080286538</v>
      </c>
      <c r="L22549" s="33">
        <v>7.4818583968137329</v>
      </c>
    </row>
    <row r="22550" spans="7:12" x14ac:dyDescent="0.25">
      <c r="G22550" s="21"/>
      <c r="H22550" s="21"/>
      <c r="I22550" s="21"/>
      <c r="K22550" s="32">
        <v>11.968268412042981</v>
      </c>
      <c r="L22550" s="33">
        <v>15.149809132317372</v>
      </c>
    </row>
    <row r="22551" spans="7:12" x14ac:dyDescent="0.25">
      <c r="G22551" s="21"/>
      <c r="H22551" s="21"/>
      <c r="I22551" s="21"/>
      <c r="K22551" s="32">
        <v>0</v>
      </c>
      <c r="L22551" s="33">
        <v>0</v>
      </c>
    </row>
    <row r="22552" spans="7:12" x14ac:dyDescent="0.25">
      <c r="G22552" s="21"/>
      <c r="H22552" s="21"/>
      <c r="I22552" s="21"/>
      <c r="K22552" s="32">
        <v>83.777878884300847</v>
      </c>
      <c r="L22552" s="33">
        <v>102.33287813213819</v>
      </c>
    </row>
    <row r="22553" spans="7:12" x14ac:dyDescent="0.25">
      <c r="G22553" s="21"/>
      <c r="H22553" s="21"/>
      <c r="I22553" s="21"/>
      <c r="K22553" s="32">
        <v>0</v>
      </c>
      <c r="L22553" s="33">
        <v>0</v>
      </c>
    </row>
    <row r="22554" spans="7:12" x14ac:dyDescent="0.25">
      <c r="G22554" s="21"/>
      <c r="H22554" s="21"/>
      <c r="I22554" s="21"/>
      <c r="K22554" s="32">
        <v>0</v>
      </c>
      <c r="L22554" s="33">
        <v>0</v>
      </c>
    </row>
    <row r="22555" spans="7:12" x14ac:dyDescent="0.25">
      <c r="G22555" s="21"/>
      <c r="H22555" s="21"/>
      <c r="I22555" s="21"/>
      <c r="K22555" s="32">
        <v>0</v>
      </c>
      <c r="L22555" s="33">
        <v>0</v>
      </c>
    </row>
    <row r="22556" spans="7:12" x14ac:dyDescent="0.25">
      <c r="G22556" s="21"/>
      <c r="H22556" s="21"/>
      <c r="I22556" s="21"/>
      <c r="K22556" s="32">
        <v>23.936536824085962</v>
      </c>
      <c r="L22556" s="33">
        <v>46.553719534693528</v>
      </c>
    </row>
    <row r="22557" spans="7:12" x14ac:dyDescent="0.25">
      <c r="G22557" s="21"/>
      <c r="H22557" s="21"/>
      <c r="I22557" s="21"/>
      <c r="K22557" s="32">
        <v>0</v>
      </c>
      <c r="L22557" s="33">
        <v>0</v>
      </c>
    </row>
    <row r="22558" spans="7:12" x14ac:dyDescent="0.25">
      <c r="G22558" s="21"/>
      <c r="H22558" s="21"/>
      <c r="I22558" s="21"/>
      <c r="K22558" s="32">
        <v>0</v>
      </c>
      <c r="L22558" s="33">
        <v>0</v>
      </c>
    </row>
    <row r="22559" spans="7:12" x14ac:dyDescent="0.25">
      <c r="G22559" s="21"/>
      <c r="H22559" s="21"/>
      <c r="I22559" s="21"/>
      <c r="K22559" s="32">
        <v>0</v>
      </c>
      <c r="L22559" s="33">
        <v>0</v>
      </c>
    </row>
    <row r="22560" spans="7:12" x14ac:dyDescent="0.25">
      <c r="G22560" s="21"/>
      <c r="H22560" s="21"/>
      <c r="I22560" s="21"/>
      <c r="K22560" s="32">
        <v>0</v>
      </c>
      <c r="L22560" s="33">
        <v>0</v>
      </c>
    </row>
    <row r="22561" spans="7:12" x14ac:dyDescent="0.25">
      <c r="G22561" s="21"/>
      <c r="H22561" s="21"/>
      <c r="I22561" s="21"/>
      <c r="K22561" s="32">
        <v>3.9894228040143269</v>
      </c>
      <c r="L22561" s="33">
        <v>0</v>
      </c>
    </row>
    <row r="22562" spans="7:12" x14ac:dyDescent="0.25">
      <c r="G22562" s="21"/>
      <c r="H22562" s="21"/>
      <c r="I22562" s="21"/>
      <c r="K22562" s="32">
        <v>3.9894228040143269</v>
      </c>
      <c r="L22562" s="33">
        <v>1.5025921378737059</v>
      </c>
    </row>
    <row r="22563" spans="7:12" x14ac:dyDescent="0.25">
      <c r="G22563" s="21"/>
      <c r="H22563" s="21"/>
      <c r="I22563" s="21"/>
      <c r="K22563" s="32">
        <v>3.9894228040143269</v>
      </c>
      <c r="L22563" s="33">
        <v>4.357431540245039</v>
      </c>
    </row>
    <row r="22564" spans="7:12" x14ac:dyDescent="0.25">
      <c r="G22564" s="21"/>
      <c r="H22564" s="21"/>
      <c r="I22564" s="21"/>
      <c r="K22564" s="32">
        <v>7.9788456080286538</v>
      </c>
      <c r="L22564" s="33">
        <v>9.4944163257737273</v>
      </c>
    </row>
    <row r="22565" spans="7:12" x14ac:dyDescent="0.25">
      <c r="G22565" s="21"/>
      <c r="H22565" s="21"/>
      <c r="I22565" s="21"/>
      <c r="K22565" s="32">
        <v>3.9894228040143269</v>
      </c>
      <c r="L22565" s="33">
        <v>2.3560842698453168</v>
      </c>
    </row>
    <row r="22566" spans="7:12" x14ac:dyDescent="0.25">
      <c r="G22566" s="21"/>
      <c r="H22566" s="21"/>
      <c r="I22566" s="21"/>
      <c r="K22566" s="32">
        <v>7.9788456080286538</v>
      </c>
      <c r="L22566" s="33">
        <v>0</v>
      </c>
    </row>
    <row r="22567" spans="7:12" x14ac:dyDescent="0.25">
      <c r="G22567" s="21"/>
      <c r="H22567" s="21"/>
      <c r="I22567" s="21"/>
      <c r="K22567" s="32">
        <v>15.957691216057308</v>
      </c>
      <c r="L22567" s="33">
        <v>36.340086423419251</v>
      </c>
    </row>
    <row r="22568" spans="7:12" x14ac:dyDescent="0.25">
      <c r="G22568" s="21"/>
      <c r="H22568" s="21"/>
      <c r="I22568" s="21"/>
      <c r="K22568" s="32">
        <v>0</v>
      </c>
      <c r="L22568" s="33">
        <v>0</v>
      </c>
    </row>
    <row r="22569" spans="7:12" x14ac:dyDescent="0.25">
      <c r="G22569" s="21"/>
      <c r="H22569" s="21"/>
      <c r="I22569" s="21"/>
      <c r="K22569" s="32">
        <v>27.925959628100291</v>
      </c>
      <c r="L22569" s="33">
        <v>12.232030626373616</v>
      </c>
    </row>
    <row r="22570" spans="7:12" x14ac:dyDescent="0.25">
      <c r="G22570" s="21"/>
      <c r="H22570" s="21"/>
      <c r="I22570" s="21"/>
      <c r="K22570" s="32">
        <v>0</v>
      </c>
      <c r="L22570" s="33">
        <v>0</v>
      </c>
    </row>
    <row r="22571" spans="7:12" x14ac:dyDescent="0.25">
      <c r="G22571" s="21"/>
      <c r="H22571" s="21"/>
      <c r="I22571" s="21"/>
      <c r="K22571" s="32">
        <v>63.830764864229216</v>
      </c>
      <c r="L22571" s="33">
        <v>84.851918168694212</v>
      </c>
    </row>
    <row r="22572" spans="7:12" x14ac:dyDescent="0.25">
      <c r="G22572" s="21"/>
      <c r="H22572" s="21"/>
      <c r="I22572" s="21"/>
      <c r="K22572" s="32">
        <v>11.968268412042981</v>
      </c>
      <c r="L22572" s="33">
        <v>28.796261883880536</v>
      </c>
    </row>
    <row r="22573" spans="7:12" x14ac:dyDescent="0.25">
      <c r="G22573" s="21"/>
      <c r="H22573" s="21"/>
      <c r="I22573" s="21"/>
      <c r="K22573" s="32">
        <v>7.9788456080286538</v>
      </c>
      <c r="L22573" s="33">
        <v>8.8025488957976386</v>
      </c>
    </row>
    <row r="22574" spans="7:12" x14ac:dyDescent="0.25">
      <c r="G22574" s="21"/>
      <c r="H22574" s="21"/>
      <c r="I22574" s="21"/>
      <c r="K22574" s="32">
        <v>123.67210692444409</v>
      </c>
      <c r="L22574" s="33">
        <v>164.60169659500826</v>
      </c>
    </row>
    <row r="22575" spans="7:12" x14ac:dyDescent="0.25">
      <c r="G22575" s="21"/>
      <c r="H22575" s="21"/>
      <c r="I22575" s="21"/>
      <c r="K22575" s="32">
        <v>0</v>
      </c>
      <c r="L22575" s="33">
        <v>0</v>
      </c>
    </row>
    <row r="22576" spans="7:12" x14ac:dyDescent="0.25">
      <c r="G22576" s="21"/>
      <c r="H22576" s="21"/>
      <c r="I22576" s="21"/>
      <c r="K22576" s="32">
        <v>3.9894228040143269</v>
      </c>
      <c r="L22576" s="33">
        <v>0</v>
      </c>
    </row>
    <row r="22577" spans="7:12" x14ac:dyDescent="0.25">
      <c r="G22577" s="21"/>
      <c r="H22577" s="21"/>
      <c r="I22577" s="21"/>
      <c r="K22577" s="32">
        <v>3.9894228040143269</v>
      </c>
      <c r="L22577" s="33">
        <v>0</v>
      </c>
    </row>
    <row r="22578" spans="7:12" x14ac:dyDescent="0.25">
      <c r="G22578" s="21"/>
      <c r="H22578" s="21"/>
      <c r="I22578" s="21"/>
      <c r="K22578" s="32">
        <v>0</v>
      </c>
      <c r="L22578" s="33">
        <v>0</v>
      </c>
    </row>
    <row r="22579" spans="7:12" x14ac:dyDescent="0.25">
      <c r="G22579" s="21"/>
      <c r="H22579" s="21"/>
      <c r="I22579" s="21"/>
      <c r="K22579" s="32">
        <v>27.925959628100291</v>
      </c>
      <c r="L22579" s="33">
        <v>17.883066496533392</v>
      </c>
    </row>
    <row r="22580" spans="7:12" x14ac:dyDescent="0.25">
      <c r="G22580" s="21"/>
      <c r="H22580" s="21"/>
      <c r="I22580" s="21"/>
      <c r="K22580" s="32">
        <v>31.915382432114619</v>
      </c>
      <c r="L22580" s="33">
        <v>8.0313020559398396</v>
      </c>
    </row>
    <row r="22581" spans="7:12" x14ac:dyDescent="0.25">
      <c r="G22581" s="21"/>
      <c r="H22581" s="21"/>
      <c r="I22581" s="21"/>
      <c r="K22581" s="32">
        <v>11.968268412042981</v>
      </c>
      <c r="L22581" s="33">
        <v>0</v>
      </c>
    </row>
    <row r="22582" spans="7:12" x14ac:dyDescent="0.25">
      <c r="G22582" s="21"/>
      <c r="H22582" s="21"/>
      <c r="I22582" s="21"/>
      <c r="K22582" s="32">
        <v>3.9894228040143269</v>
      </c>
      <c r="L22582" s="33">
        <v>0</v>
      </c>
    </row>
    <row r="22583" spans="7:12" x14ac:dyDescent="0.25">
      <c r="G22583" s="21"/>
      <c r="H22583" s="21"/>
      <c r="I22583" s="21"/>
      <c r="K22583" s="32">
        <v>0</v>
      </c>
      <c r="L22583" s="33">
        <v>0</v>
      </c>
    </row>
    <row r="22584" spans="7:12" x14ac:dyDescent="0.25">
      <c r="G22584" s="21"/>
      <c r="H22584" s="21"/>
      <c r="I22584" s="21"/>
      <c r="K22584" s="32">
        <v>0</v>
      </c>
      <c r="L22584" s="33">
        <v>0</v>
      </c>
    </row>
    <row r="22585" spans="7:12" x14ac:dyDescent="0.25">
      <c r="G22585" s="21"/>
      <c r="H22585" s="21"/>
      <c r="I22585" s="21"/>
      <c r="K22585" s="32">
        <v>7.9788456080286538</v>
      </c>
      <c r="L22585" s="33">
        <v>0</v>
      </c>
    </row>
    <row r="22586" spans="7:12" x14ac:dyDescent="0.25">
      <c r="G22586" s="21"/>
      <c r="H22586" s="21"/>
      <c r="I22586" s="21"/>
      <c r="K22586" s="32">
        <v>0</v>
      </c>
      <c r="L22586" s="33">
        <v>0</v>
      </c>
    </row>
    <row r="22587" spans="7:12" x14ac:dyDescent="0.25">
      <c r="G22587" s="21"/>
      <c r="H22587" s="21"/>
      <c r="I22587" s="21"/>
      <c r="K22587" s="32">
        <v>0</v>
      </c>
      <c r="L22587" s="33">
        <v>0</v>
      </c>
    </row>
    <row r="22588" spans="7:12" x14ac:dyDescent="0.25">
      <c r="G22588" s="21"/>
      <c r="H22588" s="21"/>
      <c r="I22588" s="21"/>
      <c r="K22588" s="32">
        <v>0</v>
      </c>
      <c r="L22588" s="33">
        <v>0</v>
      </c>
    </row>
    <row r="22589" spans="7:12" x14ac:dyDescent="0.25">
      <c r="G22589" s="21"/>
      <c r="H22589" s="21"/>
      <c r="I22589" s="21"/>
      <c r="K22589" s="32">
        <v>15.957691216057308</v>
      </c>
      <c r="L22589" s="33">
        <v>16.200737917916143</v>
      </c>
    </row>
    <row r="22590" spans="7:12" x14ac:dyDescent="0.25">
      <c r="G22590" s="21"/>
      <c r="H22590" s="21"/>
      <c r="I22590" s="21"/>
      <c r="K22590" s="32">
        <v>0</v>
      </c>
      <c r="L22590" s="33">
        <v>0</v>
      </c>
    </row>
    <row r="22591" spans="7:12" x14ac:dyDescent="0.25">
      <c r="G22591" s="21"/>
      <c r="H22591" s="21"/>
      <c r="I22591" s="21"/>
      <c r="K22591" s="32">
        <v>0</v>
      </c>
      <c r="L22591" s="33">
        <v>0</v>
      </c>
    </row>
    <row r="22592" spans="7:12" x14ac:dyDescent="0.25">
      <c r="G22592" s="21"/>
      <c r="H22592" s="21"/>
      <c r="I22592" s="21"/>
      <c r="K22592" s="32">
        <v>7.9788456080286538</v>
      </c>
      <c r="L22592" s="33">
        <v>8.7501069175213662</v>
      </c>
    </row>
    <row r="22593" spans="7:12" x14ac:dyDescent="0.25">
      <c r="G22593" s="21"/>
      <c r="H22593" s="21"/>
      <c r="I22593" s="21"/>
      <c r="K22593" s="32">
        <v>0</v>
      </c>
      <c r="L22593" s="33">
        <v>0</v>
      </c>
    </row>
    <row r="22594" spans="7:12" x14ac:dyDescent="0.25">
      <c r="G22594" s="21"/>
      <c r="H22594" s="21"/>
      <c r="I22594" s="21"/>
      <c r="K22594" s="32">
        <v>3.9894228040143269</v>
      </c>
      <c r="L22594" s="33">
        <v>10.71902606307653</v>
      </c>
    </row>
    <row r="22595" spans="7:12" x14ac:dyDescent="0.25">
      <c r="G22595" s="21"/>
      <c r="H22595" s="21"/>
      <c r="I22595" s="21"/>
      <c r="K22595" s="32">
        <v>0</v>
      </c>
      <c r="L22595" s="33">
        <v>0</v>
      </c>
    </row>
    <row r="22596" spans="7:12" x14ac:dyDescent="0.25">
      <c r="G22596" s="21"/>
      <c r="H22596" s="21"/>
      <c r="I22596" s="21"/>
      <c r="K22596" s="32">
        <v>3.9894228040143269</v>
      </c>
      <c r="L22596" s="33">
        <v>0</v>
      </c>
    </row>
    <row r="22597" spans="7:12" x14ac:dyDescent="0.25">
      <c r="G22597" s="21"/>
      <c r="H22597" s="21"/>
      <c r="I22597" s="21"/>
      <c r="K22597" s="32">
        <v>47.873073648171918</v>
      </c>
      <c r="L22597" s="33">
        <v>67.092347290155658</v>
      </c>
    </row>
    <row r="22598" spans="7:12" x14ac:dyDescent="0.25">
      <c r="G22598" s="21"/>
      <c r="H22598" s="21"/>
      <c r="I22598" s="21"/>
      <c r="K22598" s="32">
        <v>15.957691216057308</v>
      </c>
      <c r="L22598" s="33">
        <v>20.261240460146045</v>
      </c>
    </row>
    <row r="22599" spans="7:12" x14ac:dyDescent="0.25">
      <c r="G22599" s="21"/>
      <c r="H22599" s="21"/>
      <c r="I22599" s="21"/>
      <c r="K22599" s="32">
        <v>0</v>
      </c>
      <c r="L22599" s="33">
        <v>0</v>
      </c>
    </row>
    <row r="22600" spans="7:12" x14ac:dyDescent="0.25">
      <c r="G22600" s="21"/>
      <c r="H22600" s="21"/>
      <c r="I22600" s="21"/>
      <c r="K22600" s="32">
        <v>79.788456080286522</v>
      </c>
      <c r="L22600" s="33">
        <v>67.350637914177824</v>
      </c>
    </row>
    <row r="22601" spans="7:12" x14ac:dyDescent="0.25">
      <c r="G22601" s="21"/>
      <c r="H22601" s="21"/>
      <c r="I22601" s="21"/>
      <c r="K22601" s="32">
        <v>0</v>
      </c>
      <c r="L22601" s="33">
        <v>0</v>
      </c>
    </row>
    <row r="22602" spans="7:12" x14ac:dyDescent="0.25">
      <c r="G22602" s="21"/>
      <c r="H22602" s="21"/>
      <c r="I22602" s="21"/>
      <c r="K22602" s="32">
        <v>3.9894228040143269</v>
      </c>
      <c r="L22602" s="33">
        <v>0</v>
      </c>
    </row>
    <row r="22603" spans="7:12" x14ac:dyDescent="0.25">
      <c r="G22603" s="21"/>
      <c r="H22603" s="21"/>
      <c r="I22603" s="21"/>
      <c r="K22603" s="32">
        <v>0</v>
      </c>
      <c r="L22603" s="33">
        <v>0</v>
      </c>
    </row>
    <row r="22604" spans="7:12" x14ac:dyDescent="0.25">
      <c r="G22604" s="21"/>
      <c r="H22604" s="21"/>
      <c r="I22604" s="21"/>
      <c r="K22604" s="32">
        <v>3.9894228040143269</v>
      </c>
      <c r="L22604" s="33">
        <v>0</v>
      </c>
    </row>
    <row r="22605" spans="7:12" x14ac:dyDescent="0.25">
      <c r="G22605" s="21"/>
      <c r="H22605" s="21"/>
      <c r="I22605" s="21"/>
      <c r="K22605" s="32">
        <v>3.9894228040143269</v>
      </c>
      <c r="L22605" s="33">
        <v>0</v>
      </c>
    </row>
    <row r="22606" spans="7:12" x14ac:dyDescent="0.25">
      <c r="G22606" s="21"/>
      <c r="H22606" s="21"/>
      <c r="I22606" s="21"/>
      <c r="K22606" s="32">
        <v>15.957691216057308</v>
      </c>
      <c r="L22606" s="33">
        <v>22.851673412929827</v>
      </c>
    </row>
    <row r="22607" spans="7:12" x14ac:dyDescent="0.25">
      <c r="G22607" s="21"/>
      <c r="H22607" s="21"/>
      <c r="I22607" s="21"/>
      <c r="K22607" s="32">
        <v>11.968268412042981</v>
      </c>
      <c r="L22607" s="33">
        <v>8.469146293696511</v>
      </c>
    </row>
    <row r="22608" spans="7:12" x14ac:dyDescent="0.25">
      <c r="G22608" s="21"/>
      <c r="H22608" s="21"/>
      <c r="I22608" s="21"/>
      <c r="K22608" s="32">
        <v>43.883650844157593</v>
      </c>
      <c r="L22608" s="33">
        <v>42.909764388282397</v>
      </c>
    </row>
    <row r="22609" spans="7:12" x14ac:dyDescent="0.25">
      <c r="G22609" s="21"/>
      <c r="H22609" s="21"/>
      <c r="I22609" s="21"/>
      <c r="K22609" s="32">
        <v>11.968268412042981</v>
      </c>
      <c r="L22609" s="33">
        <v>10.657092301443145</v>
      </c>
    </row>
    <row r="22610" spans="7:12" x14ac:dyDescent="0.25">
      <c r="G22610" s="21"/>
      <c r="H22610" s="21"/>
      <c r="I22610" s="21"/>
      <c r="K22610" s="32">
        <v>0</v>
      </c>
      <c r="L22610" s="33">
        <v>0</v>
      </c>
    </row>
    <row r="22611" spans="7:12" x14ac:dyDescent="0.25">
      <c r="G22611" s="21"/>
      <c r="H22611" s="21"/>
      <c r="I22611" s="21"/>
      <c r="K22611" s="32">
        <v>0</v>
      </c>
      <c r="L22611" s="33">
        <v>0</v>
      </c>
    </row>
    <row r="22612" spans="7:12" x14ac:dyDescent="0.25">
      <c r="G22612" s="21"/>
      <c r="H22612" s="21"/>
      <c r="I22612" s="21"/>
      <c r="K22612" s="32">
        <v>43.883650844157593</v>
      </c>
      <c r="L22612" s="33">
        <v>51.883126353381968</v>
      </c>
    </row>
    <row r="22613" spans="7:12" x14ac:dyDescent="0.25">
      <c r="G22613" s="21"/>
      <c r="H22613" s="21"/>
      <c r="I22613" s="21"/>
      <c r="K22613" s="32">
        <v>3.9894228040143269</v>
      </c>
      <c r="L22613" s="33">
        <v>9.5722222203730354</v>
      </c>
    </row>
    <row r="22614" spans="7:12" x14ac:dyDescent="0.25">
      <c r="G22614" s="21"/>
      <c r="H22614" s="21"/>
      <c r="I22614" s="21"/>
      <c r="K22614" s="32">
        <v>0</v>
      </c>
      <c r="L22614" s="33">
        <v>0</v>
      </c>
    </row>
    <row r="22615" spans="7:12" x14ac:dyDescent="0.25">
      <c r="G22615" s="21"/>
      <c r="H22615" s="21"/>
      <c r="I22615" s="21"/>
      <c r="K22615" s="32">
        <v>3.9894228040143269</v>
      </c>
      <c r="L22615" s="33">
        <v>0</v>
      </c>
    </row>
    <row r="22616" spans="7:12" x14ac:dyDescent="0.25">
      <c r="G22616" s="21"/>
      <c r="H22616" s="21"/>
      <c r="I22616" s="21"/>
      <c r="K22616" s="32">
        <v>27.925959628100291</v>
      </c>
      <c r="L22616" s="33">
        <v>22.499271852568093</v>
      </c>
    </row>
    <row r="22617" spans="7:12" x14ac:dyDescent="0.25">
      <c r="G22617" s="21"/>
      <c r="H22617" s="21"/>
      <c r="I22617" s="21"/>
      <c r="K22617" s="32">
        <v>11.968268412042981</v>
      </c>
      <c r="L22617" s="33">
        <v>8.8472900701405397</v>
      </c>
    </row>
    <row r="22618" spans="7:12" x14ac:dyDescent="0.25">
      <c r="G22618" s="21"/>
      <c r="H22618" s="21"/>
      <c r="I22618" s="21"/>
      <c r="K22618" s="32">
        <v>15.957691216057308</v>
      </c>
      <c r="L22618" s="33">
        <v>0.11718975111162518</v>
      </c>
    </row>
    <row r="22619" spans="7:12" x14ac:dyDescent="0.25">
      <c r="G22619" s="21"/>
      <c r="H22619" s="21"/>
      <c r="I22619" s="21"/>
      <c r="K22619" s="32">
        <v>15.957691216057308</v>
      </c>
      <c r="L22619" s="33">
        <v>10.911151326996251</v>
      </c>
    </row>
    <row r="22620" spans="7:12" x14ac:dyDescent="0.25">
      <c r="G22620" s="21"/>
      <c r="H22620" s="21"/>
      <c r="I22620" s="21"/>
      <c r="K22620" s="32">
        <v>3.9894228040143269</v>
      </c>
      <c r="L22620" s="33">
        <v>0</v>
      </c>
    </row>
    <row r="22621" spans="7:12" x14ac:dyDescent="0.25">
      <c r="G22621" s="21"/>
      <c r="H22621" s="21"/>
      <c r="I22621" s="21"/>
      <c r="K22621" s="32">
        <v>3.9894228040143269</v>
      </c>
      <c r="L22621" s="33">
        <v>0</v>
      </c>
    </row>
    <row r="22622" spans="7:12" x14ac:dyDescent="0.25">
      <c r="G22622" s="21"/>
      <c r="H22622" s="21"/>
      <c r="I22622" s="21"/>
      <c r="K22622" s="32">
        <v>0</v>
      </c>
      <c r="L22622" s="33">
        <v>0</v>
      </c>
    </row>
    <row r="22623" spans="7:12" x14ac:dyDescent="0.25">
      <c r="G22623" s="21"/>
      <c r="H22623" s="21"/>
      <c r="I22623" s="21"/>
      <c r="K22623" s="32">
        <v>11.968268412042981</v>
      </c>
      <c r="L22623" s="33">
        <v>0</v>
      </c>
    </row>
    <row r="22624" spans="7:12" x14ac:dyDescent="0.25">
      <c r="G22624" s="21"/>
      <c r="H22624" s="21"/>
      <c r="I22624" s="21"/>
      <c r="K22624" s="32">
        <v>39.894228040143268</v>
      </c>
      <c r="L22624" s="33">
        <v>50.832639356409153</v>
      </c>
    </row>
    <row r="22625" spans="7:12" x14ac:dyDescent="0.25">
      <c r="G22625" s="21"/>
      <c r="H22625" s="21"/>
      <c r="I22625" s="21"/>
      <c r="K22625" s="32">
        <v>7.9788456080286538</v>
      </c>
      <c r="L22625" s="33">
        <v>7.2740992382026093</v>
      </c>
    </row>
    <row r="22626" spans="7:12" x14ac:dyDescent="0.25">
      <c r="G22626" s="21"/>
      <c r="H22626" s="21"/>
      <c r="I22626" s="21"/>
      <c r="K22626" s="32">
        <v>7.9788456080286538</v>
      </c>
      <c r="L22626" s="33">
        <v>0</v>
      </c>
    </row>
    <row r="22627" spans="7:12" x14ac:dyDescent="0.25">
      <c r="G22627" s="21"/>
      <c r="H22627" s="21"/>
      <c r="I22627" s="21"/>
      <c r="K22627" s="32">
        <v>47.873073648171918</v>
      </c>
      <c r="L22627" s="33">
        <v>21.57932024358918</v>
      </c>
    </row>
    <row r="22628" spans="7:12" x14ac:dyDescent="0.25">
      <c r="G22628" s="21"/>
      <c r="H22628" s="21"/>
      <c r="I22628" s="21"/>
      <c r="K22628" s="32">
        <v>39.894228040143268</v>
      </c>
      <c r="L22628" s="33">
        <v>5.5537718139802745</v>
      </c>
    </row>
    <row r="22629" spans="7:12" x14ac:dyDescent="0.25">
      <c r="G22629" s="21"/>
      <c r="H22629" s="21"/>
      <c r="I22629" s="21"/>
      <c r="K22629" s="32">
        <v>15.957691216057308</v>
      </c>
      <c r="L22629" s="33">
        <v>30.987943245631612</v>
      </c>
    </row>
    <row r="22630" spans="7:12" x14ac:dyDescent="0.25">
      <c r="G22630" s="21"/>
      <c r="H22630" s="21"/>
      <c r="I22630" s="21"/>
      <c r="K22630" s="32">
        <v>11.968268412042981</v>
      </c>
      <c r="L22630" s="33">
        <v>8.8480177498456651</v>
      </c>
    </row>
    <row r="22631" spans="7:12" x14ac:dyDescent="0.25">
      <c r="G22631" s="21"/>
      <c r="H22631" s="21"/>
      <c r="I22631" s="21"/>
      <c r="K22631" s="32">
        <v>31.915382432114619</v>
      </c>
      <c r="L22631" s="33">
        <v>29.401461398295957</v>
      </c>
    </row>
    <row r="22632" spans="7:12" x14ac:dyDescent="0.25">
      <c r="G22632" s="21"/>
      <c r="H22632" s="21"/>
      <c r="I22632" s="21"/>
      <c r="K22632" s="32">
        <v>0</v>
      </c>
      <c r="L22632" s="33">
        <v>0</v>
      </c>
    </row>
    <row r="22633" spans="7:12" x14ac:dyDescent="0.25">
      <c r="G22633" s="21"/>
      <c r="H22633" s="21"/>
      <c r="I22633" s="21"/>
      <c r="K22633" s="32">
        <v>23.936536824085962</v>
      </c>
      <c r="L22633" s="33">
        <v>13.696244235797238</v>
      </c>
    </row>
    <row r="22634" spans="7:12" x14ac:dyDescent="0.25">
      <c r="G22634" s="21"/>
      <c r="H22634" s="21"/>
      <c r="I22634" s="21"/>
      <c r="K22634" s="32">
        <v>19.947114020071634</v>
      </c>
      <c r="L22634" s="33">
        <v>61.116147674744653</v>
      </c>
    </row>
    <row r="22635" spans="7:12" x14ac:dyDescent="0.25">
      <c r="G22635" s="21"/>
      <c r="H22635" s="21"/>
      <c r="I22635" s="21"/>
      <c r="K22635" s="32">
        <v>0</v>
      </c>
      <c r="L22635" s="33">
        <v>0</v>
      </c>
    </row>
    <row r="22636" spans="7:12" x14ac:dyDescent="0.25">
      <c r="G22636" s="21"/>
      <c r="H22636" s="21"/>
      <c r="I22636" s="21"/>
      <c r="K22636" s="32">
        <v>0</v>
      </c>
      <c r="L22636" s="33">
        <v>0</v>
      </c>
    </row>
    <row r="22637" spans="7:12" x14ac:dyDescent="0.25">
      <c r="G22637" s="21"/>
      <c r="H22637" s="21"/>
      <c r="I22637" s="21"/>
      <c r="K22637" s="32">
        <v>55.851919256200567</v>
      </c>
      <c r="L22637" s="33">
        <v>67.172982234379376</v>
      </c>
    </row>
    <row r="22638" spans="7:12" x14ac:dyDescent="0.25">
      <c r="G22638" s="21"/>
      <c r="H22638" s="21"/>
      <c r="I22638" s="21"/>
      <c r="K22638" s="32">
        <v>3.9894228040143269</v>
      </c>
      <c r="L22638" s="33">
        <v>1.2565416940111687</v>
      </c>
    </row>
    <row r="22639" spans="7:12" x14ac:dyDescent="0.25">
      <c r="G22639" s="21"/>
      <c r="H22639" s="21"/>
      <c r="I22639" s="21"/>
      <c r="K22639" s="32">
        <v>47.873073648171918</v>
      </c>
      <c r="L22639" s="33">
        <v>57.070975135891416</v>
      </c>
    </row>
    <row r="22640" spans="7:12" x14ac:dyDescent="0.25">
      <c r="G22640" s="21"/>
      <c r="H22640" s="21"/>
      <c r="I22640" s="21"/>
      <c r="K22640" s="32">
        <v>0</v>
      </c>
      <c r="L22640" s="33">
        <v>0</v>
      </c>
    </row>
    <row r="22641" spans="7:12" x14ac:dyDescent="0.25">
      <c r="G22641" s="21"/>
      <c r="H22641" s="21"/>
      <c r="I22641" s="21"/>
      <c r="K22641" s="32">
        <v>0</v>
      </c>
      <c r="L22641" s="33">
        <v>0</v>
      </c>
    </row>
    <row r="22642" spans="7:12" x14ac:dyDescent="0.25">
      <c r="G22642" s="21"/>
      <c r="H22642" s="21"/>
      <c r="I22642" s="21"/>
      <c r="K22642" s="32">
        <v>0</v>
      </c>
      <c r="L22642" s="33">
        <v>0</v>
      </c>
    </row>
    <row r="22643" spans="7:12" x14ac:dyDescent="0.25">
      <c r="G22643" s="21"/>
      <c r="H22643" s="21"/>
      <c r="I22643" s="21"/>
      <c r="K22643" s="32">
        <v>15.957691216057308</v>
      </c>
      <c r="L22643" s="33">
        <v>14.123851690401288</v>
      </c>
    </row>
    <row r="22644" spans="7:12" x14ac:dyDescent="0.25">
      <c r="G22644" s="21"/>
      <c r="H22644" s="21"/>
      <c r="I22644" s="21"/>
      <c r="K22644" s="32">
        <v>3.9894228040143269</v>
      </c>
      <c r="L22644" s="33">
        <v>7.8738643995193662</v>
      </c>
    </row>
    <row r="22645" spans="7:12" x14ac:dyDescent="0.25">
      <c r="G22645" s="21"/>
      <c r="H22645" s="21"/>
      <c r="I22645" s="21"/>
      <c r="K22645" s="32">
        <v>7.9788456080286538</v>
      </c>
      <c r="L22645" s="33">
        <v>19.702903292228328</v>
      </c>
    </row>
    <row r="22646" spans="7:12" x14ac:dyDescent="0.25">
      <c r="G22646" s="21"/>
      <c r="H22646" s="21"/>
      <c r="I22646" s="21"/>
      <c r="K22646" s="32">
        <v>19.947114020071634</v>
      </c>
      <c r="L22646" s="33">
        <v>19.392788725824936</v>
      </c>
    </row>
    <row r="22647" spans="7:12" x14ac:dyDescent="0.25">
      <c r="G22647" s="21"/>
      <c r="H22647" s="21"/>
      <c r="I22647" s="21"/>
      <c r="K22647" s="32">
        <v>3.9894228040143269</v>
      </c>
      <c r="L22647" s="33">
        <v>5.2063591483986951</v>
      </c>
    </row>
    <row r="22648" spans="7:12" x14ac:dyDescent="0.25">
      <c r="G22648" s="21"/>
      <c r="H22648" s="21"/>
      <c r="I22648" s="21"/>
      <c r="K22648" s="32">
        <v>3.9894228040143269</v>
      </c>
      <c r="L22648" s="33">
        <v>3.4446293217725832</v>
      </c>
    </row>
    <row r="22649" spans="7:12" x14ac:dyDescent="0.25">
      <c r="G22649" s="21"/>
      <c r="H22649" s="21"/>
      <c r="I22649" s="21"/>
      <c r="K22649" s="32">
        <v>0</v>
      </c>
      <c r="L22649" s="33">
        <v>0</v>
      </c>
    </row>
    <row r="22650" spans="7:12" x14ac:dyDescent="0.25">
      <c r="G22650" s="21"/>
      <c r="H22650" s="21"/>
      <c r="I22650" s="21"/>
      <c r="K22650" s="32">
        <v>0</v>
      </c>
      <c r="L22650" s="33">
        <v>0</v>
      </c>
    </row>
    <row r="22651" spans="7:12" x14ac:dyDescent="0.25">
      <c r="G22651" s="21"/>
      <c r="H22651" s="21"/>
      <c r="I22651" s="21"/>
      <c r="K22651" s="32">
        <v>3.9894228040143269</v>
      </c>
      <c r="L22651" s="33">
        <v>4.5011934687890678</v>
      </c>
    </row>
    <row r="22652" spans="7:12" x14ac:dyDescent="0.25">
      <c r="G22652" s="21"/>
      <c r="H22652" s="21"/>
      <c r="I22652" s="21"/>
      <c r="K22652" s="32">
        <v>43.883650844157593</v>
      </c>
      <c r="L22652" s="33">
        <v>27.373719740911501</v>
      </c>
    </row>
    <row r="22653" spans="7:12" x14ac:dyDescent="0.25">
      <c r="G22653" s="21"/>
      <c r="H22653" s="21"/>
      <c r="I22653" s="21"/>
      <c r="K22653" s="32">
        <v>19.947114020071634</v>
      </c>
      <c r="L22653" s="33">
        <v>31.524720141394674</v>
      </c>
    </row>
    <row r="22654" spans="7:12" x14ac:dyDescent="0.25">
      <c r="G22654" s="21"/>
      <c r="H22654" s="21"/>
      <c r="I22654" s="21"/>
      <c r="K22654" s="32">
        <v>27.925959628100291</v>
      </c>
      <c r="L22654" s="33">
        <v>38.585496192210094</v>
      </c>
    </row>
    <row r="22655" spans="7:12" x14ac:dyDescent="0.25">
      <c r="G22655" s="21"/>
      <c r="H22655" s="21"/>
      <c r="I22655" s="21"/>
      <c r="K22655" s="32">
        <v>11.968268412042981</v>
      </c>
      <c r="L22655" s="33">
        <v>8.1452536702027949</v>
      </c>
    </row>
    <row r="22656" spans="7:12" x14ac:dyDescent="0.25">
      <c r="G22656" s="21"/>
      <c r="H22656" s="21"/>
      <c r="I22656" s="21"/>
      <c r="K22656" s="32">
        <v>0</v>
      </c>
      <c r="L22656" s="33">
        <v>0</v>
      </c>
    </row>
    <row r="22657" spans="7:12" x14ac:dyDescent="0.25">
      <c r="G22657" s="21"/>
      <c r="H22657" s="21"/>
      <c r="I22657" s="21"/>
      <c r="K22657" s="32">
        <v>0</v>
      </c>
      <c r="L22657" s="33">
        <v>0</v>
      </c>
    </row>
    <row r="22658" spans="7:12" x14ac:dyDescent="0.25">
      <c r="G22658" s="21"/>
      <c r="H22658" s="21"/>
      <c r="I22658" s="21"/>
      <c r="K22658" s="32">
        <v>7.9788456080286538</v>
      </c>
      <c r="L22658" s="33">
        <v>6.2213511365171232</v>
      </c>
    </row>
    <row r="22659" spans="7:12" x14ac:dyDescent="0.25">
      <c r="G22659" s="21"/>
      <c r="H22659" s="21"/>
      <c r="I22659" s="21"/>
      <c r="K22659" s="32">
        <v>7.9788456080286538</v>
      </c>
      <c r="L22659" s="33">
        <v>1.3053932902461591</v>
      </c>
    </row>
    <row r="22660" spans="7:12" x14ac:dyDescent="0.25">
      <c r="G22660" s="21"/>
      <c r="H22660" s="21"/>
      <c r="I22660" s="21"/>
      <c r="K22660" s="32">
        <v>3.9894228040143269</v>
      </c>
      <c r="L22660" s="33">
        <v>9.902199290353245</v>
      </c>
    </row>
    <row r="22661" spans="7:12" x14ac:dyDescent="0.25">
      <c r="G22661" s="21"/>
      <c r="H22661" s="21"/>
      <c r="I22661" s="21"/>
      <c r="K22661" s="32">
        <v>0</v>
      </c>
      <c r="L22661" s="33">
        <v>0</v>
      </c>
    </row>
    <row r="22662" spans="7:12" x14ac:dyDescent="0.25">
      <c r="G22662" s="21"/>
      <c r="H22662" s="21"/>
      <c r="I22662" s="21"/>
      <c r="K22662" s="32">
        <v>15.957691216057308</v>
      </c>
      <c r="L22662" s="33">
        <v>6.315930706726669</v>
      </c>
    </row>
    <row r="22663" spans="7:12" x14ac:dyDescent="0.25">
      <c r="G22663" s="21"/>
      <c r="H22663" s="21"/>
      <c r="I22663" s="21"/>
      <c r="K22663" s="32">
        <v>3.9894228040143269</v>
      </c>
      <c r="L22663" s="33">
        <v>10.471837694458392</v>
      </c>
    </row>
    <row r="22664" spans="7:12" x14ac:dyDescent="0.25">
      <c r="G22664" s="21"/>
      <c r="H22664" s="21"/>
      <c r="I22664" s="21"/>
      <c r="K22664" s="32">
        <v>0</v>
      </c>
      <c r="L22664" s="33">
        <v>0</v>
      </c>
    </row>
    <row r="22665" spans="7:12" x14ac:dyDescent="0.25">
      <c r="G22665" s="21"/>
      <c r="H22665" s="21"/>
      <c r="I22665" s="21"/>
      <c r="K22665" s="32">
        <v>11.968268412042981</v>
      </c>
      <c r="L22665" s="33">
        <v>14.360130996095371</v>
      </c>
    </row>
    <row r="22666" spans="7:12" x14ac:dyDescent="0.25">
      <c r="G22666" s="21"/>
      <c r="H22666" s="21"/>
      <c r="I22666" s="21"/>
      <c r="K22666" s="32">
        <v>7.9788456080286538</v>
      </c>
      <c r="L22666" s="33">
        <v>10.648434184791844</v>
      </c>
    </row>
    <row r="22667" spans="7:12" x14ac:dyDescent="0.25">
      <c r="G22667" s="21"/>
      <c r="H22667" s="21"/>
      <c r="I22667" s="21"/>
      <c r="K22667" s="32">
        <v>35.904805236128944</v>
      </c>
      <c r="L22667" s="33">
        <v>33.336241706329673</v>
      </c>
    </row>
    <row r="22668" spans="7:12" x14ac:dyDescent="0.25">
      <c r="G22668" s="21"/>
      <c r="H22668" s="21"/>
      <c r="I22668" s="21"/>
      <c r="K22668" s="32">
        <v>0</v>
      </c>
      <c r="L22668" s="33">
        <v>0</v>
      </c>
    </row>
    <row r="22669" spans="7:12" x14ac:dyDescent="0.25">
      <c r="G22669" s="21"/>
      <c r="H22669" s="21"/>
      <c r="I22669" s="21"/>
      <c r="K22669" s="32">
        <v>3.9894228040143269</v>
      </c>
      <c r="L22669" s="33">
        <v>0</v>
      </c>
    </row>
    <row r="22670" spans="7:12" x14ac:dyDescent="0.25">
      <c r="G22670" s="21"/>
      <c r="H22670" s="21"/>
      <c r="I22670" s="21"/>
      <c r="K22670" s="32">
        <v>0</v>
      </c>
      <c r="L22670" s="33">
        <v>0</v>
      </c>
    </row>
    <row r="22671" spans="7:12" x14ac:dyDescent="0.25">
      <c r="G22671" s="21"/>
      <c r="H22671" s="21"/>
      <c r="I22671" s="21"/>
      <c r="K22671" s="32">
        <v>0</v>
      </c>
      <c r="L22671" s="33">
        <v>0</v>
      </c>
    </row>
    <row r="22672" spans="7:12" x14ac:dyDescent="0.25">
      <c r="G22672" s="21"/>
      <c r="H22672" s="21"/>
      <c r="I22672" s="21"/>
      <c r="K22672" s="32">
        <v>0</v>
      </c>
      <c r="L22672" s="33">
        <v>0</v>
      </c>
    </row>
    <row r="22673" spans="7:12" x14ac:dyDescent="0.25">
      <c r="G22673" s="21"/>
      <c r="H22673" s="21"/>
      <c r="I22673" s="21"/>
      <c r="K22673" s="32">
        <v>27.925959628100291</v>
      </c>
      <c r="L22673" s="33">
        <v>20.612365867071865</v>
      </c>
    </row>
    <row r="22674" spans="7:12" x14ac:dyDescent="0.25">
      <c r="G22674" s="21"/>
      <c r="H22674" s="21"/>
      <c r="I22674" s="21"/>
      <c r="K22674" s="32">
        <v>11.968268412042981</v>
      </c>
      <c r="L22674" s="33">
        <v>7.0453135029195231</v>
      </c>
    </row>
    <row r="22675" spans="7:12" x14ac:dyDescent="0.25">
      <c r="G22675" s="21"/>
      <c r="H22675" s="21"/>
      <c r="I22675" s="21"/>
      <c r="K22675" s="32">
        <v>0</v>
      </c>
      <c r="L22675" s="33">
        <v>0</v>
      </c>
    </row>
    <row r="22676" spans="7:12" x14ac:dyDescent="0.25">
      <c r="G22676" s="21"/>
      <c r="H22676" s="21"/>
      <c r="I22676" s="21"/>
      <c r="K22676" s="32">
        <v>0</v>
      </c>
      <c r="L22676" s="33">
        <v>0</v>
      </c>
    </row>
    <row r="22677" spans="7:12" x14ac:dyDescent="0.25">
      <c r="G22677" s="21"/>
      <c r="H22677" s="21"/>
      <c r="I22677" s="21"/>
      <c r="K22677" s="32">
        <v>0</v>
      </c>
      <c r="L22677" s="33">
        <v>0</v>
      </c>
    </row>
    <row r="22678" spans="7:12" x14ac:dyDescent="0.25">
      <c r="G22678" s="21"/>
      <c r="H22678" s="21"/>
      <c r="I22678" s="21"/>
      <c r="K22678" s="32">
        <v>7.9788456080286538</v>
      </c>
      <c r="L22678" s="33">
        <v>8.7977149941624653</v>
      </c>
    </row>
    <row r="22679" spans="7:12" x14ac:dyDescent="0.25">
      <c r="G22679" s="21"/>
      <c r="H22679" s="21"/>
      <c r="I22679" s="21"/>
      <c r="K22679" s="32">
        <v>3.9894228040143269</v>
      </c>
      <c r="L22679" s="33">
        <v>0</v>
      </c>
    </row>
    <row r="22680" spans="7:12" x14ac:dyDescent="0.25">
      <c r="G22680" s="21"/>
      <c r="H22680" s="21"/>
      <c r="I22680" s="21"/>
      <c r="K22680" s="32">
        <v>0</v>
      </c>
      <c r="L22680" s="33">
        <v>0</v>
      </c>
    </row>
    <row r="22681" spans="7:12" x14ac:dyDescent="0.25">
      <c r="G22681" s="21"/>
      <c r="H22681" s="21"/>
      <c r="I22681" s="21"/>
      <c r="K22681" s="32">
        <v>15.957691216057308</v>
      </c>
      <c r="L22681" s="33">
        <v>29.362159862620725</v>
      </c>
    </row>
    <row r="22682" spans="7:12" x14ac:dyDescent="0.25">
      <c r="G22682" s="21"/>
      <c r="H22682" s="21"/>
      <c r="I22682" s="21"/>
      <c r="K22682" s="32">
        <v>0</v>
      </c>
      <c r="L22682" s="33">
        <v>0</v>
      </c>
    </row>
    <row r="22683" spans="7:12" x14ac:dyDescent="0.25">
      <c r="G22683" s="21"/>
      <c r="H22683" s="21"/>
      <c r="I22683" s="21"/>
      <c r="K22683" s="32">
        <v>0</v>
      </c>
      <c r="L22683" s="33">
        <v>0</v>
      </c>
    </row>
    <row r="22684" spans="7:12" x14ac:dyDescent="0.25">
      <c r="G22684" s="21"/>
      <c r="H22684" s="21"/>
      <c r="I22684" s="21"/>
      <c r="K22684" s="32">
        <v>27.925959628100291</v>
      </c>
      <c r="L22684" s="33">
        <v>13.241199574572924</v>
      </c>
    </row>
    <row r="22685" spans="7:12" x14ac:dyDescent="0.25">
      <c r="G22685" s="21"/>
      <c r="H22685" s="21"/>
      <c r="I22685" s="21"/>
      <c r="K22685" s="32">
        <v>3.9894228040143269</v>
      </c>
      <c r="L22685" s="33">
        <v>6.8873047737407633</v>
      </c>
    </row>
    <row r="22686" spans="7:12" x14ac:dyDescent="0.25">
      <c r="G22686" s="21"/>
      <c r="H22686" s="21"/>
      <c r="I22686" s="21"/>
      <c r="K22686" s="32">
        <v>0</v>
      </c>
      <c r="L22686" s="33">
        <v>0</v>
      </c>
    </row>
    <row r="22687" spans="7:12" x14ac:dyDescent="0.25">
      <c r="G22687" s="21"/>
      <c r="H22687" s="21"/>
      <c r="I22687" s="21"/>
      <c r="K22687" s="32">
        <v>15.957691216057308</v>
      </c>
      <c r="L22687" s="33">
        <v>16.651937045121496</v>
      </c>
    </row>
    <row r="22688" spans="7:12" x14ac:dyDescent="0.25">
      <c r="G22688" s="21"/>
      <c r="H22688" s="21"/>
      <c r="I22688" s="21"/>
      <c r="K22688" s="32">
        <v>3.9894228040143269</v>
      </c>
      <c r="L22688" s="33">
        <v>0</v>
      </c>
    </row>
    <row r="22689" spans="7:12" x14ac:dyDescent="0.25">
      <c r="G22689" s="21"/>
      <c r="H22689" s="21"/>
      <c r="I22689" s="21"/>
      <c r="K22689" s="32">
        <v>0</v>
      </c>
      <c r="L22689" s="33">
        <v>0</v>
      </c>
    </row>
    <row r="22690" spans="7:12" x14ac:dyDescent="0.25">
      <c r="G22690" s="21"/>
      <c r="H22690" s="21"/>
      <c r="I22690" s="21"/>
      <c r="K22690" s="32">
        <v>0</v>
      </c>
      <c r="L22690" s="33">
        <v>0</v>
      </c>
    </row>
    <row r="22691" spans="7:12" x14ac:dyDescent="0.25">
      <c r="G22691" s="21"/>
      <c r="H22691" s="21"/>
      <c r="I22691" s="21"/>
      <c r="K22691" s="32">
        <v>0</v>
      </c>
      <c r="L22691" s="33">
        <v>0</v>
      </c>
    </row>
    <row r="22692" spans="7:12" x14ac:dyDescent="0.25">
      <c r="G22692" s="21"/>
      <c r="H22692" s="21"/>
      <c r="I22692" s="21"/>
      <c r="K22692" s="32">
        <v>15.957691216057308</v>
      </c>
      <c r="L22692" s="33">
        <v>13.910921693303344</v>
      </c>
    </row>
    <row r="22693" spans="7:12" x14ac:dyDescent="0.25">
      <c r="G22693" s="21"/>
      <c r="H22693" s="21"/>
      <c r="I22693" s="21"/>
      <c r="K22693" s="32">
        <v>23.936536824085962</v>
      </c>
      <c r="L22693" s="33">
        <v>8.0370457198869367</v>
      </c>
    </row>
    <row r="22694" spans="7:12" x14ac:dyDescent="0.25">
      <c r="G22694" s="21"/>
      <c r="H22694" s="21"/>
      <c r="I22694" s="21"/>
      <c r="K22694" s="32">
        <v>75.799033276272198</v>
      </c>
      <c r="L22694" s="33">
        <v>69.634880825203425</v>
      </c>
    </row>
    <row r="22695" spans="7:12" x14ac:dyDescent="0.25">
      <c r="G22695" s="21"/>
      <c r="H22695" s="21"/>
      <c r="I22695" s="21"/>
      <c r="K22695" s="32">
        <v>43.883650844157593</v>
      </c>
      <c r="L22695" s="33">
        <v>66.572664729267899</v>
      </c>
    </row>
    <row r="22696" spans="7:12" x14ac:dyDescent="0.25">
      <c r="G22696" s="21"/>
      <c r="H22696" s="21"/>
      <c r="I22696" s="21"/>
      <c r="K22696" s="32">
        <v>7.9788456080286538</v>
      </c>
      <c r="L22696" s="33">
        <v>0</v>
      </c>
    </row>
    <row r="22697" spans="7:12" x14ac:dyDescent="0.25">
      <c r="G22697" s="21"/>
      <c r="H22697" s="21"/>
      <c r="I22697" s="21"/>
      <c r="K22697" s="32">
        <v>0</v>
      </c>
      <c r="L22697" s="33">
        <v>0</v>
      </c>
    </row>
    <row r="22698" spans="7:12" x14ac:dyDescent="0.25">
      <c r="G22698" s="21"/>
      <c r="H22698" s="21"/>
      <c r="I22698" s="21"/>
      <c r="K22698" s="32">
        <v>3.9894228040143269</v>
      </c>
      <c r="L22698" s="33">
        <v>0.84517473292019818</v>
      </c>
    </row>
    <row r="22699" spans="7:12" x14ac:dyDescent="0.25">
      <c r="G22699" s="21"/>
      <c r="H22699" s="21"/>
      <c r="I22699" s="21"/>
      <c r="K22699" s="32">
        <v>0</v>
      </c>
      <c r="L22699" s="33">
        <v>0</v>
      </c>
    </row>
    <row r="22700" spans="7:12" x14ac:dyDescent="0.25">
      <c r="G22700" s="21"/>
      <c r="H22700" s="21"/>
      <c r="I22700" s="21"/>
      <c r="K22700" s="32">
        <v>15.957691216057308</v>
      </c>
      <c r="L22700" s="33">
        <v>26.982228965715457</v>
      </c>
    </row>
    <row r="22701" spans="7:12" x14ac:dyDescent="0.25">
      <c r="G22701" s="21"/>
      <c r="H22701" s="21"/>
      <c r="I22701" s="21"/>
      <c r="K22701" s="32">
        <v>7.9788456080286538</v>
      </c>
      <c r="L22701" s="33">
        <v>0</v>
      </c>
    </row>
    <row r="22702" spans="7:12" x14ac:dyDescent="0.25">
      <c r="G22702" s="21"/>
      <c r="H22702" s="21"/>
      <c r="I22702" s="21"/>
      <c r="K22702" s="32">
        <v>15.957691216057308</v>
      </c>
      <c r="L22702" s="33">
        <v>7.2437449873008308</v>
      </c>
    </row>
    <row r="22703" spans="7:12" x14ac:dyDescent="0.25">
      <c r="G22703" s="21"/>
      <c r="H22703" s="21"/>
      <c r="I22703" s="21"/>
      <c r="K22703" s="32">
        <v>3.9894228040143269</v>
      </c>
      <c r="L22703" s="33">
        <v>5.697631940499754</v>
      </c>
    </row>
    <row r="22704" spans="7:12" x14ac:dyDescent="0.25">
      <c r="G22704" s="21"/>
      <c r="H22704" s="21"/>
      <c r="I22704" s="21"/>
      <c r="K22704" s="32">
        <v>35.904805236128944</v>
      </c>
      <c r="L22704" s="33">
        <v>0</v>
      </c>
    </row>
    <row r="22705" spans="7:12" x14ac:dyDescent="0.25">
      <c r="G22705" s="21"/>
      <c r="H22705" s="21"/>
      <c r="I22705" s="21"/>
      <c r="K22705" s="32">
        <v>11.968268412042981</v>
      </c>
      <c r="L22705" s="33">
        <v>10.169580488093848</v>
      </c>
    </row>
    <row r="22706" spans="7:12" x14ac:dyDescent="0.25">
      <c r="G22706" s="21"/>
      <c r="H22706" s="21"/>
      <c r="I22706" s="21"/>
      <c r="K22706" s="32">
        <v>0</v>
      </c>
      <c r="L22706" s="33">
        <v>0</v>
      </c>
    </row>
    <row r="22707" spans="7:12" x14ac:dyDescent="0.25">
      <c r="G22707" s="21"/>
      <c r="H22707" s="21"/>
      <c r="I22707" s="21"/>
      <c r="K22707" s="32">
        <v>27.925959628100291</v>
      </c>
      <c r="L22707" s="33">
        <v>0.26263090111583987</v>
      </c>
    </row>
    <row r="22708" spans="7:12" x14ac:dyDescent="0.25">
      <c r="G22708" s="21"/>
      <c r="H22708" s="21"/>
      <c r="I22708" s="21"/>
      <c r="K22708" s="32">
        <v>15.957691216057308</v>
      </c>
      <c r="L22708" s="33">
        <v>19.135356683699214</v>
      </c>
    </row>
    <row r="22709" spans="7:12" x14ac:dyDescent="0.25">
      <c r="G22709" s="21"/>
      <c r="H22709" s="21"/>
      <c r="I22709" s="21"/>
      <c r="K22709" s="32">
        <v>0</v>
      </c>
      <c r="L22709" s="33">
        <v>0</v>
      </c>
    </row>
    <row r="22710" spans="7:12" x14ac:dyDescent="0.25">
      <c r="G22710" s="21"/>
      <c r="H22710" s="21"/>
      <c r="I22710" s="21"/>
      <c r="K22710" s="32">
        <v>0</v>
      </c>
      <c r="L22710" s="33">
        <v>0</v>
      </c>
    </row>
    <row r="22711" spans="7:12" x14ac:dyDescent="0.25">
      <c r="G22711" s="21"/>
      <c r="H22711" s="21"/>
      <c r="I22711" s="21"/>
      <c r="K22711" s="32">
        <v>19.947114020071634</v>
      </c>
      <c r="L22711" s="33">
        <v>8.4206807648738611</v>
      </c>
    </row>
    <row r="22712" spans="7:12" x14ac:dyDescent="0.25">
      <c r="G22712" s="21"/>
      <c r="H22712" s="21"/>
      <c r="I22712" s="21"/>
      <c r="K22712" s="32">
        <v>23.936536824085962</v>
      </c>
      <c r="L22712" s="33">
        <v>5.51973697382694</v>
      </c>
    </row>
    <row r="22713" spans="7:12" x14ac:dyDescent="0.25">
      <c r="G22713" s="21"/>
      <c r="H22713" s="21"/>
      <c r="I22713" s="21"/>
      <c r="K22713" s="32">
        <v>0</v>
      </c>
      <c r="L22713" s="33">
        <v>0</v>
      </c>
    </row>
    <row r="22714" spans="7:12" x14ac:dyDescent="0.25">
      <c r="G22714" s="21"/>
      <c r="H22714" s="21"/>
      <c r="I22714" s="21"/>
      <c r="K22714" s="32">
        <v>0</v>
      </c>
      <c r="L22714" s="33">
        <v>0</v>
      </c>
    </row>
    <row r="22715" spans="7:12" x14ac:dyDescent="0.25">
      <c r="G22715" s="21"/>
      <c r="H22715" s="21"/>
      <c r="I22715" s="21"/>
      <c r="K22715" s="32">
        <v>27.925959628100291</v>
      </c>
      <c r="L22715" s="33">
        <v>27.668521566202557</v>
      </c>
    </row>
    <row r="22716" spans="7:12" x14ac:dyDescent="0.25">
      <c r="G22716" s="21"/>
      <c r="H22716" s="21"/>
      <c r="I22716" s="21"/>
      <c r="K22716" s="32">
        <v>23.936536824085962</v>
      </c>
      <c r="L22716" s="33">
        <v>36.839964546126097</v>
      </c>
    </row>
    <row r="22717" spans="7:12" x14ac:dyDescent="0.25">
      <c r="G22717" s="21"/>
      <c r="H22717" s="21"/>
      <c r="I22717" s="21"/>
      <c r="K22717" s="32">
        <v>7.9788456080286538</v>
      </c>
      <c r="L22717" s="33">
        <v>1.7270573111050029</v>
      </c>
    </row>
    <row r="22718" spans="7:12" x14ac:dyDescent="0.25">
      <c r="G22718" s="21"/>
      <c r="H22718" s="21"/>
      <c r="I22718" s="21"/>
      <c r="K22718" s="32">
        <v>15.957691216057308</v>
      </c>
      <c r="L22718" s="33">
        <v>0</v>
      </c>
    </row>
    <row r="22719" spans="7:12" x14ac:dyDescent="0.25">
      <c r="G22719" s="21"/>
      <c r="H22719" s="21"/>
      <c r="I22719" s="21"/>
      <c r="K22719" s="32">
        <v>0</v>
      </c>
      <c r="L22719" s="33">
        <v>0</v>
      </c>
    </row>
    <row r="22720" spans="7:12" x14ac:dyDescent="0.25">
      <c r="G22720" s="21"/>
      <c r="H22720" s="21"/>
      <c r="I22720" s="21"/>
      <c r="K22720" s="32">
        <v>0</v>
      </c>
      <c r="L22720" s="33">
        <v>0</v>
      </c>
    </row>
    <row r="22721" spans="7:12" x14ac:dyDescent="0.25">
      <c r="G22721" s="21"/>
      <c r="H22721" s="21"/>
      <c r="I22721" s="21"/>
      <c r="K22721" s="32">
        <v>0</v>
      </c>
      <c r="L22721" s="33">
        <v>0</v>
      </c>
    </row>
    <row r="22722" spans="7:12" x14ac:dyDescent="0.25">
      <c r="G22722" s="21"/>
      <c r="H22722" s="21"/>
      <c r="I22722" s="21"/>
      <c r="K22722" s="32">
        <v>0</v>
      </c>
      <c r="L22722" s="33">
        <v>0</v>
      </c>
    </row>
    <row r="22723" spans="7:12" x14ac:dyDescent="0.25">
      <c r="G22723" s="21"/>
      <c r="H22723" s="21"/>
      <c r="I22723" s="21"/>
      <c r="K22723" s="32">
        <v>0</v>
      </c>
      <c r="L22723" s="33">
        <v>0</v>
      </c>
    </row>
    <row r="22724" spans="7:12" x14ac:dyDescent="0.25">
      <c r="G22724" s="21"/>
      <c r="H22724" s="21"/>
      <c r="I22724" s="21"/>
      <c r="K22724" s="32">
        <v>11.968268412042981</v>
      </c>
      <c r="L22724" s="33">
        <v>17.208866074639502</v>
      </c>
    </row>
    <row r="22725" spans="7:12" x14ac:dyDescent="0.25">
      <c r="G22725" s="21"/>
      <c r="H22725" s="21"/>
      <c r="I22725" s="21"/>
      <c r="K22725" s="32">
        <v>3.9894228040143269</v>
      </c>
      <c r="L22725" s="33">
        <v>5.2482131931945863</v>
      </c>
    </row>
    <row r="22726" spans="7:12" x14ac:dyDescent="0.25">
      <c r="G22726" s="21"/>
      <c r="H22726" s="21"/>
      <c r="I22726" s="21"/>
      <c r="K22726" s="32">
        <v>75.799033276272198</v>
      </c>
      <c r="L22726" s="33">
        <v>22.21427282729184</v>
      </c>
    </row>
    <row r="22727" spans="7:12" x14ac:dyDescent="0.25">
      <c r="G22727" s="21"/>
      <c r="H22727" s="21"/>
      <c r="I22727" s="21"/>
      <c r="K22727" s="32">
        <v>0</v>
      </c>
      <c r="L22727" s="33">
        <v>0</v>
      </c>
    </row>
    <row r="22728" spans="7:12" x14ac:dyDescent="0.25">
      <c r="G22728" s="21"/>
      <c r="H22728" s="21"/>
      <c r="I22728" s="21"/>
      <c r="K22728" s="32">
        <v>0</v>
      </c>
      <c r="L22728" s="33">
        <v>0</v>
      </c>
    </row>
    <row r="22729" spans="7:12" x14ac:dyDescent="0.25">
      <c r="G22729" s="21"/>
      <c r="H22729" s="21"/>
      <c r="I22729" s="21"/>
      <c r="K22729" s="32">
        <v>3.9894228040143269</v>
      </c>
      <c r="L22729" s="33">
        <v>0</v>
      </c>
    </row>
    <row r="22730" spans="7:12" x14ac:dyDescent="0.25">
      <c r="G22730" s="21"/>
      <c r="H22730" s="21"/>
      <c r="I22730" s="21"/>
      <c r="K22730" s="32">
        <v>3.9894228040143269</v>
      </c>
      <c r="L22730" s="33">
        <v>4.5906090839104525</v>
      </c>
    </row>
    <row r="22731" spans="7:12" x14ac:dyDescent="0.25">
      <c r="G22731" s="21"/>
      <c r="H22731" s="21"/>
      <c r="I22731" s="21"/>
      <c r="K22731" s="32">
        <v>0</v>
      </c>
      <c r="L22731" s="33">
        <v>0</v>
      </c>
    </row>
    <row r="22732" spans="7:12" x14ac:dyDescent="0.25">
      <c r="G22732" s="21"/>
      <c r="H22732" s="21"/>
      <c r="I22732" s="21"/>
      <c r="K22732" s="32">
        <v>3.9894228040143269</v>
      </c>
      <c r="L22732" s="33">
        <v>0</v>
      </c>
    </row>
    <row r="22733" spans="7:12" x14ac:dyDescent="0.25">
      <c r="G22733" s="21"/>
      <c r="H22733" s="21"/>
      <c r="I22733" s="21"/>
      <c r="K22733" s="32">
        <v>0</v>
      </c>
      <c r="L22733" s="33">
        <v>0</v>
      </c>
    </row>
    <row r="22734" spans="7:12" x14ac:dyDescent="0.25">
      <c r="G22734" s="21"/>
      <c r="H22734" s="21"/>
      <c r="I22734" s="21"/>
      <c r="K22734" s="32">
        <v>7.9788456080286538</v>
      </c>
      <c r="L22734" s="33">
        <v>0</v>
      </c>
    </row>
    <row r="22735" spans="7:12" x14ac:dyDescent="0.25">
      <c r="G22735" s="21"/>
      <c r="H22735" s="21"/>
      <c r="I22735" s="21"/>
      <c r="K22735" s="32">
        <v>7.9788456080286538</v>
      </c>
      <c r="L22735" s="33">
        <v>0</v>
      </c>
    </row>
    <row r="22736" spans="7:12" x14ac:dyDescent="0.25">
      <c r="G22736" s="21"/>
      <c r="H22736" s="21"/>
      <c r="I22736" s="21"/>
      <c r="K22736" s="32">
        <v>7.9788456080286538</v>
      </c>
      <c r="L22736" s="33">
        <v>0</v>
      </c>
    </row>
    <row r="22737" spans="7:12" x14ac:dyDescent="0.25">
      <c r="G22737" s="21"/>
      <c r="H22737" s="21"/>
      <c r="I22737" s="21"/>
      <c r="K22737" s="32">
        <v>0</v>
      </c>
      <c r="L22737" s="33">
        <v>0</v>
      </c>
    </row>
    <row r="22738" spans="7:12" x14ac:dyDescent="0.25">
      <c r="G22738" s="21"/>
      <c r="H22738" s="21"/>
      <c r="I22738" s="21"/>
      <c r="K22738" s="32">
        <v>19.947114020071634</v>
      </c>
      <c r="L22738" s="33">
        <v>24.588525133125259</v>
      </c>
    </row>
    <row r="22739" spans="7:12" x14ac:dyDescent="0.25">
      <c r="G22739" s="21"/>
      <c r="H22739" s="21"/>
      <c r="I22739" s="21"/>
      <c r="K22739" s="32">
        <v>0</v>
      </c>
      <c r="L22739" s="33">
        <v>0</v>
      </c>
    </row>
    <row r="22740" spans="7:12" x14ac:dyDescent="0.25">
      <c r="G22740" s="21"/>
      <c r="H22740" s="21"/>
      <c r="I22740" s="21"/>
      <c r="K22740" s="32">
        <v>0</v>
      </c>
      <c r="L22740" s="33">
        <v>0</v>
      </c>
    </row>
    <row r="22741" spans="7:12" x14ac:dyDescent="0.25">
      <c r="G22741" s="21"/>
      <c r="H22741" s="21"/>
      <c r="I22741" s="21"/>
      <c r="K22741" s="32">
        <v>3.9894228040143269</v>
      </c>
      <c r="L22741" s="33">
        <v>0.98368771075780514</v>
      </c>
    </row>
    <row r="22742" spans="7:12" x14ac:dyDescent="0.25">
      <c r="G22742" s="21"/>
      <c r="H22742" s="21"/>
      <c r="I22742" s="21"/>
      <c r="K22742" s="32">
        <v>3.9894228040143269</v>
      </c>
      <c r="L22742" s="33">
        <v>0</v>
      </c>
    </row>
    <row r="22743" spans="7:12" x14ac:dyDescent="0.25">
      <c r="G22743" s="21"/>
      <c r="H22743" s="21"/>
      <c r="I22743" s="21"/>
      <c r="K22743" s="32">
        <v>0</v>
      </c>
      <c r="L22743" s="33">
        <v>0</v>
      </c>
    </row>
    <row r="22744" spans="7:12" x14ac:dyDescent="0.25">
      <c r="G22744" s="21"/>
      <c r="H22744" s="21"/>
      <c r="I22744" s="21"/>
      <c r="K22744" s="32">
        <v>7.9788456080286538</v>
      </c>
      <c r="L22744" s="33">
        <v>12.119426095482995</v>
      </c>
    </row>
    <row r="22745" spans="7:12" x14ac:dyDescent="0.25">
      <c r="G22745" s="21"/>
      <c r="H22745" s="21"/>
      <c r="I22745" s="21"/>
      <c r="K22745" s="32">
        <v>0</v>
      </c>
      <c r="L22745" s="33">
        <v>0</v>
      </c>
    </row>
    <row r="22746" spans="7:12" x14ac:dyDescent="0.25">
      <c r="G22746" s="21"/>
      <c r="H22746" s="21"/>
      <c r="I22746" s="21"/>
      <c r="K22746" s="32">
        <v>7.9788456080286538</v>
      </c>
      <c r="L22746" s="33">
        <v>9.1445007395069329</v>
      </c>
    </row>
    <row r="22747" spans="7:12" x14ac:dyDescent="0.25">
      <c r="G22747" s="21"/>
      <c r="H22747" s="21"/>
      <c r="I22747" s="21"/>
      <c r="K22747" s="32">
        <v>15.957691216057308</v>
      </c>
      <c r="L22747" s="33">
        <v>57.845983583058626</v>
      </c>
    </row>
    <row r="22748" spans="7:12" x14ac:dyDescent="0.25">
      <c r="G22748" s="21"/>
      <c r="H22748" s="21"/>
      <c r="I22748" s="21"/>
      <c r="K22748" s="32">
        <v>0</v>
      </c>
      <c r="L22748" s="33">
        <v>0</v>
      </c>
    </row>
    <row r="22749" spans="7:12" x14ac:dyDescent="0.25">
      <c r="G22749" s="21"/>
      <c r="H22749" s="21"/>
      <c r="I22749" s="21"/>
      <c r="K22749" s="32">
        <v>0</v>
      </c>
      <c r="L22749" s="33">
        <v>0</v>
      </c>
    </row>
    <row r="22750" spans="7:12" x14ac:dyDescent="0.25">
      <c r="G22750" s="21"/>
      <c r="H22750" s="21"/>
      <c r="I22750" s="21"/>
      <c r="K22750" s="32">
        <v>0</v>
      </c>
      <c r="L22750" s="33">
        <v>0</v>
      </c>
    </row>
    <row r="22751" spans="7:12" x14ac:dyDescent="0.25">
      <c r="G22751" s="21"/>
      <c r="H22751" s="21"/>
      <c r="I22751" s="21"/>
      <c r="K22751" s="32">
        <v>0</v>
      </c>
      <c r="L22751" s="33">
        <v>0</v>
      </c>
    </row>
    <row r="22752" spans="7:12" x14ac:dyDescent="0.25">
      <c r="G22752" s="21"/>
      <c r="H22752" s="21"/>
      <c r="I22752" s="21"/>
      <c r="K22752" s="32">
        <v>0</v>
      </c>
      <c r="L22752" s="33">
        <v>0</v>
      </c>
    </row>
    <row r="22753" spans="7:12" x14ac:dyDescent="0.25">
      <c r="G22753" s="21"/>
      <c r="H22753" s="21"/>
      <c r="I22753" s="21"/>
      <c r="K22753" s="32">
        <v>0</v>
      </c>
      <c r="L22753" s="33">
        <v>0</v>
      </c>
    </row>
    <row r="22754" spans="7:12" x14ac:dyDescent="0.25">
      <c r="G22754" s="21"/>
      <c r="H22754" s="21"/>
      <c r="I22754" s="21"/>
      <c r="K22754" s="32">
        <v>15.957691216057308</v>
      </c>
      <c r="L22754" s="33">
        <v>27.775065177997252</v>
      </c>
    </row>
    <row r="22755" spans="7:12" x14ac:dyDescent="0.25">
      <c r="G22755" s="21"/>
      <c r="H22755" s="21"/>
      <c r="I22755" s="21"/>
      <c r="K22755" s="32">
        <v>3.9894228040143269</v>
      </c>
      <c r="L22755" s="33">
        <v>0</v>
      </c>
    </row>
    <row r="22756" spans="7:12" x14ac:dyDescent="0.25">
      <c r="G22756" s="21"/>
      <c r="H22756" s="21"/>
      <c r="I22756" s="21"/>
      <c r="K22756" s="32">
        <v>0</v>
      </c>
      <c r="L22756" s="33">
        <v>0</v>
      </c>
    </row>
    <row r="22757" spans="7:12" x14ac:dyDescent="0.25">
      <c r="G22757" s="21"/>
      <c r="H22757" s="21"/>
      <c r="I22757" s="21"/>
      <c r="K22757" s="32">
        <v>0</v>
      </c>
      <c r="L22757" s="33">
        <v>0</v>
      </c>
    </row>
    <row r="22758" spans="7:12" x14ac:dyDescent="0.25">
      <c r="G22758" s="21"/>
      <c r="H22758" s="21"/>
      <c r="I22758" s="21"/>
      <c r="K22758" s="32">
        <v>0</v>
      </c>
      <c r="L22758" s="33">
        <v>0</v>
      </c>
    </row>
    <row r="22759" spans="7:12" x14ac:dyDescent="0.25">
      <c r="G22759" s="21"/>
      <c r="H22759" s="21"/>
      <c r="I22759" s="21"/>
      <c r="K22759" s="32">
        <v>39.894228040143268</v>
      </c>
      <c r="L22759" s="33">
        <v>77.040141520991753</v>
      </c>
    </row>
    <row r="22760" spans="7:12" x14ac:dyDescent="0.25">
      <c r="G22760" s="21"/>
      <c r="H22760" s="21"/>
      <c r="I22760" s="21"/>
      <c r="K22760" s="32">
        <v>0</v>
      </c>
      <c r="L22760" s="33">
        <v>0</v>
      </c>
    </row>
    <row r="22761" spans="7:12" x14ac:dyDescent="0.25">
      <c r="G22761" s="21"/>
      <c r="H22761" s="21"/>
      <c r="I22761" s="21"/>
      <c r="K22761" s="32">
        <v>0</v>
      </c>
      <c r="L22761" s="33">
        <v>0</v>
      </c>
    </row>
    <row r="22762" spans="7:12" x14ac:dyDescent="0.25">
      <c r="G22762" s="21"/>
      <c r="H22762" s="21"/>
      <c r="I22762" s="21"/>
      <c r="K22762" s="32">
        <v>0</v>
      </c>
      <c r="L22762" s="33">
        <v>0</v>
      </c>
    </row>
    <row r="22763" spans="7:12" x14ac:dyDescent="0.25">
      <c r="G22763" s="21"/>
      <c r="H22763" s="21"/>
      <c r="I22763" s="21"/>
      <c r="K22763" s="32">
        <v>3.9894228040143269</v>
      </c>
      <c r="L22763" s="33">
        <v>0</v>
      </c>
    </row>
    <row r="22764" spans="7:12" x14ac:dyDescent="0.25">
      <c r="G22764" s="21"/>
      <c r="H22764" s="21"/>
      <c r="I22764" s="21"/>
      <c r="K22764" s="32">
        <v>23.936536824085962</v>
      </c>
      <c r="L22764" s="33">
        <v>23.02518459554226</v>
      </c>
    </row>
    <row r="22765" spans="7:12" x14ac:dyDescent="0.25">
      <c r="G22765" s="21"/>
      <c r="H22765" s="21"/>
      <c r="I22765" s="21"/>
      <c r="K22765" s="32">
        <v>11.968268412042981</v>
      </c>
      <c r="L22765" s="33">
        <v>0</v>
      </c>
    </row>
    <row r="22766" spans="7:12" x14ac:dyDescent="0.25">
      <c r="G22766" s="21"/>
      <c r="H22766" s="21"/>
      <c r="I22766" s="21"/>
      <c r="K22766" s="32">
        <v>3.9894228040143269</v>
      </c>
      <c r="L22766" s="33">
        <v>13.590065309890599</v>
      </c>
    </row>
    <row r="22767" spans="7:12" x14ac:dyDescent="0.25">
      <c r="G22767" s="21"/>
      <c r="H22767" s="21"/>
      <c r="I22767" s="21"/>
      <c r="K22767" s="32">
        <v>15.957691216057308</v>
      </c>
      <c r="L22767" s="33">
        <v>16.184732634946332</v>
      </c>
    </row>
    <row r="22768" spans="7:12" x14ac:dyDescent="0.25">
      <c r="G22768" s="21"/>
      <c r="H22768" s="21"/>
      <c r="I22768" s="21"/>
      <c r="K22768" s="32">
        <v>0</v>
      </c>
      <c r="L22768" s="33">
        <v>0</v>
      </c>
    </row>
    <row r="22769" spans="7:12" x14ac:dyDescent="0.25">
      <c r="G22769" s="21"/>
      <c r="H22769" s="21"/>
      <c r="I22769" s="21"/>
      <c r="K22769" s="32">
        <v>27.925959628100291</v>
      </c>
      <c r="L22769" s="33">
        <v>28.920181889056909</v>
      </c>
    </row>
    <row r="22770" spans="7:12" x14ac:dyDescent="0.25">
      <c r="G22770" s="21"/>
      <c r="H22770" s="21"/>
      <c r="I22770" s="21"/>
      <c r="K22770" s="32">
        <v>7.9788456080286538</v>
      </c>
      <c r="L22770" s="33">
        <v>6.8304209687281432</v>
      </c>
    </row>
    <row r="22771" spans="7:12" x14ac:dyDescent="0.25">
      <c r="G22771" s="21"/>
      <c r="H22771" s="21"/>
      <c r="I22771" s="21"/>
      <c r="K22771" s="32">
        <v>19.947114020071634</v>
      </c>
      <c r="L22771" s="33">
        <v>14.486442580237879</v>
      </c>
    </row>
    <row r="22772" spans="7:12" x14ac:dyDescent="0.25">
      <c r="G22772" s="21"/>
      <c r="H22772" s="21"/>
      <c r="I22772" s="21"/>
      <c r="K22772" s="32">
        <v>0</v>
      </c>
      <c r="L22772" s="33">
        <v>0</v>
      </c>
    </row>
    <row r="22773" spans="7:12" x14ac:dyDescent="0.25">
      <c r="G22773" s="21"/>
      <c r="H22773" s="21"/>
      <c r="I22773" s="21"/>
      <c r="K22773" s="32">
        <v>3.9894228040143269</v>
      </c>
      <c r="L22773" s="33">
        <v>17.099499064731113</v>
      </c>
    </row>
    <row r="22774" spans="7:12" x14ac:dyDescent="0.25">
      <c r="G22774" s="21"/>
      <c r="H22774" s="21"/>
      <c r="I22774" s="21"/>
      <c r="K22774" s="32">
        <v>23.936536824085962</v>
      </c>
      <c r="L22774" s="33">
        <v>27.236256746755373</v>
      </c>
    </row>
    <row r="22775" spans="7:12" x14ac:dyDescent="0.25">
      <c r="G22775" s="21"/>
      <c r="H22775" s="21"/>
      <c r="I22775" s="21"/>
      <c r="K22775" s="32">
        <v>0</v>
      </c>
      <c r="L22775" s="33">
        <v>0</v>
      </c>
    </row>
    <row r="22776" spans="7:12" x14ac:dyDescent="0.25">
      <c r="G22776" s="21"/>
      <c r="H22776" s="21"/>
      <c r="I22776" s="21"/>
      <c r="K22776" s="32">
        <v>0</v>
      </c>
      <c r="L22776" s="33">
        <v>0</v>
      </c>
    </row>
    <row r="22777" spans="7:12" x14ac:dyDescent="0.25">
      <c r="G22777" s="21"/>
      <c r="H22777" s="21"/>
      <c r="I22777" s="21"/>
      <c r="K22777" s="32">
        <v>0</v>
      </c>
      <c r="L22777" s="33">
        <v>0</v>
      </c>
    </row>
    <row r="22778" spans="7:12" x14ac:dyDescent="0.25">
      <c r="G22778" s="21"/>
      <c r="H22778" s="21"/>
      <c r="I22778" s="21"/>
      <c r="K22778" s="32">
        <v>3.9894228040143269</v>
      </c>
      <c r="L22778" s="33">
        <v>0</v>
      </c>
    </row>
    <row r="22779" spans="7:12" x14ac:dyDescent="0.25">
      <c r="G22779" s="21"/>
      <c r="H22779" s="21"/>
      <c r="I22779" s="21"/>
      <c r="K22779" s="32">
        <v>3.9894228040143269</v>
      </c>
      <c r="L22779" s="33">
        <v>0</v>
      </c>
    </row>
    <row r="22780" spans="7:12" x14ac:dyDescent="0.25">
      <c r="G22780" s="21"/>
      <c r="H22780" s="21"/>
      <c r="I22780" s="21"/>
      <c r="K22780" s="32">
        <v>27.925959628100291</v>
      </c>
      <c r="L22780" s="33">
        <v>42.632002765741937</v>
      </c>
    </row>
    <row r="22781" spans="7:12" x14ac:dyDescent="0.25">
      <c r="G22781" s="21"/>
      <c r="H22781" s="21"/>
      <c r="I22781" s="21"/>
      <c r="K22781" s="32">
        <v>0</v>
      </c>
      <c r="L22781" s="33">
        <v>0</v>
      </c>
    </row>
    <row r="22782" spans="7:12" x14ac:dyDescent="0.25">
      <c r="G22782" s="21"/>
      <c r="H22782" s="21"/>
      <c r="I22782" s="21"/>
      <c r="K22782" s="32">
        <v>3.9894228040143269</v>
      </c>
      <c r="L22782" s="33">
        <v>0</v>
      </c>
    </row>
    <row r="22783" spans="7:12" x14ac:dyDescent="0.25">
      <c r="G22783" s="21"/>
      <c r="H22783" s="21"/>
      <c r="I22783" s="21"/>
      <c r="K22783" s="32">
        <v>23.936536824085962</v>
      </c>
      <c r="L22783" s="33">
        <v>18.779458222463692</v>
      </c>
    </row>
    <row r="22784" spans="7:12" x14ac:dyDescent="0.25">
      <c r="G22784" s="21"/>
      <c r="H22784" s="21"/>
      <c r="I22784" s="21"/>
      <c r="K22784" s="32">
        <v>15.957691216057308</v>
      </c>
      <c r="L22784" s="33">
        <v>24.68671341498597</v>
      </c>
    </row>
    <row r="22785" spans="7:12" x14ac:dyDescent="0.25">
      <c r="G22785" s="21"/>
      <c r="H22785" s="21"/>
      <c r="I22785" s="21"/>
      <c r="K22785" s="32">
        <v>27.925959628100291</v>
      </c>
      <c r="L22785" s="33">
        <v>31.402130986044671</v>
      </c>
    </row>
    <row r="22786" spans="7:12" x14ac:dyDescent="0.25">
      <c r="G22786" s="21"/>
      <c r="H22786" s="21"/>
      <c r="I22786" s="21"/>
      <c r="K22786" s="32">
        <v>23.936536824085962</v>
      </c>
      <c r="L22786" s="33">
        <v>22.100577702260967</v>
      </c>
    </row>
    <row r="22787" spans="7:12" x14ac:dyDescent="0.25">
      <c r="G22787" s="21"/>
      <c r="H22787" s="21"/>
      <c r="I22787" s="21"/>
      <c r="K22787" s="32">
        <v>0</v>
      </c>
      <c r="L22787" s="33">
        <v>0</v>
      </c>
    </row>
    <row r="22788" spans="7:12" x14ac:dyDescent="0.25">
      <c r="G22788" s="21"/>
      <c r="H22788" s="21"/>
      <c r="I22788" s="21"/>
      <c r="K22788" s="32">
        <v>11.968268412042981</v>
      </c>
      <c r="L22788" s="33">
        <v>6.1174141879117157</v>
      </c>
    </row>
    <row r="22789" spans="7:12" x14ac:dyDescent="0.25">
      <c r="G22789" s="21"/>
      <c r="H22789" s="21"/>
      <c r="I22789" s="21"/>
      <c r="K22789" s="32">
        <v>3.9894228040143269</v>
      </c>
      <c r="L22789" s="33">
        <v>2.4143631020083673</v>
      </c>
    </row>
    <row r="22790" spans="7:12" x14ac:dyDescent="0.25">
      <c r="G22790" s="21"/>
      <c r="H22790" s="21"/>
      <c r="I22790" s="21"/>
      <c r="K22790" s="32">
        <v>0</v>
      </c>
      <c r="L22790" s="33">
        <v>0</v>
      </c>
    </row>
    <row r="22791" spans="7:12" x14ac:dyDescent="0.25">
      <c r="G22791" s="21"/>
      <c r="H22791" s="21"/>
      <c r="I22791" s="21"/>
      <c r="K22791" s="32">
        <v>11.968268412042981</v>
      </c>
      <c r="L22791" s="33">
        <v>16.816460035198663</v>
      </c>
    </row>
    <row r="22792" spans="7:12" x14ac:dyDescent="0.25">
      <c r="G22792" s="21"/>
      <c r="H22792" s="21"/>
      <c r="I22792" s="21"/>
      <c r="K22792" s="32">
        <v>43.883650844157593</v>
      </c>
      <c r="L22792" s="33">
        <v>76.396339127192476</v>
      </c>
    </row>
    <row r="22793" spans="7:12" x14ac:dyDescent="0.25">
      <c r="G22793" s="21"/>
      <c r="H22793" s="21"/>
      <c r="I22793" s="21"/>
      <c r="K22793" s="32">
        <v>55.851919256200567</v>
      </c>
      <c r="L22793" s="33">
        <v>64.734297605808905</v>
      </c>
    </row>
    <row r="22794" spans="7:12" x14ac:dyDescent="0.25">
      <c r="G22794" s="21"/>
      <c r="H22794" s="21"/>
      <c r="I22794" s="21"/>
      <c r="K22794" s="32">
        <v>0</v>
      </c>
      <c r="L22794" s="33">
        <v>0</v>
      </c>
    </row>
    <row r="22795" spans="7:12" x14ac:dyDescent="0.25">
      <c r="G22795" s="21"/>
      <c r="H22795" s="21"/>
      <c r="I22795" s="21"/>
      <c r="K22795" s="32">
        <v>0</v>
      </c>
      <c r="L22795" s="33">
        <v>0</v>
      </c>
    </row>
    <row r="22796" spans="7:12" x14ac:dyDescent="0.25">
      <c r="G22796" s="21"/>
      <c r="H22796" s="21"/>
      <c r="I22796" s="21"/>
      <c r="K22796" s="32">
        <v>35.904805236128944</v>
      </c>
      <c r="L22796" s="33">
        <v>23.09461234030212</v>
      </c>
    </row>
    <row r="22797" spans="7:12" x14ac:dyDescent="0.25">
      <c r="G22797" s="21"/>
      <c r="H22797" s="21"/>
      <c r="I22797" s="21"/>
      <c r="K22797" s="32">
        <v>3.9894228040143269</v>
      </c>
      <c r="L22797" s="33">
        <v>2.4292405463165196</v>
      </c>
    </row>
    <row r="22798" spans="7:12" x14ac:dyDescent="0.25">
      <c r="G22798" s="21"/>
      <c r="H22798" s="21"/>
      <c r="I22798" s="21"/>
      <c r="K22798" s="32">
        <v>3.9894228040143269</v>
      </c>
      <c r="L22798" s="33">
        <v>0</v>
      </c>
    </row>
    <row r="22799" spans="7:12" x14ac:dyDescent="0.25">
      <c r="G22799" s="21"/>
      <c r="H22799" s="21"/>
      <c r="I22799" s="21"/>
      <c r="K22799" s="32">
        <v>7.9788456080286538</v>
      </c>
      <c r="L22799" s="33">
        <v>3.8912132721363748</v>
      </c>
    </row>
    <row r="22800" spans="7:12" x14ac:dyDescent="0.25">
      <c r="G22800" s="21"/>
      <c r="H22800" s="21"/>
      <c r="I22800" s="21"/>
      <c r="K22800" s="32">
        <v>7.9788456080286538</v>
      </c>
      <c r="L22800" s="33">
        <v>0</v>
      </c>
    </row>
    <row r="22801" spans="7:12" x14ac:dyDescent="0.25">
      <c r="G22801" s="21"/>
      <c r="H22801" s="21"/>
      <c r="I22801" s="21"/>
      <c r="K22801" s="32">
        <v>0</v>
      </c>
      <c r="L22801" s="33">
        <v>0</v>
      </c>
    </row>
    <row r="22802" spans="7:12" x14ac:dyDescent="0.25">
      <c r="G22802" s="21"/>
      <c r="H22802" s="21"/>
      <c r="I22802" s="21"/>
      <c r="K22802" s="32">
        <v>0</v>
      </c>
      <c r="L22802" s="33">
        <v>0</v>
      </c>
    </row>
    <row r="22803" spans="7:12" x14ac:dyDescent="0.25">
      <c r="G22803" s="21"/>
      <c r="H22803" s="21"/>
      <c r="I22803" s="21"/>
      <c r="K22803" s="32">
        <v>0</v>
      </c>
      <c r="L22803" s="33">
        <v>0</v>
      </c>
    </row>
    <row r="22804" spans="7:12" x14ac:dyDescent="0.25">
      <c r="G22804" s="21"/>
      <c r="H22804" s="21"/>
      <c r="I22804" s="21"/>
      <c r="K22804" s="32">
        <v>0</v>
      </c>
      <c r="L22804" s="33">
        <v>0</v>
      </c>
    </row>
    <row r="22805" spans="7:12" x14ac:dyDescent="0.25">
      <c r="G22805" s="21"/>
      <c r="H22805" s="21"/>
      <c r="I22805" s="21"/>
      <c r="K22805" s="32">
        <v>7.9788456080286538</v>
      </c>
      <c r="L22805" s="33">
        <v>3.3658609637893551</v>
      </c>
    </row>
    <row r="22806" spans="7:12" x14ac:dyDescent="0.25">
      <c r="G22806" s="21"/>
      <c r="H22806" s="21"/>
      <c r="I22806" s="21"/>
      <c r="K22806" s="32">
        <v>43.883650844157593</v>
      </c>
      <c r="L22806" s="33">
        <v>48.965872665737514</v>
      </c>
    </row>
    <row r="22807" spans="7:12" x14ac:dyDescent="0.25">
      <c r="G22807" s="21"/>
      <c r="H22807" s="21"/>
      <c r="I22807" s="21"/>
      <c r="K22807" s="32">
        <v>0</v>
      </c>
      <c r="L22807" s="33">
        <v>0</v>
      </c>
    </row>
    <row r="22808" spans="7:12" x14ac:dyDescent="0.25">
      <c r="G22808" s="21"/>
      <c r="H22808" s="21"/>
      <c r="I22808" s="21"/>
      <c r="K22808" s="32">
        <v>7.9788456080286538</v>
      </c>
      <c r="L22808" s="33">
        <v>3.5826249069167697</v>
      </c>
    </row>
    <row r="22809" spans="7:12" x14ac:dyDescent="0.25">
      <c r="G22809" s="21"/>
      <c r="H22809" s="21"/>
      <c r="I22809" s="21"/>
      <c r="K22809" s="32">
        <v>3.9894228040143269</v>
      </c>
      <c r="L22809" s="33">
        <v>3.7622243071721782</v>
      </c>
    </row>
    <row r="22810" spans="7:12" x14ac:dyDescent="0.25">
      <c r="G22810" s="21"/>
      <c r="H22810" s="21"/>
      <c r="I22810" s="21"/>
      <c r="K22810" s="32">
        <v>7.9788456080286538</v>
      </c>
      <c r="L22810" s="33">
        <v>6.3928080429546918</v>
      </c>
    </row>
    <row r="22811" spans="7:12" x14ac:dyDescent="0.25">
      <c r="G22811" s="21"/>
      <c r="H22811" s="21"/>
      <c r="I22811" s="21"/>
      <c r="K22811" s="32">
        <v>3.9894228040143269</v>
      </c>
      <c r="L22811" s="33">
        <v>15.795739890982333</v>
      </c>
    </row>
    <row r="22812" spans="7:12" x14ac:dyDescent="0.25">
      <c r="G22812" s="21"/>
      <c r="H22812" s="21"/>
      <c r="I22812" s="21"/>
      <c r="K22812" s="32">
        <v>11.968268412042981</v>
      </c>
      <c r="L22812" s="33">
        <v>11.712098017085175</v>
      </c>
    </row>
    <row r="22813" spans="7:12" x14ac:dyDescent="0.25">
      <c r="G22813" s="21"/>
      <c r="H22813" s="21"/>
      <c r="I22813" s="21"/>
      <c r="K22813" s="32">
        <v>23.936536824085962</v>
      </c>
      <c r="L22813" s="33">
        <v>18.837540697207391</v>
      </c>
    </row>
    <row r="22814" spans="7:12" x14ac:dyDescent="0.25">
      <c r="G22814" s="21"/>
      <c r="H22814" s="21"/>
      <c r="I22814" s="21"/>
      <c r="K22814" s="32">
        <v>0</v>
      </c>
      <c r="L22814" s="33">
        <v>0</v>
      </c>
    </row>
    <row r="22815" spans="7:12" x14ac:dyDescent="0.25">
      <c r="G22815" s="21"/>
      <c r="H22815" s="21"/>
      <c r="I22815" s="21"/>
      <c r="K22815" s="32">
        <v>87.767301688315172</v>
      </c>
      <c r="L22815" s="33">
        <v>65.419308031028862</v>
      </c>
    </row>
    <row r="22816" spans="7:12" x14ac:dyDescent="0.25">
      <c r="G22816" s="21"/>
      <c r="H22816" s="21"/>
      <c r="I22816" s="21"/>
      <c r="K22816" s="32">
        <v>31.915382432114619</v>
      </c>
      <c r="L22816" s="33">
        <v>43.625797731986765</v>
      </c>
    </row>
    <row r="22817" spans="7:12" x14ac:dyDescent="0.25">
      <c r="G22817" s="21"/>
      <c r="H22817" s="21"/>
      <c r="I22817" s="21"/>
      <c r="K22817" s="32">
        <v>0</v>
      </c>
      <c r="L22817" s="33">
        <v>0</v>
      </c>
    </row>
    <row r="22818" spans="7:12" x14ac:dyDescent="0.25">
      <c r="G22818" s="21"/>
      <c r="H22818" s="21"/>
      <c r="I22818" s="21"/>
      <c r="K22818" s="32">
        <v>11.968268412042981</v>
      </c>
      <c r="L22818" s="33">
        <v>2.819362900749312</v>
      </c>
    </row>
    <row r="22819" spans="7:12" x14ac:dyDescent="0.25">
      <c r="G22819" s="21"/>
      <c r="H22819" s="21"/>
      <c r="I22819" s="21"/>
      <c r="K22819" s="32">
        <v>0</v>
      </c>
      <c r="L22819" s="33">
        <v>0</v>
      </c>
    </row>
    <row r="22820" spans="7:12" x14ac:dyDescent="0.25">
      <c r="G22820" s="21"/>
      <c r="H22820" s="21"/>
      <c r="I22820" s="21"/>
      <c r="K22820" s="32">
        <v>0</v>
      </c>
      <c r="L22820" s="33">
        <v>0</v>
      </c>
    </row>
    <row r="22821" spans="7:12" x14ac:dyDescent="0.25">
      <c r="G22821" s="21"/>
      <c r="H22821" s="21"/>
      <c r="I22821" s="21"/>
      <c r="K22821" s="32">
        <v>23.936536824085962</v>
      </c>
      <c r="L22821" s="33">
        <v>25.961522359518916</v>
      </c>
    </row>
    <row r="22822" spans="7:12" x14ac:dyDescent="0.25">
      <c r="G22822" s="21"/>
      <c r="H22822" s="21"/>
      <c r="I22822" s="21"/>
      <c r="K22822" s="32">
        <v>43.883650844157593</v>
      </c>
      <c r="L22822" s="33">
        <v>12.964323020878348</v>
      </c>
    </row>
    <row r="22823" spans="7:12" x14ac:dyDescent="0.25">
      <c r="G22823" s="21"/>
      <c r="H22823" s="21"/>
      <c r="I22823" s="21"/>
      <c r="K22823" s="32">
        <v>15.957691216057308</v>
      </c>
      <c r="L22823" s="33">
        <v>6.0822387089855399</v>
      </c>
    </row>
    <row r="22824" spans="7:12" x14ac:dyDescent="0.25">
      <c r="G22824" s="21"/>
      <c r="H22824" s="21"/>
      <c r="I22824" s="21"/>
      <c r="K22824" s="32">
        <v>3.9894228040143269</v>
      </c>
      <c r="L22824" s="33">
        <v>5.4554948638070098</v>
      </c>
    </row>
    <row r="22825" spans="7:12" x14ac:dyDescent="0.25">
      <c r="G22825" s="21"/>
      <c r="H22825" s="21"/>
      <c r="I22825" s="21"/>
      <c r="K22825" s="32">
        <v>7.9788456080286538</v>
      </c>
      <c r="L22825" s="33">
        <v>3.6426556858201109</v>
      </c>
    </row>
    <row r="22826" spans="7:12" x14ac:dyDescent="0.25">
      <c r="G22826" s="21"/>
      <c r="H22826" s="21"/>
      <c r="I22826" s="21"/>
      <c r="K22826" s="32">
        <v>51.862496452186242</v>
      </c>
      <c r="L22826" s="33">
        <v>76.897601974731714</v>
      </c>
    </row>
    <row r="22827" spans="7:12" x14ac:dyDescent="0.25">
      <c r="G22827" s="21"/>
      <c r="H22827" s="21"/>
      <c r="I22827" s="21"/>
      <c r="K22827" s="32">
        <v>0</v>
      </c>
      <c r="L22827" s="33">
        <v>0</v>
      </c>
    </row>
    <row r="22828" spans="7:12" x14ac:dyDescent="0.25">
      <c r="G22828" s="21"/>
      <c r="H22828" s="21"/>
      <c r="I22828" s="21"/>
      <c r="K22828" s="32">
        <v>0</v>
      </c>
      <c r="L22828" s="33">
        <v>0</v>
      </c>
    </row>
    <row r="22829" spans="7:12" x14ac:dyDescent="0.25">
      <c r="G22829" s="21"/>
      <c r="H22829" s="21"/>
      <c r="I22829" s="21"/>
      <c r="K22829" s="32">
        <v>0</v>
      </c>
      <c r="L22829" s="33">
        <v>0</v>
      </c>
    </row>
    <row r="22830" spans="7:12" x14ac:dyDescent="0.25">
      <c r="G22830" s="21"/>
      <c r="H22830" s="21"/>
      <c r="I22830" s="21"/>
      <c r="K22830" s="32">
        <v>0</v>
      </c>
      <c r="L22830" s="33">
        <v>0</v>
      </c>
    </row>
    <row r="22831" spans="7:12" x14ac:dyDescent="0.25">
      <c r="G22831" s="21"/>
      <c r="H22831" s="21"/>
      <c r="I22831" s="21"/>
      <c r="K22831" s="32">
        <v>0</v>
      </c>
      <c r="L22831" s="33">
        <v>0</v>
      </c>
    </row>
    <row r="22832" spans="7:12" x14ac:dyDescent="0.25">
      <c r="G22832" s="21"/>
      <c r="H22832" s="21"/>
      <c r="I22832" s="21"/>
      <c r="K22832" s="32">
        <v>3.9894228040143269</v>
      </c>
      <c r="L22832" s="33">
        <v>0</v>
      </c>
    </row>
    <row r="22833" spans="7:12" x14ac:dyDescent="0.25">
      <c r="G22833" s="21"/>
      <c r="H22833" s="21"/>
      <c r="I22833" s="21"/>
      <c r="K22833" s="32">
        <v>0</v>
      </c>
      <c r="L22833" s="33">
        <v>0</v>
      </c>
    </row>
    <row r="22834" spans="7:12" x14ac:dyDescent="0.25">
      <c r="G22834" s="21"/>
      <c r="H22834" s="21"/>
      <c r="I22834" s="21"/>
      <c r="K22834" s="32">
        <v>0</v>
      </c>
      <c r="L22834" s="33">
        <v>0</v>
      </c>
    </row>
    <row r="22835" spans="7:12" x14ac:dyDescent="0.25">
      <c r="G22835" s="21"/>
      <c r="H22835" s="21"/>
      <c r="I22835" s="21"/>
      <c r="K22835" s="32">
        <v>0</v>
      </c>
      <c r="L22835" s="33">
        <v>0</v>
      </c>
    </row>
    <row r="22836" spans="7:12" x14ac:dyDescent="0.25">
      <c r="G22836" s="21"/>
      <c r="H22836" s="21"/>
      <c r="I22836" s="21"/>
      <c r="K22836" s="32">
        <v>0</v>
      </c>
      <c r="L22836" s="33">
        <v>0</v>
      </c>
    </row>
    <row r="22837" spans="7:12" x14ac:dyDescent="0.25">
      <c r="G22837" s="21"/>
      <c r="H22837" s="21"/>
      <c r="I22837" s="21"/>
      <c r="K22837" s="32">
        <v>7.9788456080286538</v>
      </c>
      <c r="L22837" s="33">
        <v>14.323712401077708</v>
      </c>
    </row>
    <row r="22838" spans="7:12" x14ac:dyDescent="0.25">
      <c r="G22838" s="21"/>
      <c r="H22838" s="21"/>
      <c r="I22838" s="21"/>
      <c r="K22838" s="32">
        <v>19.947114020071634</v>
      </c>
      <c r="L22838" s="33">
        <v>17.143152624913931</v>
      </c>
    </row>
    <row r="22839" spans="7:12" x14ac:dyDescent="0.25">
      <c r="G22839" s="21"/>
      <c r="H22839" s="21"/>
      <c r="I22839" s="21"/>
      <c r="K22839" s="32">
        <v>15.957691216057308</v>
      </c>
      <c r="L22839" s="33">
        <v>10.994325942712061</v>
      </c>
    </row>
    <row r="22840" spans="7:12" x14ac:dyDescent="0.25">
      <c r="G22840" s="21"/>
      <c r="H22840" s="21"/>
      <c r="I22840" s="21"/>
      <c r="K22840" s="32">
        <v>3.9894228040143269</v>
      </c>
      <c r="L22840" s="33">
        <v>0</v>
      </c>
    </row>
    <row r="22841" spans="7:12" x14ac:dyDescent="0.25">
      <c r="G22841" s="21"/>
      <c r="H22841" s="21"/>
      <c r="I22841" s="21"/>
      <c r="K22841" s="32">
        <v>15.957691216057308</v>
      </c>
      <c r="L22841" s="33">
        <v>13.055604623394196</v>
      </c>
    </row>
    <row r="22842" spans="7:12" x14ac:dyDescent="0.25">
      <c r="G22842" s="21"/>
      <c r="H22842" s="21"/>
      <c r="I22842" s="21"/>
      <c r="K22842" s="32">
        <v>19.947114020071634</v>
      </c>
      <c r="L22842" s="33">
        <v>22.376400288740371</v>
      </c>
    </row>
    <row r="22843" spans="7:12" x14ac:dyDescent="0.25">
      <c r="G22843" s="21"/>
      <c r="H22843" s="21"/>
      <c r="I22843" s="21"/>
      <c r="K22843" s="32">
        <v>0</v>
      </c>
      <c r="L22843" s="33">
        <v>0</v>
      </c>
    </row>
    <row r="22844" spans="7:12" x14ac:dyDescent="0.25">
      <c r="G22844" s="21"/>
      <c r="H22844" s="21"/>
      <c r="I22844" s="21"/>
      <c r="K22844" s="32">
        <v>7.9788456080286538</v>
      </c>
      <c r="L22844" s="33">
        <v>16.413540580384904</v>
      </c>
    </row>
    <row r="22845" spans="7:12" x14ac:dyDescent="0.25">
      <c r="G22845" s="21"/>
      <c r="H22845" s="21"/>
      <c r="I22845" s="21"/>
      <c r="K22845" s="32">
        <v>19.947114020071634</v>
      </c>
      <c r="L22845" s="33">
        <v>18.833928934424545</v>
      </c>
    </row>
    <row r="22846" spans="7:12" x14ac:dyDescent="0.25">
      <c r="G22846" s="21"/>
      <c r="H22846" s="21"/>
      <c r="I22846" s="21"/>
      <c r="K22846" s="32">
        <v>0</v>
      </c>
      <c r="L22846" s="33">
        <v>0</v>
      </c>
    </row>
    <row r="22847" spans="7:12" x14ac:dyDescent="0.25">
      <c r="G22847" s="21"/>
      <c r="H22847" s="21"/>
      <c r="I22847" s="21"/>
      <c r="K22847" s="32">
        <v>3.9894228040143269</v>
      </c>
      <c r="L22847" s="33">
        <v>0</v>
      </c>
    </row>
    <row r="22848" spans="7:12" x14ac:dyDescent="0.25">
      <c r="G22848" s="21"/>
      <c r="H22848" s="21"/>
      <c r="I22848" s="21"/>
      <c r="K22848" s="32">
        <v>3.9894228040143269</v>
      </c>
      <c r="L22848" s="33">
        <v>4.8851177696323393</v>
      </c>
    </row>
    <row r="22849" spans="7:12" x14ac:dyDescent="0.25">
      <c r="G22849" s="21"/>
      <c r="H22849" s="21"/>
      <c r="I22849" s="21"/>
      <c r="K22849" s="32">
        <v>11.968268412042981</v>
      </c>
      <c r="L22849" s="33">
        <v>0</v>
      </c>
    </row>
    <row r="22850" spans="7:12" x14ac:dyDescent="0.25">
      <c r="G22850" s="21"/>
      <c r="H22850" s="21"/>
      <c r="I22850" s="21"/>
      <c r="K22850" s="32">
        <v>0</v>
      </c>
      <c r="L22850" s="33">
        <v>0</v>
      </c>
    </row>
    <row r="22851" spans="7:12" x14ac:dyDescent="0.25">
      <c r="G22851" s="21"/>
      <c r="H22851" s="21"/>
      <c r="I22851" s="21"/>
      <c r="K22851" s="32">
        <v>67.820187668243548</v>
      </c>
      <c r="L22851" s="33">
        <v>70.016807592186112</v>
      </c>
    </row>
    <row r="22852" spans="7:12" x14ac:dyDescent="0.25">
      <c r="G22852" s="21"/>
      <c r="H22852" s="21"/>
      <c r="I22852" s="21"/>
      <c r="K22852" s="32">
        <v>3.9894228040143269</v>
      </c>
      <c r="L22852" s="33">
        <v>0</v>
      </c>
    </row>
    <row r="22853" spans="7:12" x14ac:dyDescent="0.25">
      <c r="G22853" s="21"/>
      <c r="H22853" s="21"/>
      <c r="I22853" s="21"/>
      <c r="K22853" s="32">
        <v>3.9894228040143269</v>
      </c>
      <c r="L22853" s="33">
        <v>0</v>
      </c>
    </row>
    <row r="22854" spans="7:12" x14ac:dyDescent="0.25">
      <c r="G22854" s="21"/>
      <c r="H22854" s="21"/>
      <c r="I22854" s="21"/>
      <c r="K22854" s="32">
        <v>11.968268412042981</v>
      </c>
      <c r="L22854" s="33">
        <v>4.38217900985215</v>
      </c>
    </row>
    <row r="22855" spans="7:12" x14ac:dyDescent="0.25">
      <c r="G22855" s="21"/>
      <c r="H22855" s="21"/>
      <c r="I22855" s="21"/>
      <c r="K22855" s="32">
        <v>0</v>
      </c>
      <c r="L22855" s="33">
        <v>0</v>
      </c>
    </row>
    <row r="22856" spans="7:12" x14ac:dyDescent="0.25">
      <c r="G22856" s="21"/>
      <c r="H22856" s="21"/>
      <c r="I22856" s="21"/>
      <c r="K22856" s="32">
        <v>7.9788456080286538</v>
      </c>
      <c r="L22856" s="33">
        <v>13.055235848847637</v>
      </c>
    </row>
    <row r="22857" spans="7:12" x14ac:dyDescent="0.25">
      <c r="G22857" s="21"/>
      <c r="H22857" s="21"/>
      <c r="I22857" s="21"/>
      <c r="K22857" s="32">
        <v>11.968268412042981</v>
      </c>
      <c r="L22857" s="33">
        <v>3.7407452117987217</v>
      </c>
    </row>
    <row r="22858" spans="7:12" x14ac:dyDescent="0.25">
      <c r="G22858" s="21"/>
      <c r="H22858" s="21"/>
      <c r="I22858" s="21"/>
      <c r="K22858" s="32">
        <v>19.947114020071634</v>
      </c>
      <c r="L22858" s="33">
        <v>5.5856460027911394</v>
      </c>
    </row>
    <row r="22859" spans="7:12" x14ac:dyDescent="0.25">
      <c r="G22859" s="21"/>
      <c r="H22859" s="21"/>
      <c r="I22859" s="21"/>
      <c r="K22859" s="32">
        <v>3.9894228040143269</v>
      </c>
      <c r="L22859" s="33">
        <v>0</v>
      </c>
    </row>
    <row r="22860" spans="7:12" x14ac:dyDescent="0.25">
      <c r="G22860" s="21"/>
      <c r="H22860" s="21"/>
      <c r="I22860" s="21"/>
      <c r="K22860" s="32">
        <v>3.9894228040143269</v>
      </c>
      <c r="L22860" s="33">
        <v>0</v>
      </c>
    </row>
    <row r="22861" spans="7:12" x14ac:dyDescent="0.25">
      <c r="G22861" s="21"/>
      <c r="H22861" s="21"/>
      <c r="I22861" s="21"/>
      <c r="K22861" s="32">
        <v>35.904805236128944</v>
      </c>
      <c r="L22861" s="33">
        <v>13.693209021239667</v>
      </c>
    </row>
    <row r="22862" spans="7:12" x14ac:dyDescent="0.25">
      <c r="G22862" s="21"/>
      <c r="H22862" s="21"/>
      <c r="I22862" s="21"/>
      <c r="K22862" s="32">
        <v>0</v>
      </c>
      <c r="L22862" s="33">
        <v>0</v>
      </c>
    </row>
    <row r="22863" spans="7:12" x14ac:dyDescent="0.25">
      <c r="G22863" s="21"/>
      <c r="H22863" s="21"/>
      <c r="I22863" s="21"/>
      <c r="K22863" s="32">
        <v>0</v>
      </c>
      <c r="L22863" s="33">
        <v>0</v>
      </c>
    </row>
    <row r="22864" spans="7:12" x14ac:dyDescent="0.25">
      <c r="G22864" s="21"/>
      <c r="H22864" s="21"/>
      <c r="I22864" s="21"/>
      <c r="K22864" s="32">
        <v>11.968268412042981</v>
      </c>
      <c r="L22864" s="33">
        <v>15.919360760690974</v>
      </c>
    </row>
    <row r="22865" spans="7:12" x14ac:dyDescent="0.25">
      <c r="G22865" s="21"/>
      <c r="H22865" s="21"/>
      <c r="I22865" s="21"/>
      <c r="K22865" s="32">
        <v>0</v>
      </c>
      <c r="L22865" s="33">
        <v>0</v>
      </c>
    </row>
    <row r="22866" spans="7:12" x14ac:dyDescent="0.25">
      <c r="G22866" s="21"/>
      <c r="H22866" s="21"/>
      <c r="I22866" s="21"/>
      <c r="K22866" s="32">
        <v>11.968268412042981</v>
      </c>
      <c r="L22866" s="33">
        <v>11.23077708405731</v>
      </c>
    </row>
    <row r="22867" spans="7:12" x14ac:dyDescent="0.25">
      <c r="G22867" s="21"/>
      <c r="H22867" s="21"/>
      <c r="I22867" s="21"/>
      <c r="K22867" s="32">
        <v>0</v>
      </c>
      <c r="L22867" s="33">
        <v>0</v>
      </c>
    </row>
    <row r="22868" spans="7:12" x14ac:dyDescent="0.25">
      <c r="G22868" s="21"/>
      <c r="H22868" s="21"/>
      <c r="I22868" s="21"/>
      <c r="K22868" s="32">
        <v>19.947114020071634</v>
      </c>
      <c r="L22868" s="33">
        <v>11.93019872804487</v>
      </c>
    </row>
    <row r="22869" spans="7:12" x14ac:dyDescent="0.25">
      <c r="G22869" s="21"/>
      <c r="H22869" s="21"/>
      <c r="I22869" s="21"/>
      <c r="K22869" s="32">
        <v>0</v>
      </c>
      <c r="L22869" s="33">
        <v>0</v>
      </c>
    </row>
    <row r="22870" spans="7:12" x14ac:dyDescent="0.25">
      <c r="G22870" s="21"/>
      <c r="H22870" s="21"/>
      <c r="I22870" s="21"/>
      <c r="K22870" s="32">
        <v>31.915382432114619</v>
      </c>
      <c r="L22870" s="33">
        <v>9.287553703823308</v>
      </c>
    </row>
    <row r="22871" spans="7:12" x14ac:dyDescent="0.25">
      <c r="G22871" s="21"/>
      <c r="H22871" s="21"/>
      <c r="I22871" s="21"/>
      <c r="K22871" s="32">
        <v>0</v>
      </c>
      <c r="L22871" s="33">
        <v>0</v>
      </c>
    </row>
    <row r="22872" spans="7:12" x14ac:dyDescent="0.25">
      <c r="G22872" s="21"/>
      <c r="H22872" s="21"/>
      <c r="I22872" s="21"/>
      <c r="K22872" s="32">
        <v>31.915382432114619</v>
      </c>
      <c r="L22872" s="33">
        <v>78.432603969366568</v>
      </c>
    </row>
    <row r="22873" spans="7:12" x14ac:dyDescent="0.25">
      <c r="G22873" s="21"/>
      <c r="H22873" s="21"/>
      <c r="I22873" s="21"/>
      <c r="K22873" s="32">
        <v>3.9894228040143269</v>
      </c>
      <c r="L22873" s="33">
        <v>7.2978720050191548</v>
      </c>
    </row>
    <row r="22874" spans="7:12" x14ac:dyDescent="0.25">
      <c r="G22874" s="21"/>
      <c r="H22874" s="21"/>
      <c r="I22874" s="21"/>
      <c r="K22874" s="32">
        <v>7.9788456080286538</v>
      </c>
      <c r="L22874" s="33">
        <v>4.3815492995718186</v>
      </c>
    </row>
    <row r="22875" spans="7:12" x14ac:dyDescent="0.25">
      <c r="G22875" s="21"/>
      <c r="H22875" s="21"/>
      <c r="I22875" s="21"/>
      <c r="K22875" s="32">
        <v>0</v>
      </c>
      <c r="L22875" s="33">
        <v>0</v>
      </c>
    </row>
    <row r="22876" spans="7:12" x14ac:dyDescent="0.25">
      <c r="G22876" s="21"/>
      <c r="H22876" s="21"/>
      <c r="I22876" s="21"/>
      <c r="K22876" s="32">
        <v>3.9894228040143269</v>
      </c>
      <c r="L22876" s="33">
        <v>0</v>
      </c>
    </row>
    <row r="22877" spans="7:12" x14ac:dyDescent="0.25">
      <c r="G22877" s="21"/>
      <c r="H22877" s="21"/>
      <c r="I22877" s="21"/>
      <c r="K22877" s="32">
        <v>3.9894228040143269</v>
      </c>
      <c r="L22877" s="33">
        <v>0</v>
      </c>
    </row>
    <row r="22878" spans="7:12" x14ac:dyDescent="0.25">
      <c r="G22878" s="21"/>
      <c r="H22878" s="21"/>
      <c r="I22878" s="21"/>
      <c r="K22878" s="32">
        <v>0</v>
      </c>
      <c r="L22878" s="33">
        <v>0</v>
      </c>
    </row>
    <row r="22879" spans="7:12" x14ac:dyDescent="0.25">
      <c r="G22879" s="21"/>
      <c r="H22879" s="21"/>
      <c r="I22879" s="21"/>
      <c r="K22879" s="32">
        <v>15.957691216057308</v>
      </c>
      <c r="L22879" s="33">
        <v>9.8915411542409508</v>
      </c>
    </row>
    <row r="22880" spans="7:12" x14ac:dyDescent="0.25">
      <c r="G22880" s="21"/>
      <c r="H22880" s="21"/>
      <c r="I22880" s="21"/>
      <c r="K22880" s="32">
        <v>7.9788456080286538</v>
      </c>
      <c r="L22880" s="33">
        <v>10.000777334950042</v>
      </c>
    </row>
    <row r="22881" spans="7:12" x14ac:dyDescent="0.25">
      <c r="G22881" s="21"/>
      <c r="H22881" s="21"/>
      <c r="I22881" s="21"/>
      <c r="K22881" s="32">
        <v>3.9894228040143269</v>
      </c>
      <c r="L22881" s="33">
        <v>7.4895523596099425</v>
      </c>
    </row>
    <row r="22882" spans="7:12" x14ac:dyDescent="0.25">
      <c r="G22882" s="21"/>
      <c r="H22882" s="21"/>
      <c r="I22882" s="21"/>
      <c r="K22882" s="32">
        <v>7.9788456080286538</v>
      </c>
      <c r="L22882" s="33">
        <v>0</v>
      </c>
    </row>
    <row r="22883" spans="7:12" x14ac:dyDescent="0.25">
      <c r="G22883" s="21"/>
      <c r="H22883" s="21"/>
      <c r="I22883" s="21"/>
      <c r="K22883" s="32">
        <v>15.957691216057308</v>
      </c>
      <c r="L22883" s="33">
        <v>2.1649903269624131</v>
      </c>
    </row>
    <row r="22884" spans="7:12" x14ac:dyDescent="0.25">
      <c r="G22884" s="21"/>
      <c r="H22884" s="21"/>
      <c r="I22884" s="21"/>
      <c r="K22884" s="32">
        <v>0</v>
      </c>
      <c r="L22884" s="33">
        <v>0</v>
      </c>
    </row>
    <row r="22885" spans="7:12" x14ac:dyDescent="0.25">
      <c r="G22885" s="21"/>
      <c r="H22885" s="21"/>
      <c r="I22885" s="21"/>
      <c r="K22885" s="32">
        <v>11.968268412042981</v>
      </c>
      <c r="L22885" s="33">
        <v>28.171751877014451</v>
      </c>
    </row>
    <row r="22886" spans="7:12" x14ac:dyDescent="0.25">
      <c r="G22886" s="21"/>
      <c r="H22886" s="21"/>
      <c r="I22886" s="21"/>
      <c r="K22886" s="32">
        <v>3.9894228040143269</v>
      </c>
      <c r="L22886" s="33">
        <v>4.2456128949750607</v>
      </c>
    </row>
    <row r="22887" spans="7:12" x14ac:dyDescent="0.25">
      <c r="G22887" s="21"/>
      <c r="H22887" s="21"/>
      <c r="I22887" s="21"/>
      <c r="K22887" s="32">
        <v>3.9894228040143269</v>
      </c>
      <c r="L22887" s="33">
        <v>0</v>
      </c>
    </row>
    <row r="22888" spans="7:12" x14ac:dyDescent="0.25">
      <c r="G22888" s="21"/>
      <c r="H22888" s="21"/>
      <c r="I22888" s="21"/>
      <c r="K22888" s="32">
        <v>0</v>
      </c>
      <c r="L22888" s="33">
        <v>0</v>
      </c>
    </row>
    <row r="22889" spans="7:12" x14ac:dyDescent="0.25">
      <c r="G22889" s="21"/>
      <c r="H22889" s="21"/>
      <c r="I22889" s="21"/>
      <c r="K22889" s="32">
        <v>0</v>
      </c>
      <c r="L22889" s="33">
        <v>0</v>
      </c>
    </row>
    <row r="22890" spans="7:12" x14ac:dyDescent="0.25">
      <c r="G22890" s="21"/>
      <c r="H22890" s="21"/>
      <c r="I22890" s="21"/>
      <c r="K22890" s="32">
        <v>0</v>
      </c>
      <c r="L22890" s="33">
        <v>0</v>
      </c>
    </row>
    <row r="22891" spans="7:12" x14ac:dyDescent="0.25">
      <c r="G22891" s="21"/>
      <c r="H22891" s="21"/>
      <c r="I22891" s="21"/>
      <c r="K22891" s="32">
        <v>3.9894228040143269</v>
      </c>
      <c r="L22891" s="33">
        <v>0</v>
      </c>
    </row>
    <row r="22892" spans="7:12" x14ac:dyDescent="0.25">
      <c r="G22892" s="21"/>
      <c r="H22892" s="21"/>
      <c r="I22892" s="21"/>
      <c r="K22892" s="32">
        <v>15.957691216057308</v>
      </c>
      <c r="L22892" s="33">
        <v>18.677576023194597</v>
      </c>
    </row>
    <row r="22893" spans="7:12" x14ac:dyDescent="0.25">
      <c r="G22893" s="21"/>
      <c r="H22893" s="21"/>
      <c r="I22893" s="21"/>
      <c r="K22893" s="32">
        <v>0</v>
      </c>
      <c r="L22893" s="33">
        <v>0</v>
      </c>
    </row>
    <row r="22894" spans="7:12" x14ac:dyDescent="0.25">
      <c r="G22894" s="21"/>
      <c r="H22894" s="21"/>
      <c r="I22894" s="21"/>
      <c r="K22894" s="32">
        <v>7.9788456080286538</v>
      </c>
      <c r="L22894" s="33">
        <v>24.359520023674207</v>
      </c>
    </row>
    <row r="22895" spans="7:12" x14ac:dyDescent="0.25">
      <c r="G22895" s="21"/>
      <c r="H22895" s="21"/>
      <c r="I22895" s="21"/>
      <c r="K22895" s="32">
        <v>7.9788456080286538</v>
      </c>
      <c r="L22895" s="33">
        <v>16.807367538129011</v>
      </c>
    </row>
    <row r="22896" spans="7:12" x14ac:dyDescent="0.25">
      <c r="G22896" s="21"/>
      <c r="H22896" s="21"/>
      <c r="I22896" s="21"/>
      <c r="K22896" s="32">
        <v>0</v>
      </c>
      <c r="L22896" s="33">
        <v>0</v>
      </c>
    </row>
    <row r="22897" spans="7:12" x14ac:dyDescent="0.25">
      <c r="G22897" s="21"/>
      <c r="H22897" s="21"/>
      <c r="I22897" s="21"/>
      <c r="K22897" s="32">
        <v>0</v>
      </c>
      <c r="L22897" s="33">
        <v>0</v>
      </c>
    </row>
    <row r="22898" spans="7:12" x14ac:dyDescent="0.25">
      <c r="G22898" s="21"/>
      <c r="H22898" s="21"/>
      <c r="I22898" s="21"/>
      <c r="K22898" s="32">
        <v>0</v>
      </c>
      <c r="L22898" s="33">
        <v>0</v>
      </c>
    </row>
    <row r="22899" spans="7:12" x14ac:dyDescent="0.25">
      <c r="G22899" s="21"/>
      <c r="H22899" s="21"/>
      <c r="I22899" s="21"/>
      <c r="K22899" s="32">
        <v>7.9788456080286538</v>
      </c>
      <c r="L22899" s="33">
        <v>0</v>
      </c>
    </row>
    <row r="22900" spans="7:12" x14ac:dyDescent="0.25">
      <c r="G22900" s="21"/>
      <c r="H22900" s="21"/>
      <c r="I22900" s="21"/>
      <c r="K22900" s="32">
        <v>19.947114020071634</v>
      </c>
      <c r="L22900" s="33">
        <v>31.730984835029464</v>
      </c>
    </row>
    <row r="22901" spans="7:12" x14ac:dyDescent="0.25">
      <c r="G22901" s="21"/>
      <c r="H22901" s="21"/>
      <c r="I22901" s="21"/>
      <c r="K22901" s="32">
        <v>11.968268412042981</v>
      </c>
      <c r="L22901" s="33">
        <v>1.3021646511072003</v>
      </c>
    </row>
    <row r="22902" spans="7:12" x14ac:dyDescent="0.25">
      <c r="G22902" s="21"/>
      <c r="H22902" s="21"/>
      <c r="I22902" s="21"/>
      <c r="K22902" s="32">
        <v>7.9788456080286538</v>
      </c>
      <c r="L22902" s="33">
        <v>5.1610735312974763</v>
      </c>
    </row>
    <row r="22903" spans="7:12" x14ac:dyDescent="0.25">
      <c r="G22903" s="21"/>
      <c r="H22903" s="21"/>
      <c r="I22903" s="21"/>
      <c r="K22903" s="32">
        <v>19.947114020071634</v>
      </c>
      <c r="L22903" s="33">
        <v>19.798465925590598</v>
      </c>
    </row>
    <row r="22904" spans="7:12" x14ac:dyDescent="0.25">
      <c r="G22904" s="21"/>
      <c r="H22904" s="21"/>
      <c r="I22904" s="21"/>
      <c r="K22904" s="32">
        <v>11.968268412042981</v>
      </c>
      <c r="L22904" s="33">
        <v>21.502379242126718</v>
      </c>
    </row>
    <row r="22905" spans="7:12" x14ac:dyDescent="0.25">
      <c r="G22905" s="21"/>
      <c r="H22905" s="21"/>
      <c r="I22905" s="21"/>
      <c r="K22905" s="32">
        <v>23.936536824085962</v>
      </c>
      <c r="L22905" s="33">
        <v>40.373395191342212</v>
      </c>
    </row>
    <row r="22906" spans="7:12" x14ac:dyDescent="0.25">
      <c r="G22906" s="21"/>
      <c r="H22906" s="21"/>
      <c r="I22906" s="21"/>
      <c r="K22906" s="32">
        <v>0</v>
      </c>
      <c r="L22906" s="33">
        <v>0</v>
      </c>
    </row>
    <row r="22907" spans="7:12" x14ac:dyDescent="0.25">
      <c r="G22907" s="21"/>
      <c r="H22907" s="21"/>
      <c r="I22907" s="21"/>
      <c r="K22907" s="32">
        <v>27.925959628100291</v>
      </c>
      <c r="L22907" s="33">
        <v>30.298937182885332</v>
      </c>
    </row>
    <row r="22908" spans="7:12" x14ac:dyDescent="0.25">
      <c r="G22908" s="21"/>
      <c r="H22908" s="21"/>
      <c r="I22908" s="21"/>
      <c r="K22908" s="32">
        <v>0</v>
      </c>
      <c r="L22908" s="33">
        <v>0</v>
      </c>
    </row>
    <row r="22909" spans="7:12" x14ac:dyDescent="0.25">
      <c r="G22909" s="21"/>
      <c r="H22909" s="21"/>
      <c r="I22909" s="21"/>
      <c r="K22909" s="32">
        <v>0</v>
      </c>
      <c r="L22909" s="33">
        <v>0</v>
      </c>
    </row>
    <row r="22910" spans="7:12" x14ac:dyDescent="0.25">
      <c r="G22910" s="21"/>
      <c r="H22910" s="21"/>
      <c r="I22910" s="21"/>
      <c r="K22910" s="32">
        <v>0</v>
      </c>
      <c r="L22910" s="33">
        <v>0</v>
      </c>
    </row>
    <row r="22911" spans="7:12" x14ac:dyDescent="0.25">
      <c r="G22911" s="21"/>
      <c r="H22911" s="21"/>
      <c r="I22911" s="21"/>
      <c r="K22911" s="32">
        <v>0</v>
      </c>
      <c r="L22911" s="33">
        <v>0</v>
      </c>
    </row>
    <row r="22912" spans="7:12" x14ac:dyDescent="0.25">
      <c r="G22912" s="21"/>
      <c r="H22912" s="21"/>
      <c r="I22912" s="21"/>
      <c r="K22912" s="32">
        <v>3.9894228040143269</v>
      </c>
      <c r="L22912" s="33">
        <v>0</v>
      </c>
    </row>
    <row r="22913" spans="7:12" x14ac:dyDescent="0.25">
      <c r="G22913" s="21"/>
      <c r="H22913" s="21"/>
      <c r="I22913" s="21"/>
      <c r="K22913" s="32">
        <v>3.9894228040143269</v>
      </c>
      <c r="L22913" s="33">
        <v>0</v>
      </c>
    </row>
    <row r="22914" spans="7:12" x14ac:dyDescent="0.25">
      <c r="G22914" s="21"/>
      <c r="H22914" s="21"/>
      <c r="I22914" s="21"/>
      <c r="K22914" s="32">
        <v>0</v>
      </c>
      <c r="L22914" s="33">
        <v>0</v>
      </c>
    </row>
    <row r="22915" spans="7:12" x14ac:dyDescent="0.25">
      <c r="G22915" s="21"/>
      <c r="H22915" s="21"/>
      <c r="I22915" s="21"/>
      <c r="K22915" s="32">
        <v>19.947114020071634</v>
      </c>
      <c r="L22915" s="33">
        <v>4.252988275420674</v>
      </c>
    </row>
    <row r="22916" spans="7:12" x14ac:dyDescent="0.25">
      <c r="G22916" s="21"/>
      <c r="H22916" s="21"/>
      <c r="I22916" s="21"/>
      <c r="K22916" s="32">
        <v>3.9894228040143269</v>
      </c>
      <c r="L22916" s="33">
        <v>0</v>
      </c>
    </row>
    <row r="22917" spans="7:12" x14ac:dyDescent="0.25">
      <c r="G22917" s="21"/>
      <c r="H22917" s="21"/>
      <c r="I22917" s="21"/>
      <c r="K22917" s="32">
        <v>7.9788456080286538</v>
      </c>
      <c r="L22917" s="33">
        <v>4.4027090992886038</v>
      </c>
    </row>
    <row r="22918" spans="7:12" x14ac:dyDescent="0.25">
      <c r="G22918" s="21"/>
      <c r="H22918" s="21"/>
      <c r="I22918" s="21"/>
      <c r="K22918" s="32">
        <v>3.9894228040143269</v>
      </c>
      <c r="L22918" s="33">
        <v>0</v>
      </c>
    </row>
    <row r="22919" spans="7:12" x14ac:dyDescent="0.25">
      <c r="G22919" s="21"/>
      <c r="H22919" s="21"/>
      <c r="I22919" s="21"/>
      <c r="K22919" s="32">
        <v>0</v>
      </c>
      <c r="L22919" s="33">
        <v>0</v>
      </c>
    </row>
    <row r="22920" spans="7:12" x14ac:dyDescent="0.25">
      <c r="G22920" s="21"/>
      <c r="H22920" s="21"/>
      <c r="I22920" s="21"/>
      <c r="K22920" s="32">
        <v>0</v>
      </c>
      <c r="L22920" s="33">
        <v>0</v>
      </c>
    </row>
    <row r="22921" spans="7:12" x14ac:dyDescent="0.25">
      <c r="G22921" s="21"/>
      <c r="H22921" s="21"/>
      <c r="I22921" s="21"/>
      <c r="K22921" s="32">
        <v>3.9894228040143269</v>
      </c>
      <c r="L22921" s="33">
        <v>8.2304166252276758</v>
      </c>
    </row>
    <row r="22922" spans="7:12" x14ac:dyDescent="0.25">
      <c r="G22922" s="21"/>
      <c r="H22922" s="21"/>
      <c r="I22922" s="21"/>
      <c r="K22922" s="32">
        <v>0</v>
      </c>
      <c r="L22922" s="33">
        <v>0</v>
      </c>
    </row>
    <row r="22923" spans="7:12" x14ac:dyDescent="0.25">
      <c r="G22923" s="21"/>
      <c r="H22923" s="21"/>
      <c r="I22923" s="21"/>
      <c r="K22923" s="32">
        <v>11.968268412042981</v>
      </c>
      <c r="L22923" s="33">
        <v>5.1871428079976365</v>
      </c>
    </row>
    <row r="22924" spans="7:12" x14ac:dyDescent="0.25">
      <c r="G22924" s="21"/>
      <c r="H22924" s="21"/>
      <c r="I22924" s="21"/>
      <c r="K22924" s="32">
        <v>27.925959628100291</v>
      </c>
      <c r="L22924" s="33">
        <v>15.251375508588811</v>
      </c>
    </row>
    <row r="22925" spans="7:12" x14ac:dyDescent="0.25">
      <c r="G22925" s="21"/>
      <c r="H22925" s="21"/>
      <c r="I22925" s="21"/>
      <c r="K22925" s="32">
        <v>19.947114020071634</v>
      </c>
      <c r="L22925" s="33">
        <v>11.537523326921901</v>
      </c>
    </row>
    <row r="22926" spans="7:12" x14ac:dyDescent="0.25">
      <c r="G22926" s="21"/>
      <c r="H22926" s="21"/>
      <c r="I22926" s="21"/>
      <c r="K22926" s="32">
        <v>15.957691216057308</v>
      </c>
      <c r="L22926" s="33">
        <v>9.0592629724999725</v>
      </c>
    </row>
    <row r="22927" spans="7:12" x14ac:dyDescent="0.25">
      <c r="G22927" s="21"/>
      <c r="H22927" s="21"/>
      <c r="I22927" s="21"/>
      <c r="K22927" s="32">
        <v>11.968268412042981</v>
      </c>
      <c r="L22927" s="33">
        <v>34.164679441625807</v>
      </c>
    </row>
    <row r="22928" spans="7:12" x14ac:dyDescent="0.25">
      <c r="G22928" s="21"/>
      <c r="H22928" s="21"/>
      <c r="I22928" s="21"/>
      <c r="K22928" s="32">
        <v>0</v>
      </c>
      <c r="L22928" s="33">
        <v>0</v>
      </c>
    </row>
    <row r="22929" spans="7:12" x14ac:dyDescent="0.25">
      <c r="G22929" s="21"/>
      <c r="H22929" s="21"/>
      <c r="I22929" s="21"/>
      <c r="K22929" s="32">
        <v>3.9894228040143269</v>
      </c>
      <c r="L22929" s="33">
        <v>11.088973941466536</v>
      </c>
    </row>
    <row r="22930" spans="7:12" x14ac:dyDescent="0.25">
      <c r="G22930" s="21"/>
      <c r="H22930" s="21"/>
      <c r="I22930" s="21"/>
      <c r="K22930" s="32">
        <v>3.9894228040143269</v>
      </c>
      <c r="L22930" s="33">
        <v>0</v>
      </c>
    </row>
    <row r="22931" spans="7:12" x14ac:dyDescent="0.25">
      <c r="G22931" s="21"/>
      <c r="H22931" s="21"/>
      <c r="I22931" s="21"/>
      <c r="K22931" s="32">
        <v>3.9894228040143269</v>
      </c>
      <c r="L22931" s="33">
        <v>0</v>
      </c>
    </row>
    <row r="22932" spans="7:12" x14ac:dyDescent="0.25">
      <c r="G22932" s="21"/>
      <c r="H22932" s="21"/>
      <c r="I22932" s="21"/>
      <c r="K22932" s="32">
        <v>0</v>
      </c>
      <c r="L22932" s="33">
        <v>0</v>
      </c>
    </row>
    <row r="22933" spans="7:12" x14ac:dyDescent="0.25">
      <c r="G22933" s="21"/>
      <c r="H22933" s="21"/>
      <c r="I22933" s="21"/>
      <c r="K22933" s="32">
        <v>63.830764864229216</v>
      </c>
      <c r="L22933" s="33">
        <v>116.51955306300465</v>
      </c>
    </row>
    <row r="22934" spans="7:12" x14ac:dyDescent="0.25">
      <c r="G22934" s="21"/>
      <c r="H22934" s="21"/>
      <c r="I22934" s="21"/>
      <c r="K22934" s="32">
        <v>19.947114020071634</v>
      </c>
      <c r="L22934" s="33">
        <v>22.684011859350505</v>
      </c>
    </row>
    <row r="22935" spans="7:12" x14ac:dyDescent="0.25">
      <c r="G22935" s="21"/>
      <c r="H22935" s="21"/>
      <c r="I22935" s="21"/>
      <c r="K22935" s="32">
        <v>0</v>
      </c>
      <c r="L22935" s="33">
        <v>0</v>
      </c>
    </row>
    <row r="22936" spans="7:12" x14ac:dyDescent="0.25">
      <c r="G22936" s="21"/>
      <c r="H22936" s="21"/>
      <c r="I22936" s="21"/>
      <c r="K22936" s="32">
        <v>19.947114020071634</v>
      </c>
      <c r="L22936" s="33">
        <v>7.9388092036518714</v>
      </c>
    </row>
    <row r="22937" spans="7:12" x14ac:dyDescent="0.25">
      <c r="G22937" s="21"/>
      <c r="H22937" s="21"/>
      <c r="I22937" s="21"/>
      <c r="K22937" s="32">
        <v>0</v>
      </c>
      <c r="L22937" s="33">
        <v>0</v>
      </c>
    </row>
    <row r="22938" spans="7:12" x14ac:dyDescent="0.25">
      <c r="G22938" s="21"/>
      <c r="H22938" s="21"/>
      <c r="I22938" s="21"/>
      <c r="K22938" s="32">
        <v>3.9894228040143269</v>
      </c>
      <c r="L22938" s="33">
        <v>17.255868554789874</v>
      </c>
    </row>
    <row r="22939" spans="7:12" x14ac:dyDescent="0.25">
      <c r="G22939" s="21"/>
      <c r="H22939" s="21"/>
      <c r="I22939" s="21"/>
      <c r="K22939" s="32">
        <v>0</v>
      </c>
      <c r="L22939" s="33">
        <v>0</v>
      </c>
    </row>
    <row r="22940" spans="7:12" x14ac:dyDescent="0.25">
      <c r="G22940" s="21"/>
      <c r="H22940" s="21"/>
      <c r="I22940" s="21"/>
      <c r="K22940" s="32">
        <v>7.9788456080286538</v>
      </c>
      <c r="L22940" s="33">
        <v>8.2015105184635573</v>
      </c>
    </row>
    <row r="22941" spans="7:12" x14ac:dyDescent="0.25">
      <c r="G22941" s="21"/>
      <c r="H22941" s="21"/>
      <c r="I22941" s="21"/>
      <c r="K22941" s="32">
        <v>11.968268412042981</v>
      </c>
      <c r="L22941" s="33">
        <v>3.6829968147153065</v>
      </c>
    </row>
    <row r="22942" spans="7:12" x14ac:dyDescent="0.25">
      <c r="G22942" s="21"/>
      <c r="H22942" s="21"/>
      <c r="I22942" s="21"/>
      <c r="K22942" s="32">
        <v>3.9894228040143269</v>
      </c>
      <c r="L22942" s="33">
        <v>2.0325479567380742</v>
      </c>
    </row>
    <row r="22943" spans="7:12" x14ac:dyDescent="0.25">
      <c r="G22943" s="21"/>
      <c r="H22943" s="21"/>
      <c r="I22943" s="21"/>
      <c r="K22943" s="32">
        <v>35.904805236128944</v>
      </c>
      <c r="L22943" s="33">
        <v>26.093842154979342</v>
      </c>
    </row>
    <row r="22944" spans="7:12" x14ac:dyDescent="0.25">
      <c r="G22944" s="21"/>
      <c r="H22944" s="21"/>
      <c r="I22944" s="21"/>
      <c r="K22944" s="32">
        <v>31.915382432114619</v>
      </c>
      <c r="L22944" s="33">
        <v>46.606499749731803</v>
      </c>
    </row>
    <row r="22945" spans="7:12" x14ac:dyDescent="0.25">
      <c r="G22945" s="21"/>
      <c r="H22945" s="21"/>
      <c r="I22945" s="21"/>
      <c r="K22945" s="32">
        <v>0</v>
      </c>
      <c r="L22945" s="33">
        <v>0</v>
      </c>
    </row>
    <row r="22946" spans="7:12" x14ac:dyDescent="0.25">
      <c r="G22946" s="21"/>
      <c r="H22946" s="21"/>
      <c r="I22946" s="21"/>
      <c r="K22946" s="32">
        <v>0</v>
      </c>
      <c r="L22946" s="33">
        <v>0</v>
      </c>
    </row>
    <row r="22947" spans="7:12" x14ac:dyDescent="0.25">
      <c r="G22947" s="21"/>
      <c r="H22947" s="21"/>
      <c r="I22947" s="21"/>
      <c r="K22947" s="32">
        <v>3.9894228040143269</v>
      </c>
      <c r="L22947" s="33">
        <v>1.2833665044307088</v>
      </c>
    </row>
    <row r="22948" spans="7:12" x14ac:dyDescent="0.25">
      <c r="G22948" s="21"/>
      <c r="H22948" s="21"/>
      <c r="I22948" s="21"/>
      <c r="K22948" s="32">
        <v>83.777878884300847</v>
      </c>
      <c r="L22948" s="33">
        <v>58.278072357679839</v>
      </c>
    </row>
    <row r="22949" spans="7:12" x14ac:dyDescent="0.25">
      <c r="G22949" s="21"/>
      <c r="H22949" s="21"/>
      <c r="I22949" s="21"/>
      <c r="K22949" s="32">
        <v>0</v>
      </c>
      <c r="L22949" s="33">
        <v>0</v>
      </c>
    </row>
    <row r="22950" spans="7:12" x14ac:dyDescent="0.25">
      <c r="G22950" s="21"/>
      <c r="H22950" s="21"/>
      <c r="I22950" s="21"/>
      <c r="K22950" s="32">
        <v>0</v>
      </c>
      <c r="L22950" s="33">
        <v>0</v>
      </c>
    </row>
    <row r="22951" spans="7:12" x14ac:dyDescent="0.25">
      <c r="G22951" s="21"/>
      <c r="H22951" s="21"/>
      <c r="I22951" s="21"/>
      <c r="K22951" s="32">
        <v>0</v>
      </c>
      <c r="L22951" s="33">
        <v>0</v>
      </c>
    </row>
    <row r="22952" spans="7:12" x14ac:dyDescent="0.25">
      <c r="G22952" s="21"/>
      <c r="H22952" s="21"/>
      <c r="I22952" s="21"/>
      <c r="K22952" s="32">
        <v>39.894228040143268</v>
      </c>
      <c r="L22952" s="33">
        <v>58.610961360072309</v>
      </c>
    </row>
    <row r="22953" spans="7:12" x14ac:dyDescent="0.25">
      <c r="G22953" s="21"/>
      <c r="H22953" s="21"/>
      <c r="I22953" s="21"/>
      <c r="K22953" s="32">
        <v>0</v>
      </c>
      <c r="L22953" s="33">
        <v>0</v>
      </c>
    </row>
    <row r="22954" spans="7:12" x14ac:dyDescent="0.25">
      <c r="G22954" s="21"/>
      <c r="H22954" s="21"/>
      <c r="I22954" s="21"/>
      <c r="K22954" s="32">
        <v>31.915382432114619</v>
      </c>
      <c r="L22954" s="33">
        <v>30.231434028348051</v>
      </c>
    </row>
    <row r="22955" spans="7:12" x14ac:dyDescent="0.25">
      <c r="G22955" s="21"/>
      <c r="H22955" s="21"/>
      <c r="I22955" s="21"/>
      <c r="K22955" s="32">
        <v>3.9894228040143269</v>
      </c>
      <c r="L22955" s="33">
        <v>0</v>
      </c>
    </row>
    <row r="22956" spans="7:12" x14ac:dyDescent="0.25">
      <c r="G22956" s="21"/>
      <c r="H22956" s="21"/>
      <c r="I22956" s="21"/>
      <c r="K22956" s="32">
        <v>3.9894228040143269</v>
      </c>
      <c r="L22956" s="33">
        <v>15.907968230605709</v>
      </c>
    </row>
    <row r="22957" spans="7:12" x14ac:dyDescent="0.25">
      <c r="G22957" s="21"/>
      <c r="H22957" s="21"/>
      <c r="I22957" s="21"/>
      <c r="K22957" s="32">
        <v>23.936536824085962</v>
      </c>
      <c r="L22957" s="33">
        <v>44.976472504840821</v>
      </c>
    </row>
    <row r="22958" spans="7:12" x14ac:dyDescent="0.25">
      <c r="G22958" s="21"/>
      <c r="H22958" s="21"/>
      <c r="I22958" s="21"/>
      <c r="K22958" s="32">
        <v>47.873073648171918</v>
      </c>
      <c r="L22958" s="33">
        <v>55.485962207728846</v>
      </c>
    </row>
    <row r="22959" spans="7:12" x14ac:dyDescent="0.25">
      <c r="G22959" s="21"/>
      <c r="H22959" s="21"/>
      <c r="I22959" s="21"/>
      <c r="K22959" s="32">
        <v>7.9788456080286538</v>
      </c>
      <c r="L22959" s="33">
        <v>0</v>
      </c>
    </row>
    <row r="22960" spans="7:12" x14ac:dyDescent="0.25">
      <c r="G22960" s="21"/>
      <c r="H22960" s="21"/>
      <c r="I22960" s="21"/>
      <c r="K22960" s="32">
        <v>11.968268412042981</v>
      </c>
      <c r="L22960" s="33">
        <v>30.080079021145981</v>
      </c>
    </row>
    <row r="22961" spans="7:12" x14ac:dyDescent="0.25">
      <c r="G22961" s="21"/>
      <c r="H22961" s="21"/>
      <c r="I22961" s="21"/>
      <c r="K22961" s="32">
        <v>19.947114020071634</v>
      </c>
      <c r="L22961" s="33">
        <v>39.563085567023606</v>
      </c>
    </row>
    <row r="22962" spans="7:12" x14ac:dyDescent="0.25">
      <c r="G22962" s="21"/>
      <c r="H22962" s="21"/>
      <c r="I22962" s="21"/>
      <c r="K22962" s="32">
        <v>51.862496452186242</v>
      </c>
      <c r="L22962" s="33">
        <v>115.50393630387362</v>
      </c>
    </row>
    <row r="22963" spans="7:12" x14ac:dyDescent="0.25">
      <c r="G22963" s="21"/>
      <c r="H22963" s="21"/>
      <c r="I22963" s="21"/>
      <c r="K22963" s="32">
        <v>43.883650844157593</v>
      </c>
      <c r="L22963" s="33">
        <v>27.978091054464169</v>
      </c>
    </row>
    <row r="22964" spans="7:12" x14ac:dyDescent="0.25">
      <c r="G22964" s="21"/>
      <c r="H22964" s="21"/>
      <c r="I22964" s="21"/>
      <c r="K22964" s="32">
        <v>15.957691216057308</v>
      </c>
      <c r="L22964" s="33">
        <v>11.168775951912016</v>
      </c>
    </row>
    <row r="22965" spans="7:12" x14ac:dyDescent="0.25">
      <c r="G22965" s="21"/>
      <c r="H22965" s="21"/>
      <c r="I22965" s="21"/>
      <c r="K22965" s="32">
        <v>27.925959628100291</v>
      </c>
      <c r="L22965" s="33">
        <v>43.325600054097251</v>
      </c>
    </row>
    <row r="22966" spans="7:12" x14ac:dyDescent="0.25">
      <c r="G22966" s="21"/>
      <c r="H22966" s="21"/>
      <c r="I22966" s="21"/>
      <c r="K22966" s="32">
        <v>3.9894228040143269</v>
      </c>
      <c r="L22966" s="33">
        <v>0</v>
      </c>
    </row>
    <row r="22967" spans="7:12" x14ac:dyDescent="0.25">
      <c r="G22967" s="21"/>
      <c r="H22967" s="21"/>
      <c r="I22967" s="21"/>
      <c r="K22967" s="32">
        <v>0</v>
      </c>
      <c r="L22967" s="33">
        <v>0</v>
      </c>
    </row>
    <row r="22968" spans="7:12" x14ac:dyDescent="0.25">
      <c r="G22968" s="21"/>
      <c r="H22968" s="21"/>
      <c r="I22968" s="21"/>
      <c r="K22968" s="32">
        <v>15.957691216057308</v>
      </c>
      <c r="L22968" s="33">
        <v>10.077097868575365</v>
      </c>
    </row>
    <row r="22969" spans="7:12" x14ac:dyDescent="0.25">
      <c r="G22969" s="21"/>
      <c r="H22969" s="21"/>
      <c r="I22969" s="21"/>
      <c r="K22969" s="32">
        <v>3.9894228040143269</v>
      </c>
      <c r="L22969" s="33">
        <v>0</v>
      </c>
    </row>
    <row r="22970" spans="7:12" x14ac:dyDescent="0.25">
      <c r="G22970" s="21"/>
      <c r="H22970" s="21"/>
      <c r="I22970" s="21"/>
      <c r="K22970" s="32">
        <v>0</v>
      </c>
      <c r="L22970" s="33">
        <v>0</v>
      </c>
    </row>
    <row r="22971" spans="7:12" x14ac:dyDescent="0.25">
      <c r="G22971" s="21"/>
      <c r="H22971" s="21"/>
      <c r="I22971" s="21"/>
      <c r="K22971" s="32">
        <v>7.9788456080286538</v>
      </c>
      <c r="L22971" s="33">
        <v>9.4672585818408646</v>
      </c>
    </row>
    <row r="22972" spans="7:12" x14ac:dyDescent="0.25">
      <c r="G22972" s="21"/>
      <c r="H22972" s="21"/>
      <c r="I22972" s="21"/>
      <c r="K22972" s="32">
        <v>7.9788456080286538</v>
      </c>
      <c r="L22972" s="33">
        <v>14.054532949653147</v>
      </c>
    </row>
    <row r="22973" spans="7:12" x14ac:dyDescent="0.25">
      <c r="G22973" s="21"/>
      <c r="H22973" s="21"/>
      <c r="I22973" s="21"/>
      <c r="K22973" s="32">
        <v>0</v>
      </c>
      <c r="L22973" s="33">
        <v>0</v>
      </c>
    </row>
    <row r="22974" spans="7:12" x14ac:dyDescent="0.25">
      <c r="G22974" s="21"/>
      <c r="H22974" s="21"/>
      <c r="I22974" s="21"/>
      <c r="K22974" s="32">
        <v>39.894228040143268</v>
      </c>
      <c r="L22974" s="33">
        <v>59.332477197977568</v>
      </c>
    </row>
    <row r="22975" spans="7:12" x14ac:dyDescent="0.25">
      <c r="G22975" s="21"/>
      <c r="H22975" s="21"/>
      <c r="I22975" s="21"/>
      <c r="K22975" s="32">
        <v>15.957691216057308</v>
      </c>
      <c r="L22975" s="33">
        <v>13.751918037727304</v>
      </c>
    </row>
    <row r="22976" spans="7:12" x14ac:dyDescent="0.25">
      <c r="G22976" s="21"/>
      <c r="H22976" s="21"/>
      <c r="I22976" s="21"/>
      <c r="K22976" s="32">
        <v>0</v>
      </c>
      <c r="L22976" s="33">
        <v>0</v>
      </c>
    </row>
    <row r="22977" spans="7:12" x14ac:dyDescent="0.25">
      <c r="G22977" s="21"/>
      <c r="H22977" s="21"/>
      <c r="I22977" s="21"/>
      <c r="K22977" s="32">
        <v>0</v>
      </c>
      <c r="L22977" s="33">
        <v>0</v>
      </c>
    </row>
    <row r="22978" spans="7:12" x14ac:dyDescent="0.25">
      <c r="G22978" s="21"/>
      <c r="H22978" s="21"/>
      <c r="I22978" s="21"/>
      <c r="K22978" s="32">
        <v>11.968268412042981</v>
      </c>
      <c r="L22978" s="33">
        <v>6.6064903851924068</v>
      </c>
    </row>
    <row r="22979" spans="7:12" x14ac:dyDescent="0.25">
      <c r="G22979" s="21"/>
      <c r="H22979" s="21"/>
      <c r="I22979" s="21"/>
      <c r="K22979" s="32">
        <v>0</v>
      </c>
      <c r="L22979" s="33">
        <v>0</v>
      </c>
    </row>
    <row r="22980" spans="7:12" x14ac:dyDescent="0.25">
      <c r="G22980" s="21"/>
      <c r="H22980" s="21"/>
      <c r="I22980" s="21"/>
      <c r="K22980" s="32">
        <v>23.936536824085962</v>
      </c>
      <c r="L22980" s="33">
        <v>33.186713490462886</v>
      </c>
    </row>
    <row r="22981" spans="7:12" x14ac:dyDescent="0.25">
      <c r="G22981" s="21"/>
      <c r="H22981" s="21"/>
      <c r="I22981" s="21"/>
      <c r="K22981" s="32">
        <v>3.9894228040143269</v>
      </c>
      <c r="L22981" s="33">
        <v>0.81651683583171164</v>
      </c>
    </row>
    <row r="22982" spans="7:12" x14ac:dyDescent="0.25">
      <c r="G22982" s="21"/>
      <c r="H22982" s="21"/>
      <c r="I22982" s="21"/>
      <c r="K22982" s="32">
        <v>11.968268412042981</v>
      </c>
      <c r="L22982" s="33">
        <v>1.3174727639852852</v>
      </c>
    </row>
    <row r="22983" spans="7:12" x14ac:dyDescent="0.25">
      <c r="G22983" s="21"/>
      <c r="H22983" s="21"/>
      <c r="I22983" s="21"/>
      <c r="K22983" s="32">
        <v>19.947114020071634</v>
      </c>
      <c r="L22983" s="33">
        <v>5.4483321586253757</v>
      </c>
    </row>
    <row r="22984" spans="7:12" x14ac:dyDescent="0.25">
      <c r="G22984" s="21"/>
      <c r="H22984" s="21"/>
      <c r="I22984" s="21"/>
      <c r="K22984" s="32">
        <v>0</v>
      </c>
      <c r="L22984" s="33">
        <v>0</v>
      </c>
    </row>
    <row r="22985" spans="7:12" x14ac:dyDescent="0.25">
      <c r="G22985" s="21"/>
      <c r="H22985" s="21"/>
      <c r="I22985" s="21"/>
      <c r="K22985" s="32">
        <v>0</v>
      </c>
      <c r="L22985" s="33">
        <v>0</v>
      </c>
    </row>
    <row r="22986" spans="7:12" x14ac:dyDescent="0.25">
      <c r="G22986" s="21"/>
      <c r="H22986" s="21"/>
      <c r="I22986" s="21"/>
      <c r="K22986" s="32">
        <v>0</v>
      </c>
      <c r="L22986" s="33">
        <v>0</v>
      </c>
    </row>
    <row r="22987" spans="7:12" x14ac:dyDescent="0.25">
      <c r="G22987" s="21"/>
      <c r="H22987" s="21"/>
      <c r="I22987" s="21"/>
      <c r="K22987" s="32">
        <v>0</v>
      </c>
      <c r="L22987" s="33">
        <v>0</v>
      </c>
    </row>
    <row r="22988" spans="7:12" x14ac:dyDescent="0.25">
      <c r="G22988" s="21"/>
      <c r="H22988" s="21"/>
      <c r="I22988" s="21"/>
      <c r="K22988" s="32">
        <v>0</v>
      </c>
      <c r="L22988" s="33">
        <v>0</v>
      </c>
    </row>
    <row r="22989" spans="7:12" x14ac:dyDescent="0.25">
      <c r="G22989" s="21"/>
      <c r="H22989" s="21"/>
      <c r="I22989" s="21"/>
      <c r="K22989" s="32">
        <v>3.9894228040143269</v>
      </c>
      <c r="L22989" s="33">
        <v>0.96626264515272242</v>
      </c>
    </row>
    <row r="22990" spans="7:12" x14ac:dyDescent="0.25">
      <c r="G22990" s="21"/>
      <c r="H22990" s="21"/>
      <c r="I22990" s="21"/>
      <c r="K22990" s="32">
        <v>0</v>
      </c>
      <c r="L22990" s="33">
        <v>0</v>
      </c>
    </row>
    <row r="22991" spans="7:12" x14ac:dyDescent="0.25">
      <c r="G22991" s="21"/>
      <c r="H22991" s="21"/>
      <c r="I22991" s="21"/>
      <c r="K22991" s="32">
        <v>0</v>
      </c>
      <c r="L22991" s="33">
        <v>0</v>
      </c>
    </row>
    <row r="22992" spans="7:12" x14ac:dyDescent="0.25">
      <c r="G22992" s="21"/>
      <c r="H22992" s="21"/>
      <c r="I22992" s="21"/>
      <c r="K22992" s="32">
        <v>27.925959628100291</v>
      </c>
      <c r="L22992" s="33">
        <v>39.143153695530465</v>
      </c>
    </row>
    <row r="22993" spans="7:12" x14ac:dyDescent="0.25">
      <c r="G22993" s="21"/>
      <c r="H22993" s="21"/>
      <c r="I22993" s="21"/>
      <c r="K22993" s="32">
        <v>11.968268412042981</v>
      </c>
      <c r="L22993" s="33">
        <v>0.61334990482183893</v>
      </c>
    </row>
    <row r="22994" spans="7:12" x14ac:dyDescent="0.25">
      <c r="G22994" s="21"/>
      <c r="H22994" s="21"/>
      <c r="I22994" s="21"/>
      <c r="K22994" s="32">
        <v>7.9788456080286538</v>
      </c>
      <c r="L22994" s="33">
        <v>15.96269208545182</v>
      </c>
    </row>
    <row r="22995" spans="7:12" x14ac:dyDescent="0.25">
      <c r="G22995" s="21"/>
      <c r="H22995" s="21"/>
      <c r="I22995" s="21"/>
      <c r="K22995" s="32">
        <v>0</v>
      </c>
      <c r="L22995" s="33">
        <v>0</v>
      </c>
    </row>
    <row r="22996" spans="7:12" x14ac:dyDescent="0.25">
      <c r="G22996" s="21"/>
      <c r="H22996" s="21"/>
      <c r="I22996" s="21"/>
      <c r="K22996" s="32">
        <v>0</v>
      </c>
      <c r="L22996" s="33">
        <v>0</v>
      </c>
    </row>
    <row r="22997" spans="7:12" x14ac:dyDescent="0.25">
      <c r="G22997" s="21"/>
      <c r="H22997" s="21"/>
      <c r="I22997" s="21"/>
      <c r="K22997" s="32">
        <v>51.862496452186242</v>
      </c>
      <c r="L22997" s="33">
        <v>25.292999162854283</v>
      </c>
    </row>
    <row r="22998" spans="7:12" x14ac:dyDescent="0.25">
      <c r="G22998" s="21"/>
      <c r="H22998" s="21"/>
      <c r="I22998" s="21"/>
      <c r="K22998" s="32">
        <v>0</v>
      </c>
      <c r="L22998" s="33">
        <v>0</v>
      </c>
    </row>
    <row r="22999" spans="7:12" x14ac:dyDescent="0.25">
      <c r="G22999" s="21"/>
      <c r="H22999" s="21"/>
      <c r="I22999" s="21"/>
      <c r="K22999" s="32">
        <v>11.968268412042981</v>
      </c>
      <c r="L22999" s="33">
        <v>3.1086367622281847</v>
      </c>
    </row>
    <row r="23000" spans="7:12" x14ac:dyDescent="0.25">
      <c r="G23000" s="21"/>
      <c r="H23000" s="21"/>
      <c r="I23000" s="21"/>
      <c r="K23000" s="32">
        <v>0</v>
      </c>
      <c r="L23000" s="33">
        <v>0</v>
      </c>
    </row>
    <row r="23001" spans="7:12" x14ac:dyDescent="0.25">
      <c r="G23001" s="21"/>
      <c r="H23001" s="21"/>
      <c r="I23001" s="21"/>
      <c r="K23001" s="32">
        <v>11.968268412042981</v>
      </c>
      <c r="L23001" s="33">
        <v>3.4307991611412807</v>
      </c>
    </row>
    <row r="23002" spans="7:12" x14ac:dyDescent="0.25">
      <c r="G23002" s="21"/>
      <c r="H23002" s="21"/>
      <c r="I23002" s="21"/>
      <c r="K23002" s="32">
        <v>0</v>
      </c>
      <c r="L23002" s="33">
        <v>0</v>
      </c>
    </row>
    <row r="23003" spans="7:12" x14ac:dyDescent="0.25">
      <c r="G23003" s="21"/>
      <c r="H23003" s="21"/>
      <c r="I23003" s="21"/>
      <c r="K23003" s="32">
        <v>15.957691216057308</v>
      </c>
      <c r="L23003" s="33">
        <v>25.473740473407439</v>
      </c>
    </row>
    <row r="23004" spans="7:12" x14ac:dyDescent="0.25">
      <c r="G23004" s="21"/>
      <c r="H23004" s="21"/>
      <c r="I23004" s="21"/>
      <c r="K23004" s="32">
        <v>7.9788456080286538</v>
      </c>
      <c r="L23004" s="33">
        <v>0</v>
      </c>
    </row>
    <row r="23005" spans="7:12" x14ac:dyDescent="0.25">
      <c r="G23005" s="21"/>
      <c r="H23005" s="21"/>
      <c r="I23005" s="21"/>
      <c r="K23005" s="32">
        <v>0</v>
      </c>
      <c r="L23005" s="33">
        <v>0</v>
      </c>
    </row>
    <row r="23006" spans="7:12" x14ac:dyDescent="0.25">
      <c r="G23006" s="21"/>
      <c r="H23006" s="21"/>
      <c r="I23006" s="21"/>
      <c r="K23006" s="32">
        <v>0</v>
      </c>
      <c r="L23006" s="33">
        <v>0</v>
      </c>
    </row>
    <row r="23007" spans="7:12" x14ac:dyDescent="0.25">
      <c r="G23007" s="21"/>
      <c r="H23007" s="21"/>
      <c r="I23007" s="21"/>
      <c r="K23007" s="32">
        <v>7.9788456080286538</v>
      </c>
      <c r="L23007" s="33">
        <v>25.621985336862338</v>
      </c>
    </row>
    <row r="23008" spans="7:12" x14ac:dyDescent="0.25">
      <c r="G23008" s="21"/>
      <c r="H23008" s="21"/>
      <c r="I23008" s="21"/>
      <c r="K23008" s="32">
        <v>0</v>
      </c>
      <c r="L23008" s="33">
        <v>0</v>
      </c>
    </row>
    <row r="23009" spans="7:12" x14ac:dyDescent="0.25">
      <c r="G23009" s="21"/>
      <c r="H23009" s="21"/>
      <c r="I23009" s="21"/>
      <c r="K23009" s="32">
        <v>11.968268412042981</v>
      </c>
      <c r="L23009" s="33">
        <v>8.612569508926871</v>
      </c>
    </row>
    <row r="23010" spans="7:12" x14ac:dyDescent="0.25">
      <c r="G23010" s="21"/>
      <c r="H23010" s="21"/>
      <c r="I23010" s="21"/>
      <c r="K23010" s="32">
        <v>0</v>
      </c>
      <c r="L23010" s="33">
        <v>0</v>
      </c>
    </row>
    <row r="23011" spans="7:12" x14ac:dyDescent="0.25">
      <c r="G23011" s="21"/>
      <c r="H23011" s="21"/>
      <c r="I23011" s="21"/>
      <c r="K23011" s="32">
        <v>11.968268412042981</v>
      </c>
      <c r="L23011" s="33">
        <v>6.8620649426673204</v>
      </c>
    </row>
    <row r="23012" spans="7:12" x14ac:dyDescent="0.25">
      <c r="G23012" s="21"/>
      <c r="H23012" s="21"/>
      <c r="I23012" s="21"/>
      <c r="K23012" s="32">
        <v>11.968268412042981</v>
      </c>
      <c r="L23012" s="33">
        <v>0</v>
      </c>
    </row>
    <row r="23013" spans="7:12" x14ac:dyDescent="0.25">
      <c r="G23013" s="21"/>
      <c r="H23013" s="21"/>
      <c r="I23013" s="21"/>
      <c r="K23013" s="32">
        <v>7.9788456080286538</v>
      </c>
      <c r="L23013" s="33">
        <v>14.777365548258983</v>
      </c>
    </row>
    <row r="23014" spans="7:12" x14ac:dyDescent="0.25">
      <c r="G23014" s="21"/>
      <c r="H23014" s="21"/>
      <c r="I23014" s="21"/>
      <c r="K23014" s="32">
        <v>0</v>
      </c>
      <c r="L23014" s="33">
        <v>0</v>
      </c>
    </row>
    <row r="23015" spans="7:12" x14ac:dyDescent="0.25">
      <c r="G23015" s="21"/>
      <c r="H23015" s="21"/>
      <c r="I23015" s="21"/>
      <c r="K23015" s="32">
        <v>3.9894228040143269</v>
      </c>
      <c r="L23015" s="33">
        <v>18.125990131102281</v>
      </c>
    </row>
    <row r="23016" spans="7:12" x14ac:dyDescent="0.25">
      <c r="G23016" s="21"/>
      <c r="H23016" s="21"/>
      <c r="I23016" s="21"/>
      <c r="K23016" s="32">
        <v>19.947114020071634</v>
      </c>
      <c r="L23016" s="33">
        <v>25.349618898291084</v>
      </c>
    </row>
    <row r="23017" spans="7:12" x14ac:dyDescent="0.25">
      <c r="G23017" s="21"/>
      <c r="H23017" s="21"/>
      <c r="I23017" s="21"/>
      <c r="K23017" s="32">
        <v>7.9788456080286538</v>
      </c>
      <c r="L23017" s="33">
        <v>0</v>
      </c>
    </row>
    <row r="23018" spans="7:12" x14ac:dyDescent="0.25">
      <c r="G23018" s="21"/>
      <c r="H23018" s="21"/>
      <c r="I23018" s="21"/>
      <c r="K23018" s="32">
        <v>7.9788456080286538</v>
      </c>
      <c r="L23018" s="33">
        <v>2.271692707145025</v>
      </c>
    </row>
    <row r="23019" spans="7:12" x14ac:dyDescent="0.25">
      <c r="G23019" s="21"/>
      <c r="H23019" s="21"/>
      <c r="I23019" s="21"/>
      <c r="K23019" s="32">
        <v>7.9788456080286538</v>
      </c>
      <c r="L23019" s="33">
        <v>0.67984895749313012</v>
      </c>
    </row>
    <row r="23020" spans="7:12" x14ac:dyDescent="0.25">
      <c r="G23020" s="21"/>
      <c r="H23020" s="21"/>
      <c r="I23020" s="21"/>
      <c r="K23020" s="32">
        <v>11.968268412042981</v>
      </c>
      <c r="L23020" s="33">
        <v>12.411260882936972</v>
      </c>
    </row>
    <row r="23021" spans="7:12" x14ac:dyDescent="0.25">
      <c r="G23021" s="21"/>
      <c r="H23021" s="21"/>
      <c r="I23021" s="21"/>
      <c r="K23021" s="32">
        <v>15.957691216057308</v>
      </c>
      <c r="L23021" s="33">
        <v>12.729526588525879</v>
      </c>
    </row>
    <row r="23022" spans="7:12" x14ac:dyDescent="0.25">
      <c r="G23022" s="21"/>
      <c r="H23022" s="21"/>
      <c r="I23022" s="21"/>
      <c r="K23022" s="32">
        <v>15.957691216057308</v>
      </c>
      <c r="L23022" s="33">
        <v>23.410634973880803</v>
      </c>
    </row>
    <row r="23023" spans="7:12" x14ac:dyDescent="0.25">
      <c r="G23023" s="21"/>
      <c r="H23023" s="21"/>
      <c r="I23023" s="21"/>
      <c r="K23023" s="32">
        <v>15.957691216057308</v>
      </c>
      <c r="L23023" s="33">
        <v>29.23884931010269</v>
      </c>
    </row>
    <row r="23024" spans="7:12" x14ac:dyDescent="0.25">
      <c r="G23024" s="21"/>
      <c r="H23024" s="21"/>
      <c r="I23024" s="21"/>
      <c r="K23024" s="32">
        <v>7.9788456080286538</v>
      </c>
      <c r="L23024" s="33">
        <v>3.7887499084328957</v>
      </c>
    </row>
    <row r="23025" spans="7:12" x14ac:dyDescent="0.25">
      <c r="G23025" s="21"/>
      <c r="H23025" s="21"/>
      <c r="I23025" s="21"/>
      <c r="K23025" s="32">
        <v>11.968268412042981</v>
      </c>
      <c r="L23025" s="33">
        <v>0</v>
      </c>
    </row>
    <row r="23026" spans="7:12" x14ac:dyDescent="0.25">
      <c r="G23026" s="21"/>
      <c r="H23026" s="21"/>
      <c r="I23026" s="21"/>
      <c r="K23026" s="32">
        <v>15.957691216057308</v>
      </c>
      <c r="L23026" s="33">
        <v>41.362929107010537</v>
      </c>
    </row>
    <row r="23027" spans="7:12" x14ac:dyDescent="0.25">
      <c r="G23027" s="21"/>
      <c r="H23027" s="21"/>
      <c r="I23027" s="21"/>
      <c r="K23027" s="32">
        <v>0</v>
      </c>
      <c r="L23027" s="33">
        <v>0</v>
      </c>
    </row>
    <row r="23028" spans="7:12" x14ac:dyDescent="0.25">
      <c r="G23028" s="21"/>
      <c r="H23028" s="21"/>
      <c r="I23028" s="21"/>
      <c r="K23028" s="32">
        <v>11.968268412042981</v>
      </c>
      <c r="L23028" s="33">
        <v>0.19156602686039748</v>
      </c>
    </row>
    <row r="23029" spans="7:12" x14ac:dyDescent="0.25">
      <c r="G23029" s="21"/>
      <c r="H23029" s="21"/>
      <c r="I23029" s="21"/>
      <c r="K23029" s="32">
        <v>3.9894228040143269</v>
      </c>
      <c r="L23029" s="33">
        <v>10.180475501521522</v>
      </c>
    </row>
    <row r="23030" spans="7:12" x14ac:dyDescent="0.25">
      <c r="G23030" s="21"/>
      <c r="H23030" s="21"/>
      <c r="I23030" s="21"/>
      <c r="K23030" s="32">
        <v>0</v>
      </c>
      <c r="L23030" s="33">
        <v>0</v>
      </c>
    </row>
    <row r="23031" spans="7:12" x14ac:dyDescent="0.25">
      <c r="G23031" s="21"/>
      <c r="H23031" s="21"/>
      <c r="I23031" s="21"/>
      <c r="K23031" s="32">
        <v>3.9894228040143269</v>
      </c>
      <c r="L23031" s="33">
        <v>0</v>
      </c>
    </row>
    <row r="23032" spans="7:12" x14ac:dyDescent="0.25">
      <c r="G23032" s="21"/>
      <c r="H23032" s="21"/>
      <c r="I23032" s="21"/>
      <c r="K23032" s="32">
        <v>19.947114020071634</v>
      </c>
      <c r="L23032" s="33">
        <v>13.690272471217929</v>
      </c>
    </row>
    <row r="23033" spans="7:12" x14ac:dyDescent="0.25">
      <c r="G23033" s="21"/>
      <c r="H23033" s="21"/>
      <c r="I23033" s="21"/>
      <c r="K23033" s="32">
        <v>0</v>
      </c>
      <c r="L23033" s="33">
        <v>0</v>
      </c>
    </row>
    <row r="23034" spans="7:12" x14ac:dyDescent="0.25">
      <c r="G23034" s="21"/>
      <c r="H23034" s="21"/>
      <c r="I23034" s="21"/>
      <c r="K23034" s="32">
        <v>11.968268412042981</v>
      </c>
      <c r="L23034" s="33">
        <v>0</v>
      </c>
    </row>
    <row r="23035" spans="7:12" x14ac:dyDescent="0.25">
      <c r="G23035" s="21"/>
      <c r="H23035" s="21"/>
      <c r="I23035" s="21"/>
      <c r="K23035" s="32">
        <v>51.862496452186242</v>
      </c>
      <c r="L23035" s="33">
        <v>67.430516532586211</v>
      </c>
    </row>
    <row r="23036" spans="7:12" x14ac:dyDescent="0.25">
      <c r="G23036" s="21"/>
      <c r="H23036" s="21"/>
      <c r="I23036" s="21"/>
      <c r="K23036" s="32">
        <v>23.936536824085962</v>
      </c>
      <c r="L23036" s="33">
        <v>20.121506031343579</v>
      </c>
    </row>
    <row r="23037" spans="7:12" x14ac:dyDescent="0.25">
      <c r="G23037" s="21"/>
      <c r="H23037" s="21"/>
      <c r="I23037" s="21"/>
      <c r="K23037" s="32">
        <v>0</v>
      </c>
      <c r="L23037" s="33">
        <v>0</v>
      </c>
    </row>
    <row r="23038" spans="7:12" x14ac:dyDescent="0.25">
      <c r="G23038" s="21"/>
      <c r="H23038" s="21"/>
      <c r="I23038" s="21"/>
      <c r="K23038" s="32">
        <v>0</v>
      </c>
      <c r="L23038" s="33">
        <v>0</v>
      </c>
    </row>
    <row r="23039" spans="7:12" x14ac:dyDescent="0.25">
      <c r="G23039" s="21"/>
      <c r="H23039" s="21"/>
      <c r="I23039" s="21"/>
      <c r="K23039" s="32">
        <v>0</v>
      </c>
      <c r="L23039" s="33">
        <v>0</v>
      </c>
    </row>
    <row r="23040" spans="7:12" x14ac:dyDescent="0.25">
      <c r="G23040" s="21"/>
      <c r="H23040" s="21"/>
      <c r="I23040" s="21"/>
      <c r="K23040" s="32">
        <v>7.9788456080286538</v>
      </c>
      <c r="L23040" s="33">
        <v>4.2913557301831489</v>
      </c>
    </row>
    <row r="23041" spans="7:12" x14ac:dyDescent="0.25">
      <c r="G23041" s="21"/>
      <c r="H23041" s="21"/>
      <c r="I23041" s="21"/>
      <c r="K23041" s="32">
        <v>11.968268412042981</v>
      </c>
      <c r="L23041" s="33">
        <v>20.622699190462814</v>
      </c>
    </row>
    <row r="23042" spans="7:12" x14ac:dyDescent="0.25">
      <c r="G23042" s="21"/>
      <c r="H23042" s="21"/>
      <c r="I23042" s="21"/>
      <c r="K23042" s="32">
        <v>3.9894228040143269</v>
      </c>
      <c r="L23042" s="33">
        <v>10.000885214980926</v>
      </c>
    </row>
    <row r="23043" spans="7:12" x14ac:dyDescent="0.25">
      <c r="G23043" s="21"/>
      <c r="H23043" s="21"/>
      <c r="I23043" s="21"/>
      <c r="K23043" s="32">
        <v>71.809610472257873</v>
      </c>
      <c r="L23043" s="33">
        <v>39.140288820061407</v>
      </c>
    </row>
    <row r="23044" spans="7:12" x14ac:dyDescent="0.25">
      <c r="G23044" s="21"/>
      <c r="H23044" s="21"/>
      <c r="I23044" s="21"/>
      <c r="K23044" s="32">
        <v>3.9894228040143269</v>
      </c>
      <c r="L23044" s="33">
        <v>0</v>
      </c>
    </row>
    <row r="23045" spans="7:12" x14ac:dyDescent="0.25">
      <c r="G23045" s="21"/>
      <c r="H23045" s="21"/>
      <c r="I23045" s="21"/>
      <c r="K23045" s="32">
        <v>0</v>
      </c>
      <c r="L23045" s="33">
        <v>0</v>
      </c>
    </row>
    <row r="23046" spans="7:12" x14ac:dyDescent="0.25">
      <c r="G23046" s="21"/>
      <c r="H23046" s="21"/>
      <c r="I23046" s="21"/>
      <c r="K23046" s="32">
        <v>0</v>
      </c>
      <c r="L23046" s="33">
        <v>0</v>
      </c>
    </row>
    <row r="23047" spans="7:12" x14ac:dyDescent="0.25">
      <c r="G23047" s="21"/>
      <c r="H23047" s="21"/>
      <c r="I23047" s="21"/>
      <c r="K23047" s="32">
        <v>0</v>
      </c>
      <c r="L23047" s="33">
        <v>0</v>
      </c>
    </row>
    <row r="23048" spans="7:12" x14ac:dyDescent="0.25">
      <c r="G23048" s="21"/>
      <c r="H23048" s="21"/>
      <c r="I23048" s="21"/>
      <c r="K23048" s="32">
        <v>23.936536824085962</v>
      </c>
      <c r="L23048" s="33">
        <v>15.852749917383047</v>
      </c>
    </row>
    <row r="23049" spans="7:12" x14ac:dyDescent="0.25">
      <c r="G23049" s="21"/>
      <c r="H23049" s="21"/>
      <c r="I23049" s="21"/>
      <c r="K23049" s="32">
        <v>0</v>
      </c>
      <c r="L23049" s="33">
        <v>0</v>
      </c>
    </row>
    <row r="23050" spans="7:12" x14ac:dyDescent="0.25">
      <c r="G23050" s="21"/>
      <c r="H23050" s="21"/>
      <c r="I23050" s="21"/>
      <c r="K23050" s="32">
        <v>3.9894228040143269</v>
      </c>
      <c r="L23050" s="33">
        <v>0</v>
      </c>
    </row>
    <row r="23051" spans="7:12" x14ac:dyDescent="0.25">
      <c r="G23051" s="21"/>
      <c r="H23051" s="21"/>
      <c r="I23051" s="21"/>
      <c r="K23051" s="32">
        <v>0</v>
      </c>
      <c r="L23051" s="33">
        <v>0</v>
      </c>
    </row>
    <row r="23052" spans="7:12" x14ac:dyDescent="0.25">
      <c r="G23052" s="21"/>
      <c r="H23052" s="21"/>
      <c r="I23052" s="21"/>
      <c r="K23052" s="32">
        <v>3.9894228040143269</v>
      </c>
      <c r="L23052" s="33">
        <v>0</v>
      </c>
    </row>
    <row r="23053" spans="7:12" x14ac:dyDescent="0.25">
      <c r="G23053" s="21"/>
      <c r="H23053" s="21"/>
      <c r="I23053" s="21"/>
      <c r="K23053" s="32">
        <v>7.9788456080286538</v>
      </c>
      <c r="L23053" s="33">
        <v>0</v>
      </c>
    </row>
    <row r="23054" spans="7:12" x14ac:dyDescent="0.25">
      <c r="G23054" s="21"/>
      <c r="H23054" s="21"/>
      <c r="I23054" s="21"/>
      <c r="K23054" s="32">
        <v>19.947114020071634</v>
      </c>
      <c r="L23054" s="33">
        <v>18.786758340156627</v>
      </c>
    </row>
    <row r="23055" spans="7:12" x14ac:dyDescent="0.25">
      <c r="G23055" s="21"/>
      <c r="H23055" s="21"/>
      <c r="I23055" s="21"/>
      <c r="K23055" s="32">
        <v>3.9894228040143269</v>
      </c>
      <c r="L23055" s="33">
        <v>0.62973425020690743</v>
      </c>
    </row>
    <row r="23056" spans="7:12" x14ac:dyDescent="0.25">
      <c r="G23056" s="21"/>
      <c r="H23056" s="21"/>
      <c r="I23056" s="21"/>
      <c r="K23056" s="32">
        <v>3.9894228040143269</v>
      </c>
      <c r="L23056" s="33">
        <v>3.3207277780824249</v>
      </c>
    </row>
    <row r="23057" spans="7:12" x14ac:dyDescent="0.25">
      <c r="G23057" s="21"/>
      <c r="H23057" s="21"/>
      <c r="I23057" s="21"/>
      <c r="K23057" s="32">
        <v>0</v>
      </c>
      <c r="L23057" s="33">
        <v>0</v>
      </c>
    </row>
    <row r="23058" spans="7:12" x14ac:dyDescent="0.25">
      <c r="G23058" s="21"/>
      <c r="H23058" s="21"/>
      <c r="I23058" s="21"/>
      <c r="K23058" s="32">
        <v>3.9894228040143269</v>
      </c>
      <c r="L23058" s="33">
        <v>0</v>
      </c>
    </row>
    <row r="23059" spans="7:12" x14ac:dyDescent="0.25">
      <c r="G23059" s="21"/>
      <c r="H23059" s="21"/>
      <c r="I23059" s="21"/>
      <c r="K23059" s="32">
        <v>0</v>
      </c>
      <c r="L23059" s="33">
        <v>0</v>
      </c>
    </row>
    <row r="23060" spans="7:12" x14ac:dyDescent="0.25">
      <c r="G23060" s="21"/>
      <c r="H23060" s="21"/>
      <c r="I23060" s="21"/>
      <c r="K23060" s="32">
        <v>0</v>
      </c>
      <c r="L23060" s="33">
        <v>0</v>
      </c>
    </row>
    <row r="23061" spans="7:12" x14ac:dyDescent="0.25">
      <c r="G23061" s="21"/>
      <c r="H23061" s="21"/>
      <c r="I23061" s="21"/>
      <c r="K23061" s="32">
        <v>3.9894228040143269</v>
      </c>
      <c r="L23061" s="33">
        <v>0</v>
      </c>
    </row>
    <row r="23062" spans="7:12" x14ac:dyDescent="0.25">
      <c r="G23062" s="21"/>
      <c r="H23062" s="21"/>
      <c r="I23062" s="21"/>
      <c r="K23062" s="32">
        <v>0</v>
      </c>
      <c r="L23062" s="33">
        <v>0</v>
      </c>
    </row>
    <row r="23063" spans="7:12" x14ac:dyDescent="0.25">
      <c r="G23063" s="21"/>
      <c r="H23063" s="21"/>
      <c r="I23063" s="21"/>
      <c r="K23063" s="32">
        <v>3.9894228040143269</v>
      </c>
      <c r="L23063" s="33">
        <v>0</v>
      </c>
    </row>
    <row r="23064" spans="7:12" x14ac:dyDescent="0.25">
      <c r="G23064" s="21"/>
      <c r="H23064" s="21"/>
      <c r="I23064" s="21"/>
      <c r="K23064" s="32">
        <v>0</v>
      </c>
      <c r="L23064" s="33">
        <v>0</v>
      </c>
    </row>
    <row r="23065" spans="7:12" x14ac:dyDescent="0.25">
      <c r="G23065" s="21"/>
      <c r="H23065" s="21"/>
      <c r="I23065" s="21"/>
      <c r="K23065" s="32">
        <v>0</v>
      </c>
      <c r="L23065" s="33">
        <v>0</v>
      </c>
    </row>
    <row r="23066" spans="7:12" x14ac:dyDescent="0.25">
      <c r="G23066" s="21"/>
      <c r="H23066" s="21"/>
      <c r="I23066" s="21"/>
      <c r="K23066" s="32">
        <v>0</v>
      </c>
      <c r="L23066" s="33">
        <v>0</v>
      </c>
    </row>
    <row r="23067" spans="7:12" x14ac:dyDescent="0.25">
      <c r="G23067" s="21"/>
      <c r="H23067" s="21"/>
      <c r="I23067" s="21"/>
      <c r="K23067" s="32">
        <v>23.936536824085962</v>
      </c>
      <c r="L23067" s="33">
        <v>35.943755323606013</v>
      </c>
    </row>
    <row r="23068" spans="7:12" x14ac:dyDescent="0.25">
      <c r="G23068" s="21"/>
      <c r="H23068" s="21"/>
      <c r="I23068" s="21"/>
      <c r="K23068" s="32">
        <v>3.9894228040143269</v>
      </c>
      <c r="L23068" s="33">
        <v>0</v>
      </c>
    </row>
    <row r="23069" spans="7:12" x14ac:dyDescent="0.25">
      <c r="G23069" s="21"/>
      <c r="H23069" s="21"/>
      <c r="I23069" s="21"/>
      <c r="K23069" s="32">
        <v>0</v>
      </c>
      <c r="L23069" s="33">
        <v>0</v>
      </c>
    </row>
    <row r="23070" spans="7:12" x14ac:dyDescent="0.25">
      <c r="G23070" s="21"/>
      <c r="H23070" s="21"/>
      <c r="I23070" s="21"/>
      <c r="K23070" s="32">
        <v>7.9788456080286538</v>
      </c>
      <c r="L23070" s="33">
        <v>0</v>
      </c>
    </row>
    <row r="23071" spans="7:12" x14ac:dyDescent="0.25">
      <c r="G23071" s="21"/>
      <c r="H23071" s="21"/>
      <c r="I23071" s="21"/>
      <c r="K23071" s="32">
        <v>3.9894228040143269</v>
      </c>
      <c r="L23071" s="33">
        <v>0</v>
      </c>
    </row>
    <row r="23072" spans="7:12" x14ac:dyDescent="0.25">
      <c r="G23072" s="21"/>
      <c r="H23072" s="21"/>
      <c r="I23072" s="21"/>
      <c r="K23072" s="32">
        <v>23.936536824085962</v>
      </c>
      <c r="L23072" s="33">
        <v>33.311737858982092</v>
      </c>
    </row>
    <row r="23073" spans="7:12" x14ac:dyDescent="0.25">
      <c r="G23073" s="21"/>
      <c r="H23073" s="21"/>
      <c r="I23073" s="21"/>
      <c r="K23073" s="32">
        <v>3.9894228040143269</v>
      </c>
      <c r="L23073" s="33">
        <v>5.3507800718438672</v>
      </c>
    </row>
    <row r="23074" spans="7:12" x14ac:dyDescent="0.25">
      <c r="G23074" s="21"/>
      <c r="H23074" s="21"/>
      <c r="I23074" s="21"/>
      <c r="K23074" s="32">
        <v>0</v>
      </c>
      <c r="L23074" s="33">
        <v>0</v>
      </c>
    </row>
    <row r="23075" spans="7:12" x14ac:dyDescent="0.25">
      <c r="G23075" s="21"/>
      <c r="H23075" s="21"/>
      <c r="I23075" s="21"/>
      <c r="K23075" s="32">
        <v>31.915382432114619</v>
      </c>
      <c r="L23075" s="33">
        <v>21.83344771353585</v>
      </c>
    </row>
    <row r="23076" spans="7:12" x14ac:dyDescent="0.25">
      <c r="G23076" s="21"/>
      <c r="H23076" s="21"/>
      <c r="I23076" s="21"/>
      <c r="K23076" s="32">
        <v>55.851919256200567</v>
      </c>
      <c r="L23076" s="33">
        <v>38.389510736133658</v>
      </c>
    </row>
    <row r="23077" spans="7:12" x14ac:dyDescent="0.25">
      <c r="G23077" s="21"/>
      <c r="H23077" s="21"/>
      <c r="I23077" s="21"/>
      <c r="K23077" s="32">
        <v>7.9788456080286538</v>
      </c>
      <c r="L23077" s="33">
        <v>0.74453765122561133</v>
      </c>
    </row>
    <row r="23078" spans="7:12" x14ac:dyDescent="0.25">
      <c r="G23078" s="21"/>
      <c r="H23078" s="21"/>
      <c r="I23078" s="21"/>
      <c r="K23078" s="32">
        <v>19.947114020071634</v>
      </c>
      <c r="L23078" s="33">
        <v>0.16391344727477528</v>
      </c>
    </row>
    <row r="23079" spans="7:12" x14ac:dyDescent="0.25">
      <c r="G23079" s="21"/>
      <c r="H23079" s="21"/>
      <c r="I23079" s="21"/>
      <c r="K23079" s="32">
        <v>3.9894228040143269</v>
      </c>
      <c r="L23079" s="33">
        <v>8.7183057370918231</v>
      </c>
    </row>
    <row r="23080" spans="7:12" x14ac:dyDescent="0.25">
      <c r="G23080" s="21"/>
      <c r="H23080" s="21"/>
      <c r="I23080" s="21"/>
      <c r="K23080" s="32">
        <v>0</v>
      </c>
      <c r="L23080" s="33">
        <v>0</v>
      </c>
    </row>
    <row r="23081" spans="7:12" x14ac:dyDescent="0.25">
      <c r="G23081" s="21"/>
      <c r="H23081" s="21"/>
      <c r="I23081" s="21"/>
      <c r="K23081" s="32">
        <v>0</v>
      </c>
      <c r="L23081" s="33">
        <v>0</v>
      </c>
    </row>
    <row r="23082" spans="7:12" x14ac:dyDescent="0.25">
      <c r="G23082" s="21"/>
      <c r="H23082" s="21"/>
      <c r="I23082" s="21"/>
      <c r="K23082" s="32">
        <v>0</v>
      </c>
      <c r="L23082" s="33">
        <v>0</v>
      </c>
    </row>
    <row r="23083" spans="7:12" x14ac:dyDescent="0.25">
      <c r="G23083" s="21"/>
      <c r="H23083" s="21"/>
      <c r="I23083" s="21"/>
      <c r="K23083" s="32">
        <v>3.9894228040143269</v>
      </c>
      <c r="L23083" s="33">
        <v>0</v>
      </c>
    </row>
    <row r="23084" spans="7:12" x14ac:dyDescent="0.25">
      <c r="G23084" s="21"/>
      <c r="H23084" s="21"/>
      <c r="I23084" s="21"/>
      <c r="K23084" s="32">
        <v>0</v>
      </c>
      <c r="L23084" s="33">
        <v>0</v>
      </c>
    </row>
    <row r="23085" spans="7:12" x14ac:dyDescent="0.25">
      <c r="G23085" s="21"/>
      <c r="H23085" s="21"/>
      <c r="I23085" s="21"/>
      <c r="K23085" s="32">
        <v>3.9894228040143269</v>
      </c>
      <c r="L23085" s="33">
        <v>0</v>
      </c>
    </row>
    <row r="23086" spans="7:12" x14ac:dyDescent="0.25">
      <c r="G23086" s="21"/>
      <c r="H23086" s="21"/>
      <c r="I23086" s="21"/>
      <c r="K23086" s="32">
        <v>15.957691216057308</v>
      </c>
      <c r="L23086" s="33">
        <v>31.732188140011026</v>
      </c>
    </row>
    <row r="23087" spans="7:12" x14ac:dyDescent="0.25">
      <c r="G23087" s="21"/>
      <c r="H23087" s="21"/>
      <c r="I23087" s="21"/>
      <c r="K23087" s="32">
        <v>19.947114020071634</v>
      </c>
      <c r="L23087" s="33">
        <v>30.51810602024743</v>
      </c>
    </row>
    <row r="23088" spans="7:12" x14ac:dyDescent="0.25">
      <c r="G23088" s="21"/>
      <c r="H23088" s="21"/>
      <c r="I23088" s="21"/>
      <c r="K23088" s="32">
        <v>15.957691216057308</v>
      </c>
      <c r="L23088" s="33">
        <v>6.6628746383351087</v>
      </c>
    </row>
    <row r="23089" spans="7:12" x14ac:dyDescent="0.25">
      <c r="G23089" s="21"/>
      <c r="H23089" s="21"/>
      <c r="I23089" s="21"/>
      <c r="K23089" s="32">
        <v>15.957691216057308</v>
      </c>
      <c r="L23089" s="33">
        <v>21.691303277008274</v>
      </c>
    </row>
    <row r="23090" spans="7:12" x14ac:dyDescent="0.25">
      <c r="G23090" s="21"/>
      <c r="H23090" s="21"/>
      <c r="I23090" s="21"/>
      <c r="K23090" s="32">
        <v>3.9894228040143269</v>
      </c>
      <c r="L23090" s="33">
        <v>0</v>
      </c>
    </row>
    <row r="23091" spans="7:12" x14ac:dyDescent="0.25">
      <c r="G23091" s="21"/>
      <c r="H23091" s="21"/>
      <c r="I23091" s="21"/>
      <c r="K23091" s="32">
        <v>7.9788456080286538</v>
      </c>
      <c r="L23091" s="33">
        <v>11.161163484950471</v>
      </c>
    </row>
    <row r="23092" spans="7:12" x14ac:dyDescent="0.25">
      <c r="G23092" s="21"/>
      <c r="H23092" s="21"/>
      <c r="I23092" s="21"/>
      <c r="K23092" s="32">
        <v>11.968268412042981</v>
      </c>
      <c r="L23092" s="33">
        <v>0</v>
      </c>
    </row>
    <row r="23093" spans="7:12" x14ac:dyDescent="0.25">
      <c r="G23093" s="21"/>
      <c r="H23093" s="21"/>
      <c r="I23093" s="21"/>
      <c r="K23093" s="32">
        <v>0</v>
      </c>
      <c r="L23093" s="33">
        <v>0</v>
      </c>
    </row>
    <row r="23094" spans="7:12" x14ac:dyDescent="0.25">
      <c r="G23094" s="21"/>
      <c r="H23094" s="21"/>
      <c r="I23094" s="21"/>
      <c r="K23094" s="32">
        <v>11.968268412042981</v>
      </c>
      <c r="L23094" s="33">
        <v>0</v>
      </c>
    </row>
    <row r="23095" spans="7:12" x14ac:dyDescent="0.25">
      <c r="G23095" s="21"/>
      <c r="H23095" s="21"/>
      <c r="I23095" s="21"/>
      <c r="K23095" s="32">
        <v>15.957691216057308</v>
      </c>
      <c r="L23095" s="33">
        <v>0.86161643841142432</v>
      </c>
    </row>
    <row r="23096" spans="7:12" x14ac:dyDescent="0.25">
      <c r="G23096" s="21"/>
      <c r="H23096" s="21"/>
      <c r="I23096" s="21"/>
      <c r="K23096" s="32">
        <v>11.968268412042981</v>
      </c>
      <c r="L23096" s="33">
        <v>26.176058883548961</v>
      </c>
    </row>
    <row r="23097" spans="7:12" x14ac:dyDescent="0.25">
      <c r="G23097" s="21"/>
      <c r="H23097" s="21"/>
      <c r="I23097" s="21"/>
      <c r="K23097" s="32">
        <v>3.9894228040143269</v>
      </c>
      <c r="L23097" s="33">
        <v>11.652028384919513</v>
      </c>
    </row>
    <row r="23098" spans="7:12" x14ac:dyDescent="0.25">
      <c r="G23098" s="21"/>
      <c r="H23098" s="21"/>
      <c r="I23098" s="21"/>
      <c r="K23098" s="32">
        <v>0</v>
      </c>
      <c r="L23098" s="33">
        <v>0</v>
      </c>
    </row>
    <row r="23099" spans="7:12" x14ac:dyDescent="0.25">
      <c r="G23099" s="21"/>
      <c r="H23099" s="21"/>
      <c r="I23099" s="21"/>
      <c r="K23099" s="32">
        <v>3.9894228040143269</v>
      </c>
      <c r="L23099" s="33">
        <v>6.9636975246898842</v>
      </c>
    </row>
    <row r="23100" spans="7:12" x14ac:dyDescent="0.25">
      <c r="G23100" s="21"/>
      <c r="H23100" s="21"/>
      <c r="I23100" s="21"/>
      <c r="K23100" s="32">
        <v>43.883650844157593</v>
      </c>
      <c r="L23100" s="33">
        <v>32.232478826426217</v>
      </c>
    </row>
    <row r="23101" spans="7:12" x14ac:dyDescent="0.25">
      <c r="G23101" s="21"/>
      <c r="H23101" s="21"/>
      <c r="I23101" s="21"/>
      <c r="K23101" s="32">
        <v>27.925959628100291</v>
      </c>
      <c r="L23101" s="33">
        <v>28.319327651383706</v>
      </c>
    </row>
    <row r="23102" spans="7:12" x14ac:dyDescent="0.25">
      <c r="G23102" s="21"/>
      <c r="H23102" s="21"/>
      <c r="I23102" s="21"/>
      <c r="K23102" s="32">
        <v>3.9894228040143269</v>
      </c>
      <c r="L23102" s="33">
        <v>0</v>
      </c>
    </row>
    <row r="23103" spans="7:12" x14ac:dyDescent="0.25">
      <c r="G23103" s="21"/>
      <c r="H23103" s="21"/>
      <c r="I23103" s="21"/>
      <c r="K23103" s="32">
        <v>23.936536824085962</v>
      </c>
      <c r="L23103" s="33">
        <v>26.318494609072317</v>
      </c>
    </row>
    <row r="23104" spans="7:12" x14ac:dyDescent="0.25">
      <c r="G23104" s="21"/>
      <c r="H23104" s="21"/>
      <c r="I23104" s="21"/>
      <c r="K23104" s="32">
        <v>3.9894228040143269</v>
      </c>
      <c r="L23104" s="33">
        <v>4.3674329091028739</v>
      </c>
    </row>
    <row r="23105" spans="7:12" x14ac:dyDescent="0.25">
      <c r="G23105" s="21"/>
      <c r="H23105" s="21"/>
      <c r="I23105" s="21"/>
      <c r="K23105" s="32">
        <v>3.9894228040143269</v>
      </c>
      <c r="L23105" s="33">
        <v>2.4349942650232652</v>
      </c>
    </row>
    <row r="23106" spans="7:12" x14ac:dyDescent="0.25">
      <c r="G23106" s="21"/>
      <c r="H23106" s="21"/>
      <c r="I23106" s="21"/>
      <c r="K23106" s="32">
        <v>19.947114020071634</v>
      </c>
      <c r="L23106" s="33">
        <v>25.506806472626494</v>
      </c>
    </row>
    <row r="23107" spans="7:12" x14ac:dyDescent="0.25">
      <c r="G23107" s="21"/>
      <c r="H23107" s="21"/>
      <c r="I23107" s="21"/>
      <c r="K23107" s="32">
        <v>0</v>
      </c>
      <c r="L23107" s="33">
        <v>0</v>
      </c>
    </row>
    <row r="23108" spans="7:12" x14ac:dyDescent="0.25">
      <c r="G23108" s="21"/>
      <c r="H23108" s="21"/>
      <c r="I23108" s="21"/>
      <c r="K23108" s="32">
        <v>7.9788456080286538</v>
      </c>
      <c r="L23108" s="33">
        <v>29.710374520277533</v>
      </c>
    </row>
    <row r="23109" spans="7:12" x14ac:dyDescent="0.25">
      <c r="G23109" s="21"/>
      <c r="H23109" s="21"/>
      <c r="I23109" s="21"/>
      <c r="K23109" s="32">
        <v>11.968268412042981</v>
      </c>
      <c r="L23109" s="33">
        <v>20.380521833962611</v>
      </c>
    </row>
    <row r="23110" spans="7:12" x14ac:dyDescent="0.25">
      <c r="G23110" s="21"/>
      <c r="H23110" s="21"/>
      <c r="I23110" s="21"/>
      <c r="K23110" s="32">
        <v>0</v>
      </c>
      <c r="L23110" s="33">
        <v>0</v>
      </c>
    </row>
    <row r="23111" spans="7:12" x14ac:dyDescent="0.25">
      <c r="G23111" s="21"/>
      <c r="H23111" s="21"/>
      <c r="I23111" s="21"/>
      <c r="K23111" s="32">
        <v>0</v>
      </c>
      <c r="L23111" s="33">
        <v>0</v>
      </c>
    </row>
    <row r="23112" spans="7:12" x14ac:dyDescent="0.25">
      <c r="G23112" s="21"/>
      <c r="H23112" s="21"/>
      <c r="I23112" s="21"/>
      <c r="K23112" s="32">
        <v>0</v>
      </c>
      <c r="L23112" s="33">
        <v>0</v>
      </c>
    </row>
    <row r="23113" spans="7:12" x14ac:dyDescent="0.25">
      <c r="G23113" s="21"/>
      <c r="H23113" s="21"/>
      <c r="I23113" s="21"/>
      <c r="K23113" s="32">
        <v>7.9788456080286538</v>
      </c>
      <c r="L23113" s="33">
        <v>2.5140707783246006</v>
      </c>
    </row>
    <row r="23114" spans="7:12" x14ac:dyDescent="0.25">
      <c r="G23114" s="21"/>
      <c r="H23114" s="21"/>
      <c r="I23114" s="21"/>
      <c r="K23114" s="32">
        <v>7.9788456080286538</v>
      </c>
      <c r="L23114" s="33">
        <v>3.8537374216207967</v>
      </c>
    </row>
    <row r="23115" spans="7:12" x14ac:dyDescent="0.25">
      <c r="G23115" s="21"/>
      <c r="H23115" s="21"/>
      <c r="I23115" s="21"/>
      <c r="K23115" s="32">
        <v>19.947114020071634</v>
      </c>
      <c r="L23115" s="33">
        <v>30.235915638319057</v>
      </c>
    </row>
    <row r="23116" spans="7:12" x14ac:dyDescent="0.25">
      <c r="G23116" s="21"/>
      <c r="H23116" s="21"/>
      <c r="I23116" s="21"/>
      <c r="K23116" s="32">
        <v>3.9894228040143269</v>
      </c>
      <c r="L23116" s="33">
        <v>0</v>
      </c>
    </row>
    <row r="23117" spans="7:12" x14ac:dyDescent="0.25">
      <c r="G23117" s="21"/>
      <c r="H23117" s="21"/>
      <c r="I23117" s="21"/>
      <c r="K23117" s="32">
        <v>15.957691216057308</v>
      </c>
      <c r="L23117" s="33">
        <v>15.768939444177034</v>
      </c>
    </row>
    <row r="23118" spans="7:12" x14ac:dyDescent="0.25">
      <c r="G23118" s="21"/>
      <c r="H23118" s="21"/>
      <c r="I23118" s="21"/>
      <c r="K23118" s="32">
        <v>11.968268412042981</v>
      </c>
      <c r="L23118" s="33">
        <v>2.1216834542005487</v>
      </c>
    </row>
    <row r="23119" spans="7:12" x14ac:dyDescent="0.25">
      <c r="G23119" s="21"/>
      <c r="H23119" s="21"/>
      <c r="I23119" s="21"/>
      <c r="K23119" s="32">
        <v>15.957691216057308</v>
      </c>
      <c r="L23119" s="33">
        <v>14.882485665129424</v>
      </c>
    </row>
    <row r="23120" spans="7:12" x14ac:dyDescent="0.25">
      <c r="G23120" s="21"/>
      <c r="H23120" s="21"/>
      <c r="I23120" s="21"/>
      <c r="K23120" s="32">
        <v>0</v>
      </c>
      <c r="L23120" s="33">
        <v>0</v>
      </c>
    </row>
    <row r="23121" spans="7:12" x14ac:dyDescent="0.25">
      <c r="G23121" s="21"/>
      <c r="H23121" s="21"/>
      <c r="I23121" s="21"/>
      <c r="K23121" s="32">
        <v>3.9894228040143269</v>
      </c>
      <c r="L23121" s="33">
        <v>0</v>
      </c>
    </row>
    <row r="23122" spans="7:12" x14ac:dyDescent="0.25">
      <c r="G23122" s="21"/>
      <c r="H23122" s="21"/>
      <c r="I23122" s="21"/>
      <c r="K23122" s="32">
        <v>15.957691216057308</v>
      </c>
      <c r="L23122" s="33">
        <v>5.8653975668229323</v>
      </c>
    </row>
    <row r="23123" spans="7:12" x14ac:dyDescent="0.25">
      <c r="G23123" s="21"/>
      <c r="H23123" s="21"/>
      <c r="I23123" s="21"/>
      <c r="K23123" s="32">
        <v>0</v>
      </c>
      <c r="L23123" s="33">
        <v>0</v>
      </c>
    </row>
    <row r="23124" spans="7:12" x14ac:dyDescent="0.25">
      <c r="G23124" s="21"/>
      <c r="H23124" s="21"/>
      <c r="I23124" s="21"/>
      <c r="K23124" s="32">
        <v>19.947114020071634</v>
      </c>
      <c r="L23124" s="33">
        <v>0</v>
      </c>
    </row>
    <row r="23125" spans="7:12" x14ac:dyDescent="0.25">
      <c r="G23125" s="21"/>
      <c r="H23125" s="21"/>
      <c r="I23125" s="21"/>
      <c r="K23125" s="32">
        <v>11.968268412042981</v>
      </c>
      <c r="L23125" s="33">
        <v>7.0849102562273263</v>
      </c>
    </row>
    <row r="23126" spans="7:12" x14ac:dyDescent="0.25">
      <c r="G23126" s="21"/>
      <c r="H23126" s="21"/>
      <c r="I23126" s="21"/>
      <c r="K23126" s="32">
        <v>0</v>
      </c>
      <c r="L23126" s="33">
        <v>0</v>
      </c>
    </row>
    <row r="23127" spans="7:12" x14ac:dyDescent="0.25">
      <c r="G23127" s="21"/>
      <c r="H23127" s="21"/>
      <c r="I23127" s="21"/>
      <c r="K23127" s="32">
        <v>3.9894228040143269</v>
      </c>
      <c r="L23127" s="33">
        <v>0</v>
      </c>
    </row>
    <row r="23128" spans="7:12" x14ac:dyDescent="0.25">
      <c r="G23128" s="21"/>
      <c r="H23128" s="21"/>
      <c r="I23128" s="21"/>
      <c r="K23128" s="32">
        <v>11.968268412042981</v>
      </c>
      <c r="L23128" s="33">
        <v>17.569636178407819</v>
      </c>
    </row>
    <row r="23129" spans="7:12" x14ac:dyDescent="0.25">
      <c r="G23129" s="21"/>
      <c r="H23129" s="21"/>
      <c r="I23129" s="21"/>
      <c r="K23129" s="32">
        <v>3.9894228040143269</v>
      </c>
      <c r="L23129" s="33">
        <v>1.6532451474868339</v>
      </c>
    </row>
    <row r="23130" spans="7:12" x14ac:dyDescent="0.25">
      <c r="G23130" s="21"/>
      <c r="H23130" s="21"/>
      <c r="I23130" s="21"/>
      <c r="K23130" s="32">
        <v>3.9894228040143269</v>
      </c>
      <c r="L23130" s="33">
        <v>0</v>
      </c>
    </row>
    <row r="23131" spans="7:12" x14ac:dyDescent="0.25">
      <c r="G23131" s="21"/>
      <c r="H23131" s="21"/>
      <c r="I23131" s="21"/>
      <c r="K23131" s="32">
        <v>19.947114020071634</v>
      </c>
      <c r="L23131" s="33">
        <v>19.880319594377319</v>
      </c>
    </row>
    <row r="23132" spans="7:12" x14ac:dyDescent="0.25">
      <c r="G23132" s="21"/>
      <c r="H23132" s="21"/>
      <c r="I23132" s="21"/>
      <c r="K23132" s="32">
        <v>11.968268412042981</v>
      </c>
      <c r="L23132" s="33">
        <v>2.7802552006504664</v>
      </c>
    </row>
    <row r="23133" spans="7:12" x14ac:dyDescent="0.25">
      <c r="G23133" s="21"/>
      <c r="H23133" s="21"/>
      <c r="I23133" s="21"/>
      <c r="K23133" s="32">
        <v>0</v>
      </c>
      <c r="L23133" s="33">
        <v>0</v>
      </c>
    </row>
    <row r="23134" spans="7:12" x14ac:dyDescent="0.25">
      <c r="G23134" s="21"/>
      <c r="H23134" s="21"/>
      <c r="I23134" s="21"/>
      <c r="K23134" s="32">
        <v>0</v>
      </c>
      <c r="L23134" s="33">
        <v>0</v>
      </c>
    </row>
    <row r="23135" spans="7:12" x14ac:dyDescent="0.25">
      <c r="G23135" s="21"/>
      <c r="H23135" s="21"/>
      <c r="I23135" s="21"/>
      <c r="K23135" s="32">
        <v>0</v>
      </c>
      <c r="L23135" s="33">
        <v>0</v>
      </c>
    </row>
    <row r="23136" spans="7:12" x14ac:dyDescent="0.25">
      <c r="G23136" s="21"/>
      <c r="H23136" s="21"/>
      <c r="I23136" s="21"/>
      <c r="K23136" s="32">
        <v>27.925959628100291</v>
      </c>
      <c r="L23136" s="33">
        <v>11.119190269914174</v>
      </c>
    </row>
    <row r="23137" spans="7:12" x14ac:dyDescent="0.25">
      <c r="G23137" s="21"/>
      <c r="H23137" s="21"/>
      <c r="I23137" s="21"/>
      <c r="K23137" s="32">
        <v>19.947114020071634</v>
      </c>
      <c r="L23137" s="33">
        <v>4.0454158943674123</v>
      </c>
    </row>
    <row r="23138" spans="7:12" x14ac:dyDescent="0.25">
      <c r="G23138" s="21"/>
      <c r="H23138" s="21"/>
      <c r="I23138" s="21"/>
      <c r="K23138" s="32">
        <v>3.9894228040143269</v>
      </c>
      <c r="L23138" s="33">
        <v>4.8655179205194115</v>
      </c>
    </row>
    <row r="23139" spans="7:12" x14ac:dyDescent="0.25">
      <c r="G23139" s="21"/>
      <c r="H23139" s="21"/>
      <c r="I23139" s="21"/>
      <c r="K23139" s="32">
        <v>0</v>
      </c>
      <c r="L23139" s="33">
        <v>0</v>
      </c>
    </row>
    <row r="23140" spans="7:12" x14ac:dyDescent="0.25">
      <c r="G23140" s="21"/>
      <c r="H23140" s="21"/>
      <c r="I23140" s="21"/>
      <c r="K23140" s="32">
        <v>0</v>
      </c>
      <c r="L23140" s="33">
        <v>0</v>
      </c>
    </row>
    <row r="23141" spans="7:12" x14ac:dyDescent="0.25">
      <c r="G23141" s="21"/>
      <c r="H23141" s="21"/>
      <c r="I23141" s="21"/>
      <c r="K23141" s="32">
        <v>47.873073648171918</v>
      </c>
      <c r="L23141" s="33">
        <v>64.562211484208433</v>
      </c>
    </row>
    <row r="23142" spans="7:12" x14ac:dyDescent="0.25">
      <c r="G23142" s="21"/>
      <c r="H23142" s="21"/>
      <c r="I23142" s="21"/>
      <c r="K23142" s="32">
        <v>7.9788456080286538</v>
      </c>
      <c r="L23142" s="33">
        <v>8.6375862123460543</v>
      </c>
    </row>
    <row r="23143" spans="7:12" x14ac:dyDescent="0.25">
      <c r="G23143" s="21"/>
      <c r="H23143" s="21"/>
      <c r="I23143" s="21"/>
      <c r="K23143" s="32">
        <v>19.947114020071634</v>
      </c>
      <c r="L23143" s="33">
        <v>27.304074215484661</v>
      </c>
    </row>
    <row r="23144" spans="7:12" x14ac:dyDescent="0.25">
      <c r="G23144" s="21"/>
      <c r="H23144" s="21"/>
      <c r="I23144" s="21"/>
      <c r="K23144" s="32">
        <v>0</v>
      </c>
      <c r="L23144" s="33">
        <v>0</v>
      </c>
    </row>
    <row r="23145" spans="7:12" x14ac:dyDescent="0.25">
      <c r="G23145" s="21"/>
      <c r="H23145" s="21"/>
      <c r="I23145" s="21"/>
      <c r="K23145" s="32">
        <v>15.957691216057308</v>
      </c>
      <c r="L23145" s="33">
        <v>15.725773479606495</v>
      </c>
    </row>
    <row r="23146" spans="7:12" x14ac:dyDescent="0.25">
      <c r="G23146" s="21"/>
      <c r="H23146" s="21"/>
      <c r="I23146" s="21"/>
      <c r="K23146" s="32">
        <v>0</v>
      </c>
      <c r="L23146" s="33">
        <v>0</v>
      </c>
    </row>
    <row r="23147" spans="7:12" x14ac:dyDescent="0.25">
      <c r="G23147" s="21"/>
      <c r="H23147" s="21"/>
      <c r="I23147" s="21"/>
      <c r="K23147" s="32">
        <v>3.9894228040143269</v>
      </c>
      <c r="L23147" s="33">
        <v>0</v>
      </c>
    </row>
    <row r="23148" spans="7:12" x14ac:dyDescent="0.25">
      <c r="G23148" s="21"/>
      <c r="H23148" s="21"/>
      <c r="I23148" s="21"/>
      <c r="K23148" s="32">
        <v>19.947114020071634</v>
      </c>
      <c r="L23148" s="33">
        <v>32.041335996523614</v>
      </c>
    </row>
    <row r="23149" spans="7:12" x14ac:dyDescent="0.25">
      <c r="G23149" s="21"/>
      <c r="H23149" s="21"/>
      <c r="I23149" s="21"/>
      <c r="K23149" s="32">
        <v>0</v>
      </c>
      <c r="L23149" s="33">
        <v>0</v>
      </c>
    </row>
    <row r="23150" spans="7:12" x14ac:dyDescent="0.25">
      <c r="G23150" s="21"/>
      <c r="H23150" s="21"/>
      <c r="I23150" s="21"/>
      <c r="K23150" s="32">
        <v>0</v>
      </c>
      <c r="L23150" s="33">
        <v>0</v>
      </c>
    </row>
    <row r="23151" spans="7:12" x14ac:dyDescent="0.25">
      <c r="G23151" s="21"/>
      <c r="H23151" s="21"/>
      <c r="I23151" s="21"/>
      <c r="K23151" s="32">
        <v>0</v>
      </c>
      <c r="L23151" s="33">
        <v>0</v>
      </c>
    </row>
    <row r="23152" spans="7:12" x14ac:dyDescent="0.25">
      <c r="G23152" s="21"/>
      <c r="H23152" s="21"/>
      <c r="I23152" s="21"/>
      <c r="K23152" s="32">
        <v>0</v>
      </c>
      <c r="L23152" s="33">
        <v>0</v>
      </c>
    </row>
    <row r="23153" spans="7:12" x14ac:dyDescent="0.25">
      <c r="G23153" s="21"/>
      <c r="H23153" s="21"/>
      <c r="I23153" s="21"/>
      <c r="K23153" s="32">
        <v>11.968268412042981</v>
      </c>
      <c r="L23153" s="33">
        <v>9.3476908568006998</v>
      </c>
    </row>
    <row r="23154" spans="7:12" x14ac:dyDescent="0.25">
      <c r="G23154" s="21"/>
      <c r="H23154" s="21"/>
      <c r="I23154" s="21"/>
      <c r="K23154" s="32">
        <v>0</v>
      </c>
      <c r="L23154" s="33">
        <v>0</v>
      </c>
    </row>
    <row r="23155" spans="7:12" x14ac:dyDescent="0.25">
      <c r="G23155" s="21"/>
      <c r="H23155" s="21"/>
      <c r="I23155" s="21"/>
      <c r="K23155" s="32">
        <v>0</v>
      </c>
      <c r="L23155" s="33">
        <v>0</v>
      </c>
    </row>
    <row r="23156" spans="7:12" x14ac:dyDescent="0.25">
      <c r="G23156" s="21"/>
      <c r="H23156" s="21"/>
      <c r="I23156" s="21"/>
      <c r="K23156" s="32">
        <v>0</v>
      </c>
      <c r="L23156" s="33">
        <v>0</v>
      </c>
    </row>
    <row r="23157" spans="7:12" x14ac:dyDescent="0.25">
      <c r="G23157" s="21"/>
      <c r="H23157" s="21"/>
      <c r="I23157" s="21"/>
      <c r="K23157" s="32">
        <v>35.904805236128944</v>
      </c>
      <c r="L23157" s="33">
        <v>23.881547825165942</v>
      </c>
    </row>
    <row r="23158" spans="7:12" x14ac:dyDescent="0.25">
      <c r="G23158" s="21"/>
      <c r="H23158" s="21"/>
      <c r="I23158" s="21"/>
      <c r="K23158" s="32">
        <v>11.968268412042981</v>
      </c>
      <c r="L23158" s="33">
        <v>9.565916943334047</v>
      </c>
    </row>
    <row r="23159" spans="7:12" x14ac:dyDescent="0.25">
      <c r="G23159" s="21"/>
      <c r="H23159" s="21"/>
      <c r="I23159" s="21"/>
      <c r="K23159" s="32">
        <v>0</v>
      </c>
      <c r="L23159" s="33">
        <v>0</v>
      </c>
    </row>
    <row r="23160" spans="7:12" x14ac:dyDescent="0.25">
      <c r="G23160" s="21"/>
      <c r="H23160" s="21"/>
      <c r="I23160" s="21"/>
      <c r="K23160" s="32">
        <v>0</v>
      </c>
      <c r="L23160" s="33">
        <v>0</v>
      </c>
    </row>
    <row r="23161" spans="7:12" x14ac:dyDescent="0.25">
      <c r="G23161" s="21"/>
      <c r="H23161" s="21"/>
      <c r="I23161" s="21"/>
      <c r="K23161" s="32">
        <v>0</v>
      </c>
      <c r="L23161" s="33">
        <v>0</v>
      </c>
    </row>
    <row r="23162" spans="7:12" x14ac:dyDescent="0.25">
      <c r="G23162" s="21"/>
      <c r="H23162" s="21"/>
      <c r="I23162" s="21"/>
      <c r="K23162" s="32">
        <v>0</v>
      </c>
      <c r="L23162" s="33">
        <v>0</v>
      </c>
    </row>
    <row r="23163" spans="7:12" x14ac:dyDescent="0.25">
      <c r="G23163" s="21"/>
      <c r="H23163" s="21"/>
      <c r="I23163" s="21"/>
      <c r="K23163" s="32">
        <v>0</v>
      </c>
      <c r="L23163" s="33">
        <v>0</v>
      </c>
    </row>
    <row r="23164" spans="7:12" x14ac:dyDescent="0.25">
      <c r="G23164" s="21"/>
      <c r="H23164" s="21"/>
      <c r="I23164" s="21"/>
      <c r="K23164" s="32">
        <v>0</v>
      </c>
      <c r="L23164" s="33">
        <v>0</v>
      </c>
    </row>
    <row r="23165" spans="7:12" x14ac:dyDescent="0.25">
      <c r="G23165" s="21"/>
      <c r="H23165" s="21"/>
      <c r="I23165" s="21"/>
      <c r="K23165" s="32">
        <v>11.968268412042981</v>
      </c>
      <c r="L23165" s="33">
        <v>23.412861941269611</v>
      </c>
    </row>
    <row r="23166" spans="7:12" x14ac:dyDescent="0.25">
      <c r="G23166" s="21"/>
      <c r="H23166" s="21"/>
      <c r="I23166" s="21"/>
      <c r="K23166" s="32">
        <v>3.9894228040143269</v>
      </c>
      <c r="L23166" s="33">
        <v>0</v>
      </c>
    </row>
    <row r="23167" spans="7:12" x14ac:dyDescent="0.25">
      <c r="G23167" s="21"/>
      <c r="H23167" s="21"/>
      <c r="I23167" s="21"/>
      <c r="K23167" s="32">
        <v>3.9894228040143269</v>
      </c>
      <c r="L23167" s="33">
        <v>0</v>
      </c>
    </row>
    <row r="23168" spans="7:12" x14ac:dyDescent="0.25">
      <c r="G23168" s="21"/>
      <c r="H23168" s="21"/>
      <c r="I23168" s="21"/>
      <c r="K23168" s="32">
        <v>7.9788456080286538</v>
      </c>
      <c r="L23168" s="33">
        <v>0</v>
      </c>
    </row>
    <row r="23169" spans="7:12" x14ac:dyDescent="0.25">
      <c r="G23169" s="21"/>
      <c r="H23169" s="21"/>
      <c r="I23169" s="21"/>
      <c r="K23169" s="32">
        <v>3.9894228040143269</v>
      </c>
      <c r="L23169" s="33">
        <v>0</v>
      </c>
    </row>
    <row r="23170" spans="7:12" x14ac:dyDescent="0.25">
      <c r="G23170" s="21"/>
      <c r="H23170" s="21"/>
      <c r="I23170" s="21"/>
      <c r="K23170" s="32">
        <v>0</v>
      </c>
      <c r="L23170" s="33">
        <v>0</v>
      </c>
    </row>
    <row r="23171" spans="7:12" x14ac:dyDescent="0.25">
      <c r="G23171" s="21"/>
      <c r="H23171" s="21"/>
      <c r="I23171" s="21"/>
      <c r="K23171" s="32">
        <v>7.9788456080286538</v>
      </c>
      <c r="L23171" s="33">
        <v>7.2884960577508737</v>
      </c>
    </row>
    <row r="23172" spans="7:12" x14ac:dyDescent="0.25">
      <c r="G23172" s="21"/>
      <c r="H23172" s="21"/>
      <c r="I23172" s="21"/>
      <c r="K23172" s="32">
        <v>3.9894228040143269</v>
      </c>
      <c r="L23172" s="33">
        <v>1.0397303704604868</v>
      </c>
    </row>
    <row r="23173" spans="7:12" x14ac:dyDescent="0.25">
      <c r="G23173" s="21"/>
      <c r="H23173" s="21"/>
      <c r="I23173" s="21"/>
      <c r="K23173" s="32">
        <v>7.9788456080286538</v>
      </c>
      <c r="L23173" s="33">
        <v>1.0014519150011374</v>
      </c>
    </row>
    <row r="23174" spans="7:12" x14ac:dyDescent="0.25">
      <c r="G23174" s="21"/>
      <c r="H23174" s="21"/>
      <c r="I23174" s="21"/>
      <c r="K23174" s="32">
        <v>3.9894228040143269</v>
      </c>
      <c r="L23174" s="33">
        <v>0</v>
      </c>
    </row>
    <row r="23175" spans="7:12" x14ac:dyDescent="0.25">
      <c r="G23175" s="21"/>
      <c r="H23175" s="21"/>
      <c r="I23175" s="21"/>
      <c r="K23175" s="32">
        <v>31.915382432114619</v>
      </c>
      <c r="L23175" s="33">
        <v>63.718444556567931</v>
      </c>
    </row>
    <row r="23176" spans="7:12" x14ac:dyDescent="0.25">
      <c r="G23176" s="21"/>
      <c r="H23176" s="21"/>
      <c r="I23176" s="21"/>
      <c r="K23176" s="32">
        <v>0</v>
      </c>
      <c r="L23176" s="33">
        <v>0</v>
      </c>
    </row>
    <row r="23177" spans="7:12" x14ac:dyDescent="0.25">
      <c r="G23177" s="21"/>
      <c r="H23177" s="21"/>
      <c r="I23177" s="21"/>
      <c r="K23177" s="32">
        <v>3.9894228040143269</v>
      </c>
      <c r="L23177" s="33">
        <v>0</v>
      </c>
    </row>
    <row r="23178" spans="7:12" x14ac:dyDescent="0.25">
      <c r="G23178" s="21"/>
      <c r="H23178" s="21"/>
      <c r="I23178" s="21"/>
      <c r="K23178" s="32">
        <v>7.9788456080286538</v>
      </c>
      <c r="L23178" s="33">
        <v>24.850782796240495</v>
      </c>
    </row>
    <row r="23179" spans="7:12" x14ac:dyDescent="0.25">
      <c r="G23179" s="21"/>
      <c r="H23179" s="21"/>
      <c r="I23179" s="21"/>
      <c r="K23179" s="32">
        <v>7.9788456080286538</v>
      </c>
      <c r="L23179" s="33">
        <v>4.4126794058529821</v>
      </c>
    </row>
    <row r="23180" spans="7:12" x14ac:dyDescent="0.25">
      <c r="G23180" s="21"/>
      <c r="H23180" s="21"/>
      <c r="I23180" s="21"/>
      <c r="K23180" s="32">
        <v>3.9894228040143269</v>
      </c>
      <c r="L23180" s="33">
        <v>0</v>
      </c>
    </row>
    <row r="23181" spans="7:12" x14ac:dyDescent="0.25">
      <c r="G23181" s="21"/>
      <c r="H23181" s="21"/>
      <c r="I23181" s="21"/>
      <c r="K23181" s="32">
        <v>7.9788456080286538</v>
      </c>
      <c r="L23181" s="33">
        <v>32.869058346751558</v>
      </c>
    </row>
    <row r="23182" spans="7:12" x14ac:dyDescent="0.25">
      <c r="G23182" s="21"/>
      <c r="H23182" s="21"/>
      <c r="I23182" s="21"/>
      <c r="K23182" s="32">
        <v>0</v>
      </c>
      <c r="L23182" s="33">
        <v>0</v>
      </c>
    </row>
    <row r="23183" spans="7:12" x14ac:dyDescent="0.25">
      <c r="G23183" s="21"/>
      <c r="H23183" s="21"/>
      <c r="I23183" s="21"/>
      <c r="K23183" s="32">
        <v>19.947114020071634</v>
      </c>
      <c r="L23183" s="33">
        <v>7.195942505985216</v>
      </c>
    </row>
    <row r="23184" spans="7:12" x14ac:dyDescent="0.25">
      <c r="G23184" s="21"/>
      <c r="H23184" s="21"/>
      <c r="I23184" s="21"/>
      <c r="K23184" s="32">
        <v>0</v>
      </c>
      <c r="L23184" s="33">
        <v>0</v>
      </c>
    </row>
    <row r="23185" spans="7:12" x14ac:dyDescent="0.25">
      <c r="G23185" s="21"/>
      <c r="H23185" s="21"/>
      <c r="I23185" s="21"/>
      <c r="K23185" s="32">
        <v>7.9788456080286538</v>
      </c>
      <c r="L23185" s="33">
        <v>9.4850820898535613</v>
      </c>
    </row>
    <row r="23186" spans="7:12" x14ac:dyDescent="0.25">
      <c r="G23186" s="21"/>
      <c r="H23186" s="21"/>
      <c r="I23186" s="21"/>
      <c r="K23186" s="32">
        <v>0</v>
      </c>
      <c r="L23186" s="33">
        <v>0</v>
      </c>
    </row>
    <row r="23187" spans="7:12" x14ac:dyDescent="0.25">
      <c r="G23187" s="21"/>
      <c r="H23187" s="21"/>
      <c r="I23187" s="21"/>
      <c r="K23187" s="32">
        <v>3.9894228040143269</v>
      </c>
      <c r="L23187" s="33">
        <v>13.176356288649394</v>
      </c>
    </row>
    <row r="23188" spans="7:12" x14ac:dyDescent="0.25">
      <c r="G23188" s="21"/>
      <c r="H23188" s="21"/>
      <c r="I23188" s="21"/>
      <c r="K23188" s="32">
        <v>0</v>
      </c>
      <c r="L23188" s="33">
        <v>0</v>
      </c>
    </row>
    <row r="23189" spans="7:12" x14ac:dyDescent="0.25">
      <c r="G23189" s="21"/>
      <c r="H23189" s="21"/>
      <c r="I23189" s="21"/>
      <c r="K23189" s="32">
        <v>0</v>
      </c>
      <c r="L23189" s="33">
        <v>0</v>
      </c>
    </row>
    <row r="23190" spans="7:12" x14ac:dyDescent="0.25">
      <c r="G23190" s="21"/>
      <c r="H23190" s="21"/>
      <c r="I23190" s="21"/>
      <c r="K23190" s="32">
        <v>0</v>
      </c>
      <c r="L23190" s="33">
        <v>0</v>
      </c>
    </row>
    <row r="23191" spans="7:12" x14ac:dyDescent="0.25">
      <c r="G23191" s="21"/>
      <c r="H23191" s="21"/>
      <c r="I23191" s="21"/>
      <c r="K23191" s="32">
        <v>3.9894228040143269</v>
      </c>
      <c r="L23191" s="33">
        <v>11.901814973600102</v>
      </c>
    </row>
    <row r="23192" spans="7:12" x14ac:dyDescent="0.25">
      <c r="G23192" s="21"/>
      <c r="H23192" s="21"/>
      <c r="I23192" s="21"/>
      <c r="K23192" s="32">
        <v>3.9894228040143269</v>
      </c>
      <c r="L23192" s="33">
        <v>0</v>
      </c>
    </row>
    <row r="23193" spans="7:12" x14ac:dyDescent="0.25">
      <c r="G23193" s="21"/>
      <c r="H23193" s="21"/>
      <c r="I23193" s="21"/>
      <c r="K23193" s="32">
        <v>7.9788456080286538</v>
      </c>
      <c r="L23193" s="33">
        <v>14.304216341203688</v>
      </c>
    </row>
    <row r="23194" spans="7:12" x14ac:dyDescent="0.25">
      <c r="G23194" s="21"/>
      <c r="H23194" s="21"/>
      <c r="I23194" s="21"/>
      <c r="K23194" s="32">
        <v>0</v>
      </c>
      <c r="L23194" s="33">
        <v>0</v>
      </c>
    </row>
    <row r="23195" spans="7:12" x14ac:dyDescent="0.25">
      <c r="G23195" s="21"/>
      <c r="H23195" s="21"/>
      <c r="I23195" s="21"/>
      <c r="K23195" s="32">
        <v>11.968268412042981</v>
      </c>
      <c r="L23195" s="33">
        <v>34.660866771018675</v>
      </c>
    </row>
    <row r="23196" spans="7:12" x14ac:dyDescent="0.25">
      <c r="G23196" s="21"/>
      <c r="H23196" s="21"/>
      <c r="I23196" s="21"/>
      <c r="K23196" s="32">
        <v>3.9894228040143269</v>
      </c>
      <c r="L23196" s="33">
        <v>0</v>
      </c>
    </row>
    <row r="23197" spans="7:12" x14ac:dyDescent="0.25">
      <c r="G23197" s="21"/>
      <c r="H23197" s="21"/>
      <c r="I23197" s="21"/>
      <c r="K23197" s="32">
        <v>3.9894228040143269</v>
      </c>
      <c r="L23197" s="33">
        <v>0</v>
      </c>
    </row>
    <row r="23198" spans="7:12" x14ac:dyDescent="0.25">
      <c r="G23198" s="21"/>
      <c r="H23198" s="21"/>
      <c r="I23198" s="21"/>
      <c r="K23198" s="32">
        <v>7.9788456080286538</v>
      </c>
      <c r="L23198" s="33">
        <v>27.516964800084448</v>
      </c>
    </row>
    <row r="23199" spans="7:12" x14ac:dyDescent="0.25">
      <c r="G23199" s="21"/>
      <c r="H23199" s="21"/>
      <c r="I23199" s="21"/>
      <c r="K23199" s="32">
        <v>39.894228040143268</v>
      </c>
      <c r="L23199" s="33">
        <v>18.79659558461136</v>
      </c>
    </row>
    <row r="23200" spans="7:12" x14ac:dyDescent="0.25">
      <c r="G23200" s="21"/>
      <c r="H23200" s="21"/>
      <c r="I23200" s="21"/>
      <c r="K23200" s="32">
        <v>0</v>
      </c>
      <c r="L23200" s="33">
        <v>0</v>
      </c>
    </row>
    <row r="23201" spans="7:12" x14ac:dyDescent="0.25">
      <c r="G23201" s="21"/>
      <c r="H23201" s="21"/>
      <c r="I23201" s="21"/>
      <c r="K23201" s="32">
        <v>3.9894228040143269</v>
      </c>
      <c r="L23201" s="33">
        <v>0</v>
      </c>
    </row>
    <row r="23202" spans="7:12" x14ac:dyDescent="0.25">
      <c r="G23202" s="21"/>
      <c r="H23202" s="21"/>
      <c r="I23202" s="21"/>
      <c r="K23202" s="32">
        <v>11.968268412042981</v>
      </c>
      <c r="L23202" s="33">
        <v>6.8088979465824808</v>
      </c>
    </row>
    <row r="23203" spans="7:12" x14ac:dyDescent="0.25">
      <c r="G23203" s="21"/>
      <c r="H23203" s="21"/>
      <c r="I23203" s="21"/>
      <c r="K23203" s="32">
        <v>0</v>
      </c>
      <c r="L23203" s="33">
        <v>0</v>
      </c>
    </row>
    <row r="23204" spans="7:12" x14ac:dyDescent="0.25">
      <c r="G23204" s="21"/>
      <c r="H23204" s="21"/>
      <c r="I23204" s="21"/>
      <c r="K23204" s="32">
        <v>0</v>
      </c>
      <c r="L23204" s="33">
        <v>0</v>
      </c>
    </row>
    <row r="23205" spans="7:12" x14ac:dyDescent="0.25">
      <c r="G23205" s="21"/>
      <c r="H23205" s="21"/>
      <c r="I23205" s="21"/>
      <c r="K23205" s="32">
        <v>0</v>
      </c>
      <c r="L23205" s="33">
        <v>0</v>
      </c>
    </row>
    <row r="23206" spans="7:12" x14ac:dyDescent="0.25">
      <c r="G23206" s="21"/>
      <c r="H23206" s="21"/>
      <c r="I23206" s="21"/>
      <c r="K23206" s="32">
        <v>0</v>
      </c>
      <c r="L23206" s="33">
        <v>0</v>
      </c>
    </row>
    <row r="23207" spans="7:12" x14ac:dyDescent="0.25">
      <c r="G23207" s="21"/>
      <c r="H23207" s="21"/>
      <c r="I23207" s="21"/>
      <c r="K23207" s="32">
        <v>0</v>
      </c>
      <c r="L23207" s="33">
        <v>0</v>
      </c>
    </row>
    <row r="23208" spans="7:12" x14ac:dyDescent="0.25">
      <c r="G23208" s="21"/>
      <c r="H23208" s="21"/>
      <c r="I23208" s="21"/>
      <c r="K23208" s="32">
        <v>0</v>
      </c>
      <c r="L23208" s="33">
        <v>0</v>
      </c>
    </row>
    <row r="23209" spans="7:12" x14ac:dyDescent="0.25">
      <c r="G23209" s="21"/>
      <c r="H23209" s="21"/>
      <c r="I23209" s="21"/>
      <c r="K23209" s="32">
        <v>3.9894228040143269</v>
      </c>
      <c r="L23209" s="33">
        <v>18.607465971946432</v>
      </c>
    </row>
    <row r="23210" spans="7:12" x14ac:dyDescent="0.25">
      <c r="G23210" s="21"/>
      <c r="H23210" s="21"/>
      <c r="I23210" s="21"/>
      <c r="K23210" s="32">
        <v>35.904805236128944</v>
      </c>
      <c r="L23210" s="33">
        <v>37.524481000375275</v>
      </c>
    </row>
    <row r="23211" spans="7:12" x14ac:dyDescent="0.25">
      <c r="G23211" s="21"/>
      <c r="H23211" s="21"/>
      <c r="I23211" s="21"/>
      <c r="K23211" s="32">
        <v>27.925959628100291</v>
      </c>
      <c r="L23211" s="33">
        <v>10.348498363506792</v>
      </c>
    </row>
    <row r="23212" spans="7:12" x14ac:dyDescent="0.25">
      <c r="G23212" s="21"/>
      <c r="H23212" s="21"/>
      <c r="I23212" s="21"/>
      <c r="K23212" s="32">
        <v>0</v>
      </c>
      <c r="L23212" s="33">
        <v>0</v>
      </c>
    </row>
    <row r="23213" spans="7:12" x14ac:dyDescent="0.25">
      <c r="G23213" s="21"/>
      <c r="H23213" s="21"/>
      <c r="I23213" s="21"/>
      <c r="K23213" s="32">
        <v>39.894228040143268</v>
      </c>
      <c r="L23213" s="33">
        <v>18.40232332443691</v>
      </c>
    </row>
    <row r="23214" spans="7:12" x14ac:dyDescent="0.25">
      <c r="G23214" s="21"/>
      <c r="H23214" s="21"/>
      <c r="I23214" s="21"/>
      <c r="K23214" s="32">
        <v>3.9894228040143269</v>
      </c>
      <c r="L23214" s="33">
        <v>17.449601914586356</v>
      </c>
    </row>
    <row r="23215" spans="7:12" x14ac:dyDescent="0.25">
      <c r="G23215" s="21"/>
      <c r="H23215" s="21"/>
      <c r="I23215" s="21"/>
      <c r="K23215" s="32">
        <v>3.9894228040143269</v>
      </c>
      <c r="L23215" s="33">
        <v>5.3903223105267699</v>
      </c>
    </row>
    <row r="23216" spans="7:12" x14ac:dyDescent="0.25">
      <c r="G23216" s="21"/>
      <c r="H23216" s="21"/>
      <c r="I23216" s="21"/>
      <c r="K23216" s="32">
        <v>7.9788456080286538</v>
      </c>
      <c r="L23216" s="33">
        <v>0</v>
      </c>
    </row>
    <row r="23217" spans="7:12" x14ac:dyDescent="0.25">
      <c r="G23217" s="21"/>
      <c r="H23217" s="21"/>
      <c r="I23217" s="21"/>
      <c r="K23217" s="32">
        <v>0</v>
      </c>
      <c r="L23217" s="33">
        <v>0</v>
      </c>
    </row>
    <row r="23218" spans="7:12" x14ac:dyDescent="0.25">
      <c r="G23218" s="21"/>
      <c r="H23218" s="21"/>
      <c r="I23218" s="21"/>
      <c r="K23218" s="32">
        <v>0</v>
      </c>
      <c r="L23218" s="33">
        <v>0</v>
      </c>
    </row>
    <row r="23219" spans="7:12" x14ac:dyDescent="0.25">
      <c r="G23219" s="21"/>
      <c r="H23219" s="21"/>
      <c r="I23219" s="21"/>
      <c r="K23219" s="32">
        <v>0</v>
      </c>
      <c r="L23219" s="33">
        <v>0</v>
      </c>
    </row>
    <row r="23220" spans="7:12" x14ac:dyDescent="0.25">
      <c r="G23220" s="21"/>
      <c r="H23220" s="21"/>
      <c r="I23220" s="21"/>
      <c r="K23220" s="32">
        <v>7.9788456080286538</v>
      </c>
      <c r="L23220" s="33">
        <v>4.1399494463162876</v>
      </c>
    </row>
    <row r="23221" spans="7:12" x14ac:dyDescent="0.25">
      <c r="G23221" s="21"/>
      <c r="H23221" s="21"/>
      <c r="I23221" s="21"/>
      <c r="K23221" s="32">
        <v>7.9788456080286538</v>
      </c>
      <c r="L23221" s="33">
        <v>15.920022232889563</v>
      </c>
    </row>
    <row r="23222" spans="7:12" x14ac:dyDescent="0.25">
      <c r="G23222" s="21"/>
      <c r="H23222" s="21"/>
      <c r="I23222" s="21"/>
      <c r="K23222" s="32">
        <v>11.968268412042981</v>
      </c>
      <c r="L23222" s="33">
        <v>14.839137825901505</v>
      </c>
    </row>
    <row r="23223" spans="7:12" x14ac:dyDescent="0.25">
      <c r="G23223" s="21"/>
      <c r="H23223" s="21"/>
      <c r="I23223" s="21"/>
      <c r="K23223" s="32">
        <v>0</v>
      </c>
      <c r="L23223" s="33">
        <v>0</v>
      </c>
    </row>
    <row r="23224" spans="7:12" x14ac:dyDescent="0.25">
      <c r="G23224" s="21"/>
      <c r="H23224" s="21"/>
      <c r="I23224" s="21"/>
      <c r="K23224" s="32">
        <v>11.968268412042981</v>
      </c>
      <c r="L23224" s="33">
        <v>8.2219167625658134</v>
      </c>
    </row>
    <row r="23225" spans="7:12" x14ac:dyDescent="0.25">
      <c r="G23225" s="21"/>
      <c r="H23225" s="21"/>
      <c r="I23225" s="21"/>
      <c r="K23225" s="32">
        <v>3.9894228040143269</v>
      </c>
      <c r="L23225" s="33">
        <v>0</v>
      </c>
    </row>
    <row r="23226" spans="7:12" x14ac:dyDescent="0.25">
      <c r="G23226" s="21"/>
      <c r="H23226" s="21"/>
      <c r="I23226" s="21"/>
      <c r="K23226" s="32">
        <v>0</v>
      </c>
      <c r="L23226" s="33">
        <v>0</v>
      </c>
    </row>
    <row r="23227" spans="7:12" x14ac:dyDescent="0.25">
      <c r="G23227" s="21"/>
      <c r="H23227" s="21"/>
      <c r="I23227" s="21"/>
      <c r="K23227" s="32">
        <v>7.9788456080286538</v>
      </c>
      <c r="L23227" s="33">
        <v>0.54720196877195015</v>
      </c>
    </row>
    <row r="23228" spans="7:12" x14ac:dyDescent="0.25">
      <c r="G23228" s="21"/>
      <c r="H23228" s="21"/>
      <c r="I23228" s="21"/>
      <c r="K23228" s="32">
        <v>0</v>
      </c>
      <c r="L23228" s="33">
        <v>0</v>
      </c>
    </row>
    <row r="23229" spans="7:12" x14ac:dyDescent="0.25">
      <c r="G23229" s="21"/>
      <c r="H23229" s="21"/>
      <c r="I23229" s="21"/>
      <c r="K23229" s="32">
        <v>15.957691216057308</v>
      </c>
      <c r="L23229" s="33">
        <v>8.132411601712775</v>
      </c>
    </row>
    <row r="23230" spans="7:12" x14ac:dyDescent="0.25">
      <c r="G23230" s="21"/>
      <c r="H23230" s="21"/>
      <c r="I23230" s="21"/>
      <c r="K23230" s="32">
        <v>19.947114020071634</v>
      </c>
      <c r="L23230" s="33">
        <v>26.626454098859693</v>
      </c>
    </row>
    <row r="23231" spans="7:12" x14ac:dyDescent="0.25">
      <c r="G23231" s="21"/>
      <c r="H23231" s="21"/>
      <c r="I23231" s="21"/>
      <c r="K23231" s="32">
        <v>11.968268412042981</v>
      </c>
      <c r="L23231" s="33">
        <v>10.293344373149498</v>
      </c>
    </row>
    <row r="23232" spans="7:12" x14ac:dyDescent="0.25">
      <c r="G23232" s="21"/>
      <c r="H23232" s="21"/>
      <c r="I23232" s="21"/>
      <c r="K23232" s="32">
        <v>47.873073648171918</v>
      </c>
      <c r="L23232" s="33">
        <v>87.437485444003329</v>
      </c>
    </row>
    <row r="23233" spans="7:12" x14ac:dyDescent="0.25">
      <c r="G23233" s="21"/>
      <c r="H23233" s="21"/>
      <c r="I23233" s="21"/>
      <c r="K23233" s="32">
        <v>0</v>
      </c>
      <c r="L23233" s="33">
        <v>0</v>
      </c>
    </row>
    <row r="23234" spans="7:12" x14ac:dyDescent="0.25">
      <c r="G23234" s="21"/>
      <c r="H23234" s="21"/>
      <c r="I23234" s="21"/>
      <c r="K23234" s="32">
        <v>0</v>
      </c>
      <c r="L23234" s="33">
        <v>0</v>
      </c>
    </row>
    <row r="23235" spans="7:12" x14ac:dyDescent="0.25">
      <c r="G23235" s="21"/>
      <c r="H23235" s="21"/>
      <c r="I23235" s="21"/>
      <c r="K23235" s="32">
        <v>3.9894228040143269</v>
      </c>
      <c r="L23235" s="33">
        <v>0</v>
      </c>
    </row>
    <row r="23236" spans="7:12" x14ac:dyDescent="0.25">
      <c r="G23236" s="21"/>
      <c r="H23236" s="21"/>
      <c r="I23236" s="21"/>
      <c r="K23236" s="32">
        <v>0</v>
      </c>
      <c r="L23236" s="33">
        <v>0</v>
      </c>
    </row>
    <row r="23237" spans="7:12" x14ac:dyDescent="0.25">
      <c r="G23237" s="21"/>
      <c r="H23237" s="21"/>
      <c r="I23237" s="21"/>
      <c r="K23237" s="32">
        <v>7.9788456080286538</v>
      </c>
      <c r="L23237" s="33">
        <v>14.036434359313741</v>
      </c>
    </row>
    <row r="23238" spans="7:12" x14ac:dyDescent="0.25">
      <c r="G23238" s="21"/>
      <c r="H23238" s="21"/>
      <c r="I23238" s="21"/>
      <c r="K23238" s="32">
        <v>19.947114020071634</v>
      </c>
      <c r="L23238" s="33">
        <v>30.572878651686985</v>
      </c>
    </row>
    <row r="23239" spans="7:12" x14ac:dyDescent="0.25">
      <c r="G23239" s="21"/>
      <c r="H23239" s="21"/>
      <c r="I23239" s="21"/>
      <c r="K23239" s="32">
        <v>7.9788456080286538</v>
      </c>
      <c r="L23239" s="33">
        <v>11.918242489784859</v>
      </c>
    </row>
    <row r="23240" spans="7:12" x14ac:dyDescent="0.25">
      <c r="G23240" s="21"/>
      <c r="H23240" s="21"/>
      <c r="I23240" s="21"/>
      <c r="K23240" s="32">
        <v>3.9894228040143269</v>
      </c>
      <c r="L23240" s="33">
        <v>8.7651359943586868</v>
      </c>
    </row>
    <row r="23241" spans="7:12" x14ac:dyDescent="0.25">
      <c r="G23241" s="21"/>
      <c r="H23241" s="21"/>
      <c r="I23241" s="21"/>
      <c r="K23241" s="32">
        <v>0</v>
      </c>
      <c r="L23241" s="33">
        <v>0</v>
      </c>
    </row>
    <row r="23242" spans="7:12" x14ac:dyDescent="0.25">
      <c r="G23242" s="21"/>
      <c r="H23242" s="21"/>
      <c r="I23242" s="21"/>
      <c r="K23242" s="32">
        <v>3.9894228040143269</v>
      </c>
      <c r="L23242" s="33">
        <v>0</v>
      </c>
    </row>
    <row r="23243" spans="7:12" x14ac:dyDescent="0.25">
      <c r="G23243" s="21"/>
      <c r="H23243" s="21"/>
      <c r="I23243" s="21"/>
      <c r="K23243" s="32">
        <v>0</v>
      </c>
      <c r="L23243" s="33">
        <v>0</v>
      </c>
    </row>
    <row r="23244" spans="7:12" x14ac:dyDescent="0.25">
      <c r="G23244" s="21"/>
      <c r="H23244" s="21"/>
      <c r="I23244" s="21"/>
      <c r="K23244" s="32">
        <v>11.968268412042981</v>
      </c>
      <c r="L23244" s="33">
        <v>6.4800010662737879</v>
      </c>
    </row>
    <row r="23245" spans="7:12" x14ac:dyDescent="0.25">
      <c r="G23245" s="21"/>
      <c r="H23245" s="21"/>
      <c r="I23245" s="21"/>
      <c r="K23245" s="32">
        <v>39.894228040143268</v>
      </c>
      <c r="L23245" s="33">
        <v>64.235571758941603</v>
      </c>
    </row>
    <row r="23246" spans="7:12" x14ac:dyDescent="0.25">
      <c r="G23246" s="21"/>
      <c r="H23246" s="21"/>
      <c r="I23246" s="21"/>
      <c r="K23246" s="32">
        <v>0</v>
      </c>
      <c r="L23246" s="33">
        <v>0</v>
      </c>
    </row>
    <row r="23247" spans="7:12" x14ac:dyDescent="0.25">
      <c r="G23247" s="21"/>
      <c r="H23247" s="21"/>
      <c r="I23247" s="21"/>
      <c r="K23247" s="32">
        <v>7.9788456080286538</v>
      </c>
      <c r="L23247" s="33">
        <v>0</v>
      </c>
    </row>
    <row r="23248" spans="7:12" x14ac:dyDescent="0.25">
      <c r="G23248" s="21"/>
      <c r="H23248" s="21"/>
      <c r="I23248" s="21"/>
      <c r="K23248" s="32">
        <v>0</v>
      </c>
      <c r="L23248" s="33">
        <v>0</v>
      </c>
    </row>
    <row r="23249" spans="7:12" x14ac:dyDescent="0.25">
      <c r="G23249" s="21"/>
      <c r="H23249" s="21"/>
      <c r="I23249" s="21"/>
      <c r="K23249" s="32">
        <v>0</v>
      </c>
      <c r="L23249" s="33">
        <v>0</v>
      </c>
    </row>
    <row r="23250" spans="7:12" x14ac:dyDescent="0.25">
      <c r="G23250" s="21"/>
      <c r="H23250" s="21"/>
      <c r="I23250" s="21"/>
      <c r="K23250" s="32">
        <v>3.9894228040143269</v>
      </c>
      <c r="L23250" s="33">
        <v>0</v>
      </c>
    </row>
    <row r="23251" spans="7:12" x14ac:dyDescent="0.25">
      <c r="G23251" s="21"/>
      <c r="H23251" s="21"/>
      <c r="I23251" s="21"/>
      <c r="K23251" s="32">
        <v>47.873073648171918</v>
      </c>
      <c r="L23251" s="33">
        <v>1.8615679822817273</v>
      </c>
    </row>
    <row r="23252" spans="7:12" x14ac:dyDescent="0.25">
      <c r="G23252" s="21"/>
      <c r="H23252" s="21"/>
      <c r="I23252" s="21"/>
      <c r="K23252" s="32">
        <v>7.9788456080286538</v>
      </c>
      <c r="L23252" s="33">
        <v>24.900625391718194</v>
      </c>
    </row>
    <row r="23253" spans="7:12" x14ac:dyDescent="0.25">
      <c r="G23253" s="21"/>
      <c r="H23253" s="21"/>
      <c r="I23253" s="21"/>
      <c r="K23253" s="32">
        <v>15.957691216057308</v>
      </c>
      <c r="L23253" s="33">
        <v>7.3980663605752897</v>
      </c>
    </row>
    <row r="23254" spans="7:12" x14ac:dyDescent="0.25">
      <c r="G23254" s="21"/>
      <c r="H23254" s="21"/>
      <c r="I23254" s="21"/>
      <c r="K23254" s="32">
        <v>15.957691216057308</v>
      </c>
      <c r="L23254" s="33">
        <v>10.498452764015035</v>
      </c>
    </row>
    <row r="23255" spans="7:12" x14ac:dyDescent="0.25">
      <c r="G23255" s="21"/>
      <c r="H23255" s="21"/>
      <c r="I23255" s="21"/>
      <c r="K23255" s="32">
        <v>3.9894228040143269</v>
      </c>
      <c r="L23255" s="33">
        <v>0</v>
      </c>
    </row>
    <row r="23256" spans="7:12" x14ac:dyDescent="0.25">
      <c r="G23256" s="21"/>
      <c r="H23256" s="21"/>
      <c r="I23256" s="21"/>
      <c r="K23256" s="32">
        <v>27.925959628100291</v>
      </c>
      <c r="L23256" s="33">
        <v>0</v>
      </c>
    </row>
    <row r="23257" spans="7:12" x14ac:dyDescent="0.25">
      <c r="G23257" s="21"/>
      <c r="H23257" s="21"/>
      <c r="I23257" s="21"/>
      <c r="K23257" s="32">
        <v>15.957691216057308</v>
      </c>
      <c r="L23257" s="33">
        <v>6.2114398480500386</v>
      </c>
    </row>
    <row r="23258" spans="7:12" x14ac:dyDescent="0.25">
      <c r="G23258" s="21"/>
      <c r="H23258" s="21"/>
      <c r="I23258" s="21"/>
      <c r="K23258" s="32">
        <v>23.936536824085962</v>
      </c>
      <c r="L23258" s="33">
        <v>24.375035708645232</v>
      </c>
    </row>
    <row r="23259" spans="7:12" x14ac:dyDescent="0.25">
      <c r="G23259" s="21"/>
      <c r="H23259" s="21"/>
      <c r="I23259" s="21"/>
      <c r="K23259" s="32">
        <v>0</v>
      </c>
      <c r="L23259" s="33">
        <v>0</v>
      </c>
    </row>
    <row r="23260" spans="7:12" x14ac:dyDescent="0.25">
      <c r="G23260" s="21"/>
      <c r="H23260" s="21"/>
      <c r="I23260" s="21"/>
      <c r="K23260" s="32">
        <v>0</v>
      </c>
      <c r="L23260" s="33">
        <v>0</v>
      </c>
    </row>
    <row r="23261" spans="7:12" x14ac:dyDescent="0.25">
      <c r="G23261" s="21"/>
      <c r="H23261" s="21"/>
      <c r="I23261" s="21"/>
      <c r="K23261" s="32">
        <v>3.9894228040143269</v>
      </c>
      <c r="L23261" s="33">
        <v>1.9677245496256004</v>
      </c>
    </row>
    <row r="23262" spans="7:12" x14ac:dyDescent="0.25">
      <c r="G23262" s="21"/>
      <c r="H23262" s="21"/>
      <c r="I23262" s="21"/>
      <c r="K23262" s="32">
        <v>19.947114020071634</v>
      </c>
      <c r="L23262" s="33">
        <v>8.5853059756737622</v>
      </c>
    </row>
    <row r="23263" spans="7:12" x14ac:dyDescent="0.25">
      <c r="G23263" s="21"/>
      <c r="H23263" s="21"/>
      <c r="I23263" s="21"/>
      <c r="K23263" s="32">
        <v>0</v>
      </c>
      <c r="L23263" s="33">
        <v>0</v>
      </c>
    </row>
    <row r="23264" spans="7:12" x14ac:dyDescent="0.25">
      <c r="G23264" s="21"/>
      <c r="H23264" s="21"/>
      <c r="I23264" s="21"/>
      <c r="K23264" s="32">
        <v>0</v>
      </c>
      <c r="L23264" s="33">
        <v>0</v>
      </c>
    </row>
    <row r="23265" spans="7:12" x14ac:dyDescent="0.25">
      <c r="G23265" s="21"/>
      <c r="H23265" s="21"/>
      <c r="I23265" s="21"/>
      <c r="K23265" s="32">
        <v>43.883650844157593</v>
      </c>
      <c r="L23265" s="33">
        <v>87.5321330694251</v>
      </c>
    </row>
    <row r="23266" spans="7:12" x14ac:dyDescent="0.25">
      <c r="G23266" s="21"/>
      <c r="H23266" s="21"/>
      <c r="I23266" s="21"/>
      <c r="K23266" s="32">
        <v>0</v>
      </c>
      <c r="L23266" s="33">
        <v>0</v>
      </c>
    </row>
    <row r="23267" spans="7:12" x14ac:dyDescent="0.25">
      <c r="G23267" s="21"/>
      <c r="H23267" s="21"/>
      <c r="I23267" s="21"/>
      <c r="K23267" s="32">
        <v>11.968268412042981</v>
      </c>
      <c r="L23267" s="33">
        <v>18.167995144008504</v>
      </c>
    </row>
    <row r="23268" spans="7:12" x14ac:dyDescent="0.25">
      <c r="G23268" s="21"/>
      <c r="H23268" s="21"/>
      <c r="I23268" s="21"/>
      <c r="K23268" s="32">
        <v>0</v>
      </c>
      <c r="L23268" s="33">
        <v>0</v>
      </c>
    </row>
    <row r="23269" spans="7:12" x14ac:dyDescent="0.25">
      <c r="G23269" s="21"/>
      <c r="H23269" s="21"/>
      <c r="I23269" s="21"/>
      <c r="K23269" s="32">
        <v>3.9894228040143269</v>
      </c>
      <c r="L23269" s="33">
        <v>0</v>
      </c>
    </row>
    <row r="23270" spans="7:12" x14ac:dyDescent="0.25">
      <c r="G23270" s="21"/>
      <c r="H23270" s="21"/>
      <c r="I23270" s="21"/>
      <c r="K23270" s="32">
        <v>3.9894228040143269</v>
      </c>
      <c r="L23270" s="33">
        <v>6.4453863930660251</v>
      </c>
    </row>
    <row r="23271" spans="7:12" x14ac:dyDescent="0.25">
      <c r="G23271" s="21"/>
      <c r="H23271" s="21"/>
      <c r="I23271" s="21"/>
      <c r="K23271" s="32">
        <v>0</v>
      </c>
      <c r="L23271" s="33">
        <v>0</v>
      </c>
    </row>
    <row r="23272" spans="7:12" x14ac:dyDescent="0.25">
      <c r="G23272" s="21"/>
      <c r="H23272" s="21"/>
      <c r="I23272" s="21"/>
      <c r="K23272" s="32">
        <v>7.9788456080286538</v>
      </c>
      <c r="L23272" s="33">
        <v>0</v>
      </c>
    </row>
    <row r="23273" spans="7:12" x14ac:dyDescent="0.25">
      <c r="G23273" s="21"/>
      <c r="H23273" s="21"/>
      <c r="I23273" s="21"/>
      <c r="K23273" s="32">
        <v>0</v>
      </c>
      <c r="L23273" s="33">
        <v>0</v>
      </c>
    </row>
    <row r="23274" spans="7:12" x14ac:dyDescent="0.25">
      <c r="G23274" s="21"/>
      <c r="H23274" s="21"/>
      <c r="I23274" s="21"/>
      <c r="K23274" s="32">
        <v>19.947114020071634</v>
      </c>
      <c r="L23274" s="33">
        <v>12.352218687324418</v>
      </c>
    </row>
    <row r="23275" spans="7:12" x14ac:dyDescent="0.25">
      <c r="G23275" s="21"/>
      <c r="H23275" s="21"/>
      <c r="I23275" s="21"/>
      <c r="K23275" s="32">
        <v>43.883650844157593</v>
      </c>
      <c r="L23275" s="33">
        <v>76.88520697806247</v>
      </c>
    </row>
    <row r="23276" spans="7:12" x14ac:dyDescent="0.25">
      <c r="G23276" s="21"/>
      <c r="H23276" s="21"/>
      <c r="I23276" s="21"/>
      <c r="K23276" s="32">
        <v>0</v>
      </c>
      <c r="L23276" s="33">
        <v>0</v>
      </c>
    </row>
    <row r="23277" spans="7:12" x14ac:dyDescent="0.25">
      <c r="G23277" s="21"/>
      <c r="H23277" s="21"/>
      <c r="I23277" s="21"/>
      <c r="K23277" s="32">
        <v>3.9894228040143269</v>
      </c>
      <c r="L23277" s="33">
        <v>6.2398823399506664</v>
      </c>
    </row>
    <row r="23278" spans="7:12" x14ac:dyDescent="0.25">
      <c r="G23278" s="21"/>
      <c r="H23278" s="21"/>
      <c r="I23278" s="21"/>
      <c r="K23278" s="32">
        <v>15.957691216057308</v>
      </c>
      <c r="L23278" s="33">
        <v>1.6321471138596821</v>
      </c>
    </row>
    <row r="23279" spans="7:12" x14ac:dyDescent="0.25">
      <c r="G23279" s="21"/>
      <c r="H23279" s="21"/>
      <c r="I23279" s="21"/>
      <c r="K23279" s="32">
        <v>7.9788456080286538</v>
      </c>
      <c r="L23279" s="33">
        <v>17.924669158939931</v>
      </c>
    </row>
    <row r="23280" spans="7:12" x14ac:dyDescent="0.25">
      <c r="G23280" s="21"/>
      <c r="H23280" s="21"/>
      <c r="I23280" s="21"/>
      <c r="K23280" s="32">
        <v>3.9894228040143269</v>
      </c>
      <c r="L23280" s="33">
        <v>0</v>
      </c>
    </row>
    <row r="23281" spans="7:12" x14ac:dyDescent="0.25">
      <c r="G23281" s="21"/>
      <c r="H23281" s="21"/>
      <c r="I23281" s="21"/>
      <c r="K23281" s="32">
        <v>0</v>
      </c>
      <c r="L23281" s="33">
        <v>0</v>
      </c>
    </row>
    <row r="23282" spans="7:12" x14ac:dyDescent="0.25">
      <c r="G23282" s="21"/>
      <c r="H23282" s="21"/>
      <c r="I23282" s="21"/>
      <c r="K23282" s="32">
        <v>7.9788456080286538</v>
      </c>
      <c r="L23282" s="33">
        <v>2.3893397864319983</v>
      </c>
    </row>
    <row r="23283" spans="7:12" x14ac:dyDescent="0.25">
      <c r="G23283" s="21"/>
      <c r="H23283" s="21"/>
      <c r="I23283" s="21"/>
      <c r="K23283" s="32">
        <v>7.9788456080286538</v>
      </c>
      <c r="L23283" s="33">
        <v>3.8805031392262075</v>
      </c>
    </row>
    <row r="23284" spans="7:12" x14ac:dyDescent="0.25">
      <c r="G23284" s="21"/>
      <c r="H23284" s="21"/>
      <c r="I23284" s="21"/>
      <c r="K23284" s="32">
        <v>3.9894228040143269</v>
      </c>
      <c r="L23284" s="33">
        <v>0</v>
      </c>
    </row>
    <row r="23285" spans="7:12" x14ac:dyDescent="0.25">
      <c r="G23285" s="21"/>
      <c r="H23285" s="21"/>
      <c r="I23285" s="21"/>
      <c r="K23285" s="32">
        <v>55.851919256200567</v>
      </c>
      <c r="L23285" s="33">
        <v>86.759264555580984</v>
      </c>
    </row>
    <row r="23286" spans="7:12" x14ac:dyDescent="0.25">
      <c r="G23286" s="21"/>
      <c r="H23286" s="21"/>
      <c r="I23286" s="21"/>
      <c r="K23286" s="32">
        <v>23.936536824085962</v>
      </c>
      <c r="L23286" s="33">
        <v>38.285709395259417</v>
      </c>
    </row>
    <row r="23287" spans="7:12" x14ac:dyDescent="0.25">
      <c r="G23287" s="21"/>
      <c r="H23287" s="21"/>
      <c r="I23287" s="21"/>
      <c r="K23287" s="32">
        <v>3.9894228040143269</v>
      </c>
      <c r="L23287" s="33">
        <v>0</v>
      </c>
    </row>
    <row r="23288" spans="7:12" x14ac:dyDescent="0.25">
      <c r="G23288" s="21"/>
      <c r="H23288" s="21"/>
      <c r="I23288" s="21"/>
      <c r="K23288" s="32">
        <v>0</v>
      </c>
      <c r="L23288" s="33">
        <v>0</v>
      </c>
    </row>
    <row r="23289" spans="7:12" x14ac:dyDescent="0.25">
      <c r="G23289" s="21"/>
      <c r="H23289" s="21"/>
      <c r="I23289" s="21"/>
      <c r="K23289" s="32">
        <v>11.968268412042981</v>
      </c>
      <c r="L23289" s="33">
        <v>8.2715024737315073</v>
      </c>
    </row>
    <row r="23290" spans="7:12" x14ac:dyDescent="0.25">
      <c r="G23290" s="21"/>
      <c r="H23290" s="21"/>
      <c r="I23290" s="21"/>
      <c r="K23290" s="32">
        <v>0</v>
      </c>
      <c r="L23290" s="33">
        <v>0</v>
      </c>
    </row>
    <row r="23291" spans="7:12" x14ac:dyDescent="0.25">
      <c r="G23291" s="21"/>
      <c r="H23291" s="21"/>
      <c r="I23291" s="21"/>
      <c r="K23291" s="32">
        <v>0</v>
      </c>
      <c r="L23291" s="33">
        <v>0</v>
      </c>
    </row>
    <row r="23292" spans="7:12" x14ac:dyDescent="0.25">
      <c r="G23292" s="21"/>
      <c r="H23292" s="21"/>
      <c r="I23292" s="21"/>
      <c r="K23292" s="32">
        <v>15.957691216057308</v>
      </c>
      <c r="L23292" s="33">
        <v>32.63322577265064</v>
      </c>
    </row>
    <row r="23293" spans="7:12" x14ac:dyDescent="0.25">
      <c r="G23293" s="21"/>
      <c r="H23293" s="21"/>
      <c r="I23293" s="21"/>
      <c r="K23293" s="32">
        <v>3.9894228040143269</v>
      </c>
      <c r="L23293" s="33">
        <v>0</v>
      </c>
    </row>
    <row r="23294" spans="7:12" x14ac:dyDescent="0.25">
      <c r="G23294" s="21"/>
      <c r="H23294" s="21"/>
      <c r="I23294" s="21"/>
      <c r="K23294" s="32">
        <v>7.9788456080286538</v>
      </c>
      <c r="L23294" s="33">
        <v>0.4364466465416621</v>
      </c>
    </row>
    <row r="23295" spans="7:12" x14ac:dyDescent="0.25">
      <c r="G23295" s="21"/>
      <c r="H23295" s="21"/>
      <c r="I23295" s="21"/>
      <c r="K23295" s="32">
        <v>11.968268412042981</v>
      </c>
      <c r="L23295" s="33">
        <v>28.145156567883426</v>
      </c>
    </row>
    <row r="23296" spans="7:12" x14ac:dyDescent="0.25">
      <c r="G23296" s="21"/>
      <c r="H23296" s="21"/>
      <c r="I23296" s="21"/>
      <c r="K23296" s="32">
        <v>0</v>
      </c>
      <c r="L23296" s="33">
        <v>0</v>
      </c>
    </row>
    <row r="23297" spans="7:12" x14ac:dyDescent="0.25">
      <c r="G23297" s="21"/>
      <c r="H23297" s="21"/>
      <c r="I23297" s="21"/>
      <c r="K23297" s="32">
        <v>3.9894228040143269</v>
      </c>
      <c r="L23297" s="33">
        <v>4.2852023277680882</v>
      </c>
    </row>
    <row r="23298" spans="7:12" x14ac:dyDescent="0.25">
      <c r="G23298" s="21"/>
      <c r="H23298" s="21"/>
      <c r="I23298" s="21"/>
      <c r="K23298" s="32">
        <v>0</v>
      </c>
      <c r="L23298" s="33">
        <v>0</v>
      </c>
    </row>
    <row r="23299" spans="7:12" x14ac:dyDescent="0.25">
      <c r="G23299" s="21"/>
      <c r="H23299" s="21"/>
      <c r="I23299" s="21"/>
      <c r="K23299" s="32">
        <v>0</v>
      </c>
      <c r="L23299" s="33">
        <v>0</v>
      </c>
    </row>
    <row r="23300" spans="7:12" x14ac:dyDescent="0.25">
      <c r="G23300" s="21"/>
      <c r="H23300" s="21"/>
      <c r="I23300" s="21"/>
      <c r="K23300" s="32">
        <v>7.9788456080286538</v>
      </c>
      <c r="L23300" s="33">
        <v>0</v>
      </c>
    </row>
    <row r="23301" spans="7:12" x14ac:dyDescent="0.25">
      <c r="G23301" s="21"/>
      <c r="H23301" s="21"/>
      <c r="I23301" s="21"/>
      <c r="K23301" s="32">
        <v>3.9894228040143269</v>
      </c>
      <c r="L23301" s="33">
        <v>0</v>
      </c>
    </row>
    <row r="23302" spans="7:12" x14ac:dyDescent="0.25">
      <c r="G23302" s="21"/>
      <c r="H23302" s="21"/>
      <c r="I23302" s="21"/>
      <c r="K23302" s="32">
        <v>0</v>
      </c>
      <c r="L23302" s="33">
        <v>0</v>
      </c>
    </row>
    <row r="23303" spans="7:12" x14ac:dyDescent="0.25">
      <c r="G23303" s="21"/>
      <c r="H23303" s="21"/>
      <c r="I23303" s="21"/>
      <c r="K23303" s="32">
        <v>11.968268412042981</v>
      </c>
      <c r="L23303" s="33">
        <v>12.754760608689358</v>
      </c>
    </row>
    <row r="23304" spans="7:12" x14ac:dyDescent="0.25">
      <c r="G23304" s="21"/>
      <c r="H23304" s="21"/>
      <c r="I23304" s="21"/>
      <c r="K23304" s="32">
        <v>0</v>
      </c>
      <c r="L23304" s="33">
        <v>0</v>
      </c>
    </row>
    <row r="23305" spans="7:12" x14ac:dyDescent="0.25">
      <c r="G23305" s="21"/>
      <c r="H23305" s="21"/>
      <c r="I23305" s="21"/>
      <c r="K23305" s="32">
        <v>0</v>
      </c>
      <c r="L23305" s="33">
        <v>0</v>
      </c>
    </row>
    <row r="23306" spans="7:12" x14ac:dyDescent="0.25">
      <c r="G23306" s="21"/>
      <c r="H23306" s="21"/>
      <c r="I23306" s="21"/>
      <c r="K23306" s="32">
        <v>3.9894228040143269</v>
      </c>
      <c r="L23306" s="33">
        <v>0</v>
      </c>
    </row>
    <row r="23307" spans="7:12" x14ac:dyDescent="0.25">
      <c r="G23307" s="21"/>
      <c r="H23307" s="21"/>
      <c r="I23307" s="21"/>
      <c r="K23307" s="32">
        <v>15.957691216057308</v>
      </c>
      <c r="L23307" s="33">
        <v>18.898304144785961</v>
      </c>
    </row>
    <row r="23308" spans="7:12" x14ac:dyDescent="0.25">
      <c r="G23308" s="21"/>
      <c r="H23308" s="21"/>
      <c r="I23308" s="21"/>
      <c r="K23308" s="32">
        <v>0</v>
      </c>
      <c r="L23308" s="33">
        <v>0</v>
      </c>
    </row>
    <row r="23309" spans="7:12" x14ac:dyDescent="0.25">
      <c r="G23309" s="21"/>
      <c r="H23309" s="21"/>
      <c r="I23309" s="21"/>
      <c r="K23309" s="32">
        <v>7.9788456080286538</v>
      </c>
      <c r="L23309" s="33">
        <v>8.5780356217865066</v>
      </c>
    </row>
    <row r="23310" spans="7:12" x14ac:dyDescent="0.25">
      <c r="G23310" s="21"/>
      <c r="H23310" s="21"/>
      <c r="I23310" s="21"/>
      <c r="K23310" s="32">
        <v>0</v>
      </c>
      <c r="L23310" s="33">
        <v>0</v>
      </c>
    </row>
    <row r="23311" spans="7:12" x14ac:dyDescent="0.25">
      <c r="G23311" s="21"/>
      <c r="H23311" s="21"/>
      <c r="I23311" s="21"/>
      <c r="K23311" s="32">
        <v>27.925959628100291</v>
      </c>
      <c r="L23311" s="33">
        <v>26.950296932423374</v>
      </c>
    </row>
    <row r="23312" spans="7:12" x14ac:dyDescent="0.25">
      <c r="G23312" s="21"/>
      <c r="H23312" s="21"/>
      <c r="I23312" s="21"/>
      <c r="K23312" s="32">
        <v>3.9894228040143269</v>
      </c>
      <c r="L23312" s="33">
        <v>0</v>
      </c>
    </row>
    <row r="23313" spans="7:12" x14ac:dyDescent="0.25">
      <c r="G23313" s="21"/>
      <c r="H23313" s="21"/>
      <c r="I23313" s="21"/>
      <c r="K23313" s="32">
        <v>3.9894228040143269</v>
      </c>
      <c r="L23313" s="33">
        <v>0</v>
      </c>
    </row>
    <row r="23314" spans="7:12" x14ac:dyDescent="0.25">
      <c r="G23314" s="21"/>
      <c r="H23314" s="21"/>
      <c r="I23314" s="21"/>
      <c r="K23314" s="32">
        <v>0</v>
      </c>
      <c r="L23314" s="33">
        <v>0</v>
      </c>
    </row>
    <row r="23315" spans="7:12" x14ac:dyDescent="0.25">
      <c r="G23315" s="21"/>
      <c r="H23315" s="21"/>
      <c r="I23315" s="21"/>
      <c r="K23315" s="32">
        <v>3.9894228040143269</v>
      </c>
      <c r="L23315" s="33">
        <v>6.1494900141225433</v>
      </c>
    </row>
    <row r="23316" spans="7:12" x14ac:dyDescent="0.25">
      <c r="G23316" s="21"/>
      <c r="H23316" s="21"/>
      <c r="I23316" s="21"/>
      <c r="K23316" s="32">
        <v>19.947114020071634</v>
      </c>
      <c r="L23316" s="33">
        <v>37.910105415133529</v>
      </c>
    </row>
    <row r="23317" spans="7:12" x14ac:dyDescent="0.25">
      <c r="G23317" s="21"/>
      <c r="H23317" s="21"/>
      <c r="I23317" s="21"/>
      <c r="K23317" s="32">
        <v>11.968268412042981</v>
      </c>
      <c r="L23317" s="33">
        <v>6.192226232131361</v>
      </c>
    </row>
    <row r="23318" spans="7:12" x14ac:dyDescent="0.25">
      <c r="G23318" s="21"/>
      <c r="H23318" s="21"/>
      <c r="I23318" s="21"/>
      <c r="K23318" s="32">
        <v>3.9894228040143269</v>
      </c>
      <c r="L23318" s="33">
        <v>12.859381161762267</v>
      </c>
    </row>
    <row r="23319" spans="7:12" x14ac:dyDescent="0.25">
      <c r="G23319" s="21"/>
      <c r="H23319" s="21"/>
      <c r="I23319" s="21"/>
      <c r="K23319" s="32">
        <v>3.9894228040143269</v>
      </c>
      <c r="L23319" s="33">
        <v>0.10077313296019726</v>
      </c>
    </row>
    <row r="23320" spans="7:12" x14ac:dyDescent="0.25">
      <c r="G23320" s="21"/>
      <c r="H23320" s="21"/>
      <c r="I23320" s="21"/>
      <c r="K23320" s="32">
        <v>59.841342060214892</v>
      </c>
      <c r="L23320" s="33">
        <v>27.50090478516416</v>
      </c>
    </row>
    <row r="23321" spans="7:12" x14ac:dyDescent="0.25">
      <c r="G23321" s="21"/>
      <c r="H23321" s="21"/>
      <c r="I23321" s="21"/>
      <c r="K23321" s="32">
        <v>3.9894228040143269</v>
      </c>
      <c r="L23321" s="33">
        <v>8.1543807252738461</v>
      </c>
    </row>
    <row r="23322" spans="7:12" x14ac:dyDescent="0.25">
      <c r="G23322" s="21"/>
      <c r="H23322" s="21"/>
      <c r="I23322" s="21"/>
      <c r="K23322" s="32">
        <v>7.9788456080286538</v>
      </c>
      <c r="L23322" s="33">
        <v>0</v>
      </c>
    </row>
    <row r="23323" spans="7:12" x14ac:dyDescent="0.25">
      <c r="G23323" s="21"/>
      <c r="H23323" s="21"/>
      <c r="I23323" s="21"/>
      <c r="K23323" s="32">
        <v>11.968268412042981</v>
      </c>
      <c r="L23323" s="33">
        <v>12.808166658623568</v>
      </c>
    </row>
    <row r="23324" spans="7:12" x14ac:dyDescent="0.25">
      <c r="G23324" s="21"/>
      <c r="H23324" s="21"/>
      <c r="I23324" s="21"/>
      <c r="K23324" s="32">
        <v>31.915382432114619</v>
      </c>
      <c r="L23324" s="33">
        <v>15.811303459479355</v>
      </c>
    </row>
    <row r="23325" spans="7:12" x14ac:dyDescent="0.25">
      <c r="G23325" s="21"/>
      <c r="H23325" s="21"/>
      <c r="I23325" s="21"/>
      <c r="K23325" s="32">
        <v>0</v>
      </c>
      <c r="L23325" s="33">
        <v>0</v>
      </c>
    </row>
    <row r="23326" spans="7:12" x14ac:dyDescent="0.25">
      <c r="G23326" s="21"/>
      <c r="H23326" s="21"/>
      <c r="I23326" s="21"/>
      <c r="K23326" s="32">
        <v>0</v>
      </c>
      <c r="L23326" s="33">
        <v>0</v>
      </c>
    </row>
    <row r="23327" spans="7:12" x14ac:dyDescent="0.25">
      <c r="G23327" s="21"/>
      <c r="H23327" s="21"/>
      <c r="I23327" s="21"/>
      <c r="K23327" s="32">
        <v>7.9788456080286538</v>
      </c>
      <c r="L23327" s="33">
        <v>6.8685705399964085</v>
      </c>
    </row>
    <row r="23328" spans="7:12" x14ac:dyDescent="0.25">
      <c r="G23328" s="21"/>
      <c r="H23328" s="21"/>
      <c r="I23328" s="21"/>
      <c r="K23328" s="32">
        <v>0</v>
      </c>
      <c r="L23328" s="33">
        <v>0</v>
      </c>
    </row>
    <row r="23329" spans="7:12" x14ac:dyDescent="0.25">
      <c r="G23329" s="21"/>
      <c r="H23329" s="21"/>
      <c r="I23329" s="21"/>
      <c r="K23329" s="32">
        <v>3.9894228040143269</v>
      </c>
      <c r="L23329" s="33">
        <v>0</v>
      </c>
    </row>
    <row r="23330" spans="7:12" x14ac:dyDescent="0.25">
      <c r="G23330" s="21"/>
      <c r="H23330" s="21"/>
      <c r="I23330" s="21"/>
      <c r="K23330" s="32">
        <v>0</v>
      </c>
      <c r="L23330" s="33">
        <v>0</v>
      </c>
    </row>
    <row r="23331" spans="7:12" x14ac:dyDescent="0.25">
      <c r="G23331" s="21"/>
      <c r="H23331" s="21"/>
      <c r="I23331" s="21"/>
      <c r="K23331" s="32">
        <v>27.925959628100291</v>
      </c>
      <c r="L23331" s="33">
        <v>40.049603438092191</v>
      </c>
    </row>
    <row r="23332" spans="7:12" x14ac:dyDescent="0.25">
      <c r="G23332" s="21"/>
      <c r="H23332" s="21"/>
      <c r="I23332" s="21"/>
      <c r="K23332" s="32">
        <v>0</v>
      </c>
      <c r="L23332" s="33">
        <v>0</v>
      </c>
    </row>
    <row r="23333" spans="7:12" x14ac:dyDescent="0.25">
      <c r="G23333" s="21"/>
      <c r="H23333" s="21"/>
      <c r="I23333" s="21"/>
      <c r="K23333" s="32">
        <v>3.9894228040143269</v>
      </c>
      <c r="L23333" s="33">
        <v>16.412652040277678</v>
      </c>
    </row>
    <row r="23334" spans="7:12" x14ac:dyDescent="0.25">
      <c r="G23334" s="21"/>
      <c r="H23334" s="21"/>
      <c r="I23334" s="21"/>
      <c r="K23334" s="32">
        <v>7.9788456080286538</v>
      </c>
      <c r="L23334" s="33">
        <v>11.236460030081719</v>
      </c>
    </row>
    <row r="23335" spans="7:12" x14ac:dyDescent="0.25">
      <c r="G23335" s="21"/>
      <c r="H23335" s="21"/>
      <c r="I23335" s="21"/>
      <c r="K23335" s="32">
        <v>3.9894228040143269</v>
      </c>
      <c r="L23335" s="33">
        <v>6.8199614469109493</v>
      </c>
    </row>
    <row r="23336" spans="7:12" x14ac:dyDescent="0.25">
      <c r="G23336" s="21"/>
      <c r="H23336" s="21"/>
      <c r="I23336" s="21"/>
      <c r="K23336" s="32">
        <v>39.894228040143268</v>
      </c>
      <c r="L23336" s="33">
        <v>30.567846509908868</v>
      </c>
    </row>
    <row r="23337" spans="7:12" x14ac:dyDescent="0.25">
      <c r="G23337" s="21"/>
      <c r="H23337" s="21"/>
      <c r="I23337" s="21"/>
      <c r="K23337" s="32">
        <v>0</v>
      </c>
      <c r="L23337" s="33">
        <v>0</v>
      </c>
    </row>
    <row r="23338" spans="7:12" x14ac:dyDescent="0.25">
      <c r="G23338" s="21"/>
      <c r="H23338" s="21"/>
      <c r="I23338" s="21"/>
      <c r="K23338" s="32">
        <v>0</v>
      </c>
      <c r="L23338" s="33">
        <v>0</v>
      </c>
    </row>
    <row r="23339" spans="7:12" x14ac:dyDescent="0.25">
      <c r="G23339" s="21"/>
      <c r="H23339" s="21"/>
      <c r="I23339" s="21"/>
      <c r="K23339" s="32">
        <v>0</v>
      </c>
      <c r="L23339" s="33">
        <v>0</v>
      </c>
    </row>
    <row r="23340" spans="7:12" x14ac:dyDescent="0.25">
      <c r="G23340" s="21"/>
      <c r="H23340" s="21"/>
      <c r="I23340" s="21"/>
      <c r="K23340" s="32">
        <v>0</v>
      </c>
      <c r="L23340" s="33">
        <v>0</v>
      </c>
    </row>
    <row r="23341" spans="7:12" x14ac:dyDescent="0.25">
      <c r="G23341" s="21"/>
      <c r="H23341" s="21"/>
      <c r="I23341" s="21"/>
      <c r="K23341" s="32">
        <v>7.9788456080286538</v>
      </c>
      <c r="L23341" s="33">
        <v>4.539328458738952</v>
      </c>
    </row>
    <row r="23342" spans="7:12" x14ac:dyDescent="0.25">
      <c r="G23342" s="21"/>
      <c r="H23342" s="21"/>
      <c r="I23342" s="21"/>
      <c r="K23342" s="32">
        <v>7.9788456080286538</v>
      </c>
      <c r="L23342" s="33">
        <v>8.5489560058716272</v>
      </c>
    </row>
    <row r="23343" spans="7:12" x14ac:dyDescent="0.25">
      <c r="G23343" s="21"/>
      <c r="H23343" s="21"/>
      <c r="I23343" s="21"/>
      <c r="K23343" s="32">
        <v>11.968268412042981</v>
      </c>
      <c r="L23343" s="33">
        <v>9.6443636097928263</v>
      </c>
    </row>
    <row r="23344" spans="7:12" x14ac:dyDescent="0.25">
      <c r="G23344" s="21"/>
      <c r="H23344" s="21"/>
      <c r="I23344" s="21"/>
      <c r="K23344" s="32">
        <v>3.9894228040143269</v>
      </c>
      <c r="L23344" s="33">
        <v>0</v>
      </c>
    </row>
    <row r="23345" spans="7:12" x14ac:dyDescent="0.25">
      <c r="G23345" s="21"/>
      <c r="H23345" s="21"/>
      <c r="I23345" s="21"/>
      <c r="K23345" s="32">
        <v>3.9894228040143269</v>
      </c>
      <c r="L23345" s="33">
        <v>0</v>
      </c>
    </row>
    <row r="23346" spans="7:12" x14ac:dyDescent="0.25">
      <c r="G23346" s="21"/>
      <c r="H23346" s="21"/>
      <c r="I23346" s="21"/>
      <c r="K23346" s="32">
        <v>0</v>
      </c>
      <c r="L23346" s="33">
        <v>0</v>
      </c>
    </row>
    <row r="23347" spans="7:12" x14ac:dyDescent="0.25">
      <c r="G23347" s="21"/>
      <c r="H23347" s="21"/>
      <c r="I23347" s="21"/>
      <c r="K23347" s="32">
        <v>0</v>
      </c>
      <c r="L23347" s="33">
        <v>0</v>
      </c>
    </row>
    <row r="23348" spans="7:12" x14ac:dyDescent="0.25">
      <c r="G23348" s="21"/>
      <c r="H23348" s="21"/>
      <c r="I23348" s="21"/>
      <c r="K23348" s="32">
        <v>27.925959628100291</v>
      </c>
      <c r="L23348" s="33">
        <v>13.276684221358977</v>
      </c>
    </row>
    <row r="23349" spans="7:12" x14ac:dyDescent="0.25">
      <c r="G23349" s="21"/>
      <c r="H23349" s="21"/>
      <c r="I23349" s="21"/>
      <c r="K23349" s="32">
        <v>11.968268412042981</v>
      </c>
      <c r="L23349" s="33">
        <v>3.0564626581712089</v>
      </c>
    </row>
    <row r="23350" spans="7:12" x14ac:dyDescent="0.25">
      <c r="G23350" s="21"/>
      <c r="H23350" s="21"/>
      <c r="I23350" s="21"/>
      <c r="K23350" s="32">
        <v>35.904805236128944</v>
      </c>
      <c r="L23350" s="33">
        <v>21.084983122003649</v>
      </c>
    </row>
    <row r="23351" spans="7:12" x14ac:dyDescent="0.25">
      <c r="G23351" s="21"/>
      <c r="H23351" s="21"/>
      <c r="I23351" s="21"/>
      <c r="K23351" s="32">
        <v>15.957691216057308</v>
      </c>
      <c r="L23351" s="33">
        <v>12.900406263056713</v>
      </c>
    </row>
    <row r="23352" spans="7:12" x14ac:dyDescent="0.25">
      <c r="G23352" s="21"/>
      <c r="H23352" s="21"/>
      <c r="I23352" s="21"/>
      <c r="K23352" s="32">
        <v>0</v>
      </c>
      <c r="L23352" s="33">
        <v>0</v>
      </c>
    </row>
    <row r="23353" spans="7:12" x14ac:dyDescent="0.25">
      <c r="G23353" s="21"/>
      <c r="H23353" s="21"/>
      <c r="I23353" s="21"/>
      <c r="K23353" s="32">
        <v>0</v>
      </c>
      <c r="L23353" s="33">
        <v>0</v>
      </c>
    </row>
    <row r="23354" spans="7:12" x14ac:dyDescent="0.25">
      <c r="G23354" s="21"/>
      <c r="H23354" s="21"/>
      <c r="I23354" s="21"/>
      <c r="K23354" s="32">
        <v>3.9894228040143269</v>
      </c>
      <c r="L23354" s="33">
        <v>8.1437109565240888</v>
      </c>
    </row>
    <row r="23355" spans="7:12" x14ac:dyDescent="0.25">
      <c r="G23355" s="21"/>
      <c r="H23355" s="21"/>
      <c r="I23355" s="21"/>
      <c r="K23355" s="32">
        <v>55.851919256200567</v>
      </c>
      <c r="L23355" s="33">
        <v>36.648784238132727</v>
      </c>
    </row>
    <row r="23356" spans="7:12" x14ac:dyDescent="0.25">
      <c r="G23356" s="21"/>
      <c r="H23356" s="21"/>
      <c r="I23356" s="21"/>
      <c r="K23356" s="32">
        <v>3.9894228040143269</v>
      </c>
      <c r="L23356" s="33">
        <v>0</v>
      </c>
    </row>
    <row r="23357" spans="7:12" x14ac:dyDescent="0.25">
      <c r="G23357" s="21"/>
      <c r="H23357" s="21"/>
      <c r="I23357" s="21"/>
      <c r="K23357" s="32">
        <v>27.925959628100291</v>
      </c>
      <c r="L23357" s="33">
        <v>28.514443169267288</v>
      </c>
    </row>
    <row r="23358" spans="7:12" x14ac:dyDescent="0.25">
      <c r="G23358" s="21"/>
      <c r="H23358" s="21"/>
      <c r="I23358" s="21"/>
      <c r="K23358" s="32">
        <v>3.9894228040143269</v>
      </c>
      <c r="L23358" s="33">
        <v>0.54657185633839267</v>
      </c>
    </row>
    <row r="23359" spans="7:12" x14ac:dyDescent="0.25">
      <c r="G23359" s="21"/>
      <c r="H23359" s="21"/>
      <c r="I23359" s="21"/>
      <c r="K23359" s="32">
        <v>3.9894228040143269</v>
      </c>
      <c r="L23359" s="33">
        <v>3.7039477037910946</v>
      </c>
    </row>
    <row r="23360" spans="7:12" x14ac:dyDescent="0.25">
      <c r="G23360" s="21"/>
      <c r="H23360" s="21"/>
      <c r="I23360" s="21"/>
      <c r="K23360" s="32">
        <v>3.9894228040143269</v>
      </c>
      <c r="L23360" s="33">
        <v>12.969993464236612</v>
      </c>
    </row>
    <row r="23361" spans="7:12" x14ac:dyDescent="0.25">
      <c r="G23361" s="21"/>
      <c r="H23361" s="21"/>
      <c r="I23361" s="21"/>
      <c r="K23361" s="32">
        <v>0</v>
      </c>
      <c r="L23361" s="33">
        <v>0</v>
      </c>
    </row>
    <row r="23362" spans="7:12" x14ac:dyDescent="0.25">
      <c r="G23362" s="21"/>
      <c r="H23362" s="21"/>
      <c r="I23362" s="21"/>
      <c r="K23362" s="32">
        <v>3.9894228040143269</v>
      </c>
      <c r="L23362" s="33">
        <v>0</v>
      </c>
    </row>
    <row r="23363" spans="7:12" x14ac:dyDescent="0.25">
      <c r="G23363" s="21"/>
      <c r="H23363" s="21"/>
      <c r="I23363" s="21"/>
      <c r="K23363" s="32">
        <v>15.957691216057308</v>
      </c>
      <c r="L23363" s="33">
        <v>42.127966975076149</v>
      </c>
    </row>
    <row r="23364" spans="7:12" x14ac:dyDescent="0.25">
      <c r="G23364" s="21"/>
      <c r="H23364" s="21"/>
      <c r="I23364" s="21"/>
      <c r="K23364" s="32">
        <v>3.9894228040143269</v>
      </c>
      <c r="L23364" s="33">
        <v>3.9299499365137516</v>
      </c>
    </row>
    <row r="23365" spans="7:12" x14ac:dyDescent="0.25">
      <c r="G23365" s="21"/>
      <c r="H23365" s="21"/>
      <c r="I23365" s="21"/>
      <c r="K23365" s="32">
        <v>7.9788456080286538</v>
      </c>
      <c r="L23365" s="33">
        <v>2.6048994606056097</v>
      </c>
    </row>
    <row r="23366" spans="7:12" x14ac:dyDescent="0.25">
      <c r="G23366" s="21"/>
      <c r="H23366" s="21"/>
      <c r="I23366" s="21"/>
      <c r="K23366" s="32">
        <v>3.9894228040143269</v>
      </c>
      <c r="L23366" s="33">
        <v>10.745548122796972</v>
      </c>
    </row>
    <row r="23367" spans="7:12" x14ac:dyDescent="0.25">
      <c r="G23367" s="21"/>
      <c r="H23367" s="21"/>
      <c r="I23367" s="21"/>
      <c r="K23367" s="32">
        <v>3.9894228040143269</v>
      </c>
      <c r="L23367" s="33">
        <v>5.4973485488268672</v>
      </c>
    </row>
    <row r="23368" spans="7:12" x14ac:dyDescent="0.25">
      <c r="G23368" s="21"/>
      <c r="H23368" s="21"/>
      <c r="I23368" s="21"/>
      <c r="K23368" s="32">
        <v>0</v>
      </c>
      <c r="L23368" s="33">
        <v>0</v>
      </c>
    </row>
    <row r="23369" spans="7:12" x14ac:dyDescent="0.25">
      <c r="G23369" s="21"/>
      <c r="H23369" s="21"/>
      <c r="I23369" s="21"/>
      <c r="K23369" s="32">
        <v>0</v>
      </c>
      <c r="L23369" s="33">
        <v>0</v>
      </c>
    </row>
    <row r="23370" spans="7:12" x14ac:dyDescent="0.25">
      <c r="G23370" s="21"/>
      <c r="H23370" s="21"/>
      <c r="I23370" s="21"/>
      <c r="K23370" s="32">
        <v>7.9788456080286538</v>
      </c>
      <c r="L23370" s="33">
        <v>6.6647651579507752</v>
      </c>
    </row>
    <row r="23371" spans="7:12" x14ac:dyDescent="0.25">
      <c r="G23371" s="21"/>
      <c r="H23371" s="21"/>
      <c r="I23371" s="21"/>
      <c r="K23371" s="32">
        <v>0</v>
      </c>
      <c r="L23371" s="33">
        <v>0</v>
      </c>
    </row>
    <row r="23372" spans="7:12" x14ac:dyDescent="0.25">
      <c r="G23372" s="21"/>
      <c r="H23372" s="21"/>
      <c r="I23372" s="21"/>
      <c r="K23372" s="32">
        <v>7.9788456080286538</v>
      </c>
      <c r="L23372" s="33">
        <v>19.183696738673497</v>
      </c>
    </row>
    <row r="23373" spans="7:12" x14ac:dyDescent="0.25">
      <c r="G23373" s="21"/>
      <c r="H23373" s="21"/>
      <c r="I23373" s="21"/>
      <c r="K23373" s="32">
        <v>47.873073648171918</v>
      </c>
      <c r="L23373" s="33">
        <v>98.529641621876493</v>
      </c>
    </row>
    <row r="23374" spans="7:12" x14ac:dyDescent="0.25">
      <c r="G23374" s="21"/>
      <c r="H23374" s="21"/>
      <c r="I23374" s="21"/>
      <c r="K23374" s="32">
        <v>0</v>
      </c>
      <c r="L23374" s="33">
        <v>0</v>
      </c>
    </row>
    <row r="23375" spans="7:12" x14ac:dyDescent="0.25">
      <c r="G23375" s="21"/>
      <c r="H23375" s="21"/>
      <c r="I23375" s="21"/>
      <c r="K23375" s="32">
        <v>0</v>
      </c>
      <c r="L23375" s="33">
        <v>0</v>
      </c>
    </row>
    <row r="23376" spans="7:12" x14ac:dyDescent="0.25">
      <c r="G23376" s="21"/>
      <c r="H23376" s="21"/>
      <c r="I23376" s="21"/>
      <c r="K23376" s="32">
        <v>43.883650844157593</v>
      </c>
      <c r="L23376" s="33">
        <v>46.940268612362111</v>
      </c>
    </row>
    <row r="23377" spans="7:12" x14ac:dyDescent="0.25">
      <c r="G23377" s="21"/>
      <c r="H23377" s="21"/>
      <c r="I23377" s="21"/>
      <c r="K23377" s="32">
        <v>15.957691216057308</v>
      </c>
      <c r="L23377" s="33">
        <v>9.2080757324504656</v>
      </c>
    </row>
    <row r="23378" spans="7:12" x14ac:dyDescent="0.25">
      <c r="G23378" s="21"/>
      <c r="H23378" s="21"/>
      <c r="I23378" s="21"/>
      <c r="K23378" s="32">
        <v>0</v>
      </c>
      <c r="L23378" s="33">
        <v>0</v>
      </c>
    </row>
    <row r="23379" spans="7:12" x14ac:dyDescent="0.25">
      <c r="G23379" s="21"/>
      <c r="H23379" s="21"/>
      <c r="I23379" s="21"/>
      <c r="K23379" s="32">
        <v>0</v>
      </c>
      <c r="L23379" s="33">
        <v>0</v>
      </c>
    </row>
    <row r="23380" spans="7:12" x14ac:dyDescent="0.25">
      <c r="G23380" s="21"/>
      <c r="H23380" s="21"/>
      <c r="I23380" s="21"/>
      <c r="K23380" s="32">
        <v>0</v>
      </c>
      <c r="L23380" s="33">
        <v>0</v>
      </c>
    </row>
    <row r="23381" spans="7:12" x14ac:dyDescent="0.25">
      <c r="G23381" s="21"/>
      <c r="H23381" s="21"/>
      <c r="I23381" s="21"/>
      <c r="K23381" s="32">
        <v>19.947114020071634</v>
      </c>
      <c r="L23381" s="33">
        <v>19.523407580033087</v>
      </c>
    </row>
    <row r="23382" spans="7:12" x14ac:dyDescent="0.25">
      <c r="G23382" s="21"/>
      <c r="H23382" s="21"/>
      <c r="I23382" s="21"/>
      <c r="K23382" s="32">
        <v>11.968268412042981</v>
      </c>
      <c r="L23382" s="33">
        <v>16.213976471825841</v>
      </c>
    </row>
    <row r="23383" spans="7:12" x14ac:dyDescent="0.25">
      <c r="G23383" s="21"/>
      <c r="H23383" s="21"/>
      <c r="I23383" s="21"/>
      <c r="K23383" s="32">
        <v>23.936536824085962</v>
      </c>
      <c r="L23383" s="33">
        <v>20.60073561815123</v>
      </c>
    </row>
    <row r="23384" spans="7:12" x14ac:dyDescent="0.25">
      <c r="G23384" s="21"/>
      <c r="H23384" s="21"/>
      <c r="I23384" s="21"/>
      <c r="K23384" s="32">
        <v>0</v>
      </c>
      <c r="L23384" s="33">
        <v>0</v>
      </c>
    </row>
    <row r="23385" spans="7:12" x14ac:dyDescent="0.25">
      <c r="G23385" s="21"/>
      <c r="H23385" s="21"/>
      <c r="I23385" s="21"/>
      <c r="K23385" s="32">
        <v>15.957691216057308</v>
      </c>
      <c r="L23385" s="33">
        <v>11.39602786655197</v>
      </c>
    </row>
    <row r="23386" spans="7:12" x14ac:dyDescent="0.25">
      <c r="G23386" s="21"/>
      <c r="H23386" s="21"/>
      <c r="I23386" s="21"/>
      <c r="K23386" s="32">
        <v>27.925959628100291</v>
      </c>
      <c r="L23386" s="33">
        <v>28.774496406387701</v>
      </c>
    </row>
    <row r="23387" spans="7:12" x14ac:dyDescent="0.25">
      <c r="G23387" s="21"/>
      <c r="H23387" s="21"/>
      <c r="I23387" s="21"/>
      <c r="K23387" s="32">
        <v>47.873073648171918</v>
      </c>
      <c r="L23387" s="33">
        <v>76.642076533575676</v>
      </c>
    </row>
    <row r="23388" spans="7:12" x14ac:dyDescent="0.25">
      <c r="G23388" s="21"/>
      <c r="H23388" s="21"/>
      <c r="I23388" s="21"/>
      <c r="K23388" s="32">
        <v>0</v>
      </c>
      <c r="L23388" s="33">
        <v>0</v>
      </c>
    </row>
    <row r="23389" spans="7:12" x14ac:dyDescent="0.25">
      <c r="G23389" s="21"/>
      <c r="H23389" s="21"/>
      <c r="I23389" s="21"/>
      <c r="K23389" s="32">
        <v>11.968268412042981</v>
      </c>
      <c r="L23389" s="33">
        <v>0</v>
      </c>
    </row>
    <row r="23390" spans="7:12" x14ac:dyDescent="0.25">
      <c r="G23390" s="21"/>
      <c r="H23390" s="21"/>
      <c r="I23390" s="21"/>
      <c r="K23390" s="32">
        <v>11.968268412042981</v>
      </c>
      <c r="L23390" s="33">
        <v>33.465453867950032</v>
      </c>
    </row>
    <row r="23391" spans="7:12" x14ac:dyDescent="0.25">
      <c r="G23391" s="21"/>
      <c r="H23391" s="21"/>
      <c r="I23391" s="21"/>
      <c r="K23391" s="32">
        <v>3.9894228040143269</v>
      </c>
      <c r="L23391" s="33">
        <v>5.7804668070127949</v>
      </c>
    </row>
    <row r="23392" spans="7:12" x14ac:dyDescent="0.25">
      <c r="G23392" s="21"/>
      <c r="H23392" s="21"/>
      <c r="I23392" s="21"/>
      <c r="K23392" s="32">
        <v>3.9894228040143269</v>
      </c>
      <c r="L23392" s="33">
        <v>0</v>
      </c>
    </row>
    <row r="23393" spans="7:12" x14ac:dyDescent="0.25">
      <c r="G23393" s="21"/>
      <c r="H23393" s="21"/>
      <c r="I23393" s="21"/>
      <c r="K23393" s="32">
        <v>15.957691216057308</v>
      </c>
      <c r="L23393" s="33">
        <v>23.758697517951827</v>
      </c>
    </row>
    <row r="23394" spans="7:12" x14ac:dyDescent="0.25">
      <c r="G23394" s="21"/>
      <c r="H23394" s="21"/>
      <c r="I23394" s="21"/>
      <c r="K23394" s="32">
        <v>7.9788456080286538</v>
      </c>
      <c r="L23394" s="33">
        <v>9.1087877130426982</v>
      </c>
    </row>
    <row r="23395" spans="7:12" x14ac:dyDescent="0.25">
      <c r="G23395" s="21"/>
      <c r="H23395" s="21"/>
      <c r="I23395" s="21"/>
      <c r="K23395" s="32">
        <v>7.9788456080286538</v>
      </c>
      <c r="L23395" s="33">
        <v>0</v>
      </c>
    </row>
    <row r="23396" spans="7:12" x14ac:dyDescent="0.25">
      <c r="G23396" s="21"/>
      <c r="H23396" s="21"/>
      <c r="I23396" s="21"/>
      <c r="K23396" s="32">
        <v>0</v>
      </c>
      <c r="L23396" s="33">
        <v>0</v>
      </c>
    </row>
    <row r="23397" spans="7:12" x14ac:dyDescent="0.25">
      <c r="G23397" s="21"/>
      <c r="H23397" s="21"/>
      <c r="I23397" s="21"/>
      <c r="K23397" s="32">
        <v>43.883650844157593</v>
      </c>
      <c r="L23397" s="33">
        <v>63.787675481996956</v>
      </c>
    </row>
    <row r="23398" spans="7:12" x14ac:dyDescent="0.25">
      <c r="G23398" s="21"/>
      <c r="H23398" s="21"/>
      <c r="I23398" s="21"/>
      <c r="K23398" s="32">
        <v>0</v>
      </c>
      <c r="L23398" s="33">
        <v>0</v>
      </c>
    </row>
    <row r="23399" spans="7:12" x14ac:dyDescent="0.25">
      <c r="G23399" s="21"/>
      <c r="H23399" s="21"/>
      <c r="I23399" s="21"/>
      <c r="K23399" s="32">
        <v>7.9788456080286538</v>
      </c>
      <c r="L23399" s="33">
        <v>7.755941473877086</v>
      </c>
    </row>
    <row r="23400" spans="7:12" x14ac:dyDescent="0.25">
      <c r="G23400" s="21"/>
      <c r="H23400" s="21"/>
      <c r="I23400" s="21"/>
      <c r="K23400" s="32">
        <v>11.968268412042981</v>
      </c>
      <c r="L23400" s="33">
        <v>9.730062411385985</v>
      </c>
    </row>
    <row r="23401" spans="7:12" x14ac:dyDescent="0.25">
      <c r="G23401" s="21"/>
      <c r="H23401" s="21"/>
      <c r="I23401" s="21"/>
      <c r="K23401" s="32">
        <v>0</v>
      </c>
      <c r="L23401" s="33">
        <v>0</v>
      </c>
    </row>
    <row r="23402" spans="7:12" x14ac:dyDescent="0.25">
      <c r="G23402" s="21"/>
      <c r="H23402" s="21"/>
      <c r="I23402" s="21"/>
      <c r="K23402" s="32">
        <v>0</v>
      </c>
      <c r="L23402" s="33">
        <v>0</v>
      </c>
    </row>
    <row r="23403" spans="7:12" x14ac:dyDescent="0.25">
      <c r="G23403" s="21"/>
      <c r="H23403" s="21"/>
      <c r="I23403" s="21"/>
      <c r="K23403" s="32">
        <v>0</v>
      </c>
      <c r="L23403" s="33">
        <v>0</v>
      </c>
    </row>
    <row r="23404" spans="7:12" x14ac:dyDescent="0.25">
      <c r="G23404" s="21"/>
      <c r="H23404" s="21"/>
      <c r="I23404" s="21"/>
      <c r="K23404" s="32">
        <v>7.9788456080286538</v>
      </c>
      <c r="L23404" s="33">
        <v>0</v>
      </c>
    </row>
    <row r="23405" spans="7:12" x14ac:dyDescent="0.25">
      <c r="G23405" s="21"/>
      <c r="H23405" s="21"/>
      <c r="I23405" s="21"/>
      <c r="K23405" s="32">
        <v>0</v>
      </c>
      <c r="L23405" s="33">
        <v>0</v>
      </c>
    </row>
    <row r="23406" spans="7:12" x14ac:dyDescent="0.25">
      <c r="G23406" s="21"/>
      <c r="H23406" s="21"/>
      <c r="I23406" s="21"/>
      <c r="K23406" s="32">
        <v>0</v>
      </c>
      <c r="L23406" s="33">
        <v>0</v>
      </c>
    </row>
    <row r="23407" spans="7:12" x14ac:dyDescent="0.25">
      <c r="G23407" s="21"/>
      <c r="H23407" s="21"/>
      <c r="I23407" s="21"/>
      <c r="K23407" s="32">
        <v>11.968268412042981</v>
      </c>
      <c r="L23407" s="33">
        <v>15.748134586896555</v>
      </c>
    </row>
    <row r="23408" spans="7:12" x14ac:dyDescent="0.25">
      <c r="G23408" s="21"/>
      <c r="H23408" s="21"/>
      <c r="I23408" s="21"/>
      <c r="K23408" s="32">
        <v>3.9894228040143269</v>
      </c>
      <c r="L23408" s="33">
        <v>0</v>
      </c>
    </row>
    <row r="23409" spans="7:12" x14ac:dyDescent="0.25">
      <c r="G23409" s="21"/>
      <c r="H23409" s="21"/>
      <c r="I23409" s="21"/>
      <c r="K23409" s="32">
        <v>15.957691216057308</v>
      </c>
      <c r="L23409" s="33">
        <v>9.5251509012628937</v>
      </c>
    </row>
    <row r="23410" spans="7:12" x14ac:dyDescent="0.25">
      <c r="G23410" s="21"/>
      <c r="H23410" s="21"/>
      <c r="I23410" s="21"/>
      <c r="K23410" s="32">
        <v>11.968268412042981</v>
      </c>
      <c r="L23410" s="33">
        <v>23.2430290666274</v>
      </c>
    </row>
    <row r="23411" spans="7:12" x14ac:dyDescent="0.25">
      <c r="G23411" s="21"/>
      <c r="H23411" s="21"/>
      <c r="I23411" s="21"/>
      <c r="K23411" s="32">
        <v>19.947114020071634</v>
      </c>
      <c r="L23411" s="33">
        <v>25.079492470601174</v>
      </c>
    </row>
    <row r="23412" spans="7:12" x14ac:dyDescent="0.25">
      <c r="G23412" s="21"/>
      <c r="H23412" s="21"/>
      <c r="I23412" s="21"/>
      <c r="K23412" s="32">
        <v>3.9894228040143269</v>
      </c>
      <c r="L23412" s="33">
        <v>0</v>
      </c>
    </row>
    <row r="23413" spans="7:12" x14ac:dyDescent="0.25">
      <c r="G23413" s="21"/>
      <c r="H23413" s="21"/>
      <c r="I23413" s="21"/>
      <c r="K23413" s="32">
        <v>0</v>
      </c>
      <c r="L23413" s="33">
        <v>0</v>
      </c>
    </row>
    <row r="23414" spans="7:12" x14ac:dyDescent="0.25">
      <c r="G23414" s="21"/>
      <c r="H23414" s="21"/>
      <c r="I23414" s="21"/>
      <c r="K23414" s="32">
        <v>15.957691216057308</v>
      </c>
      <c r="L23414" s="33">
        <v>11.479729548129004</v>
      </c>
    </row>
    <row r="23415" spans="7:12" x14ac:dyDescent="0.25">
      <c r="G23415" s="21"/>
      <c r="H23415" s="21"/>
      <c r="I23415" s="21"/>
      <c r="K23415" s="32">
        <v>3.9894228040143269</v>
      </c>
      <c r="L23415" s="33">
        <v>0</v>
      </c>
    </row>
    <row r="23416" spans="7:12" x14ac:dyDescent="0.25">
      <c r="G23416" s="21"/>
      <c r="H23416" s="21"/>
      <c r="I23416" s="21"/>
      <c r="K23416" s="32">
        <v>0</v>
      </c>
      <c r="L23416" s="33">
        <v>0</v>
      </c>
    </row>
    <row r="23417" spans="7:12" x14ac:dyDescent="0.25">
      <c r="G23417" s="21"/>
      <c r="H23417" s="21"/>
      <c r="I23417" s="21"/>
      <c r="K23417" s="32">
        <v>15.957691216057308</v>
      </c>
      <c r="L23417" s="33">
        <v>2.6437593690066405</v>
      </c>
    </row>
    <row r="23418" spans="7:12" x14ac:dyDescent="0.25">
      <c r="G23418" s="21"/>
      <c r="H23418" s="21"/>
      <c r="I23418" s="21"/>
      <c r="K23418" s="32">
        <v>3.9894228040143269</v>
      </c>
      <c r="L23418" s="33">
        <v>0</v>
      </c>
    </row>
    <row r="23419" spans="7:12" x14ac:dyDescent="0.25">
      <c r="G23419" s="21"/>
      <c r="H23419" s="21"/>
      <c r="I23419" s="21"/>
      <c r="K23419" s="32">
        <v>0</v>
      </c>
      <c r="L23419" s="33">
        <v>0</v>
      </c>
    </row>
    <row r="23420" spans="7:12" x14ac:dyDescent="0.25">
      <c r="G23420" s="21"/>
      <c r="H23420" s="21"/>
      <c r="I23420" s="21"/>
      <c r="K23420" s="32">
        <v>51.862496452186242</v>
      </c>
      <c r="L23420" s="33">
        <v>53.272928443348135</v>
      </c>
    </row>
    <row r="23421" spans="7:12" x14ac:dyDescent="0.25">
      <c r="G23421" s="21"/>
      <c r="H23421" s="21"/>
      <c r="I23421" s="21"/>
      <c r="K23421" s="32">
        <v>0</v>
      </c>
      <c r="L23421" s="33">
        <v>0</v>
      </c>
    </row>
    <row r="23422" spans="7:12" x14ac:dyDescent="0.25">
      <c r="G23422" s="21"/>
      <c r="H23422" s="21"/>
      <c r="I23422" s="21"/>
      <c r="K23422" s="32">
        <v>3.9894228040143269</v>
      </c>
      <c r="L23422" s="33">
        <v>28.466862106895885</v>
      </c>
    </row>
    <row r="23423" spans="7:12" x14ac:dyDescent="0.25">
      <c r="G23423" s="21"/>
      <c r="H23423" s="21"/>
      <c r="I23423" s="21"/>
      <c r="K23423" s="32">
        <v>63.830764864229216</v>
      </c>
      <c r="L23423" s="33">
        <v>61.326125362137276</v>
      </c>
    </row>
    <row r="23424" spans="7:12" x14ac:dyDescent="0.25">
      <c r="G23424" s="21"/>
      <c r="H23424" s="21"/>
      <c r="I23424" s="21"/>
      <c r="K23424" s="32">
        <v>3.9894228040143269</v>
      </c>
      <c r="L23424" s="33">
        <v>0</v>
      </c>
    </row>
    <row r="23425" spans="7:12" x14ac:dyDescent="0.25">
      <c r="G23425" s="21"/>
      <c r="H23425" s="21"/>
      <c r="I23425" s="21"/>
      <c r="K23425" s="32">
        <v>23.936536824085962</v>
      </c>
      <c r="L23425" s="33">
        <v>36.211850745285844</v>
      </c>
    </row>
    <row r="23426" spans="7:12" x14ac:dyDescent="0.25">
      <c r="G23426" s="21"/>
      <c r="H23426" s="21"/>
      <c r="I23426" s="21"/>
      <c r="K23426" s="32">
        <v>0</v>
      </c>
      <c r="L23426" s="33">
        <v>0</v>
      </c>
    </row>
    <row r="23427" spans="7:12" x14ac:dyDescent="0.25">
      <c r="G23427" s="21"/>
      <c r="H23427" s="21"/>
      <c r="I23427" s="21"/>
      <c r="K23427" s="32">
        <v>7.9788456080286538</v>
      </c>
      <c r="L23427" s="33">
        <v>0.76864867270670478</v>
      </c>
    </row>
    <row r="23428" spans="7:12" x14ac:dyDescent="0.25">
      <c r="G23428" s="21"/>
      <c r="H23428" s="21"/>
      <c r="I23428" s="21"/>
      <c r="K23428" s="32">
        <v>7.9788456080286538</v>
      </c>
      <c r="L23428" s="33">
        <v>0</v>
      </c>
    </row>
    <row r="23429" spans="7:12" x14ac:dyDescent="0.25">
      <c r="G23429" s="21"/>
      <c r="H23429" s="21"/>
      <c r="I23429" s="21"/>
      <c r="K23429" s="32">
        <v>3.9894228040143269</v>
      </c>
      <c r="L23429" s="33">
        <v>3.2865636618034868</v>
      </c>
    </row>
    <row r="23430" spans="7:12" x14ac:dyDescent="0.25">
      <c r="G23430" s="21"/>
      <c r="H23430" s="21"/>
      <c r="I23430" s="21"/>
      <c r="K23430" s="32">
        <v>3.9894228040143269</v>
      </c>
      <c r="L23430" s="33">
        <v>0</v>
      </c>
    </row>
    <row r="23431" spans="7:12" x14ac:dyDescent="0.25">
      <c r="G23431" s="21"/>
      <c r="H23431" s="21"/>
      <c r="I23431" s="21"/>
      <c r="K23431" s="32">
        <v>19.947114020071634</v>
      </c>
      <c r="L23431" s="33">
        <v>7.244940222149622</v>
      </c>
    </row>
    <row r="23432" spans="7:12" x14ac:dyDescent="0.25">
      <c r="G23432" s="21"/>
      <c r="H23432" s="21"/>
      <c r="I23432" s="21"/>
      <c r="K23432" s="32">
        <v>0</v>
      </c>
      <c r="L23432" s="33">
        <v>0</v>
      </c>
    </row>
    <row r="23433" spans="7:12" x14ac:dyDescent="0.25">
      <c r="G23433" s="21"/>
      <c r="H23433" s="21"/>
      <c r="I23433" s="21"/>
      <c r="K23433" s="32">
        <v>3.9894228040143269</v>
      </c>
      <c r="L23433" s="33">
        <v>0</v>
      </c>
    </row>
    <row r="23434" spans="7:12" x14ac:dyDescent="0.25">
      <c r="G23434" s="21"/>
      <c r="H23434" s="21"/>
      <c r="I23434" s="21"/>
      <c r="K23434" s="32">
        <v>3.9894228040143269</v>
      </c>
      <c r="L23434" s="33">
        <v>0</v>
      </c>
    </row>
    <row r="23435" spans="7:12" x14ac:dyDescent="0.25">
      <c r="G23435" s="21"/>
      <c r="H23435" s="21"/>
      <c r="I23435" s="21"/>
      <c r="K23435" s="32">
        <v>59.841342060214892</v>
      </c>
      <c r="L23435" s="33">
        <v>44.744260012232104</v>
      </c>
    </row>
    <row r="23436" spans="7:12" x14ac:dyDescent="0.25">
      <c r="G23436" s="21"/>
      <c r="H23436" s="21"/>
      <c r="I23436" s="21"/>
      <c r="K23436" s="32">
        <v>23.936536824085962</v>
      </c>
      <c r="L23436" s="33">
        <v>8.8584178857549709</v>
      </c>
    </row>
    <row r="23437" spans="7:12" x14ac:dyDescent="0.25">
      <c r="G23437" s="21"/>
      <c r="H23437" s="21"/>
      <c r="I23437" s="21"/>
      <c r="K23437" s="32">
        <v>0</v>
      </c>
      <c r="L23437" s="33">
        <v>0</v>
      </c>
    </row>
    <row r="23438" spans="7:12" x14ac:dyDescent="0.25">
      <c r="G23438" s="21"/>
      <c r="H23438" s="21"/>
      <c r="I23438" s="21"/>
      <c r="K23438" s="32">
        <v>31.915382432114619</v>
      </c>
      <c r="L23438" s="33">
        <v>26.105025600415647</v>
      </c>
    </row>
    <row r="23439" spans="7:12" x14ac:dyDescent="0.25">
      <c r="G23439" s="21"/>
      <c r="H23439" s="21"/>
      <c r="I23439" s="21"/>
      <c r="K23439" s="32">
        <v>23.936536824085962</v>
      </c>
      <c r="L23439" s="33">
        <v>7.0912418128902335</v>
      </c>
    </row>
    <row r="23440" spans="7:12" x14ac:dyDescent="0.25">
      <c r="G23440" s="21"/>
      <c r="H23440" s="21"/>
      <c r="I23440" s="21"/>
      <c r="K23440" s="32">
        <v>0</v>
      </c>
      <c r="L23440" s="33">
        <v>0</v>
      </c>
    </row>
    <row r="23441" spans="7:12" x14ac:dyDescent="0.25">
      <c r="G23441" s="21"/>
      <c r="H23441" s="21"/>
      <c r="I23441" s="21"/>
      <c r="K23441" s="32">
        <v>0</v>
      </c>
      <c r="L23441" s="33">
        <v>0</v>
      </c>
    </row>
    <row r="23442" spans="7:12" x14ac:dyDescent="0.25">
      <c r="G23442" s="21"/>
      <c r="H23442" s="21"/>
      <c r="I23442" s="21"/>
      <c r="K23442" s="32">
        <v>3.9894228040143269</v>
      </c>
      <c r="L23442" s="33">
        <v>0</v>
      </c>
    </row>
    <row r="23443" spans="7:12" x14ac:dyDescent="0.25">
      <c r="G23443" s="21"/>
      <c r="H23443" s="21"/>
      <c r="I23443" s="21"/>
      <c r="K23443" s="32">
        <v>3.9894228040143269</v>
      </c>
      <c r="L23443" s="33">
        <v>0</v>
      </c>
    </row>
    <row r="23444" spans="7:12" x14ac:dyDescent="0.25">
      <c r="G23444" s="21"/>
      <c r="H23444" s="21"/>
      <c r="I23444" s="21"/>
      <c r="K23444" s="32">
        <v>7.9788456080286538</v>
      </c>
      <c r="L23444" s="33">
        <v>15.509944350258822</v>
      </c>
    </row>
    <row r="23445" spans="7:12" x14ac:dyDescent="0.25">
      <c r="G23445" s="21"/>
      <c r="H23445" s="21"/>
      <c r="I23445" s="21"/>
      <c r="K23445" s="32">
        <v>0</v>
      </c>
      <c r="L23445" s="33">
        <v>0</v>
      </c>
    </row>
    <row r="23446" spans="7:12" x14ac:dyDescent="0.25">
      <c r="G23446" s="21"/>
      <c r="H23446" s="21"/>
      <c r="I23446" s="21"/>
      <c r="K23446" s="32">
        <v>0</v>
      </c>
      <c r="L23446" s="33">
        <v>0</v>
      </c>
    </row>
    <row r="23447" spans="7:12" x14ac:dyDescent="0.25">
      <c r="G23447" s="21"/>
      <c r="H23447" s="21"/>
      <c r="I23447" s="21"/>
      <c r="K23447" s="32">
        <v>0</v>
      </c>
      <c r="L23447" s="33">
        <v>0</v>
      </c>
    </row>
    <row r="23448" spans="7:12" x14ac:dyDescent="0.25">
      <c r="G23448" s="21"/>
      <c r="H23448" s="21"/>
      <c r="I23448" s="21"/>
      <c r="K23448" s="32">
        <v>11.968268412042981</v>
      </c>
      <c r="L23448" s="33">
        <v>9.5220703151906818</v>
      </c>
    </row>
    <row r="23449" spans="7:12" x14ac:dyDescent="0.25">
      <c r="G23449" s="21"/>
      <c r="H23449" s="21"/>
      <c r="I23449" s="21"/>
      <c r="K23449" s="32">
        <v>0</v>
      </c>
      <c r="L23449" s="33">
        <v>0</v>
      </c>
    </row>
    <row r="23450" spans="7:12" x14ac:dyDescent="0.25">
      <c r="G23450" s="21"/>
      <c r="H23450" s="21"/>
      <c r="I23450" s="21"/>
      <c r="K23450" s="32">
        <v>0</v>
      </c>
      <c r="L23450" s="33">
        <v>0</v>
      </c>
    </row>
    <row r="23451" spans="7:12" x14ac:dyDescent="0.25">
      <c r="G23451" s="21"/>
      <c r="H23451" s="21"/>
      <c r="I23451" s="21"/>
      <c r="K23451" s="32">
        <v>0</v>
      </c>
      <c r="L23451" s="33">
        <v>0</v>
      </c>
    </row>
    <row r="23452" spans="7:12" x14ac:dyDescent="0.25">
      <c r="G23452" s="21"/>
      <c r="H23452" s="21"/>
      <c r="I23452" s="21"/>
      <c r="K23452" s="32">
        <v>7.9788456080286538</v>
      </c>
      <c r="L23452" s="33">
        <v>0</v>
      </c>
    </row>
    <row r="23453" spans="7:12" x14ac:dyDescent="0.25">
      <c r="G23453" s="21"/>
      <c r="H23453" s="21"/>
      <c r="I23453" s="21"/>
      <c r="K23453" s="32">
        <v>0</v>
      </c>
      <c r="L23453" s="33">
        <v>0</v>
      </c>
    </row>
    <row r="23454" spans="7:12" x14ac:dyDescent="0.25">
      <c r="G23454" s="21"/>
      <c r="H23454" s="21"/>
      <c r="I23454" s="21"/>
      <c r="K23454" s="32">
        <v>0</v>
      </c>
      <c r="L23454" s="33">
        <v>0</v>
      </c>
    </row>
    <row r="23455" spans="7:12" x14ac:dyDescent="0.25">
      <c r="G23455" s="21"/>
      <c r="H23455" s="21"/>
      <c r="I23455" s="21"/>
      <c r="K23455" s="32">
        <v>0</v>
      </c>
      <c r="L23455" s="33">
        <v>0</v>
      </c>
    </row>
    <row r="23456" spans="7:12" x14ac:dyDescent="0.25">
      <c r="G23456" s="21"/>
      <c r="H23456" s="21"/>
      <c r="I23456" s="21"/>
      <c r="K23456" s="32">
        <v>11.968268412042981</v>
      </c>
      <c r="L23456" s="33">
        <v>1.1056086364960698</v>
      </c>
    </row>
    <row r="23457" spans="7:12" x14ac:dyDescent="0.25">
      <c r="G23457" s="21"/>
      <c r="H23457" s="21"/>
      <c r="I23457" s="21"/>
      <c r="K23457" s="32">
        <v>0</v>
      </c>
      <c r="L23457" s="33">
        <v>0</v>
      </c>
    </row>
    <row r="23458" spans="7:12" x14ac:dyDescent="0.25">
      <c r="G23458" s="21"/>
      <c r="H23458" s="21"/>
      <c r="I23458" s="21"/>
      <c r="K23458" s="32">
        <v>15.957691216057308</v>
      </c>
      <c r="L23458" s="33">
        <v>30.834304095269275</v>
      </c>
    </row>
    <row r="23459" spans="7:12" x14ac:dyDescent="0.25">
      <c r="G23459" s="21"/>
      <c r="H23459" s="21"/>
      <c r="I23459" s="21"/>
      <c r="K23459" s="32">
        <v>11.968268412042981</v>
      </c>
      <c r="L23459" s="33">
        <v>4.9609665870965891</v>
      </c>
    </row>
    <row r="23460" spans="7:12" x14ac:dyDescent="0.25">
      <c r="G23460" s="21"/>
      <c r="H23460" s="21"/>
      <c r="I23460" s="21"/>
      <c r="K23460" s="32">
        <v>0</v>
      </c>
      <c r="L23460" s="33">
        <v>0</v>
      </c>
    </row>
    <row r="23461" spans="7:12" x14ac:dyDescent="0.25">
      <c r="G23461" s="21"/>
      <c r="H23461" s="21"/>
      <c r="I23461" s="21"/>
      <c r="K23461" s="32">
        <v>3.9894228040143269</v>
      </c>
      <c r="L23461" s="33">
        <v>0</v>
      </c>
    </row>
    <row r="23462" spans="7:12" x14ac:dyDescent="0.25">
      <c r="G23462" s="21"/>
      <c r="H23462" s="21"/>
      <c r="I23462" s="21"/>
      <c r="K23462" s="32">
        <v>3.9894228040143269</v>
      </c>
      <c r="L23462" s="33">
        <v>6.2126505997718766</v>
      </c>
    </row>
    <row r="23463" spans="7:12" x14ac:dyDescent="0.25">
      <c r="G23463" s="21"/>
      <c r="H23463" s="21"/>
      <c r="I23463" s="21"/>
      <c r="K23463" s="32">
        <v>3.9894228040143269</v>
      </c>
      <c r="L23463" s="33">
        <v>0</v>
      </c>
    </row>
    <row r="23464" spans="7:12" x14ac:dyDescent="0.25">
      <c r="G23464" s="21"/>
      <c r="H23464" s="21"/>
      <c r="I23464" s="21"/>
      <c r="K23464" s="32">
        <v>0</v>
      </c>
      <c r="L23464" s="33">
        <v>0</v>
      </c>
    </row>
    <row r="23465" spans="7:12" x14ac:dyDescent="0.25">
      <c r="G23465" s="21"/>
      <c r="H23465" s="21"/>
      <c r="I23465" s="21"/>
      <c r="K23465" s="32">
        <v>7.9788456080286538</v>
      </c>
      <c r="L23465" s="33">
        <v>0</v>
      </c>
    </row>
    <row r="23466" spans="7:12" x14ac:dyDescent="0.25">
      <c r="G23466" s="21"/>
      <c r="H23466" s="21"/>
      <c r="I23466" s="21"/>
      <c r="K23466" s="32">
        <v>47.873073648171918</v>
      </c>
      <c r="L23466" s="33">
        <v>49.65400178896784</v>
      </c>
    </row>
    <row r="23467" spans="7:12" x14ac:dyDescent="0.25">
      <c r="G23467" s="21"/>
      <c r="H23467" s="21"/>
      <c r="I23467" s="21"/>
      <c r="K23467" s="32">
        <v>7.9788456080286538</v>
      </c>
      <c r="L23467" s="33">
        <v>22.331687572736506</v>
      </c>
    </row>
    <row r="23468" spans="7:12" x14ac:dyDescent="0.25">
      <c r="G23468" s="21"/>
      <c r="H23468" s="21"/>
      <c r="I23468" s="21"/>
      <c r="K23468" s="32">
        <v>7.9788456080286538</v>
      </c>
      <c r="L23468" s="33">
        <v>13.917563955404056</v>
      </c>
    </row>
    <row r="23469" spans="7:12" x14ac:dyDescent="0.25">
      <c r="G23469" s="21"/>
      <c r="H23469" s="21"/>
      <c r="I23469" s="21"/>
      <c r="K23469" s="32">
        <v>39.894228040143268</v>
      </c>
      <c r="L23469" s="33">
        <v>3.1440214834899112</v>
      </c>
    </row>
    <row r="23470" spans="7:12" x14ac:dyDescent="0.25">
      <c r="G23470" s="21"/>
      <c r="H23470" s="21"/>
      <c r="I23470" s="21"/>
      <c r="K23470" s="32">
        <v>0</v>
      </c>
      <c r="L23470" s="33">
        <v>0</v>
      </c>
    </row>
    <row r="23471" spans="7:12" x14ac:dyDescent="0.25">
      <c r="G23471" s="21"/>
      <c r="H23471" s="21"/>
      <c r="I23471" s="21"/>
      <c r="K23471" s="32">
        <v>7.9788456080286538</v>
      </c>
      <c r="L23471" s="33">
        <v>0</v>
      </c>
    </row>
    <row r="23472" spans="7:12" x14ac:dyDescent="0.25">
      <c r="G23472" s="21"/>
      <c r="H23472" s="21"/>
      <c r="I23472" s="21"/>
      <c r="K23472" s="32">
        <v>3.9894228040143269</v>
      </c>
      <c r="L23472" s="33">
        <v>0</v>
      </c>
    </row>
    <row r="23473" spans="7:12" x14ac:dyDescent="0.25">
      <c r="G23473" s="21"/>
      <c r="H23473" s="21"/>
      <c r="I23473" s="21"/>
      <c r="K23473" s="32">
        <v>0</v>
      </c>
      <c r="L23473" s="33">
        <v>0</v>
      </c>
    </row>
    <row r="23474" spans="7:12" x14ac:dyDescent="0.25">
      <c r="G23474" s="21"/>
      <c r="H23474" s="21"/>
      <c r="I23474" s="21"/>
      <c r="K23474" s="32">
        <v>3.9894228040143269</v>
      </c>
      <c r="L23474" s="33">
        <v>9.4577142734487616</v>
      </c>
    </row>
    <row r="23475" spans="7:12" x14ac:dyDescent="0.25">
      <c r="G23475" s="21"/>
      <c r="H23475" s="21"/>
      <c r="I23475" s="21"/>
      <c r="K23475" s="32">
        <v>3.9894228040143269</v>
      </c>
      <c r="L23475" s="33">
        <v>7.8695603642512735</v>
      </c>
    </row>
    <row r="23476" spans="7:12" x14ac:dyDescent="0.25">
      <c r="G23476" s="21"/>
      <c r="H23476" s="21"/>
      <c r="I23476" s="21"/>
      <c r="K23476" s="32">
        <v>15.957691216057308</v>
      </c>
      <c r="L23476" s="33">
        <v>12.030181585719433</v>
      </c>
    </row>
    <row r="23477" spans="7:12" x14ac:dyDescent="0.25">
      <c r="G23477" s="21"/>
      <c r="H23477" s="21"/>
      <c r="I23477" s="21"/>
      <c r="K23477" s="32">
        <v>11.968268412042981</v>
      </c>
      <c r="L23477" s="33">
        <v>14.187968105155438</v>
      </c>
    </row>
    <row r="23478" spans="7:12" x14ac:dyDescent="0.25">
      <c r="G23478" s="21"/>
      <c r="H23478" s="21"/>
      <c r="I23478" s="21"/>
      <c r="K23478" s="32">
        <v>3.9894228040143269</v>
      </c>
      <c r="L23478" s="33">
        <v>0</v>
      </c>
    </row>
    <row r="23479" spans="7:12" x14ac:dyDescent="0.25">
      <c r="G23479" s="21"/>
      <c r="H23479" s="21"/>
      <c r="I23479" s="21"/>
      <c r="K23479" s="32">
        <v>3.9894228040143269</v>
      </c>
      <c r="L23479" s="33">
        <v>5.4402011716848531</v>
      </c>
    </row>
    <row r="23480" spans="7:12" x14ac:dyDescent="0.25">
      <c r="G23480" s="21"/>
      <c r="H23480" s="21"/>
      <c r="I23480" s="21"/>
      <c r="K23480" s="32">
        <v>0</v>
      </c>
      <c r="L23480" s="33">
        <v>0</v>
      </c>
    </row>
    <row r="23481" spans="7:12" x14ac:dyDescent="0.25">
      <c r="G23481" s="21"/>
      <c r="H23481" s="21"/>
      <c r="I23481" s="21"/>
      <c r="K23481" s="32">
        <v>7.9788456080286538</v>
      </c>
      <c r="L23481" s="33">
        <v>3.9374545774777654</v>
      </c>
    </row>
    <row r="23482" spans="7:12" x14ac:dyDescent="0.25">
      <c r="G23482" s="21"/>
      <c r="H23482" s="21"/>
      <c r="I23482" s="21"/>
      <c r="K23482" s="32">
        <v>0</v>
      </c>
      <c r="L23482" s="33">
        <v>0</v>
      </c>
    </row>
    <row r="23483" spans="7:12" x14ac:dyDescent="0.25">
      <c r="G23483" s="21"/>
      <c r="H23483" s="21"/>
      <c r="I23483" s="21"/>
      <c r="K23483" s="32">
        <v>0</v>
      </c>
      <c r="L23483" s="33">
        <v>0</v>
      </c>
    </row>
    <row r="23484" spans="7:12" x14ac:dyDescent="0.25">
      <c r="G23484" s="21"/>
      <c r="H23484" s="21"/>
      <c r="I23484" s="21"/>
      <c r="K23484" s="32">
        <v>75.799033276272198</v>
      </c>
      <c r="L23484" s="33">
        <v>62.930400389341642</v>
      </c>
    </row>
    <row r="23485" spans="7:12" x14ac:dyDescent="0.25">
      <c r="G23485" s="21"/>
      <c r="H23485" s="21"/>
      <c r="I23485" s="21"/>
      <c r="K23485" s="32">
        <v>47.873073648171918</v>
      </c>
      <c r="L23485" s="33">
        <v>17.399110416403666</v>
      </c>
    </row>
    <row r="23486" spans="7:12" x14ac:dyDescent="0.25">
      <c r="G23486" s="21"/>
      <c r="H23486" s="21"/>
      <c r="I23486" s="21"/>
      <c r="K23486" s="32">
        <v>7.9788456080286538</v>
      </c>
      <c r="L23486" s="33">
        <v>3.8479581466819557</v>
      </c>
    </row>
    <row r="23487" spans="7:12" x14ac:dyDescent="0.25">
      <c r="G23487" s="21"/>
      <c r="H23487" s="21"/>
      <c r="I23487" s="21"/>
      <c r="K23487" s="32">
        <v>3.9894228040143269</v>
      </c>
      <c r="L23487" s="33">
        <v>0</v>
      </c>
    </row>
    <row r="23488" spans="7:12" x14ac:dyDescent="0.25">
      <c r="G23488" s="21"/>
      <c r="H23488" s="21"/>
      <c r="I23488" s="21"/>
      <c r="K23488" s="32">
        <v>3.9894228040143269</v>
      </c>
      <c r="L23488" s="33">
        <v>0</v>
      </c>
    </row>
    <row r="23489" spans="7:12" x14ac:dyDescent="0.25">
      <c r="G23489" s="21"/>
      <c r="H23489" s="21"/>
      <c r="I23489" s="21"/>
      <c r="K23489" s="32">
        <v>3.9894228040143269</v>
      </c>
      <c r="L23489" s="33">
        <v>0</v>
      </c>
    </row>
    <row r="23490" spans="7:12" x14ac:dyDescent="0.25">
      <c r="G23490" s="21"/>
      <c r="H23490" s="21"/>
      <c r="I23490" s="21"/>
      <c r="K23490" s="32">
        <v>3.9894228040143269</v>
      </c>
      <c r="L23490" s="33">
        <v>0</v>
      </c>
    </row>
    <row r="23491" spans="7:12" x14ac:dyDescent="0.25">
      <c r="G23491" s="21"/>
      <c r="H23491" s="21"/>
      <c r="I23491" s="21"/>
      <c r="K23491" s="32">
        <v>0</v>
      </c>
      <c r="L23491" s="33">
        <v>0</v>
      </c>
    </row>
    <row r="23492" spans="7:12" x14ac:dyDescent="0.25">
      <c r="G23492" s="21"/>
      <c r="H23492" s="21"/>
      <c r="I23492" s="21"/>
      <c r="K23492" s="32">
        <v>0</v>
      </c>
      <c r="L23492" s="33">
        <v>0</v>
      </c>
    </row>
    <row r="23493" spans="7:12" x14ac:dyDescent="0.25">
      <c r="G23493" s="21"/>
      <c r="H23493" s="21"/>
      <c r="I23493" s="21"/>
      <c r="K23493" s="32">
        <v>3.9894228040143269</v>
      </c>
      <c r="L23493" s="33">
        <v>0</v>
      </c>
    </row>
    <row r="23494" spans="7:12" x14ac:dyDescent="0.25">
      <c r="G23494" s="21"/>
      <c r="H23494" s="21"/>
      <c r="I23494" s="21"/>
      <c r="K23494" s="32">
        <v>3.9894228040143269</v>
      </c>
      <c r="L23494" s="33">
        <v>0</v>
      </c>
    </row>
    <row r="23495" spans="7:12" x14ac:dyDescent="0.25">
      <c r="G23495" s="21"/>
      <c r="H23495" s="21"/>
      <c r="I23495" s="21"/>
      <c r="K23495" s="32">
        <v>51.862496452186242</v>
      </c>
      <c r="L23495" s="33">
        <v>48.834542687756205</v>
      </c>
    </row>
    <row r="23496" spans="7:12" x14ac:dyDescent="0.25">
      <c r="G23496" s="21"/>
      <c r="H23496" s="21"/>
      <c r="I23496" s="21"/>
      <c r="K23496" s="32">
        <v>0</v>
      </c>
      <c r="L23496" s="33">
        <v>0</v>
      </c>
    </row>
    <row r="23497" spans="7:12" x14ac:dyDescent="0.25">
      <c r="G23497" s="21"/>
      <c r="H23497" s="21"/>
      <c r="I23497" s="21"/>
      <c r="K23497" s="32">
        <v>27.925959628100291</v>
      </c>
      <c r="L23497" s="33">
        <v>42.710876030413623</v>
      </c>
    </row>
    <row r="23498" spans="7:12" x14ac:dyDescent="0.25">
      <c r="G23498" s="21"/>
      <c r="H23498" s="21"/>
      <c r="I23498" s="21"/>
      <c r="K23498" s="32">
        <v>0</v>
      </c>
      <c r="L23498" s="33">
        <v>0</v>
      </c>
    </row>
    <row r="23499" spans="7:12" x14ac:dyDescent="0.25">
      <c r="G23499" s="21"/>
      <c r="H23499" s="21"/>
      <c r="I23499" s="21"/>
      <c r="K23499" s="32">
        <v>11.968268412042981</v>
      </c>
      <c r="L23499" s="33">
        <v>27.852079248627831</v>
      </c>
    </row>
    <row r="23500" spans="7:12" x14ac:dyDescent="0.25">
      <c r="G23500" s="21"/>
      <c r="H23500" s="21"/>
      <c r="I23500" s="21"/>
      <c r="K23500" s="32">
        <v>0</v>
      </c>
      <c r="L23500" s="33">
        <v>0</v>
      </c>
    </row>
    <row r="23501" spans="7:12" x14ac:dyDescent="0.25">
      <c r="G23501" s="21"/>
      <c r="H23501" s="21"/>
      <c r="I23501" s="21"/>
      <c r="K23501" s="32">
        <v>11.968268412042981</v>
      </c>
      <c r="L23501" s="33">
        <v>11.651998399622324</v>
      </c>
    </row>
    <row r="23502" spans="7:12" x14ac:dyDescent="0.25">
      <c r="G23502" s="21"/>
      <c r="H23502" s="21"/>
      <c r="I23502" s="21"/>
      <c r="K23502" s="32">
        <v>0</v>
      </c>
      <c r="L23502" s="33">
        <v>0</v>
      </c>
    </row>
    <row r="23503" spans="7:12" x14ac:dyDescent="0.25">
      <c r="G23503" s="21"/>
      <c r="H23503" s="21"/>
      <c r="I23503" s="21"/>
      <c r="K23503" s="32">
        <v>11.968268412042981</v>
      </c>
      <c r="L23503" s="33">
        <v>32.429955601676227</v>
      </c>
    </row>
    <row r="23504" spans="7:12" x14ac:dyDescent="0.25">
      <c r="G23504" s="21"/>
      <c r="H23504" s="21"/>
      <c r="I23504" s="21"/>
      <c r="K23504" s="32">
        <v>27.925959628100291</v>
      </c>
      <c r="L23504" s="33">
        <v>36.205962968229372</v>
      </c>
    </row>
    <row r="23505" spans="7:12" x14ac:dyDescent="0.25">
      <c r="G23505" s="21"/>
      <c r="H23505" s="21"/>
      <c r="I23505" s="21"/>
      <c r="K23505" s="32">
        <v>3.9894228040143269</v>
      </c>
      <c r="L23505" s="33">
        <v>14.731210995223115</v>
      </c>
    </row>
    <row r="23506" spans="7:12" x14ac:dyDescent="0.25">
      <c r="G23506" s="21"/>
      <c r="H23506" s="21"/>
      <c r="I23506" s="21"/>
      <c r="K23506" s="32">
        <v>11.968268412042981</v>
      </c>
      <c r="L23506" s="33">
        <v>23.737811327874137</v>
      </c>
    </row>
    <row r="23507" spans="7:12" x14ac:dyDescent="0.25">
      <c r="G23507" s="21"/>
      <c r="H23507" s="21"/>
      <c r="I23507" s="21"/>
      <c r="K23507" s="32">
        <v>7.9788456080286538</v>
      </c>
      <c r="L23507" s="33">
        <v>0</v>
      </c>
    </row>
    <row r="23508" spans="7:12" x14ac:dyDescent="0.25">
      <c r="G23508" s="21"/>
      <c r="H23508" s="21"/>
      <c r="I23508" s="21"/>
      <c r="K23508" s="32">
        <v>15.957691216057308</v>
      </c>
      <c r="L23508" s="33">
        <v>29.901649497645526</v>
      </c>
    </row>
    <row r="23509" spans="7:12" x14ac:dyDescent="0.25">
      <c r="G23509" s="21"/>
      <c r="H23509" s="21"/>
      <c r="I23509" s="21"/>
      <c r="K23509" s="32">
        <v>3.9894228040143269</v>
      </c>
      <c r="L23509" s="33">
        <v>5.2260650671082338</v>
      </c>
    </row>
    <row r="23510" spans="7:12" x14ac:dyDescent="0.25">
      <c r="G23510" s="21"/>
      <c r="H23510" s="21"/>
      <c r="I23510" s="21"/>
      <c r="K23510" s="32">
        <v>11.968268412042981</v>
      </c>
      <c r="L23510" s="33">
        <v>8.7045108333957177</v>
      </c>
    </row>
    <row r="23511" spans="7:12" x14ac:dyDescent="0.25">
      <c r="G23511" s="21"/>
      <c r="H23511" s="21"/>
      <c r="I23511" s="21"/>
      <c r="K23511" s="32">
        <v>0</v>
      </c>
      <c r="L23511" s="33">
        <v>0</v>
      </c>
    </row>
    <row r="23512" spans="7:12" x14ac:dyDescent="0.25">
      <c r="G23512" s="21"/>
      <c r="H23512" s="21"/>
      <c r="I23512" s="21"/>
      <c r="K23512" s="32">
        <v>3.9894228040143269</v>
      </c>
      <c r="L23512" s="33">
        <v>8.3591577914062594</v>
      </c>
    </row>
    <row r="23513" spans="7:12" x14ac:dyDescent="0.25">
      <c r="G23513" s="21"/>
      <c r="H23513" s="21"/>
      <c r="I23513" s="21"/>
      <c r="K23513" s="32">
        <v>7.9788456080286538</v>
      </c>
      <c r="L23513" s="33">
        <v>13.276788569985458</v>
      </c>
    </row>
    <row r="23514" spans="7:12" x14ac:dyDescent="0.25">
      <c r="G23514" s="21"/>
      <c r="H23514" s="21"/>
      <c r="I23514" s="21"/>
      <c r="K23514" s="32">
        <v>3.9894228040143269</v>
      </c>
      <c r="L23514" s="33">
        <v>10.732831316259446</v>
      </c>
    </row>
    <row r="23515" spans="7:12" x14ac:dyDescent="0.25">
      <c r="G23515" s="21"/>
      <c r="H23515" s="21"/>
      <c r="I23515" s="21"/>
      <c r="K23515" s="32">
        <v>3.9894228040143269</v>
      </c>
      <c r="L23515" s="33">
        <v>0.13220617939311796</v>
      </c>
    </row>
    <row r="23516" spans="7:12" x14ac:dyDescent="0.25">
      <c r="G23516" s="21"/>
      <c r="H23516" s="21"/>
      <c r="I23516" s="21"/>
      <c r="K23516" s="32">
        <v>0</v>
      </c>
      <c r="L23516" s="33">
        <v>0</v>
      </c>
    </row>
    <row r="23517" spans="7:12" x14ac:dyDescent="0.25">
      <c r="G23517" s="21"/>
      <c r="H23517" s="21"/>
      <c r="I23517" s="21"/>
      <c r="K23517" s="32">
        <v>0</v>
      </c>
      <c r="L23517" s="33">
        <v>0</v>
      </c>
    </row>
    <row r="23518" spans="7:12" x14ac:dyDescent="0.25">
      <c r="G23518" s="21"/>
      <c r="H23518" s="21"/>
      <c r="I23518" s="21"/>
      <c r="K23518" s="32">
        <v>15.957691216057308</v>
      </c>
      <c r="L23518" s="33">
        <v>15.547386265000663</v>
      </c>
    </row>
    <row r="23519" spans="7:12" x14ac:dyDescent="0.25">
      <c r="G23519" s="21"/>
      <c r="H23519" s="21"/>
      <c r="I23519" s="21"/>
      <c r="K23519" s="32">
        <v>11.968268412042981</v>
      </c>
      <c r="L23519" s="33">
        <v>20.156452416803916</v>
      </c>
    </row>
    <row r="23520" spans="7:12" x14ac:dyDescent="0.25">
      <c r="G23520" s="21"/>
      <c r="H23520" s="21"/>
      <c r="I23520" s="21"/>
      <c r="K23520" s="32">
        <v>7.9788456080286538</v>
      </c>
      <c r="L23520" s="33">
        <v>0</v>
      </c>
    </row>
    <row r="23521" spans="7:12" x14ac:dyDescent="0.25">
      <c r="G23521" s="21"/>
      <c r="H23521" s="21"/>
      <c r="I23521" s="21"/>
      <c r="K23521" s="32">
        <v>23.936536824085962</v>
      </c>
      <c r="L23521" s="33">
        <v>19.064730093364894</v>
      </c>
    </row>
    <row r="23522" spans="7:12" x14ac:dyDescent="0.25">
      <c r="G23522" s="21"/>
      <c r="H23522" s="21"/>
      <c r="I23522" s="21"/>
      <c r="K23522" s="32">
        <v>0</v>
      </c>
      <c r="L23522" s="33">
        <v>0</v>
      </c>
    </row>
    <row r="23523" spans="7:12" x14ac:dyDescent="0.25">
      <c r="G23523" s="21"/>
      <c r="H23523" s="21"/>
      <c r="I23523" s="21"/>
      <c r="K23523" s="32">
        <v>3.9894228040143269</v>
      </c>
      <c r="L23523" s="33">
        <v>0</v>
      </c>
    </row>
    <row r="23524" spans="7:12" x14ac:dyDescent="0.25">
      <c r="G23524" s="21"/>
      <c r="H23524" s="21"/>
      <c r="I23524" s="21"/>
      <c r="K23524" s="32">
        <v>3.9894228040143269</v>
      </c>
      <c r="L23524" s="33">
        <v>0.90256779253118036</v>
      </c>
    </row>
    <row r="23525" spans="7:12" x14ac:dyDescent="0.25">
      <c r="G23525" s="21"/>
      <c r="H23525" s="21"/>
      <c r="I23525" s="21"/>
      <c r="K23525" s="32">
        <v>23.936536824085962</v>
      </c>
      <c r="L23525" s="33">
        <v>11.931550671660517</v>
      </c>
    </row>
    <row r="23526" spans="7:12" x14ac:dyDescent="0.25">
      <c r="G23526" s="21"/>
      <c r="H23526" s="21"/>
      <c r="I23526" s="21"/>
      <c r="K23526" s="32">
        <v>27.925959628100291</v>
      </c>
      <c r="L23526" s="33">
        <v>16.183882580000191</v>
      </c>
    </row>
    <row r="23527" spans="7:12" x14ac:dyDescent="0.25">
      <c r="G23527" s="21"/>
      <c r="H23527" s="21"/>
      <c r="I23527" s="21"/>
      <c r="K23527" s="32">
        <v>3.9894228040143269</v>
      </c>
      <c r="L23527" s="33">
        <v>0</v>
      </c>
    </row>
    <row r="23528" spans="7:12" x14ac:dyDescent="0.25">
      <c r="G23528" s="21"/>
      <c r="H23528" s="21"/>
      <c r="I23528" s="21"/>
      <c r="K23528" s="32">
        <v>7.9788456080286538</v>
      </c>
      <c r="L23528" s="33">
        <v>0</v>
      </c>
    </row>
    <row r="23529" spans="7:12" x14ac:dyDescent="0.25">
      <c r="G23529" s="21"/>
      <c r="H23529" s="21"/>
      <c r="I23529" s="21"/>
      <c r="K23529" s="32">
        <v>0</v>
      </c>
      <c r="L23529" s="33">
        <v>0</v>
      </c>
    </row>
    <row r="23530" spans="7:12" x14ac:dyDescent="0.25">
      <c r="G23530" s="21"/>
      <c r="H23530" s="21"/>
      <c r="I23530" s="21"/>
      <c r="K23530" s="32">
        <v>3.9894228040143269</v>
      </c>
      <c r="L23530" s="33">
        <v>5.6034577942351813</v>
      </c>
    </row>
    <row r="23531" spans="7:12" x14ac:dyDescent="0.25">
      <c r="G23531" s="21"/>
      <c r="H23531" s="21"/>
      <c r="I23531" s="21"/>
      <c r="K23531" s="32">
        <v>3.9894228040143269</v>
      </c>
      <c r="L23531" s="33">
        <v>17.281336862605919</v>
      </c>
    </row>
    <row r="23532" spans="7:12" x14ac:dyDescent="0.25">
      <c r="G23532" s="21"/>
      <c r="H23532" s="21"/>
      <c r="I23532" s="21"/>
      <c r="K23532" s="32">
        <v>23.936536824085962</v>
      </c>
      <c r="L23532" s="33">
        <v>27.954858663106972</v>
      </c>
    </row>
    <row r="23533" spans="7:12" x14ac:dyDescent="0.25">
      <c r="G23533" s="21"/>
      <c r="H23533" s="21"/>
      <c r="I23533" s="21"/>
      <c r="K23533" s="32">
        <v>0</v>
      </c>
      <c r="L23533" s="33">
        <v>0</v>
      </c>
    </row>
    <row r="23534" spans="7:12" x14ac:dyDescent="0.25">
      <c r="G23534" s="21"/>
      <c r="H23534" s="21"/>
      <c r="I23534" s="21"/>
      <c r="K23534" s="32">
        <v>7.9788456080286538</v>
      </c>
      <c r="L23534" s="33">
        <v>0.87045329464481336</v>
      </c>
    </row>
    <row r="23535" spans="7:12" x14ac:dyDescent="0.25">
      <c r="G23535" s="21"/>
      <c r="H23535" s="21"/>
      <c r="I23535" s="21"/>
      <c r="K23535" s="32">
        <v>3.9894228040143269</v>
      </c>
      <c r="L23535" s="33">
        <v>0</v>
      </c>
    </row>
    <row r="23536" spans="7:12" x14ac:dyDescent="0.25">
      <c r="G23536" s="21"/>
      <c r="H23536" s="21"/>
      <c r="I23536" s="21"/>
      <c r="K23536" s="32">
        <v>0</v>
      </c>
      <c r="L23536" s="33">
        <v>0</v>
      </c>
    </row>
    <row r="23537" spans="7:12" x14ac:dyDescent="0.25">
      <c r="G23537" s="21"/>
      <c r="H23537" s="21"/>
      <c r="I23537" s="21"/>
      <c r="K23537" s="32">
        <v>0</v>
      </c>
      <c r="L23537" s="33">
        <v>0</v>
      </c>
    </row>
    <row r="23538" spans="7:12" x14ac:dyDescent="0.25">
      <c r="G23538" s="21"/>
      <c r="H23538" s="21"/>
      <c r="I23538" s="21"/>
      <c r="K23538" s="32">
        <v>19.947114020071634</v>
      </c>
      <c r="L23538" s="33">
        <v>31.896732895118454</v>
      </c>
    </row>
    <row r="23539" spans="7:12" x14ac:dyDescent="0.25">
      <c r="G23539" s="21"/>
      <c r="H23539" s="21"/>
      <c r="I23539" s="21"/>
      <c r="K23539" s="32">
        <v>3.9894228040143269</v>
      </c>
      <c r="L23539" s="33">
        <v>0</v>
      </c>
    </row>
    <row r="23540" spans="7:12" x14ac:dyDescent="0.25">
      <c r="G23540" s="21"/>
      <c r="H23540" s="21"/>
      <c r="I23540" s="21"/>
      <c r="K23540" s="32">
        <v>0</v>
      </c>
      <c r="L23540" s="33">
        <v>0</v>
      </c>
    </row>
    <row r="23541" spans="7:12" x14ac:dyDescent="0.25">
      <c r="G23541" s="21"/>
      <c r="H23541" s="21"/>
      <c r="I23541" s="21"/>
      <c r="K23541" s="32">
        <v>0</v>
      </c>
      <c r="L23541" s="33">
        <v>0</v>
      </c>
    </row>
    <row r="23542" spans="7:12" x14ac:dyDescent="0.25">
      <c r="G23542" s="21"/>
      <c r="H23542" s="21"/>
      <c r="I23542" s="21"/>
      <c r="K23542" s="32">
        <v>0</v>
      </c>
      <c r="L23542" s="33">
        <v>0</v>
      </c>
    </row>
    <row r="23543" spans="7:12" x14ac:dyDescent="0.25">
      <c r="G23543" s="21"/>
      <c r="H23543" s="21"/>
      <c r="I23543" s="21"/>
      <c r="K23543" s="32">
        <v>7.9788456080286538</v>
      </c>
      <c r="L23543" s="33">
        <v>2.699523456410895</v>
      </c>
    </row>
    <row r="23544" spans="7:12" x14ac:dyDescent="0.25">
      <c r="G23544" s="21"/>
      <c r="H23544" s="21"/>
      <c r="I23544" s="21"/>
      <c r="K23544" s="32">
        <v>15.957691216057308</v>
      </c>
      <c r="L23544" s="33">
        <v>10.446257376362791</v>
      </c>
    </row>
    <row r="23545" spans="7:12" x14ac:dyDescent="0.25">
      <c r="G23545" s="21"/>
      <c r="H23545" s="21"/>
      <c r="I23545" s="21"/>
      <c r="K23545" s="32">
        <v>3.9894228040143269</v>
      </c>
      <c r="L23545" s="33">
        <v>3.1100988907780662</v>
      </c>
    </row>
    <row r="23546" spans="7:12" x14ac:dyDescent="0.25">
      <c r="G23546" s="21"/>
      <c r="H23546" s="21"/>
      <c r="I23546" s="21"/>
      <c r="K23546" s="32">
        <v>15.957691216057308</v>
      </c>
      <c r="L23546" s="33">
        <v>12.392179344455812</v>
      </c>
    </row>
    <row r="23547" spans="7:12" x14ac:dyDescent="0.25">
      <c r="G23547" s="21"/>
      <c r="H23547" s="21"/>
      <c r="I23547" s="21"/>
      <c r="K23547" s="32">
        <v>3.9894228040143269</v>
      </c>
      <c r="L23547" s="33">
        <v>0.37027549250744946</v>
      </c>
    </row>
    <row r="23548" spans="7:12" x14ac:dyDescent="0.25">
      <c r="G23548" s="21"/>
      <c r="H23548" s="21"/>
      <c r="I23548" s="21"/>
      <c r="K23548" s="32">
        <v>0</v>
      </c>
      <c r="L23548" s="33">
        <v>0</v>
      </c>
    </row>
    <row r="23549" spans="7:12" x14ac:dyDescent="0.25">
      <c r="G23549" s="21"/>
      <c r="H23549" s="21"/>
      <c r="I23549" s="21"/>
      <c r="K23549" s="32">
        <v>0</v>
      </c>
      <c r="L23549" s="33">
        <v>0</v>
      </c>
    </row>
    <row r="23550" spans="7:12" x14ac:dyDescent="0.25">
      <c r="G23550" s="21"/>
      <c r="H23550" s="21"/>
      <c r="I23550" s="21"/>
      <c r="K23550" s="32">
        <v>7.9788456080286538</v>
      </c>
      <c r="L23550" s="33">
        <v>0</v>
      </c>
    </row>
    <row r="23551" spans="7:12" x14ac:dyDescent="0.25">
      <c r="G23551" s="21"/>
      <c r="H23551" s="21"/>
      <c r="I23551" s="21"/>
      <c r="K23551" s="32">
        <v>0</v>
      </c>
      <c r="L23551" s="33">
        <v>0</v>
      </c>
    </row>
    <row r="23552" spans="7:12" x14ac:dyDescent="0.25">
      <c r="G23552" s="21"/>
      <c r="H23552" s="21"/>
      <c r="I23552" s="21"/>
      <c r="K23552" s="32">
        <v>0</v>
      </c>
      <c r="L23552" s="33">
        <v>0</v>
      </c>
    </row>
    <row r="23553" spans="7:12" x14ac:dyDescent="0.25">
      <c r="G23553" s="21"/>
      <c r="H23553" s="21"/>
      <c r="I23553" s="21"/>
      <c r="K23553" s="32">
        <v>0</v>
      </c>
      <c r="L23553" s="33">
        <v>0</v>
      </c>
    </row>
    <row r="23554" spans="7:12" x14ac:dyDescent="0.25">
      <c r="G23554" s="21"/>
      <c r="H23554" s="21"/>
      <c r="I23554" s="21"/>
      <c r="K23554" s="32">
        <v>0</v>
      </c>
      <c r="L23554" s="33">
        <v>0</v>
      </c>
    </row>
    <row r="23555" spans="7:12" x14ac:dyDescent="0.25">
      <c r="G23555" s="21"/>
      <c r="H23555" s="21"/>
      <c r="I23555" s="21"/>
      <c r="K23555" s="32">
        <v>0</v>
      </c>
      <c r="L23555" s="33">
        <v>0</v>
      </c>
    </row>
    <row r="23556" spans="7:12" x14ac:dyDescent="0.25">
      <c r="G23556" s="21"/>
      <c r="H23556" s="21"/>
      <c r="I23556" s="21"/>
      <c r="K23556" s="32">
        <v>0</v>
      </c>
      <c r="L23556" s="33">
        <v>0</v>
      </c>
    </row>
    <row r="23557" spans="7:12" x14ac:dyDescent="0.25">
      <c r="G23557" s="21"/>
      <c r="H23557" s="21"/>
      <c r="I23557" s="21"/>
      <c r="K23557" s="32">
        <v>7.9788456080286538</v>
      </c>
      <c r="L23557" s="33">
        <v>3.346008179915811</v>
      </c>
    </row>
    <row r="23558" spans="7:12" x14ac:dyDescent="0.25">
      <c r="G23558" s="21"/>
      <c r="H23558" s="21"/>
      <c r="I23558" s="21"/>
      <c r="K23558" s="32">
        <v>7.9788456080286538</v>
      </c>
      <c r="L23558" s="33">
        <v>10.514786850334284</v>
      </c>
    </row>
    <row r="23559" spans="7:12" x14ac:dyDescent="0.25">
      <c r="G23559" s="21"/>
      <c r="H23559" s="21"/>
      <c r="I23559" s="21"/>
      <c r="K23559" s="32">
        <v>7.9788456080286538</v>
      </c>
      <c r="L23559" s="33">
        <v>10.673742000716524</v>
      </c>
    </row>
    <row r="23560" spans="7:12" x14ac:dyDescent="0.25">
      <c r="G23560" s="21"/>
      <c r="H23560" s="21"/>
      <c r="I23560" s="21"/>
      <c r="K23560" s="32">
        <v>0</v>
      </c>
      <c r="L23560" s="33">
        <v>0</v>
      </c>
    </row>
    <row r="23561" spans="7:12" x14ac:dyDescent="0.25">
      <c r="G23561" s="21"/>
      <c r="H23561" s="21"/>
      <c r="I23561" s="21"/>
      <c r="K23561" s="32">
        <v>0</v>
      </c>
      <c r="L23561" s="33">
        <v>0</v>
      </c>
    </row>
    <row r="23562" spans="7:12" x14ac:dyDescent="0.25">
      <c r="G23562" s="21"/>
      <c r="H23562" s="21"/>
      <c r="I23562" s="21"/>
      <c r="K23562" s="32">
        <v>3.9894228040143269</v>
      </c>
      <c r="L23562" s="33">
        <v>5.2955231795721067</v>
      </c>
    </row>
    <row r="23563" spans="7:12" x14ac:dyDescent="0.25">
      <c r="G23563" s="21"/>
      <c r="H23563" s="21"/>
      <c r="I23563" s="21"/>
      <c r="K23563" s="32">
        <v>3.9894228040143269</v>
      </c>
      <c r="L23563" s="33">
        <v>5.2398396551404369</v>
      </c>
    </row>
    <row r="23564" spans="7:12" x14ac:dyDescent="0.25">
      <c r="G23564" s="21"/>
      <c r="H23564" s="21"/>
      <c r="I23564" s="21"/>
      <c r="K23564" s="32">
        <v>3.9894228040143269</v>
      </c>
      <c r="L23564" s="33">
        <v>7.3820305796274521E-2</v>
      </c>
    </row>
    <row r="23565" spans="7:12" x14ac:dyDescent="0.25">
      <c r="G23565" s="21"/>
      <c r="H23565" s="21"/>
      <c r="I23565" s="21"/>
      <c r="K23565" s="32">
        <v>15.957691216057308</v>
      </c>
      <c r="L23565" s="33">
        <v>4.4180161573041516</v>
      </c>
    </row>
    <row r="23566" spans="7:12" x14ac:dyDescent="0.25">
      <c r="G23566" s="21"/>
      <c r="H23566" s="21"/>
      <c r="I23566" s="21"/>
      <c r="K23566" s="32">
        <v>3.9894228040143269</v>
      </c>
      <c r="L23566" s="33">
        <v>0</v>
      </c>
    </row>
    <row r="23567" spans="7:12" x14ac:dyDescent="0.25">
      <c r="G23567" s="21"/>
      <c r="H23567" s="21"/>
      <c r="I23567" s="21"/>
      <c r="K23567" s="32">
        <v>23.936536824085962</v>
      </c>
      <c r="L23567" s="33">
        <v>23.499619996413156</v>
      </c>
    </row>
    <row r="23568" spans="7:12" x14ac:dyDescent="0.25">
      <c r="G23568" s="21"/>
      <c r="H23568" s="21"/>
      <c r="I23568" s="21"/>
      <c r="K23568" s="32">
        <v>0</v>
      </c>
      <c r="L23568" s="33">
        <v>0</v>
      </c>
    </row>
    <row r="23569" spans="7:12" x14ac:dyDescent="0.25">
      <c r="G23569" s="21"/>
      <c r="H23569" s="21"/>
      <c r="I23569" s="21"/>
      <c r="K23569" s="32">
        <v>11.968268412042981</v>
      </c>
      <c r="L23569" s="33">
        <v>0</v>
      </c>
    </row>
    <row r="23570" spans="7:12" x14ac:dyDescent="0.25">
      <c r="G23570" s="21"/>
      <c r="H23570" s="21"/>
      <c r="I23570" s="21"/>
      <c r="K23570" s="32">
        <v>3.9894228040143269</v>
      </c>
      <c r="L23570" s="33">
        <v>8.8041411960139343E-2</v>
      </c>
    </row>
    <row r="23571" spans="7:12" x14ac:dyDescent="0.25">
      <c r="G23571" s="21"/>
      <c r="H23571" s="21"/>
      <c r="I23571" s="21"/>
      <c r="K23571" s="32">
        <v>3.9894228040143269</v>
      </c>
      <c r="L23571" s="33">
        <v>5.345624074197584</v>
      </c>
    </row>
    <row r="23572" spans="7:12" x14ac:dyDescent="0.25">
      <c r="G23572" s="21"/>
      <c r="H23572" s="21"/>
      <c r="I23572" s="21"/>
      <c r="K23572" s="32">
        <v>3.9894228040143269</v>
      </c>
      <c r="L23572" s="33">
        <v>2.7573803241289054</v>
      </c>
    </row>
    <row r="23573" spans="7:12" x14ac:dyDescent="0.25">
      <c r="G23573" s="21"/>
      <c r="H23573" s="21"/>
      <c r="I23573" s="21"/>
      <c r="K23573" s="32">
        <v>3.9894228040143269</v>
      </c>
      <c r="L23573" s="33">
        <v>3.7086375849633715</v>
      </c>
    </row>
    <row r="23574" spans="7:12" x14ac:dyDescent="0.25">
      <c r="G23574" s="21"/>
      <c r="H23574" s="21"/>
      <c r="I23574" s="21"/>
      <c r="K23574" s="32">
        <v>23.936536824085962</v>
      </c>
      <c r="L23574" s="33">
        <v>6.8191571011479901</v>
      </c>
    </row>
    <row r="23575" spans="7:12" x14ac:dyDescent="0.25">
      <c r="G23575" s="21"/>
      <c r="H23575" s="21"/>
      <c r="I23575" s="21"/>
      <c r="K23575" s="32">
        <v>67.820187668243548</v>
      </c>
      <c r="L23575" s="33">
        <v>43.863629508787682</v>
      </c>
    </row>
    <row r="23576" spans="7:12" x14ac:dyDescent="0.25">
      <c r="G23576" s="21"/>
      <c r="H23576" s="21"/>
      <c r="I23576" s="21"/>
      <c r="K23576" s="32">
        <v>0</v>
      </c>
      <c r="L23576" s="33">
        <v>0</v>
      </c>
    </row>
    <row r="23577" spans="7:12" x14ac:dyDescent="0.25">
      <c r="G23577" s="21"/>
      <c r="H23577" s="21"/>
      <c r="I23577" s="21"/>
      <c r="K23577" s="32">
        <v>7.9788456080286538</v>
      </c>
      <c r="L23577" s="33">
        <v>10.909238245463238</v>
      </c>
    </row>
    <row r="23578" spans="7:12" x14ac:dyDescent="0.25">
      <c r="G23578" s="21"/>
      <c r="H23578" s="21"/>
      <c r="I23578" s="21"/>
      <c r="K23578" s="32">
        <v>0</v>
      </c>
      <c r="L23578" s="33">
        <v>0</v>
      </c>
    </row>
    <row r="23579" spans="7:12" x14ac:dyDescent="0.25">
      <c r="G23579" s="21"/>
      <c r="H23579" s="21"/>
      <c r="I23579" s="21"/>
      <c r="K23579" s="32">
        <v>0</v>
      </c>
      <c r="L23579" s="33">
        <v>0</v>
      </c>
    </row>
    <row r="23580" spans="7:12" x14ac:dyDescent="0.25">
      <c r="G23580" s="21"/>
      <c r="H23580" s="21"/>
      <c r="I23580" s="21"/>
      <c r="K23580" s="32">
        <v>11.968268412042981</v>
      </c>
      <c r="L23580" s="33">
        <v>18.408794074879061</v>
      </c>
    </row>
    <row r="23581" spans="7:12" x14ac:dyDescent="0.25">
      <c r="G23581" s="21"/>
      <c r="H23581" s="21"/>
      <c r="I23581" s="21"/>
      <c r="K23581" s="32">
        <v>3.9894228040143269</v>
      </c>
      <c r="L23581" s="33">
        <v>9.0025241426563944</v>
      </c>
    </row>
    <row r="23582" spans="7:12" x14ac:dyDescent="0.25">
      <c r="G23582" s="21"/>
      <c r="H23582" s="21"/>
      <c r="I23582" s="21"/>
      <c r="K23582" s="32">
        <v>3.9894228040143269</v>
      </c>
      <c r="L23582" s="33">
        <v>4.9378894669771514</v>
      </c>
    </row>
    <row r="23583" spans="7:12" x14ac:dyDescent="0.25">
      <c r="G23583" s="21"/>
      <c r="H23583" s="21"/>
      <c r="I23583" s="21"/>
      <c r="K23583" s="32">
        <v>0</v>
      </c>
      <c r="L23583" s="33">
        <v>0</v>
      </c>
    </row>
    <row r="23584" spans="7:12" x14ac:dyDescent="0.25">
      <c r="G23584" s="21"/>
      <c r="H23584" s="21"/>
      <c r="I23584" s="21"/>
      <c r="K23584" s="32">
        <v>0</v>
      </c>
      <c r="L23584" s="33">
        <v>0</v>
      </c>
    </row>
    <row r="23585" spans="7:12" x14ac:dyDescent="0.25">
      <c r="G23585" s="21"/>
      <c r="H23585" s="21"/>
      <c r="I23585" s="21"/>
      <c r="K23585" s="32">
        <v>0</v>
      </c>
      <c r="L23585" s="33">
        <v>0</v>
      </c>
    </row>
    <row r="23586" spans="7:12" x14ac:dyDescent="0.25">
      <c r="G23586" s="21"/>
      <c r="H23586" s="21"/>
      <c r="I23586" s="21"/>
      <c r="K23586" s="32">
        <v>51.862496452186242</v>
      </c>
      <c r="L23586" s="33">
        <v>58.152287822388217</v>
      </c>
    </row>
    <row r="23587" spans="7:12" x14ac:dyDescent="0.25">
      <c r="G23587" s="21"/>
      <c r="H23587" s="21"/>
      <c r="I23587" s="21"/>
      <c r="K23587" s="32">
        <v>7.9788456080286538</v>
      </c>
      <c r="L23587" s="33">
        <v>5.4818177864078486</v>
      </c>
    </row>
    <row r="23588" spans="7:12" x14ac:dyDescent="0.25">
      <c r="G23588" s="21"/>
      <c r="H23588" s="21"/>
      <c r="I23588" s="21"/>
      <c r="K23588" s="32">
        <v>0</v>
      </c>
      <c r="L23588" s="33">
        <v>0</v>
      </c>
    </row>
    <row r="23589" spans="7:12" x14ac:dyDescent="0.25">
      <c r="G23589" s="21"/>
      <c r="H23589" s="21"/>
      <c r="I23589" s="21"/>
      <c r="K23589" s="32">
        <v>43.883650844157593</v>
      </c>
      <c r="L23589" s="33">
        <v>41.121829646982398</v>
      </c>
    </row>
    <row r="23590" spans="7:12" x14ac:dyDescent="0.25">
      <c r="G23590" s="21"/>
      <c r="H23590" s="21"/>
      <c r="I23590" s="21"/>
      <c r="K23590" s="32">
        <v>39.894228040143268</v>
      </c>
      <c r="L23590" s="33">
        <v>26.946664514595206</v>
      </c>
    </row>
    <row r="23591" spans="7:12" x14ac:dyDescent="0.25">
      <c r="G23591" s="21"/>
      <c r="H23591" s="21"/>
      <c r="I23591" s="21"/>
      <c r="K23591" s="32">
        <v>7.9788456080286538</v>
      </c>
      <c r="L23591" s="33">
        <v>11.304467005719886</v>
      </c>
    </row>
    <row r="23592" spans="7:12" x14ac:dyDescent="0.25">
      <c r="G23592" s="21"/>
      <c r="H23592" s="21"/>
      <c r="I23592" s="21"/>
      <c r="K23592" s="32">
        <v>3.9894228040143269</v>
      </c>
      <c r="L23592" s="33">
        <v>10.019385532430693</v>
      </c>
    </row>
    <row r="23593" spans="7:12" x14ac:dyDescent="0.25">
      <c r="G23593" s="21"/>
      <c r="H23593" s="21"/>
      <c r="I23593" s="21"/>
      <c r="K23593" s="32">
        <v>63.830764864229216</v>
      </c>
      <c r="L23593" s="33">
        <v>51.778505227862901</v>
      </c>
    </row>
    <row r="23594" spans="7:12" x14ac:dyDescent="0.25">
      <c r="G23594" s="21"/>
      <c r="H23594" s="21"/>
      <c r="I23594" s="21"/>
      <c r="K23594" s="32">
        <v>3.9894228040143269</v>
      </c>
      <c r="L23594" s="33">
        <v>8.7212838110006956</v>
      </c>
    </row>
    <row r="23595" spans="7:12" x14ac:dyDescent="0.25">
      <c r="G23595" s="21"/>
      <c r="H23595" s="21"/>
      <c r="I23595" s="21"/>
      <c r="K23595" s="32">
        <v>0</v>
      </c>
      <c r="L23595" s="33">
        <v>0</v>
      </c>
    </row>
    <row r="23596" spans="7:12" x14ac:dyDescent="0.25">
      <c r="G23596" s="21"/>
      <c r="H23596" s="21"/>
      <c r="I23596" s="21"/>
      <c r="K23596" s="32">
        <v>51.862496452186242</v>
      </c>
      <c r="L23596" s="33">
        <v>40.979826071330564</v>
      </c>
    </row>
    <row r="23597" spans="7:12" x14ac:dyDescent="0.25">
      <c r="G23597" s="21"/>
      <c r="H23597" s="21"/>
      <c r="I23597" s="21"/>
      <c r="K23597" s="32">
        <v>7.9788456080286538</v>
      </c>
      <c r="L23597" s="33">
        <v>0</v>
      </c>
    </row>
    <row r="23598" spans="7:12" x14ac:dyDescent="0.25">
      <c r="G23598" s="21"/>
      <c r="H23598" s="21"/>
      <c r="I23598" s="21"/>
      <c r="K23598" s="32">
        <v>7.9788456080286538</v>
      </c>
      <c r="L23598" s="33">
        <v>0</v>
      </c>
    </row>
    <row r="23599" spans="7:12" x14ac:dyDescent="0.25">
      <c r="G23599" s="21"/>
      <c r="H23599" s="21"/>
      <c r="I23599" s="21"/>
      <c r="K23599" s="32">
        <v>3.9894228040143269</v>
      </c>
      <c r="L23599" s="33">
        <v>0</v>
      </c>
    </row>
    <row r="23600" spans="7:12" x14ac:dyDescent="0.25">
      <c r="G23600" s="21"/>
      <c r="H23600" s="21"/>
      <c r="I23600" s="21"/>
      <c r="K23600" s="32">
        <v>7.9788456080286538</v>
      </c>
      <c r="L23600" s="33">
        <v>0.83877403343303003</v>
      </c>
    </row>
    <row r="23601" spans="7:12" x14ac:dyDescent="0.25">
      <c r="G23601" s="21"/>
      <c r="H23601" s="21"/>
      <c r="I23601" s="21"/>
      <c r="K23601" s="32">
        <v>39.894228040143268</v>
      </c>
      <c r="L23601" s="33">
        <v>77.707973018661249</v>
      </c>
    </row>
    <row r="23602" spans="7:12" x14ac:dyDescent="0.25">
      <c r="G23602" s="21"/>
      <c r="H23602" s="21"/>
      <c r="I23602" s="21"/>
      <c r="K23602" s="32">
        <v>75.799033276272198</v>
      </c>
      <c r="L23602" s="33">
        <v>83.966713944354751</v>
      </c>
    </row>
    <row r="23603" spans="7:12" x14ac:dyDescent="0.25">
      <c r="G23603" s="21"/>
      <c r="H23603" s="21"/>
      <c r="I23603" s="21"/>
      <c r="K23603" s="32">
        <v>7.9788456080286538</v>
      </c>
      <c r="L23603" s="33">
        <v>5.1453358176532396</v>
      </c>
    </row>
    <row r="23604" spans="7:12" x14ac:dyDescent="0.25">
      <c r="G23604" s="21"/>
      <c r="H23604" s="21"/>
      <c r="I23604" s="21"/>
      <c r="K23604" s="32">
        <v>0</v>
      </c>
      <c r="L23604" s="33">
        <v>0</v>
      </c>
    </row>
    <row r="23605" spans="7:12" x14ac:dyDescent="0.25">
      <c r="G23605" s="21"/>
      <c r="H23605" s="21"/>
      <c r="I23605" s="21"/>
      <c r="K23605" s="32">
        <v>0</v>
      </c>
      <c r="L23605" s="33">
        <v>0</v>
      </c>
    </row>
    <row r="23606" spans="7:12" x14ac:dyDescent="0.25">
      <c r="G23606" s="21"/>
      <c r="H23606" s="21"/>
      <c r="I23606" s="21"/>
      <c r="K23606" s="32">
        <v>0</v>
      </c>
      <c r="L23606" s="33">
        <v>0</v>
      </c>
    </row>
    <row r="23607" spans="7:12" x14ac:dyDescent="0.25">
      <c r="G23607" s="21"/>
      <c r="H23607" s="21"/>
      <c r="I23607" s="21"/>
      <c r="K23607" s="32">
        <v>91.756724492329496</v>
      </c>
      <c r="L23607" s="33">
        <v>70.721689570243498</v>
      </c>
    </row>
    <row r="23608" spans="7:12" x14ac:dyDescent="0.25">
      <c r="G23608" s="21"/>
      <c r="H23608" s="21"/>
      <c r="I23608" s="21"/>
      <c r="K23608" s="32">
        <v>0</v>
      </c>
      <c r="L23608" s="33">
        <v>0</v>
      </c>
    </row>
    <row r="23609" spans="7:12" x14ac:dyDescent="0.25">
      <c r="G23609" s="21"/>
      <c r="H23609" s="21"/>
      <c r="I23609" s="21"/>
      <c r="K23609" s="32">
        <v>7.9788456080286538</v>
      </c>
      <c r="L23609" s="33">
        <v>24.557651768567577</v>
      </c>
    </row>
    <row r="23610" spans="7:12" x14ac:dyDescent="0.25">
      <c r="G23610" s="21"/>
      <c r="H23610" s="21"/>
      <c r="I23610" s="21"/>
      <c r="K23610" s="32">
        <v>0</v>
      </c>
      <c r="L23610" s="33">
        <v>0</v>
      </c>
    </row>
    <row r="23611" spans="7:12" x14ac:dyDescent="0.25">
      <c r="G23611" s="21"/>
      <c r="H23611" s="21"/>
      <c r="I23611" s="21"/>
      <c r="K23611" s="32">
        <v>15.957691216057308</v>
      </c>
      <c r="L23611" s="33">
        <v>23.509976726826579</v>
      </c>
    </row>
    <row r="23612" spans="7:12" x14ac:dyDescent="0.25">
      <c r="G23612" s="21"/>
      <c r="H23612" s="21"/>
      <c r="I23612" s="21"/>
      <c r="K23612" s="32">
        <v>11.968268412042981</v>
      </c>
      <c r="L23612" s="33">
        <v>0</v>
      </c>
    </row>
    <row r="23613" spans="7:12" x14ac:dyDescent="0.25">
      <c r="G23613" s="21"/>
      <c r="H23613" s="21"/>
      <c r="I23613" s="21"/>
      <c r="K23613" s="32">
        <v>19.947114020071634</v>
      </c>
      <c r="L23613" s="33">
        <v>40.245473853842185</v>
      </c>
    </row>
    <row r="23614" spans="7:12" x14ac:dyDescent="0.25">
      <c r="G23614" s="21"/>
      <c r="H23614" s="21"/>
      <c r="I23614" s="21"/>
      <c r="K23614" s="32">
        <v>0</v>
      </c>
      <c r="L23614" s="33">
        <v>0</v>
      </c>
    </row>
    <row r="23615" spans="7:12" x14ac:dyDescent="0.25">
      <c r="G23615" s="21"/>
      <c r="H23615" s="21"/>
      <c r="I23615" s="21"/>
      <c r="K23615" s="32">
        <v>19.947114020071634</v>
      </c>
      <c r="L23615" s="33">
        <v>0.85643593952672548</v>
      </c>
    </row>
    <row r="23616" spans="7:12" x14ac:dyDescent="0.25">
      <c r="G23616" s="21"/>
      <c r="H23616" s="21"/>
      <c r="I23616" s="21"/>
      <c r="K23616" s="32">
        <v>0</v>
      </c>
      <c r="L23616" s="33">
        <v>0</v>
      </c>
    </row>
    <row r="23617" spans="7:12" x14ac:dyDescent="0.25">
      <c r="G23617" s="21"/>
      <c r="H23617" s="21"/>
      <c r="I23617" s="21"/>
      <c r="K23617" s="32">
        <v>7.9788456080286538</v>
      </c>
      <c r="L23617" s="33">
        <v>9.3181837112170776</v>
      </c>
    </row>
    <row r="23618" spans="7:12" x14ac:dyDescent="0.25">
      <c r="G23618" s="21"/>
      <c r="H23618" s="21"/>
      <c r="I23618" s="21"/>
      <c r="K23618" s="32">
        <v>63.830764864229216</v>
      </c>
      <c r="L23618" s="33">
        <v>48.149634953556699</v>
      </c>
    </row>
    <row r="23619" spans="7:12" x14ac:dyDescent="0.25">
      <c r="G23619" s="21"/>
      <c r="H23619" s="21"/>
      <c r="I23619" s="21"/>
      <c r="K23619" s="32">
        <v>0</v>
      </c>
      <c r="L23619" s="33">
        <v>0</v>
      </c>
    </row>
    <row r="23620" spans="7:12" x14ac:dyDescent="0.25">
      <c r="G23620" s="21"/>
      <c r="H23620" s="21"/>
      <c r="I23620" s="21"/>
      <c r="K23620" s="32">
        <v>3.9894228040143269</v>
      </c>
      <c r="L23620" s="33">
        <v>7.1354559272745774</v>
      </c>
    </row>
    <row r="23621" spans="7:12" x14ac:dyDescent="0.25">
      <c r="G23621" s="21"/>
      <c r="H23621" s="21"/>
      <c r="I23621" s="21"/>
      <c r="K23621" s="32">
        <v>7.9788456080286538</v>
      </c>
      <c r="L23621" s="33">
        <v>14.369812220641913</v>
      </c>
    </row>
    <row r="23622" spans="7:12" x14ac:dyDescent="0.25">
      <c r="G23622" s="21"/>
      <c r="H23622" s="21"/>
      <c r="I23622" s="21"/>
      <c r="K23622" s="32">
        <v>0</v>
      </c>
      <c r="L23622" s="33">
        <v>0</v>
      </c>
    </row>
    <row r="23623" spans="7:12" x14ac:dyDescent="0.25">
      <c r="G23623" s="21"/>
      <c r="H23623" s="21"/>
      <c r="I23623" s="21"/>
      <c r="K23623" s="32">
        <v>3.9894228040143269</v>
      </c>
      <c r="L23623" s="33">
        <v>6.7833074231195791</v>
      </c>
    </row>
    <row r="23624" spans="7:12" x14ac:dyDescent="0.25">
      <c r="G23624" s="21"/>
      <c r="H23624" s="21"/>
      <c r="I23624" s="21"/>
      <c r="K23624" s="32">
        <v>0</v>
      </c>
      <c r="L23624" s="33">
        <v>0</v>
      </c>
    </row>
    <row r="23625" spans="7:12" x14ac:dyDescent="0.25">
      <c r="G23625" s="21"/>
      <c r="H23625" s="21"/>
      <c r="I23625" s="21"/>
      <c r="K23625" s="32">
        <v>19.947114020071634</v>
      </c>
      <c r="L23625" s="33">
        <v>19.484021825152325</v>
      </c>
    </row>
    <row r="23626" spans="7:12" x14ac:dyDescent="0.25">
      <c r="G23626" s="21"/>
      <c r="H23626" s="21"/>
      <c r="I23626" s="21"/>
      <c r="K23626" s="32">
        <v>19.947114020071634</v>
      </c>
      <c r="L23626" s="33">
        <v>21.55948360629564</v>
      </c>
    </row>
    <row r="23627" spans="7:12" x14ac:dyDescent="0.25">
      <c r="G23627" s="21"/>
      <c r="H23627" s="21"/>
      <c r="I23627" s="21"/>
      <c r="K23627" s="32">
        <v>3.9894228040143269</v>
      </c>
      <c r="L23627" s="33">
        <v>0</v>
      </c>
    </row>
    <row r="23628" spans="7:12" x14ac:dyDescent="0.25">
      <c r="G23628" s="21"/>
      <c r="H23628" s="21"/>
      <c r="I23628" s="21"/>
      <c r="K23628" s="32">
        <v>35.904805236128944</v>
      </c>
      <c r="L23628" s="33">
        <v>62.631272034227557</v>
      </c>
    </row>
    <row r="23629" spans="7:12" x14ac:dyDescent="0.25">
      <c r="G23629" s="21"/>
      <c r="H23629" s="21"/>
      <c r="I23629" s="21"/>
      <c r="K23629" s="32">
        <v>3.9894228040143269</v>
      </c>
      <c r="L23629" s="33">
        <v>7.2240711124536539</v>
      </c>
    </row>
    <row r="23630" spans="7:12" x14ac:dyDescent="0.25">
      <c r="G23630" s="21"/>
      <c r="H23630" s="21"/>
      <c r="I23630" s="21"/>
      <c r="K23630" s="32">
        <v>19.947114020071634</v>
      </c>
      <c r="L23630" s="33">
        <v>29.880994601601738</v>
      </c>
    </row>
    <row r="23631" spans="7:12" x14ac:dyDescent="0.25">
      <c r="G23631" s="21"/>
      <c r="H23631" s="21"/>
      <c r="I23631" s="21"/>
      <c r="K23631" s="32">
        <v>7.9788456080286538</v>
      </c>
      <c r="L23631" s="33">
        <v>0</v>
      </c>
    </row>
    <row r="23632" spans="7:12" x14ac:dyDescent="0.25">
      <c r="G23632" s="21"/>
      <c r="H23632" s="21"/>
      <c r="I23632" s="21"/>
      <c r="K23632" s="32">
        <v>11.968268412042981</v>
      </c>
      <c r="L23632" s="33">
        <v>27.233057554723416</v>
      </c>
    </row>
    <row r="23633" spans="7:12" x14ac:dyDescent="0.25">
      <c r="G23633" s="21"/>
      <c r="H23633" s="21"/>
      <c r="I23633" s="21"/>
      <c r="K23633" s="32">
        <v>0</v>
      </c>
      <c r="L23633" s="33">
        <v>0</v>
      </c>
    </row>
    <row r="23634" spans="7:12" x14ac:dyDescent="0.25">
      <c r="G23634" s="21"/>
      <c r="H23634" s="21"/>
      <c r="I23634" s="21"/>
      <c r="K23634" s="32">
        <v>0</v>
      </c>
      <c r="L23634" s="33">
        <v>0</v>
      </c>
    </row>
    <row r="23635" spans="7:12" x14ac:dyDescent="0.25">
      <c r="G23635" s="21"/>
      <c r="H23635" s="21"/>
      <c r="I23635" s="21"/>
      <c r="K23635" s="32">
        <v>19.947114020071634</v>
      </c>
      <c r="L23635" s="33">
        <v>17.565508325382439</v>
      </c>
    </row>
    <row r="23636" spans="7:12" x14ac:dyDescent="0.25">
      <c r="G23636" s="21"/>
      <c r="H23636" s="21"/>
      <c r="I23636" s="21"/>
      <c r="K23636" s="32">
        <v>7.9788456080286538</v>
      </c>
      <c r="L23636" s="33">
        <v>13.344862432885357</v>
      </c>
    </row>
    <row r="23637" spans="7:12" x14ac:dyDescent="0.25">
      <c r="G23637" s="21"/>
      <c r="H23637" s="21"/>
      <c r="I23637" s="21"/>
      <c r="K23637" s="32">
        <v>39.894228040143268</v>
      </c>
      <c r="L23637" s="33">
        <v>5.2989975974256698</v>
      </c>
    </row>
    <row r="23638" spans="7:12" x14ac:dyDescent="0.25">
      <c r="G23638" s="21"/>
      <c r="H23638" s="21"/>
      <c r="I23638" s="21"/>
      <c r="K23638" s="32">
        <v>23.936536824085962</v>
      </c>
      <c r="L23638" s="33">
        <v>14.860030333907982</v>
      </c>
    </row>
    <row r="23639" spans="7:12" x14ac:dyDescent="0.25">
      <c r="G23639" s="21"/>
      <c r="H23639" s="21"/>
      <c r="I23639" s="21"/>
      <c r="K23639" s="32">
        <v>0</v>
      </c>
      <c r="L23639" s="33">
        <v>0</v>
      </c>
    </row>
    <row r="23640" spans="7:12" x14ac:dyDescent="0.25">
      <c r="G23640" s="21"/>
      <c r="H23640" s="21"/>
      <c r="I23640" s="21"/>
      <c r="K23640" s="32">
        <v>7.9788456080286538</v>
      </c>
      <c r="L23640" s="33">
        <v>11.40782694332651</v>
      </c>
    </row>
    <row r="23641" spans="7:12" x14ac:dyDescent="0.25">
      <c r="G23641" s="21"/>
      <c r="H23641" s="21"/>
      <c r="I23641" s="21"/>
      <c r="K23641" s="32">
        <v>0</v>
      </c>
      <c r="L23641" s="33">
        <v>0</v>
      </c>
    </row>
    <row r="23642" spans="7:12" x14ac:dyDescent="0.25">
      <c r="G23642" s="21"/>
      <c r="H23642" s="21"/>
      <c r="I23642" s="21"/>
      <c r="K23642" s="32">
        <v>7.9788456080286538</v>
      </c>
      <c r="L23642" s="33">
        <v>8.8886628139586836</v>
      </c>
    </row>
    <row r="23643" spans="7:12" x14ac:dyDescent="0.25">
      <c r="G23643" s="21"/>
      <c r="H23643" s="21"/>
      <c r="I23643" s="21"/>
      <c r="K23643" s="32">
        <v>0</v>
      </c>
      <c r="L23643" s="33">
        <v>0</v>
      </c>
    </row>
    <row r="23644" spans="7:12" x14ac:dyDescent="0.25">
      <c r="G23644" s="21"/>
      <c r="H23644" s="21"/>
      <c r="I23644" s="21"/>
      <c r="K23644" s="32">
        <v>3.9894228040143269</v>
      </c>
      <c r="L23644" s="33">
        <v>5.7178698817898077</v>
      </c>
    </row>
    <row r="23645" spans="7:12" x14ac:dyDescent="0.25">
      <c r="G23645" s="21"/>
      <c r="H23645" s="21"/>
      <c r="I23645" s="21"/>
      <c r="K23645" s="32">
        <v>11.968268412042981</v>
      </c>
      <c r="L23645" s="33">
        <v>40.861974784313276</v>
      </c>
    </row>
    <row r="23646" spans="7:12" x14ac:dyDescent="0.25">
      <c r="G23646" s="21"/>
      <c r="H23646" s="21"/>
      <c r="I23646" s="21"/>
      <c r="K23646" s="32">
        <v>51.862496452186242</v>
      </c>
      <c r="L23646" s="33">
        <v>35.235149714063027</v>
      </c>
    </row>
    <row r="23647" spans="7:12" x14ac:dyDescent="0.25">
      <c r="G23647" s="21"/>
      <c r="H23647" s="21"/>
      <c r="I23647" s="21"/>
      <c r="K23647" s="32">
        <v>0</v>
      </c>
      <c r="L23647" s="33">
        <v>0</v>
      </c>
    </row>
    <row r="23648" spans="7:12" x14ac:dyDescent="0.25">
      <c r="G23648" s="21"/>
      <c r="H23648" s="21"/>
      <c r="I23648" s="21"/>
      <c r="K23648" s="32">
        <v>7.9788456080286538</v>
      </c>
      <c r="L23648" s="33">
        <v>0</v>
      </c>
    </row>
    <row r="23649" spans="7:12" x14ac:dyDescent="0.25">
      <c r="G23649" s="21"/>
      <c r="H23649" s="21"/>
      <c r="I23649" s="21"/>
      <c r="K23649" s="32">
        <v>23.936536824085962</v>
      </c>
      <c r="L23649" s="33">
        <v>22.804175985573433</v>
      </c>
    </row>
    <row r="23650" spans="7:12" x14ac:dyDescent="0.25">
      <c r="G23650" s="21"/>
      <c r="H23650" s="21"/>
      <c r="I23650" s="21"/>
      <c r="K23650" s="32">
        <v>0</v>
      </c>
      <c r="L23650" s="33">
        <v>0</v>
      </c>
    </row>
    <row r="23651" spans="7:12" x14ac:dyDescent="0.25">
      <c r="G23651" s="21"/>
      <c r="H23651" s="21"/>
      <c r="I23651" s="21"/>
      <c r="K23651" s="32">
        <v>0</v>
      </c>
      <c r="L23651" s="33">
        <v>0</v>
      </c>
    </row>
    <row r="23652" spans="7:12" x14ac:dyDescent="0.25">
      <c r="G23652" s="21"/>
      <c r="H23652" s="21"/>
      <c r="I23652" s="21"/>
      <c r="K23652" s="32">
        <v>0</v>
      </c>
      <c r="L23652" s="33">
        <v>0</v>
      </c>
    </row>
    <row r="23653" spans="7:12" x14ac:dyDescent="0.25">
      <c r="G23653" s="21"/>
      <c r="H23653" s="21"/>
      <c r="I23653" s="21"/>
      <c r="K23653" s="32">
        <v>0</v>
      </c>
      <c r="L23653" s="33">
        <v>0</v>
      </c>
    </row>
    <row r="23654" spans="7:12" x14ac:dyDescent="0.25">
      <c r="G23654" s="21"/>
      <c r="H23654" s="21"/>
      <c r="I23654" s="21"/>
      <c r="K23654" s="32">
        <v>3.9894228040143269</v>
      </c>
      <c r="L23654" s="33">
        <v>0</v>
      </c>
    </row>
    <row r="23655" spans="7:12" x14ac:dyDescent="0.25">
      <c r="G23655" s="21"/>
      <c r="H23655" s="21"/>
      <c r="I23655" s="21"/>
      <c r="K23655" s="32">
        <v>47.873073648171918</v>
      </c>
      <c r="L23655" s="33">
        <v>87.212151196199642</v>
      </c>
    </row>
    <row r="23656" spans="7:12" x14ac:dyDescent="0.25">
      <c r="G23656" s="21"/>
      <c r="H23656" s="21"/>
      <c r="I23656" s="21"/>
      <c r="K23656" s="32">
        <v>0</v>
      </c>
      <c r="L23656" s="33">
        <v>0</v>
      </c>
    </row>
    <row r="23657" spans="7:12" x14ac:dyDescent="0.25">
      <c r="G23657" s="21"/>
      <c r="H23657" s="21"/>
      <c r="I23657" s="21"/>
      <c r="K23657" s="32">
        <v>3.9894228040143269</v>
      </c>
      <c r="L23657" s="33">
        <v>0</v>
      </c>
    </row>
    <row r="23658" spans="7:12" x14ac:dyDescent="0.25">
      <c r="G23658" s="21"/>
      <c r="H23658" s="21"/>
      <c r="I23658" s="21"/>
      <c r="K23658" s="32">
        <v>3.9894228040143269</v>
      </c>
      <c r="L23658" s="33">
        <v>7.953251360267247</v>
      </c>
    </row>
    <row r="23659" spans="7:12" x14ac:dyDescent="0.25">
      <c r="G23659" s="21"/>
      <c r="H23659" s="21"/>
      <c r="I23659" s="21"/>
      <c r="K23659" s="32">
        <v>7.9788456080286538</v>
      </c>
      <c r="L23659" s="33">
        <v>0</v>
      </c>
    </row>
    <row r="23660" spans="7:12" x14ac:dyDescent="0.25">
      <c r="G23660" s="21"/>
      <c r="H23660" s="21"/>
      <c r="I23660" s="21"/>
      <c r="K23660" s="32">
        <v>15.957691216057308</v>
      </c>
      <c r="L23660" s="33">
        <v>0.76974363193295925</v>
      </c>
    </row>
    <row r="23661" spans="7:12" x14ac:dyDescent="0.25">
      <c r="G23661" s="21"/>
      <c r="H23661" s="21"/>
      <c r="I23661" s="21"/>
      <c r="K23661" s="32">
        <v>3.9894228040143269</v>
      </c>
      <c r="L23661" s="33">
        <v>0</v>
      </c>
    </row>
    <row r="23662" spans="7:12" x14ac:dyDescent="0.25">
      <c r="G23662" s="21"/>
      <c r="H23662" s="21"/>
      <c r="I23662" s="21"/>
      <c r="K23662" s="32">
        <v>3.9894228040143269</v>
      </c>
      <c r="L23662" s="33">
        <v>8.7145313279368768</v>
      </c>
    </row>
    <row r="23663" spans="7:12" x14ac:dyDescent="0.25">
      <c r="G23663" s="21"/>
      <c r="H23663" s="21"/>
      <c r="I23663" s="21"/>
      <c r="K23663" s="32">
        <v>7.9788456080286538</v>
      </c>
      <c r="L23663" s="33">
        <v>0</v>
      </c>
    </row>
    <row r="23664" spans="7:12" x14ac:dyDescent="0.25">
      <c r="G23664" s="21"/>
      <c r="H23664" s="21"/>
      <c r="I23664" s="21"/>
      <c r="K23664" s="32">
        <v>0</v>
      </c>
      <c r="L23664" s="33">
        <v>0</v>
      </c>
    </row>
    <row r="23665" spans="7:12" x14ac:dyDescent="0.25">
      <c r="G23665" s="21"/>
      <c r="H23665" s="21"/>
      <c r="I23665" s="21"/>
      <c r="K23665" s="32">
        <v>0</v>
      </c>
      <c r="L23665" s="33">
        <v>0</v>
      </c>
    </row>
    <row r="23666" spans="7:12" x14ac:dyDescent="0.25">
      <c r="G23666" s="21"/>
      <c r="H23666" s="21"/>
      <c r="I23666" s="21"/>
      <c r="K23666" s="32">
        <v>0</v>
      </c>
      <c r="L23666" s="33">
        <v>0</v>
      </c>
    </row>
    <row r="23667" spans="7:12" x14ac:dyDescent="0.25">
      <c r="G23667" s="21"/>
      <c r="H23667" s="21"/>
      <c r="I23667" s="21"/>
      <c r="K23667" s="32">
        <v>0</v>
      </c>
      <c r="L23667" s="33">
        <v>0</v>
      </c>
    </row>
    <row r="23668" spans="7:12" x14ac:dyDescent="0.25">
      <c r="G23668" s="21"/>
      <c r="H23668" s="21"/>
      <c r="I23668" s="21"/>
      <c r="K23668" s="32">
        <v>19.947114020071634</v>
      </c>
      <c r="L23668" s="33">
        <v>61.725231110347721</v>
      </c>
    </row>
    <row r="23669" spans="7:12" x14ac:dyDescent="0.25">
      <c r="G23669" s="21"/>
      <c r="H23669" s="21"/>
      <c r="I23669" s="21"/>
      <c r="K23669" s="32">
        <v>11.968268412042981</v>
      </c>
      <c r="L23669" s="33">
        <v>14.697535085785477</v>
      </c>
    </row>
    <row r="23670" spans="7:12" x14ac:dyDescent="0.25">
      <c r="G23670" s="21"/>
      <c r="H23670" s="21"/>
      <c r="I23670" s="21"/>
      <c r="K23670" s="32">
        <v>0</v>
      </c>
      <c r="L23670" s="33">
        <v>0</v>
      </c>
    </row>
    <row r="23671" spans="7:12" x14ac:dyDescent="0.25">
      <c r="G23671" s="21"/>
      <c r="H23671" s="21"/>
      <c r="I23671" s="21"/>
      <c r="K23671" s="32">
        <v>0</v>
      </c>
      <c r="L23671" s="33">
        <v>0</v>
      </c>
    </row>
    <row r="23672" spans="7:12" x14ac:dyDescent="0.25">
      <c r="G23672" s="21"/>
      <c r="H23672" s="21"/>
      <c r="I23672" s="21"/>
      <c r="K23672" s="32">
        <v>3.9894228040143269</v>
      </c>
      <c r="L23672" s="33">
        <v>0</v>
      </c>
    </row>
    <row r="23673" spans="7:12" x14ac:dyDescent="0.25">
      <c r="G23673" s="21"/>
      <c r="H23673" s="21"/>
      <c r="I23673" s="21"/>
      <c r="K23673" s="32">
        <v>3.9894228040143269</v>
      </c>
      <c r="L23673" s="33">
        <v>6.9014678589622136</v>
      </c>
    </row>
    <row r="23674" spans="7:12" x14ac:dyDescent="0.25">
      <c r="G23674" s="21"/>
      <c r="H23674" s="21"/>
      <c r="I23674" s="21"/>
      <c r="K23674" s="32">
        <v>23.936536824085962</v>
      </c>
      <c r="L23674" s="33">
        <v>19.005384675928838</v>
      </c>
    </row>
    <row r="23675" spans="7:12" x14ac:dyDescent="0.25">
      <c r="G23675" s="21"/>
      <c r="H23675" s="21"/>
      <c r="I23675" s="21"/>
      <c r="K23675" s="32">
        <v>0</v>
      </c>
      <c r="L23675" s="33">
        <v>0</v>
      </c>
    </row>
    <row r="23676" spans="7:12" x14ac:dyDescent="0.25">
      <c r="G23676" s="21"/>
      <c r="H23676" s="21"/>
      <c r="I23676" s="21"/>
      <c r="K23676" s="32">
        <v>0</v>
      </c>
      <c r="L23676" s="33">
        <v>0</v>
      </c>
    </row>
    <row r="23677" spans="7:12" x14ac:dyDescent="0.25">
      <c r="G23677" s="21"/>
      <c r="H23677" s="21"/>
      <c r="I23677" s="21"/>
      <c r="K23677" s="32">
        <v>0</v>
      </c>
      <c r="L23677" s="33">
        <v>0</v>
      </c>
    </row>
    <row r="23678" spans="7:12" x14ac:dyDescent="0.25">
      <c r="G23678" s="21"/>
      <c r="H23678" s="21"/>
      <c r="I23678" s="21"/>
      <c r="K23678" s="32">
        <v>3.9894228040143269</v>
      </c>
      <c r="L23678" s="33">
        <v>11.094569694466989</v>
      </c>
    </row>
    <row r="23679" spans="7:12" x14ac:dyDescent="0.25">
      <c r="G23679" s="21"/>
      <c r="H23679" s="21"/>
      <c r="I23679" s="21"/>
      <c r="K23679" s="32">
        <v>19.947114020071634</v>
      </c>
      <c r="L23679" s="33">
        <v>12.160401792859741</v>
      </c>
    </row>
    <row r="23680" spans="7:12" x14ac:dyDescent="0.25">
      <c r="G23680" s="21"/>
      <c r="H23680" s="21"/>
      <c r="I23680" s="21"/>
      <c r="K23680" s="32">
        <v>27.925959628100291</v>
      </c>
      <c r="L23680" s="33">
        <v>32.614235571902746</v>
      </c>
    </row>
    <row r="23681" spans="7:12" x14ac:dyDescent="0.25">
      <c r="G23681" s="21"/>
      <c r="H23681" s="21"/>
      <c r="I23681" s="21"/>
      <c r="K23681" s="32">
        <v>7.9788456080286538</v>
      </c>
      <c r="L23681" s="33">
        <v>0</v>
      </c>
    </row>
    <row r="23682" spans="7:12" x14ac:dyDescent="0.25">
      <c r="G23682" s="21"/>
      <c r="H23682" s="21"/>
      <c r="I23682" s="21"/>
      <c r="K23682" s="32">
        <v>19.947114020071634</v>
      </c>
      <c r="L23682" s="33">
        <v>3.9211724916919248</v>
      </c>
    </row>
    <row r="23683" spans="7:12" x14ac:dyDescent="0.25">
      <c r="G23683" s="21"/>
      <c r="H23683" s="21"/>
      <c r="I23683" s="21"/>
      <c r="K23683" s="32">
        <v>0</v>
      </c>
      <c r="L23683" s="33">
        <v>0</v>
      </c>
    </row>
    <row r="23684" spans="7:12" x14ac:dyDescent="0.25">
      <c r="G23684" s="21"/>
      <c r="H23684" s="21"/>
      <c r="I23684" s="21"/>
      <c r="K23684" s="32">
        <v>15.957691216057308</v>
      </c>
      <c r="L23684" s="33">
        <v>0</v>
      </c>
    </row>
    <row r="23685" spans="7:12" x14ac:dyDescent="0.25">
      <c r="G23685" s="21"/>
      <c r="H23685" s="21"/>
      <c r="I23685" s="21"/>
      <c r="K23685" s="32">
        <v>3.9894228040143269</v>
      </c>
      <c r="L23685" s="33">
        <v>0</v>
      </c>
    </row>
    <row r="23686" spans="7:12" x14ac:dyDescent="0.25">
      <c r="G23686" s="21"/>
      <c r="H23686" s="21"/>
      <c r="I23686" s="21"/>
      <c r="K23686" s="32">
        <v>0</v>
      </c>
      <c r="L23686" s="33">
        <v>0</v>
      </c>
    </row>
    <row r="23687" spans="7:12" x14ac:dyDescent="0.25">
      <c r="G23687" s="21"/>
      <c r="H23687" s="21"/>
      <c r="I23687" s="21"/>
      <c r="K23687" s="32">
        <v>43.883650844157593</v>
      </c>
      <c r="L23687" s="33">
        <v>24.535142084978439</v>
      </c>
    </row>
    <row r="23688" spans="7:12" x14ac:dyDescent="0.25">
      <c r="G23688" s="21"/>
      <c r="H23688" s="21"/>
      <c r="I23688" s="21"/>
      <c r="K23688" s="32">
        <v>7.9788456080286538</v>
      </c>
      <c r="L23688" s="33">
        <v>16.233799264691328</v>
      </c>
    </row>
    <row r="23689" spans="7:12" x14ac:dyDescent="0.25">
      <c r="G23689" s="21"/>
      <c r="H23689" s="21"/>
      <c r="I23689" s="21"/>
      <c r="K23689" s="32">
        <v>0</v>
      </c>
      <c r="L23689" s="33">
        <v>0</v>
      </c>
    </row>
    <row r="23690" spans="7:12" x14ac:dyDescent="0.25">
      <c r="G23690" s="21"/>
      <c r="H23690" s="21"/>
      <c r="I23690" s="21"/>
      <c r="K23690" s="32">
        <v>0</v>
      </c>
      <c r="L23690" s="33">
        <v>0</v>
      </c>
    </row>
    <row r="23691" spans="7:12" x14ac:dyDescent="0.25">
      <c r="G23691" s="21"/>
      <c r="H23691" s="21"/>
      <c r="I23691" s="21"/>
      <c r="K23691" s="32">
        <v>0</v>
      </c>
      <c r="L23691" s="33">
        <v>0</v>
      </c>
    </row>
    <row r="23692" spans="7:12" x14ac:dyDescent="0.25">
      <c r="G23692" s="21"/>
      <c r="H23692" s="21"/>
      <c r="I23692" s="21"/>
      <c r="K23692" s="32">
        <v>0</v>
      </c>
      <c r="L23692" s="33">
        <v>0</v>
      </c>
    </row>
    <row r="23693" spans="7:12" x14ac:dyDescent="0.25">
      <c r="G23693" s="21"/>
      <c r="H23693" s="21"/>
      <c r="I23693" s="21"/>
      <c r="K23693" s="32">
        <v>43.883650844157593</v>
      </c>
      <c r="L23693" s="33">
        <v>61.27812422799569</v>
      </c>
    </row>
    <row r="23694" spans="7:12" x14ac:dyDescent="0.25">
      <c r="G23694" s="21"/>
      <c r="H23694" s="21"/>
      <c r="I23694" s="21"/>
      <c r="K23694" s="32">
        <v>0</v>
      </c>
      <c r="L23694" s="33">
        <v>0</v>
      </c>
    </row>
    <row r="23695" spans="7:12" x14ac:dyDescent="0.25">
      <c r="G23695" s="21"/>
      <c r="H23695" s="21"/>
      <c r="I23695" s="21"/>
      <c r="K23695" s="32">
        <v>3.9894228040143269</v>
      </c>
      <c r="L23695" s="33">
        <v>9.0943693826299192</v>
      </c>
    </row>
    <row r="23696" spans="7:12" x14ac:dyDescent="0.25">
      <c r="G23696" s="21"/>
      <c r="H23696" s="21"/>
      <c r="I23696" s="21"/>
      <c r="K23696" s="32">
        <v>0</v>
      </c>
      <c r="L23696" s="33">
        <v>0</v>
      </c>
    </row>
    <row r="23697" spans="7:12" x14ac:dyDescent="0.25">
      <c r="G23697" s="21"/>
      <c r="H23697" s="21"/>
      <c r="I23697" s="21"/>
      <c r="K23697" s="32">
        <v>3.9894228040143269</v>
      </c>
      <c r="L23697" s="33">
        <v>3.533751871021289</v>
      </c>
    </row>
    <row r="23698" spans="7:12" x14ac:dyDescent="0.25">
      <c r="G23698" s="21"/>
      <c r="H23698" s="21"/>
      <c r="I23698" s="21"/>
      <c r="K23698" s="32">
        <v>0</v>
      </c>
      <c r="L23698" s="33">
        <v>0</v>
      </c>
    </row>
    <row r="23699" spans="7:12" x14ac:dyDescent="0.25">
      <c r="G23699" s="21"/>
      <c r="H23699" s="21"/>
      <c r="I23699" s="21"/>
      <c r="K23699" s="32">
        <v>23.936536824085962</v>
      </c>
      <c r="L23699" s="33">
        <v>34.293861055474636</v>
      </c>
    </row>
    <row r="23700" spans="7:12" x14ac:dyDescent="0.25">
      <c r="G23700" s="21"/>
      <c r="H23700" s="21"/>
      <c r="I23700" s="21"/>
      <c r="K23700" s="32">
        <v>3.9894228040143269</v>
      </c>
      <c r="L23700" s="33">
        <v>5.6223460565079293</v>
      </c>
    </row>
    <row r="23701" spans="7:12" x14ac:dyDescent="0.25">
      <c r="G23701" s="21"/>
      <c r="H23701" s="21"/>
      <c r="I23701" s="21"/>
      <c r="K23701" s="32">
        <v>7.9788456080286538</v>
      </c>
      <c r="L23701" s="33">
        <v>9.8989962310827337</v>
      </c>
    </row>
    <row r="23702" spans="7:12" x14ac:dyDescent="0.25">
      <c r="G23702" s="21"/>
      <c r="H23702" s="21"/>
      <c r="I23702" s="21"/>
      <c r="K23702" s="32">
        <v>7.9788456080286538</v>
      </c>
      <c r="L23702" s="33">
        <v>27.777505862222114</v>
      </c>
    </row>
    <row r="23703" spans="7:12" x14ac:dyDescent="0.25">
      <c r="G23703" s="21"/>
      <c r="H23703" s="21"/>
      <c r="I23703" s="21"/>
      <c r="K23703" s="32">
        <v>0</v>
      </c>
      <c r="L23703" s="33">
        <v>0</v>
      </c>
    </row>
    <row r="23704" spans="7:12" x14ac:dyDescent="0.25">
      <c r="G23704" s="21"/>
      <c r="H23704" s="21"/>
      <c r="I23704" s="21"/>
      <c r="K23704" s="32">
        <v>7.9788456080286538</v>
      </c>
      <c r="L23704" s="33">
        <v>0</v>
      </c>
    </row>
    <row r="23705" spans="7:12" x14ac:dyDescent="0.25">
      <c r="G23705" s="21"/>
      <c r="H23705" s="21"/>
      <c r="I23705" s="21"/>
      <c r="K23705" s="32">
        <v>0</v>
      </c>
      <c r="L23705" s="33">
        <v>0</v>
      </c>
    </row>
    <row r="23706" spans="7:12" x14ac:dyDescent="0.25">
      <c r="G23706" s="21"/>
      <c r="H23706" s="21"/>
      <c r="I23706" s="21"/>
      <c r="K23706" s="32">
        <v>11.968268412042981</v>
      </c>
      <c r="L23706" s="33">
        <v>0</v>
      </c>
    </row>
    <row r="23707" spans="7:12" x14ac:dyDescent="0.25">
      <c r="G23707" s="21"/>
      <c r="H23707" s="21"/>
      <c r="I23707" s="21"/>
      <c r="K23707" s="32">
        <v>11.968268412042981</v>
      </c>
      <c r="L23707" s="33">
        <v>16.87639185678238</v>
      </c>
    </row>
    <row r="23708" spans="7:12" x14ac:dyDescent="0.25">
      <c r="G23708" s="21"/>
      <c r="H23708" s="21"/>
      <c r="I23708" s="21"/>
      <c r="K23708" s="32">
        <v>3.9894228040143269</v>
      </c>
      <c r="L23708" s="33">
        <v>0</v>
      </c>
    </row>
    <row r="23709" spans="7:12" x14ac:dyDescent="0.25">
      <c r="G23709" s="21"/>
      <c r="H23709" s="21"/>
      <c r="I23709" s="21"/>
      <c r="K23709" s="32">
        <v>0</v>
      </c>
      <c r="L23709" s="33">
        <v>0</v>
      </c>
    </row>
    <row r="23710" spans="7:12" x14ac:dyDescent="0.25">
      <c r="G23710" s="21"/>
      <c r="H23710" s="21"/>
      <c r="I23710" s="21"/>
      <c r="K23710" s="32">
        <v>0</v>
      </c>
      <c r="L23710" s="33">
        <v>0</v>
      </c>
    </row>
    <row r="23711" spans="7:12" x14ac:dyDescent="0.25">
      <c r="G23711" s="21"/>
      <c r="H23711" s="21"/>
      <c r="I23711" s="21"/>
      <c r="K23711" s="32">
        <v>3.9894228040143269</v>
      </c>
      <c r="L23711" s="33">
        <v>0</v>
      </c>
    </row>
    <row r="23712" spans="7:12" x14ac:dyDescent="0.25">
      <c r="G23712" s="21"/>
      <c r="H23712" s="21"/>
      <c r="I23712" s="21"/>
      <c r="K23712" s="32">
        <v>0</v>
      </c>
      <c r="L23712" s="33">
        <v>0</v>
      </c>
    </row>
    <row r="23713" spans="7:12" x14ac:dyDescent="0.25">
      <c r="G23713" s="21"/>
      <c r="H23713" s="21"/>
      <c r="I23713" s="21"/>
      <c r="K23713" s="32">
        <v>0</v>
      </c>
      <c r="L23713" s="33">
        <v>0</v>
      </c>
    </row>
    <row r="23714" spans="7:12" x14ac:dyDescent="0.25">
      <c r="G23714" s="21"/>
      <c r="H23714" s="21"/>
      <c r="I23714" s="21"/>
      <c r="K23714" s="32">
        <v>3.9894228040143269</v>
      </c>
      <c r="L23714" s="33">
        <v>0</v>
      </c>
    </row>
    <row r="23715" spans="7:12" x14ac:dyDescent="0.25">
      <c r="G23715" s="21"/>
      <c r="H23715" s="21"/>
      <c r="I23715" s="21"/>
      <c r="K23715" s="32">
        <v>0</v>
      </c>
      <c r="L23715" s="33">
        <v>0</v>
      </c>
    </row>
    <row r="23716" spans="7:12" x14ac:dyDescent="0.25">
      <c r="G23716" s="21"/>
      <c r="H23716" s="21"/>
      <c r="I23716" s="21"/>
      <c r="K23716" s="32">
        <v>7.9788456080286538</v>
      </c>
      <c r="L23716" s="33">
        <v>0</v>
      </c>
    </row>
    <row r="23717" spans="7:12" x14ac:dyDescent="0.25">
      <c r="G23717" s="21"/>
      <c r="H23717" s="21"/>
      <c r="I23717" s="21"/>
      <c r="K23717" s="32">
        <v>11.968268412042981</v>
      </c>
      <c r="L23717" s="33">
        <v>8.2619261031524935</v>
      </c>
    </row>
    <row r="23718" spans="7:12" x14ac:dyDescent="0.25">
      <c r="G23718" s="21"/>
      <c r="H23718" s="21"/>
      <c r="I23718" s="21"/>
      <c r="K23718" s="32">
        <v>27.925959628100291</v>
      </c>
      <c r="L23718" s="33">
        <v>2.0951306068861681</v>
      </c>
    </row>
    <row r="23719" spans="7:12" x14ac:dyDescent="0.25">
      <c r="G23719" s="21"/>
      <c r="H23719" s="21"/>
      <c r="I23719" s="21"/>
      <c r="K23719" s="32">
        <v>0</v>
      </c>
      <c r="L23719" s="33">
        <v>0</v>
      </c>
    </row>
    <row r="23720" spans="7:12" x14ac:dyDescent="0.25">
      <c r="G23720" s="21"/>
      <c r="H23720" s="21"/>
      <c r="I23720" s="21"/>
      <c r="K23720" s="32">
        <v>11.968268412042981</v>
      </c>
      <c r="L23720" s="33">
        <v>34.104396724790824</v>
      </c>
    </row>
    <row r="23721" spans="7:12" x14ac:dyDescent="0.25">
      <c r="G23721" s="21"/>
      <c r="H23721" s="21"/>
      <c r="I23721" s="21"/>
      <c r="K23721" s="32">
        <v>7.9788456080286538</v>
      </c>
      <c r="L23721" s="33">
        <v>0</v>
      </c>
    </row>
    <row r="23722" spans="7:12" x14ac:dyDescent="0.25">
      <c r="G23722" s="21"/>
      <c r="H23722" s="21"/>
      <c r="I23722" s="21"/>
      <c r="K23722" s="32">
        <v>0</v>
      </c>
      <c r="L23722" s="33">
        <v>0</v>
      </c>
    </row>
    <row r="23723" spans="7:12" x14ac:dyDescent="0.25">
      <c r="G23723" s="21"/>
      <c r="H23723" s="21"/>
      <c r="I23723" s="21"/>
      <c r="K23723" s="32">
        <v>0</v>
      </c>
      <c r="L23723" s="33">
        <v>0</v>
      </c>
    </row>
    <row r="23724" spans="7:12" x14ac:dyDescent="0.25">
      <c r="G23724" s="21"/>
      <c r="H23724" s="21"/>
      <c r="I23724" s="21"/>
      <c r="K23724" s="32">
        <v>11.968268412042981</v>
      </c>
      <c r="L23724" s="33">
        <v>10.398954378771844</v>
      </c>
    </row>
    <row r="23725" spans="7:12" x14ac:dyDescent="0.25">
      <c r="G23725" s="21"/>
      <c r="H23725" s="21"/>
      <c r="I23725" s="21"/>
      <c r="K23725" s="32">
        <v>3.9894228040143269</v>
      </c>
      <c r="L23725" s="33">
        <v>17.177669219081114</v>
      </c>
    </row>
    <row r="23726" spans="7:12" x14ac:dyDescent="0.25">
      <c r="G23726" s="21"/>
      <c r="H23726" s="21"/>
      <c r="I23726" s="21"/>
      <c r="K23726" s="32">
        <v>0</v>
      </c>
      <c r="L23726" s="33">
        <v>0</v>
      </c>
    </row>
    <row r="23727" spans="7:12" x14ac:dyDescent="0.25">
      <c r="G23727" s="21"/>
      <c r="H23727" s="21"/>
      <c r="I23727" s="21"/>
      <c r="K23727" s="32">
        <v>0</v>
      </c>
      <c r="L23727" s="33">
        <v>0</v>
      </c>
    </row>
    <row r="23728" spans="7:12" x14ac:dyDescent="0.25">
      <c r="G23728" s="21"/>
      <c r="H23728" s="21"/>
      <c r="I23728" s="21"/>
      <c r="K23728" s="32">
        <v>11.968268412042981</v>
      </c>
      <c r="L23728" s="33">
        <v>16.094464099335632</v>
      </c>
    </row>
    <row r="23729" spans="7:12" x14ac:dyDescent="0.25">
      <c r="G23729" s="21"/>
      <c r="H23729" s="21"/>
      <c r="I23729" s="21"/>
      <c r="K23729" s="32">
        <v>27.925959628100291</v>
      </c>
      <c r="L23729" s="33">
        <v>12.863610406048647</v>
      </c>
    </row>
    <row r="23730" spans="7:12" x14ac:dyDescent="0.25">
      <c r="G23730" s="21"/>
      <c r="H23730" s="21"/>
      <c r="I23730" s="21"/>
      <c r="K23730" s="32">
        <v>3.9894228040143269</v>
      </c>
      <c r="L23730" s="33">
        <v>4.0523348762839007</v>
      </c>
    </row>
    <row r="23731" spans="7:12" x14ac:dyDescent="0.25">
      <c r="G23731" s="21"/>
      <c r="H23731" s="21"/>
      <c r="I23731" s="21"/>
      <c r="K23731" s="32">
        <v>3.9894228040143269</v>
      </c>
      <c r="L23731" s="33">
        <v>0</v>
      </c>
    </row>
    <row r="23732" spans="7:12" x14ac:dyDescent="0.25">
      <c r="G23732" s="21"/>
      <c r="H23732" s="21"/>
      <c r="I23732" s="21"/>
      <c r="K23732" s="32">
        <v>3.9894228040143269</v>
      </c>
      <c r="L23732" s="33">
        <v>0</v>
      </c>
    </row>
    <row r="23733" spans="7:12" x14ac:dyDescent="0.25">
      <c r="G23733" s="21"/>
      <c r="H23733" s="21"/>
      <c r="I23733" s="21"/>
      <c r="K23733" s="32">
        <v>11.968268412042981</v>
      </c>
      <c r="L23733" s="33">
        <v>10.3558058799427</v>
      </c>
    </row>
    <row r="23734" spans="7:12" x14ac:dyDescent="0.25">
      <c r="G23734" s="21"/>
      <c r="H23734" s="21"/>
      <c r="I23734" s="21"/>
      <c r="K23734" s="32">
        <v>3.9894228040143269</v>
      </c>
      <c r="L23734" s="33">
        <v>16.236467379949417</v>
      </c>
    </row>
    <row r="23735" spans="7:12" x14ac:dyDescent="0.25">
      <c r="G23735" s="21"/>
      <c r="H23735" s="21"/>
      <c r="I23735" s="21"/>
      <c r="K23735" s="32">
        <v>7.9788456080286538</v>
      </c>
      <c r="L23735" s="33">
        <v>7.6913334937976563</v>
      </c>
    </row>
    <row r="23736" spans="7:12" x14ac:dyDescent="0.25">
      <c r="G23736" s="21"/>
      <c r="H23736" s="21"/>
      <c r="I23736" s="21"/>
      <c r="K23736" s="32">
        <v>3.9894228040143269</v>
      </c>
      <c r="L23736" s="33">
        <v>7.5070557613422455</v>
      </c>
    </row>
    <row r="23737" spans="7:12" x14ac:dyDescent="0.25">
      <c r="G23737" s="21"/>
      <c r="H23737" s="21"/>
      <c r="I23737" s="21"/>
      <c r="K23737" s="32">
        <v>0</v>
      </c>
      <c r="L23737" s="33">
        <v>0</v>
      </c>
    </row>
    <row r="23738" spans="7:12" x14ac:dyDescent="0.25">
      <c r="G23738" s="21"/>
      <c r="H23738" s="21"/>
      <c r="I23738" s="21"/>
      <c r="K23738" s="32">
        <v>0</v>
      </c>
      <c r="L23738" s="33">
        <v>0</v>
      </c>
    </row>
    <row r="23739" spans="7:12" x14ac:dyDescent="0.25">
      <c r="G23739" s="21"/>
      <c r="H23739" s="21"/>
      <c r="I23739" s="21"/>
      <c r="K23739" s="32">
        <v>0</v>
      </c>
      <c r="L23739" s="33">
        <v>0</v>
      </c>
    </row>
    <row r="23740" spans="7:12" x14ac:dyDescent="0.25">
      <c r="G23740" s="21"/>
      <c r="H23740" s="21"/>
      <c r="I23740" s="21"/>
      <c r="K23740" s="32">
        <v>3.9894228040143269</v>
      </c>
      <c r="L23740" s="33">
        <v>10.890265203911335</v>
      </c>
    </row>
    <row r="23741" spans="7:12" x14ac:dyDescent="0.25">
      <c r="G23741" s="21"/>
      <c r="H23741" s="21"/>
      <c r="I23741" s="21"/>
      <c r="K23741" s="32">
        <v>3.9894228040143269</v>
      </c>
      <c r="L23741" s="33">
        <v>13.279864097765222</v>
      </c>
    </row>
    <row r="23742" spans="7:12" x14ac:dyDescent="0.25">
      <c r="G23742" s="21"/>
      <c r="H23742" s="21"/>
      <c r="I23742" s="21"/>
      <c r="K23742" s="32">
        <v>0</v>
      </c>
      <c r="L23742" s="33">
        <v>0</v>
      </c>
    </row>
    <row r="23743" spans="7:12" x14ac:dyDescent="0.25">
      <c r="G23743" s="21"/>
      <c r="H23743" s="21"/>
      <c r="I23743" s="21"/>
      <c r="K23743" s="32">
        <v>19.947114020071634</v>
      </c>
      <c r="L23743" s="33">
        <v>24.489124093862522</v>
      </c>
    </row>
    <row r="23744" spans="7:12" x14ac:dyDescent="0.25">
      <c r="G23744" s="21"/>
      <c r="H23744" s="21"/>
      <c r="I23744" s="21"/>
      <c r="K23744" s="32">
        <v>0</v>
      </c>
      <c r="L23744" s="33">
        <v>0</v>
      </c>
    </row>
    <row r="23745" spans="7:12" x14ac:dyDescent="0.25">
      <c r="G23745" s="21"/>
      <c r="H23745" s="21"/>
      <c r="I23745" s="21"/>
      <c r="K23745" s="32">
        <v>0</v>
      </c>
      <c r="L23745" s="33">
        <v>0</v>
      </c>
    </row>
    <row r="23746" spans="7:12" x14ac:dyDescent="0.25">
      <c r="G23746" s="21"/>
      <c r="H23746" s="21"/>
      <c r="I23746" s="21"/>
      <c r="K23746" s="32">
        <v>19.947114020071634</v>
      </c>
      <c r="L23746" s="33">
        <v>12.709969578790185</v>
      </c>
    </row>
    <row r="23747" spans="7:12" x14ac:dyDescent="0.25">
      <c r="G23747" s="21"/>
      <c r="H23747" s="21"/>
      <c r="I23747" s="21"/>
      <c r="K23747" s="32">
        <v>15.957691216057308</v>
      </c>
      <c r="L23747" s="33">
        <v>32.306875752615944</v>
      </c>
    </row>
    <row r="23748" spans="7:12" x14ac:dyDescent="0.25">
      <c r="G23748" s="21"/>
      <c r="H23748" s="21"/>
      <c r="I23748" s="21"/>
      <c r="K23748" s="32">
        <v>7.9788456080286538</v>
      </c>
      <c r="L23748" s="33">
        <v>0</v>
      </c>
    </row>
    <row r="23749" spans="7:12" x14ac:dyDescent="0.25">
      <c r="G23749" s="21"/>
      <c r="H23749" s="21"/>
      <c r="I23749" s="21"/>
      <c r="K23749" s="32">
        <v>7.9788456080286538</v>
      </c>
      <c r="L23749" s="33">
        <v>0.39805440325165353</v>
      </c>
    </row>
    <row r="23750" spans="7:12" x14ac:dyDescent="0.25">
      <c r="G23750" s="21"/>
      <c r="H23750" s="21"/>
      <c r="I23750" s="21"/>
      <c r="K23750" s="32">
        <v>0</v>
      </c>
      <c r="L23750" s="33">
        <v>0</v>
      </c>
    </row>
    <row r="23751" spans="7:12" x14ac:dyDescent="0.25">
      <c r="G23751" s="21"/>
      <c r="H23751" s="21"/>
      <c r="I23751" s="21"/>
      <c r="K23751" s="32">
        <v>0</v>
      </c>
      <c r="L23751" s="33">
        <v>0</v>
      </c>
    </row>
    <row r="23752" spans="7:12" x14ac:dyDescent="0.25">
      <c r="G23752" s="21"/>
      <c r="H23752" s="21"/>
      <c r="I23752" s="21"/>
      <c r="K23752" s="32">
        <v>0</v>
      </c>
      <c r="L23752" s="33">
        <v>0</v>
      </c>
    </row>
    <row r="23753" spans="7:12" x14ac:dyDescent="0.25">
      <c r="G23753" s="21"/>
      <c r="H23753" s="21"/>
      <c r="I23753" s="21"/>
      <c r="K23753" s="32">
        <v>7.9788456080286538</v>
      </c>
      <c r="L23753" s="33">
        <v>2.1735322024584209</v>
      </c>
    </row>
    <row r="23754" spans="7:12" x14ac:dyDescent="0.25">
      <c r="G23754" s="21"/>
      <c r="H23754" s="21"/>
      <c r="I23754" s="21"/>
      <c r="K23754" s="32">
        <v>19.947114020071634</v>
      </c>
      <c r="L23754" s="33">
        <v>40.936792236407854</v>
      </c>
    </row>
    <row r="23755" spans="7:12" x14ac:dyDescent="0.25">
      <c r="G23755" s="21"/>
      <c r="H23755" s="21"/>
      <c r="I23755" s="21"/>
      <c r="K23755" s="32">
        <v>23.936536824085962</v>
      </c>
      <c r="L23755" s="33">
        <v>46.990056509344541</v>
      </c>
    </row>
    <row r="23756" spans="7:12" x14ac:dyDescent="0.25">
      <c r="G23756" s="21"/>
      <c r="H23756" s="21"/>
      <c r="I23756" s="21"/>
      <c r="K23756" s="32">
        <v>3.9894228040143269</v>
      </c>
      <c r="L23756" s="33">
        <v>1.1337879787155056</v>
      </c>
    </row>
    <row r="23757" spans="7:12" x14ac:dyDescent="0.25">
      <c r="G23757" s="21"/>
      <c r="H23757" s="21"/>
      <c r="I23757" s="21"/>
      <c r="K23757" s="32">
        <v>3.9894228040143269</v>
      </c>
      <c r="L23757" s="33">
        <v>0</v>
      </c>
    </row>
    <row r="23758" spans="7:12" x14ac:dyDescent="0.25">
      <c r="G23758" s="21"/>
      <c r="H23758" s="21"/>
      <c r="I23758" s="21"/>
      <c r="K23758" s="32">
        <v>15.957691216057308</v>
      </c>
      <c r="L23758" s="33">
        <v>0</v>
      </c>
    </row>
    <row r="23759" spans="7:12" x14ac:dyDescent="0.25">
      <c r="G23759" s="21"/>
      <c r="H23759" s="21"/>
      <c r="I23759" s="21"/>
      <c r="K23759" s="32">
        <v>0</v>
      </c>
      <c r="L23759" s="33">
        <v>0</v>
      </c>
    </row>
    <row r="23760" spans="7:12" x14ac:dyDescent="0.25">
      <c r="G23760" s="21"/>
      <c r="H23760" s="21"/>
      <c r="I23760" s="21"/>
      <c r="K23760" s="32">
        <v>0</v>
      </c>
      <c r="L23760" s="33">
        <v>0</v>
      </c>
    </row>
    <row r="23761" spans="7:12" x14ac:dyDescent="0.25">
      <c r="G23761" s="21"/>
      <c r="H23761" s="21"/>
      <c r="I23761" s="21"/>
      <c r="K23761" s="32">
        <v>23.936536824085962</v>
      </c>
      <c r="L23761" s="33">
        <v>8.697273256717903</v>
      </c>
    </row>
    <row r="23762" spans="7:12" x14ac:dyDescent="0.25">
      <c r="G23762" s="21"/>
      <c r="H23762" s="21"/>
      <c r="I23762" s="21"/>
      <c r="K23762" s="32">
        <v>43.883650844157593</v>
      </c>
      <c r="L23762" s="33">
        <v>26.147445023789299</v>
      </c>
    </row>
    <row r="23763" spans="7:12" x14ac:dyDescent="0.25">
      <c r="G23763" s="21"/>
      <c r="H23763" s="21"/>
      <c r="I23763" s="21"/>
      <c r="K23763" s="32">
        <v>15.957691216057308</v>
      </c>
      <c r="L23763" s="33">
        <v>15.219635108258466</v>
      </c>
    </row>
    <row r="23764" spans="7:12" x14ac:dyDescent="0.25">
      <c r="G23764" s="21"/>
      <c r="H23764" s="21"/>
      <c r="I23764" s="21"/>
      <c r="K23764" s="32">
        <v>15.957691216057308</v>
      </c>
      <c r="L23764" s="33">
        <v>3.5335847323653615</v>
      </c>
    </row>
    <row r="23765" spans="7:12" x14ac:dyDescent="0.25">
      <c r="G23765" s="21"/>
      <c r="H23765" s="21"/>
      <c r="I23765" s="21"/>
      <c r="K23765" s="32">
        <v>19.947114020071634</v>
      </c>
      <c r="L23765" s="33">
        <v>32.756394050267922</v>
      </c>
    </row>
    <row r="23766" spans="7:12" x14ac:dyDescent="0.25">
      <c r="G23766" s="21"/>
      <c r="H23766" s="21"/>
      <c r="I23766" s="21"/>
      <c r="K23766" s="32">
        <v>7.9788456080286538</v>
      </c>
      <c r="L23766" s="33">
        <v>5.1535831116004944</v>
      </c>
    </row>
    <row r="23767" spans="7:12" x14ac:dyDescent="0.25">
      <c r="G23767" s="21"/>
      <c r="H23767" s="21"/>
      <c r="I23767" s="21"/>
      <c r="K23767" s="32">
        <v>3.9894228040143269</v>
      </c>
      <c r="L23767" s="33">
        <v>0</v>
      </c>
    </row>
    <row r="23768" spans="7:12" x14ac:dyDescent="0.25">
      <c r="G23768" s="21"/>
      <c r="H23768" s="21"/>
      <c r="I23768" s="21"/>
      <c r="K23768" s="32">
        <v>0</v>
      </c>
      <c r="L23768" s="33">
        <v>0</v>
      </c>
    </row>
    <row r="23769" spans="7:12" x14ac:dyDescent="0.25">
      <c r="G23769" s="21"/>
      <c r="H23769" s="21"/>
      <c r="I23769" s="21"/>
      <c r="K23769" s="32">
        <v>11.968268412042981</v>
      </c>
      <c r="L23769" s="33">
        <v>17.32746154644105</v>
      </c>
    </row>
    <row r="23770" spans="7:12" x14ac:dyDescent="0.25">
      <c r="G23770" s="21"/>
      <c r="H23770" s="21"/>
      <c r="I23770" s="21"/>
      <c r="K23770" s="32">
        <v>3.9894228040143269</v>
      </c>
      <c r="L23770" s="33">
        <v>0</v>
      </c>
    </row>
    <row r="23771" spans="7:12" x14ac:dyDescent="0.25">
      <c r="G23771" s="21"/>
      <c r="H23771" s="21"/>
      <c r="I23771" s="21"/>
      <c r="K23771" s="32">
        <v>0</v>
      </c>
      <c r="L23771" s="33">
        <v>0</v>
      </c>
    </row>
    <row r="23772" spans="7:12" x14ac:dyDescent="0.25">
      <c r="G23772" s="21"/>
      <c r="H23772" s="21"/>
      <c r="I23772" s="21"/>
      <c r="K23772" s="32">
        <v>7.9788456080286538</v>
      </c>
      <c r="L23772" s="33">
        <v>10.40037861893838</v>
      </c>
    </row>
    <row r="23773" spans="7:12" x14ac:dyDescent="0.25">
      <c r="G23773" s="21"/>
      <c r="H23773" s="21"/>
      <c r="I23773" s="21"/>
      <c r="K23773" s="32">
        <v>0</v>
      </c>
      <c r="L23773" s="33">
        <v>0</v>
      </c>
    </row>
    <row r="23774" spans="7:12" x14ac:dyDescent="0.25">
      <c r="G23774" s="21"/>
      <c r="H23774" s="21"/>
      <c r="I23774" s="21"/>
      <c r="K23774" s="32">
        <v>0</v>
      </c>
      <c r="L23774" s="33">
        <v>0</v>
      </c>
    </row>
    <row r="23775" spans="7:12" x14ac:dyDescent="0.25">
      <c r="G23775" s="21"/>
      <c r="H23775" s="21"/>
      <c r="I23775" s="21"/>
      <c r="K23775" s="32">
        <v>0</v>
      </c>
      <c r="L23775" s="33">
        <v>0</v>
      </c>
    </row>
    <row r="23776" spans="7:12" x14ac:dyDescent="0.25">
      <c r="G23776" s="21"/>
      <c r="H23776" s="21"/>
      <c r="I23776" s="21"/>
      <c r="K23776" s="32">
        <v>31.915382432114619</v>
      </c>
      <c r="L23776" s="33">
        <v>21.770260687889675</v>
      </c>
    </row>
    <row r="23777" spans="7:12" x14ac:dyDescent="0.25">
      <c r="G23777" s="21"/>
      <c r="H23777" s="21"/>
      <c r="I23777" s="21"/>
      <c r="K23777" s="32">
        <v>15.957691216057308</v>
      </c>
      <c r="L23777" s="33">
        <v>13.693602432517196</v>
      </c>
    </row>
    <row r="23778" spans="7:12" x14ac:dyDescent="0.25">
      <c r="G23778" s="21"/>
      <c r="H23778" s="21"/>
      <c r="I23778" s="21"/>
      <c r="K23778" s="32">
        <v>27.925959628100291</v>
      </c>
      <c r="L23778" s="33">
        <v>9.411063545945261</v>
      </c>
    </row>
    <row r="23779" spans="7:12" x14ac:dyDescent="0.25">
      <c r="G23779" s="21"/>
      <c r="H23779" s="21"/>
      <c r="I23779" s="21"/>
      <c r="K23779" s="32">
        <v>0</v>
      </c>
      <c r="L23779" s="33">
        <v>0</v>
      </c>
    </row>
    <row r="23780" spans="7:12" x14ac:dyDescent="0.25">
      <c r="G23780" s="21"/>
      <c r="H23780" s="21"/>
      <c r="I23780" s="21"/>
      <c r="K23780" s="32">
        <v>0</v>
      </c>
      <c r="L23780" s="33">
        <v>0</v>
      </c>
    </row>
    <row r="23781" spans="7:12" x14ac:dyDescent="0.25">
      <c r="G23781" s="21"/>
      <c r="H23781" s="21"/>
      <c r="I23781" s="21"/>
      <c r="K23781" s="32">
        <v>0</v>
      </c>
      <c r="L23781" s="33">
        <v>0</v>
      </c>
    </row>
    <row r="23782" spans="7:12" x14ac:dyDescent="0.25">
      <c r="G23782" s="21"/>
      <c r="H23782" s="21"/>
      <c r="I23782" s="21"/>
      <c r="K23782" s="32">
        <v>7.9788456080286538</v>
      </c>
      <c r="L23782" s="33">
        <v>12.205510844197267</v>
      </c>
    </row>
    <row r="23783" spans="7:12" x14ac:dyDescent="0.25">
      <c r="G23783" s="21"/>
      <c r="H23783" s="21"/>
      <c r="I23783" s="21"/>
      <c r="K23783" s="32">
        <v>55.851919256200567</v>
      </c>
      <c r="L23783" s="33">
        <v>68.676742909131761</v>
      </c>
    </row>
    <row r="23784" spans="7:12" x14ac:dyDescent="0.25">
      <c r="G23784" s="21"/>
      <c r="H23784" s="21"/>
      <c r="I23784" s="21"/>
      <c r="K23784" s="32">
        <v>3.9894228040143269</v>
      </c>
      <c r="L23784" s="33">
        <v>6.9766951346499928</v>
      </c>
    </row>
    <row r="23785" spans="7:12" x14ac:dyDescent="0.25">
      <c r="G23785" s="21"/>
      <c r="H23785" s="21"/>
      <c r="I23785" s="21"/>
      <c r="K23785" s="32">
        <v>7.9788456080286538</v>
      </c>
      <c r="L23785" s="33">
        <v>5.2591822968653119E-2</v>
      </c>
    </row>
    <row r="23786" spans="7:12" x14ac:dyDescent="0.25">
      <c r="G23786" s="21"/>
      <c r="H23786" s="21"/>
      <c r="I23786" s="21"/>
      <c r="K23786" s="32">
        <v>23.936536824085962</v>
      </c>
      <c r="L23786" s="33">
        <v>17.452908307914946</v>
      </c>
    </row>
    <row r="23787" spans="7:12" x14ac:dyDescent="0.25">
      <c r="G23787" s="21"/>
      <c r="H23787" s="21"/>
      <c r="I23787" s="21"/>
      <c r="K23787" s="32">
        <v>15.957691216057308</v>
      </c>
      <c r="L23787" s="33">
        <v>0</v>
      </c>
    </row>
    <row r="23788" spans="7:12" x14ac:dyDescent="0.25">
      <c r="G23788" s="21"/>
      <c r="H23788" s="21"/>
      <c r="I23788" s="21"/>
      <c r="K23788" s="32">
        <v>7.9788456080286538</v>
      </c>
      <c r="L23788" s="33">
        <v>18.216334454687562</v>
      </c>
    </row>
    <row r="23789" spans="7:12" x14ac:dyDescent="0.25">
      <c r="G23789" s="21"/>
      <c r="H23789" s="21"/>
      <c r="I23789" s="21"/>
      <c r="K23789" s="32">
        <v>0</v>
      </c>
      <c r="L23789" s="33">
        <v>0</v>
      </c>
    </row>
    <row r="23790" spans="7:12" x14ac:dyDescent="0.25">
      <c r="G23790" s="21"/>
      <c r="H23790" s="21"/>
      <c r="I23790" s="21"/>
      <c r="K23790" s="32">
        <v>19.947114020071634</v>
      </c>
      <c r="L23790" s="33">
        <v>32.387484935148677</v>
      </c>
    </row>
    <row r="23791" spans="7:12" x14ac:dyDescent="0.25">
      <c r="G23791" s="21"/>
      <c r="H23791" s="21"/>
      <c r="I23791" s="21"/>
      <c r="K23791" s="32">
        <v>0</v>
      </c>
      <c r="L23791" s="33">
        <v>0</v>
      </c>
    </row>
    <row r="23792" spans="7:12" x14ac:dyDescent="0.25">
      <c r="G23792" s="21"/>
      <c r="H23792" s="21"/>
      <c r="I23792" s="21"/>
      <c r="K23792" s="32">
        <v>0</v>
      </c>
      <c r="L23792" s="33">
        <v>0</v>
      </c>
    </row>
    <row r="23793" spans="7:12" x14ac:dyDescent="0.25">
      <c r="G23793" s="21"/>
      <c r="H23793" s="21"/>
      <c r="I23793" s="21"/>
      <c r="K23793" s="32">
        <v>0</v>
      </c>
      <c r="L23793" s="33">
        <v>0</v>
      </c>
    </row>
    <row r="23794" spans="7:12" x14ac:dyDescent="0.25">
      <c r="G23794" s="21"/>
      <c r="H23794" s="21"/>
      <c r="I23794" s="21"/>
      <c r="K23794" s="32">
        <v>15.957691216057308</v>
      </c>
      <c r="L23794" s="33">
        <v>17.196465481728193</v>
      </c>
    </row>
    <row r="23795" spans="7:12" x14ac:dyDescent="0.25">
      <c r="G23795" s="21"/>
      <c r="H23795" s="21"/>
      <c r="I23795" s="21"/>
      <c r="K23795" s="32">
        <v>0</v>
      </c>
      <c r="L23795" s="33">
        <v>0</v>
      </c>
    </row>
    <row r="23796" spans="7:12" x14ac:dyDescent="0.25">
      <c r="G23796" s="21"/>
      <c r="H23796" s="21"/>
      <c r="I23796" s="21"/>
      <c r="K23796" s="32">
        <v>0</v>
      </c>
      <c r="L23796" s="33">
        <v>0</v>
      </c>
    </row>
    <row r="23797" spans="7:12" x14ac:dyDescent="0.25">
      <c r="G23797" s="21"/>
      <c r="H23797" s="21"/>
      <c r="I23797" s="21"/>
      <c r="K23797" s="32">
        <v>3.9894228040143269</v>
      </c>
      <c r="L23797" s="33">
        <v>0</v>
      </c>
    </row>
    <row r="23798" spans="7:12" x14ac:dyDescent="0.25">
      <c r="G23798" s="21"/>
      <c r="H23798" s="21"/>
      <c r="I23798" s="21"/>
      <c r="K23798" s="32">
        <v>11.968268412042981</v>
      </c>
      <c r="L23798" s="33">
        <v>5.1735449412448231</v>
      </c>
    </row>
    <row r="23799" spans="7:12" x14ac:dyDescent="0.25">
      <c r="G23799" s="21"/>
      <c r="H23799" s="21"/>
      <c r="I23799" s="21"/>
      <c r="K23799" s="32">
        <v>15.957691216057308</v>
      </c>
      <c r="L23799" s="33">
        <v>19.964928944976595</v>
      </c>
    </row>
    <row r="23800" spans="7:12" x14ac:dyDescent="0.25">
      <c r="G23800" s="21"/>
      <c r="H23800" s="21"/>
      <c r="I23800" s="21"/>
      <c r="K23800" s="32">
        <v>0</v>
      </c>
      <c r="L23800" s="33">
        <v>0</v>
      </c>
    </row>
    <row r="23801" spans="7:12" x14ac:dyDescent="0.25">
      <c r="G23801" s="21"/>
      <c r="H23801" s="21"/>
      <c r="I23801" s="21"/>
      <c r="K23801" s="32">
        <v>0</v>
      </c>
      <c r="L23801" s="33">
        <v>0</v>
      </c>
    </row>
    <row r="23802" spans="7:12" x14ac:dyDescent="0.25">
      <c r="G23802" s="21"/>
      <c r="H23802" s="21"/>
      <c r="I23802" s="21"/>
      <c r="K23802" s="32">
        <v>0</v>
      </c>
      <c r="L23802" s="33">
        <v>0</v>
      </c>
    </row>
    <row r="23803" spans="7:12" x14ac:dyDescent="0.25">
      <c r="G23803" s="21"/>
      <c r="H23803" s="21"/>
      <c r="I23803" s="21"/>
      <c r="K23803" s="32">
        <v>51.862496452186242</v>
      </c>
      <c r="L23803" s="33">
        <v>28.539618062626591</v>
      </c>
    </row>
    <row r="23804" spans="7:12" x14ac:dyDescent="0.25">
      <c r="G23804" s="21"/>
      <c r="H23804" s="21"/>
      <c r="I23804" s="21"/>
      <c r="K23804" s="32">
        <v>3.9894228040143269</v>
      </c>
      <c r="L23804" s="33">
        <v>0</v>
      </c>
    </row>
    <row r="23805" spans="7:12" x14ac:dyDescent="0.25">
      <c r="G23805" s="21"/>
      <c r="H23805" s="21"/>
      <c r="I23805" s="21"/>
      <c r="K23805" s="32">
        <v>11.968268412042981</v>
      </c>
      <c r="L23805" s="33">
        <v>6.0882216911246836</v>
      </c>
    </row>
    <row r="23806" spans="7:12" x14ac:dyDescent="0.25">
      <c r="G23806" s="21"/>
      <c r="H23806" s="21"/>
      <c r="I23806" s="21"/>
      <c r="K23806" s="32">
        <v>15.957691216057308</v>
      </c>
      <c r="L23806" s="33">
        <v>8.8055312576353817</v>
      </c>
    </row>
    <row r="23807" spans="7:12" x14ac:dyDescent="0.25">
      <c r="G23807" s="21"/>
      <c r="H23807" s="21"/>
      <c r="I23807" s="21"/>
      <c r="K23807" s="32">
        <v>3.9894228040143269</v>
      </c>
      <c r="L23807" s="33">
        <v>0</v>
      </c>
    </row>
    <row r="23808" spans="7:12" x14ac:dyDescent="0.25">
      <c r="G23808" s="21"/>
      <c r="H23808" s="21"/>
      <c r="I23808" s="21"/>
      <c r="K23808" s="32">
        <v>0</v>
      </c>
      <c r="L23808" s="33">
        <v>0</v>
      </c>
    </row>
    <row r="23809" spans="7:12" x14ac:dyDescent="0.25">
      <c r="G23809" s="21"/>
      <c r="H23809" s="21"/>
      <c r="I23809" s="21"/>
      <c r="K23809" s="32">
        <v>11.968268412042981</v>
      </c>
      <c r="L23809" s="33">
        <v>24.454709185145997</v>
      </c>
    </row>
    <row r="23810" spans="7:12" x14ac:dyDescent="0.25">
      <c r="G23810" s="21"/>
      <c r="H23810" s="21"/>
      <c r="I23810" s="21"/>
      <c r="K23810" s="32">
        <v>0</v>
      </c>
      <c r="L23810" s="33">
        <v>0</v>
      </c>
    </row>
    <row r="23811" spans="7:12" x14ac:dyDescent="0.25">
      <c r="G23811" s="21"/>
      <c r="H23811" s="21"/>
      <c r="I23811" s="21"/>
      <c r="K23811" s="32">
        <v>11.968268412042981</v>
      </c>
      <c r="L23811" s="33">
        <v>15.403833170426909</v>
      </c>
    </row>
    <row r="23812" spans="7:12" x14ac:dyDescent="0.25">
      <c r="G23812" s="21"/>
      <c r="H23812" s="21"/>
      <c r="I23812" s="21"/>
      <c r="K23812" s="32">
        <v>0</v>
      </c>
      <c r="L23812" s="33">
        <v>0</v>
      </c>
    </row>
    <row r="23813" spans="7:12" x14ac:dyDescent="0.25">
      <c r="G23813" s="21"/>
      <c r="H23813" s="21"/>
      <c r="I23813" s="21"/>
      <c r="K23813" s="32">
        <v>3.9894228040143269</v>
      </c>
      <c r="L23813" s="33">
        <v>2.3469922974789457</v>
      </c>
    </row>
    <row r="23814" spans="7:12" x14ac:dyDescent="0.25">
      <c r="G23814" s="21"/>
      <c r="H23814" s="21"/>
      <c r="I23814" s="21"/>
      <c r="K23814" s="32">
        <v>23.936536824085962</v>
      </c>
      <c r="L23814" s="33">
        <v>44.501422027851923</v>
      </c>
    </row>
    <row r="23815" spans="7:12" x14ac:dyDescent="0.25">
      <c r="G23815" s="21"/>
      <c r="H23815" s="21"/>
      <c r="I23815" s="21"/>
      <c r="K23815" s="32">
        <v>0</v>
      </c>
      <c r="L23815" s="33">
        <v>0</v>
      </c>
    </row>
    <row r="23816" spans="7:12" x14ac:dyDescent="0.25">
      <c r="G23816" s="21"/>
      <c r="H23816" s="21"/>
      <c r="I23816" s="21"/>
      <c r="K23816" s="32">
        <v>0</v>
      </c>
      <c r="L23816" s="33">
        <v>0</v>
      </c>
    </row>
    <row r="23817" spans="7:12" x14ac:dyDescent="0.25">
      <c r="G23817" s="21"/>
      <c r="H23817" s="21"/>
      <c r="I23817" s="21"/>
      <c r="K23817" s="32">
        <v>0</v>
      </c>
      <c r="L23817" s="33">
        <v>0</v>
      </c>
    </row>
    <row r="23818" spans="7:12" x14ac:dyDescent="0.25">
      <c r="G23818" s="21"/>
      <c r="H23818" s="21"/>
      <c r="I23818" s="21"/>
      <c r="K23818" s="32">
        <v>3.9894228040143269</v>
      </c>
      <c r="L23818" s="33">
        <v>12.232559707440577</v>
      </c>
    </row>
    <row r="23819" spans="7:12" x14ac:dyDescent="0.25">
      <c r="G23819" s="21"/>
      <c r="H23819" s="21"/>
      <c r="I23819" s="21"/>
      <c r="K23819" s="32">
        <v>15.957691216057308</v>
      </c>
      <c r="L23819" s="33">
        <v>33.728060311542464</v>
      </c>
    </row>
    <row r="23820" spans="7:12" x14ac:dyDescent="0.25">
      <c r="G23820" s="21"/>
      <c r="H23820" s="21"/>
      <c r="I23820" s="21"/>
      <c r="K23820" s="32">
        <v>0</v>
      </c>
      <c r="L23820" s="33">
        <v>0</v>
      </c>
    </row>
    <row r="23821" spans="7:12" x14ac:dyDescent="0.25">
      <c r="G23821" s="21"/>
      <c r="H23821" s="21"/>
      <c r="I23821" s="21"/>
      <c r="K23821" s="32">
        <v>0</v>
      </c>
      <c r="L23821" s="33">
        <v>0</v>
      </c>
    </row>
    <row r="23822" spans="7:12" x14ac:dyDescent="0.25">
      <c r="G23822" s="21"/>
      <c r="H23822" s="21"/>
      <c r="I23822" s="21"/>
      <c r="K23822" s="32">
        <v>59.841342060214892</v>
      </c>
      <c r="L23822" s="33">
        <v>93.927882952965092</v>
      </c>
    </row>
    <row r="23823" spans="7:12" x14ac:dyDescent="0.25">
      <c r="G23823" s="21"/>
      <c r="H23823" s="21"/>
      <c r="I23823" s="21"/>
      <c r="K23823" s="32">
        <v>0</v>
      </c>
      <c r="L23823" s="33">
        <v>0</v>
      </c>
    </row>
    <row r="23824" spans="7:12" x14ac:dyDescent="0.25">
      <c r="G23824" s="21"/>
      <c r="H23824" s="21"/>
      <c r="I23824" s="21"/>
      <c r="K23824" s="32">
        <v>3.9894228040143269</v>
      </c>
      <c r="L23824" s="33">
        <v>0</v>
      </c>
    </row>
    <row r="23825" spans="7:12" x14ac:dyDescent="0.25">
      <c r="G23825" s="21"/>
      <c r="H23825" s="21"/>
      <c r="I23825" s="21"/>
      <c r="K23825" s="32">
        <v>27.925959628100291</v>
      </c>
      <c r="L23825" s="33">
        <v>12.070330310397043</v>
      </c>
    </row>
    <row r="23826" spans="7:12" x14ac:dyDescent="0.25">
      <c r="G23826" s="21"/>
      <c r="H23826" s="21"/>
      <c r="I23826" s="21"/>
      <c r="K23826" s="32">
        <v>7.9788456080286538</v>
      </c>
      <c r="L23826" s="33">
        <v>10.734196491213968</v>
      </c>
    </row>
    <row r="23827" spans="7:12" x14ac:dyDescent="0.25">
      <c r="G23827" s="21"/>
      <c r="H23827" s="21"/>
      <c r="I23827" s="21"/>
      <c r="K23827" s="32">
        <v>0</v>
      </c>
      <c r="L23827" s="33">
        <v>0</v>
      </c>
    </row>
    <row r="23828" spans="7:12" x14ac:dyDescent="0.25">
      <c r="G23828" s="21"/>
      <c r="H23828" s="21"/>
      <c r="I23828" s="21"/>
      <c r="K23828" s="32">
        <v>7.9788456080286538</v>
      </c>
      <c r="L23828" s="33">
        <v>8.5029397240060387</v>
      </c>
    </row>
    <row r="23829" spans="7:12" x14ac:dyDescent="0.25">
      <c r="G23829" s="21"/>
      <c r="H23829" s="21"/>
      <c r="I23829" s="21"/>
      <c r="K23829" s="32">
        <v>0</v>
      </c>
      <c r="L23829" s="33">
        <v>0</v>
      </c>
    </row>
    <row r="23830" spans="7:12" x14ac:dyDescent="0.25">
      <c r="G23830" s="21"/>
      <c r="H23830" s="21"/>
      <c r="I23830" s="21"/>
      <c r="K23830" s="32">
        <v>3.9894228040143269</v>
      </c>
      <c r="L23830" s="33">
        <v>0</v>
      </c>
    </row>
    <row r="23831" spans="7:12" x14ac:dyDescent="0.25">
      <c r="G23831" s="21"/>
      <c r="H23831" s="21"/>
      <c r="I23831" s="21"/>
      <c r="K23831" s="32">
        <v>3.9894228040143269</v>
      </c>
      <c r="L23831" s="33">
        <v>0</v>
      </c>
    </row>
    <row r="23832" spans="7:12" x14ac:dyDescent="0.25">
      <c r="G23832" s="21"/>
      <c r="H23832" s="21"/>
      <c r="I23832" s="21"/>
      <c r="K23832" s="32">
        <v>0</v>
      </c>
      <c r="L23832" s="33">
        <v>0</v>
      </c>
    </row>
    <row r="23833" spans="7:12" x14ac:dyDescent="0.25">
      <c r="G23833" s="21"/>
      <c r="H23833" s="21"/>
      <c r="I23833" s="21"/>
      <c r="K23833" s="32">
        <v>11.968268412042981</v>
      </c>
      <c r="L23833" s="33">
        <v>7.2180566219668822</v>
      </c>
    </row>
    <row r="23834" spans="7:12" x14ac:dyDescent="0.25">
      <c r="G23834" s="21"/>
      <c r="H23834" s="21"/>
      <c r="I23834" s="21"/>
      <c r="K23834" s="32">
        <v>7.9788456080286538</v>
      </c>
      <c r="L23834" s="33">
        <v>5.331067346472036</v>
      </c>
    </row>
    <row r="23835" spans="7:12" x14ac:dyDescent="0.25">
      <c r="G23835" s="21"/>
      <c r="H23835" s="21"/>
      <c r="I23835" s="21"/>
      <c r="K23835" s="32">
        <v>0</v>
      </c>
      <c r="L23835" s="33">
        <v>0</v>
      </c>
    </row>
    <row r="23836" spans="7:12" x14ac:dyDescent="0.25">
      <c r="G23836" s="21"/>
      <c r="H23836" s="21"/>
      <c r="I23836" s="21"/>
      <c r="K23836" s="32">
        <v>3.9894228040143269</v>
      </c>
      <c r="L23836" s="33">
        <v>15.124434570788202</v>
      </c>
    </row>
    <row r="23837" spans="7:12" x14ac:dyDescent="0.25">
      <c r="G23837" s="21"/>
      <c r="H23837" s="21"/>
      <c r="I23837" s="21"/>
      <c r="K23837" s="32">
        <v>7.9788456080286538</v>
      </c>
      <c r="L23837" s="33">
        <v>9.0570244493027108</v>
      </c>
    </row>
    <row r="23838" spans="7:12" x14ac:dyDescent="0.25">
      <c r="G23838" s="21"/>
      <c r="H23838" s="21"/>
      <c r="I23838" s="21"/>
      <c r="K23838" s="32">
        <v>0</v>
      </c>
      <c r="L23838" s="33">
        <v>0</v>
      </c>
    </row>
    <row r="23839" spans="7:12" x14ac:dyDescent="0.25">
      <c r="G23839" s="21"/>
      <c r="H23839" s="21"/>
      <c r="I23839" s="21"/>
      <c r="K23839" s="32">
        <v>0</v>
      </c>
      <c r="L23839" s="33">
        <v>0</v>
      </c>
    </row>
    <row r="23840" spans="7:12" x14ac:dyDescent="0.25">
      <c r="G23840" s="21"/>
      <c r="H23840" s="21"/>
      <c r="I23840" s="21"/>
      <c r="K23840" s="32">
        <v>27.925959628100291</v>
      </c>
      <c r="L23840" s="33">
        <v>13.26783973760655</v>
      </c>
    </row>
    <row r="23841" spans="7:12" x14ac:dyDescent="0.25">
      <c r="G23841" s="21"/>
      <c r="H23841" s="21"/>
      <c r="I23841" s="21"/>
      <c r="K23841" s="32">
        <v>7.9788456080286538</v>
      </c>
      <c r="L23841" s="33">
        <v>2.9203406273508445</v>
      </c>
    </row>
    <row r="23842" spans="7:12" x14ac:dyDescent="0.25">
      <c r="G23842" s="21"/>
      <c r="H23842" s="21"/>
      <c r="I23842" s="21"/>
      <c r="K23842" s="32">
        <v>0</v>
      </c>
      <c r="L23842" s="33">
        <v>0</v>
      </c>
    </row>
    <row r="23843" spans="7:12" x14ac:dyDescent="0.25">
      <c r="G23843" s="21"/>
      <c r="H23843" s="21"/>
      <c r="I23843" s="21"/>
      <c r="K23843" s="32">
        <v>15.957691216057308</v>
      </c>
      <c r="L23843" s="33">
        <v>6.3520909234410485</v>
      </c>
    </row>
    <row r="23844" spans="7:12" x14ac:dyDescent="0.25">
      <c r="G23844" s="21"/>
      <c r="H23844" s="21"/>
      <c r="I23844" s="21"/>
      <c r="K23844" s="32">
        <v>0</v>
      </c>
      <c r="L23844" s="33">
        <v>0</v>
      </c>
    </row>
    <row r="23845" spans="7:12" x14ac:dyDescent="0.25">
      <c r="G23845" s="21"/>
      <c r="H23845" s="21"/>
      <c r="I23845" s="21"/>
      <c r="K23845" s="32">
        <v>0</v>
      </c>
      <c r="L23845" s="33">
        <v>0</v>
      </c>
    </row>
    <row r="23846" spans="7:12" x14ac:dyDescent="0.25">
      <c r="G23846" s="21"/>
      <c r="H23846" s="21"/>
      <c r="I23846" s="21"/>
      <c r="K23846" s="32">
        <v>11.968268412042981</v>
      </c>
      <c r="L23846" s="33">
        <v>11.902397673878497</v>
      </c>
    </row>
    <row r="23847" spans="7:12" x14ac:dyDescent="0.25">
      <c r="G23847" s="21"/>
      <c r="H23847" s="21"/>
      <c r="I23847" s="21"/>
      <c r="K23847" s="32">
        <v>11.968268412042981</v>
      </c>
      <c r="L23847" s="33">
        <v>19.604287638019528</v>
      </c>
    </row>
    <row r="23848" spans="7:12" x14ac:dyDescent="0.25">
      <c r="G23848" s="21"/>
      <c r="H23848" s="21"/>
      <c r="I23848" s="21"/>
      <c r="K23848" s="32">
        <v>31.915382432114619</v>
      </c>
      <c r="L23848" s="33">
        <v>22.471367449249581</v>
      </c>
    </row>
    <row r="23849" spans="7:12" x14ac:dyDescent="0.25">
      <c r="G23849" s="21"/>
      <c r="H23849" s="21"/>
      <c r="I23849" s="21"/>
      <c r="K23849" s="32">
        <v>11.968268412042981</v>
      </c>
      <c r="L23849" s="33">
        <v>0</v>
      </c>
    </row>
    <row r="23850" spans="7:12" x14ac:dyDescent="0.25">
      <c r="G23850" s="21"/>
      <c r="H23850" s="21"/>
      <c r="I23850" s="21"/>
      <c r="K23850" s="32">
        <v>15.957691216057308</v>
      </c>
      <c r="L23850" s="33">
        <v>7.0436772431162886</v>
      </c>
    </row>
    <row r="23851" spans="7:12" x14ac:dyDescent="0.25">
      <c r="G23851" s="21"/>
      <c r="H23851" s="21"/>
      <c r="I23851" s="21"/>
      <c r="K23851" s="32">
        <v>3.9894228040143269</v>
      </c>
      <c r="L23851" s="33">
        <v>4.1610340355934605</v>
      </c>
    </row>
    <row r="23852" spans="7:12" x14ac:dyDescent="0.25">
      <c r="G23852" s="21"/>
      <c r="H23852" s="21"/>
      <c r="I23852" s="21"/>
      <c r="K23852" s="32">
        <v>0</v>
      </c>
      <c r="L23852" s="33">
        <v>0</v>
      </c>
    </row>
    <row r="23853" spans="7:12" x14ac:dyDescent="0.25">
      <c r="G23853" s="21"/>
      <c r="H23853" s="21"/>
      <c r="I23853" s="21"/>
      <c r="K23853" s="32">
        <v>3.9894228040143269</v>
      </c>
      <c r="L23853" s="33">
        <v>0</v>
      </c>
    </row>
    <row r="23854" spans="7:12" x14ac:dyDescent="0.25">
      <c r="G23854" s="21"/>
      <c r="H23854" s="21"/>
      <c r="I23854" s="21"/>
      <c r="K23854" s="32">
        <v>0</v>
      </c>
      <c r="L23854" s="33">
        <v>0</v>
      </c>
    </row>
    <row r="23855" spans="7:12" x14ac:dyDescent="0.25">
      <c r="G23855" s="21"/>
      <c r="H23855" s="21"/>
      <c r="I23855" s="21"/>
      <c r="K23855" s="32">
        <v>7.9788456080286538</v>
      </c>
      <c r="L23855" s="33">
        <v>0</v>
      </c>
    </row>
    <row r="23856" spans="7:12" x14ac:dyDescent="0.25">
      <c r="G23856" s="21"/>
      <c r="H23856" s="21"/>
      <c r="I23856" s="21"/>
      <c r="K23856" s="32">
        <v>15.957691216057308</v>
      </c>
      <c r="L23856" s="33">
        <v>3.010566468189082</v>
      </c>
    </row>
    <row r="23857" spans="7:12" x14ac:dyDescent="0.25">
      <c r="G23857" s="21"/>
      <c r="H23857" s="21"/>
      <c r="I23857" s="21"/>
      <c r="K23857" s="32">
        <v>0</v>
      </c>
      <c r="L23857" s="33">
        <v>0</v>
      </c>
    </row>
    <row r="23858" spans="7:12" x14ac:dyDescent="0.25">
      <c r="G23858" s="21"/>
      <c r="H23858" s="21"/>
      <c r="I23858" s="21"/>
      <c r="K23858" s="32">
        <v>0</v>
      </c>
      <c r="L23858" s="33">
        <v>0</v>
      </c>
    </row>
    <row r="23859" spans="7:12" x14ac:dyDescent="0.25">
      <c r="G23859" s="21"/>
      <c r="H23859" s="21"/>
      <c r="I23859" s="21"/>
      <c r="K23859" s="32">
        <v>3.9894228040143269</v>
      </c>
      <c r="L23859" s="33">
        <v>0.12774260993916631</v>
      </c>
    </row>
    <row r="23860" spans="7:12" x14ac:dyDescent="0.25">
      <c r="G23860" s="21"/>
      <c r="H23860" s="21"/>
      <c r="I23860" s="21"/>
      <c r="K23860" s="32">
        <v>71.809610472257873</v>
      </c>
      <c r="L23860" s="33">
        <v>57.096895179317343</v>
      </c>
    </row>
    <row r="23861" spans="7:12" x14ac:dyDescent="0.25">
      <c r="G23861" s="21"/>
      <c r="H23861" s="21"/>
      <c r="I23861" s="21"/>
      <c r="K23861" s="32">
        <v>3.9894228040143269</v>
      </c>
      <c r="L23861" s="33">
        <v>0</v>
      </c>
    </row>
    <row r="23862" spans="7:12" x14ac:dyDescent="0.25">
      <c r="G23862" s="21"/>
      <c r="H23862" s="21"/>
      <c r="I23862" s="21"/>
      <c r="K23862" s="32">
        <v>3.9894228040143269</v>
      </c>
      <c r="L23862" s="33">
        <v>3.5463235452785415</v>
      </c>
    </row>
    <row r="23863" spans="7:12" x14ac:dyDescent="0.25">
      <c r="G23863" s="21"/>
      <c r="H23863" s="21"/>
      <c r="I23863" s="21"/>
      <c r="K23863" s="32">
        <v>3.9894228040143269</v>
      </c>
      <c r="L23863" s="33">
        <v>0</v>
      </c>
    </row>
    <row r="23864" spans="7:12" x14ac:dyDescent="0.25">
      <c r="G23864" s="21"/>
      <c r="H23864" s="21"/>
      <c r="I23864" s="21"/>
      <c r="K23864" s="32">
        <v>3.9894228040143269</v>
      </c>
      <c r="L23864" s="33">
        <v>10.204238530849487</v>
      </c>
    </row>
    <row r="23865" spans="7:12" x14ac:dyDescent="0.25">
      <c r="G23865" s="21"/>
      <c r="H23865" s="21"/>
      <c r="I23865" s="21"/>
      <c r="K23865" s="32">
        <v>3.9894228040143269</v>
      </c>
      <c r="L23865" s="33">
        <v>0</v>
      </c>
    </row>
    <row r="23866" spans="7:12" x14ac:dyDescent="0.25">
      <c r="G23866" s="21"/>
      <c r="H23866" s="21"/>
      <c r="I23866" s="21"/>
      <c r="K23866" s="32">
        <v>0</v>
      </c>
      <c r="L23866" s="33">
        <v>0</v>
      </c>
    </row>
    <row r="23867" spans="7:12" x14ac:dyDescent="0.25">
      <c r="G23867" s="21"/>
      <c r="H23867" s="21"/>
      <c r="I23867" s="21"/>
      <c r="K23867" s="32">
        <v>15.957691216057308</v>
      </c>
      <c r="L23867" s="33">
        <v>11.114796043185303</v>
      </c>
    </row>
    <row r="23868" spans="7:12" x14ac:dyDescent="0.25">
      <c r="G23868" s="21"/>
      <c r="H23868" s="21"/>
      <c r="I23868" s="21"/>
      <c r="K23868" s="32">
        <v>51.862496452186242</v>
      </c>
      <c r="L23868" s="33">
        <v>32.142818915730544</v>
      </c>
    </row>
    <row r="23869" spans="7:12" x14ac:dyDescent="0.25">
      <c r="G23869" s="21"/>
      <c r="H23869" s="21"/>
      <c r="I23869" s="21"/>
      <c r="K23869" s="32">
        <v>7.9788456080286538</v>
      </c>
      <c r="L23869" s="33">
        <v>0</v>
      </c>
    </row>
    <row r="23870" spans="7:12" x14ac:dyDescent="0.25">
      <c r="G23870" s="21"/>
      <c r="H23870" s="21"/>
      <c r="I23870" s="21"/>
      <c r="K23870" s="32">
        <v>3.9894228040143269</v>
      </c>
      <c r="L23870" s="33">
        <v>10.540388492603746</v>
      </c>
    </row>
    <row r="23871" spans="7:12" x14ac:dyDescent="0.25">
      <c r="G23871" s="21"/>
      <c r="H23871" s="21"/>
      <c r="I23871" s="21"/>
      <c r="K23871" s="32">
        <v>3.9894228040143269</v>
      </c>
      <c r="L23871" s="33">
        <v>0</v>
      </c>
    </row>
    <row r="23872" spans="7:12" x14ac:dyDescent="0.25">
      <c r="G23872" s="21"/>
      <c r="H23872" s="21"/>
      <c r="I23872" s="21"/>
      <c r="K23872" s="32">
        <v>0</v>
      </c>
      <c r="L23872" s="33">
        <v>0</v>
      </c>
    </row>
    <row r="23873" spans="7:12" x14ac:dyDescent="0.25">
      <c r="G23873" s="21"/>
      <c r="H23873" s="21"/>
      <c r="I23873" s="21"/>
      <c r="K23873" s="32">
        <v>0</v>
      </c>
      <c r="L23873" s="33">
        <v>0</v>
      </c>
    </row>
    <row r="23874" spans="7:12" x14ac:dyDescent="0.25">
      <c r="G23874" s="21"/>
      <c r="H23874" s="21"/>
      <c r="I23874" s="21"/>
      <c r="K23874" s="32">
        <v>0</v>
      </c>
      <c r="L23874" s="33">
        <v>0</v>
      </c>
    </row>
    <row r="23875" spans="7:12" x14ac:dyDescent="0.25">
      <c r="G23875" s="21"/>
      <c r="H23875" s="21"/>
      <c r="I23875" s="21"/>
      <c r="K23875" s="32">
        <v>3.9894228040143269</v>
      </c>
      <c r="L23875" s="33">
        <v>20.20143253626604</v>
      </c>
    </row>
    <row r="23876" spans="7:12" x14ac:dyDescent="0.25">
      <c r="G23876" s="21"/>
      <c r="H23876" s="21"/>
      <c r="I23876" s="21"/>
      <c r="K23876" s="32">
        <v>27.925959628100291</v>
      </c>
      <c r="L23876" s="33">
        <v>45.912033777922076</v>
      </c>
    </row>
    <row r="23877" spans="7:12" x14ac:dyDescent="0.25">
      <c r="G23877" s="21"/>
      <c r="H23877" s="21"/>
      <c r="I23877" s="21"/>
      <c r="K23877" s="32">
        <v>3.9894228040143269</v>
      </c>
      <c r="L23877" s="33">
        <v>0</v>
      </c>
    </row>
    <row r="23878" spans="7:12" x14ac:dyDescent="0.25">
      <c r="G23878" s="21"/>
      <c r="H23878" s="21"/>
      <c r="I23878" s="21"/>
      <c r="K23878" s="32">
        <v>3.9894228040143269</v>
      </c>
      <c r="L23878" s="33">
        <v>0</v>
      </c>
    </row>
    <row r="23879" spans="7:12" x14ac:dyDescent="0.25">
      <c r="G23879" s="21"/>
      <c r="H23879" s="21"/>
      <c r="I23879" s="21"/>
      <c r="K23879" s="32">
        <v>7.9788456080286538</v>
      </c>
      <c r="L23879" s="33">
        <v>12.81235833697583</v>
      </c>
    </row>
    <row r="23880" spans="7:12" x14ac:dyDescent="0.25">
      <c r="G23880" s="21"/>
      <c r="H23880" s="21"/>
      <c r="I23880" s="21"/>
      <c r="K23880" s="32">
        <v>0</v>
      </c>
      <c r="L23880" s="33">
        <v>0</v>
      </c>
    </row>
    <row r="23881" spans="7:12" x14ac:dyDescent="0.25">
      <c r="G23881" s="21"/>
      <c r="H23881" s="21"/>
      <c r="I23881" s="21"/>
      <c r="K23881" s="32">
        <v>0</v>
      </c>
      <c r="L23881" s="33">
        <v>0</v>
      </c>
    </row>
    <row r="23882" spans="7:12" x14ac:dyDescent="0.25">
      <c r="G23882" s="21"/>
      <c r="H23882" s="21"/>
      <c r="I23882" s="21"/>
      <c r="K23882" s="32">
        <v>0</v>
      </c>
      <c r="L23882" s="33">
        <v>0</v>
      </c>
    </row>
    <row r="23883" spans="7:12" x14ac:dyDescent="0.25">
      <c r="G23883" s="21"/>
      <c r="H23883" s="21"/>
      <c r="I23883" s="21"/>
      <c r="K23883" s="32">
        <v>23.936536824085962</v>
      </c>
      <c r="L23883" s="33">
        <v>25.347791155142708</v>
      </c>
    </row>
    <row r="23884" spans="7:12" x14ac:dyDescent="0.25">
      <c r="G23884" s="21"/>
      <c r="H23884" s="21"/>
      <c r="I23884" s="21"/>
      <c r="K23884" s="32">
        <v>3.9894228040143269</v>
      </c>
      <c r="L23884" s="33">
        <v>0</v>
      </c>
    </row>
    <row r="23885" spans="7:12" x14ac:dyDescent="0.25">
      <c r="G23885" s="21"/>
      <c r="H23885" s="21"/>
      <c r="I23885" s="21"/>
      <c r="K23885" s="32">
        <v>3.9894228040143269</v>
      </c>
      <c r="L23885" s="33">
        <v>2.398832905467438</v>
      </c>
    </row>
    <row r="23886" spans="7:12" x14ac:dyDescent="0.25">
      <c r="G23886" s="21"/>
      <c r="H23886" s="21"/>
      <c r="I23886" s="21"/>
      <c r="K23886" s="32">
        <v>11.968268412042981</v>
      </c>
      <c r="L23886" s="33">
        <v>6.2396900317047681</v>
      </c>
    </row>
    <row r="23887" spans="7:12" x14ac:dyDescent="0.25">
      <c r="G23887" s="21"/>
      <c r="H23887" s="21"/>
      <c r="I23887" s="21"/>
      <c r="K23887" s="32">
        <v>23.936536824085962</v>
      </c>
      <c r="L23887" s="33">
        <v>27.549378543662559</v>
      </c>
    </row>
    <row r="23888" spans="7:12" x14ac:dyDescent="0.25">
      <c r="G23888" s="21"/>
      <c r="H23888" s="21"/>
      <c r="I23888" s="21"/>
      <c r="K23888" s="32">
        <v>3.9894228040143269</v>
      </c>
      <c r="L23888" s="33">
        <v>0</v>
      </c>
    </row>
    <row r="23889" spans="7:12" x14ac:dyDescent="0.25">
      <c r="G23889" s="21"/>
      <c r="H23889" s="21"/>
      <c r="I23889" s="21"/>
      <c r="K23889" s="32">
        <v>0</v>
      </c>
      <c r="L23889" s="33">
        <v>0</v>
      </c>
    </row>
    <row r="23890" spans="7:12" x14ac:dyDescent="0.25">
      <c r="G23890" s="21"/>
      <c r="H23890" s="21"/>
      <c r="I23890" s="21"/>
      <c r="K23890" s="32">
        <v>23.936536824085962</v>
      </c>
      <c r="L23890" s="33">
        <v>11.542488832050003</v>
      </c>
    </row>
    <row r="23891" spans="7:12" x14ac:dyDescent="0.25">
      <c r="G23891" s="21"/>
      <c r="H23891" s="21"/>
      <c r="I23891" s="21"/>
      <c r="K23891" s="32">
        <v>0</v>
      </c>
      <c r="L23891" s="33">
        <v>0</v>
      </c>
    </row>
    <row r="23892" spans="7:12" x14ac:dyDescent="0.25">
      <c r="G23892" s="21"/>
      <c r="H23892" s="21"/>
      <c r="I23892" s="21"/>
      <c r="K23892" s="32">
        <v>3.9894228040143269</v>
      </c>
      <c r="L23892" s="33">
        <v>0</v>
      </c>
    </row>
    <row r="23893" spans="7:12" x14ac:dyDescent="0.25">
      <c r="G23893" s="21"/>
      <c r="H23893" s="21"/>
      <c r="I23893" s="21"/>
      <c r="K23893" s="32">
        <v>0</v>
      </c>
      <c r="L23893" s="33">
        <v>0</v>
      </c>
    </row>
    <row r="23894" spans="7:12" x14ac:dyDescent="0.25">
      <c r="G23894" s="21"/>
      <c r="H23894" s="21"/>
      <c r="I23894" s="21"/>
      <c r="K23894" s="32">
        <v>11.968268412042981</v>
      </c>
      <c r="L23894" s="33">
        <v>21.23755229807804</v>
      </c>
    </row>
    <row r="23895" spans="7:12" x14ac:dyDescent="0.25">
      <c r="G23895" s="21"/>
      <c r="H23895" s="21"/>
      <c r="I23895" s="21"/>
      <c r="K23895" s="32">
        <v>3.9894228040143269</v>
      </c>
      <c r="L23895" s="33">
        <v>0.62575619399658189</v>
      </c>
    </row>
    <row r="23896" spans="7:12" x14ac:dyDescent="0.25">
      <c r="G23896" s="21"/>
      <c r="H23896" s="21"/>
      <c r="I23896" s="21"/>
      <c r="K23896" s="32">
        <v>7.9788456080286538</v>
      </c>
      <c r="L23896" s="33">
        <v>14.713655303383124</v>
      </c>
    </row>
    <row r="23897" spans="7:12" x14ac:dyDescent="0.25">
      <c r="G23897" s="21"/>
      <c r="H23897" s="21"/>
      <c r="I23897" s="21"/>
      <c r="K23897" s="32">
        <v>11.968268412042981</v>
      </c>
      <c r="L23897" s="33">
        <v>2.6231230431025301</v>
      </c>
    </row>
    <row r="23898" spans="7:12" x14ac:dyDescent="0.25">
      <c r="G23898" s="21"/>
      <c r="H23898" s="21"/>
      <c r="I23898" s="21"/>
      <c r="K23898" s="32">
        <v>3.9894228040143269</v>
      </c>
      <c r="L23898" s="33">
        <v>0</v>
      </c>
    </row>
    <row r="23899" spans="7:12" x14ac:dyDescent="0.25">
      <c r="G23899" s="21"/>
      <c r="H23899" s="21"/>
      <c r="I23899" s="21"/>
      <c r="K23899" s="32">
        <v>39.894228040143268</v>
      </c>
      <c r="L23899" s="33">
        <v>59.388924404531238</v>
      </c>
    </row>
    <row r="23900" spans="7:12" x14ac:dyDescent="0.25">
      <c r="G23900" s="21"/>
      <c r="H23900" s="21"/>
      <c r="I23900" s="21"/>
      <c r="K23900" s="32">
        <v>3.9894228040143269</v>
      </c>
      <c r="L23900" s="33">
        <v>0</v>
      </c>
    </row>
    <row r="23901" spans="7:12" x14ac:dyDescent="0.25">
      <c r="G23901" s="21"/>
      <c r="H23901" s="21"/>
      <c r="I23901" s="21"/>
      <c r="K23901" s="32">
        <v>0</v>
      </c>
      <c r="L23901" s="33">
        <v>0</v>
      </c>
    </row>
    <row r="23902" spans="7:12" x14ac:dyDescent="0.25">
      <c r="G23902" s="21"/>
      <c r="H23902" s="21"/>
      <c r="I23902" s="21"/>
      <c r="K23902" s="32">
        <v>0</v>
      </c>
      <c r="L23902" s="33">
        <v>0</v>
      </c>
    </row>
    <row r="23903" spans="7:12" x14ac:dyDescent="0.25">
      <c r="G23903" s="21"/>
      <c r="H23903" s="21"/>
      <c r="I23903" s="21"/>
      <c r="K23903" s="32">
        <v>19.947114020071634</v>
      </c>
      <c r="L23903" s="33">
        <v>0.364839786089037</v>
      </c>
    </row>
    <row r="23904" spans="7:12" x14ac:dyDescent="0.25">
      <c r="G23904" s="21"/>
      <c r="H23904" s="21"/>
      <c r="I23904" s="21"/>
      <c r="K23904" s="32">
        <v>11.968268412042981</v>
      </c>
      <c r="L23904" s="33">
        <v>8.6575964681468882</v>
      </c>
    </row>
    <row r="23905" spans="7:12" x14ac:dyDescent="0.25">
      <c r="G23905" s="21"/>
      <c r="H23905" s="21"/>
      <c r="I23905" s="21"/>
      <c r="K23905" s="32">
        <v>3.9894228040143269</v>
      </c>
      <c r="L23905" s="33">
        <v>17.551214562626008</v>
      </c>
    </row>
    <row r="23906" spans="7:12" x14ac:dyDescent="0.25">
      <c r="G23906" s="21"/>
      <c r="H23906" s="21"/>
      <c r="I23906" s="21"/>
      <c r="K23906" s="32">
        <v>19.947114020071634</v>
      </c>
      <c r="L23906" s="33">
        <v>40.612588607204792</v>
      </c>
    </row>
    <row r="23907" spans="7:12" x14ac:dyDescent="0.25">
      <c r="G23907" s="21"/>
      <c r="H23907" s="21"/>
      <c r="I23907" s="21"/>
      <c r="K23907" s="32">
        <v>7.9788456080286538</v>
      </c>
      <c r="L23907" s="33">
        <v>11.831135188268572</v>
      </c>
    </row>
    <row r="23908" spans="7:12" x14ac:dyDescent="0.25">
      <c r="G23908" s="21"/>
      <c r="H23908" s="21"/>
      <c r="I23908" s="21"/>
      <c r="K23908" s="32">
        <v>19.947114020071634</v>
      </c>
      <c r="L23908" s="33">
        <v>21.424453396935139</v>
      </c>
    </row>
    <row r="23909" spans="7:12" x14ac:dyDescent="0.25">
      <c r="G23909" s="21"/>
      <c r="H23909" s="21"/>
      <c r="I23909" s="21"/>
      <c r="K23909" s="32">
        <v>3.9894228040143269</v>
      </c>
      <c r="L23909" s="33">
        <v>0</v>
      </c>
    </row>
    <row r="23910" spans="7:12" x14ac:dyDescent="0.25">
      <c r="G23910" s="21"/>
      <c r="H23910" s="21"/>
      <c r="I23910" s="21"/>
      <c r="K23910" s="32">
        <v>19.947114020071634</v>
      </c>
      <c r="L23910" s="33">
        <v>26.484034269530092</v>
      </c>
    </row>
    <row r="23911" spans="7:12" x14ac:dyDescent="0.25">
      <c r="G23911" s="21"/>
      <c r="H23911" s="21"/>
      <c r="I23911" s="21"/>
      <c r="K23911" s="32">
        <v>3.9894228040143269</v>
      </c>
      <c r="L23911" s="33">
        <v>1.4518712896920354</v>
      </c>
    </row>
    <row r="23912" spans="7:12" x14ac:dyDescent="0.25">
      <c r="G23912" s="21"/>
      <c r="H23912" s="21"/>
      <c r="I23912" s="21"/>
      <c r="K23912" s="32">
        <v>0</v>
      </c>
      <c r="L23912" s="33">
        <v>0</v>
      </c>
    </row>
    <row r="23913" spans="7:12" x14ac:dyDescent="0.25">
      <c r="G23913" s="21"/>
      <c r="H23913" s="21"/>
      <c r="I23913" s="21"/>
      <c r="K23913" s="32">
        <v>35.904805236128944</v>
      </c>
      <c r="L23913" s="33">
        <v>17.555449205254085</v>
      </c>
    </row>
    <row r="23914" spans="7:12" x14ac:dyDescent="0.25">
      <c r="G23914" s="21"/>
      <c r="H23914" s="21"/>
      <c r="I23914" s="21"/>
      <c r="K23914" s="32">
        <v>7.9788456080286538</v>
      </c>
      <c r="L23914" s="33">
        <v>1.4472043294544079</v>
      </c>
    </row>
    <row r="23915" spans="7:12" x14ac:dyDescent="0.25">
      <c r="G23915" s="21"/>
      <c r="H23915" s="21"/>
      <c r="I23915" s="21"/>
      <c r="K23915" s="32">
        <v>11.968268412042981</v>
      </c>
      <c r="L23915" s="33">
        <v>0</v>
      </c>
    </row>
    <row r="23916" spans="7:12" x14ac:dyDescent="0.25">
      <c r="G23916" s="21"/>
      <c r="H23916" s="21"/>
      <c r="I23916" s="21"/>
      <c r="K23916" s="32">
        <v>0</v>
      </c>
      <c r="L23916" s="33">
        <v>0</v>
      </c>
    </row>
    <row r="23917" spans="7:12" x14ac:dyDescent="0.25">
      <c r="G23917" s="21"/>
      <c r="H23917" s="21"/>
      <c r="I23917" s="21"/>
      <c r="K23917" s="32">
        <v>3.9894228040143269</v>
      </c>
      <c r="L23917" s="33">
        <v>0</v>
      </c>
    </row>
    <row r="23918" spans="7:12" x14ac:dyDescent="0.25">
      <c r="G23918" s="21"/>
      <c r="H23918" s="21"/>
      <c r="I23918" s="21"/>
      <c r="K23918" s="32">
        <v>0</v>
      </c>
      <c r="L23918" s="33">
        <v>0</v>
      </c>
    </row>
    <row r="23919" spans="7:12" x14ac:dyDescent="0.25">
      <c r="G23919" s="21"/>
      <c r="H23919" s="21"/>
      <c r="I23919" s="21"/>
      <c r="K23919" s="32">
        <v>11.968268412042981</v>
      </c>
      <c r="L23919" s="33">
        <v>4.9152276688302567</v>
      </c>
    </row>
    <row r="23920" spans="7:12" x14ac:dyDescent="0.25">
      <c r="G23920" s="21"/>
      <c r="H23920" s="21"/>
      <c r="I23920" s="21"/>
      <c r="K23920" s="32">
        <v>0</v>
      </c>
      <c r="L23920" s="33">
        <v>0</v>
      </c>
    </row>
    <row r="23921" spans="7:12" x14ac:dyDescent="0.25">
      <c r="G23921" s="21"/>
      <c r="H23921" s="21"/>
      <c r="I23921" s="21"/>
      <c r="K23921" s="32">
        <v>0</v>
      </c>
      <c r="L23921" s="33">
        <v>0</v>
      </c>
    </row>
    <row r="23922" spans="7:12" x14ac:dyDescent="0.25">
      <c r="G23922" s="21"/>
      <c r="H23922" s="21"/>
      <c r="I23922" s="21"/>
      <c r="K23922" s="32">
        <v>15.957691216057308</v>
      </c>
      <c r="L23922" s="33">
        <v>6.191915017505365</v>
      </c>
    </row>
    <row r="23923" spans="7:12" x14ac:dyDescent="0.25">
      <c r="G23923" s="21"/>
      <c r="H23923" s="21"/>
      <c r="I23923" s="21"/>
      <c r="K23923" s="32">
        <v>3.9894228040143269</v>
      </c>
      <c r="L23923" s="33">
        <v>0</v>
      </c>
    </row>
    <row r="23924" spans="7:12" x14ac:dyDescent="0.25">
      <c r="G23924" s="21"/>
      <c r="H23924" s="21"/>
      <c r="I23924" s="21"/>
      <c r="K23924" s="32">
        <v>0</v>
      </c>
      <c r="L23924" s="33">
        <v>0</v>
      </c>
    </row>
    <row r="23925" spans="7:12" x14ac:dyDescent="0.25">
      <c r="G23925" s="21"/>
      <c r="H23925" s="21"/>
      <c r="I23925" s="21"/>
      <c r="K23925" s="32">
        <v>11.968268412042981</v>
      </c>
      <c r="L23925" s="33">
        <v>0</v>
      </c>
    </row>
    <row r="23926" spans="7:12" x14ac:dyDescent="0.25">
      <c r="G23926" s="21"/>
      <c r="H23926" s="21"/>
      <c r="I23926" s="21"/>
      <c r="K23926" s="32">
        <v>0</v>
      </c>
      <c r="L23926" s="33">
        <v>0</v>
      </c>
    </row>
    <row r="23927" spans="7:12" x14ac:dyDescent="0.25">
      <c r="G23927" s="21"/>
      <c r="H23927" s="21"/>
      <c r="I23927" s="21"/>
      <c r="K23927" s="32">
        <v>15.957691216057308</v>
      </c>
      <c r="L23927" s="33">
        <v>6.787648860895505</v>
      </c>
    </row>
    <row r="23928" spans="7:12" x14ac:dyDescent="0.25">
      <c r="G23928" s="21"/>
      <c r="H23928" s="21"/>
      <c r="I23928" s="21"/>
      <c r="K23928" s="32">
        <v>7.9788456080286538</v>
      </c>
      <c r="L23928" s="33">
        <v>15.239763666023215</v>
      </c>
    </row>
    <row r="23929" spans="7:12" x14ac:dyDescent="0.25">
      <c r="G23929" s="21"/>
      <c r="H23929" s="21"/>
      <c r="I23929" s="21"/>
      <c r="K23929" s="32">
        <v>0</v>
      </c>
      <c r="L23929" s="33">
        <v>0</v>
      </c>
    </row>
    <row r="23930" spans="7:12" x14ac:dyDescent="0.25">
      <c r="G23930" s="21"/>
      <c r="H23930" s="21"/>
      <c r="I23930" s="21"/>
      <c r="K23930" s="32">
        <v>15.957691216057308</v>
      </c>
      <c r="L23930" s="33">
        <v>10.032374618181814</v>
      </c>
    </row>
    <row r="23931" spans="7:12" x14ac:dyDescent="0.25">
      <c r="G23931" s="21"/>
      <c r="H23931" s="21"/>
      <c r="I23931" s="21"/>
      <c r="K23931" s="32">
        <v>11.968268412042981</v>
      </c>
      <c r="L23931" s="33">
        <v>3.7042723621163272</v>
      </c>
    </row>
    <row r="23932" spans="7:12" x14ac:dyDescent="0.25">
      <c r="G23932" s="21"/>
      <c r="H23932" s="21"/>
      <c r="I23932" s="21"/>
      <c r="K23932" s="32">
        <v>19.947114020071634</v>
      </c>
      <c r="L23932" s="33">
        <v>0</v>
      </c>
    </row>
    <row r="23933" spans="7:12" x14ac:dyDescent="0.25">
      <c r="G23933" s="21"/>
      <c r="H23933" s="21"/>
      <c r="I23933" s="21"/>
      <c r="K23933" s="32">
        <v>31.915382432114619</v>
      </c>
      <c r="L23933" s="33">
        <v>25.424990825398375</v>
      </c>
    </row>
    <row r="23934" spans="7:12" x14ac:dyDescent="0.25">
      <c r="G23934" s="21"/>
      <c r="H23934" s="21"/>
      <c r="I23934" s="21"/>
      <c r="K23934" s="32">
        <v>0</v>
      </c>
      <c r="L23934" s="33">
        <v>0</v>
      </c>
    </row>
    <row r="23935" spans="7:12" x14ac:dyDescent="0.25">
      <c r="G23935" s="21"/>
      <c r="H23935" s="21"/>
      <c r="I23935" s="21"/>
      <c r="K23935" s="32">
        <v>3.9894228040143269</v>
      </c>
      <c r="L23935" s="33">
        <v>0</v>
      </c>
    </row>
    <row r="23936" spans="7:12" x14ac:dyDescent="0.25">
      <c r="G23936" s="21"/>
      <c r="H23936" s="21"/>
      <c r="I23936" s="21"/>
      <c r="K23936" s="32">
        <v>7.9788456080286538</v>
      </c>
      <c r="L23936" s="33">
        <v>7.1424985246998105</v>
      </c>
    </row>
    <row r="23937" spans="7:12" x14ac:dyDescent="0.25">
      <c r="G23937" s="21"/>
      <c r="H23937" s="21"/>
      <c r="I23937" s="21"/>
      <c r="K23937" s="32">
        <v>3.9894228040143269</v>
      </c>
      <c r="L23937" s="33">
        <v>0</v>
      </c>
    </row>
    <row r="23938" spans="7:12" x14ac:dyDescent="0.25">
      <c r="G23938" s="21"/>
      <c r="H23938" s="21"/>
      <c r="I23938" s="21"/>
      <c r="K23938" s="32">
        <v>0</v>
      </c>
      <c r="L23938" s="33">
        <v>0</v>
      </c>
    </row>
    <row r="23939" spans="7:12" x14ac:dyDescent="0.25">
      <c r="G23939" s="21"/>
      <c r="H23939" s="21"/>
      <c r="I23939" s="21"/>
      <c r="K23939" s="32">
        <v>15.957691216057308</v>
      </c>
      <c r="L23939" s="33">
        <v>13.365618374455467</v>
      </c>
    </row>
    <row r="23940" spans="7:12" x14ac:dyDescent="0.25">
      <c r="G23940" s="21"/>
      <c r="H23940" s="21"/>
      <c r="I23940" s="21"/>
      <c r="K23940" s="32">
        <v>0</v>
      </c>
      <c r="L23940" s="33">
        <v>0</v>
      </c>
    </row>
    <row r="23941" spans="7:12" x14ac:dyDescent="0.25">
      <c r="G23941" s="21"/>
      <c r="H23941" s="21"/>
      <c r="I23941" s="21"/>
      <c r="K23941" s="32">
        <v>0</v>
      </c>
      <c r="L23941" s="33">
        <v>0</v>
      </c>
    </row>
    <row r="23942" spans="7:12" x14ac:dyDescent="0.25">
      <c r="G23942" s="21"/>
      <c r="H23942" s="21"/>
      <c r="I23942" s="21"/>
      <c r="K23942" s="32">
        <v>7.9788456080286538</v>
      </c>
      <c r="L23942" s="33">
        <v>13.1792264479339</v>
      </c>
    </row>
    <row r="23943" spans="7:12" x14ac:dyDescent="0.25">
      <c r="G23943" s="21"/>
      <c r="H23943" s="21"/>
      <c r="I23943" s="21"/>
      <c r="K23943" s="32">
        <v>11.968268412042981</v>
      </c>
      <c r="L23943" s="33">
        <v>13.856880510057039</v>
      </c>
    </row>
    <row r="23944" spans="7:12" x14ac:dyDescent="0.25">
      <c r="G23944" s="21"/>
      <c r="H23944" s="21"/>
      <c r="I23944" s="21"/>
      <c r="K23944" s="32">
        <v>3.9894228040143269</v>
      </c>
      <c r="L23944" s="33">
        <v>7.8980366784966227</v>
      </c>
    </row>
    <row r="23945" spans="7:12" x14ac:dyDescent="0.25">
      <c r="G23945" s="21"/>
      <c r="H23945" s="21"/>
      <c r="I23945" s="21"/>
      <c r="K23945" s="32">
        <v>19.947114020071634</v>
      </c>
      <c r="L23945" s="33">
        <v>10.317900837145555</v>
      </c>
    </row>
    <row r="23946" spans="7:12" x14ac:dyDescent="0.25">
      <c r="G23946" s="21"/>
      <c r="H23946" s="21"/>
      <c r="I23946" s="21"/>
      <c r="K23946" s="32">
        <v>15.957691216057308</v>
      </c>
      <c r="L23946" s="33">
        <v>0</v>
      </c>
    </row>
    <row r="23947" spans="7:12" x14ac:dyDescent="0.25">
      <c r="G23947" s="21"/>
      <c r="H23947" s="21"/>
      <c r="I23947" s="21"/>
      <c r="K23947" s="32">
        <v>0</v>
      </c>
      <c r="L23947" s="33">
        <v>0</v>
      </c>
    </row>
    <row r="23948" spans="7:12" x14ac:dyDescent="0.25">
      <c r="G23948" s="21"/>
      <c r="H23948" s="21"/>
      <c r="I23948" s="21"/>
      <c r="K23948" s="32">
        <v>0</v>
      </c>
      <c r="L23948" s="33">
        <v>0</v>
      </c>
    </row>
    <row r="23949" spans="7:12" x14ac:dyDescent="0.25">
      <c r="G23949" s="21"/>
      <c r="H23949" s="21"/>
      <c r="I23949" s="21"/>
      <c r="K23949" s="32">
        <v>0</v>
      </c>
      <c r="L23949" s="33">
        <v>0</v>
      </c>
    </row>
    <row r="23950" spans="7:12" x14ac:dyDescent="0.25">
      <c r="G23950" s="21"/>
      <c r="H23950" s="21"/>
      <c r="I23950" s="21"/>
      <c r="K23950" s="32">
        <v>0</v>
      </c>
      <c r="L23950" s="33">
        <v>0</v>
      </c>
    </row>
    <row r="23951" spans="7:12" x14ac:dyDescent="0.25">
      <c r="G23951" s="21"/>
      <c r="H23951" s="21"/>
      <c r="I23951" s="21"/>
      <c r="K23951" s="32">
        <v>0</v>
      </c>
      <c r="L23951" s="33">
        <v>0</v>
      </c>
    </row>
    <row r="23952" spans="7:12" x14ac:dyDescent="0.25">
      <c r="G23952" s="21"/>
      <c r="H23952" s="21"/>
      <c r="I23952" s="21"/>
      <c r="K23952" s="32">
        <v>0</v>
      </c>
      <c r="L23952" s="33">
        <v>0</v>
      </c>
    </row>
    <row r="23953" spans="7:12" x14ac:dyDescent="0.25">
      <c r="G23953" s="21"/>
      <c r="H23953" s="21"/>
      <c r="I23953" s="21"/>
      <c r="K23953" s="32">
        <v>7.9788456080286538</v>
      </c>
      <c r="L23953" s="33">
        <v>10.716169607137818</v>
      </c>
    </row>
    <row r="23954" spans="7:12" x14ac:dyDescent="0.25">
      <c r="G23954" s="21"/>
      <c r="H23954" s="21"/>
      <c r="I23954" s="21"/>
      <c r="K23954" s="32">
        <v>3.9894228040143269</v>
      </c>
      <c r="L23954" s="33">
        <v>0</v>
      </c>
    </row>
    <row r="23955" spans="7:12" x14ac:dyDescent="0.25">
      <c r="G23955" s="21"/>
      <c r="H23955" s="21"/>
      <c r="I23955" s="21"/>
      <c r="K23955" s="32">
        <v>0</v>
      </c>
      <c r="L23955" s="33">
        <v>0</v>
      </c>
    </row>
    <row r="23956" spans="7:12" x14ac:dyDescent="0.25">
      <c r="G23956" s="21"/>
      <c r="H23956" s="21"/>
      <c r="I23956" s="21"/>
      <c r="K23956" s="32">
        <v>0</v>
      </c>
      <c r="L23956" s="33">
        <v>0</v>
      </c>
    </row>
    <row r="23957" spans="7:12" x14ac:dyDescent="0.25">
      <c r="G23957" s="21"/>
      <c r="H23957" s="21"/>
      <c r="I23957" s="21"/>
      <c r="K23957" s="32">
        <v>0</v>
      </c>
      <c r="L23957" s="33">
        <v>0</v>
      </c>
    </row>
    <row r="23958" spans="7:12" x14ac:dyDescent="0.25">
      <c r="G23958" s="21"/>
      <c r="H23958" s="21"/>
      <c r="I23958" s="21"/>
      <c r="K23958" s="32">
        <v>3.9894228040143269</v>
      </c>
      <c r="L23958" s="33">
        <v>9.0424788040612079</v>
      </c>
    </row>
    <row r="23959" spans="7:12" x14ac:dyDescent="0.25">
      <c r="G23959" s="21"/>
      <c r="H23959" s="21"/>
      <c r="I23959" s="21"/>
      <c r="K23959" s="32">
        <v>0</v>
      </c>
      <c r="L23959" s="33">
        <v>0</v>
      </c>
    </row>
    <row r="23960" spans="7:12" x14ac:dyDescent="0.25">
      <c r="G23960" s="21"/>
      <c r="H23960" s="21"/>
      <c r="I23960" s="21"/>
      <c r="K23960" s="32">
        <v>7.9788456080286538</v>
      </c>
      <c r="L23960" s="33">
        <v>0</v>
      </c>
    </row>
    <row r="23961" spans="7:12" x14ac:dyDescent="0.25">
      <c r="G23961" s="21"/>
      <c r="H23961" s="21"/>
      <c r="I23961" s="21"/>
      <c r="K23961" s="32">
        <v>11.968268412042981</v>
      </c>
      <c r="L23961" s="33">
        <v>4.6856363031604733</v>
      </c>
    </row>
    <row r="23962" spans="7:12" x14ac:dyDescent="0.25">
      <c r="G23962" s="21"/>
      <c r="H23962" s="21"/>
      <c r="I23962" s="21"/>
      <c r="K23962" s="32">
        <v>7.9788456080286538</v>
      </c>
      <c r="L23962" s="33">
        <v>6.397593720674827</v>
      </c>
    </row>
    <row r="23963" spans="7:12" x14ac:dyDescent="0.25">
      <c r="G23963" s="21"/>
      <c r="H23963" s="21"/>
      <c r="I23963" s="21"/>
      <c r="K23963" s="32">
        <v>0</v>
      </c>
      <c r="L23963" s="33">
        <v>0</v>
      </c>
    </row>
    <row r="23964" spans="7:12" x14ac:dyDescent="0.25">
      <c r="G23964" s="21"/>
      <c r="H23964" s="21"/>
      <c r="I23964" s="21"/>
      <c r="K23964" s="32">
        <v>0</v>
      </c>
      <c r="L23964" s="33">
        <v>0</v>
      </c>
    </row>
    <row r="23965" spans="7:12" x14ac:dyDescent="0.25">
      <c r="G23965" s="21"/>
      <c r="H23965" s="21"/>
      <c r="I23965" s="21"/>
      <c r="K23965" s="32">
        <v>11.968268412042981</v>
      </c>
      <c r="L23965" s="33">
        <v>30.73736061104302</v>
      </c>
    </row>
    <row r="23966" spans="7:12" x14ac:dyDescent="0.25">
      <c r="G23966" s="21"/>
      <c r="H23966" s="21"/>
      <c r="I23966" s="21"/>
      <c r="K23966" s="32">
        <v>0</v>
      </c>
      <c r="L23966" s="33">
        <v>0</v>
      </c>
    </row>
    <row r="23967" spans="7:12" x14ac:dyDescent="0.25">
      <c r="G23967" s="21"/>
      <c r="H23967" s="21"/>
      <c r="I23967" s="21"/>
      <c r="K23967" s="32">
        <v>0</v>
      </c>
      <c r="L23967" s="33">
        <v>0</v>
      </c>
    </row>
    <row r="23968" spans="7:12" x14ac:dyDescent="0.25">
      <c r="G23968" s="21"/>
      <c r="H23968" s="21"/>
      <c r="I23968" s="21"/>
      <c r="K23968" s="32">
        <v>7.9788456080286538</v>
      </c>
      <c r="L23968" s="33">
        <v>21.645833168296754</v>
      </c>
    </row>
    <row r="23969" spans="7:12" x14ac:dyDescent="0.25">
      <c r="G23969" s="21"/>
      <c r="H23969" s="21"/>
      <c r="I23969" s="21"/>
      <c r="K23969" s="32">
        <v>0</v>
      </c>
      <c r="L23969" s="33">
        <v>0</v>
      </c>
    </row>
    <row r="23970" spans="7:12" x14ac:dyDescent="0.25">
      <c r="G23970" s="21"/>
      <c r="H23970" s="21"/>
      <c r="I23970" s="21"/>
      <c r="K23970" s="32">
        <v>0</v>
      </c>
      <c r="L23970" s="33">
        <v>0</v>
      </c>
    </row>
    <row r="23971" spans="7:12" x14ac:dyDescent="0.25">
      <c r="G23971" s="21"/>
      <c r="H23971" s="21"/>
      <c r="I23971" s="21"/>
      <c r="K23971" s="32">
        <v>35.904805236128944</v>
      </c>
      <c r="L23971" s="33">
        <v>34.828484967369775</v>
      </c>
    </row>
    <row r="23972" spans="7:12" x14ac:dyDescent="0.25">
      <c r="G23972" s="21"/>
      <c r="H23972" s="21"/>
      <c r="I23972" s="21"/>
      <c r="K23972" s="32">
        <v>15.957691216057308</v>
      </c>
      <c r="L23972" s="33">
        <v>23.035196493819669</v>
      </c>
    </row>
    <row r="23973" spans="7:12" x14ac:dyDescent="0.25">
      <c r="G23973" s="21"/>
      <c r="H23973" s="21"/>
      <c r="I23973" s="21"/>
      <c r="K23973" s="32">
        <v>0</v>
      </c>
      <c r="L23973" s="33">
        <v>0</v>
      </c>
    </row>
    <row r="23974" spans="7:12" x14ac:dyDescent="0.25">
      <c r="G23974" s="21"/>
      <c r="H23974" s="21"/>
      <c r="I23974" s="21"/>
      <c r="K23974" s="32">
        <v>7.9788456080286538</v>
      </c>
      <c r="L23974" s="33">
        <v>9.0681720832909232</v>
      </c>
    </row>
    <row r="23975" spans="7:12" x14ac:dyDescent="0.25">
      <c r="G23975" s="21"/>
      <c r="H23975" s="21"/>
      <c r="I23975" s="21"/>
      <c r="K23975" s="32">
        <v>7.9788456080286538</v>
      </c>
      <c r="L23975" s="33">
        <v>0</v>
      </c>
    </row>
    <row r="23976" spans="7:12" x14ac:dyDescent="0.25">
      <c r="G23976" s="21"/>
      <c r="H23976" s="21"/>
      <c r="I23976" s="21"/>
      <c r="K23976" s="32">
        <v>0</v>
      </c>
      <c r="L23976" s="33">
        <v>0</v>
      </c>
    </row>
    <row r="23977" spans="7:12" x14ac:dyDescent="0.25">
      <c r="G23977" s="21"/>
      <c r="H23977" s="21"/>
      <c r="I23977" s="21"/>
      <c r="K23977" s="32">
        <v>0</v>
      </c>
      <c r="L23977" s="33">
        <v>0</v>
      </c>
    </row>
    <row r="23978" spans="7:12" x14ac:dyDescent="0.25">
      <c r="G23978" s="21"/>
      <c r="H23978" s="21"/>
      <c r="I23978" s="21"/>
      <c r="K23978" s="32">
        <v>0</v>
      </c>
      <c r="L23978" s="33">
        <v>0</v>
      </c>
    </row>
    <row r="23979" spans="7:12" x14ac:dyDescent="0.25">
      <c r="G23979" s="21"/>
      <c r="H23979" s="21"/>
      <c r="I23979" s="21"/>
      <c r="K23979" s="32">
        <v>0</v>
      </c>
      <c r="L23979" s="33">
        <v>0</v>
      </c>
    </row>
    <row r="23980" spans="7:12" x14ac:dyDescent="0.25">
      <c r="G23980" s="21"/>
      <c r="H23980" s="21"/>
      <c r="I23980" s="21"/>
      <c r="K23980" s="32">
        <v>11.968268412042981</v>
      </c>
      <c r="L23980" s="33">
        <v>15.662239526050225</v>
      </c>
    </row>
    <row r="23981" spans="7:12" x14ac:dyDescent="0.25">
      <c r="G23981" s="21"/>
      <c r="H23981" s="21"/>
      <c r="I23981" s="21"/>
      <c r="K23981" s="32">
        <v>0</v>
      </c>
      <c r="L23981" s="33">
        <v>0</v>
      </c>
    </row>
    <row r="23982" spans="7:12" x14ac:dyDescent="0.25">
      <c r="G23982" s="21"/>
      <c r="H23982" s="21"/>
      <c r="I23982" s="21"/>
      <c r="K23982" s="32">
        <v>0</v>
      </c>
      <c r="L23982" s="33">
        <v>0</v>
      </c>
    </row>
    <row r="23983" spans="7:12" x14ac:dyDescent="0.25">
      <c r="G23983" s="21"/>
      <c r="H23983" s="21"/>
      <c r="I23983" s="21"/>
      <c r="K23983" s="32">
        <v>3.9894228040143269</v>
      </c>
      <c r="L23983" s="33">
        <v>10.515382918806571</v>
      </c>
    </row>
    <row r="23984" spans="7:12" x14ac:dyDescent="0.25">
      <c r="G23984" s="21"/>
      <c r="H23984" s="21"/>
      <c r="I23984" s="21"/>
      <c r="K23984" s="32">
        <v>11.968268412042981</v>
      </c>
      <c r="L23984" s="33">
        <v>5.0231993162245239</v>
      </c>
    </row>
    <row r="23985" spans="7:12" x14ac:dyDescent="0.25">
      <c r="G23985" s="21"/>
      <c r="H23985" s="21"/>
      <c r="I23985" s="21"/>
      <c r="K23985" s="32">
        <v>63.830764864229216</v>
      </c>
      <c r="L23985" s="33">
        <v>31.366079937543223</v>
      </c>
    </row>
    <row r="23986" spans="7:12" x14ac:dyDescent="0.25">
      <c r="G23986" s="21"/>
      <c r="H23986" s="21"/>
      <c r="I23986" s="21"/>
      <c r="K23986" s="32">
        <v>0</v>
      </c>
      <c r="L23986" s="33">
        <v>0</v>
      </c>
    </row>
    <row r="23987" spans="7:12" x14ac:dyDescent="0.25">
      <c r="G23987" s="21"/>
      <c r="H23987" s="21"/>
      <c r="I23987" s="21"/>
      <c r="K23987" s="32">
        <v>3.9894228040143269</v>
      </c>
      <c r="L23987" s="33">
        <v>13.058413885872413</v>
      </c>
    </row>
    <row r="23988" spans="7:12" x14ac:dyDescent="0.25">
      <c r="G23988" s="21"/>
      <c r="H23988" s="21"/>
      <c r="I23988" s="21"/>
      <c r="K23988" s="32">
        <v>7.9788456080286538</v>
      </c>
      <c r="L23988" s="33">
        <v>6.8241981217624925</v>
      </c>
    </row>
    <row r="23989" spans="7:12" x14ac:dyDescent="0.25">
      <c r="G23989" s="21"/>
      <c r="H23989" s="21"/>
      <c r="I23989" s="21"/>
      <c r="K23989" s="32">
        <v>0</v>
      </c>
      <c r="L23989" s="33">
        <v>0</v>
      </c>
    </row>
    <row r="23990" spans="7:12" x14ac:dyDescent="0.25">
      <c r="G23990" s="21"/>
      <c r="H23990" s="21"/>
      <c r="I23990" s="21"/>
      <c r="K23990" s="32">
        <v>63.830764864229216</v>
      </c>
      <c r="L23990" s="33">
        <v>48.597375844688656</v>
      </c>
    </row>
    <row r="23991" spans="7:12" x14ac:dyDescent="0.25">
      <c r="G23991" s="21"/>
      <c r="H23991" s="21"/>
      <c r="I23991" s="21"/>
      <c r="K23991" s="32">
        <v>3.9894228040143269</v>
      </c>
      <c r="L23991" s="33">
        <v>3.4931729328360772</v>
      </c>
    </row>
    <row r="23992" spans="7:12" x14ac:dyDescent="0.25">
      <c r="G23992" s="21"/>
      <c r="H23992" s="21"/>
      <c r="I23992" s="21"/>
      <c r="K23992" s="32">
        <v>3.9894228040143269</v>
      </c>
      <c r="L23992" s="33">
        <v>0</v>
      </c>
    </row>
    <row r="23993" spans="7:12" x14ac:dyDescent="0.25">
      <c r="G23993" s="21"/>
      <c r="H23993" s="21"/>
      <c r="I23993" s="21"/>
      <c r="K23993" s="32">
        <v>27.925959628100291</v>
      </c>
      <c r="L23993" s="33">
        <v>27.450362465438772</v>
      </c>
    </row>
    <row r="23994" spans="7:12" x14ac:dyDescent="0.25">
      <c r="G23994" s="21"/>
      <c r="H23994" s="21"/>
      <c r="I23994" s="21"/>
      <c r="K23994" s="32">
        <v>7.9788456080286538</v>
      </c>
      <c r="L23994" s="33">
        <v>8.3296260420996813</v>
      </c>
    </row>
    <row r="23995" spans="7:12" x14ac:dyDescent="0.25">
      <c r="G23995" s="21"/>
      <c r="H23995" s="21"/>
      <c r="I23995" s="21"/>
      <c r="K23995" s="32">
        <v>3.9894228040143269</v>
      </c>
      <c r="L23995" s="33">
        <v>0</v>
      </c>
    </row>
    <row r="23996" spans="7:12" x14ac:dyDescent="0.25">
      <c r="G23996" s="21"/>
      <c r="H23996" s="21"/>
      <c r="I23996" s="21"/>
      <c r="K23996" s="32">
        <v>27.925959628100291</v>
      </c>
      <c r="L23996" s="33">
        <v>49.8866705178459</v>
      </c>
    </row>
    <row r="23997" spans="7:12" x14ac:dyDescent="0.25">
      <c r="G23997" s="21"/>
      <c r="H23997" s="21"/>
      <c r="I23997" s="21"/>
      <c r="K23997" s="32">
        <v>23.936536824085962</v>
      </c>
      <c r="L23997" s="33">
        <v>22.468579855168926</v>
      </c>
    </row>
    <row r="23998" spans="7:12" x14ac:dyDescent="0.25">
      <c r="G23998" s="21"/>
      <c r="H23998" s="21"/>
      <c r="I23998" s="21"/>
      <c r="K23998" s="32">
        <v>27.925959628100291</v>
      </c>
      <c r="L23998" s="33">
        <v>19.340176325465119</v>
      </c>
    </row>
    <row r="23999" spans="7:12" x14ac:dyDescent="0.25">
      <c r="G23999" s="21"/>
      <c r="H23999" s="21"/>
      <c r="I23999" s="21"/>
      <c r="K23999" s="32">
        <v>3.9894228040143269</v>
      </c>
      <c r="L23999" s="33">
        <v>0</v>
      </c>
    </row>
    <row r="24000" spans="7:12" x14ac:dyDescent="0.25">
      <c r="G24000" s="21"/>
      <c r="H24000" s="21"/>
      <c r="I24000" s="21"/>
      <c r="K24000" s="32">
        <v>43.883650844157593</v>
      </c>
      <c r="L24000" s="33">
        <v>50.973768645260606</v>
      </c>
    </row>
    <row r="24001" spans="7:12" x14ac:dyDescent="0.25">
      <c r="G24001" s="21"/>
      <c r="H24001" s="21"/>
      <c r="I24001" s="21"/>
      <c r="K24001" s="32">
        <v>0</v>
      </c>
      <c r="L24001" s="33">
        <v>0</v>
      </c>
    </row>
    <row r="24002" spans="7:12" x14ac:dyDescent="0.25">
      <c r="G24002" s="21"/>
      <c r="H24002" s="21"/>
      <c r="I24002" s="21"/>
      <c r="K24002" s="32">
        <v>0</v>
      </c>
      <c r="L24002" s="33">
        <v>0</v>
      </c>
    </row>
    <row r="24003" spans="7:12" x14ac:dyDescent="0.25">
      <c r="G24003" s="21"/>
      <c r="H24003" s="21"/>
      <c r="I24003" s="21"/>
      <c r="K24003" s="32">
        <v>35.904805236128944</v>
      </c>
      <c r="L24003" s="33">
        <v>52.840391339380837</v>
      </c>
    </row>
    <row r="24004" spans="7:12" x14ac:dyDescent="0.25">
      <c r="G24004" s="21"/>
      <c r="H24004" s="21"/>
      <c r="I24004" s="21"/>
      <c r="K24004" s="32">
        <v>55.851919256200567</v>
      </c>
      <c r="L24004" s="33">
        <v>51.302839435652636</v>
      </c>
    </row>
    <row r="24005" spans="7:12" x14ac:dyDescent="0.25">
      <c r="G24005" s="21"/>
      <c r="H24005" s="21"/>
      <c r="I24005" s="21"/>
      <c r="K24005" s="32">
        <v>3.9894228040143269</v>
      </c>
      <c r="L24005" s="33">
        <v>0</v>
      </c>
    </row>
    <row r="24006" spans="7:12" x14ac:dyDescent="0.25">
      <c r="G24006" s="21"/>
      <c r="H24006" s="21"/>
      <c r="I24006" s="21"/>
      <c r="K24006" s="32">
        <v>0</v>
      </c>
      <c r="L24006" s="33">
        <v>0</v>
      </c>
    </row>
    <row r="24007" spans="7:12" x14ac:dyDescent="0.25">
      <c r="G24007" s="21"/>
      <c r="H24007" s="21"/>
      <c r="I24007" s="21"/>
      <c r="K24007" s="32">
        <v>3.9894228040143269</v>
      </c>
      <c r="L24007" s="33">
        <v>0</v>
      </c>
    </row>
    <row r="24008" spans="7:12" x14ac:dyDescent="0.25">
      <c r="G24008" s="21"/>
      <c r="H24008" s="21"/>
      <c r="I24008" s="21"/>
      <c r="K24008" s="32">
        <v>0</v>
      </c>
      <c r="L24008" s="33">
        <v>0</v>
      </c>
    </row>
    <row r="24009" spans="7:12" x14ac:dyDescent="0.25">
      <c r="G24009" s="21"/>
      <c r="H24009" s="21"/>
      <c r="I24009" s="21"/>
      <c r="K24009" s="32">
        <v>19.947114020071634</v>
      </c>
      <c r="L24009" s="33">
        <v>37.92297448852424</v>
      </c>
    </row>
    <row r="24010" spans="7:12" x14ac:dyDescent="0.25">
      <c r="G24010" s="21"/>
      <c r="H24010" s="21"/>
      <c r="I24010" s="21"/>
      <c r="K24010" s="32">
        <v>0</v>
      </c>
      <c r="L24010" s="33">
        <v>0</v>
      </c>
    </row>
    <row r="24011" spans="7:12" x14ac:dyDescent="0.25">
      <c r="G24011" s="21"/>
      <c r="H24011" s="21"/>
      <c r="I24011" s="21"/>
      <c r="K24011" s="32">
        <v>3.9894228040143269</v>
      </c>
      <c r="L24011" s="33">
        <v>0</v>
      </c>
    </row>
    <row r="24012" spans="7:12" x14ac:dyDescent="0.25">
      <c r="G24012" s="21"/>
      <c r="H24012" s="21"/>
      <c r="I24012" s="21"/>
      <c r="K24012" s="32">
        <v>0</v>
      </c>
      <c r="L24012" s="33">
        <v>0</v>
      </c>
    </row>
    <row r="24013" spans="7:12" x14ac:dyDescent="0.25">
      <c r="G24013" s="21"/>
      <c r="H24013" s="21"/>
      <c r="I24013" s="21"/>
      <c r="K24013" s="32">
        <v>63.830764864229216</v>
      </c>
      <c r="L24013" s="33">
        <v>101.80456147843978</v>
      </c>
    </row>
    <row r="24014" spans="7:12" x14ac:dyDescent="0.25">
      <c r="G24014" s="21"/>
      <c r="H24014" s="21"/>
      <c r="I24014" s="21"/>
      <c r="K24014" s="32">
        <v>35.904805236128944</v>
      </c>
      <c r="L24014" s="33">
        <v>30.218172799379378</v>
      </c>
    </row>
    <row r="24015" spans="7:12" x14ac:dyDescent="0.25">
      <c r="G24015" s="21"/>
      <c r="H24015" s="21"/>
      <c r="I24015" s="21"/>
      <c r="K24015" s="32">
        <v>3.9894228040143269</v>
      </c>
      <c r="L24015" s="33">
        <v>0</v>
      </c>
    </row>
    <row r="24016" spans="7:12" x14ac:dyDescent="0.25">
      <c r="G24016" s="21"/>
      <c r="H24016" s="21"/>
      <c r="I24016" s="21"/>
      <c r="K24016" s="32">
        <v>0</v>
      </c>
      <c r="L24016" s="33">
        <v>0</v>
      </c>
    </row>
    <row r="24017" spans="7:12" x14ac:dyDescent="0.25">
      <c r="G24017" s="21"/>
      <c r="H24017" s="21"/>
      <c r="I24017" s="21"/>
      <c r="K24017" s="32">
        <v>0</v>
      </c>
      <c r="L24017" s="33">
        <v>0</v>
      </c>
    </row>
    <row r="24018" spans="7:12" x14ac:dyDescent="0.25">
      <c r="G24018" s="21"/>
      <c r="H24018" s="21"/>
      <c r="I24018" s="21"/>
      <c r="K24018" s="32">
        <v>0</v>
      </c>
      <c r="L24018" s="33">
        <v>0</v>
      </c>
    </row>
    <row r="24019" spans="7:12" x14ac:dyDescent="0.25">
      <c r="G24019" s="21"/>
      <c r="H24019" s="21"/>
      <c r="I24019" s="21"/>
      <c r="K24019" s="32">
        <v>3.9894228040143269</v>
      </c>
      <c r="L24019" s="33">
        <v>0</v>
      </c>
    </row>
    <row r="24020" spans="7:12" x14ac:dyDescent="0.25">
      <c r="G24020" s="21"/>
      <c r="H24020" s="21"/>
      <c r="I24020" s="21"/>
      <c r="K24020" s="32">
        <v>7.9788456080286538</v>
      </c>
      <c r="L24020" s="33">
        <v>6.1939941738843078</v>
      </c>
    </row>
    <row r="24021" spans="7:12" x14ac:dyDescent="0.25">
      <c r="G24021" s="21"/>
      <c r="H24021" s="21"/>
      <c r="I24021" s="21"/>
      <c r="K24021" s="32">
        <v>0</v>
      </c>
      <c r="L24021" s="33">
        <v>0</v>
      </c>
    </row>
    <row r="24022" spans="7:12" x14ac:dyDescent="0.25">
      <c r="G24022" s="21"/>
      <c r="H24022" s="21"/>
      <c r="I24022" s="21"/>
      <c r="K24022" s="32">
        <v>7.9788456080286538</v>
      </c>
      <c r="L24022" s="33">
        <v>12.138486100727549</v>
      </c>
    </row>
    <row r="24023" spans="7:12" x14ac:dyDescent="0.25">
      <c r="G24023" s="21"/>
      <c r="H24023" s="21"/>
      <c r="I24023" s="21"/>
      <c r="K24023" s="32">
        <v>7.9788456080286538</v>
      </c>
      <c r="L24023" s="33">
        <v>7.0211839737008974</v>
      </c>
    </row>
    <row r="24024" spans="7:12" x14ac:dyDescent="0.25">
      <c r="G24024" s="21"/>
      <c r="H24024" s="21"/>
      <c r="I24024" s="21"/>
      <c r="K24024" s="32">
        <v>47.873073648171918</v>
      </c>
      <c r="L24024" s="33">
        <v>52.807028896792048</v>
      </c>
    </row>
    <row r="24025" spans="7:12" x14ac:dyDescent="0.25">
      <c r="G24025" s="21"/>
      <c r="H24025" s="21"/>
      <c r="I24025" s="21"/>
      <c r="K24025" s="32">
        <v>7.9788456080286538</v>
      </c>
      <c r="L24025" s="33">
        <v>19.250000972883441</v>
      </c>
    </row>
    <row r="24026" spans="7:12" x14ac:dyDescent="0.25">
      <c r="G24026" s="21"/>
      <c r="H24026" s="21"/>
      <c r="I24026" s="21"/>
      <c r="K24026" s="32">
        <v>3.9894228040143269</v>
      </c>
      <c r="L24026" s="33">
        <v>0</v>
      </c>
    </row>
    <row r="24027" spans="7:12" x14ac:dyDescent="0.25">
      <c r="G24027" s="21"/>
      <c r="H24027" s="21"/>
      <c r="I24027" s="21"/>
      <c r="K24027" s="32">
        <v>15.957691216057308</v>
      </c>
      <c r="L24027" s="33">
        <v>13.221998052416319</v>
      </c>
    </row>
    <row r="24028" spans="7:12" x14ac:dyDescent="0.25">
      <c r="G24028" s="21"/>
      <c r="H24028" s="21"/>
      <c r="I24028" s="21"/>
      <c r="K24028" s="32">
        <v>0</v>
      </c>
      <c r="L24028" s="33">
        <v>0</v>
      </c>
    </row>
    <row r="24029" spans="7:12" x14ac:dyDescent="0.25">
      <c r="G24029" s="21"/>
      <c r="H24029" s="21"/>
      <c r="I24029" s="21"/>
      <c r="K24029" s="32">
        <v>7.9788456080286538</v>
      </c>
      <c r="L24029" s="33">
        <v>0.28282869992438475</v>
      </c>
    </row>
    <row r="24030" spans="7:12" x14ac:dyDescent="0.25">
      <c r="G24030" s="21"/>
      <c r="H24030" s="21"/>
      <c r="I24030" s="21"/>
      <c r="K24030" s="32">
        <v>3.9894228040143269</v>
      </c>
      <c r="L24030" s="33">
        <v>19.137228956448048</v>
      </c>
    </row>
    <row r="24031" spans="7:12" x14ac:dyDescent="0.25">
      <c r="G24031" s="21"/>
      <c r="H24031" s="21"/>
      <c r="I24031" s="21"/>
      <c r="K24031" s="32">
        <v>7.9788456080286538</v>
      </c>
      <c r="L24031" s="33">
        <v>10.994361559182225</v>
      </c>
    </row>
    <row r="24032" spans="7:12" x14ac:dyDescent="0.25">
      <c r="G24032" s="21"/>
      <c r="H24032" s="21"/>
      <c r="I24032" s="21"/>
      <c r="K24032" s="32">
        <v>11.968268412042981</v>
      </c>
      <c r="L24032" s="33">
        <v>43.857653105811295</v>
      </c>
    </row>
    <row r="24033" spans="7:12" x14ac:dyDescent="0.25">
      <c r="G24033" s="21"/>
      <c r="H24033" s="21"/>
      <c r="I24033" s="21"/>
      <c r="K24033" s="32">
        <v>43.883650844157593</v>
      </c>
      <c r="L24033" s="33">
        <v>46.126681682749251</v>
      </c>
    </row>
    <row r="24034" spans="7:12" x14ac:dyDescent="0.25">
      <c r="G24034" s="21"/>
      <c r="H24034" s="21"/>
      <c r="I24034" s="21"/>
      <c r="K24034" s="32">
        <v>0</v>
      </c>
      <c r="L24034" s="33">
        <v>0</v>
      </c>
    </row>
    <row r="24035" spans="7:12" x14ac:dyDescent="0.25">
      <c r="G24035" s="21"/>
      <c r="H24035" s="21"/>
      <c r="I24035" s="21"/>
      <c r="K24035" s="32">
        <v>0</v>
      </c>
      <c r="L24035" s="33">
        <v>0</v>
      </c>
    </row>
    <row r="24036" spans="7:12" x14ac:dyDescent="0.25">
      <c r="G24036" s="21"/>
      <c r="H24036" s="21"/>
      <c r="I24036" s="21"/>
      <c r="K24036" s="32">
        <v>3.9894228040143269</v>
      </c>
      <c r="L24036" s="33">
        <v>2.4360348126356861</v>
      </c>
    </row>
    <row r="24037" spans="7:12" x14ac:dyDescent="0.25">
      <c r="G24037" s="21"/>
      <c r="H24037" s="21"/>
      <c r="I24037" s="21"/>
      <c r="K24037" s="32">
        <v>51.862496452186242</v>
      </c>
      <c r="L24037" s="33">
        <v>81.592732907193934</v>
      </c>
    </row>
    <row r="24038" spans="7:12" x14ac:dyDescent="0.25">
      <c r="G24038" s="21"/>
      <c r="H24038" s="21"/>
      <c r="I24038" s="21"/>
      <c r="K24038" s="32">
        <v>11.968268412042981</v>
      </c>
      <c r="L24038" s="33">
        <v>0.14157292778708613</v>
      </c>
    </row>
    <row r="24039" spans="7:12" x14ac:dyDescent="0.25">
      <c r="G24039" s="21"/>
      <c r="H24039" s="21"/>
      <c r="I24039" s="21"/>
      <c r="K24039" s="32">
        <v>0</v>
      </c>
      <c r="L24039" s="33">
        <v>0</v>
      </c>
    </row>
    <row r="24040" spans="7:12" x14ac:dyDescent="0.25">
      <c r="G24040" s="21"/>
      <c r="H24040" s="21"/>
      <c r="I24040" s="21"/>
      <c r="K24040" s="32">
        <v>7.9788456080286538</v>
      </c>
      <c r="L24040" s="33">
        <v>15.518542757802521</v>
      </c>
    </row>
    <row r="24041" spans="7:12" x14ac:dyDescent="0.25">
      <c r="G24041" s="21"/>
      <c r="H24041" s="21"/>
      <c r="I24041" s="21"/>
      <c r="K24041" s="32">
        <v>3.9894228040143269</v>
      </c>
      <c r="L24041" s="33">
        <v>9.7751739149025365</v>
      </c>
    </row>
    <row r="24042" spans="7:12" x14ac:dyDescent="0.25">
      <c r="G24042" s="21"/>
      <c r="H24042" s="21"/>
      <c r="I24042" s="21"/>
      <c r="K24042" s="32">
        <v>15.957691216057308</v>
      </c>
      <c r="L24042" s="33">
        <v>8.3104126056528003</v>
      </c>
    </row>
    <row r="24043" spans="7:12" x14ac:dyDescent="0.25">
      <c r="G24043" s="21"/>
      <c r="H24043" s="21"/>
      <c r="I24043" s="21"/>
      <c r="K24043" s="32">
        <v>3.9894228040143269</v>
      </c>
      <c r="L24043" s="33">
        <v>0</v>
      </c>
    </row>
    <row r="24044" spans="7:12" x14ac:dyDescent="0.25">
      <c r="G24044" s="21"/>
      <c r="H24044" s="21"/>
      <c r="I24044" s="21"/>
      <c r="K24044" s="32">
        <v>3.9894228040143269</v>
      </c>
      <c r="L24044" s="33">
        <v>1.6185555205295465</v>
      </c>
    </row>
    <row r="24045" spans="7:12" x14ac:dyDescent="0.25">
      <c r="G24045" s="21"/>
      <c r="H24045" s="21"/>
      <c r="I24045" s="21"/>
      <c r="K24045" s="32">
        <v>35.904805236128944</v>
      </c>
      <c r="L24045" s="33">
        <v>27.449581382023577</v>
      </c>
    </row>
    <row r="24046" spans="7:12" x14ac:dyDescent="0.25">
      <c r="G24046" s="21"/>
      <c r="H24046" s="21"/>
      <c r="I24046" s="21"/>
      <c r="K24046" s="32">
        <v>0</v>
      </c>
      <c r="L24046" s="33">
        <v>0</v>
      </c>
    </row>
    <row r="24047" spans="7:12" x14ac:dyDescent="0.25">
      <c r="G24047" s="21"/>
      <c r="H24047" s="21"/>
      <c r="I24047" s="21"/>
      <c r="K24047" s="32">
        <v>27.925959628100291</v>
      </c>
      <c r="L24047" s="33">
        <v>20.307843573437296</v>
      </c>
    </row>
    <row r="24048" spans="7:12" x14ac:dyDescent="0.25">
      <c r="G24048" s="21"/>
      <c r="H24048" s="21"/>
      <c r="I24048" s="21"/>
      <c r="K24048" s="32">
        <v>3.9894228040143269</v>
      </c>
      <c r="L24048" s="33">
        <v>0</v>
      </c>
    </row>
    <row r="24049" spans="7:12" x14ac:dyDescent="0.25">
      <c r="G24049" s="21"/>
      <c r="H24049" s="21"/>
      <c r="I24049" s="21"/>
      <c r="K24049" s="32">
        <v>0</v>
      </c>
      <c r="L24049" s="33">
        <v>0</v>
      </c>
    </row>
    <row r="24050" spans="7:12" x14ac:dyDescent="0.25">
      <c r="G24050" s="21"/>
      <c r="H24050" s="21"/>
      <c r="I24050" s="21"/>
      <c r="K24050" s="32">
        <v>0</v>
      </c>
      <c r="L24050" s="33">
        <v>0</v>
      </c>
    </row>
    <row r="24051" spans="7:12" x14ac:dyDescent="0.25">
      <c r="G24051" s="21"/>
      <c r="H24051" s="21"/>
      <c r="I24051" s="21"/>
      <c r="K24051" s="32">
        <v>3.9894228040143269</v>
      </c>
      <c r="L24051" s="33">
        <v>12.113846181436728</v>
      </c>
    </row>
    <row r="24052" spans="7:12" x14ac:dyDescent="0.25">
      <c r="G24052" s="21"/>
      <c r="H24052" s="21"/>
      <c r="I24052" s="21"/>
      <c r="K24052" s="32">
        <v>39.894228040143268</v>
      </c>
      <c r="L24052" s="33">
        <v>11.871600455015097</v>
      </c>
    </row>
    <row r="24053" spans="7:12" x14ac:dyDescent="0.25">
      <c r="G24053" s="21"/>
      <c r="H24053" s="21"/>
      <c r="I24053" s="21"/>
      <c r="K24053" s="32">
        <v>7.9788456080286538</v>
      </c>
      <c r="L24053" s="33">
        <v>0</v>
      </c>
    </row>
    <row r="24054" spans="7:12" x14ac:dyDescent="0.25">
      <c r="G24054" s="21"/>
      <c r="H24054" s="21"/>
      <c r="I24054" s="21"/>
      <c r="K24054" s="32">
        <v>0</v>
      </c>
      <c r="L24054" s="33">
        <v>0</v>
      </c>
    </row>
    <row r="24055" spans="7:12" x14ac:dyDescent="0.25">
      <c r="G24055" s="21"/>
      <c r="H24055" s="21"/>
      <c r="I24055" s="21"/>
      <c r="K24055" s="32">
        <v>0</v>
      </c>
      <c r="L24055" s="33">
        <v>0</v>
      </c>
    </row>
    <row r="24056" spans="7:12" x14ac:dyDescent="0.25">
      <c r="G24056" s="21"/>
      <c r="H24056" s="21"/>
      <c r="I24056" s="21"/>
      <c r="K24056" s="32">
        <v>0</v>
      </c>
      <c r="L24056" s="33">
        <v>0</v>
      </c>
    </row>
    <row r="24057" spans="7:12" x14ac:dyDescent="0.25">
      <c r="G24057" s="21"/>
      <c r="H24057" s="21"/>
      <c r="I24057" s="21"/>
      <c r="K24057" s="32">
        <v>0</v>
      </c>
      <c r="L24057" s="33">
        <v>0</v>
      </c>
    </row>
    <row r="24058" spans="7:12" x14ac:dyDescent="0.25">
      <c r="G24058" s="21"/>
      <c r="H24058" s="21"/>
      <c r="I24058" s="21"/>
      <c r="K24058" s="32">
        <v>0</v>
      </c>
      <c r="L24058" s="33">
        <v>0</v>
      </c>
    </row>
    <row r="24059" spans="7:12" x14ac:dyDescent="0.25">
      <c r="G24059" s="21"/>
      <c r="H24059" s="21"/>
      <c r="I24059" s="21"/>
      <c r="K24059" s="32">
        <v>3.9894228040143269</v>
      </c>
      <c r="L24059" s="33">
        <v>0</v>
      </c>
    </row>
    <row r="24060" spans="7:12" x14ac:dyDescent="0.25">
      <c r="G24060" s="21"/>
      <c r="H24060" s="21"/>
      <c r="I24060" s="21"/>
      <c r="K24060" s="32">
        <v>35.904805236128944</v>
      </c>
      <c r="L24060" s="33">
        <v>35.439244108093369</v>
      </c>
    </row>
    <row r="24061" spans="7:12" x14ac:dyDescent="0.25">
      <c r="G24061" s="21"/>
      <c r="H24061" s="21"/>
      <c r="I24061" s="21"/>
      <c r="K24061" s="32">
        <v>0</v>
      </c>
      <c r="L24061" s="33">
        <v>0</v>
      </c>
    </row>
    <row r="24062" spans="7:12" x14ac:dyDescent="0.25">
      <c r="G24062" s="21"/>
      <c r="H24062" s="21"/>
      <c r="I24062" s="21"/>
      <c r="K24062" s="32">
        <v>3.9894228040143269</v>
      </c>
      <c r="L24062" s="33">
        <v>0</v>
      </c>
    </row>
    <row r="24063" spans="7:12" x14ac:dyDescent="0.25">
      <c r="G24063" s="21"/>
      <c r="H24063" s="21"/>
      <c r="I24063" s="21"/>
      <c r="K24063" s="32">
        <v>3.9894228040143269</v>
      </c>
      <c r="L24063" s="33">
        <v>0</v>
      </c>
    </row>
    <row r="24064" spans="7:12" x14ac:dyDescent="0.25">
      <c r="G24064" s="21"/>
      <c r="H24064" s="21"/>
      <c r="I24064" s="21"/>
      <c r="K24064" s="32">
        <v>3.9894228040143269</v>
      </c>
      <c r="L24064" s="33">
        <v>16.95996161240015</v>
      </c>
    </row>
    <row r="24065" spans="7:12" x14ac:dyDescent="0.25">
      <c r="G24065" s="21"/>
      <c r="H24065" s="21"/>
      <c r="I24065" s="21"/>
      <c r="K24065" s="32">
        <v>3.9894228040143269</v>
      </c>
      <c r="L24065" s="33">
        <v>2.5514086868225778</v>
      </c>
    </row>
    <row r="24066" spans="7:12" x14ac:dyDescent="0.25">
      <c r="G24066" s="21"/>
      <c r="H24066" s="21"/>
      <c r="I24066" s="21"/>
      <c r="K24066" s="32">
        <v>7.9788456080286538</v>
      </c>
      <c r="L24066" s="33">
        <v>0.22187059647533003</v>
      </c>
    </row>
    <row r="24067" spans="7:12" x14ac:dyDescent="0.25">
      <c r="G24067" s="21"/>
      <c r="H24067" s="21"/>
      <c r="I24067" s="21"/>
      <c r="K24067" s="32">
        <v>11.968268412042981</v>
      </c>
      <c r="L24067" s="33">
        <v>0</v>
      </c>
    </row>
    <row r="24068" spans="7:12" x14ac:dyDescent="0.25">
      <c r="G24068" s="21"/>
      <c r="H24068" s="21"/>
      <c r="I24068" s="21"/>
      <c r="K24068" s="32">
        <v>0</v>
      </c>
      <c r="L24068" s="33">
        <v>0</v>
      </c>
    </row>
    <row r="24069" spans="7:12" x14ac:dyDescent="0.25">
      <c r="G24069" s="21"/>
      <c r="H24069" s="21"/>
      <c r="I24069" s="21"/>
      <c r="K24069" s="32">
        <v>0</v>
      </c>
      <c r="L24069" s="33">
        <v>0</v>
      </c>
    </row>
    <row r="24070" spans="7:12" x14ac:dyDescent="0.25">
      <c r="G24070" s="21"/>
      <c r="H24070" s="21"/>
      <c r="I24070" s="21"/>
      <c r="K24070" s="32">
        <v>0</v>
      </c>
      <c r="L24070" s="33">
        <v>0</v>
      </c>
    </row>
    <row r="24071" spans="7:12" x14ac:dyDescent="0.25">
      <c r="G24071" s="21"/>
      <c r="H24071" s="21"/>
      <c r="I24071" s="21"/>
      <c r="K24071" s="32">
        <v>0</v>
      </c>
      <c r="L24071" s="33">
        <v>0</v>
      </c>
    </row>
    <row r="24072" spans="7:12" x14ac:dyDescent="0.25">
      <c r="G24072" s="21"/>
      <c r="H24072" s="21"/>
      <c r="I24072" s="21"/>
      <c r="K24072" s="32">
        <v>0</v>
      </c>
      <c r="L24072" s="33">
        <v>0</v>
      </c>
    </row>
    <row r="24073" spans="7:12" x14ac:dyDescent="0.25">
      <c r="G24073" s="21"/>
      <c r="H24073" s="21"/>
      <c r="I24073" s="21"/>
      <c r="K24073" s="32">
        <v>0</v>
      </c>
      <c r="L24073" s="33">
        <v>0</v>
      </c>
    </row>
    <row r="24074" spans="7:12" x14ac:dyDescent="0.25">
      <c r="G24074" s="21"/>
      <c r="H24074" s="21"/>
      <c r="I24074" s="21"/>
      <c r="K24074" s="32">
        <v>7.9788456080286538</v>
      </c>
      <c r="L24074" s="33">
        <v>0</v>
      </c>
    </row>
    <row r="24075" spans="7:12" x14ac:dyDescent="0.25">
      <c r="G24075" s="21"/>
      <c r="H24075" s="21"/>
      <c r="I24075" s="21"/>
      <c r="K24075" s="32">
        <v>0</v>
      </c>
      <c r="L24075" s="33">
        <v>0</v>
      </c>
    </row>
    <row r="24076" spans="7:12" x14ac:dyDescent="0.25">
      <c r="G24076" s="21"/>
      <c r="H24076" s="21"/>
      <c r="I24076" s="21"/>
      <c r="K24076" s="32">
        <v>7.9788456080286538</v>
      </c>
      <c r="L24076" s="33">
        <v>0</v>
      </c>
    </row>
    <row r="24077" spans="7:12" x14ac:dyDescent="0.25">
      <c r="G24077" s="21"/>
      <c r="H24077" s="21"/>
      <c r="I24077" s="21"/>
      <c r="K24077" s="32">
        <v>3.9894228040143269</v>
      </c>
      <c r="L24077" s="33">
        <v>11.567333443431721</v>
      </c>
    </row>
    <row r="24078" spans="7:12" x14ac:dyDescent="0.25">
      <c r="G24078" s="21"/>
      <c r="H24078" s="21"/>
      <c r="I24078" s="21"/>
      <c r="K24078" s="32">
        <v>7.9788456080286538</v>
      </c>
      <c r="L24078" s="33">
        <v>0</v>
      </c>
    </row>
    <row r="24079" spans="7:12" x14ac:dyDescent="0.25">
      <c r="G24079" s="21"/>
      <c r="H24079" s="21"/>
      <c r="I24079" s="21"/>
      <c r="K24079" s="32">
        <v>3.9894228040143269</v>
      </c>
      <c r="L24079" s="33">
        <v>5.6967858631489809</v>
      </c>
    </row>
    <row r="24080" spans="7:12" x14ac:dyDescent="0.25">
      <c r="G24080" s="21"/>
      <c r="H24080" s="21"/>
      <c r="I24080" s="21"/>
      <c r="K24080" s="32">
        <v>0</v>
      </c>
      <c r="L24080" s="33">
        <v>0</v>
      </c>
    </row>
    <row r="24081" spans="7:12" x14ac:dyDescent="0.25">
      <c r="G24081" s="21"/>
      <c r="H24081" s="21"/>
      <c r="I24081" s="21"/>
      <c r="K24081" s="32">
        <v>47.873073648171918</v>
      </c>
      <c r="L24081" s="33">
        <v>50.030083697873145</v>
      </c>
    </row>
    <row r="24082" spans="7:12" x14ac:dyDescent="0.25">
      <c r="G24082" s="21"/>
      <c r="H24082" s="21"/>
      <c r="I24082" s="21"/>
      <c r="K24082" s="32">
        <v>3.9894228040143269</v>
      </c>
      <c r="L24082" s="33">
        <v>7.5036946057083291</v>
      </c>
    </row>
    <row r="24083" spans="7:12" x14ac:dyDescent="0.25">
      <c r="G24083" s="21"/>
      <c r="H24083" s="21"/>
      <c r="I24083" s="21"/>
      <c r="K24083" s="32">
        <v>31.915382432114619</v>
      </c>
      <c r="L24083" s="33">
        <v>21.849345020399834</v>
      </c>
    </row>
    <row r="24084" spans="7:12" x14ac:dyDescent="0.25">
      <c r="G24084" s="21"/>
      <c r="H24084" s="21"/>
      <c r="I24084" s="21"/>
      <c r="K24084" s="32">
        <v>0</v>
      </c>
      <c r="L24084" s="33">
        <v>0</v>
      </c>
    </row>
    <row r="24085" spans="7:12" x14ac:dyDescent="0.25">
      <c r="G24085" s="21"/>
      <c r="H24085" s="21"/>
      <c r="I24085" s="21"/>
      <c r="K24085" s="32">
        <v>0</v>
      </c>
      <c r="L24085" s="33">
        <v>0</v>
      </c>
    </row>
    <row r="24086" spans="7:12" x14ac:dyDescent="0.25">
      <c r="G24086" s="21"/>
      <c r="H24086" s="21"/>
      <c r="I24086" s="21"/>
      <c r="K24086" s="32">
        <v>3.9894228040143269</v>
      </c>
      <c r="L24086" s="33">
        <v>0</v>
      </c>
    </row>
    <row r="24087" spans="7:12" x14ac:dyDescent="0.25">
      <c r="G24087" s="21"/>
      <c r="H24087" s="21"/>
      <c r="I24087" s="21"/>
      <c r="K24087" s="32">
        <v>3.9894228040143269</v>
      </c>
      <c r="L24087" s="33">
        <v>3.6648928778886347</v>
      </c>
    </row>
    <row r="24088" spans="7:12" x14ac:dyDescent="0.25">
      <c r="G24088" s="21"/>
      <c r="H24088" s="21"/>
      <c r="I24088" s="21"/>
      <c r="K24088" s="32">
        <v>11.968268412042981</v>
      </c>
      <c r="L24088" s="33">
        <v>12.623892147617763</v>
      </c>
    </row>
    <row r="24089" spans="7:12" x14ac:dyDescent="0.25">
      <c r="G24089" s="21"/>
      <c r="H24089" s="21"/>
      <c r="I24089" s="21"/>
      <c r="K24089" s="32">
        <v>3.9894228040143269</v>
      </c>
      <c r="L24089" s="33">
        <v>0</v>
      </c>
    </row>
    <row r="24090" spans="7:12" x14ac:dyDescent="0.25">
      <c r="G24090" s="21"/>
      <c r="H24090" s="21"/>
      <c r="I24090" s="21"/>
      <c r="K24090" s="32">
        <v>3.9894228040143269</v>
      </c>
      <c r="L24090" s="33">
        <v>10.695990305792758</v>
      </c>
    </row>
    <row r="24091" spans="7:12" x14ac:dyDescent="0.25">
      <c r="G24091" s="21"/>
      <c r="H24091" s="21"/>
      <c r="I24091" s="21"/>
      <c r="K24091" s="32">
        <v>11.968268412042981</v>
      </c>
      <c r="L24091" s="33">
        <v>14.211840643588181</v>
      </c>
    </row>
    <row r="24092" spans="7:12" x14ac:dyDescent="0.25">
      <c r="G24092" s="21"/>
      <c r="H24092" s="21"/>
      <c r="I24092" s="21"/>
      <c r="K24092" s="32">
        <v>11.968268412042981</v>
      </c>
      <c r="L24092" s="33">
        <v>4.1329734012749295</v>
      </c>
    </row>
    <row r="24093" spans="7:12" x14ac:dyDescent="0.25">
      <c r="G24093" s="21"/>
      <c r="H24093" s="21"/>
      <c r="I24093" s="21"/>
      <c r="K24093" s="32">
        <v>7.9788456080286538</v>
      </c>
      <c r="L24093" s="33">
        <v>1.270587641650692</v>
      </c>
    </row>
    <row r="24094" spans="7:12" x14ac:dyDescent="0.25">
      <c r="G24094" s="21"/>
      <c r="H24094" s="21"/>
      <c r="I24094" s="21"/>
      <c r="K24094" s="32">
        <v>0</v>
      </c>
      <c r="L24094" s="33">
        <v>0</v>
      </c>
    </row>
    <row r="24095" spans="7:12" x14ac:dyDescent="0.25">
      <c r="G24095" s="21"/>
      <c r="H24095" s="21"/>
      <c r="I24095" s="21"/>
      <c r="K24095" s="32">
        <v>11.968268412042981</v>
      </c>
      <c r="L24095" s="33">
        <v>18.332882167280452</v>
      </c>
    </row>
    <row r="24096" spans="7:12" x14ac:dyDescent="0.25">
      <c r="G24096" s="21"/>
      <c r="H24096" s="21"/>
      <c r="I24096" s="21"/>
      <c r="K24096" s="32">
        <v>0</v>
      </c>
      <c r="L24096" s="33">
        <v>0</v>
      </c>
    </row>
    <row r="24097" spans="7:12" x14ac:dyDescent="0.25">
      <c r="G24097" s="21"/>
      <c r="H24097" s="21"/>
      <c r="I24097" s="21"/>
      <c r="K24097" s="32">
        <v>15.957691216057308</v>
      </c>
      <c r="L24097" s="33">
        <v>17.220452240959311</v>
      </c>
    </row>
    <row r="24098" spans="7:12" x14ac:dyDescent="0.25">
      <c r="G24098" s="21"/>
      <c r="H24098" s="21"/>
      <c r="I24098" s="21"/>
      <c r="K24098" s="32">
        <v>3.9894228040143269</v>
      </c>
      <c r="L24098" s="33">
        <v>4.9385019079351338</v>
      </c>
    </row>
    <row r="24099" spans="7:12" x14ac:dyDescent="0.25">
      <c r="G24099" s="21"/>
      <c r="H24099" s="21"/>
      <c r="I24099" s="21"/>
      <c r="K24099" s="32">
        <v>0</v>
      </c>
      <c r="L24099" s="33">
        <v>0</v>
      </c>
    </row>
    <row r="24100" spans="7:12" x14ac:dyDescent="0.25">
      <c r="G24100" s="21"/>
      <c r="H24100" s="21"/>
      <c r="I24100" s="21"/>
      <c r="K24100" s="32">
        <v>0</v>
      </c>
      <c r="L24100" s="33">
        <v>0</v>
      </c>
    </row>
    <row r="24101" spans="7:12" x14ac:dyDescent="0.25">
      <c r="G24101" s="21"/>
      <c r="H24101" s="21"/>
      <c r="I24101" s="21"/>
      <c r="K24101" s="32">
        <v>3.9894228040143269</v>
      </c>
      <c r="L24101" s="33">
        <v>0</v>
      </c>
    </row>
    <row r="24102" spans="7:12" x14ac:dyDescent="0.25">
      <c r="G24102" s="21"/>
      <c r="H24102" s="21"/>
      <c r="I24102" s="21"/>
      <c r="K24102" s="32">
        <v>0</v>
      </c>
      <c r="L24102" s="33">
        <v>0</v>
      </c>
    </row>
    <row r="24103" spans="7:12" x14ac:dyDescent="0.25">
      <c r="G24103" s="21"/>
      <c r="H24103" s="21"/>
      <c r="I24103" s="21"/>
      <c r="K24103" s="32">
        <v>0</v>
      </c>
      <c r="L24103" s="33">
        <v>0</v>
      </c>
    </row>
    <row r="24104" spans="7:12" x14ac:dyDescent="0.25">
      <c r="G24104" s="21"/>
      <c r="H24104" s="21"/>
      <c r="I24104" s="21"/>
      <c r="K24104" s="32">
        <v>0</v>
      </c>
      <c r="L24104" s="33">
        <v>0</v>
      </c>
    </row>
    <row r="24105" spans="7:12" x14ac:dyDescent="0.25">
      <c r="G24105" s="21"/>
      <c r="H24105" s="21"/>
      <c r="I24105" s="21"/>
      <c r="K24105" s="32">
        <v>31.915382432114619</v>
      </c>
      <c r="L24105" s="33">
        <v>24.648558675906258</v>
      </c>
    </row>
    <row r="24106" spans="7:12" x14ac:dyDescent="0.25">
      <c r="G24106" s="21"/>
      <c r="H24106" s="21"/>
      <c r="I24106" s="21"/>
      <c r="K24106" s="32">
        <v>3.9894228040143269</v>
      </c>
      <c r="L24106" s="33">
        <v>0</v>
      </c>
    </row>
    <row r="24107" spans="7:12" x14ac:dyDescent="0.25">
      <c r="G24107" s="21"/>
      <c r="H24107" s="21"/>
      <c r="I24107" s="21"/>
      <c r="K24107" s="32">
        <v>0</v>
      </c>
      <c r="L24107" s="33">
        <v>0</v>
      </c>
    </row>
    <row r="24108" spans="7:12" x14ac:dyDescent="0.25">
      <c r="G24108" s="21"/>
      <c r="H24108" s="21"/>
      <c r="I24108" s="21"/>
      <c r="K24108" s="32">
        <v>7.9788456080286538</v>
      </c>
      <c r="L24108" s="33">
        <v>15.893379713545004</v>
      </c>
    </row>
    <row r="24109" spans="7:12" x14ac:dyDescent="0.25">
      <c r="G24109" s="21"/>
      <c r="H24109" s="21"/>
      <c r="I24109" s="21"/>
      <c r="K24109" s="32">
        <v>15.957691216057308</v>
      </c>
      <c r="L24109" s="33">
        <v>9.5506086495620224</v>
      </c>
    </row>
    <row r="24110" spans="7:12" x14ac:dyDescent="0.25">
      <c r="G24110" s="21"/>
      <c r="H24110" s="21"/>
      <c r="I24110" s="21"/>
      <c r="K24110" s="32">
        <v>7.9788456080286538</v>
      </c>
      <c r="L24110" s="33">
        <v>9.5825729948498335</v>
      </c>
    </row>
    <row r="24111" spans="7:12" x14ac:dyDescent="0.25">
      <c r="G24111" s="21"/>
      <c r="H24111" s="21"/>
      <c r="I24111" s="21"/>
      <c r="K24111" s="32">
        <v>0</v>
      </c>
      <c r="L24111" s="33">
        <v>0</v>
      </c>
    </row>
    <row r="24112" spans="7:12" x14ac:dyDescent="0.25">
      <c r="G24112" s="21"/>
      <c r="H24112" s="21"/>
      <c r="I24112" s="21"/>
      <c r="K24112" s="32">
        <v>7.9788456080286538</v>
      </c>
      <c r="L24112" s="33">
        <v>5.8967959846581515</v>
      </c>
    </row>
    <row r="24113" spans="7:12" x14ac:dyDescent="0.25">
      <c r="G24113" s="21"/>
      <c r="H24113" s="21"/>
      <c r="I24113" s="21"/>
      <c r="K24113" s="32">
        <v>23.936536824085962</v>
      </c>
      <c r="L24113" s="33">
        <v>40.278379405594968</v>
      </c>
    </row>
    <row r="24114" spans="7:12" x14ac:dyDescent="0.25">
      <c r="G24114" s="21"/>
      <c r="H24114" s="21"/>
      <c r="I24114" s="21"/>
      <c r="K24114" s="32">
        <v>3.9894228040143269</v>
      </c>
      <c r="L24114" s="33">
        <v>0</v>
      </c>
    </row>
    <row r="24115" spans="7:12" x14ac:dyDescent="0.25">
      <c r="G24115" s="21"/>
      <c r="H24115" s="21"/>
      <c r="I24115" s="21"/>
      <c r="K24115" s="32">
        <v>7.9788456080286538</v>
      </c>
      <c r="L24115" s="33">
        <v>10.597643272586414</v>
      </c>
    </row>
    <row r="24116" spans="7:12" x14ac:dyDescent="0.25">
      <c r="G24116" s="21"/>
      <c r="H24116" s="21"/>
      <c r="I24116" s="21"/>
      <c r="K24116" s="32">
        <v>11.968268412042981</v>
      </c>
      <c r="L24116" s="33">
        <v>15.953005726033155</v>
      </c>
    </row>
    <row r="24117" spans="7:12" x14ac:dyDescent="0.25">
      <c r="G24117" s="21"/>
      <c r="H24117" s="21"/>
      <c r="I24117" s="21"/>
      <c r="K24117" s="32">
        <v>0</v>
      </c>
      <c r="L24117" s="33">
        <v>0</v>
      </c>
    </row>
    <row r="24118" spans="7:12" x14ac:dyDescent="0.25">
      <c r="G24118" s="21"/>
      <c r="H24118" s="21"/>
      <c r="I24118" s="21"/>
      <c r="K24118" s="32">
        <v>15.957691216057308</v>
      </c>
      <c r="L24118" s="33">
        <v>23.185053666955294</v>
      </c>
    </row>
    <row r="24119" spans="7:12" x14ac:dyDescent="0.25">
      <c r="G24119" s="21"/>
      <c r="H24119" s="21"/>
      <c r="I24119" s="21"/>
      <c r="K24119" s="32">
        <v>0</v>
      </c>
      <c r="L24119" s="33">
        <v>0</v>
      </c>
    </row>
    <row r="24120" spans="7:12" x14ac:dyDescent="0.25">
      <c r="G24120" s="21"/>
      <c r="H24120" s="21"/>
      <c r="I24120" s="21"/>
      <c r="K24120" s="32">
        <v>7.9788456080286538</v>
      </c>
      <c r="L24120" s="33">
        <v>0</v>
      </c>
    </row>
    <row r="24121" spans="7:12" x14ac:dyDescent="0.25">
      <c r="G24121" s="21"/>
      <c r="H24121" s="21"/>
      <c r="I24121" s="21"/>
      <c r="K24121" s="32">
        <v>11.968268412042981</v>
      </c>
      <c r="L24121" s="33">
        <v>20.853679598192759</v>
      </c>
    </row>
    <row r="24122" spans="7:12" x14ac:dyDescent="0.25">
      <c r="G24122" s="21"/>
      <c r="H24122" s="21"/>
      <c r="I24122" s="21"/>
      <c r="K24122" s="32">
        <v>0</v>
      </c>
      <c r="L24122" s="33">
        <v>0</v>
      </c>
    </row>
    <row r="24123" spans="7:12" x14ac:dyDescent="0.25">
      <c r="G24123" s="21"/>
      <c r="H24123" s="21"/>
      <c r="I24123" s="21"/>
      <c r="K24123" s="32">
        <v>0</v>
      </c>
      <c r="L24123" s="33">
        <v>0</v>
      </c>
    </row>
    <row r="24124" spans="7:12" x14ac:dyDescent="0.25">
      <c r="G24124" s="21"/>
      <c r="H24124" s="21"/>
      <c r="I24124" s="21"/>
      <c r="K24124" s="32">
        <v>7.9788456080286538</v>
      </c>
      <c r="L24124" s="33">
        <v>0</v>
      </c>
    </row>
    <row r="24125" spans="7:12" x14ac:dyDescent="0.25">
      <c r="G24125" s="21"/>
      <c r="H24125" s="21"/>
      <c r="I24125" s="21"/>
      <c r="K24125" s="32">
        <v>27.925959628100291</v>
      </c>
      <c r="L24125" s="33">
        <v>15.705286761642032</v>
      </c>
    </row>
    <row r="24126" spans="7:12" x14ac:dyDescent="0.25">
      <c r="G24126" s="21"/>
      <c r="H24126" s="21"/>
      <c r="I24126" s="21"/>
      <c r="K24126" s="32">
        <v>0</v>
      </c>
      <c r="L24126" s="33">
        <v>0</v>
      </c>
    </row>
    <row r="24127" spans="7:12" x14ac:dyDescent="0.25">
      <c r="G24127" s="21"/>
      <c r="H24127" s="21"/>
      <c r="I24127" s="21"/>
      <c r="K24127" s="32">
        <v>3.9894228040143269</v>
      </c>
      <c r="L24127" s="33">
        <v>0</v>
      </c>
    </row>
    <row r="24128" spans="7:12" x14ac:dyDescent="0.25">
      <c r="G24128" s="21"/>
      <c r="H24128" s="21"/>
      <c r="I24128" s="21"/>
      <c r="K24128" s="32">
        <v>15.957691216057308</v>
      </c>
      <c r="L24128" s="33">
        <v>12.254755293792886</v>
      </c>
    </row>
    <row r="24129" spans="7:12" x14ac:dyDescent="0.25">
      <c r="G24129" s="21"/>
      <c r="H24129" s="21"/>
      <c r="I24129" s="21"/>
      <c r="K24129" s="32">
        <v>7.9788456080286538</v>
      </c>
      <c r="L24129" s="33">
        <v>6.8153107240579889</v>
      </c>
    </row>
    <row r="24130" spans="7:12" x14ac:dyDescent="0.25">
      <c r="G24130" s="21"/>
      <c r="H24130" s="21"/>
      <c r="I24130" s="21"/>
      <c r="K24130" s="32">
        <v>15.957691216057308</v>
      </c>
      <c r="L24130" s="33">
        <v>7.3241578838291543</v>
      </c>
    </row>
    <row r="24131" spans="7:12" x14ac:dyDescent="0.25">
      <c r="G24131" s="21"/>
      <c r="H24131" s="21"/>
      <c r="I24131" s="21"/>
      <c r="K24131" s="32">
        <v>0</v>
      </c>
      <c r="L24131" s="33">
        <v>0</v>
      </c>
    </row>
    <row r="24132" spans="7:12" x14ac:dyDescent="0.25">
      <c r="G24132" s="21"/>
      <c r="H24132" s="21"/>
      <c r="I24132" s="21"/>
      <c r="K24132" s="32">
        <v>0</v>
      </c>
      <c r="L24132" s="33">
        <v>0</v>
      </c>
    </row>
    <row r="24133" spans="7:12" x14ac:dyDescent="0.25">
      <c r="G24133" s="21"/>
      <c r="H24133" s="21"/>
      <c r="I24133" s="21"/>
      <c r="K24133" s="32">
        <v>43.883650844157593</v>
      </c>
      <c r="L24133" s="33">
        <v>42.21169027086367</v>
      </c>
    </row>
    <row r="24134" spans="7:12" x14ac:dyDescent="0.25">
      <c r="G24134" s="21"/>
      <c r="H24134" s="21"/>
      <c r="I24134" s="21"/>
      <c r="K24134" s="32">
        <v>0</v>
      </c>
      <c r="L24134" s="33">
        <v>0</v>
      </c>
    </row>
    <row r="24135" spans="7:12" x14ac:dyDescent="0.25">
      <c r="G24135" s="21"/>
      <c r="H24135" s="21"/>
      <c r="I24135" s="21"/>
      <c r="K24135" s="32">
        <v>0</v>
      </c>
      <c r="L24135" s="33">
        <v>0</v>
      </c>
    </row>
    <row r="24136" spans="7:12" x14ac:dyDescent="0.25">
      <c r="G24136" s="21"/>
      <c r="H24136" s="21"/>
      <c r="I24136" s="21"/>
      <c r="K24136" s="32">
        <v>3.9894228040143269</v>
      </c>
      <c r="L24136" s="33">
        <v>5.6105832350378098</v>
      </c>
    </row>
    <row r="24137" spans="7:12" x14ac:dyDescent="0.25">
      <c r="G24137" s="21"/>
      <c r="H24137" s="21"/>
      <c r="I24137" s="21"/>
      <c r="K24137" s="32">
        <v>0</v>
      </c>
      <c r="L24137" s="33">
        <v>0</v>
      </c>
    </row>
    <row r="24138" spans="7:12" x14ac:dyDescent="0.25">
      <c r="G24138" s="21"/>
      <c r="H24138" s="21"/>
      <c r="I24138" s="21"/>
      <c r="K24138" s="32">
        <v>11.968268412042981</v>
      </c>
      <c r="L24138" s="33">
        <v>0</v>
      </c>
    </row>
    <row r="24139" spans="7:12" x14ac:dyDescent="0.25">
      <c r="G24139" s="21"/>
      <c r="H24139" s="21"/>
      <c r="I24139" s="21"/>
      <c r="K24139" s="32">
        <v>0</v>
      </c>
      <c r="L24139" s="33">
        <v>0</v>
      </c>
    </row>
    <row r="24140" spans="7:12" x14ac:dyDescent="0.25">
      <c r="G24140" s="21"/>
      <c r="H24140" s="21"/>
      <c r="I24140" s="21"/>
      <c r="K24140" s="32">
        <v>11.968268412042981</v>
      </c>
      <c r="L24140" s="33">
        <v>0</v>
      </c>
    </row>
    <row r="24141" spans="7:12" x14ac:dyDescent="0.25">
      <c r="G24141" s="21"/>
      <c r="H24141" s="21"/>
      <c r="I24141" s="21"/>
      <c r="K24141" s="32">
        <v>51.862496452186242</v>
      </c>
      <c r="L24141" s="33">
        <v>84.956830410903081</v>
      </c>
    </row>
    <row r="24142" spans="7:12" x14ac:dyDescent="0.25">
      <c r="G24142" s="21"/>
      <c r="H24142" s="21"/>
      <c r="I24142" s="21"/>
      <c r="K24142" s="32">
        <v>27.925959628100291</v>
      </c>
      <c r="L24142" s="33">
        <v>2.5243070188862649</v>
      </c>
    </row>
    <row r="24143" spans="7:12" x14ac:dyDescent="0.25">
      <c r="G24143" s="21"/>
      <c r="H24143" s="21"/>
      <c r="I24143" s="21"/>
      <c r="K24143" s="32">
        <v>0</v>
      </c>
      <c r="L24143" s="33">
        <v>0</v>
      </c>
    </row>
    <row r="24144" spans="7:12" x14ac:dyDescent="0.25">
      <c r="G24144" s="21"/>
      <c r="H24144" s="21"/>
      <c r="I24144" s="21"/>
      <c r="K24144" s="32">
        <v>0</v>
      </c>
      <c r="L24144" s="33">
        <v>0</v>
      </c>
    </row>
    <row r="24145" spans="7:12" x14ac:dyDescent="0.25">
      <c r="G24145" s="21"/>
      <c r="H24145" s="21"/>
      <c r="I24145" s="21"/>
      <c r="K24145" s="32">
        <v>0</v>
      </c>
      <c r="L24145" s="33">
        <v>0</v>
      </c>
    </row>
    <row r="24146" spans="7:12" x14ac:dyDescent="0.25">
      <c r="G24146" s="21"/>
      <c r="H24146" s="21"/>
      <c r="I24146" s="21"/>
      <c r="K24146" s="32">
        <v>27.925959628100291</v>
      </c>
      <c r="L24146" s="33">
        <v>35.834105830202567</v>
      </c>
    </row>
    <row r="24147" spans="7:12" x14ac:dyDescent="0.25">
      <c r="G24147" s="21"/>
      <c r="H24147" s="21"/>
      <c r="I24147" s="21"/>
      <c r="K24147" s="32">
        <v>7.9788456080286538</v>
      </c>
      <c r="L24147" s="33">
        <v>8.7430024429041246</v>
      </c>
    </row>
    <row r="24148" spans="7:12" x14ac:dyDescent="0.25">
      <c r="G24148" s="21"/>
      <c r="H24148" s="21"/>
      <c r="I24148" s="21"/>
      <c r="K24148" s="32">
        <v>0</v>
      </c>
      <c r="L24148" s="33">
        <v>0</v>
      </c>
    </row>
    <row r="24149" spans="7:12" x14ac:dyDescent="0.25">
      <c r="G24149" s="21"/>
      <c r="H24149" s="21"/>
      <c r="I24149" s="21"/>
      <c r="K24149" s="32">
        <v>11.968268412042981</v>
      </c>
      <c r="L24149" s="33">
        <v>47.165163210658179</v>
      </c>
    </row>
    <row r="24150" spans="7:12" x14ac:dyDescent="0.25">
      <c r="G24150" s="21"/>
      <c r="H24150" s="21"/>
      <c r="I24150" s="21"/>
      <c r="K24150" s="32">
        <v>3.9894228040143269</v>
      </c>
      <c r="L24150" s="33">
        <v>0</v>
      </c>
    </row>
    <row r="24151" spans="7:12" x14ac:dyDescent="0.25">
      <c r="G24151" s="21"/>
      <c r="H24151" s="21"/>
      <c r="I24151" s="21"/>
      <c r="K24151" s="32">
        <v>143.61922094451577</v>
      </c>
      <c r="L24151" s="33">
        <v>147.41211495288843</v>
      </c>
    </row>
    <row r="24152" spans="7:12" x14ac:dyDescent="0.25">
      <c r="G24152" s="21"/>
      <c r="H24152" s="21"/>
      <c r="I24152" s="21"/>
      <c r="K24152" s="32">
        <v>11.968268412042981</v>
      </c>
      <c r="L24152" s="33">
        <v>8.5193158991298912</v>
      </c>
    </row>
    <row r="24153" spans="7:12" x14ac:dyDescent="0.25">
      <c r="G24153" s="21"/>
      <c r="H24153" s="21"/>
      <c r="I24153" s="21"/>
      <c r="K24153" s="32">
        <v>3.9894228040143269</v>
      </c>
      <c r="L24153" s="33">
        <v>0</v>
      </c>
    </row>
    <row r="24154" spans="7:12" x14ac:dyDescent="0.25">
      <c r="G24154" s="21"/>
      <c r="H24154" s="21"/>
      <c r="I24154" s="21"/>
      <c r="K24154" s="32">
        <v>0</v>
      </c>
      <c r="L24154" s="33">
        <v>0</v>
      </c>
    </row>
    <row r="24155" spans="7:12" x14ac:dyDescent="0.25">
      <c r="G24155" s="21"/>
      <c r="H24155" s="21"/>
      <c r="I24155" s="21"/>
      <c r="K24155" s="32">
        <v>0</v>
      </c>
      <c r="L24155" s="33">
        <v>0</v>
      </c>
    </row>
    <row r="24156" spans="7:12" x14ac:dyDescent="0.25">
      <c r="G24156" s="21"/>
      <c r="H24156" s="21"/>
      <c r="I24156" s="21"/>
      <c r="K24156" s="32">
        <v>7.9788456080286538</v>
      </c>
      <c r="L24156" s="33">
        <v>0</v>
      </c>
    </row>
    <row r="24157" spans="7:12" x14ac:dyDescent="0.25">
      <c r="G24157" s="21"/>
      <c r="H24157" s="21"/>
      <c r="I24157" s="21"/>
      <c r="K24157" s="32">
        <v>27.925959628100291</v>
      </c>
      <c r="L24157" s="33">
        <v>23.456745644794474</v>
      </c>
    </row>
    <row r="24158" spans="7:12" x14ac:dyDescent="0.25">
      <c r="G24158" s="21"/>
      <c r="H24158" s="21"/>
      <c r="I24158" s="21"/>
      <c r="K24158" s="32">
        <v>3.9894228040143269</v>
      </c>
      <c r="L24158" s="33">
        <v>11.380953913732359</v>
      </c>
    </row>
    <row r="24159" spans="7:12" x14ac:dyDescent="0.25">
      <c r="G24159" s="21"/>
      <c r="H24159" s="21"/>
      <c r="I24159" s="21"/>
      <c r="K24159" s="32">
        <v>0</v>
      </c>
      <c r="L24159" s="33">
        <v>0</v>
      </c>
    </row>
    <row r="24160" spans="7:12" x14ac:dyDescent="0.25">
      <c r="G24160" s="21"/>
      <c r="H24160" s="21"/>
      <c r="I24160" s="21"/>
      <c r="K24160" s="32">
        <v>7.9788456080286538</v>
      </c>
      <c r="L24160" s="33">
        <v>9.2776780645570618</v>
      </c>
    </row>
    <row r="24161" spans="7:12" x14ac:dyDescent="0.25">
      <c r="G24161" s="21"/>
      <c r="H24161" s="21"/>
      <c r="I24161" s="21"/>
      <c r="K24161" s="32">
        <v>0</v>
      </c>
      <c r="L24161" s="33">
        <v>0</v>
      </c>
    </row>
    <row r="24162" spans="7:12" x14ac:dyDescent="0.25">
      <c r="G24162" s="21"/>
      <c r="H24162" s="21"/>
      <c r="I24162" s="21"/>
      <c r="K24162" s="32">
        <v>0</v>
      </c>
      <c r="L24162" s="33">
        <v>0</v>
      </c>
    </row>
    <row r="24163" spans="7:12" x14ac:dyDescent="0.25">
      <c r="G24163" s="21"/>
      <c r="H24163" s="21"/>
      <c r="I24163" s="21"/>
      <c r="K24163" s="32">
        <v>7.9788456080286538</v>
      </c>
      <c r="L24163" s="33">
        <v>0.10085264277873121</v>
      </c>
    </row>
    <row r="24164" spans="7:12" x14ac:dyDescent="0.25">
      <c r="G24164" s="21"/>
      <c r="H24164" s="21"/>
      <c r="I24164" s="21"/>
      <c r="K24164" s="32">
        <v>11.968268412042981</v>
      </c>
      <c r="L24164" s="33">
        <v>12.581606538057873</v>
      </c>
    </row>
    <row r="24165" spans="7:12" x14ac:dyDescent="0.25">
      <c r="G24165" s="21"/>
      <c r="H24165" s="21"/>
      <c r="I24165" s="21"/>
      <c r="K24165" s="32">
        <v>7.9788456080286538</v>
      </c>
      <c r="L24165" s="33">
        <v>5.7700135927371212</v>
      </c>
    </row>
    <row r="24166" spans="7:12" x14ac:dyDescent="0.25">
      <c r="G24166" s="21"/>
      <c r="H24166" s="21"/>
      <c r="I24166" s="21"/>
      <c r="K24166" s="32">
        <v>15.957691216057308</v>
      </c>
      <c r="L24166" s="33">
        <v>2.1511540149791557</v>
      </c>
    </row>
    <row r="24167" spans="7:12" x14ac:dyDescent="0.25">
      <c r="G24167" s="21"/>
      <c r="H24167" s="21"/>
      <c r="I24167" s="21"/>
      <c r="K24167" s="32">
        <v>7.9788456080286538</v>
      </c>
      <c r="L24167" s="33">
        <v>4.04246920185824</v>
      </c>
    </row>
    <row r="24168" spans="7:12" x14ac:dyDescent="0.25">
      <c r="G24168" s="21"/>
      <c r="H24168" s="21"/>
      <c r="I24168" s="21"/>
      <c r="K24168" s="32">
        <v>0</v>
      </c>
      <c r="L24168" s="33">
        <v>0</v>
      </c>
    </row>
    <row r="24169" spans="7:12" x14ac:dyDescent="0.25">
      <c r="G24169" s="21"/>
      <c r="H24169" s="21"/>
      <c r="I24169" s="21"/>
      <c r="K24169" s="32">
        <v>7.9788456080286538</v>
      </c>
      <c r="L24169" s="33">
        <v>15.52504654506566</v>
      </c>
    </row>
    <row r="24170" spans="7:12" x14ac:dyDescent="0.25">
      <c r="G24170" s="21"/>
      <c r="H24170" s="21"/>
      <c r="I24170" s="21"/>
      <c r="K24170" s="32">
        <v>0</v>
      </c>
      <c r="L24170" s="33">
        <v>0</v>
      </c>
    </row>
    <row r="24171" spans="7:12" x14ac:dyDescent="0.25">
      <c r="G24171" s="21"/>
      <c r="H24171" s="21"/>
      <c r="I24171" s="21"/>
      <c r="K24171" s="32">
        <v>3.9894228040143269</v>
      </c>
      <c r="L24171" s="33">
        <v>8.1751715107318468</v>
      </c>
    </row>
    <row r="24172" spans="7:12" x14ac:dyDescent="0.25">
      <c r="G24172" s="21"/>
      <c r="H24172" s="21"/>
      <c r="I24172" s="21"/>
      <c r="K24172" s="32">
        <v>3.9894228040143269</v>
      </c>
      <c r="L24172" s="33">
        <v>0</v>
      </c>
    </row>
    <row r="24173" spans="7:12" x14ac:dyDescent="0.25">
      <c r="G24173" s="21"/>
      <c r="H24173" s="21"/>
      <c r="I24173" s="21"/>
      <c r="K24173" s="32">
        <v>19.947114020071634</v>
      </c>
      <c r="L24173" s="33">
        <v>0</v>
      </c>
    </row>
    <row r="24174" spans="7:12" x14ac:dyDescent="0.25">
      <c r="G24174" s="21"/>
      <c r="H24174" s="21"/>
      <c r="I24174" s="21"/>
      <c r="K24174" s="32">
        <v>0</v>
      </c>
      <c r="L24174" s="33">
        <v>0</v>
      </c>
    </row>
    <row r="24175" spans="7:12" x14ac:dyDescent="0.25">
      <c r="G24175" s="21"/>
      <c r="H24175" s="21"/>
      <c r="I24175" s="21"/>
      <c r="K24175" s="32">
        <v>7.9788456080286538</v>
      </c>
      <c r="L24175" s="33">
        <v>18.754997742720782</v>
      </c>
    </row>
    <row r="24176" spans="7:12" x14ac:dyDescent="0.25">
      <c r="G24176" s="21"/>
      <c r="H24176" s="21"/>
      <c r="I24176" s="21"/>
      <c r="K24176" s="32">
        <v>0</v>
      </c>
      <c r="L24176" s="33">
        <v>0</v>
      </c>
    </row>
    <row r="24177" spans="7:12" x14ac:dyDescent="0.25">
      <c r="G24177" s="21"/>
      <c r="H24177" s="21"/>
      <c r="I24177" s="21"/>
      <c r="K24177" s="32">
        <v>0</v>
      </c>
      <c r="L24177" s="33">
        <v>0</v>
      </c>
    </row>
    <row r="24178" spans="7:12" x14ac:dyDescent="0.25">
      <c r="G24178" s="21"/>
      <c r="H24178" s="21"/>
      <c r="I24178" s="21"/>
      <c r="K24178" s="32">
        <v>0</v>
      </c>
      <c r="L24178" s="33">
        <v>0</v>
      </c>
    </row>
    <row r="24179" spans="7:12" x14ac:dyDescent="0.25">
      <c r="G24179" s="21"/>
      <c r="H24179" s="21"/>
      <c r="I24179" s="21"/>
      <c r="K24179" s="32">
        <v>11.968268412042981</v>
      </c>
      <c r="L24179" s="33">
        <v>2.793404307836556</v>
      </c>
    </row>
    <row r="24180" spans="7:12" x14ac:dyDescent="0.25">
      <c r="G24180" s="21"/>
      <c r="H24180" s="21"/>
      <c r="I24180" s="21"/>
      <c r="K24180" s="32">
        <v>0</v>
      </c>
      <c r="L24180" s="33">
        <v>0</v>
      </c>
    </row>
    <row r="24181" spans="7:12" x14ac:dyDescent="0.25">
      <c r="G24181" s="21"/>
      <c r="H24181" s="21"/>
      <c r="I24181" s="21"/>
      <c r="K24181" s="32">
        <v>3.9894228040143269</v>
      </c>
      <c r="L24181" s="33">
        <v>0</v>
      </c>
    </row>
    <row r="24182" spans="7:12" x14ac:dyDescent="0.25">
      <c r="G24182" s="21"/>
      <c r="H24182" s="21"/>
      <c r="I24182" s="21"/>
      <c r="K24182" s="32">
        <v>3.9894228040143269</v>
      </c>
      <c r="L24182" s="33">
        <v>3.0493638583941411</v>
      </c>
    </row>
    <row r="24183" spans="7:12" x14ac:dyDescent="0.25">
      <c r="G24183" s="21"/>
      <c r="H24183" s="21"/>
      <c r="I24183" s="21"/>
      <c r="K24183" s="32">
        <v>3.9894228040143269</v>
      </c>
      <c r="L24183" s="33">
        <v>8.4732130920260733</v>
      </c>
    </row>
    <row r="24184" spans="7:12" x14ac:dyDescent="0.25">
      <c r="G24184" s="21"/>
      <c r="H24184" s="21"/>
      <c r="I24184" s="21"/>
      <c r="K24184" s="32">
        <v>0</v>
      </c>
      <c r="L24184" s="33">
        <v>0</v>
      </c>
    </row>
    <row r="24185" spans="7:12" x14ac:dyDescent="0.25">
      <c r="G24185" s="21"/>
      <c r="H24185" s="21"/>
      <c r="I24185" s="21"/>
      <c r="K24185" s="32">
        <v>3.9894228040143269</v>
      </c>
      <c r="L24185" s="33">
        <v>0</v>
      </c>
    </row>
    <row r="24186" spans="7:12" x14ac:dyDescent="0.25">
      <c r="G24186" s="21"/>
      <c r="H24186" s="21"/>
      <c r="I24186" s="21"/>
      <c r="K24186" s="32">
        <v>7.9788456080286538</v>
      </c>
      <c r="L24186" s="33">
        <v>0</v>
      </c>
    </row>
    <row r="24187" spans="7:12" x14ac:dyDescent="0.25">
      <c r="G24187" s="21"/>
      <c r="H24187" s="21"/>
      <c r="I24187" s="21"/>
      <c r="K24187" s="32">
        <v>7.9788456080286538</v>
      </c>
      <c r="L24187" s="33">
        <v>0</v>
      </c>
    </row>
    <row r="24188" spans="7:12" x14ac:dyDescent="0.25">
      <c r="G24188" s="21"/>
      <c r="H24188" s="21"/>
      <c r="I24188" s="21"/>
      <c r="K24188" s="32">
        <v>0</v>
      </c>
      <c r="L24188" s="33">
        <v>0</v>
      </c>
    </row>
    <row r="24189" spans="7:12" x14ac:dyDescent="0.25">
      <c r="G24189" s="21"/>
      <c r="H24189" s="21"/>
      <c r="I24189" s="21"/>
      <c r="K24189" s="32">
        <v>0</v>
      </c>
      <c r="L24189" s="33">
        <v>0</v>
      </c>
    </row>
    <row r="24190" spans="7:12" x14ac:dyDescent="0.25">
      <c r="G24190" s="21"/>
      <c r="H24190" s="21"/>
      <c r="I24190" s="21"/>
      <c r="K24190" s="32">
        <v>0</v>
      </c>
      <c r="L24190" s="33">
        <v>0</v>
      </c>
    </row>
    <row r="24191" spans="7:12" x14ac:dyDescent="0.25">
      <c r="G24191" s="21"/>
      <c r="H24191" s="21"/>
      <c r="I24191" s="21"/>
      <c r="K24191" s="32">
        <v>3.9894228040143269</v>
      </c>
      <c r="L24191" s="33">
        <v>0</v>
      </c>
    </row>
    <row r="24192" spans="7:12" x14ac:dyDescent="0.25">
      <c r="G24192" s="21"/>
      <c r="H24192" s="21"/>
      <c r="I24192" s="21"/>
      <c r="K24192" s="32">
        <v>47.873073648171918</v>
      </c>
      <c r="L24192" s="33">
        <v>15.611724869498158</v>
      </c>
    </row>
    <row r="24193" spans="7:12" x14ac:dyDescent="0.25">
      <c r="G24193" s="21"/>
      <c r="H24193" s="21"/>
      <c r="I24193" s="21"/>
      <c r="K24193" s="32">
        <v>3.9894228040143269</v>
      </c>
      <c r="L24193" s="33">
        <v>1.4059236174924716</v>
      </c>
    </row>
    <row r="24194" spans="7:12" x14ac:dyDescent="0.25">
      <c r="G24194" s="21"/>
      <c r="H24194" s="21"/>
      <c r="I24194" s="21"/>
      <c r="K24194" s="32">
        <v>35.904805236128944</v>
      </c>
      <c r="L24194" s="33">
        <v>41.58944185886299</v>
      </c>
    </row>
    <row r="24195" spans="7:12" x14ac:dyDescent="0.25">
      <c r="G24195" s="21"/>
      <c r="H24195" s="21"/>
      <c r="I24195" s="21"/>
      <c r="K24195" s="32">
        <v>0</v>
      </c>
      <c r="L24195" s="33">
        <v>0</v>
      </c>
    </row>
    <row r="24196" spans="7:12" x14ac:dyDescent="0.25">
      <c r="G24196" s="21"/>
      <c r="H24196" s="21"/>
      <c r="I24196" s="21"/>
      <c r="K24196" s="32">
        <v>0</v>
      </c>
      <c r="L24196" s="33">
        <v>0</v>
      </c>
    </row>
    <row r="24197" spans="7:12" x14ac:dyDescent="0.25">
      <c r="G24197" s="21"/>
      <c r="H24197" s="21"/>
      <c r="I24197" s="21"/>
      <c r="K24197" s="32">
        <v>0</v>
      </c>
      <c r="L24197" s="33">
        <v>0</v>
      </c>
    </row>
    <row r="24198" spans="7:12" x14ac:dyDescent="0.25">
      <c r="G24198" s="21"/>
      <c r="H24198" s="21"/>
      <c r="I24198" s="21"/>
      <c r="K24198" s="32">
        <v>0</v>
      </c>
      <c r="L24198" s="33">
        <v>0</v>
      </c>
    </row>
    <row r="24199" spans="7:12" x14ac:dyDescent="0.25">
      <c r="G24199" s="21"/>
      <c r="H24199" s="21"/>
      <c r="I24199" s="21"/>
      <c r="K24199" s="32">
        <v>3.9894228040143269</v>
      </c>
      <c r="L24199" s="33">
        <v>0</v>
      </c>
    </row>
    <row r="24200" spans="7:12" x14ac:dyDescent="0.25">
      <c r="G24200" s="21"/>
      <c r="H24200" s="21"/>
      <c r="I24200" s="21"/>
      <c r="K24200" s="32">
        <v>19.947114020071634</v>
      </c>
      <c r="L24200" s="33">
        <v>8.5475927431333734</v>
      </c>
    </row>
    <row r="24201" spans="7:12" x14ac:dyDescent="0.25">
      <c r="G24201" s="21"/>
      <c r="H24201" s="21"/>
      <c r="I24201" s="21"/>
      <c r="K24201" s="32">
        <v>43.883650844157593</v>
      </c>
      <c r="L24201" s="33">
        <v>19.22571853920708</v>
      </c>
    </row>
    <row r="24202" spans="7:12" x14ac:dyDescent="0.25">
      <c r="G24202" s="21"/>
      <c r="H24202" s="21"/>
      <c r="I24202" s="21"/>
      <c r="K24202" s="32">
        <v>15.957691216057308</v>
      </c>
      <c r="L24202" s="33">
        <v>8.3975168288256121</v>
      </c>
    </row>
    <row r="24203" spans="7:12" x14ac:dyDescent="0.25">
      <c r="G24203" s="21"/>
      <c r="H24203" s="21"/>
      <c r="I24203" s="21"/>
      <c r="K24203" s="32">
        <v>23.936536824085962</v>
      </c>
      <c r="L24203" s="33">
        <v>41.407840932348144</v>
      </c>
    </row>
    <row r="24204" spans="7:12" x14ac:dyDescent="0.25">
      <c r="G24204" s="21"/>
      <c r="H24204" s="21"/>
      <c r="I24204" s="21"/>
      <c r="K24204" s="32">
        <v>35.904805236128944</v>
      </c>
      <c r="L24204" s="33">
        <v>41.070959994362326</v>
      </c>
    </row>
    <row r="24205" spans="7:12" x14ac:dyDescent="0.25">
      <c r="G24205" s="21"/>
      <c r="H24205" s="21"/>
      <c r="I24205" s="21"/>
      <c r="K24205" s="32">
        <v>0</v>
      </c>
      <c r="L24205" s="33">
        <v>0</v>
      </c>
    </row>
    <row r="24206" spans="7:12" x14ac:dyDescent="0.25">
      <c r="G24206" s="21"/>
      <c r="H24206" s="21"/>
      <c r="I24206" s="21"/>
      <c r="K24206" s="32">
        <v>0</v>
      </c>
      <c r="L24206" s="33">
        <v>0</v>
      </c>
    </row>
    <row r="24207" spans="7:12" x14ac:dyDescent="0.25">
      <c r="G24207" s="21"/>
      <c r="H24207" s="21"/>
      <c r="I24207" s="21"/>
      <c r="K24207" s="32">
        <v>0</v>
      </c>
      <c r="L24207" s="33">
        <v>0</v>
      </c>
    </row>
    <row r="24208" spans="7:12" x14ac:dyDescent="0.25">
      <c r="G24208" s="21"/>
      <c r="H24208" s="21"/>
      <c r="I24208" s="21"/>
      <c r="K24208" s="32">
        <v>11.968268412042981</v>
      </c>
      <c r="L24208" s="33">
        <v>0</v>
      </c>
    </row>
    <row r="24209" spans="7:12" x14ac:dyDescent="0.25">
      <c r="G24209" s="21"/>
      <c r="H24209" s="21"/>
      <c r="I24209" s="21"/>
      <c r="K24209" s="32">
        <v>3.9894228040143269</v>
      </c>
      <c r="L24209" s="33">
        <v>0</v>
      </c>
    </row>
    <row r="24210" spans="7:12" x14ac:dyDescent="0.25">
      <c r="G24210" s="21"/>
      <c r="H24210" s="21"/>
      <c r="I24210" s="21"/>
      <c r="K24210" s="32">
        <v>27.925959628100291</v>
      </c>
      <c r="L24210" s="33">
        <v>24.767310384681682</v>
      </c>
    </row>
    <row r="24211" spans="7:12" x14ac:dyDescent="0.25">
      <c r="G24211" s="21"/>
      <c r="H24211" s="21"/>
      <c r="I24211" s="21"/>
      <c r="K24211" s="32">
        <v>7.9788456080286538</v>
      </c>
      <c r="L24211" s="33">
        <v>13.296007781641581</v>
      </c>
    </row>
    <row r="24212" spans="7:12" x14ac:dyDescent="0.25">
      <c r="G24212" s="21"/>
      <c r="H24212" s="21"/>
      <c r="I24212" s="21"/>
      <c r="K24212" s="32">
        <v>0</v>
      </c>
      <c r="L24212" s="33">
        <v>0</v>
      </c>
    </row>
    <row r="24213" spans="7:12" x14ac:dyDescent="0.25">
      <c r="G24213" s="21"/>
      <c r="H24213" s="21"/>
      <c r="I24213" s="21"/>
      <c r="K24213" s="32">
        <v>0</v>
      </c>
      <c r="L24213" s="33">
        <v>0</v>
      </c>
    </row>
    <row r="24214" spans="7:12" x14ac:dyDescent="0.25">
      <c r="G24214" s="21"/>
      <c r="H24214" s="21"/>
      <c r="I24214" s="21"/>
      <c r="K24214" s="32">
        <v>3.9894228040143269</v>
      </c>
      <c r="L24214" s="33">
        <v>10.325016167614738</v>
      </c>
    </row>
    <row r="24215" spans="7:12" x14ac:dyDescent="0.25">
      <c r="G24215" s="21"/>
      <c r="H24215" s="21"/>
      <c r="I24215" s="21"/>
      <c r="K24215" s="32">
        <v>15.957691216057308</v>
      </c>
      <c r="L24215" s="33">
        <v>26.670121280635886</v>
      </c>
    </row>
    <row r="24216" spans="7:12" x14ac:dyDescent="0.25">
      <c r="G24216" s="21"/>
      <c r="H24216" s="21"/>
      <c r="I24216" s="21"/>
      <c r="K24216" s="32">
        <v>3.9894228040143269</v>
      </c>
      <c r="L24216" s="33">
        <v>0</v>
      </c>
    </row>
    <row r="24217" spans="7:12" x14ac:dyDescent="0.25">
      <c r="G24217" s="21"/>
      <c r="H24217" s="21"/>
      <c r="I24217" s="21"/>
      <c r="K24217" s="32">
        <v>3.9894228040143269</v>
      </c>
      <c r="L24217" s="33">
        <v>5.5495886178068901</v>
      </c>
    </row>
    <row r="24218" spans="7:12" x14ac:dyDescent="0.25">
      <c r="G24218" s="21"/>
      <c r="H24218" s="21"/>
      <c r="I24218" s="21"/>
      <c r="K24218" s="32">
        <v>7.9788456080286538</v>
      </c>
      <c r="L24218" s="33">
        <v>8.043016196573241</v>
      </c>
    </row>
    <row r="24219" spans="7:12" x14ac:dyDescent="0.25">
      <c r="G24219" s="21"/>
      <c r="H24219" s="21"/>
      <c r="I24219" s="21"/>
      <c r="K24219" s="32">
        <v>7.9788456080286538</v>
      </c>
      <c r="L24219" s="33">
        <v>7.4465206436467248</v>
      </c>
    </row>
    <row r="24220" spans="7:12" x14ac:dyDescent="0.25">
      <c r="G24220" s="21"/>
      <c r="H24220" s="21"/>
      <c r="I24220" s="21"/>
      <c r="K24220" s="32">
        <v>0</v>
      </c>
      <c r="L24220" s="33">
        <v>0</v>
      </c>
    </row>
    <row r="24221" spans="7:12" x14ac:dyDescent="0.25">
      <c r="G24221" s="21"/>
      <c r="H24221" s="21"/>
      <c r="I24221" s="21"/>
      <c r="K24221" s="32">
        <v>0</v>
      </c>
      <c r="L24221" s="33">
        <v>0</v>
      </c>
    </row>
    <row r="24222" spans="7:12" x14ac:dyDescent="0.25">
      <c r="G24222" s="21"/>
      <c r="H24222" s="21"/>
      <c r="I24222" s="21"/>
      <c r="K24222" s="32">
        <v>15.957691216057308</v>
      </c>
      <c r="L24222" s="33">
        <v>3.8139840586416636</v>
      </c>
    </row>
    <row r="24223" spans="7:12" x14ac:dyDescent="0.25">
      <c r="G24223" s="21"/>
      <c r="H24223" s="21"/>
      <c r="I24223" s="21"/>
      <c r="K24223" s="32">
        <v>0</v>
      </c>
      <c r="L24223" s="33">
        <v>0</v>
      </c>
    </row>
    <row r="24224" spans="7:12" x14ac:dyDescent="0.25">
      <c r="G24224" s="21"/>
      <c r="H24224" s="21"/>
      <c r="I24224" s="21"/>
      <c r="K24224" s="32">
        <v>3.9894228040143269</v>
      </c>
      <c r="L24224" s="33">
        <v>1.8787381139783697</v>
      </c>
    </row>
    <row r="24225" spans="7:12" x14ac:dyDescent="0.25">
      <c r="G24225" s="21"/>
      <c r="H24225" s="21"/>
      <c r="I24225" s="21"/>
      <c r="K24225" s="32">
        <v>3.9894228040143269</v>
      </c>
      <c r="L24225" s="33">
        <v>4.0540309863505009</v>
      </c>
    </row>
    <row r="24226" spans="7:12" x14ac:dyDescent="0.25">
      <c r="G24226" s="21"/>
      <c r="H24226" s="21"/>
      <c r="I24226" s="21"/>
      <c r="K24226" s="32">
        <v>3.9894228040143269</v>
      </c>
      <c r="L24226" s="33">
        <v>0</v>
      </c>
    </row>
    <row r="24227" spans="7:12" x14ac:dyDescent="0.25">
      <c r="G24227" s="21"/>
      <c r="H24227" s="21"/>
      <c r="I24227" s="21"/>
      <c r="K24227" s="32">
        <v>7.9788456080286538</v>
      </c>
      <c r="L24227" s="33">
        <v>9.6126429941543652</v>
      </c>
    </row>
    <row r="24228" spans="7:12" x14ac:dyDescent="0.25">
      <c r="G24228" s="21"/>
      <c r="H24228" s="21"/>
      <c r="I24228" s="21"/>
      <c r="K24228" s="32">
        <v>15.957691216057308</v>
      </c>
      <c r="L24228" s="33">
        <v>20.425312925012076</v>
      </c>
    </row>
    <row r="24229" spans="7:12" x14ac:dyDescent="0.25">
      <c r="G24229" s="21"/>
      <c r="H24229" s="21"/>
      <c r="I24229" s="21"/>
      <c r="K24229" s="32">
        <v>11.968268412042981</v>
      </c>
      <c r="L24229" s="33">
        <v>15.476758964490019</v>
      </c>
    </row>
    <row r="24230" spans="7:12" x14ac:dyDescent="0.25">
      <c r="G24230" s="21"/>
      <c r="H24230" s="21"/>
      <c r="I24230" s="21"/>
      <c r="K24230" s="32">
        <v>51.862496452186242</v>
      </c>
      <c r="L24230" s="33">
        <v>43.40612804627041</v>
      </c>
    </row>
    <row r="24231" spans="7:12" x14ac:dyDescent="0.25">
      <c r="G24231" s="21"/>
      <c r="H24231" s="21"/>
      <c r="I24231" s="21"/>
      <c r="K24231" s="32">
        <v>0</v>
      </c>
      <c r="L24231" s="33">
        <v>0</v>
      </c>
    </row>
    <row r="24232" spans="7:12" x14ac:dyDescent="0.25">
      <c r="G24232" s="21"/>
      <c r="H24232" s="21"/>
      <c r="I24232" s="21"/>
      <c r="K24232" s="32">
        <v>0</v>
      </c>
      <c r="L24232" s="33">
        <v>0</v>
      </c>
    </row>
    <row r="24233" spans="7:12" x14ac:dyDescent="0.25">
      <c r="G24233" s="21"/>
      <c r="H24233" s="21"/>
      <c r="I24233" s="21"/>
      <c r="K24233" s="32">
        <v>11.968268412042981</v>
      </c>
      <c r="L24233" s="33">
        <v>5.8072272019378959</v>
      </c>
    </row>
    <row r="24234" spans="7:12" x14ac:dyDescent="0.25">
      <c r="G24234" s="21"/>
      <c r="H24234" s="21"/>
      <c r="I24234" s="21"/>
      <c r="K24234" s="32">
        <v>3.9894228040143269</v>
      </c>
      <c r="L24234" s="33">
        <v>7.6899927731678011</v>
      </c>
    </row>
    <row r="24235" spans="7:12" x14ac:dyDescent="0.25">
      <c r="G24235" s="21"/>
      <c r="H24235" s="21"/>
      <c r="I24235" s="21"/>
      <c r="K24235" s="32">
        <v>23.936536824085962</v>
      </c>
      <c r="L24235" s="33">
        <v>10.502602959889721</v>
      </c>
    </row>
    <row r="24236" spans="7:12" x14ac:dyDescent="0.25">
      <c r="G24236" s="21"/>
      <c r="H24236" s="21"/>
      <c r="I24236" s="21"/>
      <c r="K24236" s="32">
        <v>3.9894228040143269</v>
      </c>
      <c r="L24236" s="33">
        <v>2.9476700540279994</v>
      </c>
    </row>
    <row r="24237" spans="7:12" x14ac:dyDescent="0.25">
      <c r="G24237" s="21"/>
      <c r="H24237" s="21"/>
      <c r="I24237" s="21"/>
      <c r="K24237" s="32">
        <v>15.957691216057308</v>
      </c>
      <c r="L24237" s="33">
        <v>23.752102647145406</v>
      </c>
    </row>
    <row r="24238" spans="7:12" x14ac:dyDescent="0.25">
      <c r="G24238" s="21"/>
      <c r="H24238" s="21"/>
      <c r="I24238" s="21"/>
      <c r="K24238" s="32">
        <v>3.9894228040143269</v>
      </c>
      <c r="L24238" s="33">
        <v>1.5530388304979534</v>
      </c>
    </row>
    <row r="24239" spans="7:12" x14ac:dyDescent="0.25">
      <c r="G24239" s="21"/>
      <c r="H24239" s="21"/>
      <c r="I24239" s="21"/>
      <c r="K24239" s="32">
        <v>0</v>
      </c>
      <c r="L24239" s="33">
        <v>0</v>
      </c>
    </row>
    <row r="24240" spans="7:12" x14ac:dyDescent="0.25">
      <c r="G24240" s="21"/>
      <c r="H24240" s="21"/>
      <c r="I24240" s="21"/>
      <c r="K24240" s="32">
        <v>0</v>
      </c>
      <c r="L24240" s="33">
        <v>0</v>
      </c>
    </row>
    <row r="24241" spans="7:12" x14ac:dyDescent="0.25">
      <c r="G24241" s="21"/>
      <c r="H24241" s="21"/>
      <c r="I24241" s="21"/>
      <c r="K24241" s="32">
        <v>0</v>
      </c>
      <c r="L24241" s="33">
        <v>0</v>
      </c>
    </row>
    <row r="24242" spans="7:12" x14ac:dyDescent="0.25">
      <c r="G24242" s="21"/>
      <c r="H24242" s="21"/>
      <c r="I24242" s="21"/>
      <c r="K24242" s="32">
        <v>0</v>
      </c>
      <c r="L24242" s="33">
        <v>0</v>
      </c>
    </row>
    <row r="24243" spans="7:12" x14ac:dyDescent="0.25">
      <c r="G24243" s="21"/>
      <c r="H24243" s="21"/>
      <c r="I24243" s="21"/>
      <c r="K24243" s="32">
        <v>15.957691216057308</v>
      </c>
      <c r="L24243" s="33">
        <v>35.810954026744454</v>
      </c>
    </row>
    <row r="24244" spans="7:12" x14ac:dyDescent="0.25">
      <c r="G24244" s="21"/>
      <c r="H24244" s="21"/>
      <c r="I24244" s="21"/>
      <c r="K24244" s="32">
        <v>0</v>
      </c>
      <c r="L24244" s="33">
        <v>0</v>
      </c>
    </row>
    <row r="24245" spans="7:12" x14ac:dyDescent="0.25">
      <c r="G24245" s="21"/>
      <c r="H24245" s="21"/>
      <c r="I24245" s="21"/>
      <c r="K24245" s="32">
        <v>0</v>
      </c>
      <c r="L24245" s="33">
        <v>0</v>
      </c>
    </row>
    <row r="24246" spans="7:12" x14ac:dyDescent="0.25">
      <c r="G24246" s="21"/>
      <c r="H24246" s="21"/>
      <c r="I24246" s="21"/>
      <c r="K24246" s="32">
        <v>0</v>
      </c>
      <c r="L24246" s="33">
        <v>0</v>
      </c>
    </row>
    <row r="24247" spans="7:12" x14ac:dyDescent="0.25">
      <c r="G24247" s="21"/>
      <c r="H24247" s="21"/>
      <c r="I24247" s="21"/>
      <c r="K24247" s="32">
        <v>19.947114020071634</v>
      </c>
      <c r="L24247" s="33">
        <v>1.2402444518981222</v>
      </c>
    </row>
    <row r="24248" spans="7:12" x14ac:dyDescent="0.25">
      <c r="G24248" s="21"/>
      <c r="H24248" s="21"/>
      <c r="I24248" s="21"/>
      <c r="K24248" s="32">
        <v>0</v>
      </c>
      <c r="L24248" s="33">
        <v>0</v>
      </c>
    </row>
    <row r="24249" spans="7:12" x14ac:dyDescent="0.25">
      <c r="G24249" s="21"/>
      <c r="H24249" s="21"/>
      <c r="I24249" s="21"/>
      <c r="K24249" s="32">
        <v>0</v>
      </c>
      <c r="L24249" s="33">
        <v>0</v>
      </c>
    </row>
    <row r="24250" spans="7:12" x14ac:dyDescent="0.25">
      <c r="G24250" s="21"/>
      <c r="H24250" s="21"/>
      <c r="I24250" s="21"/>
      <c r="K24250" s="32">
        <v>7.9788456080286538</v>
      </c>
      <c r="L24250" s="33">
        <v>0.83633157814618875</v>
      </c>
    </row>
    <row r="24251" spans="7:12" x14ac:dyDescent="0.25">
      <c r="G24251" s="21"/>
      <c r="H24251" s="21"/>
      <c r="I24251" s="21"/>
      <c r="K24251" s="32">
        <v>11.968268412042981</v>
      </c>
      <c r="L24251" s="33">
        <v>5.4032041509321616</v>
      </c>
    </row>
    <row r="24252" spans="7:12" x14ac:dyDescent="0.25">
      <c r="G24252" s="21"/>
      <c r="H24252" s="21"/>
      <c r="I24252" s="21"/>
      <c r="K24252" s="32">
        <v>3.9894228040143269</v>
      </c>
      <c r="L24252" s="33">
        <v>0</v>
      </c>
    </row>
    <row r="24253" spans="7:12" x14ac:dyDescent="0.25">
      <c r="G24253" s="21"/>
      <c r="H24253" s="21"/>
      <c r="I24253" s="21"/>
      <c r="K24253" s="32">
        <v>7.9788456080286538</v>
      </c>
      <c r="L24253" s="33">
        <v>11.682328314324067</v>
      </c>
    </row>
    <row r="24254" spans="7:12" x14ac:dyDescent="0.25">
      <c r="G24254" s="21"/>
      <c r="H24254" s="21"/>
      <c r="I24254" s="21"/>
      <c r="K24254" s="32">
        <v>0</v>
      </c>
      <c r="L24254" s="33">
        <v>0</v>
      </c>
    </row>
    <row r="24255" spans="7:12" x14ac:dyDescent="0.25">
      <c r="G24255" s="21"/>
      <c r="H24255" s="21"/>
      <c r="I24255" s="21"/>
      <c r="K24255" s="32">
        <v>0</v>
      </c>
      <c r="L24255" s="33">
        <v>0</v>
      </c>
    </row>
    <row r="24256" spans="7:12" x14ac:dyDescent="0.25">
      <c r="G24256" s="21"/>
      <c r="H24256" s="21"/>
      <c r="I24256" s="21"/>
      <c r="K24256" s="32">
        <v>7.9788456080286538</v>
      </c>
      <c r="L24256" s="33">
        <v>0</v>
      </c>
    </row>
    <row r="24257" spans="7:12" x14ac:dyDescent="0.25">
      <c r="G24257" s="21"/>
      <c r="H24257" s="21"/>
      <c r="I24257" s="21"/>
      <c r="K24257" s="32">
        <v>0</v>
      </c>
      <c r="L24257" s="33">
        <v>0</v>
      </c>
    </row>
    <row r="24258" spans="7:12" x14ac:dyDescent="0.25">
      <c r="G24258" s="21"/>
      <c r="H24258" s="21"/>
      <c r="I24258" s="21"/>
      <c r="K24258" s="32">
        <v>3.9894228040143269</v>
      </c>
      <c r="L24258" s="33">
        <v>0</v>
      </c>
    </row>
    <row r="24259" spans="7:12" x14ac:dyDescent="0.25">
      <c r="G24259" s="21"/>
      <c r="H24259" s="21"/>
      <c r="I24259" s="21"/>
      <c r="K24259" s="32">
        <v>0</v>
      </c>
      <c r="L24259" s="33">
        <v>0</v>
      </c>
    </row>
    <row r="24260" spans="7:12" x14ac:dyDescent="0.25">
      <c r="G24260" s="21"/>
      <c r="H24260" s="21"/>
      <c r="I24260" s="21"/>
      <c r="K24260" s="32">
        <v>11.968268412042981</v>
      </c>
      <c r="L24260" s="33">
        <v>6.0510250438483881</v>
      </c>
    </row>
    <row r="24261" spans="7:12" x14ac:dyDescent="0.25">
      <c r="G24261" s="21"/>
      <c r="H24261" s="21"/>
      <c r="I24261" s="21"/>
      <c r="K24261" s="32">
        <v>0</v>
      </c>
      <c r="L24261" s="33">
        <v>0</v>
      </c>
    </row>
    <row r="24262" spans="7:12" x14ac:dyDescent="0.25">
      <c r="G24262" s="21"/>
      <c r="H24262" s="21"/>
      <c r="I24262" s="21"/>
      <c r="K24262" s="32">
        <v>3.9894228040143269</v>
      </c>
      <c r="L24262" s="33">
        <v>7.1860236674532265</v>
      </c>
    </row>
    <row r="24263" spans="7:12" x14ac:dyDescent="0.25">
      <c r="G24263" s="21"/>
      <c r="H24263" s="21"/>
      <c r="I24263" s="21"/>
      <c r="K24263" s="32">
        <v>39.894228040143268</v>
      </c>
      <c r="L24263" s="33">
        <v>39.750879641363852</v>
      </c>
    </row>
    <row r="24264" spans="7:12" x14ac:dyDescent="0.25">
      <c r="G24264" s="21"/>
      <c r="H24264" s="21"/>
      <c r="I24264" s="21"/>
      <c r="K24264" s="32">
        <v>3.9894228040143269</v>
      </c>
      <c r="L24264" s="33">
        <v>0</v>
      </c>
    </row>
    <row r="24265" spans="7:12" x14ac:dyDescent="0.25">
      <c r="G24265" s="21"/>
      <c r="H24265" s="21"/>
      <c r="I24265" s="21"/>
      <c r="K24265" s="32">
        <v>3.9894228040143269</v>
      </c>
      <c r="L24265" s="33">
        <v>0</v>
      </c>
    </row>
    <row r="24266" spans="7:12" x14ac:dyDescent="0.25">
      <c r="G24266" s="21"/>
      <c r="H24266" s="21"/>
      <c r="I24266" s="21"/>
      <c r="K24266" s="32">
        <v>3.9894228040143269</v>
      </c>
      <c r="L24266" s="33">
        <v>6.2741537389001021</v>
      </c>
    </row>
    <row r="24267" spans="7:12" x14ac:dyDescent="0.25">
      <c r="G24267" s="21"/>
      <c r="H24267" s="21"/>
      <c r="I24267" s="21"/>
      <c r="K24267" s="32">
        <v>0</v>
      </c>
      <c r="L24267" s="33">
        <v>0</v>
      </c>
    </row>
    <row r="24268" spans="7:12" x14ac:dyDescent="0.25">
      <c r="G24268" s="21"/>
      <c r="H24268" s="21"/>
      <c r="I24268" s="21"/>
      <c r="K24268" s="32">
        <v>7.9788456080286538</v>
      </c>
      <c r="L24268" s="33">
        <v>3.6746890136887616</v>
      </c>
    </row>
    <row r="24269" spans="7:12" x14ac:dyDescent="0.25">
      <c r="G24269" s="21"/>
      <c r="H24269" s="21"/>
      <c r="I24269" s="21"/>
      <c r="K24269" s="32">
        <v>11.968268412042981</v>
      </c>
      <c r="L24269" s="33">
        <v>16.027493671153632</v>
      </c>
    </row>
    <row r="24270" spans="7:12" x14ac:dyDescent="0.25">
      <c r="G24270" s="21"/>
      <c r="H24270" s="21"/>
      <c r="I24270" s="21"/>
      <c r="K24270" s="32">
        <v>0</v>
      </c>
      <c r="L24270" s="33">
        <v>0</v>
      </c>
    </row>
    <row r="24271" spans="7:12" x14ac:dyDescent="0.25">
      <c r="G24271" s="21"/>
      <c r="H24271" s="21"/>
      <c r="I24271" s="21"/>
      <c r="K24271" s="32">
        <v>15.957691216057308</v>
      </c>
      <c r="L24271" s="33">
        <v>29.208663625927755</v>
      </c>
    </row>
    <row r="24272" spans="7:12" x14ac:dyDescent="0.25">
      <c r="G24272" s="21"/>
      <c r="H24272" s="21"/>
      <c r="I24272" s="21"/>
      <c r="K24272" s="32">
        <v>0</v>
      </c>
      <c r="L24272" s="33">
        <v>0</v>
      </c>
    </row>
    <row r="24273" spans="7:12" x14ac:dyDescent="0.25">
      <c r="G24273" s="21"/>
      <c r="H24273" s="21"/>
      <c r="I24273" s="21"/>
      <c r="K24273" s="32">
        <v>39.894228040143268</v>
      </c>
      <c r="L24273" s="33">
        <v>55.623542915089388</v>
      </c>
    </row>
    <row r="24274" spans="7:12" x14ac:dyDescent="0.25">
      <c r="G24274" s="21"/>
      <c r="H24274" s="21"/>
      <c r="I24274" s="21"/>
      <c r="K24274" s="32">
        <v>0</v>
      </c>
      <c r="L24274" s="33">
        <v>0</v>
      </c>
    </row>
    <row r="24275" spans="7:12" x14ac:dyDescent="0.25">
      <c r="G24275" s="21"/>
      <c r="H24275" s="21"/>
      <c r="I24275" s="21"/>
      <c r="K24275" s="32">
        <v>0</v>
      </c>
      <c r="L24275" s="33">
        <v>0</v>
      </c>
    </row>
    <row r="24276" spans="7:12" x14ac:dyDescent="0.25">
      <c r="G24276" s="21"/>
      <c r="H24276" s="21"/>
      <c r="I24276" s="21"/>
      <c r="K24276" s="32">
        <v>7.9788456080286538</v>
      </c>
      <c r="L24276" s="33">
        <v>6.7953953189953582</v>
      </c>
    </row>
    <row r="24277" spans="7:12" x14ac:dyDescent="0.25">
      <c r="G24277" s="21"/>
      <c r="H24277" s="21"/>
      <c r="I24277" s="21"/>
      <c r="K24277" s="32">
        <v>59.841342060214892</v>
      </c>
      <c r="L24277" s="33">
        <v>30.298848663602758</v>
      </c>
    </row>
    <row r="24278" spans="7:12" x14ac:dyDescent="0.25">
      <c r="G24278" s="21"/>
      <c r="H24278" s="21"/>
      <c r="I24278" s="21"/>
      <c r="K24278" s="32">
        <v>0</v>
      </c>
      <c r="L24278" s="33">
        <v>0</v>
      </c>
    </row>
    <row r="24279" spans="7:12" x14ac:dyDescent="0.25">
      <c r="G24279" s="21"/>
      <c r="H24279" s="21"/>
      <c r="I24279" s="21"/>
      <c r="K24279" s="32">
        <v>19.947114020071634</v>
      </c>
      <c r="L24279" s="33">
        <v>52.56084167921555</v>
      </c>
    </row>
    <row r="24280" spans="7:12" x14ac:dyDescent="0.25">
      <c r="G24280" s="21"/>
      <c r="H24280" s="21"/>
      <c r="I24280" s="21"/>
      <c r="K24280" s="32">
        <v>3.9894228040143269</v>
      </c>
      <c r="L24280" s="33">
        <v>2.8234117581402347</v>
      </c>
    </row>
    <row r="24281" spans="7:12" x14ac:dyDescent="0.25">
      <c r="G24281" s="21"/>
      <c r="H24281" s="21"/>
      <c r="I24281" s="21"/>
      <c r="K24281" s="32">
        <v>0</v>
      </c>
      <c r="L24281" s="33">
        <v>0</v>
      </c>
    </row>
    <row r="24282" spans="7:12" x14ac:dyDescent="0.25">
      <c r="G24282" s="21"/>
      <c r="H24282" s="21"/>
      <c r="I24282" s="21"/>
      <c r="K24282" s="32">
        <v>0</v>
      </c>
      <c r="L24282" s="33">
        <v>0</v>
      </c>
    </row>
    <row r="24283" spans="7:12" x14ac:dyDescent="0.25">
      <c r="G24283" s="21"/>
      <c r="H24283" s="21"/>
      <c r="I24283" s="21"/>
      <c r="K24283" s="32">
        <v>0</v>
      </c>
      <c r="L24283" s="33">
        <v>0</v>
      </c>
    </row>
    <row r="24284" spans="7:12" x14ac:dyDescent="0.25">
      <c r="G24284" s="21"/>
      <c r="H24284" s="21"/>
      <c r="I24284" s="21"/>
      <c r="K24284" s="32">
        <v>7.9788456080286538</v>
      </c>
      <c r="L24284" s="33">
        <v>0</v>
      </c>
    </row>
    <row r="24285" spans="7:12" x14ac:dyDescent="0.25">
      <c r="G24285" s="21"/>
      <c r="H24285" s="21"/>
      <c r="I24285" s="21"/>
      <c r="K24285" s="32">
        <v>0</v>
      </c>
      <c r="L24285" s="33">
        <v>0</v>
      </c>
    </row>
    <row r="24286" spans="7:12" x14ac:dyDescent="0.25">
      <c r="G24286" s="21"/>
      <c r="H24286" s="21"/>
      <c r="I24286" s="21"/>
      <c r="K24286" s="32">
        <v>43.883650844157593</v>
      </c>
      <c r="L24286" s="33">
        <v>22.228620391909828</v>
      </c>
    </row>
    <row r="24287" spans="7:12" x14ac:dyDescent="0.25">
      <c r="G24287" s="21"/>
      <c r="H24287" s="21"/>
      <c r="I24287" s="21"/>
      <c r="K24287" s="32">
        <v>0</v>
      </c>
      <c r="L24287" s="33">
        <v>0</v>
      </c>
    </row>
    <row r="24288" spans="7:12" x14ac:dyDescent="0.25">
      <c r="G24288" s="21"/>
      <c r="H24288" s="21"/>
      <c r="I24288" s="21"/>
      <c r="K24288" s="32">
        <v>3.9894228040143269</v>
      </c>
      <c r="L24288" s="33">
        <v>0</v>
      </c>
    </row>
    <row r="24289" spans="7:12" x14ac:dyDescent="0.25">
      <c r="G24289" s="21"/>
      <c r="H24289" s="21"/>
      <c r="I24289" s="21"/>
      <c r="K24289" s="32">
        <v>19.947114020071634</v>
      </c>
      <c r="L24289" s="33">
        <v>13.719067223561876</v>
      </c>
    </row>
    <row r="24290" spans="7:12" x14ac:dyDescent="0.25">
      <c r="G24290" s="21"/>
      <c r="H24290" s="21"/>
      <c r="I24290" s="21"/>
      <c r="K24290" s="32">
        <v>23.936536824085962</v>
      </c>
      <c r="L24290" s="33">
        <v>20.409260257634145</v>
      </c>
    </row>
    <row r="24291" spans="7:12" x14ac:dyDescent="0.25">
      <c r="G24291" s="21"/>
      <c r="H24291" s="21"/>
      <c r="I24291" s="21"/>
      <c r="K24291" s="32">
        <v>35.904805236128944</v>
      </c>
      <c r="L24291" s="33">
        <v>1.8922627480834961</v>
      </c>
    </row>
    <row r="24292" spans="7:12" x14ac:dyDescent="0.25">
      <c r="G24292" s="21"/>
      <c r="H24292" s="21"/>
      <c r="I24292" s="21"/>
      <c r="K24292" s="32">
        <v>0</v>
      </c>
      <c r="L24292" s="33">
        <v>0</v>
      </c>
    </row>
    <row r="24293" spans="7:12" x14ac:dyDescent="0.25">
      <c r="G24293" s="21"/>
      <c r="H24293" s="21"/>
      <c r="I24293" s="21"/>
      <c r="K24293" s="32">
        <v>3.9894228040143269</v>
      </c>
      <c r="L24293" s="33">
        <v>0</v>
      </c>
    </row>
    <row r="24294" spans="7:12" x14ac:dyDescent="0.25">
      <c r="G24294" s="21"/>
      <c r="H24294" s="21"/>
      <c r="I24294" s="21"/>
      <c r="K24294" s="32">
        <v>0</v>
      </c>
      <c r="L24294" s="33">
        <v>0</v>
      </c>
    </row>
    <row r="24295" spans="7:12" x14ac:dyDescent="0.25">
      <c r="G24295" s="21"/>
      <c r="H24295" s="21"/>
      <c r="I24295" s="21"/>
      <c r="K24295" s="32">
        <v>0</v>
      </c>
      <c r="L24295" s="33">
        <v>0</v>
      </c>
    </row>
    <row r="24296" spans="7:12" x14ac:dyDescent="0.25">
      <c r="G24296" s="21"/>
      <c r="H24296" s="21"/>
      <c r="I24296" s="21"/>
      <c r="K24296" s="32">
        <v>11.968268412042981</v>
      </c>
      <c r="L24296" s="33">
        <v>0</v>
      </c>
    </row>
    <row r="24297" spans="7:12" x14ac:dyDescent="0.25">
      <c r="G24297" s="21"/>
      <c r="H24297" s="21"/>
      <c r="I24297" s="21"/>
      <c r="K24297" s="32">
        <v>7.9788456080286538</v>
      </c>
      <c r="L24297" s="33">
        <v>10.0988833817292</v>
      </c>
    </row>
    <row r="24298" spans="7:12" x14ac:dyDescent="0.25">
      <c r="G24298" s="21"/>
      <c r="H24298" s="21"/>
      <c r="I24298" s="21"/>
      <c r="K24298" s="32">
        <v>0</v>
      </c>
      <c r="L24298" s="33">
        <v>0</v>
      </c>
    </row>
    <row r="24299" spans="7:12" x14ac:dyDescent="0.25">
      <c r="G24299" s="21"/>
      <c r="H24299" s="21"/>
      <c r="I24299" s="21"/>
      <c r="K24299" s="32">
        <v>0</v>
      </c>
      <c r="L24299" s="33">
        <v>0</v>
      </c>
    </row>
    <row r="24300" spans="7:12" x14ac:dyDescent="0.25">
      <c r="G24300" s="21"/>
      <c r="H24300" s="21"/>
      <c r="I24300" s="21"/>
      <c r="K24300" s="32">
        <v>3.9894228040143269</v>
      </c>
      <c r="L24300" s="33">
        <v>9.2979212223852521</v>
      </c>
    </row>
    <row r="24301" spans="7:12" x14ac:dyDescent="0.25">
      <c r="G24301" s="21"/>
      <c r="H24301" s="21"/>
      <c r="I24301" s="21"/>
      <c r="K24301" s="32">
        <v>0</v>
      </c>
      <c r="L24301" s="33">
        <v>0</v>
      </c>
    </row>
    <row r="24302" spans="7:12" x14ac:dyDescent="0.25">
      <c r="G24302" s="21"/>
      <c r="H24302" s="21"/>
      <c r="I24302" s="21"/>
      <c r="K24302" s="32">
        <v>0</v>
      </c>
      <c r="L24302" s="33">
        <v>0</v>
      </c>
    </row>
    <row r="24303" spans="7:12" x14ac:dyDescent="0.25">
      <c r="G24303" s="21"/>
      <c r="H24303" s="21"/>
      <c r="I24303" s="21"/>
      <c r="K24303" s="32">
        <v>0</v>
      </c>
      <c r="L24303" s="33">
        <v>0</v>
      </c>
    </row>
    <row r="24304" spans="7:12" x14ac:dyDescent="0.25">
      <c r="G24304" s="21"/>
      <c r="H24304" s="21"/>
      <c r="I24304" s="21"/>
      <c r="K24304" s="32">
        <v>11.968268412042981</v>
      </c>
      <c r="L24304" s="33">
        <v>0</v>
      </c>
    </row>
    <row r="24305" spans="7:12" x14ac:dyDescent="0.25">
      <c r="G24305" s="21"/>
      <c r="H24305" s="21"/>
      <c r="I24305" s="21"/>
      <c r="K24305" s="32">
        <v>0</v>
      </c>
      <c r="L24305" s="33">
        <v>0</v>
      </c>
    </row>
    <row r="24306" spans="7:12" x14ac:dyDescent="0.25">
      <c r="G24306" s="21"/>
      <c r="H24306" s="21"/>
      <c r="I24306" s="21"/>
      <c r="K24306" s="32">
        <v>0</v>
      </c>
      <c r="L24306" s="33">
        <v>0</v>
      </c>
    </row>
    <row r="24307" spans="7:12" x14ac:dyDescent="0.25">
      <c r="G24307" s="21"/>
      <c r="H24307" s="21"/>
      <c r="I24307" s="21"/>
      <c r="K24307" s="32">
        <v>23.936536824085962</v>
      </c>
      <c r="L24307" s="33">
        <v>31.738597398688754</v>
      </c>
    </row>
    <row r="24308" spans="7:12" x14ac:dyDescent="0.25">
      <c r="G24308" s="21"/>
      <c r="H24308" s="21"/>
      <c r="I24308" s="21"/>
      <c r="K24308" s="32">
        <v>7.9788456080286538</v>
      </c>
      <c r="L24308" s="33">
        <v>0</v>
      </c>
    </row>
    <row r="24309" spans="7:12" x14ac:dyDescent="0.25">
      <c r="G24309" s="21"/>
      <c r="H24309" s="21"/>
      <c r="I24309" s="21"/>
      <c r="K24309" s="32">
        <v>27.925959628100291</v>
      </c>
      <c r="L24309" s="33">
        <v>39.113240074477687</v>
      </c>
    </row>
    <row r="24310" spans="7:12" x14ac:dyDescent="0.25">
      <c r="G24310" s="21"/>
      <c r="H24310" s="21"/>
      <c r="I24310" s="21"/>
      <c r="K24310" s="32">
        <v>11.968268412042981</v>
      </c>
      <c r="L24310" s="33">
        <v>15.245890384699702</v>
      </c>
    </row>
    <row r="24311" spans="7:12" x14ac:dyDescent="0.25">
      <c r="G24311" s="21"/>
      <c r="H24311" s="21"/>
      <c r="I24311" s="21"/>
      <c r="K24311" s="32">
        <v>7.9788456080286538</v>
      </c>
      <c r="L24311" s="33">
        <v>5.9820223213998602</v>
      </c>
    </row>
    <row r="24312" spans="7:12" x14ac:dyDescent="0.25">
      <c r="G24312" s="21"/>
      <c r="H24312" s="21"/>
      <c r="I24312" s="21"/>
      <c r="K24312" s="32">
        <v>0</v>
      </c>
      <c r="L24312" s="33">
        <v>0</v>
      </c>
    </row>
    <row r="24313" spans="7:12" x14ac:dyDescent="0.25">
      <c r="G24313" s="21"/>
      <c r="H24313" s="21"/>
      <c r="I24313" s="21"/>
      <c r="K24313" s="32">
        <v>19.947114020071634</v>
      </c>
      <c r="L24313" s="33">
        <v>21.620977409699336</v>
      </c>
    </row>
    <row r="24314" spans="7:12" x14ac:dyDescent="0.25">
      <c r="G24314" s="21"/>
      <c r="H24314" s="21"/>
      <c r="I24314" s="21"/>
      <c r="K24314" s="32">
        <v>0</v>
      </c>
      <c r="L24314" s="33">
        <v>0</v>
      </c>
    </row>
    <row r="24315" spans="7:12" x14ac:dyDescent="0.25">
      <c r="G24315" s="21"/>
      <c r="H24315" s="21"/>
      <c r="I24315" s="21"/>
      <c r="K24315" s="32">
        <v>7.9788456080286538</v>
      </c>
      <c r="L24315" s="33">
        <v>0.24606673014786262</v>
      </c>
    </row>
    <row r="24316" spans="7:12" x14ac:dyDescent="0.25">
      <c r="G24316" s="21"/>
      <c r="H24316" s="21"/>
      <c r="I24316" s="21"/>
      <c r="K24316" s="32">
        <v>3.9894228040143269</v>
      </c>
      <c r="L24316" s="33">
        <v>0</v>
      </c>
    </row>
    <row r="24317" spans="7:12" x14ac:dyDescent="0.25">
      <c r="G24317" s="21"/>
      <c r="H24317" s="21"/>
      <c r="I24317" s="21"/>
      <c r="K24317" s="32">
        <v>0</v>
      </c>
      <c r="L24317" s="33">
        <v>0</v>
      </c>
    </row>
    <row r="24318" spans="7:12" x14ac:dyDescent="0.25">
      <c r="G24318" s="21"/>
      <c r="H24318" s="21"/>
      <c r="I24318" s="21"/>
      <c r="K24318" s="32">
        <v>11.968268412042981</v>
      </c>
      <c r="L24318" s="33">
        <v>8.3271761641650741</v>
      </c>
    </row>
    <row r="24319" spans="7:12" x14ac:dyDescent="0.25">
      <c r="G24319" s="21"/>
      <c r="H24319" s="21"/>
      <c r="I24319" s="21"/>
      <c r="K24319" s="32">
        <v>0</v>
      </c>
      <c r="L24319" s="33">
        <v>0</v>
      </c>
    </row>
    <row r="24320" spans="7:12" x14ac:dyDescent="0.25">
      <c r="G24320" s="21"/>
      <c r="H24320" s="21"/>
      <c r="I24320" s="21"/>
      <c r="K24320" s="32">
        <v>7.9788456080286538</v>
      </c>
      <c r="L24320" s="33">
        <v>27.416281994643697</v>
      </c>
    </row>
    <row r="24321" spans="7:12" x14ac:dyDescent="0.25">
      <c r="G24321" s="21"/>
      <c r="H24321" s="21"/>
      <c r="I24321" s="21"/>
      <c r="K24321" s="32">
        <v>11.968268412042981</v>
      </c>
      <c r="L24321" s="33">
        <v>13.264003762410661</v>
      </c>
    </row>
    <row r="24322" spans="7:12" x14ac:dyDescent="0.25">
      <c r="G24322" s="21"/>
      <c r="H24322" s="21"/>
      <c r="I24322" s="21"/>
      <c r="K24322" s="32">
        <v>11.968268412042981</v>
      </c>
      <c r="L24322" s="33">
        <v>5.5690729754648611</v>
      </c>
    </row>
    <row r="24323" spans="7:12" x14ac:dyDescent="0.25">
      <c r="G24323" s="21"/>
      <c r="H24323" s="21"/>
      <c r="I24323" s="21"/>
      <c r="K24323" s="32">
        <v>3.9894228040143269</v>
      </c>
      <c r="L24323" s="33">
        <v>7.7471456601651933</v>
      </c>
    </row>
    <row r="24324" spans="7:12" x14ac:dyDescent="0.25">
      <c r="G24324" s="21"/>
      <c r="H24324" s="21"/>
      <c r="I24324" s="21"/>
      <c r="K24324" s="32">
        <v>0</v>
      </c>
      <c r="L24324" s="33">
        <v>0</v>
      </c>
    </row>
    <row r="24325" spans="7:12" x14ac:dyDescent="0.25">
      <c r="G24325" s="21"/>
      <c r="H24325" s="21"/>
      <c r="I24325" s="21"/>
      <c r="K24325" s="32">
        <v>0</v>
      </c>
      <c r="L24325" s="33">
        <v>0</v>
      </c>
    </row>
    <row r="24326" spans="7:12" x14ac:dyDescent="0.25">
      <c r="G24326" s="21"/>
      <c r="H24326" s="21"/>
      <c r="I24326" s="21"/>
      <c r="K24326" s="32">
        <v>0</v>
      </c>
      <c r="L24326" s="33">
        <v>0</v>
      </c>
    </row>
    <row r="24327" spans="7:12" x14ac:dyDescent="0.25">
      <c r="G24327" s="21"/>
      <c r="H24327" s="21"/>
      <c r="I24327" s="21"/>
      <c r="K24327" s="32">
        <v>11.968268412042981</v>
      </c>
      <c r="L24327" s="33">
        <v>25.969343208234747</v>
      </c>
    </row>
    <row r="24328" spans="7:12" x14ac:dyDescent="0.25">
      <c r="G24328" s="21"/>
      <c r="H24328" s="21"/>
      <c r="I24328" s="21"/>
      <c r="K24328" s="32">
        <v>19.947114020071634</v>
      </c>
      <c r="L24328" s="33">
        <v>39.604361826831642</v>
      </c>
    </row>
    <row r="24329" spans="7:12" x14ac:dyDescent="0.25">
      <c r="G24329" s="21"/>
      <c r="H24329" s="21"/>
      <c r="I24329" s="21"/>
      <c r="K24329" s="32">
        <v>3.9894228040143269</v>
      </c>
      <c r="L24329" s="33">
        <v>0</v>
      </c>
    </row>
    <row r="24330" spans="7:12" x14ac:dyDescent="0.25">
      <c r="G24330" s="21"/>
      <c r="H24330" s="21"/>
      <c r="I24330" s="21"/>
      <c r="K24330" s="32">
        <v>0</v>
      </c>
      <c r="L24330" s="33">
        <v>0</v>
      </c>
    </row>
    <row r="24331" spans="7:12" x14ac:dyDescent="0.25">
      <c r="G24331" s="21"/>
      <c r="H24331" s="21"/>
      <c r="I24331" s="21"/>
      <c r="K24331" s="32">
        <v>11.968268412042981</v>
      </c>
      <c r="L24331" s="33">
        <v>19.93228561452359</v>
      </c>
    </row>
    <row r="24332" spans="7:12" x14ac:dyDescent="0.25">
      <c r="G24332" s="21"/>
      <c r="H24332" s="21"/>
      <c r="I24332" s="21"/>
      <c r="K24332" s="32">
        <v>0</v>
      </c>
      <c r="L24332" s="33">
        <v>0</v>
      </c>
    </row>
    <row r="24333" spans="7:12" x14ac:dyDescent="0.25">
      <c r="G24333" s="21"/>
      <c r="H24333" s="21"/>
      <c r="I24333" s="21"/>
      <c r="K24333" s="32">
        <v>11.968268412042981</v>
      </c>
      <c r="L24333" s="33">
        <v>9.0038372048646202</v>
      </c>
    </row>
    <row r="24334" spans="7:12" x14ac:dyDescent="0.25">
      <c r="G24334" s="21"/>
      <c r="H24334" s="21"/>
      <c r="I24334" s="21"/>
      <c r="K24334" s="32">
        <v>3.9894228040143269</v>
      </c>
      <c r="L24334" s="33">
        <v>0</v>
      </c>
    </row>
    <row r="24335" spans="7:12" x14ac:dyDescent="0.25">
      <c r="G24335" s="21"/>
      <c r="H24335" s="21"/>
      <c r="I24335" s="21"/>
      <c r="K24335" s="32">
        <v>31.915382432114619</v>
      </c>
      <c r="L24335" s="33">
        <v>41.320007721627995</v>
      </c>
    </row>
    <row r="24336" spans="7:12" x14ac:dyDescent="0.25">
      <c r="G24336" s="21"/>
      <c r="H24336" s="21"/>
      <c r="I24336" s="21"/>
      <c r="K24336" s="32">
        <v>0</v>
      </c>
      <c r="L24336" s="33">
        <v>0</v>
      </c>
    </row>
    <row r="24337" spans="7:12" x14ac:dyDescent="0.25">
      <c r="G24337" s="21"/>
      <c r="H24337" s="21"/>
      <c r="I24337" s="21"/>
      <c r="K24337" s="32">
        <v>3.9894228040143269</v>
      </c>
      <c r="L24337" s="33">
        <v>0</v>
      </c>
    </row>
    <row r="24338" spans="7:12" x14ac:dyDescent="0.25">
      <c r="G24338" s="21"/>
      <c r="H24338" s="21"/>
      <c r="I24338" s="21"/>
      <c r="K24338" s="32">
        <v>0</v>
      </c>
      <c r="L24338" s="33">
        <v>0</v>
      </c>
    </row>
    <row r="24339" spans="7:12" x14ac:dyDescent="0.25">
      <c r="G24339" s="21"/>
      <c r="H24339" s="21"/>
      <c r="I24339" s="21"/>
      <c r="K24339" s="32">
        <v>0</v>
      </c>
      <c r="L24339" s="33">
        <v>0</v>
      </c>
    </row>
    <row r="24340" spans="7:12" x14ac:dyDescent="0.25">
      <c r="G24340" s="21"/>
      <c r="H24340" s="21"/>
      <c r="I24340" s="21"/>
      <c r="K24340" s="32">
        <v>3.9894228040143269</v>
      </c>
      <c r="L24340" s="33">
        <v>0</v>
      </c>
    </row>
    <row r="24341" spans="7:12" x14ac:dyDescent="0.25">
      <c r="G24341" s="21"/>
      <c r="H24341" s="21"/>
      <c r="I24341" s="21"/>
      <c r="K24341" s="32">
        <v>0</v>
      </c>
      <c r="L24341" s="33">
        <v>0</v>
      </c>
    </row>
    <row r="24342" spans="7:12" x14ac:dyDescent="0.25">
      <c r="G24342" s="21"/>
      <c r="H24342" s="21"/>
      <c r="I24342" s="21"/>
      <c r="K24342" s="32">
        <v>103.72499290437247</v>
      </c>
      <c r="L24342" s="33">
        <v>143.69662465931287</v>
      </c>
    </row>
    <row r="24343" spans="7:12" x14ac:dyDescent="0.25">
      <c r="G24343" s="21"/>
      <c r="H24343" s="21"/>
      <c r="I24343" s="21"/>
      <c r="K24343" s="32">
        <v>31.915382432114619</v>
      </c>
      <c r="L24343" s="33">
        <v>30.046723297807517</v>
      </c>
    </row>
    <row r="24344" spans="7:12" x14ac:dyDescent="0.25">
      <c r="G24344" s="21"/>
      <c r="H24344" s="21"/>
      <c r="I24344" s="21"/>
      <c r="K24344" s="32">
        <v>3.9894228040143269</v>
      </c>
      <c r="L24344" s="33">
        <v>16.787433599180247</v>
      </c>
    </row>
    <row r="24345" spans="7:12" x14ac:dyDescent="0.25">
      <c r="G24345" s="21"/>
      <c r="H24345" s="21"/>
      <c r="I24345" s="21"/>
      <c r="K24345" s="32">
        <v>19.947114020071634</v>
      </c>
      <c r="L24345" s="33">
        <v>9.115512523341156</v>
      </c>
    </row>
    <row r="24346" spans="7:12" x14ac:dyDescent="0.25">
      <c r="G24346" s="21"/>
      <c r="H24346" s="21"/>
      <c r="I24346" s="21"/>
      <c r="K24346" s="32">
        <v>27.925959628100291</v>
      </c>
      <c r="L24346" s="33">
        <v>22.731982150121997</v>
      </c>
    </row>
    <row r="24347" spans="7:12" x14ac:dyDescent="0.25">
      <c r="G24347" s="21"/>
      <c r="H24347" s="21"/>
      <c r="I24347" s="21"/>
      <c r="K24347" s="32">
        <v>7.9788456080286538</v>
      </c>
      <c r="L24347" s="33">
        <v>27.358883542057605</v>
      </c>
    </row>
    <row r="24348" spans="7:12" x14ac:dyDescent="0.25">
      <c r="G24348" s="21"/>
      <c r="H24348" s="21"/>
      <c r="I24348" s="21"/>
      <c r="K24348" s="32">
        <v>11.968268412042981</v>
      </c>
      <c r="L24348" s="33">
        <v>20.139535403030521</v>
      </c>
    </row>
    <row r="24349" spans="7:12" x14ac:dyDescent="0.25">
      <c r="G24349" s="21"/>
      <c r="H24349" s="21"/>
      <c r="I24349" s="21"/>
      <c r="K24349" s="32">
        <v>3.9894228040143269</v>
      </c>
      <c r="L24349" s="33">
        <v>8.7028904763253992E-2</v>
      </c>
    </row>
    <row r="24350" spans="7:12" x14ac:dyDescent="0.25">
      <c r="G24350" s="21"/>
      <c r="H24350" s="21"/>
      <c r="I24350" s="21"/>
      <c r="K24350" s="32">
        <v>0</v>
      </c>
      <c r="L24350" s="33">
        <v>0</v>
      </c>
    </row>
    <row r="24351" spans="7:12" x14ac:dyDescent="0.25">
      <c r="G24351" s="21"/>
      <c r="H24351" s="21"/>
      <c r="I24351" s="21"/>
      <c r="K24351" s="32">
        <v>0</v>
      </c>
      <c r="L24351" s="33">
        <v>0</v>
      </c>
    </row>
    <row r="24352" spans="7:12" x14ac:dyDescent="0.25">
      <c r="G24352" s="21"/>
      <c r="H24352" s="21"/>
      <c r="I24352" s="21"/>
      <c r="K24352" s="32">
        <v>3.9894228040143269</v>
      </c>
      <c r="L24352" s="33">
        <v>20.290383833952163</v>
      </c>
    </row>
    <row r="24353" spans="7:12" x14ac:dyDescent="0.25">
      <c r="G24353" s="21"/>
      <c r="H24353" s="21"/>
      <c r="I24353" s="21"/>
      <c r="K24353" s="32">
        <v>7.9788456080286538</v>
      </c>
      <c r="L24353" s="33">
        <v>2.0175402609679409</v>
      </c>
    </row>
    <row r="24354" spans="7:12" x14ac:dyDescent="0.25">
      <c r="G24354" s="21"/>
      <c r="H24354" s="21"/>
      <c r="I24354" s="21"/>
      <c r="K24354" s="32">
        <v>11.968268412042981</v>
      </c>
      <c r="L24354" s="33">
        <v>15.104061735129683</v>
      </c>
    </row>
    <row r="24355" spans="7:12" x14ac:dyDescent="0.25">
      <c r="G24355" s="21"/>
      <c r="H24355" s="21"/>
      <c r="I24355" s="21"/>
      <c r="K24355" s="32">
        <v>3.9894228040143269</v>
      </c>
      <c r="L24355" s="33">
        <v>0</v>
      </c>
    </row>
    <row r="24356" spans="7:12" x14ac:dyDescent="0.25">
      <c r="G24356" s="21"/>
      <c r="H24356" s="21"/>
      <c r="I24356" s="21"/>
      <c r="K24356" s="32">
        <v>15.957691216057308</v>
      </c>
      <c r="L24356" s="33">
        <v>33.72833960530474</v>
      </c>
    </row>
    <row r="24357" spans="7:12" x14ac:dyDescent="0.25">
      <c r="G24357" s="21"/>
      <c r="H24357" s="21"/>
      <c r="I24357" s="21"/>
      <c r="K24357" s="32">
        <v>7.9788456080286538</v>
      </c>
      <c r="L24357" s="33">
        <v>0</v>
      </c>
    </row>
    <row r="24358" spans="7:12" x14ac:dyDescent="0.25">
      <c r="G24358" s="21"/>
      <c r="H24358" s="21"/>
      <c r="I24358" s="21"/>
      <c r="K24358" s="32">
        <v>0</v>
      </c>
      <c r="L24358" s="33">
        <v>0</v>
      </c>
    </row>
    <row r="24359" spans="7:12" x14ac:dyDescent="0.25">
      <c r="G24359" s="21"/>
      <c r="H24359" s="21"/>
      <c r="I24359" s="21"/>
      <c r="K24359" s="32">
        <v>0</v>
      </c>
      <c r="L24359" s="33">
        <v>0</v>
      </c>
    </row>
    <row r="24360" spans="7:12" x14ac:dyDescent="0.25">
      <c r="G24360" s="21"/>
      <c r="H24360" s="21"/>
      <c r="I24360" s="21"/>
      <c r="K24360" s="32">
        <v>15.957691216057308</v>
      </c>
      <c r="L24360" s="33">
        <v>4.6450369708879098</v>
      </c>
    </row>
    <row r="24361" spans="7:12" x14ac:dyDescent="0.25">
      <c r="G24361" s="21"/>
      <c r="H24361" s="21"/>
      <c r="I24361" s="21"/>
      <c r="K24361" s="32">
        <v>3.9894228040143269</v>
      </c>
      <c r="L24361" s="33">
        <v>7.4359579951631671</v>
      </c>
    </row>
    <row r="24362" spans="7:12" x14ac:dyDescent="0.25">
      <c r="G24362" s="21"/>
      <c r="H24362" s="21"/>
      <c r="I24362" s="21"/>
      <c r="K24362" s="32">
        <v>27.925959628100291</v>
      </c>
      <c r="L24362" s="33">
        <v>40.520839826338047</v>
      </c>
    </row>
    <row r="24363" spans="7:12" x14ac:dyDescent="0.25">
      <c r="G24363" s="21"/>
      <c r="H24363" s="21"/>
      <c r="I24363" s="21"/>
      <c r="K24363" s="32">
        <v>47.873073648171918</v>
      </c>
      <c r="L24363" s="33">
        <v>45.968816643217473</v>
      </c>
    </row>
    <row r="24364" spans="7:12" x14ac:dyDescent="0.25">
      <c r="G24364" s="21"/>
      <c r="H24364" s="21"/>
      <c r="I24364" s="21"/>
      <c r="K24364" s="32">
        <v>0</v>
      </c>
      <c r="L24364" s="33">
        <v>0</v>
      </c>
    </row>
    <row r="24365" spans="7:12" x14ac:dyDescent="0.25">
      <c r="G24365" s="21"/>
      <c r="H24365" s="21"/>
      <c r="I24365" s="21"/>
      <c r="K24365" s="32">
        <v>7.9788456080286538</v>
      </c>
      <c r="L24365" s="33">
        <v>5.0570685256533707</v>
      </c>
    </row>
    <row r="24366" spans="7:12" x14ac:dyDescent="0.25">
      <c r="G24366" s="21"/>
      <c r="H24366" s="21"/>
      <c r="I24366" s="21"/>
      <c r="K24366" s="32">
        <v>0</v>
      </c>
      <c r="L24366" s="33">
        <v>0</v>
      </c>
    </row>
    <row r="24367" spans="7:12" x14ac:dyDescent="0.25">
      <c r="G24367" s="21"/>
      <c r="H24367" s="21"/>
      <c r="I24367" s="21"/>
      <c r="K24367" s="32">
        <v>0</v>
      </c>
      <c r="L24367" s="33">
        <v>0</v>
      </c>
    </row>
    <row r="24368" spans="7:12" x14ac:dyDescent="0.25">
      <c r="G24368" s="21"/>
      <c r="H24368" s="21"/>
      <c r="I24368" s="21"/>
      <c r="K24368" s="32">
        <v>127.66152972845842</v>
      </c>
      <c r="L24368" s="33">
        <v>140.06836382684747</v>
      </c>
    </row>
    <row r="24369" spans="7:12" x14ac:dyDescent="0.25">
      <c r="G24369" s="21"/>
      <c r="H24369" s="21"/>
      <c r="I24369" s="21"/>
      <c r="K24369" s="32">
        <v>3.9894228040143269</v>
      </c>
      <c r="L24369" s="33">
        <v>8.4627279194231928</v>
      </c>
    </row>
    <row r="24370" spans="7:12" x14ac:dyDescent="0.25">
      <c r="G24370" s="21"/>
      <c r="H24370" s="21"/>
      <c r="I24370" s="21"/>
      <c r="K24370" s="32">
        <v>0</v>
      </c>
      <c r="L24370" s="33">
        <v>0</v>
      </c>
    </row>
    <row r="24371" spans="7:12" x14ac:dyDescent="0.25">
      <c r="G24371" s="21"/>
      <c r="H24371" s="21"/>
      <c r="I24371" s="21"/>
      <c r="K24371" s="32">
        <v>151.59806655254445</v>
      </c>
      <c r="L24371" s="33">
        <v>140.46056722351349</v>
      </c>
    </row>
    <row r="24372" spans="7:12" x14ac:dyDescent="0.25">
      <c r="G24372" s="21"/>
      <c r="H24372" s="21"/>
      <c r="I24372" s="21"/>
      <c r="K24372" s="32">
        <v>3.9894228040143269</v>
      </c>
      <c r="L24372" s="33">
        <v>4.5248451740678544</v>
      </c>
    </row>
    <row r="24373" spans="7:12" x14ac:dyDescent="0.25">
      <c r="G24373" s="21"/>
      <c r="H24373" s="21"/>
      <c r="I24373" s="21"/>
      <c r="K24373" s="32">
        <v>19.947114020071634</v>
      </c>
      <c r="L24373" s="33">
        <v>6.2913894211249115</v>
      </c>
    </row>
    <row r="24374" spans="7:12" x14ac:dyDescent="0.25">
      <c r="G24374" s="21"/>
      <c r="H24374" s="21"/>
      <c r="I24374" s="21"/>
      <c r="K24374" s="32">
        <v>0</v>
      </c>
      <c r="L24374" s="33">
        <v>0</v>
      </c>
    </row>
    <row r="24375" spans="7:12" x14ac:dyDescent="0.25">
      <c r="G24375" s="21"/>
      <c r="H24375" s="21"/>
      <c r="I24375" s="21"/>
      <c r="K24375" s="32">
        <v>11.968268412042981</v>
      </c>
      <c r="L24375" s="33">
        <v>16.291982782279952</v>
      </c>
    </row>
    <row r="24376" spans="7:12" x14ac:dyDescent="0.25">
      <c r="G24376" s="21"/>
      <c r="H24376" s="21"/>
      <c r="I24376" s="21"/>
      <c r="K24376" s="32">
        <v>3.9894228040143269</v>
      </c>
      <c r="L24376" s="33">
        <v>6.1368084150253956</v>
      </c>
    </row>
    <row r="24377" spans="7:12" x14ac:dyDescent="0.25">
      <c r="G24377" s="21"/>
      <c r="H24377" s="21"/>
      <c r="I24377" s="21"/>
      <c r="K24377" s="32">
        <v>3.9894228040143269</v>
      </c>
      <c r="L24377" s="33">
        <v>0</v>
      </c>
    </row>
    <row r="24378" spans="7:12" x14ac:dyDescent="0.25">
      <c r="G24378" s="21"/>
      <c r="H24378" s="21"/>
      <c r="I24378" s="21"/>
      <c r="K24378" s="32">
        <v>3.9894228040143269</v>
      </c>
      <c r="L24378" s="33">
        <v>2.0581868159986154</v>
      </c>
    </row>
    <row r="24379" spans="7:12" x14ac:dyDescent="0.25">
      <c r="G24379" s="21"/>
      <c r="H24379" s="21"/>
      <c r="I24379" s="21"/>
      <c r="K24379" s="32">
        <v>27.925959628100291</v>
      </c>
      <c r="L24379" s="33">
        <v>32.830318783457791</v>
      </c>
    </row>
    <row r="24380" spans="7:12" x14ac:dyDescent="0.25">
      <c r="G24380" s="21"/>
      <c r="H24380" s="21"/>
      <c r="I24380" s="21"/>
      <c r="K24380" s="32">
        <v>19.947114020071634</v>
      </c>
      <c r="L24380" s="33">
        <v>28.664564046098256</v>
      </c>
    </row>
    <row r="24381" spans="7:12" x14ac:dyDescent="0.25">
      <c r="G24381" s="21"/>
      <c r="H24381" s="21"/>
      <c r="I24381" s="21"/>
      <c r="K24381" s="32">
        <v>15.957691216057308</v>
      </c>
      <c r="L24381" s="33">
        <v>28.060049312317027</v>
      </c>
    </row>
    <row r="24382" spans="7:12" x14ac:dyDescent="0.25">
      <c r="G24382" s="21"/>
      <c r="H24382" s="21"/>
      <c r="I24382" s="21"/>
      <c r="K24382" s="32">
        <v>0</v>
      </c>
      <c r="L24382" s="33">
        <v>0</v>
      </c>
    </row>
    <row r="24383" spans="7:12" x14ac:dyDescent="0.25">
      <c r="G24383" s="21"/>
      <c r="H24383" s="21"/>
      <c r="I24383" s="21"/>
      <c r="K24383" s="32">
        <v>0</v>
      </c>
      <c r="L24383" s="33">
        <v>0</v>
      </c>
    </row>
    <row r="24384" spans="7:12" x14ac:dyDescent="0.25">
      <c r="G24384" s="21"/>
      <c r="H24384" s="21"/>
      <c r="I24384" s="21"/>
      <c r="K24384" s="32">
        <v>3.9894228040143269</v>
      </c>
      <c r="L24384" s="33">
        <v>0</v>
      </c>
    </row>
    <row r="24385" spans="7:12" x14ac:dyDescent="0.25">
      <c r="G24385" s="21"/>
      <c r="H24385" s="21"/>
      <c r="I24385" s="21"/>
      <c r="K24385" s="32">
        <v>19.947114020071634</v>
      </c>
      <c r="L24385" s="33">
        <v>36.107392369840909</v>
      </c>
    </row>
    <row r="24386" spans="7:12" x14ac:dyDescent="0.25">
      <c r="G24386" s="21"/>
      <c r="H24386" s="21"/>
      <c r="I24386" s="21"/>
      <c r="K24386" s="32">
        <v>0</v>
      </c>
      <c r="L24386" s="33">
        <v>0</v>
      </c>
    </row>
    <row r="24387" spans="7:12" x14ac:dyDescent="0.25">
      <c r="G24387" s="21"/>
      <c r="H24387" s="21"/>
      <c r="I24387" s="21"/>
      <c r="K24387" s="32">
        <v>0</v>
      </c>
      <c r="L24387" s="33">
        <v>0</v>
      </c>
    </row>
    <row r="24388" spans="7:12" x14ac:dyDescent="0.25">
      <c r="G24388" s="21"/>
      <c r="H24388" s="21"/>
      <c r="I24388" s="21"/>
      <c r="K24388" s="32">
        <v>0</v>
      </c>
      <c r="L24388" s="33">
        <v>0</v>
      </c>
    </row>
    <row r="24389" spans="7:12" x14ac:dyDescent="0.25">
      <c r="G24389" s="21"/>
      <c r="H24389" s="21"/>
      <c r="I24389" s="21"/>
      <c r="K24389" s="32">
        <v>19.947114020071634</v>
      </c>
      <c r="L24389" s="33">
        <v>14.000762576448182</v>
      </c>
    </row>
    <row r="24390" spans="7:12" x14ac:dyDescent="0.25">
      <c r="G24390" s="21"/>
      <c r="H24390" s="21"/>
      <c r="I24390" s="21"/>
      <c r="K24390" s="32">
        <v>0</v>
      </c>
      <c r="L24390" s="33">
        <v>0</v>
      </c>
    </row>
    <row r="24391" spans="7:12" x14ac:dyDescent="0.25">
      <c r="G24391" s="21"/>
      <c r="H24391" s="21"/>
      <c r="I24391" s="21"/>
      <c r="K24391" s="32">
        <v>3.9894228040143269</v>
      </c>
      <c r="L24391" s="33">
        <v>0</v>
      </c>
    </row>
    <row r="24392" spans="7:12" x14ac:dyDescent="0.25">
      <c r="G24392" s="21"/>
      <c r="H24392" s="21"/>
      <c r="I24392" s="21"/>
      <c r="K24392" s="32">
        <v>11.968268412042981</v>
      </c>
      <c r="L24392" s="33">
        <v>8.3917409743940201</v>
      </c>
    </row>
    <row r="24393" spans="7:12" x14ac:dyDescent="0.25">
      <c r="G24393" s="21"/>
      <c r="H24393" s="21"/>
      <c r="I24393" s="21"/>
      <c r="K24393" s="32">
        <v>55.851919256200567</v>
      </c>
      <c r="L24393" s="33">
        <v>27.09421577894144</v>
      </c>
    </row>
    <row r="24394" spans="7:12" x14ac:dyDescent="0.25">
      <c r="G24394" s="21"/>
      <c r="H24394" s="21"/>
      <c r="I24394" s="21"/>
      <c r="K24394" s="32">
        <v>11.968268412042981</v>
      </c>
      <c r="L24394" s="33">
        <v>11.747518813661447</v>
      </c>
    </row>
    <row r="24395" spans="7:12" x14ac:dyDescent="0.25">
      <c r="G24395" s="21"/>
      <c r="H24395" s="21"/>
      <c r="I24395" s="21"/>
      <c r="K24395" s="32">
        <v>0</v>
      </c>
      <c r="L24395" s="33">
        <v>0</v>
      </c>
    </row>
    <row r="24396" spans="7:12" x14ac:dyDescent="0.25">
      <c r="G24396" s="21"/>
      <c r="H24396" s="21"/>
      <c r="I24396" s="21"/>
      <c r="K24396" s="32">
        <v>3.9894228040143269</v>
      </c>
      <c r="L24396" s="33">
        <v>0</v>
      </c>
    </row>
    <row r="24397" spans="7:12" x14ac:dyDescent="0.25">
      <c r="G24397" s="21"/>
      <c r="H24397" s="21"/>
      <c r="I24397" s="21"/>
      <c r="K24397" s="32">
        <v>0</v>
      </c>
      <c r="L24397" s="33">
        <v>0</v>
      </c>
    </row>
    <row r="24398" spans="7:12" x14ac:dyDescent="0.25">
      <c r="G24398" s="21"/>
      <c r="H24398" s="21"/>
      <c r="I24398" s="21"/>
      <c r="K24398" s="32">
        <v>0</v>
      </c>
      <c r="L24398" s="33">
        <v>0</v>
      </c>
    </row>
    <row r="24399" spans="7:12" x14ac:dyDescent="0.25">
      <c r="G24399" s="21"/>
      <c r="H24399" s="21"/>
      <c r="I24399" s="21"/>
      <c r="K24399" s="32">
        <v>0</v>
      </c>
      <c r="L24399" s="33">
        <v>0</v>
      </c>
    </row>
    <row r="24400" spans="7:12" x14ac:dyDescent="0.25">
      <c r="G24400" s="21"/>
      <c r="H24400" s="21"/>
      <c r="I24400" s="21"/>
      <c r="K24400" s="32">
        <v>35.904805236128944</v>
      </c>
      <c r="L24400" s="33">
        <v>14.890602071619092</v>
      </c>
    </row>
    <row r="24401" spans="7:12" x14ac:dyDescent="0.25">
      <c r="G24401" s="21"/>
      <c r="H24401" s="21"/>
      <c r="I24401" s="21"/>
      <c r="K24401" s="32">
        <v>7.9788456080286538</v>
      </c>
      <c r="L24401" s="33">
        <v>13.937087216181808</v>
      </c>
    </row>
    <row r="24402" spans="7:12" x14ac:dyDescent="0.25">
      <c r="G24402" s="21"/>
      <c r="H24402" s="21"/>
      <c r="I24402" s="21"/>
      <c r="K24402" s="32">
        <v>35.904805236128944</v>
      </c>
      <c r="L24402" s="33">
        <v>45.632217525633735</v>
      </c>
    </row>
    <row r="24403" spans="7:12" x14ac:dyDescent="0.25">
      <c r="G24403" s="21"/>
      <c r="H24403" s="21"/>
      <c r="I24403" s="21"/>
      <c r="K24403" s="32">
        <v>3.9894228040143269</v>
      </c>
      <c r="L24403" s="33">
        <v>0</v>
      </c>
    </row>
    <row r="24404" spans="7:12" x14ac:dyDescent="0.25">
      <c r="G24404" s="21"/>
      <c r="H24404" s="21"/>
      <c r="I24404" s="21"/>
      <c r="K24404" s="32">
        <v>15.957691216057308</v>
      </c>
      <c r="L24404" s="33">
        <v>15.304585429153367</v>
      </c>
    </row>
    <row r="24405" spans="7:12" x14ac:dyDescent="0.25">
      <c r="G24405" s="21"/>
      <c r="H24405" s="21"/>
      <c r="I24405" s="21"/>
      <c r="K24405" s="32">
        <v>0</v>
      </c>
      <c r="L24405" s="33">
        <v>0</v>
      </c>
    </row>
    <row r="24406" spans="7:12" x14ac:dyDescent="0.25">
      <c r="G24406" s="21"/>
      <c r="H24406" s="21"/>
      <c r="I24406" s="21"/>
      <c r="K24406" s="32">
        <v>47.873073648171918</v>
      </c>
      <c r="L24406" s="33">
        <v>42.865358966723512</v>
      </c>
    </row>
    <row r="24407" spans="7:12" x14ac:dyDescent="0.25">
      <c r="G24407" s="21"/>
      <c r="H24407" s="21"/>
      <c r="I24407" s="21"/>
      <c r="K24407" s="32">
        <v>3.9894228040143269</v>
      </c>
      <c r="L24407" s="33">
        <v>10.264863796734325</v>
      </c>
    </row>
    <row r="24408" spans="7:12" x14ac:dyDescent="0.25">
      <c r="G24408" s="21"/>
      <c r="H24408" s="21"/>
      <c r="I24408" s="21"/>
      <c r="K24408" s="32">
        <v>7.9788456080286538</v>
      </c>
      <c r="L24408" s="33">
        <v>15.015662317654133</v>
      </c>
    </row>
    <row r="24409" spans="7:12" x14ac:dyDescent="0.25">
      <c r="G24409" s="21"/>
      <c r="H24409" s="21"/>
      <c r="I24409" s="21"/>
      <c r="K24409" s="32">
        <v>3.9894228040143269</v>
      </c>
      <c r="L24409" s="33">
        <v>4.3291322571888351</v>
      </c>
    </row>
    <row r="24410" spans="7:12" x14ac:dyDescent="0.25">
      <c r="G24410" s="21"/>
      <c r="H24410" s="21"/>
      <c r="I24410" s="21"/>
      <c r="K24410" s="32">
        <v>0</v>
      </c>
      <c r="L24410" s="33">
        <v>0</v>
      </c>
    </row>
    <row r="24411" spans="7:12" x14ac:dyDescent="0.25">
      <c r="G24411" s="21"/>
      <c r="H24411" s="21"/>
      <c r="I24411" s="21"/>
      <c r="K24411" s="32">
        <v>7.9788456080286538</v>
      </c>
      <c r="L24411" s="33">
        <v>28.281742571286941</v>
      </c>
    </row>
    <row r="24412" spans="7:12" x14ac:dyDescent="0.25">
      <c r="G24412" s="21"/>
      <c r="H24412" s="21"/>
      <c r="I24412" s="21"/>
      <c r="K24412" s="32">
        <v>7.9788456080286538</v>
      </c>
      <c r="L24412" s="33">
        <v>20.798225579122949</v>
      </c>
    </row>
    <row r="24413" spans="7:12" x14ac:dyDescent="0.25">
      <c r="G24413" s="21"/>
      <c r="H24413" s="21"/>
      <c r="I24413" s="21"/>
      <c r="K24413" s="32">
        <v>0</v>
      </c>
      <c r="L24413" s="33">
        <v>0</v>
      </c>
    </row>
    <row r="24414" spans="7:12" x14ac:dyDescent="0.25">
      <c r="G24414" s="21"/>
      <c r="H24414" s="21"/>
      <c r="I24414" s="21"/>
      <c r="K24414" s="32">
        <v>3.9894228040143269</v>
      </c>
      <c r="L24414" s="33">
        <v>14.080903550610756</v>
      </c>
    </row>
    <row r="24415" spans="7:12" x14ac:dyDescent="0.25">
      <c r="G24415" s="21"/>
      <c r="H24415" s="21"/>
      <c r="I24415" s="21"/>
      <c r="K24415" s="32">
        <v>91.756724492329496</v>
      </c>
      <c r="L24415" s="33">
        <v>70.607704836518906</v>
      </c>
    </row>
    <row r="24416" spans="7:12" x14ac:dyDescent="0.25">
      <c r="G24416" s="21"/>
      <c r="H24416" s="21"/>
      <c r="I24416" s="21"/>
      <c r="K24416" s="32">
        <v>0</v>
      </c>
      <c r="L24416" s="33">
        <v>0</v>
      </c>
    </row>
    <row r="24417" spans="7:12" x14ac:dyDescent="0.25">
      <c r="G24417" s="21"/>
      <c r="H24417" s="21"/>
      <c r="I24417" s="21"/>
      <c r="K24417" s="32">
        <v>11.968268412042981</v>
      </c>
      <c r="L24417" s="33">
        <v>4.1465777792541267</v>
      </c>
    </row>
    <row r="24418" spans="7:12" x14ac:dyDescent="0.25">
      <c r="G24418" s="21"/>
      <c r="H24418" s="21"/>
      <c r="I24418" s="21"/>
      <c r="K24418" s="32">
        <v>7.9788456080286538</v>
      </c>
      <c r="L24418" s="33">
        <v>2.1018512240151201</v>
      </c>
    </row>
    <row r="24419" spans="7:12" x14ac:dyDescent="0.25">
      <c r="G24419" s="21"/>
      <c r="H24419" s="21"/>
      <c r="I24419" s="21"/>
      <c r="K24419" s="32">
        <v>23.936536824085962</v>
      </c>
      <c r="L24419" s="33">
        <v>31.84469719910344</v>
      </c>
    </row>
    <row r="24420" spans="7:12" x14ac:dyDescent="0.25">
      <c r="G24420" s="21"/>
      <c r="H24420" s="21"/>
      <c r="I24420" s="21"/>
      <c r="K24420" s="32">
        <v>3.9894228040143269</v>
      </c>
      <c r="L24420" s="33">
        <v>0</v>
      </c>
    </row>
    <row r="24421" spans="7:12" x14ac:dyDescent="0.25">
      <c r="G24421" s="21"/>
      <c r="H24421" s="21"/>
      <c r="I24421" s="21"/>
      <c r="K24421" s="32">
        <v>87.767301688315172</v>
      </c>
      <c r="L24421" s="33">
        <v>124.79512275013987</v>
      </c>
    </row>
    <row r="24422" spans="7:12" x14ac:dyDescent="0.25">
      <c r="G24422" s="21"/>
      <c r="H24422" s="21"/>
      <c r="I24422" s="21"/>
      <c r="K24422" s="32">
        <v>3.9894228040143269</v>
      </c>
      <c r="L24422" s="33">
        <v>0</v>
      </c>
    </row>
    <row r="24423" spans="7:12" x14ac:dyDescent="0.25">
      <c r="G24423" s="21"/>
      <c r="H24423" s="21"/>
      <c r="I24423" s="21"/>
      <c r="K24423" s="32">
        <v>19.947114020071634</v>
      </c>
      <c r="L24423" s="33">
        <v>22.634509724975302</v>
      </c>
    </row>
    <row r="24424" spans="7:12" x14ac:dyDescent="0.25">
      <c r="G24424" s="21"/>
      <c r="H24424" s="21"/>
      <c r="I24424" s="21"/>
      <c r="K24424" s="32">
        <v>0</v>
      </c>
      <c r="L24424" s="33">
        <v>0</v>
      </c>
    </row>
    <row r="24425" spans="7:12" x14ac:dyDescent="0.25">
      <c r="G24425" s="21"/>
      <c r="H24425" s="21"/>
      <c r="I24425" s="21"/>
      <c r="K24425" s="32">
        <v>7.9788456080286538</v>
      </c>
      <c r="L24425" s="33">
        <v>10.212959355980738</v>
      </c>
    </row>
    <row r="24426" spans="7:12" x14ac:dyDescent="0.25">
      <c r="G24426" s="21"/>
      <c r="H24426" s="21"/>
      <c r="I24426" s="21"/>
      <c r="K24426" s="32">
        <v>7.9788456080286538</v>
      </c>
      <c r="L24426" s="33">
        <v>0</v>
      </c>
    </row>
    <row r="24427" spans="7:12" x14ac:dyDescent="0.25">
      <c r="G24427" s="21"/>
      <c r="H24427" s="21"/>
      <c r="I24427" s="21"/>
      <c r="K24427" s="32">
        <v>3.9894228040143269</v>
      </c>
      <c r="L24427" s="33">
        <v>4.1585441652434616</v>
      </c>
    </row>
    <row r="24428" spans="7:12" x14ac:dyDescent="0.25">
      <c r="G24428" s="21"/>
      <c r="H24428" s="21"/>
      <c r="I24428" s="21"/>
      <c r="K24428" s="32">
        <v>35.904805236128944</v>
      </c>
      <c r="L24428" s="33">
        <v>39.924919135895934</v>
      </c>
    </row>
    <row r="24429" spans="7:12" x14ac:dyDescent="0.25">
      <c r="G24429" s="21"/>
      <c r="H24429" s="21"/>
      <c r="I24429" s="21"/>
      <c r="K24429" s="32">
        <v>3.9894228040143269</v>
      </c>
      <c r="L24429" s="33">
        <v>0</v>
      </c>
    </row>
    <row r="24430" spans="7:12" x14ac:dyDescent="0.25">
      <c r="G24430" s="21"/>
      <c r="H24430" s="21"/>
      <c r="I24430" s="21"/>
      <c r="K24430" s="32">
        <v>3.9894228040143269</v>
      </c>
      <c r="L24430" s="33">
        <v>0</v>
      </c>
    </row>
    <row r="24431" spans="7:12" x14ac:dyDescent="0.25">
      <c r="G24431" s="21"/>
      <c r="H24431" s="21"/>
      <c r="I24431" s="21"/>
      <c r="K24431" s="32">
        <v>3.9894228040143269</v>
      </c>
      <c r="L24431" s="33">
        <v>0</v>
      </c>
    </row>
    <row r="24432" spans="7:12" x14ac:dyDescent="0.25">
      <c r="G24432" s="21"/>
      <c r="H24432" s="21"/>
      <c r="I24432" s="21"/>
      <c r="K24432" s="32">
        <v>35.904805236128944</v>
      </c>
      <c r="L24432" s="33">
        <v>28.151036173093509</v>
      </c>
    </row>
    <row r="24433" spans="7:12" x14ac:dyDescent="0.25">
      <c r="G24433" s="21"/>
      <c r="H24433" s="21"/>
      <c r="I24433" s="21"/>
      <c r="K24433" s="32">
        <v>0</v>
      </c>
      <c r="L24433" s="33">
        <v>0</v>
      </c>
    </row>
    <row r="24434" spans="7:12" x14ac:dyDescent="0.25">
      <c r="G24434" s="21"/>
      <c r="H24434" s="21"/>
      <c r="I24434" s="21"/>
      <c r="K24434" s="32">
        <v>0</v>
      </c>
      <c r="L24434" s="33">
        <v>0</v>
      </c>
    </row>
    <row r="24435" spans="7:12" x14ac:dyDescent="0.25">
      <c r="G24435" s="21"/>
      <c r="H24435" s="21"/>
      <c r="I24435" s="21"/>
      <c r="K24435" s="32">
        <v>0</v>
      </c>
      <c r="L24435" s="33">
        <v>0</v>
      </c>
    </row>
    <row r="24436" spans="7:12" x14ac:dyDescent="0.25">
      <c r="G24436" s="21"/>
      <c r="H24436" s="21"/>
      <c r="I24436" s="21"/>
      <c r="K24436" s="32">
        <v>3.9894228040143269</v>
      </c>
      <c r="L24436" s="33">
        <v>0</v>
      </c>
    </row>
    <row r="24437" spans="7:12" x14ac:dyDescent="0.25">
      <c r="G24437" s="21"/>
      <c r="H24437" s="21"/>
      <c r="I24437" s="21"/>
      <c r="K24437" s="32">
        <v>71.809610472257873</v>
      </c>
      <c r="L24437" s="33">
        <v>43.493969209993843</v>
      </c>
    </row>
    <row r="24438" spans="7:12" x14ac:dyDescent="0.25">
      <c r="G24438" s="21"/>
      <c r="H24438" s="21"/>
      <c r="I24438" s="21"/>
      <c r="K24438" s="32">
        <v>3.9894228040143269</v>
      </c>
      <c r="L24438" s="33">
        <v>14.026723583641655</v>
      </c>
    </row>
    <row r="24439" spans="7:12" x14ac:dyDescent="0.25">
      <c r="G24439" s="21"/>
      <c r="H24439" s="21"/>
      <c r="I24439" s="21"/>
      <c r="K24439" s="32">
        <v>0</v>
      </c>
      <c r="L24439" s="33">
        <v>0</v>
      </c>
    </row>
    <row r="24440" spans="7:12" x14ac:dyDescent="0.25">
      <c r="G24440" s="21"/>
      <c r="H24440" s="21"/>
      <c r="I24440" s="21"/>
      <c r="K24440" s="32">
        <v>7.9788456080286538</v>
      </c>
      <c r="L24440" s="33">
        <v>8.1790795182513065</v>
      </c>
    </row>
    <row r="24441" spans="7:12" x14ac:dyDescent="0.25">
      <c r="G24441" s="21"/>
      <c r="H24441" s="21"/>
      <c r="I24441" s="21"/>
      <c r="K24441" s="32">
        <v>0</v>
      </c>
      <c r="L24441" s="33">
        <v>0</v>
      </c>
    </row>
    <row r="24442" spans="7:12" x14ac:dyDescent="0.25">
      <c r="G24442" s="21"/>
      <c r="H24442" s="21"/>
      <c r="I24442" s="21"/>
      <c r="K24442" s="32">
        <v>7.9788456080286538</v>
      </c>
      <c r="L24442" s="33">
        <v>0</v>
      </c>
    </row>
    <row r="24443" spans="7:12" x14ac:dyDescent="0.25">
      <c r="G24443" s="21"/>
      <c r="H24443" s="21"/>
      <c r="I24443" s="21"/>
      <c r="K24443" s="32">
        <v>3.9894228040143269</v>
      </c>
      <c r="L24443" s="33">
        <v>0</v>
      </c>
    </row>
    <row r="24444" spans="7:12" x14ac:dyDescent="0.25">
      <c r="G24444" s="21"/>
      <c r="H24444" s="21"/>
      <c r="I24444" s="21"/>
      <c r="K24444" s="32">
        <v>63.830764864229216</v>
      </c>
      <c r="L24444" s="33">
        <v>58.219827017300751</v>
      </c>
    </row>
    <row r="24445" spans="7:12" x14ac:dyDescent="0.25">
      <c r="G24445" s="21"/>
      <c r="H24445" s="21"/>
      <c r="I24445" s="21"/>
      <c r="K24445" s="32">
        <v>0</v>
      </c>
      <c r="L24445" s="33">
        <v>0</v>
      </c>
    </row>
    <row r="24446" spans="7:12" x14ac:dyDescent="0.25">
      <c r="G24446" s="21"/>
      <c r="H24446" s="21"/>
      <c r="I24446" s="21"/>
      <c r="K24446" s="32">
        <v>43.883650844157593</v>
      </c>
      <c r="L24446" s="33">
        <v>60.267977939285515</v>
      </c>
    </row>
    <row r="24447" spans="7:12" x14ac:dyDescent="0.25">
      <c r="G24447" s="21"/>
      <c r="H24447" s="21"/>
      <c r="I24447" s="21"/>
      <c r="K24447" s="32">
        <v>7.9788456080286538</v>
      </c>
      <c r="L24447" s="33">
        <v>2.7741205792207668</v>
      </c>
    </row>
    <row r="24448" spans="7:12" x14ac:dyDescent="0.25">
      <c r="G24448" s="21"/>
      <c r="H24448" s="21"/>
      <c r="I24448" s="21"/>
      <c r="K24448" s="32">
        <v>39.894228040143268</v>
      </c>
      <c r="L24448" s="33">
        <v>87.739527724891516</v>
      </c>
    </row>
    <row r="24449" spans="7:12" x14ac:dyDescent="0.25">
      <c r="G24449" s="21"/>
      <c r="H24449" s="21"/>
      <c r="I24449" s="21"/>
      <c r="K24449" s="32">
        <v>0</v>
      </c>
      <c r="L24449" s="33">
        <v>0</v>
      </c>
    </row>
    <row r="24450" spans="7:12" x14ac:dyDescent="0.25">
      <c r="G24450" s="21"/>
      <c r="H24450" s="21"/>
      <c r="I24450" s="21"/>
      <c r="K24450" s="32">
        <v>0</v>
      </c>
      <c r="L24450" s="33">
        <v>0</v>
      </c>
    </row>
    <row r="24451" spans="7:12" x14ac:dyDescent="0.25">
      <c r="G24451" s="21"/>
      <c r="H24451" s="21"/>
      <c r="I24451" s="21"/>
      <c r="K24451" s="32">
        <v>0</v>
      </c>
      <c r="L24451" s="33">
        <v>0</v>
      </c>
    </row>
    <row r="24452" spans="7:12" x14ac:dyDescent="0.25">
      <c r="G24452" s="21"/>
      <c r="H24452" s="21"/>
      <c r="I24452" s="21"/>
      <c r="K24452" s="32">
        <v>0</v>
      </c>
      <c r="L24452" s="33">
        <v>0</v>
      </c>
    </row>
    <row r="24453" spans="7:12" x14ac:dyDescent="0.25">
      <c r="G24453" s="21"/>
      <c r="H24453" s="21"/>
      <c r="I24453" s="21"/>
      <c r="K24453" s="32">
        <v>15.957691216057308</v>
      </c>
      <c r="L24453" s="33">
        <v>0.51381400948709688</v>
      </c>
    </row>
    <row r="24454" spans="7:12" x14ac:dyDescent="0.25">
      <c r="G24454" s="21"/>
      <c r="H24454" s="21"/>
      <c r="I24454" s="21"/>
      <c r="K24454" s="32">
        <v>7.9788456080286538</v>
      </c>
      <c r="L24454" s="33">
        <v>17.026713404073412</v>
      </c>
    </row>
    <row r="24455" spans="7:12" x14ac:dyDescent="0.25">
      <c r="G24455" s="21"/>
      <c r="H24455" s="21"/>
      <c r="I24455" s="21"/>
      <c r="K24455" s="32">
        <v>11.968268412042981</v>
      </c>
      <c r="L24455" s="33">
        <v>23.895584110142956</v>
      </c>
    </row>
    <row r="24456" spans="7:12" x14ac:dyDescent="0.25">
      <c r="G24456" s="21"/>
      <c r="H24456" s="21"/>
      <c r="I24456" s="21"/>
      <c r="K24456" s="32">
        <v>47.873073648171918</v>
      </c>
      <c r="L24456" s="33">
        <v>72.02856804399137</v>
      </c>
    </row>
    <row r="24457" spans="7:12" x14ac:dyDescent="0.25">
      <c r="G24457" s="21"/>
      <c r="H24457" s="21"/>
      <c r="I24457" s="21"/>
      <c r="K24457" s="32">
        <v>23.936536824085962</v>
      </c>
      <c r="L24457" s="33">
        <v>54.312841004824129</v>
      </c>
    </row>
    <row r="24458" spans="7:12" x14ac:dyDescent="0.25">
      <c r="G24458" s="21"/>
      <c r="H24458" s="21"/>
      <c r="I24458" s="21"/>
      <c r="K24458" s="32">
        <v>3.9894228040143269</v>
      </c>
      <c r="L24458" s="33">
        <v>6.108631951812078</v>
      </c>
    </row>
    <row r="24459" spans="7:12" x14ac:dyDescent="0.25">
      <c r="G24459" s="21"/>
      <c r="H24459" s="21"/>
      <c r="I24459" s="21"/>
      <c r="K24459" s="32">
        <v>7.9788456080286538</v>
      </c>
      <c r="L24459" s="33">
        <v>17.48630244390257</v>
      </c>
    </row>
    <row r="24460" spans="7:12" x14ac:dyDescent="0.25">
      <c r="G24460" s="21"/>
      <c r="H24460" s="21"/>
      <c r="I24460" s="21"/>
      <c r="K24460" s="32">
        <v>0</v>
      </c>
      <c r="L24460" s="33">
        <v>0</v>
      </c>
    </row>
    <row r="24461" spans="7:12" x14ac:dyDescent="0.25">
      <c r="G24461" s="21"/>
      <c r="H24461" s="21"/>
      <c r="I24461" s="21"/>
      <c r="K24461" s="32">
        <v>0</v>
      </c>
      <c r="L24461" s="33">
        <v>0</v>
      </c>
    </row>
    <row r="24462" spans="7:12" x14ac:dyDescent="0.25">
      <c r="G24462" s="21"/>
      <c r="H24462" s="21"/>
      <c r="I24462" s="21"/>
      <c r="K24462" s="32">
        <v>3.9894228040143269</v>
      </c>
      <c r="L24462" s="33">
        <v>1.3930838287960605</v>
      </c>
    </row>
    <row r="24463" spans="7:12" x14ac:dyDescent="0.25">
      <c r="G24463" s="21"/>
      <c r="H24463" s="21"/>
      <c r="I24463" s="21"/>
      <c r="K24463" s="32">
        <v>3.9894228040143269</v>
      </c>
      <c r="L24463" s="33">
        <v>6.212613400691871</v>
      </c>
    </row>
    <row r="24464" spans="7:12" x14ac:dyDescent="0.25">
      <c r="G24464" s="21"/>
      <c r="H24464" s="21"/>
      <c r="I24464" s="21"/>
      <c r="K24464" s="32">
        <v>11.968268412042981</v>
      </c>
      <c r="L24464" s="33">
        <v>30.739944512920342</v>
      </c>
    </row>
    <row r="24465" spans="7:12" x14ac:dyDescent="0.25">
      <c r="G24465" s="21"/>
      <c r="H24465" s="21"/>
      <c r="I24465" s="21"/>
      <c r="K24465" s="32">
        <v>19.947114020071634</v>
      </c>
      <c r="L24465" s="33">
        <v>25.335959837794668</v>
      </c>
    </row>
    <row r="24466" spans="7:12" x14ac:dyDescent="0.25">
      <c r="G24466" s="21"/>
      <c r="H24466" s="21"/>
      <c r="I24466" s="21"/>
      <c r="K24466" s="32">
        <v>0</v>
      </c>
      <c r="L24466" s="33">
        <v>0</v>
      </c>
    </row>
    <row r="24467" spans="7:12" x14ac:dyDescent="0.25">
      <c r="G24467" s="21"/>
      <c r="H24467" s="21"/>
      <c r="I24467" s="21"/>
      <c r="K24467" s="32">
        <v>3.9894228040143269</v>
      </c>
      <c r="L24467" s="33">
        <v>11.009602890613756</v>
      </c>
    </row>
    <row r="24468" spans="7:12" x14ac:dyDescent="0.25">
      <c r="G24468" s="21"/>
      <c r="H24468" s="21"/>
      <c r="I24468" s="21"/>
      <c r="K24468" s="32">
        <v>0</v>
      </c>
      <c r="L24468" s="33">
        <v>0</v>
      </c>
    </row>
    <row r="24469" spans="7:12" x14ac:dyDescent="0.25">
      <c r="G24469" s="21"/>
      <c r="H24469" s="21"/>
      <c r="I24469" s="21"/>
      <c r="K24469" s="32">
        <v>7.9788456080286538</v>
      </c>
      <c r="L24469" s="33">
        <v>0</v>
      </c>
    </row>
    <row r="24470" spans="7:12" x14ac:dyDescent="0.25">
      <c r="G24470" s="21"/>
      <c r="H24470" s="21"/>
      <c r="I24470" s="21"/>
      <c r="K24470" s="32">
        <v>7.9788456080286538</v>
      </c>
      <c r="L24470" s="33">
        <v>3.0743947837488212</v>
      </c>
    </row>
    <row r="24471" spans="7:12" x14ac:dyDescent="0.25">
      <c r="G24471" s="21"/>
      <c r="H24471" s="21"/>
      <c r="I24471" s="21"/>
      <c r="K24471" s="32">
        <v>0</v>
      </c>
      <c r="L24471" s="33">
        <v>0</v>
      </c>
    </row>
    <row r="24472" spans="7:12" x14ac:dyDescent="0.25">
      <c r="G24472" s="21"/>
      <c r="H24472" s="21"/>
      <c r="I24472" s="21"/>
      <c r="K24472" s="32">
        <v>63.830764864229216</v>
      </c>
      <c r="L24472" s="33">
        <v>84.23212741853439</v>
      </c>
    </row>
    <row r="24473" spans="7:12" x14ac:dyDescent="0.25">
      <c r="G24473" s="21"/>
      <c r="H24473" s="21"/>
      <c r="I24473" s="21"/>
      <c r="K24473" s="32">
        <v>0</v>
      </c>
      <c r="L24473" s="33">
        <v>0</v>
      </c>
    </row>
    <row r="24474" spans="7:12" x14ac:dyDescent="0.25">
      <c r="G24474" s="21"/>
      <c r="H24474" s="21"/>
      <c r="I24474" s="21"/>
      <c r="K24474" s="32">
        <v>7.9788456080286538</v>
      </c>
      <c r="L24474" s="33">
        <v>7.76970347884183</v>
      </c>
    </row>
    <row r="24475" spans="7:12" x14ac:dyDescent="0.25">
      <c r="G24475" s="21"/>
      <c r="H24475" s="21"/>
      <c r="I24475" s="21"/>
      <c r="K24475" s="32">
        <v>0</v>
      </c>
      <c r="L24475" s="33">
        <v>0</v>
      </c>
    </row>
    <row r="24476" spans="7:12" x14ac:dyDescent="0.25">
      <c r="G24476" s="21"/>
      <c r="H24476" s="21"/>
      <c r="I24476" s="21"/>
      <c r="K24476" s="32">
        <v>7.9788456080286538</v>
      </c>
      <c r="L24476" s="33">
        <v>13.602052665868388</v>
      </c>
    </row>
    <row r="24477" spans="7:12" x14ac:dyDescent="0.25">
      <c r="G24477" s="21"/>
      <c r="H24477" s="21"/>
      <c r="I24477" s="21"/>
      <c r="K24477" s="32">
        <v>0</v>
      </c>
      <c r="L24477" s="33">
        <v>0</v>
      </c>
    </row>
    <row r="24478" spans="7:12" x14ac:dyDescent="0.25">
      <c r="G24478" s="21"/>
      <c r="H24478" s="21"/>
      <c r="I24478" s="21"/>
      <c r="K24478" s="32">
        <v>7.9788456080286538</v>
      </c>
      <c r="L24478" s="33">
        <v>3.9637968318779886</v>
      </c>
    </row>
    <row r="24479" spans="7:12" x14ac:dyDescent="0.25">
      <c r="G24479" s="21"/>
      <c r="H24479" s="21"/>
      <c r="I24479" s="21"/>
      <c r="K24479" s="32">
        <v>7.9788456080286538</v>
      </c>
      <c r="L24479" s="33">
        <v>5.0358023169819237</v>
      </c>
    </row>
    <row r="24480" spans="7:12" x14ac:dyDescent="0.25">
      <c r="G24480" s="21"/>
      <c r="H24480" s="21"/>
      <c r="I24480" s="21"/>
      <c r="K24480" s="32">
        <v>0</v>
      </c>
      <c r="L24480" s="33">
        <v>0</v>
      </c>
    </row>
    <row r="24481" spans="7:12" x14ac:dyDescent="0.25">
      <c r="G24481" s="21"/>
      <c r="H24481" s="21"/>
      <c r="I24481" s="21"/>
      <c r="K24481" s="32">
        <v>3.9894228040143269</v>
      </c>
      <c r="L24481" s="33">
        <v>0</v>
      </c>
    </row>
    <row r="24482" spans="7:12" x14ac:dyDescent="0.25">
      <c r="G24482" s="21"/>
      <c r="H24482" s="21"/>
      <c r="I24482" s="21"/>
      <c r="K24482" s="32">
        <v>0</v>
      </c>
      <c r="L24482" s="33">
        <v>0</v>
      </c>
    </row>
    <row r="24483" spans="7:12" x14ac:dyDescent="0.25">
      <c r="G24483" s="21"/>
      <c r="H24483" s="21"/>
      <c r="I24483" s="21"/>
      <c r="K24483" s="32">
        <v>3.9894228040143269</v>
      </c>
      <c r="L24483" s="33">
        <v>9.0357439619538678</v>
      </c>
    </row>
    <row r="24484" spans="7:12" x14ac:dyDescent="0.25">
      <c r="G24484" s="21"/>
      <c r="H24484" s="21"/>
      <c r="I24484" s="21"/>
      <c r="K24484" s="32">
        <v>0</v>
      </c>
      <c r="L24484" s="33">
        <v>0</v>
      </c>
    </row>
    <row r="24485" spans="7:12" x14ac:dyDescent="0.25">
      <c r="G24485" s="21"/>
      <c r="H24485" s="21"/>
      <c r="I24485" s="21"/>
      <c r="K24485" s="32">
        <v>11.968268412042981</v>
      </c>
      <c r="L24485" s="33">
        <v>26.701577744470615</v>
      </c>
    </row>
    <row r="24486" spans="7:12" x14ac:dyDescent="0.25">
      <c r="G24486" s="21"/>
      <c r="H24486" s="21"/>
      <c r="I24486" s="21"/>
      <c r="K24486" s="32">
        <v>27.925959628100291</v>
      </c>
      <c r="L24486" s="33">
        <v>33.158975380064931</v>
      </c>
    </row>
    <row r="24487" spans="7:12" x14ac:dyDescent="0.25">
      <c r="G24487" s="21"/>
      <c r="H24487" s="21"/>
      <c r="I24487" s="21"/>
      <c r="K24487" s="32">
        <v>0</v>
      </c>
      <c r="L24487" s="33">
        <v>0</v>
      </c>
    </row>
    <row r="24488" spans="7:12" x14ac:dyDescent="0.25">
      <c r="G24488" s="21"/>
      <c r="H24488" s="21"/>
      <c r="I24488" s="21"/>
      <c r="K24488" s="32">
        <v>3.9894228040143269</v>
      </c>
      <c r="L24488" s="33">
        <v>2.9785477348123717</v>
      </c>
    </row>
    <row r="24489" spans="7:12" x14ac:dyDescent="0.25">
      <c r="G24489" s="21"/>
      <c r="H24489" s="21"/>
      <c r="I24489" s="21"/>
      <c r="K24489" s="32">
        <v>7.9788456080286538</v>
      </c>
      <c r="L24489" s="33">
        <v>2.9163009030378655</v>
      </c>
    </row>
    <row r="24490" spans="7:12" x14ac:dyDescent="0.25">
      <c r="G24490" s="21"/>
      <c r="H24490" s="21"/>
      <c r="I24490" s="21"/>
      <c r="K24490" s="32">
        <v>3.9894228040143269</v>
      </c>
      <c r="L24490" s="33">
        <v>0</v>
      </c>
    </row>
    <row r="24491" spans="7:12" x14ac:dyDescent="0.25">
      <c r="G24491" s="21"/>
      <c r="H24491" s="21"/>
      <c r="I24491" s="21"/>
      <c r="K24491" s="32">
        <v>15.957691216057308</v>
      </c>
      <c r="L24491" s="33">
        <v>11.540253867941221</v>
      </c>
    </row>
    <row r="24492" spans="7:12" x14ac:dyDescent="0.25">
      <c r="G24492" s="21"/>
      <c r="H24492" s="21"/>
      <c r="I24492" s="21"/>
      <c r="K24492" s="32">
        <v>59.841342060214892</v>
      </c>
      <c r="L24492" s="33">
        <v>78.717410545620965</v>
      </c>
    </row>
    <row r="24493" spans="7:12" x14ac:dyDescent="0.25">
      <c r="G24493" s="21"/>
      <c r="H24493" s="21"/>
      <c r="I24493" s="21"/>
      <c r="K24493" s="32">
        <v>15.957691216057308</v>
      </c>
      <c r="L24493" s="33">
        <v>26.396267632553663</v>
      </c>
    </row>
    <row r="24494" spans="7:12" x14ac:dyDescent="0.25">
      <c r="G24494" s="21"/>
      <c r="H24494" s="21"/>
      <c r="I24494" s="21"/>
      <c r="K24494" s="32">
        <v>39.894228040143268</v>
      </c>
      <c r="L24494" s="33">
        <v>45.74574637812551</v>
      </c>
    </row>
    <row r="24495" spans="7:12" x14ac:dyDescent="0.25">
      <c r="G24495" s="21"/>
      <c r="H24495" s="21"/>
      <c r="I24495" s="21"/>
      <c r="K24495" s="32">
        <v>47.873073648171918</v>
      </c>
      <c r="L24495" s="33">
        <v>71.087699437644844</v>
      </c>
    </row>
    <row r="24496" spans="7:12" x14ac:dyDescent="0.25">
      <c r="G24496" s="21"/>
      <c r="H24496" s="21"/>
      <c r="I24496" s="21"/>
      <c r="K24496" s="32">
        <v>0</v>
      </c>
      <c r="L24496" s="33">
        <v>0</v>
      </c>
    </row>
    <row r="24497" spans="7:12" x14ac:dyDescent="0.25">
      <c r="G24497" s="21"/>
      <c r="H24497" s="21"/>
      <c r="I24497" s="21"/>
      <c r="K24497" s="32">
        <v>0</v>
      </c>
      <c r="L24497" s="33">
        <v>0</v>
      </c>
    </row>
    <row r="24498" spans="7:12" x14ac:dyDescent="0.25">
      <c r="G24498" s="21"/>
      <c r="H24498" s="21"/>
      <c r="I24498" s="21"/>
      <c r="K24498" s="32">
        <v>0</v>
      </c>
      <c r="L24498" s="33">
        <v>0</v>
      </c>
    </row>
    <row r="24499" spans="7:12" x14ac:dyDescent="0.25">
      <c r="G24499" s="21"/>
      <c r="H24499" s="21"/>
      <c r="I24499" s="21"/>
      <c r="K24499" s="32">
        <v>0</v>
      </c>
      <c r="L24499" s="33">
        <v>0</v>
      </c>
    </row>
    <row r="24500" spans="7:12" x14ac:dyDescent="0.25">
      <c r="G24500" s="21"/>
      <c r="H24500" s="21"/>
      <c r="I24500" s="21"/>
      <c r="K24500" s="32">
        <v>0</v>
      </c>
      <c r="L24500" s="33">
        <v>0</v>
      </c>
    </row>
    <row r="24501" spans="7:12" x14ac:dyDescent="0.25">
      <c r="G24501" s="21"/>
      <c r="H24501" s="21"/>
      <c r="I24501" s="21"/>
      <c r="K24501" s="32">
        <v>31.915382432114619</v>
      </c>
      <c r="L24501" s="33">
        <v>39.815397775945101</v>
      </c>
    </row>
    <row r="24502" spans="7:12" x14ac:dyDescent="0.25">
      <c r="G24502" s="21"/>
      <c r="H24502" s="21"/>
      <c r="I24502" s="21"/>
      <c r="K24502" s="32">
        <v>0</v>
      </c>
      <c r="L24502" s="33">
        <v>0</v>
      </c>
    </row>
    <row r="24503" spans="7:12" x14ac:dyDescent="0.25">
      <c r="G24503" s="21"/>
      <c r="H24503" s="21"/>
      <c r="I24503" s="21"/>
      <c r="K24503" s="32">
        <v>3.9894228040143269</v>
      </c>
      <c r="L24503" s="33">
        <v>15.830903220653036</v>
      </c>
    </row>
    <row r="24504" spans="7:12" x14ac:dyDescent="0.25">
      <c r="G24504" s="21"/>
      <c r="H24504" s="21"/>
      <c r="I24504" s="21"/>
      <c r="K24504" s="32">
        <v>3.9894228040143269</v>
      </c>
      <c r="L24504" s="33">
        <v>5.554887861988794</v>
      </c>
    </row>
    <row r="24505" spans="7:12" x14ac:dyDescent="0.25">
      <c r="G24505" s="21"/>
      <c r="H24505" s="21"/>
      <c r="I24505" s="21"/>
      <c r="K24505" s="32">
        <v>11.968268412042981</v>
      </c>
      <c r="L24505" s="33">
        <v>17.222622582390485</v>
      </c>
    </row>
    <row r="24506" spans="7:12" x14ac:dyDescent="0.25">
      <c r="G24506" s="21"/>
      <c r="H24506" s="21"/>
      <c r="I24506" s="21"/>
      <c r="K24506" s="32">
        <v>47.873073648171918</v>
      </c>
      <c r="L24506" s="33">
        <v>27.242536738495893</v>
      </c>
    </row>
    <row r="24507" spans="7:12" x14ac:dyDescent="0.25">
      <c r="G24507" s="21"/>
      <c r="H24507" s="21"/>
      <c r="I24507" s="21"/>
      <c r="K24507" s="32">
        <v>0</v>
      </c>
      <c r="L24507" s="33">
        <v>0</v>
      </c>
    </row>
    <row r="24508" spans="7:12" x14ac:dyDescent="0.25">
      <c r="G24508" s="21"/>
      <c r="H24508" s="21"/>
      <c r="I24508" s="21"/>
      <c r="K24508" s="32">
        <v>0</v>
      </c>
      <c r="L24508" s="33">
        <v>0</v>
      </c>
    </row>
    <row r="24509" spans="7:12" x14ac:dyDescent="0.25">
      <c r="G24509" s="21"/>
      <c r="H24509" s="21"/>
      <c r="I24509" s="21"/>
      <c r="K24509" s="32">
        <v>0</v>
      </c>
      <c r="L24509" s="33">
        <v>0</v>
      </c>
    </row>
    <row r="24510" spans="7:12" x14ac:dyDescent="0.25">
      <c r="G24510" s="21"/>
      <c r="H24510" s="21"/>
      <c r="I24510" s="21"/>
      <c r="K24510" s="32">
        <v>3.9894228040143269</v>
      </c>
      <c r="L24510" s="33">
        <v>0</v>
      </c>
    </row>
    <row r="24511" spans="7:12" x14ac:dyDescent="0.25">
      <c r="G24511" s="21"/>
      <c r="H24511" s="21"/>
      <c r="I24511" s="21"/>
      <c r="K24511" s="32">
        <v>11.968268412042981</v>
      </c>
      <c r="L24511" s="33">
        <v>21.264029247040845</v>
      </c>
    </row>
    <row r="24512" spans="7:12" x14ac:dyDescent="0.25">
      <c r="G24512" s="21"/>
      <c r="H24512" s="21"/>
      <c r="I24512" s="21"/>
      <c r="K24512" s="32">
        <v>0</v>
      </c>
      <c r="L24512" s="33">
        <v>0</v>
      </c>
    </row>
    <row r="24513" spans="7:12" x14ac:dyDescent="0.25">
      <c r="G24513" s="21"/>
      <c r="H24513" s="21"/>
      <c r="I24513" s="21"/>
      <c r="K24513" s="32">
        <v>0</v>
      </c>
      <c r="L24513" s="33">
        <v>0</v>
      </c>
    </row>
    <row r="24514" spans="7:12" x14ac:dyDescent="0.25">
      <c r="G24514" s="21"/>
      <c r="H24514" s="21"/>
      <c r="I24514" s="21"/>
      <c r="K24514" s="32">
        <v>11.968268412042981</v>
      </c>
      <c r="L24514" s="33">
        <v>0</v>
      </c>
    </row>
    <row r="24515" spans="7:12" x14ac:dyDescent="0.25">
      <c r="G24515" s="21"/>
      <c r="H24515" s="21"/>
      <c r="I24515" s="21"/>
      <c r="K24515" s="32">
        <v>7.9788456080286538</v>
      </c>
      <c r="L24515" s="33">
        <v>8.3694456531175359</v>
      </c>
    </row>
    <row r="24516" spans="7:12" x14ac:dyDescent="0.25">
      <c r="G24516" s="21"/>
      <c r="H24516" s="21"/>
      <c r="I24516" s="21"/>
      <c r="K24516" s="32">
        <v>31.915382432114619</v>
      </c>
      <c r="L24516" s="33">
        <v>10.536975992450071</v>
      </c>
    </row>
    <row r="24517" spans="7:12" x14ac:dyDescent="0.25">
      <c r="G24517" s="21"/>
      <c r="H24517" s="21"/>
      <c r="I24517" s="21"/>
      <c r="K24517" s="32">
        <v>0</v>
      </c>
      <c r="L24517" s="33">
        <v>0</v>
      </c>
    </row>
    <row r="24518" spans="7:12" x14ac:dyDescent="0.25">
      <c r="G24518" s="21"/>
      <c r="H24518" s="21"/>
      <c r="I24518" s="21"/>
      <c r="K24518" s="32">
        <v>3.9894228040143269</v>
      </c>
      <c r="L24518" s="33">
        <v>6.1796916046277257</v>
      </c>
    </row>
    <row r="24519" spans="7:12" x14ac:dyDescent="0.25">
      <c r="G24519" s="21"/>
      <c r="H24519" s="21"/>
      <c r="I24519" s="21"/>
      <c r="K24519" s="32">
        <v>7.9788456080286538</v>
      </c>
      <c r="L24519" s="33">
        <v>2.4447800095673449</v>
      </c>
    </row>
    <row r="24520" spans="7:12" x14ac:dyDescent="0.25">
      <c r="G24520" s="21"/>
      <c r="H24520" s="21"/>
      <c r="I24520" s="21"/>
      <c r="K24520" s="32">
        <v>11.968268412042981</v>
      </c>
      <c r="L24520" s="33">
        <v>7.8826275610530541</v>
      </c>
    </row>
    <row r="24521" spans="7:12" x14ac:dyDescent="0.25">
      <c r="G24521" s="21"/>
      <c r="H24521" s="21"/>
      <c r="I24521" s="21"/>
      <c r="K24521" s="32">
        <v>0</v>
      </c>
      <c r="L24521" s="33">
        <v>0</v>
      </c>
    </row>
    <row r="24522" spans="7:12" x14ac:dyDescent="0.25">
      <c r="G24522" s="21"/>
      <c r="H24522" s="21"/>
      <c r="I24522" s="21"/>
      <c r="K24522" s="32">
        <v>3.9894228040143269</v>
      </c>
      <c r="L24522" s="33">
        <v>0</v>
      </c>
    </row>
    <row r="24523" spans="7:12" x14ac:dyDescent="0.25">
      <c r="G24523" s="21"/>
      <c r="H24523" s="21"/>
      <c r="I24523" s="21"/>
      <c r="K24523" s="32">
        <v>27.925959628100291</v>
      </c>
      <c r="L24523" s="33">
        <v>19.36187252045584</v>
      </c>
    </row>
    <row r="24524" spans="7:12" x14ac:dyDescent="0.25">
      <c r="G24524" s="21"/>
      <c r="H24524" s="21"/>
      <c r="I24524" s="21"/>
      <c r="K24524" s="32">
        <v>0</v>
      </c>
      <c r="L24524" s="33">
        <v>0</v>
      </c>
    </row>
    <row r="24525" spans="7:12" x14ac:dyDescent="0.25">
      <c r="G24525" s="21"/>
      <c r="H24525" s="21"/>
      <c r="I24525" s="21"/>
      <c r="K24525" s="32">
        <v>7.9788456080286538</v>
      </c>
      <c r="L24525" s="33">
        <v>17.85468403645072</v>
      </c>
    </row>
    <row r="24526" spans="7:12" x14ac:dyDescent="0.25">
      <c r="G24526" s="21"/>
      <c r="H24526" s="21"/>
      <c r="I24526" s="21"/>
      <c r="K24526" s="32">
        <v>3.9894228040143269</v>
      </c>
      <c r="L24526" s="33">
        <v>13.814982274586145</v>
      </c>
    </row>
    <row r="24527" spans="7:12" x14ac:dyDescent="0.25">
      <c r="G24527" s="21"/>
      <c r="H24527" s="21"/>
      <c r="I24527" s="21"/>
      <c r="K24527" s="32">
        <v>3.9894228040143269</v>
      </c>
      <c r="L24527" s="33">
        <v>0</v>
      </c>
    </row>
    <row r="24528" spans="7:12" x14ac:dyDescent="0.25">
      <c r="G24528" s="21"/>
      <c r="H24528" s="21"/>
      <c r="I24528" s="21"/>
      <c r="K24528" s="32">
        <v>35.904805236128944</v>
      </c>
      <c r="L24528" s="33">
        <v>85.792039964622091</v>
      </c>
    </row>
    <row r="24529" spans="7:12" x14ac:dyDescent="0.25">
      <c r="G24529" s="21"/>
      <c r="H24529" s="21"/>
      <c r="I24529" s="21"/>
      <c r="K24529" s="32">
        <v>3.9894228040143269</v>
      </c>
      <c r="L24529" s="33">
        <v>0</v>
      </c>
    </row>
    <row r="24530" spans="7:12" x14ac:dyDescent="0.25">
      <c r="G24530" s="21"/>
      <c r="H24530" s="21"/>
      <c r="I24530" s="21"/>
      <c r="K24530" s="32">
        <v>0</v>
      </c>
      <c r="L24530" s="33">
        <v>0</v>
      </c>
    </row>
    <row r="24531" spans="7:12" x14ac:dyDescent="0.25">
      <c r="G24531" s="21"/>
      <c r="H24531" s="21"/>
      <c r="I24531" s="21"/>
      <c r="K24531" s="32">
        <v>0</v>
      </c>
      <c r="L24531" s="33">
        <v>0</v>
      </c>
    </row>
    <row r="24532" spans="7:12" x14ac:dyDescent="0.25">
      <c r="G24532" s="21"/>
      <c r="H24532" s="21"/>
      <c r="I24532" s="21"/>
      <c r="K24532" s="32">
        <v>7.9788456080286538</v>
      </c>
      <c r="L24532" s="33">
        <v>7.07631020691871</v>
      </c>
    </row>
    <row r="24533" spans="7:12" x14ac:dyDescent="0.25">
      <c r="G24533" s="21"/>
      <c r="H24533" s="21"/>
      <c r="I24533" s="21"/>
      <c r="K24533" s="32">
        <v>27.925959628100291</v>
      </c>
      <c r="L24533" s="33">
        <v>13.597763967513465</v>
      </c>
    </row>
    <row r="24534" spans="7:12" x14ac:dyDescent="0.25">
      <c r="G24534" s="21"/>
      <c r="H24534" s="21"/>
      <c r="I24534" s="21"/>
      <c r="K24534" s="32">
        <v>7.9788456080286538</v>
      </c>
      <c r="L24534" s="33">
        <v>13.817265964924113</v>
      </c>
    </row>
    <row r="24535" spans="7:12" x14ac:dyDescent="0.25">
      <c r="G24535" s="21"/>
      <c r="H24535" s="21"/>
      <c r="I24535" s="21"/>
      <c r="K24535" s="32">
        <v>0</v>
      </c>
      <c r="L24535" s="33">
        <v>0</v>
      </c>
    </row>
    <row r="24536" spans="7:12" x14ac:dyDescent="0.25">
      <c r="G24536" s="21"/>
      <c r="H24536" s="21"/>
      <c r="I24536" s="21"/>
      <c r="K24536" s="32">
        <v>3.9894228040143269</v>
      </c>
      <c r="L24536" s="33">
        <v>2.0606980641360173</v>
      </c>
    </row>
    <row r="24537" spans="7:12" x14ac:dyDescent="0.25">
      <c r="G24537" s="21"/>
      <c r="H24537" s="21"/>
      <c r="I24537" s="21"/>
      <c r="K24537" s="32">
        <v>3.9894228040143269</v>
      </c>
      <c r="L24537" s="33">
        <v>0</v>
      </c>
    </row>
    <row r="24538" spans="7:12" x14ac:dyDescent="0.25">
      <c r="G24538" s="21"/>
      <c r="H24538" s="21"/>
      <c r="I24538" s="21"/>
      <c r="K24538" s="32">
        <v>3.9894228040143269</v>
      </c>
      <c r="L24538" s="33">
        <v>19.173647623893999</v>
      </c>
    </row>
    <row r="24539" spans="7:12" x14ac:dyDescent="0.25">
      <c r="G24539" s="21"/>
      <c r="H24539" s="21"/>
      <c r="I24539" s="21"/>
      <c r="K24539" s="32">
        <v>11.968268412042981</v>
      </c>
      <c r="L24539" s="33">
        <v>8.3258826447827374</v>
      </c>
    </row>
    <row r="24540" spans="7:12" x14ac:dyDescent="0.25">
      <c r="G24540" s="21"/>
      <c r="H24540" s="21"/>
      <c r="I24540" s="21"/>
      <c r="K24540" s="32">
        <v>0</v>
      </c>
      <c r="L24540" s="33">
        <v>0</v>
      </c>
    </row>
    <row r="24541" spans="7:12" x14ac:dyDescent="0.25">
      <c r="G24541" s="21"/>
      <c r="H24541" s="21"/>
      <c r="I24541" s="21"/>
      <c r="K24541" s="32">
        <v>3.9894228040143269</v>
      </c>
      <c r="L24541" s="33">
        <v>14.70935442233294</v>
      </c>
    </row>
    <row r="24542" spans="7:12" x14ac:dyDescent="0.25">
      <c r="G24542" s="21"/>
      <c r="H24542" s="21"/>
      <c r="I24542" s="21"/>
      <c r="K24542" s="32">
        <v>15.957691216057308</v>
      </c>
      <c r="L24542" s="33">
        <v>35.623337371235117</v>
      </c>
    </row>
    <row r="24543" spans="7:12" x14ac:dyDescent="0.25">
      <c r="G24543" s="21"/>
      <c r="H24543" s="21"/>
      <c r="I24543" s="21"/>
      <c r="K24543" s="32">
        <v>11.968268412042981</v>
      </c>
      <c r="L24543" s="33">
        <v>19.985554191931829</v>
      </c>
    </row>
    <row r="24544" spans="7:12" x14ac:dyDescent="0.25">
      <c r="G24544" s="21"/>
      <c r="H24544" s="21"/>
      <c r="I24544" s="21"/>
      <c r="K24544" s="32">
        <v>0</v>
      </c>
      <c r="L24544" s="33">
        <v>0</v>
      </c>
    </row>
    <row r="24545" spans="7:12" x14ac:dyDescent="0.25">
      <c r="G24545" s="21"/>
      <c r="H24545" s="21"/>
      <c r="I24545" s="21"/>
      <c r="K24545" s="32">
        <v>7.9788456080286538</v>
      </c>
      <c r="L24545" s="33">
        <v>3.2533614252256542</v>
      </c>
    </row>
    <row r="24546" spans="7:12" x14ac:dyDescent="0.25">
      <c r="G24546" s="21"/>
      <c r="H24546" s="21"/>
      <c r="I24546" s="21"/>
      <c r="K24546" s="32">
        <v>3.9894228040143269</v>
      </c>
      <c r="L24546" s="33">
        <v>0</v>
      </c>
    </row>
    <row r="24547" spans="7:12" x14ac:dyDescent="0.25">
      <c r="G24547" s="21"/>
      <c r="H24547" s="21"/>
      <c r="I24547" s="21"/>
      <c r="K24547" s="32">
        <v>0</v>
      </c>
      <c r="L24547" s="33">
        <v>0</v>
      </c>
    </row>
    <row r="24548" spans="7:12" x14ac:dyDescent="0.25">
      <c r="G24548" s="21"/>
      <c r="H24548" s="21"/>
      <c r="I24548" s="21"/>
      <c r="K24548" s="32">
        <v>3.9894228040143269</v>
      </c>
      <c r="L24548" s="33">
        <v>0</v>
      </c>
    </row>
    <row r="24549" spans="7:12" x14ac:dyDescent="0.25">
      <c r="G24549" s="21"/>
      <c r="H24549" s="21"/>
      <c r="I24549" s="21"/>
      <c r="K24549" s="32">
        <v>7.9788456080286538</v>
      </c>
      <c r="L24549" s="33">
        <v>2.5577776922974662</v>
      </c>
    </row>
    <row r="24550" spans="7:12" x14ac:dyDescent="0.25">
      <c r="G24550" s="21"/>
      <c r="H24550" s="21"/>
      <c r="I24550" s="21"/>
      <c r="K24550" s="32">
        <v>3.9894228040143269</v>
      </c>
      <c r="L24550" s="33">
        <v>9.1188018426407087</v>
      </c>
    </row>
    <row r="24551" spans="7:12" x14ac:dyDescent="0.25">
      <c r="G24551" s="21"/>
      <c r="H24551" s="21"/>
      <c r="I24551" s="21"/>
      <c r="K24551" s="32">
        <v>11.968268412042981</v>
      </c>
      <c r="L24551" s="33">
        <v>6.8143918782688599</v>
      </c>
    </row>
    <row r="24552" spans="7:12" x14ac:dyDescent="0.25">
      <c r="G24552" s="21"/>
      <c r="H24552" s="21"/>
      <c r="I24552" s="21"/>
      <c r="K24552" s="32">
        <v>11.968268412042981</v>
      </c>
      <c r="L24552" s="33">
        <v>8.0100049946957714</v>
      </c>
    </row>
    <row r="24553" spans="7:12" x14ac:dyDescent="0.25">
      <c r="G24553" s="21"/>
      <c r="H24553" s="21"/>
      <c r="I24553" s="21"/>
      <c r="K24553" s="32">
        <v>19.947114020071634</v>
      </c>
      <c r="L24553" s="33">
        <v>8.0447065529318138</v>
      </c>
    </row>
    <row r="24554" spans="7:12" x14ac:dyDescent="0.25">
      <c r="G24554" s="21"/>
      <c r="H24554" s="21"/>
      <c r="I24554" s="21"/>
      <c r="K24554" s="32">
        <v>23.936536824085962</v>
      </c>
      <c r="L24554" s="33">
        <v>12.212186762409345</v>
      </c>
    </row>
    <row r="24555" spans="7:12" x14ac:dyDescent="0.25">
      <c r="G24555" s="21"/>
      <c r="H24555" s="21"/>
      <c r="I24555" s="21"/>
      <c r="K24555" s="32">
        <v>7.9788456080286538</v>
      </c>
      <c r="L24555" s="33">
        <v>5.0276099976911004</v>
      </c>
    </row>
    <row r="24556" spans="7:12" x14ac:dyDescent="0.25">
      <c r="G24556" s="21"/>
      <c r="H24556" s="21"/>
      <c r="I24556" s="21"/>
      <c r="K24556" s="32">
        <v>0</v>
      </c>
      <c r="L24556" s="33">
        <v>0</v>
      </c>
    </row>
    <row r="24557" spans="7:12" x14ac:dyDescent="0.25">
      <c r="G24557" s="21"/>
      <c r="H24557" s="21"/>
      <c r="I24557" s="21"/>
      <c r="K24557" s="32">
        <v>27.925959628100291</v>
      </c>
      <c r="L24557" s="33">
        <v>12.113231926539916</v>
      </c>
    </row>
    <row r="24558" spans="7:12" x14ac:dyDescent="0.25">
      <c r="G24558" s="21"/>
      <c r="H24558" s="21"/>
      <c r="I24558" s="21"/>
      <c r="K24558" s="32">
        <v>15.957691216057308</v>
      </c>
      <c r="L24558" s="33">
        <v>24.931378704122743</v>
      </c>
    </row>
    <row r="24559" spans="7:12" x14ac:dyDescent="0.25">
      <c r="G24559" s="21"/>
      <c r="H24559" s="21"/>
      <c r="I24559" s="21"/>
      <c r="K24559" s="32">
        <v>19.947114020071634</v>
      </c>
      <c r="L24559" s="33">
        <v>21.001719288203574</v>
      </c>
    </row>
    <row r="24560" spans="7:12" x14ac:dyDescent="0.25">
      <c r="G24560" s="21"/>
      <c r="H24560" s="21"/>
      <c r="I24560" s="21"/>
      <c r="K24560" s="32">
        <v>27.925959628100291</v>
      </c>
      <c r="L24560" s="33">
        <v>22.217161104212032</v>
      </c>
    </row>
    <row r="24561" spans="7:12" x14ac:dyDescent="0.25">
      <c r="G24561" s="21"/>
      <c r="H24561" s="21"/>
      <c r="I24561" s="21"/>
      <c r="K24561" s="32">
        <v>0</v>
      </c>
      <c r="L24561" s="33">
        <v>0</v>
      </c>
    </row>
    <row r="24562" spans="7:12" x14ac:dyDescent="0.25">
      <c r="G24562" s="21"/>
      <c r="H24562" s="21"/>
      <c r="I24562" s="21"/>
      <c r="K24562" s="32">
        <v>15.957691216057308</v>
      </c>
      <c r="L24562" s="33">
        <v>27.671866922134726</v>
      </c>
    </row>
    <row r="24563" spans="7:12" x14ac:dyDescent="0.25">
      <c r="G24563" s="21"/>
      <c r="H24563" s="21"/>
      <c r="I24563" s="21"/>
      <c r="K24563" s="32">
        <v>7.9788456080286538</v>
      </c>
      <c r="L24563" s="33">
        <v>3.5872973795736072</v>
      </c>
    </row>
    <row r="24564" spans="7:12" x14ac:dyDescent="0.25">
      <c r="G24564" s="21"/>
      <c r="H24564" s="21"/>
      <c r="I24564" s="21"/>
      <c r="K24564" s="32">
        <v>3.9894228040143269</v>
      </c>
      <c r="L24564" s="33">
        <v>2.5052071425679907</v>
      </c>
    </row>
    <row r="24565" spans="7:12" x14ac:dyDescent="0.25">
      <c r="G24565" s="21"/>
      <c r="H24565" s="21"/>
      <c r="I24565" s="21"/>
      <c r="K24565" s="32">
        <v>75.799033276272198</v>
      </c>
      <c r="L24565" s="33">
        <v>87.514356161850969</v>
      </c>
    </row>
    <row r="24566" spans="7:12" x14ac:dyDescent="0.25">
      <c r="G24566" s="21"/>
      <c r="H24566" s="21"/>
      <c r="I24566" s="21"/>
      <c r="K24566" s="32">
        <v>11.968268412042981</v>
      </c>
      <c r="L24566" s="33">
        <v>26.587631153179231</v>
      </c>
    </row>
    <row r="24567" spans="7:12" x14ac:dyDescent="0.25">
      <c r="G24567" s="21"/>
      <c r="H24567" s="21"/>
      <c r="I24567" s="21"/>
      <c r="K24567" s="32">
        <v>0</v>
      </c>
      <c r="L24567" s="33">
        <v>0</v>
      </c>
    </row>
    <row r="24568" spans="7:12" x14ac:dyDescent="0.25">
      <c r="G24568" s="21"/>
      <c r="H24568" s="21"/>
      <c r="I24568" s="21"/>
      <c r="K24568" s="32">
        <v>0</v>
      </c>
      <c r="L24568" s="33">
        <v>0</v>
      </c>
    </row>
    <row r="24569" spans="7:12" x14ac:dyDescent="0.25">
      <c r="G24569" s="21"/>
      <c r="H24569" s="21"/>
      <c r="I24569" s="21"/>
      <c r="K24569" s="32">
        <v>39.894228040143268</v>
      </c>
      <c r="L24569" s="33">
        <v>80.222657436847371</v>
      </c>
    </row>
    <row r="24570" spans="7:12" x14ac:dyDescent="0.25">
      <c r="G24570" s="21"/>
      <c r="H24570" s="21"/>
      <c r="I24570" s="21"/>
      <c r="K24570" s="32">
        <v>3.9894228040143269</v>
      </c>
      <c r="L24570" s="33">
        <v>0</v>
      </c>
    </row>
    <row r="24571" spans="7:12" x14ac:dyDescent="0.25">
      <c r="G24571" s="21"/>
      <c r="H24571" s="21"/>
      <c r="I24571" s="21"/>
      <c r="K24571" s="32">
        <v>0</v>
      </c>
      <c r="L24571" s="33">
        <v>0</v>
      </c>
    </row>
    <row r="24572" spans="7:12" x14ac:dyDescent="0.25">
      <c r="G24572" s="21"/>
      <c r="H24572" s="21"/>
      <c r="I24572" s="21"/>
      <c r="K24572" s="32">
        <v>11.968268412042981</v>
      </c>
      <c r="L24572" s="33">
        <v>3.9870394195254444</v>
      </c>
    </row>
    <row r="24573" spans="7:12" x14ac:dyDescent="0.25">
      <c r="G24573" s="21"/>
      <c r="H24573" s="21"/>
      <c r="I24573" s="21"/>
      <c r="K24573" s="32">
        <v>3.9894228040143269</v>
      </c>
      <c r="L24573" s="33">
        <v>12.692094902303513</v>
      </c>
    </row>
    <row r="24574" spans="7:12" x14ac:dyDescent="0.25">
      <c r="G24574" s="21"/>
      <c r="H24574" s="21"/>
      <c r="I24574" s="21"/>
      <c r="K24574" s="32">
        <v>27.925959628100291</v>
      </c>
      <c r="L24574" s="33">
        <v>43.257164594879377</v>
      </c>
    </row>
    <row r="24575" spans="7:12" x14ac:dyDescent="0.25">
      <c r="G24575" s="21"/>
      <c r="H24575" s="21"/>
      <c r="I24575" s="21"/>
      <c r="K24575" s="32">
        <v>0</v>
      </c>
      <c r="L24575" s="33">
        <v>0</v>
      </c>
    </row>
    <row r="24576" spans="7:12" x14ac:dyDescent="0.25">
      <c r="G24576" s="21"/>
      <c r="H24576" s="21"/>
      <c r="I24576" s="21"/>
      <c r="K24576" s="32">
        <v>7.9788456080286538</v>
      </c>
      <c r="L24576" s="33">
        <v>0</v>
      </c>
    </row>
    <row r="24577" spans="7:12" x14ac:dyDescent="0.25">
      <c r="G24577" s="21"/>
      <c r="H24577" s="21"/>
      <c r="I24577" s="21"/>
      <c r="K24577" s="32">
        <v>7.9788456080286538</v>
      </c>
      <c r="L24577" s="33">
        <v>0</v>
      </c>
    </row>
    <row r="24578" spans="7:12" x14ac:dyDescent="0.25">
      <c r="G24578" s="21"/>
      <c r="H24578" s="21"/>
      <c r="I24578" s="21"/>
      <c r="K24578" s="32">
        <v>7.9788456080286538</v>
      </c>
      <c r="L24578" s="33">
        <v>6.01738884897369</v>
      </c>
    </row>
    <row r="24579" spans="7:12" x14ac:dyDescent="0.25">
      <c r="G24579" s="21"/>
      <c r="H24579" s="21"/>
      <c r="I24579" s="21"/>
      <c r="K24579" s="32">
        <v>0</v>
      </c>
      <c r="L24579" s="33">
        <v>0</v>
      </c>
    </row>
    <row r="24580" spans="7:12" x14ac:dyDescent="0.25">
      <c r="G24580" s="21"/>
      <c r="H24580" s="21"/>
      <c r="I24580" s="21"/>
      <c r="K24580" s="32">
        <v>11.968268412042981</v>
      </c>
      <c r="L24580" s="33">
        <v>0</v>
      </c>
    </row>
    <row r="24581" spans="7:12" x14ac:dyDescent="0.25">
      <c r="G24581" s="21"/>
      <c r="H24581" s="21"/>
      <c r="I24581" s="21"/>
      <c r="K24581" s="32">
        <v>3.9894228040143269</v>
      </c>
      <c r="L24581" s="33">
        <v>3.5926103553451938</v>
      </c>
    </row>
    <row r="24582" spans="7:12" x14ac:dyDescent="0.25">
      <c r="G24582" s="21"/>
      <c r="H24582" s="21"/>
      <c r="I24582" s="21"/>
      <c r="K24582" s="32">
        <v>3.9894228040143269</v>
      </c>
      <c r="L24582" s="33">
        <v>0</v>
      </c>
    </row>
    <row r="24583" spans="7:12" x14ac:dyDescent="0.25">
      <c r="G24583" s="21"/>
      <c r="H24583" s="21"/>
      <c r="I24583" s="21"/>
      <c r="K24583" s="32">
        <v>11.968268412042981</v>
      </c>
      <c r="L24583" s="33">
        <v>11.168104421580123</v>
      </c>
    </row>
    <row r="24584" spans="7:12" x14ac:dyDescent="0.25">
      <c r="G24584" s="21"/>
      <c r="H24584" s="21"/>
      <c r="I24584" s="21"/>
      <c r="K24584" s="32">
        <v>7.9788456080286538</v>
      </c>
      <c r="L24584" s="33">
        <v>18.042118339872367</v>
      </c>
    </row>
    <row r="24585" spans="7:12" x14ac:dyDescent="0.25">
      <c r="G24585" s="21"/>
      <c r="H24585" s="21"/>
      <c r="I24585" s="21"/>
      <c r="K24585" s="32">
        <v>27.925959628100291</v>
      </c>
      <c r="L24585" s="33">
        <v>7.6966727060718165</v>
      </c>
    </row>
    <row r="24586" spans="7:12" x14ac:dyDescent="0.25">
      <c r="G24586" s="21"/>
      <c r="H24586" s="21"/>
      <c r="I24586" s="21"/>
      <c r="K24586" s="32">
        <v>55.851919256200567</v>
      </c>
      <c r="L24586" s="33">
        <v>53.420811327045321</v>
      </c>
    </row>
    <row r="24587" spans="7:12" x14ac:dyDescent="0.25">
      <c r="G24587" s="21"/>
      <c r="H24587" s="21"/>
      <c r="I24587" s="21"/>
      <c r="K24587" s="32">
        <v>19.947114020071634</v>
      </c>
      <c r="L24587" s="33">
        <v>42.509865939815654</v>
      </c>
    </row>
    <row r="24588" spans="7:12" x14ac:dyDescent="0.25">
      <c r="G24588" s="21"/>
      <c r="H24588" s="21"/>
      <c r="I24588" s="21"/>
      <c r="K24588" s="32">
        <v>11.968268412042981</v>
      </c>
      <c r="L24588" s="33">
        <v>45.261411632047555</v>
      </c>
    </row>
    <row r="24589" spans="7:12" x14ac:dyDescent="0.25">
      <c r="G24589" s="21"/>
      <c r="H24589" s="21"/>
      <c r="I24589" s="21"/>
      <c r="K24589" s="32">
        <v>0</v>
      </c>
      <c r="L24589" s="33">
        <v>0</v>
      </c>
    </row>
    <row r="24590" spans="7:12" x14ac:dyDescent="0.25">
      <c r="G24590" s="21"/>
      <c r="H24590" s="21"/>
      <c r="I24590" s="21"/>
      <c r="K24590" s="32">
        <v>0</v>
      </c>
      <c r="L24590" s="33">
        <v>0</v>
      </c>
    </row>
    <row r="24591" spans="7:12" x14ac:dyDescent="0.25">
      <c r="G24591" s="21"/>
      <c r="H24591" s="21"/>
      <c r="I24591" s="21"/>
      <c r="K24591" s="32">
        <v>15.957691216057308</v>
      </c>
      <c r="L24591" s="33">
        <v>7.5459410217142828</v>
      </c>
    </row>
    <row r="24592" spans="7:12" x14ac:dyDescent="0.25">
      <c r="G24592" s="21"/>
      <c r="H24592" s="21"/>
      <c r="I24592" s="21"/>
      <c r="K24592" s="32">
        <v>0</v>
      </c>
      <c r="L24592" s="33">
        <v>0</v>
      </c>
    </row>
    <row r="24593" spans="7:12" x14ac:dyDescent="0.25">
      <c r="G24593" s="21"/>
      <c r="H24593" s="21"/>
      <c r="I24593" s="21"/>
      <c r="K24593" s="32">
        <v>3.9894228040143269</v>
      </c>
      <c r="L24593" s="33">
        <v>0</v>
      </c>
    </row>
    <row r="24594" spans="7:12" x14ac:dyDescent="0.25">
      <c r="G24594" s="21"/>
      <c r="H24594" s="21"/>
      <c r="I24594" s="21"/>
      <c r="K24594" s="32">
        <v>0</v>
      </c>
      <c r="L24594" s="33">
        <v>0</v>
      </c>
    </row>
    <row r="24595" spans="7:12" x14ac:dyDescent="0.25">
      <c r="G24595" s="21"/>
      <c r="H24595" s="21"/>
      <c r="I24595" s="21"/>
      <c r="K24595" s="32">
        <v>19.947114020071634</v>
      </c>
      <c r="L24595" s="33">
        <v>15.98762592636645</v>
      </c>
    </row>
    <row r="24596" spans="7:12" x14ac:dyDescent="0.25">
      <c r="G24596" s="21"/>
      <c r="H24596" s="21"/>
      <c r="I24596" s="21"/>
      <c r="K24596" s="32">
        <v>15.957691216057308</v>
      </c>
      <c r="L24596" s="33">
        <v>28.511466410096517</v>
      </c>
    </row>
    <row r="24597" spans="7:12" x14ac:dyDescent="0.25">
      <c r="G24597" s="21"/>
      <c r="H24597" s="21"/>
      <c r="I24597" s="21"/>
      <c r="K24597" s="32">
        <v>3.9894228040143269</v>
      </c>
      <c r="L24597" s="33">
        <v>5.8644927198001886</v>
      </c>
    </row>
    <row r="24598" spans="7:12" x14ac:dyDescent="0.25">
      <c r="G24598" s="21"/>
      <c r="H24598" s="21"/>
      <c r="I24598" s="21"/>
      <c r="K24598" s="32">
        <v>11.968268412042981</v>
      </c>
      <c r="L24598" s="33">
        <v>9.5682388944468695</v>
      </c>
    </row>
    <row r="24599" spans="7:12" x14ac:dyDescent="0.25">
      <c r="G24599" s="21"/>
      <c r="H24599" s="21"/>
      <c r="I24599" s="21"/>
      <c r="K24599" s="32">
        <v>15.957691216057308</v>
      </c>
      <c r="L24599" s="33">
        <v>8.8781651943719702</v>
      </c>
    </row>
    <row r="24600" spans="7:12" x14ac:dyDescent="0.25">
      <c r="G24600" s="21"/>
      <c r="H24600" s="21"/>
      <c r="I24600" s="21"/>
      <c r="K24600" s="32">
        <v>7.9788456080286538</v>
      </c>
      <c r="L24600" s="33">
        <v>15.496443781748519</v>
      </c>
    </row>
    <row r="24601" spans="7:12" x14ac:dyDescent="0.25">
      <c r="G24601" s="21"/>
      <c r="H24601" s="21"/>
      <c r="I24601" s="21"/>
      <c r="K24601" s="32">
        <v>0</v>
      </c>
      <c r="L24601" s="33">
        <v>0</v>
      </c>
    </row>
    <row r="24602" spans="7:12" x14ac:dyDescent="0.25">
      <c r="G24602" s="21"/>
      <c r="H24602" s="21"/>
      <c r="I24602" s="21"/>
      <c r="K24602" s="32">
        <v>7.9788456080286538</v>
      </c>
      <c r="L24602" s="33">
        <v>0</v>
      </c>
    </row>
    <row r="24603" spans="7:12" x14ac:dyDescent="0.25">
      <c r="G24603" s="21"/>
      <c r="H24603" s="21"/>
      <c r="I24603" s="21"/>
      <c r="K24603" s="32">
        <v>15.957691216057308</v>
      </c>
      <c r="L24603" s="33">
        <v>21.035326125022078</v>
      </c>
    </row>
    <row r="24604" spans="7:12" x14ac:dyDescent="0.25">
      <c r="G24604" s="21"/>
      <c r="H24604" s="21"/>
      <c r="I24604" s="21"/>
      <c r="K24604" s="32">
        <v>3.9894228040143269</v>
      </c>
      <c r="L24604" s="33">
        <v>6.5250245661382387</v>
      </c>
    </row>
    <row r="24605" spans="7:12" x14ac:dyDescent="0.25">
      <c r="G24605" s="21"/>
      <c r="H24605" s="21"/>
      <c r="I24605" s="21"/>
      <c r="K24605" s="32">
        <v>3.9894228040143269</v>
      </c>
      <c r="L24605" s="33">
        <v>6.1793732857273937</v>
      </c>
    </row>
    <row r="24606" spans="7:12" x14ac:dyDescent="0.25">
      <c r="G24606" s="21"/>
      <c r="H24606" s="21"/>
      <c r="I24606" s="21"/>
      <c r="K24606" s="32">
        <v>7.9788456080286538</v>
      </c>
      <c r="L24606" s="33">
        <v>14.179548591489997</v>
      </c>
    </row>
    <row r="24607" spans="7:12" x14ac:dyDescent="0.25">
      <c r="G24607" s="21"/>
      <c r="H24607" s="21"/>
      <c r="I24607" s="21"/>
      <c r="K24607" s="32">
        <v>23.936536824085962</v>
      </c>
      <c r="L24607" s="33">
        <v>23.323632186791265</v>
      </c>
    </row>
    <row r="24608" spans="7:12" x14ac:dyDescent="0.25">
      <c r="G24608" s="21"/>
      <c r="H24608" s="21"/>
      <c r="I24608" s="21"/>
      <c r="K24608" s="32">
        <v>7.9788456080286538</v>
      </c>
      <c r="L24608" s="33">
        <v>15.069771027286047</v>
      </c>
    </row>
    <row r="24609" spans="7:12" x14ac:dyDescent="0.25">
      <c r="G24609" s="21"/>
      <c r="H24609" s="21"/>
      <c r="I24609" s="21"/>
      <c r="K24609" s="32">
        <v>11.968268412042981</v>
      </c>
      <c r="L24609" s="33">
        <v>0</v>
      </c>
    </row>
    <row r="24610" spans="7:12" x14ac:dyDescent="0.25">
      <c r="G24610" s="21"/>
      <c r="H24610" s="21"/>
      <c r="I24610" s="21"/>
      <c r="K24610" s="32">
        <v>0</v>
      </c>
      <c r="L24610" s="33">
        <v>0</v>
      </c>
    </row>
    <row r="24611" spans="7:12" x14ac:dyDescent="0.25">
      <c r="G24611" s="21"/>
      <c r="H24611" s="21"/>
      <c r="I24611" s="21"/>
      <c r="K24611" s="32">
        <v>51.862496452186242</v>
      </c>
      <c r="L24611" s="33">
        <v>43.729710186409861</v>
      </c>
    </row>
    <row r="24612" spans="7:12" x14ac:dyDescent="0.25">
      <c r="G24612" s="21"/>
      <c r="H24612" s="21"/>
      <c r="I24612" s="21"/>
      <c r="K24612" s="32">
        <v>0</v>
      </c>
      <c r="L24612" s="33">
        <v>0</v>
      </c>
    </row>
    <row r="24613" spans="7:12" x14ac:dyDescent="0.25">
      <c r="G24613" s="21"/>
      <c r="H24613" s="21"/>
      <c r="I24613" s="21"/>
      <c r="K24613" s="32">
        <v>7.9788456080286538</v>
      </c>
      <c r="L24613" s="33">
        <v>1.1985523948801238</v>
      </c>
    </row>
    <row r="24614" spans="7:12" x14ac:dyDescent="0.25">
      <c r="G24614" s="21"/>
      <c r="H24614" s="21"/>
      <c r="I24614" s="21"/>
      <c r="K24614" s="32">
        <v>3.9894228040143269</v>
      </c>
      <c r="L24614" s="33">
        <v>0</v>
      </c>
    </row>
    <row r="24615" spans="7:12" x14ac:dyDescent="0.25">
      <c r="G24615" s="21"/>
      <c r="H24615" s="21"/>
      <c r="I24615" s="21"/>
      <c r="K24615" s="32">
        <v>0</v>
      </c>
      <c r="L24615" s="33">
        <v>0</v>
      </c>
    </row>
    <row r="24616" spans="7:12" x14ac:dyDescent="0.25">
      <c r="G24616" s="21"/>
      <c r="H24616" s="21"/>
      <c r="I24616" s="21"/>
      <c r="K24616" s="32">
        <v>19.947114020071634</v>
      </c>
      <c r="L24616" s="33">
        <v>30.604846468513657</v>
      </c>
    </row>
    <row r="24617" spans="7:12" x14ac:dyDescent="0.25">
      <c r="G24617" s="21"/>
      <c r="H24617" s="21"/>
      <c r="I24617" s="21"/>
      <c r="K24617" s="32">
        <v>7.9788456080286538</v>
      </c>
      <c r="L24617" s="33">
        <v>10.061630813440477</v>
      </c>
    </row>
    <row r="24618" spans="7:12" x14ac:dyDescent="0.25">
      <c r="G24618" s="21"/>
      <c r="H24618" s="21"/>
      <c r="I24618" s="21"/>
      <c r="K24618" s="32">
        <v>3.9894228040143269</v>
      </c>
      <c r="L24618" s="33">
        <v>13.304502310839935</v>
      </c>
    </row>
    <row r="24619" spans="7:12" x14ac:dyDescent="0.25">
      <c r="G24619" s="21"/>
      <c r="H24619" s="21"/>
      <c r="I24619" s="21"/>
      <c r="K24619" s="32">
        <v>0</v>
      </c>
      <c r="L24619" s="33">
        <v>0</v>
      </c>
    </row>
    <row r="24620" spans="7:12" x14ac:dyDescent="0.25">
      <c r="G24620" s="21"/>
      <c r="H24620" s="21"/>
      <c r="I24620" s="21"/>
      <c r="K24620" s="32">
        <v>11.968268412042981</v>
      </c>
      <c r="L24620" s="33">
        <v>4.2830375412073369</v>
      </c>
    </row>
    <row r="24621" spans="7:12" x14ac:dyDescent="0.25">
      <c r="G24621" s="21"/>
      <c r="H24621" s="21"/>
      <c r="I24621" s="21"/>
      <c r="K24621" s="32">
        <v>7.9788456080286538</v>
      </c>
      <c r="L24621" s="33">
        <v>15.255084652501107</v>
      </c>
    </row>
    <row r="24622" spans="7:12" x14ac:dyDescent="0.25">
      <c r="G24622" s="21"/>
      <c r="H24622" s="21"/>
      <c r="I24622" s="21"/>
      <c r="K24622" s="32">
        <v>0</v>
      </c>
      <c r="L24622" s="33">
        <v>0</v>
      </c>
    </row>
    <row r="24623" spans="7:12" x14ac:dyDescent="0.25">
      <c r="G24623" s="21"/>
      <c r="H24623" s="21"/>
      <c r="I24623" s="21"/>
      <c r="K24623" s="32">
        <v>0</v>
      </c>
      <c r="L24623" s="33">
        <v>0</v>
      </c>
    </row>
    <row r="24624" spans="7:12" x14ac:dyDescent="0.25">
      <c r="G24624" s="21"/>
      <c r="H24624" s="21"/>
      <c r="I24624" s="21"/>
      <c r="K24624" s="32">
        <v>0</v>
      </c>
      <c r="L24624" s="33">
        <v>0</v>
      </c>
    </row>
    <row r="24625" spans="7:12" x14ac:dyDescent="0.25">
      <c r="G24625" s="21"/>
      <c r="H24625" s="21"/>
      <c r="I24625" s="21"/>
      <c r="K24625" s="32">
        <v>23.936536824085962</v>
      </c>
      <c r="L24625" s="33">
        <v>13.304054101207392</v>
      </c>
    </row>
    <row r="24626" spans="7:12" x14ac:dyDescent="0.25">
      <c r="G24626" s="21"/>
      <c r="H24626" s="21"/>
      <c r="I24626" s="21"/>
      <c r="K24626" s="32">
        <v>0</v>
      </c>
      <c r="L24626" s="33">
        <v>0</v>
      </c>
    </row>
    <row r="24627" spans="7:12" x14ac:dyDescent="0.25">
      <c r="G24627" s="21"/>
      <c r="H24627" s="21"/>
      <c r="I24627" s="21"/>
      <c r="K24627" s="32">
        <v>15.957691216057308</v>
      </c>
      <c r="L24627" s="33">
        <v>2.1911032763010008</v>
      </c>
    </row>
    <row r="24628" spans="7:12" x14ac:dyDescent="0.25">
      <c r="G24628" s="21"/>
      <c r="H24628" s="21"/>
      <c r="I24628" s="21"/>
      <c r="K24628" s="32">
        <v>0</v>
      </c>
      <c r="L24628" s="33">
        <v>0</v>
      </c>
    </row>
    <row r="24629" spans="7:12" x14ac:dyDescent="0.25">
      <c r="G24629" s="21"/>
      <c r="H24629" s="21"/>
      <c r="I24629" s="21"/>
      <c r="K24629" s="32">
        <v>3.9894228040143269</v>
      </c>
      <c r="L24629" s="33">
        <v>0</v>
      </c>
    </row>
    <row r="24630" spans="7:12" x14ac:dyDescent="0.25">
      <c r="G24630" s="21"/>
      <c r="H24630" s="21"/>
      <c r="I24630" s="21"/>
      <c r="K24630" s="32">
        <v>0</v>
      </c>
      <c r="L24630" s="33">
        <v>0</v>
      </c>
    </row>
    <row r="24631" spans="7:12" x14ac:dyDescent="0.25">
      <c r="G24631" s="21"/>
      <c r="H24631" s="21"/>
      <c r="I24631" s="21"/>
      <c r="K24631" s="32">
        <v>3.9894228040143269</v>
      </c>
      <c r="L24631" s="33">
        <v>2.6505674482110035</v>
      </c>
    </row>
    <row r="24632" spans="7:12" x14ac:dyDescent="0.25">
      <c r="G24632" s="21"/>
      <c r="H24632" s="21"/>
      <c r="I24632" s="21"/>
      <c r="K24632" s="32">
        <v>3.9894228040143269</v>
      </c>
      <c r="L24632" s="33">
        <v>0</v>
      </c>
    </row>
    <row r="24633" spans="7:12" x14ac:dyDescent="0.25">
      <c r="G24633" s="21"/>
      <c r="H24633" s="21"/>
      <c r="I24633" s="21"/>
      <c r="K24633" s="32">
        <v>27.925959628100291</v>
      </c>
      <c r="L24633" s="33">
        <v>25.768200428998746</v>
      </c>
    </row>
    <row r="24634" spans="7:12" x14ac:dyDescent="0.25">
      <c r="G24634" s="21"/>
      <c r="H24634" s="21"/>
      <c r="I24634" s="21"/>
      <c r="K24634" s="32">
        <v>0</v>
      </c>
      <c r="L24634" s="33">
        <v>0</v>
      </c>
    </row>
    <row r="24635" spans="7:12" x14ac:dyDescent="0.25">
      <c r="G24635" s="21"/>
      <c r="H24635" s="21"/>
      <c r="I24635" s="21"/>
      <c r="K24635" s="32">
        <v>3.9894228040143269</v>
      </c>
      <c r="L24635" s="33">
        <v>0</v>
      </c>
    </row>
    <row r="24636" spans="7:12" x14ac:dyDescent="0.25">
      <c r="G24636" s="21"/>
      <c r="H24636" s="21"/>
      <c r="I24636" s="21"/>
      <c r="K24636" s="32">
        <v>3.9894228040143269</v>
      </c>
      <c r="L24636" s="33">
        <v>0</v>
      </c>
    </row>
    <row r="24637" spans="7:12" x14ac:dyDescent="0.25">
      <c r="G24637" s="21"/>
      <c r="H24637" s="21"/>
      <c r="I24637" s="21"/>
      <c r="K24637" s="32">
        <v>0</v>
      </c>
      <c r="L24637" s="33">
        <v>0</v>
      </c>
    </row>
    <row r="24638" spans="7:12" x14ac:dyDescent="0.25">
      <c r="G24638" s="21"/>
      <c r="H24638" s="21"/>
      <c r="I24638" s="21"/>
      <c r="K24638" s="32">
        <v>7.9788456080286538</v>
      </c>
      <c r="L24638" s="33">
        <v>7.1404078993403521</v>
      </c>
    </row>
    <row r="24639" spans="7:12" x14ac:dyDescent="0.25">
      <c r="G24639" s="21"/>
      <c r="H24639" s="21"/>
      <c r="I24639" s="21"/>
      <c r="K24639" s="32">
        <v>0</v>
      </c>
      <c r="L24639" s="33">
        <v>0</v>
      </c>
    </row>
    <row r="24640" spans="7:12" x14ac:dyDescent="0.25">
      <c r="G24640" s="21"/>
      <c r="H24640" s="21"/>
      <c r="I24640" s="21"/>
      <c r="K24640" s="32">
        <v>23.936536824085962</v>
      </c>
      <c r="L24640" s="33">
        <v>10.716895655510342</v>
      </c>
    </row>
    <row r="24641" spans="7:12" x14ac:dyDescent="0.25">
      <c r="G24641" s="21"/>
      <c r="H24641" s="21"/>
      <c r="I24641" s="21"/>
      <c r="K24641" s="32">
        <v>0</v>
      </c>
      <c r="L24641" s="33">
        <v>0</v>
      </c>
    </row>
    <row r="24642" spans="7:12" x14ac:dyDescent="0.25">
      <c r="G24642" s="21"/>
      <c r="H24642" s="21"/>
      <c r="I24642" s="21"/>
      <c r="K24642" s="32">
        <v>15.957691216057308</v>
      </c>
      <c r="L24642" s="33">
        <v>26.291291122237151</v>
      </c>
    </row>
    <row r="24643" spans="7:12" x14ac:dyDescent="0.25">
      <c r="G24643" s="21"/>
      <c r="H24643" s="21"/>
      <c r="I24643" s="21"/>
      <c r="K24643" s="32">
        <v>7.9788456080286538</v>
      </c>
      <c r="L24643" s="33">
        <v>6.6042664426866313</v>
      </c>
    </row>
    <row r="24644" spans="7:12" x14ac:dyDescent="0.25">
      <c r="G24644" s="21"/>
      <c r="H24644" s="21"/>
      <c r="I24644" s="21"/>
      <c r="K24644" s="32">
        <v>11.968268412042981</v>
      </c>
      <c r="L24644" s="33">
        <v>0</v>
      </c>
    </row>
    <row r="24645" spans="7:12" x14ac:dyDescent="0.25">
      <c r="G24645" s="21"/>
      <c r="H24645" s="21"/>
      <c r="I24645" s="21"/>
      <c r="K24645" s="32">
        <v>11.968268412042981</v>
      </c>
      <c r="L24645" s="33">
        <v>0</v>
      </c>
    </row>
    <row r="24646" spans="7:12" x14ac:dyDescent="0.25">
      <c r="G24646" s="21"/>
      <c r="H24646" s="21"/>
      <c r="I24646" s="21"/>
      <c r="K24646" s="32">
        <v>7.9788456080286538</v>
      </c>
      <c r="L24646" s="33">
        <v>0</v>
      </c>
    </row>
    <row r="24647" spans="7:12" x14ac:dyDescent="0.25">
      <c r="G24647" s="21"/>
      <c r="H24647" s="21"/>
      <c r="I24647" s="21"/>
      <c r="K24647" s="32">
        <v>3.9894228040143269</v>
      </c>
      <c r="L24647" s="33">
        <v>15.102605010729334</v>
      </c>
    </row>
    <row r="24648" spans="7:12" x14ac:dyDescent="0.25">
      <c r="G24648" s="21"/>
      <c r="H24648" s="21"/>
      <c r="I24648" s="21"/>
      <c r="K24648" s="32">
        <v>0</v>
      </c>
      <c r="L24648" s="33">
        <v>0</v>
      </c>
    </row>
    <row r="24649" spans="7:12" x14ac:dyDescent="0.25">
      <c r="G24649" s="21"/>
      <c r="H24649" s="21"/>
      <c r="I24649" s="21"/>
      <c r="K24649" s="32">
        <v>0</v>
      </c>
      <c r="L24649" s="33">
        <v>0</v>
      </c>
    </row>
    <row r="24650" spans="7:12" x14ac:dyDescent="0.25">
      <c r="G24650" s="21"/>
      <c r="H24650" s="21"/>
      <c r="I24650" s="21"/>
      <c r="K24650" s="32">
        <v>3.9894228040143269</v>
      </c>
      <c r="L24650" s="33">
        <v>8.8041655439685975</v>
      </c>
    </row>
    <row r="24651" spans="7:12" x14ac:dyDescent="0.25">
      <c r="G24651" s="21"/>
      <c r="H24651" s="21"/>
      <c r="I24651" s="21"/>
      <c r="K24651" s="32">
        <v>3.9894228040143269</v>
      </c>
      <c r="L24651" s="33">
        <v>0</v>
      </c>
    </row>
    <row r="24652" spans="7:12" x14ac:dyDescent="0.25">
      <c r="G24652" s="21"/>
      <c r="H24652" s="21"/>
      <c r="I24652" s="21"/>
      <c r="K24652" s="32">
        <v>3.9894228040143269</v>
      </c>
      <c r="L24652" s="33">
        <v>0</v>
      </c>
    </row>
    <row r="24653" spans="7:12" x14ac:dyDescent="0.25">
      <c r="G24653" s="21"/>
      <c r="H24653" s="21"/>
      <c r="I24653" s="21"/>
      <c r="K24653" s="32">
        <v>31.915382432114619</v>
      </c>
      <c r="L24653" s="33">
        <v>28.026841471208392</v>
      </c>
    </row>
    <row r="24654" spans="7:12" x14ac:dyDescent="0.25">
      <c r="G24654" s="21"/>
      <c r="H24654" s="21"/>
      <c r="I24654" s="21"/>
      <c r="K24654" s="32">
        <v>0</v>
      </c>
      <c r="L24654" s="33">
        <v>0</v>
      </c>
    </row>
    <row r="24655" spans="7:12" x14ac:dyDescent="0.25">
      <c r="G24655" s="21"/>
      <c r="H24655" s="21"/>
      <c r="I24655" s="21"/>
      <c r="K24655" s="32">
        <v>3.9894228040143269</v>
      </c>
      <c r="L24655" s="33">
        <v>12.667082679005681</v>
      </c>
    </row>
    <row r="24656" spans="7:12" x14ac:dyDescent="0.25">
      <c r="G24656" s="21"/>
      <c r="H24656" s="21"/>
      <c r="I24656" s="21"/>
      <c r="K24656" s="32">
        <v>35.904805236128944</v>
      </c>
      <c r="L24656" s="33">
        <v>36.235184994851608</v>
      </c>
    </row>
    <row r="24657" spans="7:12" x14ac:dyDescent="0.25">
      <c r="G24657" s="21"/>
      <c r="H24657" s="21"/>
      <c r="I24657" s="21"/>
      <c r="K24657" s="32">
        <v>11.968268412042981</v>
      </c>
      <c r="L24657" s="33">
        <v>14.433910249538487</v>
      </c>
    </row>
    <row r="24658" spans="7:12" x14ac:dyDescent="0.25">
      <c r="G24658" s="21"/>
      <c r="H24658" s="21"/>
      <c r="I24658" s="21"/>
      <c r="K24658" s="32">
        <v>3.9894228040143269</v>
      </c>
      <c r="L24658" s="33">
        <v>0</v>
      </c>
    </row>
    <row r="24659" spans="7:12" x14ac:dyDescent="0.25">
      <c r="G24659" s="21"/>
      <c r="H24659" s="21"/>
      <c r="I24659" s="21"/>
      <c r="K24659" s="32">
        <v>0</v>
      </c>
      <c r="L24659" s="33">
        <v>0</v>
      </c>
    </row>
    <row r="24660" spans="7:12" x14ac:dyDescent="0.25">
      <c r="G24660" s="21"/>
      <c r="H24660" s="21"/>
      <c r="I24660" s="21"/>
      <c r="K24660" s="32">
        <v>27.925959628100291</v>
      </c>
      <c r="L24660" s="33">
        <v>43.431524604848612</v>
      </c>
    </row>
    <row r="24661" spans="7:12" x14ac:dyDescent="0.25">
      <c r="G24661" s="21"/>
      <c r="H24661" s="21"/>
      <c r="I24661" s="21"/>
      <c r="K24661" s="32">
        <v>15.957691216057308</v>
      </c>
      <c r="L24661" s="33">
        <v>41.006199342480421</v>
      </c>
    </row>
    <row r="24662" spans="7:12" x14ac:dyDescent="0.25">
      <c r="G24662" s="21"/>
      <c r="H24662" s="21"/>
      <c r="I24662" s="21"/>
      <c r="K24662" s="32">
        <v>7.9788456080286538</v>
      </c>
      <c r="L24662" s="33">
        <v>0</v>
      </c>
    </row>
    <row r="24663" spans="7:12" x14ac:dyDescent="0.25">
      <c r="G24663" s="21"/>
      <c r="H24663" s="21"/>
      <c r="I24663" s="21"/>
      <c r="K24663" s="32">
        <v>3.9894228040143269</v>
      </c>
      <c r="L24663" s="33">
        <v>0</v>
      </c>
    </row>
    <row r="24664" spans="7:12" x14ac:dyDescent="0.25">
      <c r="G24664" s="21"/>
      <c r="H24664" s="21"/>
      <c r="I24664" s="21"/>
      <c r="K24664" s="32">
        <v>11.968268412042981</v>
      </c>
      <c r="L24664" s="33">
        <v>18.258554717108126</v>
      </c>
    </row>
    <row r="24665" spans="7:12" x14ac:dyDescent="0.25">
      <c r="G24665" s="21"/>
      <c r="H24665" s="21"/>
      <c r="I24665" s="21"/>
      <c r="K24665" s="32">
        <v>15.957691216057308</v>
      </c>
      <c r="L24665" s="33">
        <v>4.3018769722165739</v>
      </c>
    </row>
    <row r="24666" spans="7:12" x14ac:dyDescent="0.25">
      <c r="G24666" s="21"/>
      <c r="H24666" s="21"/>
      <c r="I24666" s="21"/>
      <c r="K24666" s="32">
        <v>3.9894228040143269</v>
      </c>
      <c r="L24666" s="33">
        <v>0</v>
      </c>
    </row>
    <row r="24667" spans="7:12" x14ac:dyDescent="0.25">
      <c r="G24667" s="21"/>
      <c r="H24667" s="21"/>
      <c r="I24667" s="21"/>
      <c r="K24667" s="32">
        <v>11.968268412042981</v>
      </c>
      <c r="L24667" s="33">
        <v>14.84450430286654</v>
      </c>
    </row>
    <row r="24668" spans="7:12" x14ac:dyDescent="0.25">
      <c r="G24668" s="21"/>
      <c r="H24668" s="21"/>
      <c r="I24668" s="21"/>
      <c r="K24668" s="32">
        <v>3.9894228040143269</v>
      </c>
      <c r="L24668" s="33">
        <v>0</v>
      </c>
    </row>
    <row r="24669" spans="7:12" x14ac:dyDescent="0.25">
      <c r="G24669" s="21"/>
      <c r="H24669" s="21"/>
      <c r="I24669" s="21"/>
      <c r="K24669" s="32">
        <v>0</v>
      </c>
      <c r="L24669" s="33">
        <v>0</v>
      </c>
    </row>
    <row r="24670" spans="7:12" x14ac:dyDescent="0.25">
      <c r="G24670" s="21"/>
      <c r="H24670" s="21"/>
      <c r="I24670" s="21"/>
      <c r="K24670" s="32">
        <v>3.9894228040143269</v>
      </c>
      <c r="L24670" s="33">
        <v>1.5166485357956576</v>
      </c>
    </row>
    <row r="24671" spans="7:12" x14ac:dyDescent="0.25">
      <c r="G24671" s="21"/>
      <c r="H24671" s="21"/>
      <c r="I24671" s="21"/>
      <c r="K24671" s="32">
        <v>0</v>
      </c>
      <c r="L24671" s="33">
        <v>0</v>
      </c>
    </row>
    <row r="24672" spans="7:12" x14ac:dyDescent="0.25">
      <c r="G24672" s="21"/>
      <c r="H24672" s="21"/>
      <c r="I24672" s="21"/>
      <c r="K24672" s="32">
        <v>27.925959628100291</v>
      </c>
      <c r="L24672" s="33">
        <v>9.4799361075534385</v>
      </c>
    </row>
    <row r="24673" spans="7:12" x14ac:dyDescent="0.25">
      <c r="G24673" s="21"/>
      <c r="H24673" s="21"/>
      <c r="I24673" s="21"/>
      <c r="K24673" s="32">
        <v>51.862496452186242</v>
      </c>
      <c r="L24673" s="33">
        <v>94.368252754211937</v>
      </c>
    </row>
    <row r="24674" spans="7:12" x14ac:dyDescent="0.25">
      <c r="G24674" s="21"/>
      <c r="H24674" s="21"/>
      <c r="I24674" s="21"/>
      <c r="K24674" s="32">
        <v>0</v>
      </c>
      <c r="L24674" s="33">
        <v>0</v>
      </c>
    </row>
    <row r="24675" spans="7:12" x14ac:dyDescent="0.25">
      <c r="G24675" s="21"/>
      <c r="H24675" s="21"/>
      <c r="I24675" s="21"/>
      <c r="K24675" s="32">
        <v>11.968268412042981</v>
      </c>
      <c r="L24675" s="33">
        <v>24.240262478914438</v>
      </c>
    </row>
    <row r="24676" spans="7:12" x14ac:dyDescent="0.25">
      <c r="G24676" s="21"/>
      <c r="H24676" s="21"/>
      <c r="I24676" s="21"/>
      <c r="K24676" s="32">
        <v>3.9894228040143269</v>
      </c>
      <c r="L24676" s="33">
        <v>3.3752392940660823</v>
      </c>
    </row>
    <row r="24677" spans="7:12" x14ac:dyDescent="0.25">
      <c r="G24677" s="21"/>
      <c r="H24677" s="21"/>
      <c r="I24677" s="21"/>
      <c r="K24677" s="32">
        <v>15.957691216057308</v>
      </c>
      <c r="L24677" s="33">
        <v>15.995641564262003</v>
      </c>
    </row>
    <row r="24678" spans="7:12" x14ac:dyDescent="0.25">
      <c r="G24678" s="21"/>
      <c r="H24678" s="21"/>
      <c r="I24678" s="21"/>
      <c r="K24678" s="32">
        <v>0</v>
      </c>
      <c r="L24678" s="33">
        <v>0</v>
      </c>
    </row>
    <row r="24679" spans="7:12" x14ac:dyDescent="0.25">
      <c r="G24679" s="21"/>
      <c r="H24679" s="21"/>
      <c r="I24679" s="21"/>
      <c r="K24679" s="32">
        <v>0</v>
      </c>
      <c r="L24679" s="33">
        <v>0</v>
      </c>
    </row>
    <row r="24680" spans="7:12" x14ac:dyDescent="0.25">
      <c r="G24680" s="21"/>
      <c r="H24680" s="21"/>
      <c r="I24680" s="21"/>
      <c r="K24680" s="32">
        <v>0</v>
      </c>
      <c r="L24680" s="33">
        <v>0</v>
      </c>
    </row>
    <row r="24681" spans="7:12" x14ac:dyDescent="0.25">
      <c r="G24681" s="21"/>
      <c r="H24681" s="21"/>
      <c r="I24681" s="21"/>
      <c r="K24681" s="32">
        <v>0</v>
      </c>
      <c r="L24681" s="33">
        <v>0</v>
      </c>
    </row>
    <row r="24682" spans="7:12" x14ac:dyDescent="0.25">
      <c r="G24682" s="21"/>
      <c r="H24682" s="21"/>
      <c r="I24682" s="21"/>
      <c r="K24682" s="32">
        <v>0</v>
      </c>
      <c r="L24682" s="33">
        <v>0</v>
      </c>
    </row>
    <row r="24683" spans="7:12" x14ac:dyDescent="0.25">
      <c r="G24683" s="21"/>
      <c r="H24683" s="21"/>
      <c r="I24683" s="21"/>
      <c r="K24683" s="32">
        <v>0</v>
      </c>
      <c r="L24683" s="33">
        <v>0</v>
      </c>
    </row>
    <row r="24684" spans="7:12" x14ac:dyDescent="0.25">
      <c r="G24684" s="21"/>
      <c r="H24684" s="21"/>
      <c r="I24684" s="21"/>
      <c r="K24684" s="32">
        <v>7.9788456080286538</v>
      </c>
      <c r="L24684" s="33">
        <v>4.596597173212337</v>
      </c>
    </row>
    <row r="24685" spans="7:12" x14ac:dyDescent="0.25">
      <c r="G24685" s="21"/>
      <c r="H24685" s="21"/>
      <c r="I24685" s="21"/>
      <c r="K24685" s="32">
        <v>15.957691216057308</v>
      </c>
      <c r="L24685" s="33">
        <v>19.974289744588461</v>
      </c>
    </row>
    <row r="24686" spans="7:12" x14ac:dyDescent="0.25">
      <c r="G24686" s="21"/>
      <c r="H24686" s="21"/>
      <c r="I24686" s="21"/>
      <c r="K24686" s="32">
        <v>3.9894228040143269</v>
      </c>
      <c r="L24686" s="33">
        <v>10.250977551796094</v>
      </c>
    </row>
    <row r="24687" spans="7:12" x14ac:dyDescent="0.25">
      <c r="G24687" s="21"/>
      <c r="H24687" s="21"/>
      <c r="I24687" s="21"/>
      <c r="K24687" s="32">
        <v>0</v>
      </c>
      <c r="L24687" s="33">
        <v>0</v>
      </c>
    </row>
    <row r="24688" spans="7:12" x14ac:dyDescent="0.25">
      <c r="G24688" s="21"/>
      <c r="H24688" s="21"/>
      <c r="I24688" s="21"/>
      <c r="K24688" s="32">
        <v>0</v>
      </c>
      <c r="L24688" s="33">
        <v>0</v>
      </c>
    </row>
    <row r="24689" spans="7:12" x14ac:dyDescent="0.25">
      <c r="G24689" s="21"/>
      <c r="H24689" s="21"/>
      <c r="I24689" s="21"/>
      <c r="K24689" s="32">
        <v>19.947114020071634</v>
      </c>
      <c r="L24689" s="33">
        <v>29.184570909735108</v>
      </c>
    </row>
    <row r="24690" spans="7:12" x14ac:dyDescent="0.25">
      <c r="G24690" s="21"/>
      <c r="H24690" s="21"/>
      <c r="I24690" s="21"/>
      <c r="K24690" s="32">
        <v>0</v>
      </c>
      <c r="L24690" s="33">
        <v>0</v>
      </c>
    </row>
    <row r="24691" spans="7:12" x14ac:dyDescent="0.25">
      <c r="G24691" s="21"/>
      <c r="H24691" s="21"/>
      <c r="I24691" s="21"/>
      <c r="K24691" s="32">
        <v>0</v>
      </c>
      <c r="L24691" s="33">
        <v>0</v>
      </c>
    </row>
    <row r="24692" spans="7:12" x14ac:dyDescent="0.25">
      <c r="G24692" s="21"/>
      <c r="H24692" s="21"/>
      <c r="I24692" s="21"/>
      <c r="K24692" s="32">
        <v>11.968268412042981</v>
      </c>
      <c r="L24692" s="33">
        <v>0</v>
      </c>
    </row>
    <row r="24693" spans="7:12" x14ac:dyDescent="0.25">
      <c r="G24693" s="21"/>
      <c r="H24693" s="21"/>
      <c r="I24693" s="21"/>
      <c r="K24693" s="32">
        <v>7.9788456080286538</v>
      </c>
      <c r="L24693" s="33">
        <v>19.152160454677862</v>
      </c>
    </row>
    <row r="24694" spans="7:12" x14ac:dyDescent="0.25">
      <c r="G24694" s="21"/>
      <c r="H24694" s="21"/>
      <c r="I24694" s="21"/>
      <c r="K24694" s="32">
        <v>0</v>
      </c>
      <c r="L24694" s="33">
        <v>0</v>
      </c>
    </row>
    <row r="24695" spans="7:12" x14ac:dyDescent="0.25">
      <c r="G24695" s="21"/>
      <c r="H24695" s="21"/>
      <c r="I24695" s="21"/>
      <c r="K24695" s="32">
        <v>0</v>
      </c>
      <c r="L24695" s="33">
        <v>0</v>
      </c>
    </row>
    <row r="24696" spans="7:12" x14ac:dyDescent="0.25">
      <c r="G24696" s="21"/>
      <c r="H24696" s="21"/>
      <c r="I24696" s="21"/>
      <c r="K24696" s="32">
        <v>3.9894228040143269</v>
      </c>
      <c r="L24696" s="33">
        <v>0</v>
      </c>
    </row>
    <row r="24697" spans="7:12" x14ac:dyDescent="0.25">
      <c r="G24697" s="21"/>
      <c r="H24697" s="21"/>
      <c r="I24697" s="21"/>
      <c r="K24697" s="32">
        <v>3.9894228040143269</v>
      </c>
      <c r="L24697" s="33">
        <v>0</v>
      </c>
    </row>
    <row r="24698" spans="7:12" x14ac:dyDescent="0.25">
      <c r="G24698" s="21"/>
      <c r="H24698" s="21"/>
      <c r="I24698" s="21"/>
      <c r="K24698" s="32">
        <v>11.968268412042981</v>
      </c>
      <c r="L24698" s="33">
        <v>6.8408560129359852</v>
      </c>
    </row>
    <row r="24699" spans="7:12" x14ac:dyDescent="0.25">
      <c r="G24699" s="21"/>
      <c r="H24699" s="21"/>
      <c r="I24699" s="21"/>
      <c r="K24699" s="32">
        <v>0</v>
      </c>
      <c r="L24699" s="33">
        <v>0</v>
      </c>
    </row>
    <row r="24700" spans="7:12" x14ac:dyDescent="0.25">
      <c r="G24700" s="21"/>
      <c r="H24700" s="21"/>
      <c r="I24700" s="21"/>
      <c r="K24700" s="32">
        <v>7.9788456080286538</v>
      </c>
      <c r="L24700" s="33">
        <v>3.7337055243934367</v>
      </c>
    </row>
    <row r="24701" spans="7:12" x14ac:dyDescent="0.25">
      <c r="G24701" s="21"/>
      <c r="H24701" s="21"/>
      <c r="I24701" s="21"/>
      <c r="K24701" s="32">
        <v>95.746147296343821</v>
      </c>
      <c r="L24701" s="33">
        <v>71.655496605989441</v>
      </c>
    </row>
    <row r="24702" spans="7:12" x14ac:dyDescent="0.25">
      <c r="G24702" s="21"/>
      <c r="H24702" s="21"/>
      <c r="I24702" s="21"/>
      <c r="K24702" s="32">
        <v>0</v>
      </c>
      <c r="L24702" s="33">
        <v>0</v>
      </c>
    </row>
    <row r="24703" spans="7:12" x14ac:dyDescent="0.25">
      <c r="G24703" s="21"/>
      <c r="H24703" s="21"/>
      <c r="I24703" s="21"/>
      <c r="K24703" s="32">
        <v>3.9894228040143269</v>
      </c>
      <c r="L24703" s="33">
        <v>0</v>
      </c>
    </row>
    <row r="24704" spans="7:12" x14ac:dyDescent="0.25">
      <c r="G24704" s="21"/>
      <c r="H24704" s="21"/>
      <c r="I24704" s="21"/>
      <c r="K24704" s="32">
        <v>3.9894228040143269</v>
      </c>
      <c r="L24704" s="33">
        <v>9.8105080858642264</v>
      </c>
    </row>
    <row r="24705" spans="7:12" x14ac:dyDescent="0.25">
      <c r="G24705" s="21"/>
      <c r="H24705" s="21"/>
      <c r="I24705" s="21"/>
      <c r="K24705" s="32">
        <v>0</v>
      </c>
      <c r="L24705" s="33">
        <v>0</v>
      </c>
    </row>
    <row r="24706" spans="7:12" x14ac:dyDescent="0.25">
      <c r="G24706" s="21"/>
      <c r="H24706" s="21"/>
      <c r="I24706" s="21"/>
      <c r="K24706" s="32">
        <v>0</v>
      </c>
      <c r="L24706" s="33">
        <v>0</v>
      </c>
    </row>
    <row r="24707" spans="7:12" x14ac:dyDescent="0.25">
      <c r="G24707" s="21"/>
      <c r="H24707" s="21"/>
      <c r="I24707" s="21"/>
      <c r="K24707" s="32">
        <v>0</v>
      </c>
      <c r="L24707" s="33">
        <v>0</v>
      </c>
    </row>
    <row r="24708" spans="7:12" x14ac:dyDescent="0.25">
      <c r="G24708" s="21"/>
      <c r="H24708" s="21"/>
      <c r="I24708" s="21"/>
      <c r="K24708" s="32">
        <v>11.968268412042981</v>
      </c>
      <c r="L24708" s="33">
        <v>9.5428892894668316</v>
      </c>
    </row>
    <row r="24709" spans="7:12" x14ac:dyDescent="0.25">
      <c r="G24709" s="21"/>
      <c r="H24709" s="21"/>
      <c r="I24709" s="21"/>
      <c r="K24709" s="32">
        <v>27.925959628100291</v>
      </c>
      <c r="L24709" s="33">
        <v>20.175664744179088</v>
      </c>
    </row>
    <row r="24710" spans="7:12" x14ac:dyDescent="0.25">
      <c r="G24710" s="21"/>
      <c r="H24710" s="21"/>
      <c r="I24710" s="21"/>
      <c r="K24710" s="32">
        <v>35.904805236128944</v>
      </c>
      <c r="L24710" s="33">
        <v>18.258315998252503</v>
      </c>
    </row>
    <row r="24711" spans="7:12" x14ac:dyDescent="0.25">
      <c r="G24711" s="21"/>
      <c r="H24711" s="21"/>
      <c r="I24711" s="21"/>
      <c r="K24711" s="32">
        <v>31.915382432114619</v>
      </c>
      <c r="L24711" s="33">
        <v>10.441628409519645</v>
      </c>
    </row>
    <row r="24712" spans="7:12" x14ac:dyDescent="0.25">
      <c r="G24712" s="21"/>
      <c r="H24712" s="21"/>
      <c r="I24712" s="21"/>
      <c r="K24712" s="32">
        <v>0</v>
      </c>
      <c r="L24712" s="33">
        <v>0</v>
      </c>
    </row>
    <row r="24713" spans="7:12" x14ac:dyDescent="0.25">
      <c r="G24713" s="21"/>
      <c r="H24713" s="21"/>
      <c r="I24713" s="21"/>
      <c r="K24713" s="32">
        <v>7.9788456080286538</v>
      </c>
      <c r="L24713" s="33">
        <v>15.459592815768543</v>
      </c>
    </row>
    <row r="24714" spans="7:12" x14ac:dyDescent="0.25">
      <c r="G24714" s="21"/>
      <c r="H24714" s="21"/>
      <c r="I24714" s="21"/>
      <c r="K24714" s="32">
        <v>0</v>
      </c>
      <c r="L24714" s="33">
        <v>0</v>
      </c>
    </row>
    <row r="24715" spans="7:12" x14ac:dyDescent="0.25">
      <c r="G24715" s="21"/>
      <c r="H24715" s="21"/>
      <c r="I24715" s="21"/>
      <c r="K24715" s="32">
        <v>0</v>
      </c>
      <c r="L24715" s="33">
        <v>0</v>
      </c>
    </row>
    <row r="24716" spans="7:12" x14ac:dyDescent="0.25">
      <c r="G24716" s="21"/>
      <c r="H24716" s="21"/>
      <c r="I24716" s="21"/>
      <c r="K24716" s="32">
        <v>7.9788456080286538</v>
      </c>
      <c r="L24716" s="33">
        <v>2.8147171947294121</v>
      </c>
    </row>
    <row r="24717" spans="7:12" x14ac:dyDescent="0.25">
      <c r="G24717" s="21"/>
      <c r="H24717" s="21"/>
      <c r="I24717" s="21"/>
      <c r="K24717" s="32">
        <v>15.957691216057308</v>
      </c>
      <c r="L24717" s="33">
        <v>12.134186204404047</v>
      </c>
    </row>
    <row r="24718" spans="7:12" x14ac:dyDescent="0.25">
      <c r="G24718" s="21"/>
      <c r="H24718" s="21"/>
      <c r="I24718" s="21"/>
      <c r="K24718" s="32">
        <v>0</v>
      </c>
      <c r="L24718" s="33">
        <v>0</v>
      </c>
    </row>
    <row r="24719" spans="7:12" x14ac:dyDescent="0.25">
      <c r="G24719" s="21"/>
      <c r="H24719" s="21"/>
      <c r="I24719" s="21"/>
      <c r="K24719" s="32">
        <v>83.777878884300847</v>
      </c>
      <c r="L24719" s="33">
        <v>87.683630032108226</v>
      </c>
    </row>
    <row r="24720" spans="7:12" x14ac:dyDescent="0.25">
      <c r="G24720" s="21"/>
      <c r="H24720" s="21"/>
      <c r="I24720" s="21"/>
      <c r="K24720" s="32">
        <v>23.936536824085962</v>
      </c>
      <c r="L24720" s="33">
        <v>54.037199135006723</v>
      </c>
    </row>
    <row r="24721" spans="7:12" x14ac:dyDescent="0.25">
      <c r="G24721" s="21"/>
      <c r="H24721" s="21"/>
      <c r="I24721" s="21"/>
      <c r="K24721" s="32">
        <v>23.936536824085962</v>
      </c>
      <c r="L24721" s="33">
        <v>0.7531012156966479</v>
      </c>
    </row>
    <row r="24722" spans="7:12" x14ac:dyDescent="0.25">
      <c r="G24722" s="21"/>
      <c r="H24722" s="21"/>
      <c r="I24722" s="21"/>
      <c r="K24722" s="32">
        <v>27.925959628100291</v>
      </c>
      <c r="L24722" s="33">
        <v>22.05351977576251</v>
      </c>
    </row>
    <row r="24723" spans="7:12" x14ac:dyDescent="0.25">
      <c r="G24723" s="21"/>
      <c r="H24723" s="21"/>
      <c r="I24723" s="21"/>
      <c r="K24723" s="32">
        <v>7.9788456080286538</v>
      </c>
      <c r="L24723" s="33">
        <v>2.7525146206639817</v>
      </c>
    </row>
    <row r="24724" spans="7:12" x14ac:dyDescent="0.25">
      <c r="G24724" s="21"/>
      <c r="H24724" s="21"/>
      <c r="I24724" s="21"/>
      <c r="K24724" s="32">
        <v>15.957691216057308</v>
      </c>
      <c r="L24724" s="33">
        <v>12.403578284987045</v>
      </c>
    </row>
    <row r="24725" spans="7:12" x14ac:dyDescent="0.25">
      <c r="G24725" s="21"/>
      <c r="H24725" s="21"/>
      <c r="I24725" s="21"/>
      <c r="K24725" s="32">
        <v>11.968268412042981</v>
      </c>
      <c r="L24725" s="33">
        <v>4.478143128501193</v>
      </c>
    </row>
    <row r="24726" spans="7:12" x14ac:dyDescent="0.25">
      <c r="G24726" s="21"/>
      <c r="H24726" s="21"/>
      <c r="I24726" s="21"/>
      <c r="K24726" s="32">
        <v>0</v>
      </c>
      <c r="L24726" s="33">
        <v>0</v>
      </c>
    </row>
    <row r="24727" spans="7:12" x14ac:dyDescent="0.25">
      <c r="G24727" s="21"/>
      <c r="H24727" s="21"/>
      <c r="I24727" s="21"/>
      <c r="K24727" s="32">
        <v>27.925959628100291</v>
      </c>
      <c r="L24727" s="33">
        <v>39.904485131748011</v>
      </c>
    </row>
    <row r="24728" spans="7:12" x14ac:dyDescent="0.25">
      <c r="G24728" s="21"/>
      <c r="H24728" s="21"/>
      <c r="I24728" s="21"/>
      <c r="K24728" s="32">
        <v>3.9894228040143269</v>
      </c>
      <c r="L24728" s="33">
        <v>3.3254083978267972</v>
      </c>
    </row>
    <row r="24729" spans="7:12" x14ac:dyDescent="0.25">
      <c r="G24729" s="21"/>
      <c r="H24729" s="21"/>
      <c r="I24729" s="21"/>
      <c r="K24729" s="32">
        <v>11.968268412042981</v>
      </c>
      <c r="L24729" s="33">
        <v>20.516050246689126</v>
      </c>
    </row>
    <row r="24730" spans="7:12" x14ac:dyDescent="0.25">
      <c r="G24730" s="21"/>
      <c r="H24730" s="21"/>
      <c r="I24730" s="21"/>
      <c r="K24730" s="32">
        <v>3.9894228040143269</v>
      </c>
      <c r="L24730" s="33">
        <v>5.5631441249328839</v>
      </c>
    </row>
    <row r="24731" spans="7:12" x14ac:dyDescent="0.25">
      <c r="G24731" s="21"/>
      <c r="H24731" s="21"/>
      <c r="I24731" s="21"/>
      <c r="K24731" s="32">
        <v>0</v>
      </c>
      <c r="L24731" s="33">
        <v>0</v>
      </c>
    </row>
    <row r="24732" spans="7:12" x14ac:dyDescent="0.25">
      <c r="G24732" s="21"/>
      <c r="H24732" s="21"/>
      <c r="I24732" s="21"/>
      <c r="K24732" s="32">
        <v>0</v>
      </c>
      <c r="L24732" s="33">
        <v>0</v>
      </c>
    </row>
    <row r="24733" spans="7:12" x14ac:dyDescent="0.25">
      <c r="G24733" s="21"/>
      <c r="H24733" s="21"/>
      <c r="I24733" s="21"/>
      <c r="K24733" s="32">
        <v>0</v>
      </c>
      <c r="L24733" s="33">
        <v>0</v>
      </c>
    </row>
    <row r="24734" spans="7:12" x14ac:dyDescent="0.25">
      <c r="G24734" s="21"/>
      <c r="H24734" s="21"/>
      <c r="I24734" s="21"/>
      <c r="K24734" s="32">
        <v>3.9894228040143269</v>
      </c>
      <c r="L24734" s="33">
        <v>10.576004444819031</v>
      </c>
    </row>
    <row r="24735" spans="7:12" x14ac:dyDescent="0.25">
      <c r="G24735" s="21"/>
      <c r="H24735" s="21"/>
      <c r="I24735" s="21"/>
      <c r="K24735" s="32">
        <v>23.936536824085962</v>
      </c>
      <c r="L24735" s="33">
        <v>12.40563263264943</v>
      </c>
    </row>
    <row r="24736" spans="7:12" x14ac:dyDescent="0.25">
      <c r="G24736" s="21"/>
      <c r="H24736" s="21"/>
      <c r="I24736" s="21"/>
      <c r="K24736" s="32">
        <v>0</v>
      </c>
      <c r="L24736" s="33">
        <v>0</v>
      </c>
    </row>
    <row r="24737" spans="7:12" x14ac:dyDescent="0.25">
      <c r="G24737" s="21"/>
      <c r="H24737" s="21"/>
      <c r="I24737" s="21"/>
      <c r="K24737" s="32">
        <v>3.9894228040143269</v>
      </c>
      <c r="L24737" s="33">
        <v>0</v>
      </c>
    </row>
    <row r="24738" spans="7:12" x14ac:dyDescent="0.25">
      <c r="G24738" s="21"/>
      <c r="H24738" s="21"/>
      <c r="I24738" s="21"/>
      <c r="K24738" s="32">
        <v>3.9894228040143269</v>
      </c>
      <c r="L24738" s="33">
        <v>0</v>
      </c>
    </row>
    <row r="24739" spans="7:12" x14ac:dyDescent="0.25">
      <c r="G24739" s="21"/>
      <c r="H24739" s="21"/>
      <c r="I24739" s="21"/>
      <c r="K24739" s="32">
        <v>7.9788456080286538</v>
      </c>
      <c r="L24739" s="33">
        <v>16.201069962450021</v>
      </c>
    </row>
    <row r="24740" spans="7:12" x14ac:dyDescent="0.25">
      <c r="G24740" s="21"/>
      <c r="H24740" s="21"/>
      <c r="I24740" s="21"/>
      <c r="K24740" s="32">
        <v>7.9788456080286538</v>
      </c>
      <c r="L24740" s="33">
        <v>6.2591678970080942</v>
      </c>
    </row>
    <row r="24741" spans="7:12" x14ac:dyDescent="0.25">
      <c r="G24741" s="21"/>
      <c r="H24741" s="21"/>
      <c r="I24741" s="21"/>
      <c r="K24741" s="32">
        <v>0</v>
      </c>
      <c r="L24741" s="33">
        <v>0</v>
      </c>
    </row>
    <row r="24742" spans="7:12" x14ac:dyDescent="0.25">
      <c r="G24742" s="21"/>
      <c r="H24742" s="21"/>
      <c r="I24742" s="21"/>
      <c r="K24742" s="32">
        <v>27.925959628100291</v>
      </c>
      <c r="L24742" s="33">
        <v>26.66139558073159</v>
      </c>
    </row>
    <row r="24743" spans="7:12" x14ac:dyDescent="0.25">
      <c r="G24743" s="21"/>
      <c r="H24743" s="21"/>
      <c r="I24743" s="21"/>
      <c r="K24743" s="32">
        <v>3.9894228040143269</v>
      </c>
      <c r="L24743" s="33">
        <v>6.0249941609209232</v>
      </c>
    </row>
    <row r="24744" spans="7:12" x14ac:dyDescent="0.25">
      <c r="G24744" s="21"/>
      <c r="H24744" s="21"/>
      <c r="I24744" s="21"/>
      <c r="K24744" s="32">
        <v>0</v>
      </c>
      <c r="L24744" s="33">
        <v>0</v>
      </c>
    </row>
    <row r="24745" spans="7:12" x14ac:dyDescent="0.25">
      <c r="G24745" s="21"/>
      <c r="H24745" s="21"/>
      <c r="I24745" s="21"/>
      <c r="K24745" s="32">
        <v>3.9894228040143269</v>
      </c>
      <c r="L24745" s="33">
        <v>0</v>
      </c>
    </row>
    <row r="24746" spans="7:12" x14ac:dyDescent="0.25">
      <c r="G24746" s="21"/>
      <c r="H24746" s="21"/>
      <c r="I24746" s="21"/>
      <c r="K24746" s="32">
        <v>0</v>
      </c>
      <c r="L24746" s="33">
        <v>0</v>
      </c>
    </row>
    <row r="24747" spans="7:12" x14ac:dyDescent="0.25">
      <c r="G24747" s="21"/>
      <c r="H24747" s="21"/>
      <c r="I24747" s="21"/>
      <c r="K24747" s="32">
        <v>7.9788456080286538</v>
      </c>
      <c r="L24747" s="33">
        <v>3.6302317210796895</v>
      </c>
    </row>
    <row r="24748" spans="7:12" x14ac:dyDescent="0.25">
      <c r="G24748" s="21"/>
      <c r="H24748" s="21"/>
      <c r="I24748" s="21"/>
      <c r="K24748" s="32">
        <v>23.936536824085962</v>
      </c>
      <c r="L24748" s="33">
        <v>20.706817192929627</v>
      </c>
    </row>
    <row r="24749" spans="7:12" x14ac:dyDescent="0.25">
      <c r="G24749" s="21"/>
      <c r="H24749" s="21"/>
      <c r="I24749" s="21"/>
      <c r="K24749" s="32">
        <v>3.9894228040143269</v>
      </c>
      <c r="L24749" s="33">
        <v>10.565690924972163</v>
      </c>
    </row>
    <row r="24750" spans="7:12" x14ac:dyDescent="0.25">
      <c r="G24750" s="21"/>
      <c r="H24750" s="21"/>
      <c r="I24750" s="21"/>
      <c r="K24750" s="32">
        <v>39.894228040143268</v>
      </c>
      <c r="L24750" s="33">
        <v>36.897765031057546</v>
      </c>
    </row>
    <row r="24751" spans="7:12" x14ac:dyDescent="0.25">
      <c r="G24751" s="21"/>
      <c r="H24751" s="21"/>
      <c r="I24751" s="21"/>
      <c r="K24751" s="32">
        <v>39.894228040143268</v>
      </c>
      <c r="L24751" s="33">
        <v>62.224097562800054</v>
      </c>
    </row>
    <row r="24752" spans="7:12" x14ac:dyDescent="0.25">
      <c r="G24752" s="21"/>
      <c r="H24752" s="21"/>
      <c r="I24752" s="21"/>
      <c r="K24752" s="32">
        <v>3.9894228040143269</v>
      </c>
      <c r="L24752" s="33">
        <v>9.3740825545389654</v>
      </c>
    </row>
    <row r="24753" spans="7:12" x14ac:dyDescent="0.25">
      <c r="G24753" s="21"/>
      <c r="H24753" s="21"/>
      <c r="I24753" s="21"/>
      <c r="K24753" s="32">
        <v>0</v>
      </c>
      <c r="L24753" s="33">
        <v>0</v>
      </c>
    </row>
    <row r="24754" spans="7:12" x14ac:dyDescent="0.25">
      <c r="G24754" s="21"/>
      <c r="H24754" s="21"/>
      <c r="I24754" s="21"/>
      <c r="K24754" s="32">
        <v>0</v>
      </c>
      <c r="L24754" s="33">
        <v>0</v>
      </c>
    </row>
    <row r="24755" spans="7:12" x14ac:dyDescent="0.25">
      <c r="G24755" s="21"/>
      <c r="H24755" s="21"/>
      <c r="I24755" s="21"/>
      <c r="K24755" s="32">
        <v>0</v>
      </c>
      <c r="L24755" s="33">
        <v>0</v>
      </c>
    </row>
    <row r="24756" spans="7:12" x14ac:dyDescent="0.25">
      <c r="G24756" s="21"/>
      <c r="H24756" s="21"/>
      <c r="I24756" s="21"/>
      <c r="K24756" s="32">
        <v>11.968268412042981</v>
      </c>
      <c r="L24756" s="33">
        <v>19.126270447428659</v>
      </c>
    </row>
    <row r="24757" spans="7:12" x14ac:dyDescent="0.25">
      <c r="G24757" s="21"/>
      <c r="H24757" s="21"/>
      <c r="I24757" s="21"/>
      <c r="K24757" s="32">
        <v>31.915382432114619</v>
      </c>
      <c r="L24757" s="33">
        <v>13.460004717685724</v>
      </c>
    </row>
    <row r="24758" spans="7:12" x14ac:dyDescent="0.25">
      <c r="G24758" s="21"/>
      <c r="H24758" s="21"/>
      <c r="I24758" s="21"/>
      <c r="K24758" s="32">
        <v>3.9894228040143269</v>
      </c>
      <c r="L24758" s="33">
        <v>0</v>
      </c>
    </row>
    <row r="24759" spans="7:12" x14ac:dyDescent="0.25">
      <c r="G24759" s="21"/>
      <c r="H24759" s="21"/>
      <c r="I24759" s="21"/>
      <c r="K24759" s="32">
        <v>0</v>
      </c>
      <c r="L24759" s="33">
        <v>0</v>
      </c>
    </row>
    <row r="24760" spans="7:12" x14ac:dyDescent="0.25">
      <c r="G24760" s="21"/>
      <c r="H24760" s="21"/>
      <c r="I24760" s="21"/>
      <c r="K24760" s="32">
        <v>19.947114020071634</v>
      </c>
      <c r="L24760" s="33">
        <v>19.896735764793601</v>
      </c>
    </row>
    <row r="24761" spans="7:12" x14ac:dyDescent="0.25">
      <c r="G24761" s="21"/>
      <c r="H24761" s="21"/>
      <c r="I24761" s="21"/>
      <c r="K24761" s="32">
        <v>3.9894228040143269</v>
      </c>
      <c r="L24761" s="33">
        <v>4.8415493972526749</v>
      </c>
    </row>
    <row r="24762" spans="7:12" x14ac:dyDescent="0.25">
      <c r="G24762" s="21"/>
      <c r="H24762" s="21"/>
      <c r="I24762" s="21"/>
      <c r="K24762" s="32">
        <v>3.9894228040143269</v>
      </c>
      <c r="L24762" s="33">
        <v>0</v>
      </c>
    </row>
    <row r="24763" spans="7:12" x14ac:dyDescent="0.25">
      <c r="G24763" s="21"/>
      <c r="H24763" s="21"/>
      <c r="I24763" s="21"/>
      <c r="K24763" s="32">
        <v>3.9894228040143269</v>
      </c>
      <c r="L24763" s="33">
        <v>0</v>
      </c>
    </row>
    <row r="24764" spans="7:12" x14ac:dyDescent="0.25">
      <c r="G24764" s="21"/>
      <c r="H24764" s="21"/>
      <c r="I24764" s="21"/>
      <c r="K24764" s="32">
        <v>47.873073648171918</v>
      </c>
      <c r="L24764" s="33">
        <v>68.706511021700251</v>
      </c>
    </row>
    <row r="24765" spans="7:12" x14ac:dyDescent="0.25">
      <c r="G24765" s="21"/>
      <c r="H24765" s="21"/>
      <c r="I24765" s="21"/>
      <c r="K24765" s="32">
        <v>0</v>
      </c>
      <c r="L24765" s="33">
        <v>0</v>
      </c>
    </row>
    <row r="24766" spans="7:12" x14ac:dyDescent="0.25">
      <c r="G24766" s="21"/>
      <c r="H24766" s="21"/>
      <c r="I24766" s="21"/>
      <c r="K24766" s="32">
        <v>23.936536824085962</v>
      </c>
      <c r="L24766" s="33">
        <v>35.219003498405634</v>
      </c>
    </row>
    <row r="24767" spans="7:12" x14ac:dyDescent="0.25">
      <c r="G24767" s="21"/>
      <c r="H24767" s="21"/>
      <c r="I24767" s="21"/>
      <c r="K24767" s="32">
        <v>0</v>
      </c>
      <c r="L24767" s="33">
        <v>0</v>
      </c>
    </row>
    <row r="24768" spans="7:12" x14ac:dyDescent="0.25">
      <c r="G24768" s="21"/>
      <c r="H24768" s="21"/>
      <c r="I24768" s="21"/>
      <c r="K24768" s="32">
        <v>19.947114020071634</v>
      </c>
      <c r="L24768" s="33">
        <v>15.265738936604414</v>
      </c>
    </row>
    <row r="24769" spans="7:12" x14ac:dyDescent="0.25">
      <c r="G24769" s="21"/>
      <c r="H24769" s="21"/>
      <c r="I24769" s="21"/>
      <c r="K24769" s="32">
        <v>11.968268412042981</v>
      </c>
      <c r="L24769" s="33">
        <v>1.7751421883590748</v>
      </c>
    </row>
    <row r="24770" spans="7:12" x14ac:dyDescent="0.25">
      <c r="G24770" s="21"/>
      <c r="H24770" s="21"/>
      <c r="I24770" s="21"/>
      <c r="K24770" s="32">
        <v>0</v>
      </c>
      <c r="L24770" s="33">
        <v>0</v>
      </c>
    </row>
    <row r="24771" spans="7:12" x14ac:dyDescent="0.25">
      <c r="G24771" s="21"/>
      <c r="H24771" s="21"/>
      <c r="I24771" s="21"/>
      <c r="K24771" s="32">
        <v>0</v>
      </c>
      <c r="L24771" s="33">
        <v>0</v>
      </c>
    </row>
    <row r="24772" spans="7:12" x14ac:dyDescent="0.25">
      <c r="G24772" s="21"/>
      <c r="H24772" s="21"/>
      <c r="I24772" s="21"/>
      <c r="K24772" s="32">
        <v>0</v>
      </c>
      <c r="L24772" s="33">
        <v>0</v>
      </c>
    </row>
    <row r="24773" spans="7:12" x14ac:dyDescent="0.25">
      <c r="G24773" s="21"/>
      <c r="H24773" s="21"/>
      <c r="I24773" s="21"/>
      <c r="K24773" s="32">
        <v>7.9788456080286538</v>
      </c>
      <c r="L24773" s="33">
        <v>0.16153139341342712</v>
      </c>
    </row>
    <row r="24774" spans="7:12" x14ac:dyDescent="0.25">
      <c r="G24774" s="21"/>
      <c r="H24774" s="21"/>
      <c r="I24774" s="21"/>
      <c r="K24774" s="32">
        <v>0</v>
      </c>
      <c r="L24774" s="33">
        <v>0</v>
      </c>
    </row>
    <row r="24775" spans="7:12" x14ac:dyDescent="0.25">
      <c r="G24775" s="21"/>
      <c r="H24775" s="21"/>
      <c r="I24775" s="21"/>
      <c r="K24775" s="32">
        <v>27.925959628100291</v>
      </c>
      <c r="L24775" s="33">
        <v>40.54618319655674</v>
      </c>
    </row>
    <row r="24776" spans="7:12" x14ac:dyDescent="0.25">
      <c r="G24776" s="21"/>
      <c r="H24776" s="21"/>
      <c r="I24776" s="21"/>
      <c r="K24776" s="32">
        <v>15.957691216057308</v>
      </c>
      <c r="L24776" s="33">
        <v>5.5016446741774754</v>
      </c>
    </row>
    <row r="24777" spans="7:12" x14ac:dyDescent="0.25">
      <c r="G24777" s="21"/>
      <c r="H24777" s="21"/>
      <c r="I24777" s="21"/>
      <c r="K24777" s="32">
        <v>3.9894228040143269</v>
      </c>
      <c r="L24777" s="33">
        <v>2.1843120846422801</v>
      </c>
    </row>
    <row r="24778" spans="7:12" x14ac:dyDescent="0.25">
      <c r="G24778" s="21"/>
      <c r="H24778" s="21"/>
      <c r="I24778" s="21"/>
      <c r="K24778" s="32">
        <v>0</v>
      </c>
      <c r="L24778" s="33">
        <v>0</v>
      </c>
    </row>
    <row r="24779" spans="7:12" x14ac:dyDescent="0.25">
      <c r="G24779" s="21"/>
      <c r="H24779" s="21"/>
      <c r="I24779" s="21"/>
      <c r="K24779" s="32">
        <v>0</v>
      </c>
      <c r="L24779" s="33">
        <v>0</v>
      </c>
    </row>
    <row r="24780" spans="7:12" x14ac:dyDescent="0.25">
      <c r="G24780" s="21"/>
      <c r="H24780" s="21"/>
      <c r="I24780" s="21"/>
      <c r="K24780" s="32">
        <v>0</v>
      </c>
      <c r="L24780" s="33">
        <v>0</v>
      </c>
    </row>
    <row r="24781" spans="7:12" x14ac:dyDescent="0.25">
      <c r="G24781" s="21"/>
      <c r="H24781" s="21"/>
      <c r="I24781" s="21"/>
      <c r="K24781" s="32">
        <v>7.9788456080286538</v>
      </c>
      <c r="L24781" s="33">
        <v>8.3442505887073253</v>
      </c>
    </row>
    <row r="24782" spans="7:12" x14ac:dyDescent="0.25">
      <c r="G24782" s="21"/>
      <c r="H24782" s="21"/>
      <c r="I24782" s="21"/>
      <c r="K24782" s="32">
        <v>15.957691216057308</v>
      </c>
      <c r="L24782" s="33">
        <v>2.6220039991537321</v>
      </c>
    </row>
    <row r="24783" spans="7:12" x14ac:dyDescent="0.25">
      <c r="G24783" s="21"/>
      <c r="H24783" s="21"/>
      <c r="I24783" s="21"/>
      <c r="K24783" s="32">
        <v>11.968268412042981</v>
      </c>
      <c r="L24783" s="33">
        <v>11.811533766217503</v>
      </c>
    </row>
    <row r="24784" spans="7:12" x14ac:dyDescent="0.25">
      <c r="G24784" s="21"/>
      <c r="H24784" s="21"/>
      <c r="I24784" s="21"/>
      <c r="K24784" s="32">
        <v>11.968268412042981</v>
      </c>
      <c r="L24784" s="33">
        <v>0</v>
      </c>
    </row>
    <row r="24785" spans="7:12" x14ac:dyDescent="0.25">
      <c r="G24785" s="21"/>
      <c r="H24785" s="21"/>
      <c r="I24785" s="21"/>
      <c r="K24785" s="32">
        <v>0</v>
      </c>
      <c r="L24785" s="33">
        <v>0</v>
      </c>
    </row>
    <row r="24786" spans="7:12" x14ac:dyDescent="0.25">
      <c r="G24786" s="21"/>
      <c r="H24786" s="21"/>
      <c r="I24786" s="21"/>
      <c r="K24786" s="32">
        <v>0</v>
      </c>
      <c r="L24786" s="33">
        <v>0</v>
      </c>
    </row>
    <row r="24787" spans="7:12" x14ac:dyDescent="0.25">
      <c r="G24787" s="21"/>
      <c r="H24787" s="21"/>
      <c r="I24787" s="21"/>
      <c r="K24787" s="32">
        <v>3.9894228040143269</v>
      </c>
      <c r="L24787" s="33">
        <v>0</v>
      </c>
    </row>
    <row r="24788" spans="7:12" x14ac:dyDescent="0.25">
      <c r="G24788" s="21"/>
      <c r="H24788" s="21"/>
      <c r="I24788" s="21"/>
      <c r="K24788" s="32">
        <v>3.9894228040143269</v>
      </c>
      <c r="L24788" s="33">
        <v>12.388131278540534</v>
      </c>
    </row>
    <row r="24789" spans="7:12" x14ac:dyDescent="0.25">
      <c r="G24789" s="21"/>
      <c r="H24789" s="21"/>
      <c r="I24789" s="21"/>
      <c r="K24789" s="32">
        <v>0</v>
      </c>
      <c r="L24789" s="33">
        <v>0</v>
      </c>
    </row>
    <row r="24790" spans="7:12" x14ac:dyDescent="0.25">
      <c r="G24790" s="21"/>
      <c r="H24790" s="21"/>
      <c r="I24790" s="21"/>
      <c r="K24790" s="32">
        <v>3.9894228040143269</v>
      </c>
      <c r="L24790" s="33">
        <v>0</v>
      </c>
    </row>
    <row r="24791" spans="7:12" x14ac:dyDescent="0.25">
      <c r="G24791" s="21"/>
      <c r="H24791" s="21"/>
      <c r="I24791" s="21"/>
      <c r="K24791" s="32">
        <v>0</v>
      </c>
      <c r="L24791" s="33">
        <v>0</v>
      </c>
    </row>
    <row r="24792" spans="7:12" x14ac:dyDescent="0.25">
      <c r="G24792" s="21"/>
      <c r="H24792" s="21"/>
      <c r="I24792" s="21"/>
      <c r="K24792" s="32">
        <v>7.9788456080286538</v>
      </c>
      <c r="L24792" s="33">
        <v>3.4628769355955926</v>
      </c>
    </row>
    <row r="24793" spans="7:12" x14ac:dyDescent="0.25">
      <c r="G24793" s="21"/>
      <c r="H24793" s="21"/>
      <c r="I24793" s="21"/>
      <c r="K24793" s="32">
        <v>31.915382432114619</v>
      </c>
      <c r="L24793" s="33">
        <v>27.050924279255518</v>
      </c>
    </row>
    <row r="24794" spans="7:12" x14ac:dyDescent="0.25">
      <c r="G24794" s="21"/>
      <c r="H24794" s="21"/>
      <c r="I24794" s="21"/>
      <c r="K24794" s="32">
        <v>3.9894228040143269</v>
      </c>
      <c r="L24794" s="33">
        <v>0</v>
      </c>
    </row>
    <row r="24795" spans="7:12" x14ac:dyDescent="0.25">
      <c r="G24795" s="21"/>
      <c r="H24795" s="21"/>
      <c r="I24795" s="21"/>
      <c r="K24795" s="32">
        <v>75.799033276272198</v>
      </c>
      <c r="L24795" s="33">
        <v>78.052383939187635</v>
      </c>
    </row>
    <row r="24796" spans="7:12" x14ac:dyDescent="0.25">
      <c r="G24796" s="21"/>
      <c r="H24796" s="21"/>
      <c r="I24796" s="21"/>
      <c r="K24796" s="32">
        <v>7.9788456080286538</v>
      </c>
      <c r="L24796" s="33">
        <v>12.436212876420162</v>
      </c>
    </row>
    <row r="24797" spans="7:12" x14ac:dyDescent="0.25">
      <c r="G24797" s="21"/>
      <c r="H24797" s="21"/>
      <c r="I24797" s="21"/>
      <c r="K24797" s="32">
        <v>23.936536824085962</v>
      </c>
      <c r="L24797" s="33">
        <v>1.7873496795006283</v>
      </c>
    </row>
    <row r="24798" spans="7:12" x14ac:dyDescent="0.25">
      <c r="G24798" s="21"/>
      <c r="H24798" s="21"/>
      <c r="I24798" s="21"/>
      <c r="K24798" s="32">
        <v>3.9894228040143269</v>
      </c>
      <c r="L24798" s="33">
        <v>4.0741231405670577</v>
      </c>
    </row>
    <row r="24799" spans="7:12" x14ac:dyDescent="0.25">
      <c r="G24799" s="21"/>
      <c r="H24799" s="21"/>
      <c r="I24799" s="21"/>
      <c r="K24799" s="32">
        <v>27.925959628100291</v>
      </c>
      <c r="L24799" s="33">
        <v>30.829906048884617</v>
      </c>
    </row>
    <row r="24800" spans="7:12" x14ac:dyDescent="0.25">
      <c r="G24800" s="21"/>
      <c r="H24800" s="21"/>
      <c r="I24800" s="21"/>
      <c r="K24800" s="32">
        <v>0</v>
      </c>
      <c r="L24800" s="33">
        <v>0</v>
      </c>
    </row>
    <row r="24801" spans="7:12" x14ac:dyDescent="0.25">
      <c r="G24801" s="21"/>
      <c r="H24801" s="21"/>
      <c r="I24801" s="21"/>
      <c r="K24801" s="32">
        <v>27.925959628100291</v>
      </c>
      <c r="L24801" s="33">
        <v>26.965970815432076</v>
      </c>
    </row>
    <row r="24802" spans="7:12" x14ac:dyDescent="0.25">
      <c r="G24802" s="21"/>
      <c r="H24802" s="21"/>
      <c r="I24802" s="21"/>
      <c r="K24802" s="32">
        <v>0</v>
      </c>
      <c r="L24802" s="33">
        <v>0</v>
      </c>
    </row>
    <row r="24803" spans="7:12" x14ac:dyDescent="0.25">
      <c r="G24803" s="21"/>
      <c r="H24803" s="21"/>
      <c r="I24803" s="21"/>
      <c r="K24803" s="32">
        <v>27.925959628100291</v>
      </c>
      <c r="L24803" s="33">
        <v>16.948009101748401</v>
      </c>
    </row>
    <row r="24804" spans="7:12" x14ac:dyDescent="0.25">
      <c r="G24804" s="21"/>
      <c r="H24804" s="21"/>
      <c r="I24804" s="21"/>
      <c r="K24804" s="32">
        <v>0</v>
      </c>
      <c r="L24804" s="33">
        <v>0</v>
      </c>
    </row>
    <row r="24805" spans="7:12" x14ac:dyDescent="0.25">
      <c r="G24805" s="21"/>
      <c r="H24805" s="21"/>
      <c r="I24805" s="21"/>
      <c r="K24805" s="32">
        <v>3.9894228040143269</v>
      </c>
      <c r="L24805" s="33">
        <v>9.700429041886018</v>
      </c>
    </row>
    <row r="24806" spans="7:12" x14ac:dyDescent="0.25">
      <c r="G24806" s="21"/>
      <c r="H24806" s="21"/>
      <c r="I24806" s="21"/>
      <c r="K24806" s="32">
        <v>0</v>
      </c>
      <c r="L24806" s="33">
        <v>0</v>
      </c>
    </row>
    <row r="24807" spans="7:12" x14ac:dyDescent="0.25">
      <c r="G24807" s="21"/>
      <c r="H24807" s="21"/>
      <c r="I24807" s="21"/>
      <c r="K24807" s="32">
        <v>0</v>
      </c>
      <c r="L24807" s="33">
        <v>0</v>
      </c>
    </row>
    <row r="24808" spans="7:12" x14ac:dyDescent="0.25">
      <c r="G24808" s="21"/>
      <c r="H24808" s="21"/>
      <c r="I24808" s="21"/>
      <c r="K24808" s="32">
        <v>3.9894228040143269</v>
      </c>
      <c r="L24808" s="33">
        <v>1.7492699231758935</v>
      </c>
    </row>
    <row r="24809" spans="7:12" x14ac:dyDescent="0.25">
      <c r="G24809" s="21"/>
      <c r="H24809" s="21"/>
      <c r="I24809" s="21"/>
      <c r="K24809" s="32">
        <v>19.947114020071634</v>
      </c>
      <c r="L24809" s="33">
        <v>18.607856681131384</v>
      </c>
    </row>
    <row r="24810" spans="7:12" x14ac:dyDescent="0.25">
      <c r="G24810" s="21"/>
      <c r="H24810" s="21"/>
      <c r="I24810" s="21"/>
      <c r="K24810" s="32">
        <v>0</v>
      </c>
      <c r="L24810" s="33">
        <v>0</v>
      </c>
    </row>
    <row r="24811" spans="7:12" x14ac:dyDescent="0.25">
      <c r="G24811" s="21"/>
      <c r="H24811" s="21"/>
      <c r="I24811" s="21"/>
      <c r="K24811" s="32">
        <v>3.9894228040143269</v>
      </c>
      <c r="L24811" s="33">
        <v>23.079153269283488</v>
      </c>
    </row>
    <row r="24812" spans="7:12" x14ac:dyDescent="0.25">
      <c r="G24812" s="21"/>
      <c r="H24812" s="21"/>
      <c r="I24812" s="21"/>
      <c r="K24812" s="32">
        <v>3.9894228040143269</v>
      </c>
      <c r="L24812" s="33">
        <v>0</v>
      </c>
    </row>
    <row r="24813" spans="7:12" x14ac:dyDescent="0.25">
      <c r="G24813" s="21"/>
      <c r="H24813" s="21"/>
      <c r="I24813" s="21"/>
      <c r="K24813" s="32">
        <v>3.9894228040143269</v>
      </c>
      <c r="L24813" s="33">
        <v>2.2749820583891784</v>
      </c>
    </row>
    <row r="24814" spans="7:12" x14ac:dyDescent="0.25">
      <c r="G24814" s="21"/>
      <c r="H24814" s="21"/>
      <c r="I24814" s="21"/>
      <c r="K24814" s="32">
        <v>7.9788456080286538</v>
      </c>
      <c r="L24814" s="33">
        <v>0</v>
      </c>
    </row>
    <row r="24815" spans="7:12" x14ac:dyDescent="0.25">
      <c r="G24815" s="21"/>
      <c r="H24815" s="21"/>
      <c r="I24815" s="21"/>
      <c r="K24815" s="32">
        <v>51.862496452186242</v>
      </c>
      <c r="L24815" s="33">
        <v>73.7008406025261</v>
      </c>
    </row>
    <row r="24816" spans="7:12" x14ac:dyDescent="0.25">
      <c r="G24816" s="21"/>
      <c r="H24816" s="21"/>
      <c r="I24816" s="21"/>
      <c r="K24816" s="32">
        <v>63.830764864229216</v>
      </c>
      <c r="L24816" s="33">
        <v>61.937935724477796</v>
      </c>
    </row>
    <row r="24817" spans="7:12" x14ac:dyDescent="0.25">
      <c r="G24817" s="21"/>
      <c r="H24817" s="21"/>
      <c r="I24817" s="21"/>
      <c r="K24817" s="32">
        <v>0</v>
      </c>
      <c r="L24817" s="33">
        <v>0</v>
      </c>
    </row>
    <row r="24818" spans="7:12" x14ac:dyDescent="0.25">
      <c r="G24818" s="21"/>
      <c r="H24818" s="21"/>
      <c r="I24818" s="21"/>
      <c r="K24818" s="32">
        <v>0</v>
      </c>
      <c r="L24818" s="33">
        <v>0</v>
      </c>
    </row>
    <row r="24819" spans="7:12" x14ac:dyDescent="0.25">
      <c r="G24819" s="21"/>
      <c r="H24819" s="21"/>
      <c r="I24819" s="21"/>
      <c r="K24819" s="32">
        <v>0</v>
      </c>
      <c r="L24819" s="33">
        <v>0</v>
      </c>
    </row>
    <row r="24820" spans="7:12" x14ac:dyDescent="0.25">
      <c r="G24820" s="21"/>
      <c r="H24820" s="21"/>
      <c r="I24820" s="21"/>
      <c r="K24820" s="32">
        <v>39.894228040143268</v>
      </c>
      <c r="L24820" s="33">
        <v>34.679876915352935</v>
      </c>
    </row>
    <row r="24821" spans="7:12" x14ac:dyDescent="0.25">
      <c r="G24821" s="21"/>
      <c r="H24821" s="21"/>
      <c r="I24821" s="21"/>
      <c r="K24821" s="32">
        <v>3.9894228040143269</v>
      </c>
      <c r="L24821" s="33">
        <v>3.6560616582410175</v>
      </c>
    </row>
    <row r="24822" spans="7:12" x14ac:dyDescent="0.25">
      <c r="G24822" s="21"/>
      <c r="H24822" s="21"/>
      <c r="I24822" s="21"/>
      <c r="K24822" s="32">
        <v>3.9894228040143269</v>
      </c>
      <c r="L24822" s="33">
        <v>0</v>
      </c>
    </row>
    <row r="24823" spans="7:12" x14ac:dyDescent="0.25">
      <c r="G24823" s="21"/>
      <c r="H24823" s="21"/>
      <c r="I24823" s="21"/>
      <c r="K24823" s="32">
        <v>3.9894228040143269</v>
      </c>
      <c r="L24823" s="33">
        <v>0</v>
      </c>
    </row>
    <row r="24824" spans="7:12" x14ac:dyDescent="0.25">
      <c r="G24824" s="21"/>
      <c r="H24824" s="21"/>
      <c r="I24824" s="21"/>
      <c r="K24824" s="32">
        <v>0</v>
      </c>
      <c r="L24824" s="33">
        <v>0</v>
      </c>
    </row>
    <row r="24825" spans="7:12" x14ac:dyDescent="0.25">
      <c r="G24825" s="21"/>
      <c r="H24825" s="21"/>
      <c r="I24825" s="21"/>
      <c r="K24825" s="32">
        <v>0</v>
      </c>
      <c r="L24825" s="33">
        <v>0</v>
      </c>
    </row>
    <row r="24826" spans="7:12" x14ac:dyDescent="0.25">
      <c r="G24826" s="21"/>
      <c r="H24826" s="21"/>
      <c r="I24826" s="21"/>
      <c r="K24826" s="32">
        <v>0</v>
      </c>
      <c r="L24826" s="33">
        <v>0</v>
      </c>
    </row>
    <row r="24827" spans="7:12" x14ac:dyDescent="0.25">
      <c r="G24827" s="21"/>
      <c r="H24827" s="21"/>
      <c r="I24827" s="21"/>
      <c r="K24827" s="32">
        <v>0</v>
      </c>
      <c r="L24827" s="33">
        <v>0</v>
      </c>
    </row>
    <row r="24828" spans="7:12" x14ac:dyDescent="0.25">
      <c r="G24828" s="21"/>
      <c r="H24828" s="21"/>
      <c r="I24828" s="21"/>
      <c r="K24828" s="32">
        <v>7.9788456080286538</v>
      </c>
      <c r="L24828" s="33">
        <v>3.1802657560392289</v>
      </c>
    </row>
    <row r="24829" spans="7:12" x14ac:dyDescent="0.25">
      <c r="G24829" s="21"/>
      <c r="H24829" s="21"/>
      <c r="I24829" s="21"/>
      <c r="K24829" s="32">
        <v>3.9894228040143269</v>
      </c>
      <c r="L24829" s="33">
        <v>0</v>
      </c>
    </row>
    <row r="24830" spans="7:12" x14ac:dyDescent="0.25">
      <c r="G24830" s="21"/>
      <c r="H24830" s="21"/>
      <c r="I24830" s="21"/>
      <c r="K24830" s="32">
        <v>3.9894228040143269</v>
      </c>
      <c r="L24830" s="33">
        <v>0</v>
      </c>
    </row>
    <row r="24831" spans="7:12" x14ac:dyDescent="0.25">
      <c r="G24831" s="21"/>
      <c r="H24831" s="21"/>
      <c r="I24831" s="21"/>
      <c r="K24831" s="32">
        <v>0</v>
      </c>
      <c r="L24831" s="33">
        <v>0</v>
      </c>
    </row>
    <row r="24832" spans="7:12" x14ac:dyDescent="0.25">
      <c r="G24832" s="21"/>
      <c r="H24832" s="21"/>
      <c r="I24832" s="21"/>
      <c r="K24832" s="32">
        <v>3.9894228040143269</v>
      </c>
      <c r="L24832" s="33">
        <v>7.0223900135045483</v>
      </c>
    </row>
    <row r="24833" spans="7:12" x14ac:dyDescent="0.25">
      <c r="G24833" s="21"/>
      <c r="H24833" s="21"/>
      <c r="I24833" s="21"/>
      <c r="K24833" s="32">
        <v>0</v>
      </c>
      <c r="L24833" s="33">
        <v>0</v>
      </c>
    </row>
    <row r="24834" spans="7:12" x14ac:dyDescent="0.25">
      <c r="G24834" s="21"/>
      <c r="H24834" s="21"/>
      <c r="I24834" s="21"/>
      <c r="K24834" s="32">
        <v>39.894228040143268</v>
      </c>
      <c r="L24834" s="33">
        <v>41.38990825722022</v>
      </c>
    </row>
    <row r="24835" spans="7:12" x14ac:dyDescent="0.25">
      <c r="G24835" s="21"/>
      <c r="H24835" s="21"/>
      <c r="I24835" s="21"/>
      <c r="K24835" s="32">
        <v>0</v>
      </c>
      <c r="L24835" s="33">
        <v>0</v>
      </c>
    </row>
    <row r="24836" spans="7:12" x14ac:dyDescent="0.25">
      <c r="G24836" s="21"/>
      <c r="H24836" s="21"/>
      <c r="I24836" s="21"/>
      <c r="K24836" s="32">
        <v>15.957691216057308</v>
      </c>
      <c r="L24836" s="33">
        <v>33.193566333203847</v>
      </c>
    </row>
    <row r="24837" spans="7:12" x14ac:dyDescent="0.25">
      <c r="G24837" s="21"/>
      <c r="H24837" s="21"/>
      <c r="I24837" s="21"/>
      <c r="K24837" s="32">
        <v>31.915382432114619</v>
      </c>
      <c r="L24837" s="33">
        <v>43.683748123666284</v>
      </c>
    </row>
    <row r="24838" spans="7:12" x14ac:dyDescent="0.25">
      <c r="G24838" s="21"/>
      <c r="H24838" s="21"/>
      <c r="I24838" s="21"/>
      <c r="K24838" s="32">
        <v>43.883650844157593</v>
      </c>
      <c r="L24838" s="33">
        <v>24.10861124050529</v>
      </c>
    </row>
    <row r="24839" spans="7:12" x14ac:dyDescent="0.25">
      <c r="G24839" s="21"/>
      <c r="H24839" s="21"/>
      <c r="I24839" s="21"/>
      <c r="K24839" s="32">
        <v>15.957691216057308</v>
      </c>
      <c r="L24839" s="33">
        <v>16.39132170549054</v>
      </c>
    </row>
    <row r="24840" spans="7:12" x14ac:dyDescent="0.25">
      <c r="G24840" s="21"/>
      <c r="H24840" s="21"/>
      <c r="I24840" s="21"/>
      <c r="K24840" s="32">
        <v>19.947114020071634</v>
      </c>
      <c r="L24840" s="33">
        <v>9.5293475247606079</v>
      </c>
    </row>
    <row r="24841" spans="7:12" x14ac:dyDescent="0.25">
      <c r="G24841" s="21"/>
      <c r="H24841" s="21"/>
      <c r="I24841" s="21"/>
      <c r="K24841" s="32">
        <v>0</v>
      </c>
      <c r="L24841" s="33">
        <v>0</v>
      </c>
    </row>
    <row r="24842" spans="7:12" x14ac:dyDescent="0.25">
      <c r="G24842" s="21"/>
      <c r="H24842" s="21"/>
      <c r="I24842" s="21"/>
      <c r="K24842" s="32">
        <v>0</v>
      </c>
      <c r="L24842" s="33">
        <v>0</v>
      </c>
    </row>
    <row r="24843" spans="7:12" x14ac:dyDescent="0.25">
      <c r="G24843" s="21"/>
      <c r="H24843" s="21"/>
      <c r="I24843" s="21"/>
      <c r="K24843" s="32">
        <v>11.968268412042981</v>
      </c>
      <c r="L24843" s="33">
        <v>4.1381204026555229</v>
      </c>
    </row>
    <row r="24844" spans="7:12" x14ac:dyDescent="0.25">
      <c r="G24844" s="21"/>
      <c r="H24844" s="21"/>
      <c r="I24844" s="21"/>
      <c r="K24844" s="32">
        <v>7.9788456080286538</v>
      </c>
      <c r="L24844" s="33">
        <v>0.95658253366190382</v>
      </c>
    </row>
    <row r="24845" spans="7:12" x14ac:dyDescent="0.25">
      <c r="G24845" s="21"/>
      <c r="H24845" s="21"/>
      <c r="I24845" s="21"/>
      <c r="K24845" s="32">
        <v>0</v>
      </c>
      <c r="L24845" s="33">
        <v>0</v>
      </c>
    </row>
    <row r="24846" spans="7:12" x14ac:dyDescent="0.25">
      <c r="G24846" s="21"/>
      <c r="H24846" s="21"/>
      <c r="I24846" s="21"/>
      <c r="K24846" s="32">
        <v>15.957691216057308</v>
      </c>
      <c r="L24846" s="33">
        <v>16.907485636591584</v>
      </c>
    </row>
    <row r="24847" spans="7:12" x14ac:dyDescent="0.25">
      <c r="G24847" s="21"/>
      <c r="H24847" s="21"/>
      <c r="I24847" s="21"/>
      <c r="K24847" s="32">
        <v>51.862496452186242</v>
      </c>
      <c r="L24847" s="33">
        <v>54.634947348732936</v>
      </c>
    </row>
    <row r="24848" spans="7:12" x14ac:dyDescent="0.25">
      <c r="G24848" s="21"/>
      <c r="H24848" s="21"/>
      <c r="I24848" s="21"/>
      <c r="K24848" s="32">
        <v>7.9788456080286538</v>
      </c>
      <c r="L24848" s="33">
        <v>10.36024089581905</v>
      </c>
    </row>
    <row r="24849" spans="7:12" x14ac:dyDescent="0.25">
      <c r="G24849" s="21"/>
      <c r="H24849" s="21"/>
      <c r="I24849" s="21"/>
      <c r="K24849" s="32">
        <v>0</v>
      </c>
      <c r="L24849" s="33">
        <v>0</v>
      </c>
    </row>
    <row r="24850" spans="7:12" x14ac:dyDescent="0.25">
      <c r="G24850" s="21"/>
      <c r="H24850" s="21"/>
      <c r="I24850" s="21"/>
      <c r="K24850" s="32">
        <v>35.904805236128944</v>
      </c>
      <c r="L24850" s="33">
        <v>32.23664806269403</v>
      </c>
    </row>
    <row r="24851" spans="7:12" x14ac:dyDescent="0.25">
      <c r="G24851" s="21"/>
      <c r="H24851" s="21"/>
      <c r="I24851" s="21"/>
      <c r="K24851" s="32">
        <v>0</v>
      </c>
      <c r="L24851" s="33">
        <v>0</v>
      </c>
    </row>
    <row r="24852" spans="7:12" x14ac:dyDescent="0.25">
      <c r="G24852" s="21"/>
      <c r="H24852" s="21"/>
      <c r="I24852" s="21"/>
      <c r="K24852" s="32">
        <v>0</v>
      </c>
      <c r="L24852" s="33">
        <v>0</v>
      </c>
    </row>
    <row r="24853" spans="7:12" x14ac:dyDescent="0.25">
      <c r="G24853" s="21"/>
      <c r="H24853" s="21"/>
      <c r="I24853" s="21"/>
      <c r="K24853" s="32">
        <v>0</v>
      </c>
      <c r="L24853" s="33">
        <v>0</v>
      </c>
    </row>
    <row r="24854" spans="7:12" x14ac:dyDescent="0.25">
      <c r="G24854" s="21"/>
      <c r="H24854" s="21"/>
      <c r="I24854" s="21"/>
      <c r="K24854" s="32">
        <v>15.957691216057308</v>
      </c>
      <c r="L24854" s="33">
        <v>10.516065075021054</v>
      </c>
    </row>
    <row r="24855" spans="7:12" x14ac:dyDescent="0.25">
      <c r="G24855" s="21"/>
      <c r="H24855" s="21"/>
      <c r="I24855" s="21"/>
      <c r="K24855" s="32">
        <v>19.947114020071634</v>
      </c>
      <c r="L24855" s="33">
        <v>8.2501285669237134</v>
      </c>
    </row>
    <row r="24856" spans="7:12" x14ac:dyDescent="0.25">
      <c r="G24856" s="21"/>
      <c r="H24856" s="21"/>
      <c r="I24856" s="21"/>
      <c r="K24856" s="32">
        <v>11.968268412042981</v>
      </c>
      <c r="L24856" s="33">
        <v>0</v>
      </c>
    </row>
    <row r="24857" spans="7:12" x14ac:dyDescent="0.25">
      <c r="G24857" s="21"/>
      <c r="H24857" s="21"/>
      <c r="I24857" s="21"/>
      <c r="K24857" s="32">
        <v>43.883650844157593</v>
      </c>
      <c r="L24857" s="33">
        <v>34.305652556901492</v>
      </c>
    </row>
    <row r="24858" spans="7:12" x14ac:dyDescent="0.25">
      <c r="G24858" s="21"/>
      <c r="H24858" s="21"/>
      <c r="I24858" s="21"/>
      <c r="K24858" s="32">
        <v>7.9788456080286538</v>
      </c>
      <c r="L24858" s="33">
        <v>1.5233524399860872</v>
      </c>
    </row>
    <row r="24859" spans="7:12" x14ac:dyDescent="0.25">
      <c r="G24859" s="21"/>
      <c r="H24859" s="21"/>
      <c r="I24859" s="21"/>
      <c r="K24859" s="32">
        <v>7.9788456080286538</v>
      </c>
      <c r="L24859" s="33">
        <v>0</v>
      </c>
    </row>
    <row r="24860" spans="7:12" x14ac:dyDescent="0.25">
      <c r="G24860" s="21"/>
      <c r="H24860" s="21"/>
      <c r="I24860" s="21"/>
      <c r="K24860" s="32">
        <v>15.957691216057308</v>
      </c>
      <c r="L24860" s="33">
        <v>8.6172750241700964</v>
      </c>
    </row>
    <row r="24861" spans="7:12" x14ac:dyDescent="0.25">
      <c r="G24861" s="21"/>
      <c r="H24861" s="21"/>
      <c r="I24861" s="21"/>
      <c r="K24861" s="32">
        <v>3.9894228040143269</v>
      </c>
      <c r="L24861" s="33">
        <v>0</v>
      </c>
    </row>
    <row r="24862" spans="7:12" x14ac:dyDescent="0.25">
      <c r="G24862" s="21"/>
      <c r="H24862" s="21"/>
      <c r="I24862" s="21"/>
      <c r="K24862" s="32">
        <v>11.968268412042981</v>
      </c>
      <c r="L24862" s="33">
        <v>14.216691903714246</v>
      </c>
    </row>
    <row r="24863" spans="7:12" x14ac:dyDescent="0.25">
      <c r="G24863" s="21"/>
      <c r="H24863" s="21"/>
      <c r="I24863" s="21"/>
      <c r="K24863" s="32">
        <v>7.9788456080286538</v>
      </c>
      <c r="L24863" s="33">
        <v>3.1279107455944111</v>
      </c>
    </row>
    <row r="24864" spans="7:12" x14ac:dyDescent="0.25">
      <c r="G24864" s="21"/>
      <c r="H24864" s="21"/>
      <c r="I24864" s="21"/>
      <c r="K24864" s="32">
        <v>7.9788456080286538</v>
      </c>
      <c r="L24864" s="33">
        <v>2.2202339565605875</v>
      </c>
    </row>
    <row r="24865" spans="7:12" x14ac:dyDescent="0.25">
      <c r="G24865" s="21"/>
      <c r="H24865" s="21"/>
      <c r="I24865" s="21"/>
      <c r="K24865" s="32">
        <v>0</v>
      </c>
      <c r="L24865" s="33">
        <v>0</v>
      </c>
    </row>
    <row r="24866" spans="7:12" x14ac:dyDescent="0.25">
      <c r="G24866" s="21"/>
      <c r="H24866" s="21"/>
      <c r="I24866" s="21"/>
      <c r="K24866" s="32">
        <v>11.968268412042981</v>
      </c>
      <c r="L24866" s="33">
        <v>1.6093882894233256</v>
      </c>
    </row>
    <row r="24867" spans="7:12" x14ac:dyDescent="0.25">
      <c r="G24867" s="21"/>
      <c r="H24867" s="21"/>
      <c r="I24867" s="21"/>
      <c r="K24867" s="32">
        <v>31.915382432114619</v>
      </c>
      <c r="L24867" s="33">
        <v>23.108809184296213</v>
      </c>
    </row>
    <row r="24868" spans="7:12" x14ac:dyDescent="0.25">
      <c r="G24868" s="21"/>
      <c r="H24868" s="21"/>
      <c r="I24868" s="21"/>
      <c r="K24868" s="32">
        <v>15.957691216057308</v>
      </c>
      <c r="L24868" s="33">
        <v>0.62501055451733356</v>
      </c>
    </row>
    <row r="24869" spans="7:12" x14ac:dyDescent="0.25">
      <c r="G24869" s="21"/>
      <c r="H24869" s="21"/>
      <c r="I24869" s="21"/>
      <c r="K24869" s="32">
        <v>0</v>
      </c>
      <c r="L24869" s="33">
        <v>0</v>
      </c>
    </row>
    <row r="24870" spans="7:12" x14ac:dyDescent="0.25">
      <c r="G24870" s="21"/>
      <c r="H24870" s="21"/>
      <c r="I24870" s="21"/>
      <c r="K24870" s="32">
        <v>15.957691216057308</v>
      </c>
      <c r="L24870" s="33">
        <v>8.663871088964207</v>
      </c>
    </row>
    <row r="24871" spans="7:12" x14ac:dyDescent="0.25">
      <c r="G24871" s="21"/>
      <c r="H24871" s="21"/>
      <c r="I24871" s="21"/>
      <c r="K24871" s="32">
        <v>0</v>
      </c>
      <c r="L24871" s="33">
        <v>0</v>
      </c>
    </row>
    <row r="24872" spans="7:12" x14ac:dyDescent="0.25">
      <c r="G24872" s="21"/>
      <c r="H24872" s="21"/>
      <c r="I24872" s="21"/>
      <c r="K24872" s="32">
        <v>19.947114020071634</v>
      </c>
      <c r="L24872" s="33">
        <v>6.0759775085551198</v>
      </c>
    </row>
    <row r="24873" spans="7:12" x14ac:dyDescent="0.25">
      <c r="G24873" s="21"/>
      <c r="H24873" s="21"/>
      <c r="I24873" s="21"/>
      <c r="K24873" s="32">
        <v>3.9894228040143269</v>
      </c>
      <c r="L24873" s="33">
        <v>0.84818439618317354</v>
      </c>
    </row>
    <row r="24874" spans="7:12" x14ac:dyDescent="0.25">
      <c r="G24874" s="21"/>
      <c r="H24874" s="21"/>
      <c r="I24874" s="21"/>
      <c r="K24874" s="32">
        <v>3.9894228040143269</v>
      </c>
      <c r="L24874" s="33">
        <v>8.7074107699509877</v>
      </c>
    </row>
    <row r="24875" spans="7:12" x14ac:dyDescent="0.25">
      <c r="G24875" s="21"/>
      <c r="H24875" s="21"/>
      <c r="I24875" s="21"/>
      <c r="K24875" s="32">
        <v>55.851919256200567</v>
      </c>
      <c r="L24875" s="33">
        <v>42.401425815588453</v>
      </c>
    </row>
    <row r="24876" spans="7:12" x14ac:dyDescent="0.25">
      <c r="G24876" s="21"/>
      <c r="H24876" s="21"/>
      <c r="I24876" s="21"/>
      <c r="K24876" s="32">
        <v>0</v>
      </c>
      <c r="L24876" s="33">
        <v>0</v>
      </c>
    </row>
    <row r="24877" spans="7:12" x14ac:dyDescent="0.25">
      <c r="G24877" s="21"/>
      <c r="H24877" s="21"/>
      <c r="I24877" s="21"/>
      <c r="K24877" s="32">
        <v>3.9894228040143269</v>
      </c>
      <c r="L24877" s="33">
        <v>0</v>
      </c>
    </row>
    <row r="24878" spans="7:12" x14ac:dyDescent="0.25">
      <c r="G24878" s="21"/>
      <c r="H24878" s="21"/>
      <c r="I24878" s="21"/>
      <c r="K24878" s="32">
        <v>19.947114020071634</v>
      </c>
      <c r="L24878" s="33">
        <v>35.979768698412471</v>
      </c>
    </row>
    <row r="24879" spans="7:12" x14ac:dyDescent="0.25">
      <c r="G24879" s="21"/>
      <c r="H24879" s="21"/>
      <c r="I24879" s="21"/>
      <c r="K24879" s="32">
        <v>3.9894228040143269</v>
      </c>
      <c r="L24879" s="33">
        <v>7.1486311187212834</v>
      </c>
    </row>
    <row r="24880" spans="7:12" x14ac:dyDescent="0.25">
      <c r="G24880" s="21"/>
      <c r="H24880" s="21"/>
      <c r="I24880" s="21"/>
      <c r="K24880" s="32">
        <v>7.9788456080286538</v>
      </c>
      <c r="L24880" s="33">
        <v>2.8850828982740153</v>
      </c>
    </row>
    <row r="24881" spans="7:12" x14ac:dyDescent="0.25">
      <c r="G24881" s="21"/>
      <c r="H24881" s="21"/>
      <c r="I24881" s="21"/>
      <c r="K24881" s="32">
        <v>11.968268412042981</v>
      </c>
      <c r="L24881" s="33">
        <v>37.663473286703869</v>
      </c>
    </row>
    <row r="24882" spans="7:12" x14ac:dyDescent="0.25">
      <c r="G24882" s="21"/>
      <c r="H24882" s="21"/>
      <c r="I24882" s="21"/>
      <c r="K24882" s="32">
        <v>15.957691216057308</v>
      </c>
      <c r="L24882" s="33">
        <v>24.064461170217239</v>
      </c>
    </row>
    <row r="24883" spans="7:12" x14ac:dyDescent="0.25">
      <c r="G24883" s="21"/>
      <c r="H24883" s="21"/>
      <c r="I24883" s="21"/>
      <c r="K24883" s="32">
        <v>0</v>
      </c>
      <c r="L24883" s="33">
        <v>0</v>
      </c>
    </row>
    <row r="24884" spans="7:12" x14ac:dyDescent="0.25">
      <c r="G24884" s="21"/>
      <c r="H24884" s="21"/>
      <c r="I24884" s="21"/>
      <c r="K24884" s="32">
        <v>11.968268412042981</v>
      </c>
      <c r="L24884" s="33">
        <v>7.5293626377288581</v>
      </c>
    </row>
    <row r="24885" spans="7:12" x14ac:dyDescent="0.25">
      <c r="G24885" s="21"/>
      <c r="H24885" s="21"/>
      <c r="I24885" s="21"/>
      <c r="K24885" s="32">
        <v>0</v>
      </c>
      <c r="L24885" s="33">
        <v>0</v>
      </c>
    </row>
    <row r="24886" spans="7:12" x14ac:dyDescent="0.25">
      <c r="G24886" s="21"/>
      <c r="H24886" s="21"/>
      <c r="I24886" s="21"/>
      <c r="K24886" s="32">
        <v>23.936536824085962</v>
      </c>
      <c r="L24886" s="33">
        <v>23.564694271331788</v>
      </c>
    </row>
    <row r="24887" spans="7:12" x14ac:dyDescent="0.25">
      <c r="G24887" s="21"/>
      <c r="H24887" s="21"/>
      <c r="I24887" s="21"/>
      <c r="K24887" s="32">
        <v>27.925959628100291</v>
      </c>
      <c r="L24887" s="33">
        <v>5.0106154051214729</v>
      </c>
    </row>
    <row r="24888" spans="7:12" x14ac:dyDescent="0.25">
      <c r="G24888" s="21"/>
      <c r="H24888" s="21"/>
      <c r="I24888" s="21"/>
      <c r="K24888" s="32">
        <v>0</v>
      </c>
      <c r="L24888" s="33">
        <v>0</v>
      </c>
    </row>
    <row r="24889" spans="7:12" x14ac:dyDescent="0.25">
      <c r="G24889" s="21"/>
      <c r="H24889" s="21"/>
      <c r="I24889" s="21"/>
      <c r="K24889" s="32">
        <v>0</v>
      </c>
      <c r="L24889" s="33">
        <v>0</v>
      </c>
    </row>
    <row r="24890" spans="7:12" x14ac:dyDescent="0.25">
      <c r="G24890" s="21"/>
      <c r="H24890" s="21"/>
      <c r="I24890" s="21"/>
      <c r="K24890" s="32">
        <v>0</v>
      </c>
      <c r="L24890" s="33">
        <v>0</v>
      </c>
    </row>
    <row r="24891" spans="7:12" x14ac:dyDescent="0.25">
      <c r="G24891" s="21"/>
      <c r="H24891" s="21"/>
      <c r="I24891" s="21"/>
      <c r="K24891" s="32">
        <v>63.830764864229216</v>
      </c>
      <c r="L24891" s="33">
        <v>66.16996422743361</v>
      </c>
    </row>
    <row r="24892" spans="7:12" x14ac:dyDescent="0.25">
      <c r="G24892" s="21"/>
      <c r="H24892" s="21"/>
      <c r="I24892" s="21"/>
      <c r="K24892" s="32">
        <v>0</v>
      </c>
      <c r="L24892" s="33">
        <v>0</v>
      </c>
    </row>
    <row r="24893" spans="7:12" x14ac:dyDescent="0.25">
      <c r="G24893" s="21"/>
      <c r="H24893" s="21"/>
      <c r="I24893" s="21"/>
      <c r="K24893" s="32">
        <v>7.9788456080286538</v>
      </c>
      <c r="L24893" s="33">
        <v>0</v>
      </c>
    </row>
    <row r="24894" spans="7:12" x14ac:dyDescent="0.25">
      <c r="G24894" s="21"/>
      <c r="H24894" s="21"/>
      <c r="I24894" s="21"/>
      <c r="K24894" s="32">
        <v>7.9788456080286538</v>
      </c>
      <c r="L24894" s="33">
        <v>0</v>
      </c>
    </row>
    <row r="24895" spans="7:12" x14ac:dyDescent="0.25">
      <c r="G24895" s="21"/>
      <c r="H24895" s="21"/>
      <c r="I24895" s="21"/>
      <c r="K24895" s="32">
        <v>3.9894228040143269</v>
      </c>
      <c r="L24895" s="33">
        <v>0</v>
      </c>
    </row>
    <row r="24896" spans="7:12" x14ac:dyDescent="0.25">
      <c r="G24896" s="21"/>
      <c r="H24896" s="21"/>
      <c r="I24896" s="21"/>
      <c r="K24896" s="32">
        <v>15.957691216057308</v>
      </c>
      <c r="L24896" s="33">
        <v>17.15053866493604</v>
      </c>
    </row>
    <row r="24897" spans="7:12" x14ac:dyDescent="0.25">
      <c r="G24897" s="21"/>
      <c r="H24897" s="21"/>
      <c r="I24897" s="21"/>
      <c r="K24897" s="32">
        <v>3.9894228040143269</v>
      </c>
      <c r="L24897" s="33">
        <v>12.005233625280976</v>
      </c>
    </row>
    <row r="24898" spans="7:12" x14ac:dyDescent="0.25">
      <c r="G24898" s="21"/>
      <c r="H24898" s="21"/>
      <c r="I24898" s="21"/>
      <c r="K24898" s="32">
        <v>7.9788456080286538</v>
      </c>
      <c r="L24898" s="33">
        <v>24.707187864965331</v>
      </c>
    </row>
    <row r="24899" spans="7:12" x14ac:dyDescent="0.25">
      <c r="G24899" s="21"/>
      <c r="H24899" s="21"/>
      <c r="I24899" s="21"/>
      <c r="K24899" s="32">
        <v>0</v>
      </c>
      <c r="L24899" s="33">
        <v>0</v>
      </c>
    </row>
    <row r="24900" spans="7:12" x14ac:dyDescent="0.25">
      <c r="G24900" s="21"/>
      <c r="H24900" s="21"/>
      <c r="I24900" s="21"/>
      <c r="K24900" s="32">
        <v>7.9788456080286538</v>
      </c>
      <c r="L24900" s="33">
        <v>9.5747298545147359</v>
      </c>
    </row>
    <row r="24901" spans="7:12" x14ac:dyDescent="0.25">
      <c r="G24901" s="21"/>
      <c r="H24901" s="21"/>
      <c r="I24901" s="21"/>
      <c r="K24901" s="32">
        <v>0</v>
      </c>
      <c r="L24901" s="33">
        <v>0</v>
      </c>
    </row>
    <row r="24902" spans="7:12" x14ac:dyDescent="0.25">
      <c r="G24902" s="21"/>
      <c r="H24902" s="21"/>
      <c r="I24902" s="21"/>
      <c r="K24902" s="32">
        <v>107.7144157083868</v>
      </c>
      <c r="L24902" s="33">
        <v>149.61612362134372</v>
      </c>
    </row>
    <row r="24903" spans="7:12" x14ac:dyDescent="0.25">
      <c r="G24903" s="21"/>
      <c r="H24903" s="21"/>
      <c r="I24903" s="21"/>
      <c r="K24903" s="32">
        <v>31.915382432114619</v>
      </c>
      <c r="L24903" s="33">
        <v>32.943781934706763</v>
      </c>
    </row>
    <row r="24904" spans="7:12" x14ac:dyDescent="0.25">
      <c r="G24904" s="21"/>
      <c r="H24904" s="21"/>
      <c r="I24904" s="21"/>
      <c r="K24904" s="32">
        <v>7.9788456080286538</v>
      </c>
      <c r="L24904" s="33">
        <v>0</v>
      </c>
    </row>
    <row r="24905" spans="7:12" x14ac:dyDescent="0.25">
      <c r="G24905" s="21"/>
      <c r="H24905" s="21"/>
      <c r="I24905" s="21"/>
      <c r="K24905" s="32">
        <v>0</v>
      </c>
      <c r="L24905" s="33">
        <v>0</v>
      </c>
    </row>
    <row r="24906" spans="7:12" x14ac:dyDescent="0.25">
      <c r="G24906" s="21"/>
      <c r="H24906" s="21"/>
      <c r="I24906" s="21"/>
      <c r="K24906" s="32">
        <v>0</v>
      </c>
      <c r="L24906" s="33">
        <v>0</v>
      </c>
    </row>
    <row r="24907" spans="7:12" x14ac:dyDescent="0.25">
      <c r="G24907" s="21"/>
      <c r="H24907" s="21"/>
      <c r="I24907" s="21"/>
      <c r="K24907" s="32">
        <v>0</v>
      </c>
      <c r="L24907" s="33">
        <v>0</v>
      </c>
    </row>
    <row r="24908" spans="7:12" x14ac:dyDescent="0.25">
      <c r="G24908" s="21"/>
      <c r="H24908" s="21"/>
      <c r="I24908" s="21"/>
      <c r="K24908" s="32">
        <v>3.9894228040143269</v>
      </c>
      <c r="L24908" s="33">
        <v>0</v>
      </c>
    </row>
    <row r="24909" spans="7:12" x14ac:dyDescent="0.25">
      <c r="G24909" s="21"/>
      <c r="H24909" s="21"/>
      <c r="I24909" s="21"/>
      <c r="K24909" s="32">
        <v>3.9894228040143269</v>
      </c>
      <c r="L24909" s="33">
        <v>13.935844084406032</v>
      </c>
    </row>
    <row r="24910" spans="7:12" x14ac:dyDescent="0.25">
      <c r="G24910" s="21"/>
      <c r="H24910" s="21"/>
      <c r="I24910" s="21"/>
      <c r="K24910" s="32">
        <v>19.947114020071634</v>
      </c>
      <c r="L24910" s="33">
        <v>6.6392042179649842</v>
      </c>
    </row>
    <row r="24911" spans="7:12" x14ac:dyDescent="0.25">
      <c r="G24911" s="21"/>
      <c r="H24911" s="21"/>
      <c r="I24911" s="21"/>
      <c r="K24911" s="32">
        <v>0</v>
      </c>
      <c r="L24911" s="33">
        <v>0</v>
      </c>
    </row>
    <row r="24912" spans="7:12" x14ac:dyDescent="0.25">
      <c r="G24912" s="21"/>
      <c r="H24912" s="21"/>
      <c r="I24912" s="21"/>
      <c r="K24912" s="32">
        <v>0</v>
      </c>
      <c r="L24912" s="33">
        <v>0</v>
      </c>
    </row>
    <row r="24913" spans="7:12" x14ac:dyDescent="0.25">
      <c r="G24913" s="21"/>
      <c r="H24913" s="21"/>
      <c r="I24913" s="21"/>
      <c r="K24913" s="32">
        <v>115.69326131641544</v>
      </c>
      <c r="L24913" s="33">
        <v>117.29713006964754</v>
      </c>
    </row>
    <row r="24914" spans="7:12" x14ac:dyDescent="0.25">
      <c r="G24914" s="21"/>
      <c r="H24914" s="21"/>
      <c r="I24914" s="21"/>
      <c r="K24914" s="32">
        <v>0</v>
      </c>
      <c r="L24914" s="33">
        <v>0</v>
      </c>
    </row>
    <row r="24915" spans="7:12" x14ac:dyDescent="0.25">
      <c r="G24915" s="21"/>
      <c r="H24915" s="21"/>
      <c r="I24915" s="21"/>
      <c r="K24915" s="32">
        <v>19.947114020071634</v>
      </c>
      <c r="L24915" s="33">
        <v>20.889680553597742</v>
      </c>
    </row>
    <row r="24916" spans="7:12" x14ac:dyDescent="0.25">
      <c r="G24916" s="21"/>
      <c r="H24916" s="21"/>
      <c r="I24916" s="21"/>
      <c r="K24916" s="32">
        <v>0</v>
      </c>
      <c r="L24916" s="33">
        <v>0</v>
      </c>
    </row>
    <row r="24917" spans="7:12" x14ac:dyDescent="0.25">
      <c r="G24917" s="21"/>
      <c r="H24917" s="21"/>
      <c r="I24917" s="21"/>
      <c r="K24917" s="32">
        <v>7.9788456080286538</v>
      </c>
      <c r="L24917" s="33">
        <v>25.463883903112755</v>
      </c>
    </row>
    <row r="24918" spans="7:12" x14ac:dyDescent="0.25">
      <c r="G24918" s="21"/>
      <c r="H24918" s="21"/>
      <c r="I24918" s="21"/>
      <c r="K24918" s="32">
        <v>31.915382432114619</v>
      </c>
      <c r="L24918" s="33">
        <v>20.07742582100018</v>
      </c>
    </row>
    <row r="24919" spans="7:12" x14ac:dyDescent="0.25">
      <c r="G24919" s="21"/>
      <c r="H24919" s="21"/>
      <c r="I24919" s="21"/>
      <c r="K24919" s="32">
        <v>3.9894228040143269</v>
      </c>
      <c r="L24919" s="33">
        <v>0</v>
      </c>
    </row>
    <row r="24920" spans="7:12" x14ac:dyDescent="0.25">
      <c r="G24920" s="21"/>
      <c r="H24920" s="21"/>
      <c r="I24920" s="21"/>
      <c r="K24920" s="32">
        <v>7.9788456080286538</v>
      </c>
      <c r="L24920" s="33">
        <v>4.4698510188062128</v>
      </c>
    </row>
    <row r="24921" spans="7:12" x14ac:dyDescent="0.25">
      <c r="G24921" s="21"/>
      <c r="H24921" s="21"/>
      <c r="I24921" s="21"/>
      <c r="K24921" s="32">
        <v>3.9894228040143269</v>
      </c>
      <c r="L24921" s="33">
        <v>0</v>
      </c>
    </row>
    <row r="24922" spans="7:12" x14ac:dyDescent="0.25">
      <c r="G24922" s="21"/>
      <c r="H24922" s="21"/>
      <c r="I24922" s="21"/>
      <c r="K24922" s="32">
        <v>0</v>
      </c>
      <c r="L24922" s="33">
        <v>0</v>
      </c>
    </row>
    <row r="24923" spans="7:12" x14ac:dyDescent="0.25">
      <c r="G24923" s="21"/>
      <c r="H24923" s="21"/>
      <c r="I24923" s="21"/>
      <c r="K24923" s="32">
        <v>3.9894228040143269</v>
      </c>
      <c r="L24923" s="33">
        <v>0</v>
      </c>
    </row>
    <row r="24924" spans="7:12" x14ac:dyDescent="0.25">
      <c r="G24924" s="21"/>
      <c r="H24924" s="21"/>
      <c r="I24924" s="21"/>
      <c r="K24924" s="32">
        <v>0</v>
      </c>
      <c r="L24924" s="33">
        <v>0</v>
      </c>
    </row>
    <row r="24925" spans="7:12" x14ac:dyDescent="0.25">
      <c r="G24925" s="21"/>
      <c r="H24925" s="21"/>
      <c r="I24925" s="21"/>
      <c r="K24925" s="32">
        <v>19.947114020071634</v>
      </c>
      <c r="L24925" s="33">
        <v>36.719232637190714</v>
      </c>
    </row>
    <row r="24926" spans="7:12" x14ac:dyDescent="0.25">
      <c r="G24926" s="21"/>
      <c r="H24926" s="21"/>
      <c r="I24926" s="21"/>
      <c r="K24926" s="32">
        <v>0</v>
      </c>
      <c r="L24926" s="33">
        <v>0</v>
      </c>
    </row>
    <row r="24927" spans="7:12" x14ac:dyDescent="0.25">
      <c r="G24927" s="21"/>
      <c r="H24927" s="21"/>
      <c r="I24927" s="21"/>
      <c r="K24927" s="32">
        <v>7.9788456080286538</v>
      </c>
      <c r="L24927" s="33">
        <v>0</v>
      </c>
    </row>
    <row r="24928" spans="7:12" x14ac:dyDescent="0.25">
      <c r="G24928" s="21"/>
      <c r="H24928" s="21"/>
      <c r="I24928" s="21"/>
      <c r="K24928" s="32">
        <v>3.9894228040143269</v>
      </c>
      <c r="L24928" s="33">
        <v>0</v>
      </c>
    </row>
    <row r="24929" spans="7:12" x14ac:dyDescent="0.25">
      <c r="G24929" s="21"/>
      <c r="H24929" s="21"/>
      <c r="I24929" s="21"/>
      <c r="K24929" s="32">
        <v>3.9894228040143269</v>
      </c>
      <c r="L24929" s="33">
        <v>22.119021367550364</v>
      </c>
    </row>
    <row r="24930" spans="7:12" x14ac:dyDescent="0.25">
      <c r="G24930" s="21"/>
      <c r="H24930" s="21"/>
      <c r="I24930" s="21"/>
      <c r="K24930" s="32">
        <v>3.9894228040143269</v>
      </c>
      <c r="L24930" s="33">
        <v>18.860719014971227</v>
      </c>
    </row>
    <row r="24931" spans="7:12" x14ac:dyDescent="0.25">
      <c r="G24931" s="21"/>
      <c r="H24931" s="21"/>
      <c r="I24931" s="21"/>
      <c r="K24931" s="32">
        <v>3.9894228040143269</v>
      </c>
      <c r="L24931" s="33">
        <v>3.193586161262338</v>
      </c>
    </row>
    <row r="24932" spans="7:12" x14ac:dyDescent="0.25">
      <c r="G24932" s="21"/>
      <c r="H24932" s="21"/>
      <c r="I24932" s="21"/>
      <c r="K24932" s="32">
        <v>0</v>
      </c>
      <c r="L24932" s="33">
        <v>0</v>
      </c>
    </row>
    <row r="24933" spans="7:12" x14ac:dyDescent="0.25">
      <c r="G24933" s="21"/>
      <c r="H24933" s="21"/>
      <c r="I24933" s="21"/>
      <c r="K24933" s="32">
        <v>3.9894228040143269</v>
      </c>
      <c r="L24933" s="33">
        <v>0</v>
      </c>
    </row>
    <row r="24934" spans="7:12" x14ac:dyDescent="0.25">
      <c r="G24934" s="21"/>
      <c r="H24934" s="21"/>
      <c r="I24934" s="21"/>
      <c r="K24934" s="32">
        <v>0</v>
      </c>
      <c r="L24934" s="33">
        <v>0</v>
      </c>
    </row>
    <row r="24935" spans="7:12" x14ac:dyDescent="0.25">
      <c r="G24935" s="21"/>
      <c r="H24935" s="21"/>
      <c r="I24935" s="21"/>
      <c r="K24935" s="32">
        <v>19.947114020071634</v>
      </c>
      <c r="L24935" s="33">
        <v>24.155793241405494</v>
      </c>
    </row>
    <row r="24936" spans="7:12" x14ac:dyDescent="0.25">
      <c r="G24936" s="21"/>
      <c r="H24936" s="21"/>
      <c r="I24936" s="21"/>
      <c r="K24936" s="32">
        <v>7.9788456080286538</v>
      </c>
      <c r="L24936" s="33">
        <v>0</v>
      </c>
    </row>
    <row r="24937" spans="7:12" x14ac:dyDescent="0.25">
      <c r="G24937" s="21"/>
      <c r="H24937" s="21"/>
      <c r="I24937" s="21"/>
      <c r="K24937" s="32">
        <v>27.925959628100291</v>
      </c>
      <c r="L24937" s="33">
        <v>53.974059167901494</v>
      </c>
    </row>
    <row r="24938" spans="7:12" x14ac:dyDescent="0.25">
      <c r="G24938" s="21"/>
      <c r="H24938" s="21"/>
      <c r="I24938" s="21"/>
      <c r="K24938" s="32">
        <v>0</v>
      </c>
      <c r="L24938" s="33">
        <v>0</v>
      </c>
    </row>
    <row r="24939" spans="7:12" x14ac:dyDescent="0.25">
      <c r="G24939" s="21"/>
      <c r="H24939" s="21"/>
      <c r="I24939" s="21"/>
      <c r="K24939" s="32">
        <v>0</v>
      </c>
      <c r="L24939" s="33">
        <v>0</v>
      </c>
    </row>
    <row r="24940" spans="7:12" x14ac:dyDescent="0.25">
      <c r="G24940" s="21"/>
      <c r="H24940" s="21"/>
      <c r="I24940" s="21"/>
      <c r="K24940" s="32">
        <v>3.9894228040143269</v>
      </c>
      <c r="L24940" s="33">
        <v>0</v>
      </c>
    </row>
    <row r="24941" spans="7:12" x14ac:dyDescent="0.25">
      <c r="G24941" s="21"/>
      <c r="H24941" s="21"/>
      <c r="I24941" s="21"/>
      <c r="K24941" s="32">
        <v>19.947114020071634</v>
      </c>
      <c r="L24941" s="33">
        <v>9.4528997236067056</v>
      </c>
    </row>
    <row r="24942" spans="7:12" x14ac:dyDescent="0.25">
      <c r="G24942" s="21"/>
      <c r="H24942" s="21"/>
      <c r="I24942" s="21"/>
      <c r="K24942" s="32">
        <v>0</v>
      </c>
      <c r="L24942" s="33">
        <v>0</v>
      </c>
    </row>
    <row r="24943" spans="7:12" x14ac:dyDescent="0.25">
      <c r="G24943" s="21"/>
      <c r="H24943" s="21"/>
      <c r="I24943" s="21"/>
      <c r="K24943" s="32">
        <v>0</v>
      </c>
      <c r="L24943" s="33">
        <v>0</v>
      </c>
    </row>
    <row r="24944" spans="7:12" x14ac:dyDescent="0.25">
      <c r="G24944" s="21"/>
      <c r="H24944" s="21"/>
      <c r="I24944" s="21"/>
      <c r="K24944" s="32">
        <v>11.968268412042981</v>
      </c>
      <c r="L24944" s="33">
        <v>18.463455702765508</v>
      </c>
    </row>
    <row r="24945" spans="7:12" x14ac:dyDescent="0.25">
      <c r="G24945" s="21"/>
      <c r="H24945" s="21"/>
      <c r="I24945" s="21"/>
      <c r="K24945" s="32">
        <v>0</v>
      </c>
      <c r="L24945" s="33">
        <v>0</v>
      </c>
    </row>
    <row r="24946" spans="7:12" x14ac:dyDescent="0.25">
      <c r="G24946" s="21"/>
      <c r="H24946" s="21"/>
      <c r="I24946" s="21"/>
      <c r="K24946" s="32">
        <v>11.968268412042981</v>
      </c>
      <c r="L24946" s="33">
        <v>15.554527752107678</v>
      </c>
    </row>
    <row r="24947" spans="7:12" x14ac:dyDescent="0.25">
      <c r="G24947" s="21"/>
      <c r="H24947" s="21"/>
      <c r="I24947" s="21"/>
      <c r="K24947" s="32">
        <v>0</v>
      </c>
      <c r="L24947" s="33">
        <v>0</v>
      </c>
    </row>
    <row r="24948" spans="7:12" x14ac:dyDescent="0.25">
      <c r="G24948" s="21"/>
      <c r="H24948" s="21"/>
      <c r="I24948" s="21"/>
      <c r="K24948" s="32">
        <v>0</v>
      </c>
      <c r="L24948" s="33">
        <v>0</v>
      </c>
    </row>
    <row r="24949" spans="7:12" x14ac:dyDescent="0.25">
      <c r="G24949" s="21"/>
      <c r="H24949" s="21"/>
      <c r="I24949" s="21"/>
      <c r="K24949" s="32">
        <v>31.915382432114619</v>
      </c>
      <c r="L24949" s="33">
        <v>12.520583360209738</v>
      </c>
    </row>
    <row r="24950" spans="7:12" x14ac:dyDescent="0.25">
      <c r="G24950" s="21"/>
      <c r="H24950" s="21"/>
      <c r="I24950" s="21"/>
      <c r="K24950" s="32">
        <v>0</v>
      </c>
      <c r="L24950" s="33">
        <v>0</v>
      </c>
    </row>
    <row r="24951" spans="7:12" x14ac:dyDescent="0.25">
      <c r="G24951" s="21"/>
      <c r="H24951" s="21"/>
      <c r="I24951" s="21"/>
      <c r="K24951" s="32">
        <v>3.9894228040143269</v>
      </c>
      <c r="L24951" s="33">
        <v>0</v>
      </c>
    </row>
    <row r="24952" spans="7:12" x14ac:dyDescent="0.25">
      <c r="G24952" s="21"/>
      <c r="H24952" s="21"/>
      <c r="I24952" s="21"/>
      <c r="K24952" s="32">
        <v>7.9788456080286538</v>
      </c>
      <c r="L24952" s="33">
        <v>0</v>
      </c>
    </row>
    <row r="24953" spans="7:12" x14ac:dyDescent="0.25">
      <c r="G24953" s="21"/>
      <c r="H24953" s="21"/>
      <c r="I24953" s="21"/>
      <c r="K24953" s="32">
        <v>19.947114020071634</v>
      </c>
      <c r="L24953" s="33">
        <v>20.580941081468325</v>
      </c>
    </row>
    <row r="24954" spans="7:12" x14ac:dyDescent="0.25">
      <c r="G24954" s="21"/>
      <c r="H24954" s="21"/>
      <c r="I24954" s="21"/>
      <c r="K24954" s="32">
        <v>0</v>
      </c>
      <c r="L24954" s="33">
        <v>0</v>
      </c>
    </row>
    <row r="24955" spans="7:12" x14ac:dyDescent="0.25">
      <c r="G24955" s="21"/>
      <c r="H24955" s="21"/>
      <c r="I24955" s="21"/>
      <c r="K24955" s="32">
        <v>7.9788456080286538</v>
      </c>
      <c r="L24955" s="33">
        <v>5.7638510281952238</v>
      </c>
    </row>
    <row r="24956" spans="7:12" x14ac:dyDescent="0.25">
      <c r="G24956" s="21"/>
      <c r="H24956" s="21"/>
      <c r="I24956" s="21"/>
      <c r="K24956" s="32">
        <v>3.9894228040143269</v>
      </c>
      <c r="L24956" s="33">
        <v>0</v>
      </c>
    </row>
    <row r="24957" spans="7:12" x14ac:dyDescent="0.25">
      <c r="G24957" s="21"/>
      <c r="H24957" s="21"/>
      <c r="I24957" s="21"/>
      <c r="K24957" s="32">
        <v>0</v>
      </c>
      <c r="L24957" s="33">
        <v>0</v>
      </c>
    </row>
    <row r="24958" spans="7:12" x14ac:dyDescent="0.25">
      <c r="G24958" s="21"/>
      <c r="H24958" s="21"/>
      <c r="I24958" s="21"/>
      <c r="K24958" s="32">
        <v>0</v>
      </c>
      <c r="L24958" s="33">
        <v>0</v>
      </c>
    </row>
    <row r="24959" spans="7:12" x14ac:dyDescent="0.25">
      <c r="G24959" s="21"/>
      <c r="H24959" s="21"/>
      <c r="I24959" s="21"/>
      <c r="K24959" s="32">
        <v>7.9788456080286538</v>
      </c>
      <c r="L24959" s="33">
        <v>12.077440424433817</v>
      </c>
    </row>
    <row r="24960" spans="7:12" x14ac:dyDescent="0.25">
      <c r="G24960" s="21"/>
      <c r="H24960" s="21"/>
      <c r="I24960" s="21"/>
      <c r="K24960" s="32">
        <v>11.968268412042981</v>
      </c>
      <c r="L24960" s="33">
        <v>8.2094088165083292</v>
      </c>
    </row>
    <row r="24961" spans="7:12" x14ac:dyDescent="0.25">
      <c r="G24961" s="21"/>
      <c r="H24961" s="21"/>
      <c r="I24961" s="21"/>
      <c r="K24961" s="32">
        <v>15.957691216057308</v>
      </c>
      <c r="L24961" s="33">
        <v>17.073949960720945</v>
      </c>
    </row>
    <row r="24962" spans="7:12" x14ac:dyDescent="0.25">
      <c r="G24962" s="21"/>
      <c r="H24962" s="21"/>
      <c r="I24962" s="21"/>
      <c r="K24962" s="32">
        <v>23.936536824085962</v>
      </c>
      <c r="L24962" s="33">
        <v>28.992926885026598</v>
      </c>
    </row>
    <row r="24963" spans="7:12" x14ac:dyDescent="0.25">
      <c r="G24963" s="21"/>
      <c r="H24963" s="21"/>
      <c r="I24963" s="21"/>
      <c r="K24963" s="32">
        <v>7.9788456080286538</v>
      </c>
      <c r="L24963" s="33">
        <v>17.025636253856241</v>
      </c>
    </row>
    <row r="24964" spans="7:12" x14ac:dyDescent="0.25">
      <c r="G24964" s="21"/>
      <c r="H24964" s="21"/>
      <c r="I24964" s="21"/>
      <c r="K24964" s="32">
        <v>0</v>
      </c>
      <c r="L24964" s="33">
        <v>0</v>
      </c>
    </row>
    <row r="24965" spans="7:12" x14ac:dyDescent="0.25">
      <c r="G24965" s="21"/>
      <c r="H24965" s="21"/>
      <c r="I24965" s="21"/>
      <c r="K24965" s="32">
        <v>19.947114020071634</v>
      </c>
      <c r="L24965" s="33">
        <v>18.932693473157798</v>
      </c>
    </row>
    <row r="24966" spans="7:12" x14ac:dyDescent="0.25">
      <c r="G24966" s="21"/>
      <c r="H24966" s="21"/>
      <c r="I24966" s="21"/>
      <c r="K24966" s="32">
        <v>7.9788456080286538</v>
      </c>
      <c r="L24966" s="33">
        <v>22.267130852263584</v>
      </c>
    </row>
    <row r="24967" spans="7:12" x14ac:dyDescent="0.25">
      <c r="G24967" s="21"/>
      <c r="H24967" s="21"/>
      <c r="I24967" s="21"/>
      <c r="K24967" s="32">
        <v>3.9894228040143269</v>
      </c>
      <c r="L24967" s="33">
        <v>2.2875924165197712</v>
      </c>
    </row>
    <row r="24968" spans="7:12" x14ac:dyDescent="0.25">
      <c r="G24968" s="21"/>
      <c r="H24968" s="21"/>
      <c r="I24968" s="21"/>
      <c r="K24968" s="32">
        <v>3.9894228040143269</v>
      </c>
      <c r="L24968" s="33">
        <v>0</v>
      </c>
    </row>
    <row r="24969" spans="7:12" x14ac:dyDescent="0.25">
      <c r="G24969" s="21"/>
      <c r="H24969" s="21"/>
      <c r="I24969" s="21"/>
      <c r="K24969" s="32">
        <v>3.9894228040143269</v>
      </c>
      <c r="L24969" s="33">
        <v>0</v>
      </c>
    </row>
    <row r="24970" spans="7:12" x14ac:dyDescent="0.25">
      <c r="G24970" s="21"/>
      <c r="H24970" s="21"/>
      <c r="I24970" s="21"/>
      <c r="K24970" s="32">
        <v>3.9894228040143269</v>
      </c>
      <c r="L24970" s="33">
        <v>4.7472897641808638</v>
      </c>
    </row>
    <row r="24971" spans="7:12" x14ac:dyDescent="0.25">
      <c r="G24971" s="21"/>
      <c r="H24971" s="21"/>
      <c r="I24971" s="21"/>
      <c r="K24971" s="32">
        <v>15.957691216057308</v>
      </c>
      <c r="L24971" s="33">
        <v>23.580836206749904</v>
      </c>
    </row>
    <row r="24972" spans="7:12" x14ac:dyDescent="0.25">
      <c r="G24972" s="21"/>
      <c r="H24972" s="21"/>
      <c r="I24972" s="21"/>
      <c r="K24972" s="32">
        <v>0</v>
      </c>
      <c r="L24972" s="33">
        <v>0</v>
      </c>
    </row>
    <row r="24973" spans="7:12" x14ac:dyDescent="0.25">
      <c r="G24973" s="21"/>
      <c r="H24973" s="21"/>
      <c r="I24973" s="21"/>
      <c r="K24973" s="32">
        <v>11.968268412042981</v>
      </c>
      <c r="L24973" s="33">
        <v>1.5341905908659808</v>
      </c>
    </row>
    <row r="24974" spans="7:12" x14ac:dyDescent="0.25">
      <c r="G24974" s="21"/>
      <c r="H24974" s="21"/>
      <c r="I24974" s="21"/>
      <c r="K24974" s="32">
        <v>0</v>
      </c>
      <c r="L24974" s="33">
        <v>0</v>
      </c>
    </row>
    <row r="24975" spans="7:12" x14ac:dyDescent="0.25">
      <c r="G24975" s="21"/>
      <c r="H24975" s="21"/>
      <c r="I24975" s="21"/>
      <c r="K24975" s="32">
        <v>87.767301688315172</v>
      </c>
      <c r="L24975" s="33">
        <v>50.765844860359522</v>
      </c>
    </row>
    <row r="24976" spans="7:12" x14ac:dyDescent="0.25">
      <c r="G24976" s="21"/>
      <c r="H24976" s="21"/>
      <c r="I24976" s="21"/>
      <c r="K24976" s="32">
        <v>0</v>
      </c>
      <c r="L24976" s="33">
        <v>0</v>
      </c>
    </row>
    <row r="24977" spans="7:12" x14ac:dyDescent="0.25">
      <c r="G24977" s="21"/>
      <c r="H24977" s="21"/>
      <c r="I24977" s="21"/>
      <c r="K24977" s="32">
        <v>23.936536824085962</v>
      </c>
      <c r="L24977" s="33">
        <v>7.233343125132297</v>
      </c>
    </row>
    <row r="24978" spans="7:12" x14ac:dyDescent="0.25">
      <c r="G24978" s="21"/>
      <c r="H24978" s="21"/>
      <c r="I24978" s="21"/>
      <c r="K24978" s="32">
        <v>0</v>
      </c>
      <c r="L24978" s="33">
        <v>0</v>
      </c>
    </row>
    <row r="24979" spans="7:12" x14ac:dyDescent="0.25">
      <c r="G24979" s="21"/>
      <c r="H24979" s="21"/>
      <c r="I24979" s="21"/>
      <c r="K24979" s="32">
        <v>0</v>
      </c>
      <c r="L24979" s="33">
        <v>0</v>
      </c>
    </row>
    <row r="24980" spans="7:12" x14ac:dyDescent="0.25">
      <c r="G24980" s="21"/>
      <c r="H24980" s="21"/>
      <c r="I24980" s="21"/>
      <c r="K24980" s="32">
        <v>7.9788456080286538</v>
      </c>
      <c r="L24980" s="33">
        <v>10.605675553163962</v>
      </c>
    </row>
    <row r="24981" spans="7:12" x14ac:dyDescent="0.25">
      <c r="G24981" s="21"/>
      <c r="H24981" s="21"/>
      <c r="I24981" s="21"/>
      <c r="K24981" s="32">
        <v>35.904805236128944</v>
      </c>
      <c r="L24981" s="33">
        <v>30.679560742798273</v>
      </c>
    </row>
    <row r="24982" spans="7:12" x14ac:dyDescent="0.25">
      <c r="G24982" s="21"/>
      <c r="H24982" s="21"/>
      <c r="I24982" s="21"/>
      <c r="K24982" s="32">
        <v>0</v>
      </c>
      <c r="L24982" s="33">
        <v>0</v>
      </c>
    </row>
    <row r="24983" spans="7:12" x14ac:dyDescent="0.25">
      <c r="G24983" s="21"/>
      <c r="H24983" s="21"/>
      <c r="I24983" s="21"/>
      <c r="K24983" s="32">
        <v>0</v>
      </c>
      <c r="L24983" s="33">
        <v>0</v>
      </c>
    </row>
    <row r="24984" spans="7:12" x14ac:dyDescent="0.25">
      <c r="G24984" s="21"/>
      <c r="H24984" s="21"/>
      <c r="I24984" s="21"/>
      <c r="K24984" s="32">
        <v>0</v>
      </c>
      <c r="L24984" s="33">
        <v>0</v>
      </c>
    </row>
    <row r="24985" spans="7:12" x14ac:dyDescent="0.25">
      <c r="G24985" s="21"/>
      <c r="H24985" s="21"/>
      <c r="I24985" s="21"/>
      <c r="K24985" s="32">
        <v>19.947114020071634</v>
      </c>
      <c r="L24985" s="33">
        <v>30.658036299492458</v>
      </c>
    </row>
    <row r="24986" spans="7:12" x14ac:dyDescent="0.25">
      <c r="G24986" s="21"/>
      <c r="H24986" s="21"/>
      <c r="I24986" s="21"/>
      <c r="K24986" s="32">
        <v>0</v>
      </c>
      <c r="L24986" s="33">
        <v>0</v>
      </c>
    </row>
    <row r="24987" spans="7:12" x14ac:dyDescent="0.25">
      <c r="G24987" s="21"/>
      <c r="H24987" s="21"/>
      <c r="I24987" s="21"/>
      <c r="K24987" s="32">
        <v>3.9894228040143269</v>
      </c>
      <c r="L24987" s="33">
        <v>0</v>
      </c>
    </row>
    <row r="24988" spans="7:12" x14ac:dyDescent="0.25">
      <c r="G24988" s="21"/>
      <c r="H24988" s="21"/>
      <c r="I24988" s="21"/>
      <c r="K24988" s="32">
        <v>7.9788456080286538</v>
      </c>
      <c r="L24988" s="33">
        <v>4.9413047302573601</v>
      </c>
    </row>
    <row r="24989" spans="7:12" x14ac:dyDescent="0.25">
      <c r="G24989" s="21"/>
      <c r="H24989" s="21"/>
      <c r="I24989" s="21"/>
      <c r="K24989" s="32">
        <v>11.968268412042981</v>
      </c>
      <c r="L24989" s="33">
        <v>34.572201636163626</v>
      </c>
    </row>
    <row r="24990" spans="7:12" x14ac:dyDescent="0.25">
      <c r="G24990" s="21"/>
      <c r="H24990" s="21"/>
      <c r="I24990" s="21"/>
      <c r="K24990" s="32">
        <v>23.936536824085962</v>
      </c>
      <c r="L24990" s="33">
        <v>48.029479399537287</v>
      </c>
    </row>
    <row r="24991" spans="7:12" x14ac:dyDescent="0.25">
      <c r="G24991" s="21"/>
      <c r="H24991" s="21"/>
      <c r="I24991" s="21"/>
      <c r="K24991" s="32">
        <v>0</v>
      </c>
      <c r="L24991" s="33">
        <v>0</v>
      </c>
    </row>
    <row r="24992" spans="7:12" x14ac:dyDescent="0.25">
      <c r="G24992" s="21"/>
      <c r="H24992" s="21"/>
      <c r="I24992" s="21"/>
      <c r="K24992" s="32">
        <v>3.9894228040143269</v>
      </c>
      <c r="L24992" s="33">
        <v>0</v>
      </c>
    </row>
    <row r="24993" spans="7:12" x14ac:dyDescent="0.25">
      <c r="G24993" s="21"/>
      <c r="H24993" s="21"/>
      <c r="I24993" s="21"/>
      <c r="K24993" s="32">
        <v>0</v>
      </c>
      <c r="L24993" s="33">
        <v>0</v>
      </c>
    </row>
    <row r="24994" spans="7:12" x14ac:dyDescent="0.25">
      <c r="G24994" s="21"/>
      <c r="H24994" s="21"/>
      <c r="I24994" s="21"/>
      <c r="K24994" s="32">
        <v>0</v>
      </c>
      <c r="L24994" s="33">
        <v>0</v>
      </c>
    </row>
    <row r="24995" spans="7:12" x14ac:dyDescent="0.25">
      <c r="G24995" s="21"/>
      <c r="H24995" s="21"/>
      <c r="I24995" s="21"/>
      <c r="K24995" s="32">
        <v>11.968268412042981</v>
      </c>
      <c r="L24995" s="33">
        <v>0.5155535837217563</v>
      </c>
    </row>
    <row r="24996" spans="7:12" x14ac:dyDescent="0.25">
      <c r="G24996" s="21"/>
      <c r="H24996" s="21"/>
      <c r="I24996" s="21"/>
      <c r="K24996" s="32">
        <v>7.9788456080286538</v>
      </c>
      <c r="L24996" s="33">
        <v>0</v>
      </c>
    </row>
    <row r="24997" spans="7:12" x14ac:dyDescent="0.25">
      <c r="G24997" s="21"/>
      <c r="H24997" s="21"/>
      <c r="I24997" s="21"/>
      <c r="K24997" s="32">
        <v>0</v>
      </c>
      <c r="L24997" s="33">
        <v>0</v>
      </c>
    </row>
    <row r="24998" spans="7:12" x14ac:dyDescent="0.25">
      <c r="G24998" s="21"/>
      <c r="H24998" s="21"/>
      <c r="I24998" s="21"/>
      <c r="K24998" s="32">
        <v>7.9788456080286538</v>
      </c>
      <c r="L24998" s="33">
        <v>3.9125851778850214</v>
      </c>
    </row>
    <row r="24999" spans="7:12" x14ac:dyDescent="0.25">
      <c r="G24999" s="21"/>
      <c r="H24999" s="21"/>
      <c r="I24999" s="21"/>
      <c r="K24999" s="32">
        <v>0</v>
      </c>
      <c r="L24999" s="33">
        <v>0</v>
      </c>
    </row>
    <row r="25000" spans="7:12" x14ac:dyDescent="0.25">
      <c r="G25000" s="21"/>
      <c r="H25000" s="21"/>
      <c r="I25000" s="21"/>
      <c r="K25000" s="32">
        <v>67.820187668243548</v>
      </c>
      <c r="L25000" s="33">
        <v>110.79252899228194</v>
      </c>
    </row>
    <row r="25001" spans="7:12" x14ac:dyDescent="0.25">
      <c r="G25001" s="21"/>
      <c r="H25001" s="21"/>
      <c r="I25001" s="21"/>
      <c r="K25001" s="32">
        <v>0</v>
      </c>
      <c r="L25001" s="33">
        <v>0</v>
      </c>
    </row>
    <row r="25002" spans="7:12" x14ac:dyDescent="0.25">
      <c r="G25002" s="21"/>
      <c r="H25002" s="21"/>
      <c r="I25002" s="21"/>
      <c r="K25002" s="32">
        <v>7.9788456080286538</v>
      </c>
      <c r="L25002" s="33">
        <v>0</v>
      </c>
    </row>
    <row r="25003" spans="7:12" x14ac:dyDescent="0.25">
      <c r="G25003" s="21"/>
      <c r="H25003" s="21"/>
      <c r="I25003" s="21"/>
      <c r="K25003" s="32">
        <v>0</v>
      </c>
      <c r="L25003" s="33">
        <v>0</v>
      </c>
    </row>
    <row r="25004" spans="7:12" x14ac:dyDescent="0.25">
      <c r="G25004" s="21"/>
      <c r="H25004" s="21"/>
      <c r="I25004" s="21"/>
      <c r="K25004" s="32">
        <v>3.9894228040143269</v>
      </c>
      <c r="L25004" s="33">
        <v>0.83991079136926061</v>
      </c>
    </row>
    <row r="25005" spans="7:12" x14ac:dyDescent="0.25">
      <c r="G25005" s="21"/>
      <c r="H25005" s="21"/>
      <c r="I25005" s="21"/>
      <c r="K25005" s="32">
        <v>0</v>
      </c>
      <c r="L25005" s="33">
        <v>0</v>
      </c>
    </row>
    <row r="25006" spans="7:12" x14ac:dyDescent="0.25">
      <c r="G25006" s="21"/>
      <c r="H25006" s="21"/>
      <c r="I25006" s="21"/>
      <c r="K25006" s="32">
        <v>0</v>
      </c>
      <c r="L25006" s="33">
        <v>0</v>
      </c>
    </row>
    <row r="25007" spans="7:12" x14ac:dyDescent="0.25">
      <c r="G25007" s="21"/>
      <c r="H25007" s="21"/>
      <c r="I25007" s="21"/>
      <c r="K25007" s="32">
        <v>11.968268412042981</v>
      </c>
      <c r="L25007" s="33">
        <v>24.407352188516384</v>
      </c>
    </row>
    <row r="25008" spans="7:12" x14ac:dyDescent="0.25">
      <c r="G25008" s="21"/>
      <c r="H25008" s="21"/>
      <c r="I25008" s="21"/>
      <c r="K25008" s="32">
        <v>11.968268412042981</v>
      </c>
      <c r="L25008" s="33">
        <v>17.615463809925778</v>
      </c>
    </row>
    <row r="25009" spans="7:12" x14ac:dyDescent="0.25">
      <c r="G25009" s="21"/>
      <c r="H25009" s="21"/>
      <c r="I25009" s="21"/>
      <c r="K25009" s="32">
        <v>119.68268412042977</v>
      </c>
      <c r="L25009" s="33">
        <v>132.57820918037402</v>
      </c>
    </row>
    <row r="25010" spans="7:12" x14ac:dyDescent="0.25">
      <c r="G25010" s="21"/>
      <c r="H25010" s="21"/>
      <c r="I25010" s="21"/>
      <c r="K25010" s="32">
        <v>7.9788456080286538</v>
      </c>
      <c r="L25010" s="33">
        <v>10.703932611346492</v>
      </c>
    </row>
    <row r="25011" spans="7:12" x14ac:dyDescent="0.25">
      <c r="G25011" s="21"/>
      <c r="H25011" s="21"/>
      <c r="I25011" s="21"/>
      <c r="K25011" s="32">
        <v>0</v>
      </c>
      <c r="L25011" s="33">
        <v>0</v>
      </c>
    </row>
    <row r="25012" spans="7:12" x14ac:dyDescent="0.25">
      <c r="G25012" s="21"/>
      <c r="H25012" s="21"/>
      <c r="I25012" s="21"/>
      <c r="K25012" s="32">
        <v>0</v>
      </c>
      <c r="L25012" s="33">
        <v>0</v>
      </c>
    </row>
    <row r="25013" spans="7:12" x14ac:dyDescent="0.25">
      <c r="G25013" s="21"/>
      <c r="H25013" s="21"/>
      <c r="I25013" s="21"/>
      <c r="K25013" s="32">
        <v>7.9788456080286538</v>
      </c>
      <c r="L25013" s="33">
        <v>8.4056310252509743</v>
      </c>
    </row>
    <row r="25014" spans="7:12" x14ac:dyDescent="0.25">
      <c r="G25014" s="21"/>
      <c r="H25014" s="21"/>
      <c r="I25014" s="21"/>
      <c r="K25014" s="32">
        <v>0</v>
      </c>
      <c r="L25014" s="33">
        <v>0</v>
      </c>
    </row>
    <row r="25015" spans="7:12" x14ac:dyDescent="0.25">
      <c r="G25015" s="21"/>
      <c r="H25015" s="21"/>
      <c r="I25015" s="21"/>
      <c r="K25015" s="32">
        <v>0</v>
      </c>
      <c r="L25015" s="33">
        <v>0</v>
      </c>
    </row>
    <row r="25016" spans="7:12" x14ac:dyDescent="0.25">
      <c r="G25016" s="21"/>
      <c r="H25016" s="21"/>
      <c r="I25016" s="21"/>
      <c r="K25016" s="32">
        <v>27.925959628100291</v>
      </c>
      <c r="L25016" s="33">
        <v>40.558605519429861</v>
      </c>
    </row>
    <row r="25017" spans="7:12" x14ac:dyDescent="0.25">
      <c r="G25017" s="21"/>
      <c r="H25017" s="21"/>
      <c r="I25017" s="21"/>
      <c r="K25017" s="32">
        <v>39.894228040143268</v>
      </c>
      <c r="L25017" s="33">
        <v>32.59263750066409</v>
      </c>
    </row>
    <row r="25018" spans="7:12" x14ac:dyDescent="0.25">
      <c r="G25018" s="21"/>
      <c r="H25018" s="21"/>
      <c r="I25018" s="21"/>
      <c r="K25018" s="32">
        <v>11.968268412042981</v>
      </c>
      <c r="L25018" s="33">
        <v>9.274941554969347</v>
      </c>
    </row>
    <row r="25019" spans="7:12" x14ac:dyDescent="0.25">
      <c r="G25019" s="21"/>
      <c r="H25019" s="21"/>
      <c r="I25019" s="21"/>
      <c r="K25019" s="32">
        <v>7.9788456080286538</v>
      </c>
      <c r="L25019" s="33">
        <v>6.7079502055777045</v>
      </c>
    </row>
    <row r="25020" spans="7:12" x14ac:dyDescent="0.25">
      <c r="G25020" s="21"/>
      <c r="H25020" s="21"/>
      <c r="I25020" s="21"/>
      <c r="K25020" s="32">
        <v>3.9894228040143269</v>
      </c>
      <c r="L25020" s="33">
        <v>3.3471480149734822</v>
      </c>
    </row>
    <row r="25021" spans="7:12" x14ac:dyDescent="0.25">
      <c r="G25021" s="21"/>
      <c r="H25021" s="21"/>
      <c r="I25021" s="21"/>
      <c r="K25021" s="32">
        <v>0</v>
      </c>
      <c r="L25021" s="33">
        <v>0</v>
      </c>
    </row>
    <row r="25022" spans="7:12" x14ac:dyDescent="0.25">
      <c r="G25022" s="21"/>
      <c r="H25022" s="21"/>
      <c r="I25022" s="21"/>
      <c r="K25022" s="32">
        <v>3.9894228040143269</v>
      </c>
      <c r="L25022" s="33">
        <v>0</v>
      </c>
    </row>
    <row r="25023" spans="7:12" x14ac:dyDescent="0.25">
      <c r="G25023" s="21"/>
      <c r="H25023" s="21"/>
      <c r="I25023" s="21"/>
      <c r="K25023" s="32">
        <v>3.9894228040143269</v>
      </c>
      <c r="L25023" s="33">
        <v>0.29026455449008592</v>
      </c>
    </row>
    <row r="25024" spans="7:12" x14ac:dyDescent="0.25">
      <c r="G25024" s="21"/>
      <c r="H25024" s="21"/>
      <c r="I25024" s="21"/>
      <c r="K25024" s="32">
        <v>0</v>
      </c>
      <c r="L25024" s="33">
        <v>0</v>
      </c>
    </row>
    <row r="25025" spans="7:12" x14ac:dyDescent="0.25">
      <c r="G25025" s="21"/>
      <c r="H25025" s="21"/>
      <c r="I25025" s="21"/>
      <c r="K25025" s="32">
        <v>7.9788456080286538</v>
      </c>
      <c r="L25025" s="33">
        <v>14.952688983694586</v>
      </c>
    </row>
    <row r="25026" spans="7:12" x14ac:dyDescent="0.25">
      <c r="G25026" s="21"/>
      <c r="H25026" s="21"/>
      <c r="I25026" s="21"/>
      <c r="K25026" s="32">
        <v>0</v>
      </c>
      <c r="L25026" s="33">
        <v>0</v>
      </c>
    </row>
    <row r="25027" spans="7:12" x14ac:dyDescent="0.25">
      <c r="G25027" s="21"/>
      <c r="H25027" s="21"/>
      <c r="I25027" s="21"/>
      <c r="K25027" s="32">
        <v>3.9894228040143269</v>
      </c>
      <c r="L25027" s="33">
        <v>12.924465681002573</v>
      </c>
    </row>
    <row r="25028" spans="7:12" x14ac:dyDescent="0.25">
      <c r="G25028" s="21"/>
      <c r="H25028" s="21"/>
      <c r="I25028" s="21"/>
      <c r="K25028" s="32">
        <v>0</v>
      </c>
      <c r="L25028" s="33">
        <v>0</v>
      </c>
    </row>
    <row r="25029" spans="7:12" x14ac:dyDescent="0.25">
      <c r="G25029" s="21"/>
      <c r="H25029" s="21"/>
      <c r="I25029" s="21"/>
      <c r="K25029" s="32">
        <v>11.968268412042981</v>
      </c>
      <c r="L25029" s="33">
        <v>0</v>
      </c>
    </row>
    <row r="25030" spans="7:12" x14ac:dyDescent="0.25">
      <c r="G25030" s="21"/>
      <c r="H25030" s="21"/>
      <c r="I25030" s="21"/>
      <c r="K25030" s="32">
        <v>11.968268412042981</v>
      </c>
      <c r="L25030" s="33">
        <v>4.323155372549687</v>
      </c>
    </row>
    <row r="25031" spans="7:12" x14ac:dyDescent="0.25">
      <c r="G25031" s="21"/>
      <c r="H25031" s="21"/>
      <c r="I25031" s="21"/>
      <c r="K25031" s="32">
        <v>3.9894228040143269</v>
      </c>
      <c r="L25031" s="33">
        <v>4.8466211489403319</v>
      </c>
    </row>
    <row r="25032" spans="7:12" x14ac:dyDescent="0.25">
      <c r="G25032" s="21"/>
      <c r="H25032" s="21"/>
      <c r="I25032" s="21"/>
      <c r="K25032" s="32">
        <v>3.9894228040143269</v>
      </c>
      <c r="L25032" s="33">
        <v>3.5411523200017037</v>
      </c>
    </row>
    <row r="25033" spans="7:12" x14ac:dyDescent="0.25">
      <c r="G25033" s="21"/>
      <c r="H25033" s="21"/>
      <c r="I25033" s="21"/>
      <c r="K25033" s="32">
        <v>11.968268412042981</v>
      </c>
      <c r="L25033" s="33">
        <v>2.5626975414856288</v>
      </c>
    </row>
    <row r="25034" spans="7:12" x14ac:dyDescent="0.25">
      <c r="G25034" s="21"/>
      <c r="H25034" s="21"/>
      <c r="I25034" s="21"/>
      <c r="K25034" s="32">
        <v>7.9788456080286538</v>
      </c>
      <c r="L25034" s="33">
        <v>0.28896809985662236</v>
      </c>
    </row>
    <row r="25035" spans="7:12" x14ac:dyDescent="0.25">
      <c r="G25035" s="21"/>
      <c r="H25035" s="21"/>
      <c r="I25035" s="21"/>
      <c r="K25035" s="32">
        <v>3.9894228040143269</v>
      </c>
      <c r="L25035" s="33">
        <v>0</v>
      </c>
    </row>
    <row r="25036" spans="7:12" x14ac:dyDescent="0.25">
      <c r="G25036" s="21"/>
      <c r="H25036" s="21"/>
      <c r="I25036" s="21"/>
      <c r="K25036" s="32">
        <v>11.968268412042981</v>
      </c>
      <c r="L25036" s="33">
        <v>0</v>
      </c>
    </row>
    <row r="25037" spans="7:12" x14ac:dyDescent="0.25">
      <c r="G25037" s="21"/>
      <c r="H25037" s="21"/>
      <c r="I25037" s="21"/>
      <c r="K25037" s="32">
        <v>19.947114020071634</v>
      </c>
      <c r="L25037" s="33">
        <v>12.686477821923326</v>
      </c>
    </row>
    <row r="25038" spans="7:12" x14ac:dyDescent="0.25">
      <c r="G25038" s="21"/>
      <c r="H25038" s="21"/>
      <c r="I25038" s="21"/>
      <c r="K25038" s="32">
        <v>7.9788456080286538</v>
      </c>
      <c r="L25038" s="33">
        <v>0</v>
      </c>
    </row>
    <row r="25039" spans="7:12" x14ac:dyDescent="0.25">
      <c r="G25039" s="21"/>
      <c r="H25039" s="21"/>
      <c r="I25039" s="21"/>
      <c r="K25039" s="32">
        <v>0</v>
      </c>
      <c r="L25039" s="33">
        <v>0</v>
      </c>
    </row>
    <row r="25040" spans="7:12" x14ac:dyDescent="0.25">
      <c r="G25040" s="21"/>
      <c r="H25040" s="21"/>
      <c r="I25040" s="21"/>
      <c r="K25040" s="32">
        <v>0</v>
      </c>
      <c r="L25040" s="33">
        <v>0</v>
      </c>
    </row>
    <row r="25041" spans="7:12" x14ac:dyDescent="0.25">
      <c r="G25041" s="21"/>
      <c r="H25041" s="21"/>
      <c r="I25041" s="21"/>
      <c r="K25041" s="32">
        <v>0</v>
      </c>
      <c r="L25041" s="33">
        <v>0</v>
      </c>
    </row>
    <row r="25042" spans="7:12" x14ac:dyDescent="0.25">
      <c r="G25042" s="21"/>
      <c r="H25042" s="21"/>
      <c r="I25042" s="21"/>
      <c r="K25042" s="32">
        <v>19.947114020071634</v>
      </c>
      <c r="L25042" s="33">
        <v>21.048113692535644</v>
      </c>
    </row>
    <row r="25043" spans="7:12" x14ac:dyDescent="0.25">
      <c r="G25043" s="21"/>
      <c r="H25043" s="21"/>
      <c r="I25043" s="21"/>
      <c r="K25043" s="32">
        <v>3.9894228040143269</v>
      </c>
      <c r="L25043" s="33">
        <v>4.343741678516567</v>
      </c>
    </row>
    <row r="25044" spans="7:12" x14ac:dyDescent="0.25">
      <c r="G25044" s="21"/>
      <c r="H25044" s="21"/>
      <c r="I25044" s="21"/>
      <c r="K25044" s="32">
        <v>0</v>
      </c>
      <c r="L25044" s="33">
        <v>0</v>
      </c>
    </row>
    <row r="25045" spans="7:12" x14ac:dyDescent="0.25">
      <c r="G25045" s="21"/>
      <c r="H25045" s="21"/>
      <c r="I25045" s="21"/>
      <c r="K25045" s="32">
        <v>15.957691216057308</v>
      </c>
      <c r="L25045" s="33">
        <v>6.7591690698969016</v>
      </c>
    </row>
    <row r="25046" spans="7:12" x14ac:dyDescent="0.25">
      <c r="G25046" s="21"/>
      <c r="H25046" s="21"/>
      <c r="I25046" s="21"/>
      <c r="K25046" s="32">
        <v>35.904805236128944</v>
      </c>
      <c r="L25046" s="33">
        <v>49.795411886654215</v>
      </c>
    </row>
    <row r="25047" spans="7:12" x14ac:dyDescent="0.25">
      <c r="G25047" s="21"/>
      <c r="H25047" s="21"/>
      <c r="I25047" s="21"/>
      <c r="K25047" s="32">
        <v>3.9894228040143269</v>
      </c>
      <c r="L25047" s="33">
        <v>0</v>
      </c>
    </row>
    <row r="25048" spans="7:12" x14ac:dyDescent="0.25">
      <c r="G25048" s="21"/>
      <c r="H25048" s="21"/>
      <c r="I25048" s="21"/>
      <c r="K25048" s="32">
        <v>31.915382432114619</v>
      </c>
      <c r="L25048" s="33">
        <v>42.255647454750857</v>
      </c>
    </row>
    <row r="25049" spans="7:12" x14ac:dyDescent="0.25">
      <c r="G25049" s="21"/>
      <c r="H25049" s="21"/>
      <c r="I25049" s="21"/>
      <c r="K25049" s="32">
        <v>19.947114020071634</v>
      </c>
      <c r="L25049" s="33">
        <v>50.405982864630893</v>
      </c>
    </row>
    <row r="25050" spans="7:12" x14ac:dyDescent="0.25">
      <c r="G25050" s="21"/>
      <c r="H25050" s="21"/>
      <c r="I25050" s="21"/>
      <c r="K25050" s="32">
        <v>11.968268412042981</v>
      </c>
      <c r="L25050" s="33">
        <v>25.726098234983823</v>
      </c>
    </row>
    <row r="25051" spans="7:12" x14ac:dyDescent="0.25">
      <c r="G25051" s="21"/>
      <c r="H25051" s="21"/>
      <c r="I25051" s="21"/>
      <c r="K25051" s="32">
        <v>35.904805236128944</v>
      </c>
      <c r="L25051" s="33">
        <v>43.846061329924183</v>
      </c>
    </row>
    <row r="25052" spans="7:12" x14ac:dyDescent="0.25">
      <c r="G25052" s="21"/>
      <c r="H25052" s="21"/>
      <c r="I25052" s="21"/>
      <c r="K25052" s="32">
        <v>55.851919256200567</v>
      </c>
      <c r="L25052" s="33">
        <v>61.220626565985427</v>
      </c>
    </row>
    <row r="25053" spans="7:12" x14ac:dyDescent="0.25">
      <c r="G25053" s="21"/>
      <c r="H25053" s="21"/>
      <c r="I25053" s="21"/>
      <c r="K25053" s="32">
        <v>0</v>
      </c>
      <c r="L25053" s="33">
        <v>0</v>
      </c>
    </row>
    <row r="25054" spans="7:12" x14ac:dyDescent="0.25">
      <c r="G25054" s="21"/>
      <c r="H25054" s="21"/>
      <c r="I25054" s="21"/>
      <c r="K25054" s="32">
        <v>0</v>
      </c>
      <c r="L25054" s="33">
        <v>0</v>
      </c>
    </row>
    <row r="25055" spans="7:12" x14ac:dyDescent="0.25">
      <c r="G25055" s="21"/>
      <c r="H25055" s="21"/>
      <c r="I25055" s="21"/>
      <c r="K25055" s="32">
        <v>7.9788456080286538</v>
      </c>
      <c r="L25055" s="33">
        <v>14.922232959398947</v>
      </c>
    </row>
    <row r="25056" spans="7:12" x14ac:dyDescent="0.25">
      <c r="G25056" s="21"/>
      <c r="H25056" s="21"/>
      <c r="I25056" s="21"/>
      <c r="K25056" s="32">
        <v>7.9788456080286538</v>
      </c>
      <c r="L25056" s="33">
        <v>0</v>
      </c>
    </row>
    <row r="25057" spans="7:12" x14ac:dyDescent="0.25">
      <c r="G25057" s="21"/>
      <c r="H25057" s="21"/>
      <c r="I25057" s="21"/>
      <c r="K25057" s="32">
        <v>0</v>
      </c>
      <c r="L25057" s="33">
        <v>0</v>
      </c>
    </row>
    <row r="25058" spans="7:12" x14ac:dyDescent="0.25">
      <c r="G25058" s="21"/>
      <c r="H25058" s="21"/>
      <c r="I25058" s="21"/>
      <c r="K25058" s="32">
        <v>3.9894228040143269</v>
      </c>
      <c r="L25058" s="33">
        <v>0</v>
      </c>
    </row>
    <row r="25059" spans="7:12" x14ac:dyDescent="0.25">
      <c r="G25059" s="21"/>
      <c r="H25059" s="21"/>
      <c r="I25059" s="21"/>
      <c r="K25059" s="32">
        <v>3.9894228040143269</v>
      </c>
      <c r="L25059" s="33">
        <v>0</v>
      </c>
    </row>
    <row r="25060" spans="7:12" x14ac:dyDescent="0.25">
      <c r="G25060" s="21"/>
      <c r="H25060" s="21"/>
      <c r="I25060" s="21"/>
      <c r="K25060" s="32">
        <v>3.9894228040143269</v>
      </c>
      <c r="L25060" s="33">
        <v>0</v>
      </c>
    </row>
    <row r="25061" spans="7:12" x14ac:dyDescent="0.25">
      <c r="G25061" s="21"/>
      <c r="H25061" s="21"/>
      <c r="I25061" s="21"/>
      <c r="K25061" s="32">
        <v>3.9894228040143269</v>
      </c>
      <c r="L25061" s="33">
        <v>2.0980136183818727</v>
      </c>
    </row>
    <row r="25062" spans="7:12" x14ac:dyDescent="0.25">
      <c r="G25062" s="21"/>
      <c r="H25062" s="21"/>
      <c r="I25062" s="21"/>
      <c r="K25062" s="32">
        <v>7.9788456080286538</v>
      </c>
      <c r="L25062" s="33">
        <v>7.1436082404629442</v>
      </c>
    </row>
    <row r="25063" spans="7:12" x14ac:dyDescent="0.25">
      <c r="G25063" s="21"/>
      <c r="H25063" s="21"/>
      <c r="I25063" s="21"/>
      <c r="K25063" s="32">
        <v>0</v>
      </c>
      <c r="L25063" s="33">
        <v>0</v>
      </c>
    </row>
    <row r="25064" spans="7:12" x14ac:dyDescent="0.25">
      <c r="G25064" s="21"/>
      <c r="H25064" s="21"/>
      <c r="I25064" s="21"/>
      <c r="K25064" s="32">
        <v>0</v>
      </c>
      <c r="L25064" s="33">
        <v>0</v>
      </c>
    </row>
    <row r="25065" spans="7:12" x14ac:dyDescent="0.25">
      <c r="G25065" s="21"/>
      <c r="H25065" s="21"/>
      <c r="I25065" s="21"/>
      <c r="K25065" s="32">
        <v>31.915382432114619</v>
      </c>
      <c r="L25065" s="33">
        <v>33.485026376941214</v>
      </c>
    </row>
    <row r="25066" spans="7:12" x14ac:dyDescent="0.25">
      <c r="G25066" s="21"/>
      <c r="H25066" s="21"/>
      <c r="I25066" s="21"/>
      <c r="K25066" s="32">
        <v>11.968268412042981</v>
      </c>
      <c r="L25066" s="33">
        <v>4.3157020355119418</v>
      </c>
    </row>
    <row r="25067" spans="7:12" x14ac:dyDescent="0.25">
      <c r="G25067" s="21"/>
      <c r="H25067" s="21"/>
      <c r="I25067" s="21"/>
      <c r="K25067" s="32">
        <v>0</v>
      </c>
      <c r="L25067" s="33">
        <v>0</v>
      </c>
    </row>
    <row r="25068" spans="7:12" x14ac:dyDescent="0.25">
      <c r="G25068" s="21"/>
      <c r="H25068" s="21"/>
      <c r="I25068" s="21"/>
      <c r="K25068" s="32">
        <v>23.936536824085962</v>
      </c>
      <c r="L25068" s="33">
        <v>39.155190896739029</v>
      </c>
    </row>
    <row r="25069" spans="7:12" x14ac:dyDescent="0.25">
      <c r="G25069" s="21"/>
      <c r="H25069" s="21"/>
      <c r="I25069" s="21"/>
      <c r="K25069" s="32">
        <v>3.9894228040143269</v>
      </c>
      <c r="L25069" s="33">
        <v>0</v>
      </c>
    </row>
    <row r="25070" spans="7:12" x14ac:dyDescent="0.25">
      <c r="G25070" s="21"/>
      <c r="H25070" s="21"/>
      <c r="I25070" s="21"/>
      <c r="K25070" s="32">
        <v>0</v>
      </c>
      <c r="L25070" s="33">
        <v>0</v>
      </c>
    </row>
    <row r="25071" spans="7:12" x14ac:dyDescent="0.25">
      <c r="G25071" s="21"/>
      <c r="H25071" s="21"/>
      <c r="I25071" s="21"/>
      <c r="K25071" s="32">
        <v>0</v>
      </c>
      <c r="L25071" s="33">
        <v>0</v>
      </c>
    </row>
    <row r="25072" spans="7:12" x14ac:dyDescent="0.25">
      <c r="G25072" s="21"/>
      <c r="H25072" s="21"/>
      <c r="I25072" s="21"/>
      <c r="K25072" s="32">
        <v>3.9894228040143269</v>
      </c>
      <c r="L25072" s="33">
        <v>0</v>
      </c>
    </row>
    <row r="25073" spans="7:12" x14ac:dyDescent="0.25">
      <c r="G25073" s="21"/>
      <c r="H25073" s="21"/>
      <c r="I25073" s="21"/>
      <c r="K25073" s="32">
        <v>39.894228040143268</v>
      </c>
      <c r="L25073" s="33">
        <v>29.747355451575501</v>
      </c>
    </row>
    <row r="25074" spans="7:12" x14ac:dyDescent="0.25">
      <c r="G25074" s="21"/>
      <c r="H25074" s="21"/>
      <c r="I25074" s="21"/>
      <c r="K25074" s="32">
        <v>0</v>
      </c>
      <c r="L25074" s="33">
        <v>0</v>
      </c>
    </row>
    <row r="25075" spans="7:12" x14ac:dyDescent="0.25">
      <c r="G25075" s="21"/>
      <c r="H25075" s="21"/>
      <c r="I25075" s="21"/>
      <c r="K25075" s="32">
        <v>0</v>
      </c>
      <c r="L25075" s="33">
        <v>0</v>
      </c>
    </row>
    <row r="25076" spans="7:12" x14ac:dyDescent="0.25">
      <c r="G25076" s="21"/>
      <c r="H25076" s="21"/>
      <c r="I25076" s="21"/>
      <c r="K25076" s="32">
        <v>35.904805236128944</v>
      </c>
      <c r="L25076" s="33">
        <v>71.379168609701949</v>
      </c>
    </row>
    <row r="25077" spans="7:12" x14ac:dyDescent="0.25">
      <c r="G25077" s="21"/>
      <c r="H25077" s="21"/>
      <c r="I25077" s="21"/>
      <c r="K25077" s="32">
        <v>0</v>
      </c>
      <c r="L25077" s="33">
        <v>0</v>
      </c>
    </row>
    <row r="25078" spans="7:12" x14ac:dyDescent="0.25">
      <c r="G25078" s="21"/>
      <c r="H25078" s="21"/>
      <c r="I25078" s="21"/>
      <c r="K25078" s="32">
        <v>3.9894228040143269</v>
      </c>
      <c r="L25078" s="33">
        <v>0</v>
      </c>
    </row>
    <row r="25079" spans="7:12" x14ac:dyDescent="0.25">
      <c r="G25079" s="21"/>
      <c r="H25079" s="21"/>
      <c r="I25079" s="21"/>
      <c r="K25079" s="32">
        <v>3.9894228040143269</v>
      </c>
      <c r="L25079" s="33">
        <v>0</v>
      </c>
    </row>
    <row r="25080" spans="7:12" x14ac:dyDescent="0.25">
      <c r="G25080" s="21"/>
      <c r="H25080" s="21"/>
      <c r="I25080" s="21"/>
      <c r="K25080" s="32">
        <v>11.968268412042981</v>
      </c>
      <c r="L25080" s="33">
        <v>9.5386446471603712</v>
      </c>
    </row>
    <row r="25081" spans="7:12" x14ac:dyDescent="0.25">
      <c r="G25081" s="21"/>
      <c r="H25081" s="21"/>
      <c r="I25081" s="21"/>
      <c r="K25081" s="32">
        <v>0</v>
      </c>
      <c r="L25081" s="33">
        <v>0</v>
      </c>
    </row>
    <row r="25082" spans="7:12" x14ac:dyDescent="0.25">
      <c r="G25082" s="21"/>
      <c r="H25082" s="21"/>
      <c r="I25082" s="21"/>
      <c r="K25082" s="32">
        <v>31.915382432114619</v>
      </c>
      <c r="L25082" s="33">
        <v>18.142960272431331</v>
      </c>
    </row>
    <row r="25083" spans="7:12" x14ac:dyDescent="0.25">
      <c r="G25083" s="21"/>
      <c r="H25083" s="21"/>
      <c r="I25083" s="21"/>
      <c r="K25083" s="32">
        <v>0</v>
      </c>
      <c r="L25083" s="33">
        <v>0</v>
      </c>
    </row>
    <row r="25084" spans="7:12" x14ac:dyDescent="0.25">
      <c r="G25084" s="21"/>
      <c r="H25084" s="21"/>
      <c r="I25084" s="21"/>
      <c r="K25084" s="32">
        <v>0</v>
      </c>
      <c r="L25084" s="33">
        <v>0</v>
      </c>
    </row>
    <row r="25085" spans="7:12" x14ac:dyDescent="0.25">
      <c r="G25085" s="21"/>
      <c r="H25085" s="21"/>
      <c r="I25085" s="21"/>
      <c r="K25085" s="32">
        <v>15.957691216057308</v>
      </c>
      <c r="L25085" s="33">
        <v>6.1897771055318973</v>
      </c>
    </row>
    <row r="25086" spans="7:12" x14ac:dyDescent="0.25">
      <c r="G25086" s="21"/>
      <c r="H25086" s="21"/>
      <c r="I25086" s="21"/>
      <c r="K25086" s="32">
        <v>0</v>
      </c>
      <c r="L25086" s="33">
        <v>0</v>
      </c>
    </row>
    <row r="25087" spans="7:12" x14ac:dyDescent="0.25">
      <c r="G25087" s="21"/>
      <c r="H25087" s="21"/>
      <c r="I25087" s="21"/>
      <c r="K25087" s="32">
        <v>31.915382432114619</v>
      </c>
      <c r="L25087" s="33">
        <v>23.64626827055713</v>
      </c>
    </row>
    <row r="25088" spans="7:12" x14ac:dyDescent="0.25">
      <c r="G25088" s="21"/>
      <c r="H25088" s="21"/>
      <c r="I25088" s="21"/>
      <c r="K25088" s="32">
        <v>43.883650844157593</v>
      </c>
      <c r="L25088" s="33">
        <v>11.159594080855921</v>
      </c>
    </row>
    <row r="25089" spans="7:12" x14ac:dyDescent="0.25">
      <c r="G25089" s="21"/>
      <c r="H25089" s="21"/>
      <c r="I25089" s="21"/>
      <c r="K25089" s="32">
        <v>75.799033276272198</v>
      </c>
      <c r="L25089" s="33">
        <v>77.004748762465013</v>
      </c>
    </row>
    <row r="25090" spans="7:12" x14ac:dyDescent="0.25">
      <c r="G25090" s="21"/>
      <c r="H25090" s="21"/>
      <c r="I25090" s="21"/>
      <c r="K25090" s="32">
        <v>0</v>
      </c>
      <c r="L25090" s="33">
        <v>0</v>
      </c>
    </row>
    <row r="25091" spans="7:12" x14ac:dyDescent="0.25">
      <c r="G25091" s="21"/>
      <c r="H25091" s="21"/>
      <c r="I25091" s="21"/>
      <c r="K25091" s="32">
        <v>0</v>
      </c>
      <c r="L25091" s="33">
        <v>0</v>
      </c>
    </row>
    <row r="25092" spans="7:12" x14ac:dyDescent="0.25">
      <c r="G25092" s="21"/>
      <c r="H25092" s="21"/>
      <c r="I25092" s="21"/>
      <c r="K25092" s="32">
        <v>0</v>
      </c>
      <c r="L25092" s="33">
        <v>0</v>
      </c>
    </row>
    <row r="25093" spans="7:12" x14ac:dyDescent="0.25">
      <c r="G25093" s="21"/>
      <c r="H25093" s="21"/>
      <c r="I25093" s="21"/>
      <c r="K25093" s="32">
        <v>23.936536824085962</v>
      </c>
      <c r="L25093" s="33">
        <v>21.761296057712784</v>
      </c>
    </row>
    <row r="25094" spans="7:12" x14ac:dyDescent="0.25">
      <c r="G25094" s="21"/>
      <c r="H25094" s="21"/>
      <c r="I25094" s="21"/>
      <c r="K25094" s="32">
        <v>0</v>
      </c>
      <c r="L25094" s="33">
        <v>0</v>
      </c>
    </row>
    <row r="25095" spans="7:12" x14ac:dyDescent="0.25">
      <c r="G25095" s="21"/>
      <c r="H25095" s="21"/>
      <c r="I25095" s="21"/>
      <c r="K25095" s="32">
        <v>23.936536824085962</v>
      </c>
      <c r="L25095" s="33">
        <v>19.325499547828059</v>
      </c>
    </row>
    <row r="25096" spans="7:12" x14ac:dyDescent="0.25">
      <c r="G25096" s="21"/>
      <c r="H25096" s="21"/>
      <c r="I25096" s="21"/>
      <c r="K25096" s="32">
        <v>0</v>
      </c>
      <c r="L25096" s="33">
        <v>0</v>
      </c>
    </row>
    <row r="25097" spans="7:12" x14ac:dyDescent="0.25">
      <c r="G25097" s="21"/>
      <c r="H25097" s="21"/>
      <c r="I25097" s="21"/>
      <c r="K25097" s="32">
        <v>15.957691216057308</v>
      </c>
      <c r="L25097" s="33">
        <v>15.341210978682183</v>
      </c>
    </row>
    <row r="25098" spans="7:12" x14ac:dyDescent="0.25">
      <c r="G25098" s="21"/>
      <c r="H25098" s="21"/>
      <c r="I25098" s="21"/>
      <c r="K25098" s="32">
        <v>0</v>
      </c>
      <c r="L25098" s="33">
        <v>0</v>
      </c>
    </row>
    <row r="25099" spans="7:12" x14ac:dyDescent="0.25">
      <c r="G25099" s="21"/>
      <c r="H25099" s="21"/>
      <c r="I25099" s="21"/>
      <c r="K25099" s="32">
        <v>11.968268412042981</v>
      </c>
      <c r="L25099" s="33">
        <v>6.8111615426875813</v>
      </c>
    </row>
    <row r="25100" spans="7:12" x14ac:dyDescent="0.25">
      <c r="G25100" s="21"/>
      <c r="H25100" s="21"/>
      <c r="I25100" s="21"/>
      <c r="K25100" s="32">
        <v>3.9894228040143269</v>
      </c>
      <c r="L25100" s="33">
        <v>11.603576151807912</v>
      </c>
    </row>
    <row r="25101" spans="7:12" x14ac:dyDescent="0.25">
      <c r="G25101" s="21"/>
      <c r="H25101" s="21"/>
      <c r="I25101" s="21"/>
      <c r="K25101" s="32">
        <v>0</v>
      </c>
      <c r="L25101" s="33">
        <v>0</v>
      </c>
    </row>
    <row r="25102" spans="7:12" x14ac:dyDescent="0.25">
      <c r="G25102" s="21"/>
      <c r="H25102" s="21"/>
      <c r="I25102" s="21"/>
      <c r="K25102" s="32">
        <v>39.894228040143268</v>
      </c>
      <c r="L25102" s="33">
        <v>30.384224625816273</v>
      </c>
    </row>
    <row r="25103" spans="7:12" x14ac:dyDescent="0.25">
      <c r="G25103" s="21"/>
      <c r="H25103" s="21"/>
      <c r="I25103" s="21"/>
      <c r="K25103" s="32">
        <v>0</v>
      </c>
      <c r="L25103" s="33">
        <v>0</v>
      </c>
    </row>
    <row r="25104" spans="7:12" x14ac:dyDescent="0.25">
      <c r="G25104" s="21"/>
      <c r="H25104" s="21"/>
      <c r="I25104" s="21"/>
      <c r="K25104" s="32">
        <v>19.947114020071634</v>
      </c>
      <c r="L25104" s="33">
        <v>37.251820382614063</v>
      </c>
    </row>
    <row r="25105" spans="7:12" x14ac:dyDescent="0.25">
      <c r="G25105" s="21"/>
      <c r="H25105" s="21"/>
      <c r="I25105" s="21"/>
      <c r="K25105" s="32">
        <v>19.947114020071634</v>
      </c>
      <c r="L25105" s="33">
        <v>48.184092966966226</v>
      </c>
    </row>
    <row r="25106" spans="7:12" x14ac:dyDescent="0.25">
      <c r="G25106" s="21"/>
      <c r="H25106" s="21"/>
      <c r="I25106" s="21"/>
      <c r="K25106" s="32">
        <v>3.9894228040143269</v>
      </c>
      <c r="L25106" s="33">
        <v>0</v>
      </c>
    </row>
    <row r="25107" spans="7:12" x14ac:dyDescent="0.25">
      <c r="G25107" s="21"/>
      <c r="H25107" s="21"/>
      <c r="I25107" s="21"/>
      <c r="K25107" s="32">
        <v>15.957691216057308</v>
      </c>
      <c r="L25107" s="33">
        <v>22.514364892199332</v>
      </c>
    </row>
    <row r="25108" spans="7:12" x14ac:dyDescent="0.25">
      <c r="G25108" s="21"/>
      <c r="H25108" s="21"/>
      <c r="I25108" s="21"/>
      <c r="K25108" s="32">
        <v>0</v>
      </c>
      <c r="L25108" s="33">
        <v>0</v>
      </c>
    </row>
    <row r="25109" spans="7:12" x14ac:dyDescent="0.25">
      <c r="G25109" s="21"/>
      <c r="H25109" s="21"/>
      <c r="I25109" s="21"/>
      <c r="K25109" s="32">
        <v>7.9788456080286538</v>
      </c>
      <c r="L25109" s="33">
        <v>0</v>
      </c>
    </row>
    <row r="25110" spans="7:12" x14ac:dyDescent="0.25">
      <c r="G25110" s="21"/>
      <c r="H25110" s="21"/>
      <c r="I25110" s="21"/>
      <c r="K25110" s="32">
        <v>15.957691216057308</v>
      </c>
      <c r="L25110" s="33">
        <v>18.030195307904091</v>
      </c>
    </row>
    <row r="25111" spans="7:12" x14ac:dyDescent="0.25">
      <c r="G25111" s="21"/>
      <c r="H25111" s="21"/>
      <c r="I25111" s="21"/>
      <c r="K25111" s="32">
        <v>0</v>
      </c>
      <c r="L25111" s="33">
        <v>0</v>
      </c>
    </row>
    <row r="25112" spans="7:12" x14ac:dyDescent="0.25">
      <c r="G25112" s="21"/>
      <c r="H25112" s="21"/>
      <c r="I25112" s="21"/>
      <c r="K25112" s="32">
        <v>0</v>
      </c>
      <c r="L25112" s="33">
        <v>0</v>
      </c>
    </row>
    <row r="25113" spans="7:12" x14ac:dyDescent="0.25">
      <c r="G25113" s="21"/>
      <c r="H25113" s="21"/>
      <c r="I25113" s="21"/>
      <c r="K25113" s="32">
        <v>11.968268412042981</v>
      </c>
      <c r="L25113" s="33">
        <v>0</v>
      </c>
    </row>
    <row r="25114" spans="7:12" x14ac:dyDescent="0.25">
      <c r="G25114" s="21"/>
      <c r="H25114" s="21"/>
      <c r="I25114" s="21"/>
      <c r="K25114" s="32">
        <v>0</v>
      </c>
      <c r="L25114" s="33">
        <v>0</v>
      </c>
    </row>
    <row r="25115" spans="7:12" x14ac:dyDescent="0.25">
      <c r="G25115" s="21"/>
      <c r="H25115" s="21"/>
      <c r="I25115" s="21"/>
      <c r="K25115" s="32">
        <v>11.968268412042981</v>
      </c>
      <c r="L25115" s="33">
        <v>0.12802616803874717</v>
      </c>
    </row>
    <row r="25116" spans="7:12" x14ac:dyDescent="0.25">
      <c r="G25116" s="21"/>
      <c r="H25116" s="21"/>
      <c r="I25116" s="21"/>
      <c r="K25116" s="32">
        <v>3.9894228040143269</v>
      </c>
      <c r="L25116" s="33">
        <v>0</v>
      </c>
    </row>
    <row r="25117" spans="7:12" x14ac:dyDescent="0.25">
      <c r="G25117" s="21"/>
      <c r="H25117" s="21"/>
      <c r="I25117" s="21"/>
      <c r="K25117" s="32">
        <v>7.9788456080286538</v>
      </c>
      <c r="L25117" s="33">
        <v>0</v>
      </c>
    </row>
    <row r="25118" spans="7:12" x14ac:dyDescent="0.25">
      <c r="G25118" s="21"/>
      <c r="H25118" s="21"/>
      <c r="I25118" s="21"/>
      <c r="K25118" s="32">
        <v>0</v>
      </c>
      <c r="L25118" s="33">
        <v>0</v>
      </c>
    </row>
    <row r="25119" spans="7:12" x14ac:dyDescent="0.25">
      <c r="G25119" s="21"/>
      <c r="H25119" s="21"/>
      <c r="I25119" s="21"/>
      <c r="K25119" s="32">
        <v>11.968268412042981</v>
      </c>
      <c r="L25119" s="33">
        <v>18.67490662069698</v>
      </c>
    </row>
    <row r="25120" spans="7:12" x14ac:dyDescent="0.25">
      <c r="G25120" s="21"/>
      <c r="H25120" s="21"/>
      <c r="I25120" s="21"/>
      <c r="K25120" s="32">
        <v>11.968268412042981</v>
      </c>
      <c r="L25120" s="33">
        <v>20.53240155251013</v>
      </c>
    </row>
    <row r="25121" spans="7:12" x14ac:dyDescent="0.25">
      <c r="G25121" s="21"/>
      <c r="H25121" s="21"/>
      <c r="I25121" s="21"/>
      <c r="K25121" s="32">
        <v>3.9894228040143269</v>
      </c>
      <c r="L25121" s="33">
        <v>5.2619485183075803</v>
      </c>
    </row>
    <row r="25122" spans="7:12" x14ac:dyDescent="0.25">
      <c r="G25122" s="21"/>
      <c r="H25122" s="21"/>
      <c r="I25122" s="21"/>
      <c r="K25122" s="32">
        <v>11.968268412042981</v>
      </c>
      <c r="L25122" s="33">
        <v>0</v>
      </c>
    </row>
    <row r="25123" spans="7:12" x14ac:dyDescent="0.25">
      <c r="G25123" s="21"/>
      <c r="H25123" s="21"/>
      <c r="I25123" s="21"/>
      <c r="K25123" s="32">
        <v>7.9788456080286538</v>
      </c>
      <c r="L25123" s="33">
        <v>0</v>
      </c>
    </row>
    <row r="25124" spans="7:12" x14ac:dyDescent="0.25">
      <c r="G25124" s="21"/>
      <c r="H25124" s="21"/>
      <c r="I25124" s="21"/>
      <c r="K25124" s="32">
        <v>11.968268412042981</v>
      </c>
      <c r="L25124" s="33">
        <v>1.2710464226769673</v>
      </c>
    </row>
    <row r="25125" spans="7:12" x14ac:dyDescent="0.25">
      <c r="G25125" s="21"/>
      <c r="H25125" s="21"/>
      <c r="I25125" s="21"/>
      <c r="K25125" s="32">
        <v>3.9894228040143269</v>
      </c>
      <c r="L25125" s="33">
        <v>0</v>
      </c>
    </row>
    <row r="25126" spans="7:12" x14ac:dyDescent="0.25">
      <c r="G25126" s="21"/>
      <c r="H25126" s="21"/>
      <c r="I25126" s="21"/>
      <c r="K25126" s="32">
        <v>67.820187668243548</v>
      </c>
      <c r="L25126" s="33">
        <v>51.476051182096647</v>
      </c>
    </row>
    <row r="25127" spans="7:12" x14ac:dyDescent="0.25">
      <c r="G25127" s="21"/>
      <c r="H25127" s="21"/>
      <c r="I25127" s="21"/>
      <c r="K25127" s="32">
        <v>7.9788456080286538</v>
      </c>
      <c r="L25127" s="33">
        <v>11.131004014790879</v>
      </c>
    </row>
    <row r="25128" spans="7:12" x14ac:dyDescent="0.25">
      <c r="G25128" s="21"/>
      <c r="H25128" s="21"/>
      <c r="I25128" s="21"/>
      <c r="K25128" s="32">
        <v>0</v>
      </c>
      <c r="L25128" s="33">
        <v>0</v>
      </c>
    </row>
    <row r="25129" spans="7:12" x14ac:dyDescent="0.25">
      <c r="G25129" s="21"/>
      <c r="H25129" s="21"/>
      <c r="I25129" s="21"/>
      <c r="K25129" s="32">
        <v>0</v>
      </c>
      <c r="L25129" s="33">
        <v>0</v>
      </c>
    </row>
    <row r="25130" spans="7:12" x14ac:dyDescent="0.25">
      <c r="G25130" s="21"/>
      <c r="H25130" s="21"/>
      <c r="I25130" s="21"/>
      <c r="K25130" s="32">
        <v>7.9788456080286538</v>
      </c>
      <c r="L25130" s="33">
        <v>17.479631601802012</v>
      </c>
    </row>
    <row r="25131" spans="7:12" x14ac:dyDescent="0.25">
      <c r="G25131" s="21"/>
      <c r="H25131" s="21"/>
      <c r="I25131" s="21"/>
      <c r="K25131" s="32">
        <v>75.799033276272198</v>
      </c>
      <c r="L25131" s="33">
        <v>57.145743423073782</v>
      </c>
    </row>
    <row r="25132" spans="7:12" x14ac:dyDescent="0.25">
      <c r="G25132" s="21"/>
      <c r="H25132" s="21"/>
      <c r="I25132" s="21"/>
      <c r="K25132" s="32">
        <v>0</v>
      </c>
      <c r="L25132" s="33">
        <v>0</v>
      </c>
    </row>
    <row r="25133" spans="7:12" x14ac:dyDescent="0.25">
      <c r="G25133" s="21"/>
      <c r="H25133" s="21"/>
      <c r="I25133" s="21"/>
      <c r="K25133" s="32">
        <v>0</v>
      </c>
      <c r="L25133" s="33">
        <v>0</v>
      </c>
    </row>
    <row r="25134" spans="7:12" x14ac:dyDescent="0.25">
      <c r="G25134" s="21"/>
      <c r="H25134" s="21"/>
      <c r="I25134" s="21"/>
      <c r="K25134" s="32">
        <v>0</v>
      </c>
      <c r="L25134" s="33">
        <v>0</v>
      </c>
    </row>
    <row r="25135" spans="7:12" x14ac:dyDescent="0.25">
      <c r="G25135" s="21"/>
      <c r="H25135" s="21"/>
      <c r="I25135" s="21"/>
      <c r="K25135" s="32">
        <v>55.851919256200567</v>
      </c>
      <c r="L25135" s="33">
        <v>45.771511133671702</v>
      </c>
    </row>
    <row r="25136" spans="7:12" x14ac:dyDescent="0.25">
      <c r="G25136" s="21"/>
      <c r="H25136" s="21"/>
      <c r="I25136" s="21"/>
      <c r="K25136" s="32">
        <v>3.9894228040143269</v>
      </c>
      <c r="L25136" s="33">
        <v>0</v>
      </c>
    </row>
    <row r="25137" spans="7:12" x14ac:dyDescent="0.25">
      <c r="G25137" s="21"/>
      <c r="H25137" s="21"/>
      <c r="I25137" s="21"/>
      <c r="K25137" s="32">
        <v>0</v>
      </c>
      <c r="L25137" s="33">
        <v>0</v>
      </c>
    </row>
    <row r="25138" spans="7:12" x14ac:dyDescent="0.25">
      <c r="G25138" s="21"/>
      <c r="H25138" s="21"/>
      <c r="I25138" s="21"/>
      <c r="K25138" s="32">
        <v>0</v>
      </c>
      <c r="L25138" s="33">
        <v>0</v>
      </c>
    </row>
    <row r="25139" spans="7:12" x14ac:dyDescent="0.25">
      <c r="G25139" s="21"/>
      <c r="H25139" s="21"/>
      <c r="I25139" s="21"/>
      <c r="K25139" s="32">
        <v>3.9894228040143269</v>
      </c>
      <c r="L25139" s="33">
        <v>8.1074523944916734</v>
      </c>
    </row>
    <row r="25140" spans="7:12" x14ac:dyDescent="0.25">
      <c r="G25140" s="21"/>
      <c r="H25140" s="21"/>
      <c r="I25140" s="21"/>
      <c r="K25140" s="32">
        <v>0</v>
      </c>
      <c r="L25140" s="33">
        <v>0</v>
      </c>
    </row>
    <row r="25141" spans="7:12" x14ac:dyDescent="0.25">
      <c r="G25141" s="21"/>
      <c r="H25141" s="21"/>
      <c r="I25141" s="21"/>
      <c r="K25141" s="32">
        <v>7.9788456080286538</v>
      </c>
      <c r="L25141" s="33">
        <v>5.1819824514023978</v>
      </c>
    </row>
    <row r="25142" spans="7:12" x14ac:dyDescent="0.25">
      <c r="G25142" s="21"/>
      <c r="H25142" s="21"/>
      <c r="I25142" s="21"/>
      <c r="K25142" s="32">
        <v>3.9894228040143269</v>
      </c>
      <c r="L25142" s="33">
        <v>0</v>
      </c>
    </row>
    <row r="25143" spans="7:12" x14ac:dyDescent="0.25">
      <c r="G25143" s="21"/>
      <c r="H25143" s="21"/>
      <c r="I25143" s="21"/>
      <c r="K25143" s="32">
        <v>0</v>
      </c>
      <c r="L25143" s="33">
        <v>0</v>
      </c>
    </row>
    <row r="25144" spans="7:12" x14ac:dyDescent="0.25">
      <c r="G25144" s="21"/>
      <c r="H25144" s="21"/>
      <c r="I25144" s="21"/>
      <c r="K25144" s="32">
        <v>0</v>
      </c>
      <c r="L25144" s="33">
        <v>0</v>
      </c>
    </row>
    <row r="25145" spans="7:12" x14ac:dyDescent="0.25">
      <c r="G25145" s="21"/>
      <c r="H25145" s="21"/>
      <c r="I25145" s="21"/>
      <c r="K25145" s="32">
        <v>7.9788456080286538</v>
      </c>
      <c r="L25145" s="33">
        <v>9.368715395811229</v>
      </c>
    </row>
    <row r="25146" spans="7:12" x14ac:dyDescent="0.25">
      <c r="G25146" s="21"/>
      <c r="H25146" s="21"/>
      <c r="I25146" s="21"/>
      <c r="K25146" s="32">
        <v>23.936536824085962</v>
      </c>
      <c r="L25146" s="33">
        <v>30.046448585900421</v>
      </c>
    </row>
    <row r="25147" spans="7:12" x14ac:dyDescent="0.25">
      <c r="G25147" s="21"/>
      <c r="H25147" s="21"/>
      <c r="I25147" s="21"/>
      <c r="K25147" s="32">
        <v>15.957691216057308</v>
      </c>
      <c r="L25147" s="33">
        <v>24.905404607754424</v>
      </c>
    </row>
    <row r="25148" spans="7:12" x14ac:dyDescent="0.25">
      <c r="G25148" s="21"/>
      <c r="H25148" s="21"/>
      <c r="I25148" s="21"/>
      <c r="K25148" s="32">
        <v>0</v>
      </c>
      <c r="L25148" s="33">
        <v>0</v>
      </c>
    </row>
    <row r="25149" spans="7:12" x14ac:dyDescent="0.25">
      <c r="G25149" s="21"/>
      <c r="H25149" s="21"/>
      <c r="I25149" s="21"/>
      <c r="K25149" s="32">
        <v>3.9894228040143269</v>
      </c>
      <c r="L25149" s="33">
        <v>0</v>
      </c>
    </row>
    <row r="25150" spans="7:12" x14ac:dyDescent="0.25">
      <c r="G25150" s="21"/>
      <c r="H25150" s="21"/>
      <c r="I25150" s="21"/>
      <c r="K25150" s="32">
        <v>7.9788456080286538</v>
      </c>
      <c r="L25150" s="33">
        <v>15.414458638811082</v>
      </c>
    </row>
    <row r="25151" spans="7:12" x14ac:dyDescent="0.25">
      <c r="G25151" s="21"/>
      <c r="H25151" s="21"/>
      <c r="I25151" s="21"/>
      <c r="K25151" s="32">
        <v>3.9894228040143269</v>
      </c>
      <c r="L25151" s="33">
        <v>0</v>
      </c>
    </row>
    <row r="25152" spans="7:12" x14ac:dyDescent="0.25">
      <c r="G25152" s="21"/>
      <c r="H25152" s="21"/>
      <c r="I25152" s="21"/>
      <c r="K25152" s="32">
        <v>3.9894228040143269</v>
      </c>
      <c r="L25152" s="33">
        <v>0</v>
      </c>
    </row>
    <row r="25153" spans="7:12" x14ac:dyDescent="0.25">
      <c r="G25153" s="21"/>
      <c r="H25153" s="21"/>
      <c r="I25153" s="21"/>
      <c r="K25153" s="32">
        <v>0</v>
      </c>
      <c r="L25153" s="33">
        <v>0</v>
      </c>
    </row>
    <row r="25154" spans="7:12" x14ac:dyDescent="0.25">
      <c r="G25154" s="21"/>
      <c r="H25154" s="21"/>
      <c r="I25154" s="21"/>
      <c r="K25154" s="32">
        <v>11.968268412042981</v>
      </c>
      <c r="L25154" s="33">
        <v>14.397525167746792</v>
      </c>
    </row>
    <row r="25155" spans="7:12" x14ac:dyDescent="0.25">
      <c r="G25155" s="21"/>
      <c r="H25155" s="21"/>
      <c r="I25155" s="21"/>
      <c r="K25155" s="32">
        <v>7.9788456080286538</v>
      </c>
      <c r="L25155" s="33">
        <v>9.5976315238829546</v>
      </c>
    </row>
    <row r="25156" spans="7:12" x14ac:dyDescent="0.25">
      <c r="G25156" s="21"/>
      <c r="H25156" s="21"/>
      <c r="I25156" s="21"/>
      <c r="K25156" s="32">
        <v>7.9788456080286538</v>
      </c>
      <c r="L25156" s="33">
        <v>0</v>
      </c>
    </row>
    <row r="25157" spans="7:12" x14ac:dyDescent="0.25">
      <c r="G25157" s="21"/>
      <c r="H25157" s="21"/>
      <c r="I25157" s="21"/>
      <c r="K25157" s="32">
        <v>19.947114020071634</v>
      </c>
      <c r="L25157" s="33">
        <v>15.118779386709789</v>
      </c>
    </row>
    <row r="25158" spans="7:12" x14ac:dyDescent="0.25">
      <c r="G25158" s="21"/>
      <c r="H25158" s="21"/>
      <c r="I25158" s="21"/>
      <c r="K25158" s="32">
        <v>0</v>
      </c>
      <c r="L25158" s="33">
        <v>0</v>
      </c>
    </row>
    <row r="25159" spans="7:12" x14ac:dyDescent="0.25">
      <c r="G25159" s="21"/>
      <c r="H25159" s="21"/>
      <c r="I25159" s="21"/>
      <c r="K25159" s="32">
        <v>0</v>
      </c>
      <c r="L25159" s="33">
        <v>0</v>
      </c>
    </row>
    <row r="25160" spans="7:12" x14ac:dyDescent="0.25">
      <c r="G25160" s="21"/>
      <c r="H25160" s="21"/>
      <c r="I25160" s="21"/>
      <c r="K25160" s="32">
        <v>87.767301688315172</v>
      </c>
      <c r="L25160" s="33">
        <v>99.364348900082319</v>
      </c>
    </row>
    <row r="25161" spans="7:12" x14ac:dyDescent="0.25">
      <c r="G25161" s="21"/>
      <c r="H25161" s="21"/>
      <c r="I25161" s="21"/>
      <c r="K25161" s="32">
        <v>31.915382432114619</v>
      </c>
      <c r="L25161" s="33">
        <v>20.354371184187222</v>
      </c>
    </row>
    <row r="25162" spans="7:12" x14ac:dyDescent="0.25">
      <c r="G25162" s="21"/>
      <c r="H25162" s="21"/>
      <c r="I25162" s="21"/>
      <c r="K25162" s="32">
        <v>3.9894228040143269</v>
      </c>
      <c r="L25162" s="33">
        <v>0.93143210671944476</v>
      </c>
    </row>
    <row r="25163" spans="7:12" x14ac:dyDescent="0.25">
      <c r="G25163" s="21"/>
      <c r="H25163" s="21"/>
      <c r="I25163" s="21"/>
      <c r="K25163" s="32">
        <v>0</v>
      </c>
      <c r="L25163" s="33">
        <v>0</v>
      </c>
    </row>
    <row r="25164" spans="7:12" x14ac:dyDescent="0.25">
      <c r="G25164" s="21"/>
      <c r="H25164" s="21"/>
      <c r="I25164" s="21"/>
      <c r="K25164" s="32">
        <v>0</v>
      </c>
      <c r="L25164" s="33">
        <v>0</v>
      </c>
    </row>
    <row r="25165" spans="7:12" x14ac:dyDescent="0.25">
      <c r="G25165" s="21"/>
      <c r="H25165" s="21"/>
      <c r="I25165" s="21"/>
      <c r="K25165" s="32">
        <v>0</v>
      </c>
      <c r="L25165" s="33">
        <v>0</v>
      </c>
    </row>
    <row r="25166" spans="7:12" x14ac:dyDescent="0.25">
      <c r="G25166" s="21"/>
      <c r="H25166" s="21"/>
      <c r="I25166" s="21"/>
      <c r="K25166" s="32">
        <v>7.9788456080286538</v>
      </c>
      <c r="L25166" s="33">
        <v>0</v>
      </c>
    </row>
    <row r="25167" spans="7:12" x14ac:dyDescent="0.25">
      <c r="G25167" s="21"/>
      <c r="H25167" s="21"/>
      <c r="I25167" s="21"/>
      <c r="K25167" s="32">
        <v>7.9788456080286538</v>
      </c>
      <c r="L25167" s="33">
        <v>14.243838195224354</v>
      </c>
    </row>
    <row r="25168" spans="7:12" x14ac:dyDescent="0.25">
      <c r="G25168" s="21"/>
      <c r="H25168" s="21"/>
      <c r="I25168" s="21"/>
      <c r="K25168" s="32">
        <v>3.9894228040143269</v>
      </c>
      <c r="L25168" s="33">
        <v>7.9618382169187161</v>
      </c>
    </row>
    <row r="25169" spans="7:12" x14ac:dyDescent="0.25">
      <c r="G25169" s="21"/>
      <c r="H25169" s="21"/>
      <c r="I25169" s="21"/>
      <c r="K25169" s="32">
        <v>11.968268412042981</v>
      </c>
      <c r="L25169" s="33">
        <v>0.92876904032262886</v>
      </c>
    </row>
    <row r="25170" spans="7:12" x14ac:dyDescent="0.25">
      <c r="G25170" s="21"/>
      <c r="H25170" s="21"/>
      <c r="I25170" s="21"/>
      <c r="K25170" s="32">
        <v>51.862496452186242</v>
      </c>
      <c r="L25170" s="33">
        <v>59.234193173141591</v>
      </c>
    </row>
    <row r="25171" spans="7:12" x14ac:dyDescent="0.25">
      <c r="G25171" s="21"/>
      <c r="H25171" s="21"/>
      <c r="I25171" s="21"/>
      <c r="K25171" s="32">
        <v>0</v>
      </c>
      <c r="L25171" s="33">
        <v>0</v>
      </c>
    </row>
    <row r="25172" spans="7:12" x14ac:dyDescent="0.25">
      <c r="G25172" s="21"/>
      <c r="H25172" s="21"/>
      <c r="I25172" s="21"/>
      <c r="K25172" s="32">
        <v>31.915382432114619</v>
      </c>
      <c r="L25172" s="33">
        <v>14.304227035873289</v>
      </c>
    </row>
    <row r="25173" spans="7:12" x14ac:dyDescent="0.25">
      <c r="G25173" s="21"/>
      <c r="H25173" s="21"/>
      <c r="I25173" s="21"/>
      <c r="K25173" s="32">
        <v>3.9894228040143269</v>
      </c>
      <c r="L25173" s="33">
        <v>12.068357661198023</v>
      </c>
    </row>
    <row r="25174" spans="7:12" x14ac:dyDescent="0.25">
      <c r="G25174" s="21"/>
      <c r="H25174" s="21"/>
      <c r="I25174" s="21"/>
      <c r="K25174" s="32">
        <v>3.9894228040143269</v>
      </c>
      <c r="L25174" s="33">
        <v>0</v>
      </c>
    </row>
    <row r="25175" spans="7:12" x14ac:dyDescent="0.25">
      <c r="G25175" s="21"/>
      <c r="H25175" s="21"/>
      <c r="I25175" s="21"/>
      <c r="K25175" s="32">
        <v>3.9894228040143269</v>
      </c>
      <c r="L25175" s="33">
        <v>0</v>
      </c>
    </row>
    <row r="25176" spans="7:12" x14ac:dyDescent="0.25">
      <c r="G25176" s="21"/>
      <c r="H25176" s="21"/>
      <c r="I25176" s="21"/>
      <c r="K25176" s="32">
        <v>27.925959628100291</v>
      </c>
      <c r="L25176" s="33">
        <v>12.052091603415455</v>
      </c>
    </row>
    <row r="25177" spans="7:12" x14ac:dyDescent="0.25">
      <c r="G25177" s="21"/>
      <c r="H25177" s="21"/>
      <c r="I25177" s="21"/>
      <c r="K25177" s="32">
        <v>7.9788456080286538</v>
      </c>
      <c r="L25177" s="33">
        <v>8.8332713575636426</v>
      </c>
    </row>
    <row r="25178" spans="7:12" x14ac:dyDescent="0.25">
      <c r="G25178" s="21"/>
      <c r="H25178" s="21"/>
      <c r="I25178" s="21"/>
      <c r="K25178" s="32">
        <v>0</v>
      </c>
      <c r="L25178" s="33">
        <v>0</v>
      </c>
    </row>
    <row r="25179" spans="7:12" x14ac:dyDescent="0.25">
      <c r="G25179" s="21"/>
      <c r="H25179" s="21"/>
      <c r="I25179" s="21"/>
      <c r="K25179" s="32">
        <v>7.9788456080286538</v>
      </c>
      <c r="L25179" s="33">
        <v>4.0903314625112595</v>
      </c>
    </row>
    <row r="25180" spans="7:12" x14ac:dyDescent="0.25">
      <c r="G25180" s="21"/>
      <c r="H25180" s="21"/>
      <c r="I25180" s="21"/>
      <c r="K25180" s="32">
        <v>3.9894228040143269</v>
      </c>
      <c r="L25180" s="33">
        <v>0</v>
      </c>
    </row>
    <row r="25181" spans="7:12" x14ac:dyDescent="0.25">
      <c r="G25181" s="21"/>
      <c r="H25181" s="21"/>
      <c r="I25181" s="21"/>
      <c r="K25181" s="32">
        <v>7.9788456080286538</v>
      </c>
      <c r="L25181" s="33">
        <v>0</v>
      </c>
    </row>
    <row r="25182" spans="7:12" x14ac:dyDescent="0.25">
      <c r="G25182" s="21"/>
      <c r="H25182" s="21"/>
      <c r="I25182" s="21"/>
      <c r="K25182" s="32">
        <v>0</v>
      </c>
      <c r="L25182" s="33">
        <v>0</v>
      </c>
    </row>
    <row r="25183" spans="7:12" x14ac:dyDescent="0.25">
      <c r="G25183" s="21"/>
      <c r="H25183" s="21"/>
      <c r="I25183" s="21"/>
      <c r="K25183" s="32">
        <v>3.9894228040143269</v>
      </c>
      <c r="L25183" s="33">
        <v>0</v>
      </c>
    </row>
    <row r="25184" spans="7:12" x14ac:dyDescent="0.25">
      <c r="G25184" s="21"/>
      <c r="H25184" s="21"/>
      <c r="I25184" s="21"/>
      <c r="K25184" s="32">
        <v>0</v>
      </c>
      <c r="L25184" s="33">
        <v>0</v>
      </c>
    </row>
    <row r="25185" spans="7:12" x14ac:dyDescent="0.25">
      <c r="G25185" s="21"/>
      <c r="H25185" s="21"/>
      <c r="I25185" s="21"/>
      <c r="K25185" s="32">
        <v>0</v>
      </c>
      <c r="L25185" s="33">
        <v>0</v>
      </c>
    </row>
    <row r="25186" spans="7:12" x14ac:dyDescent="0.25">
      <c r="G25186" s="21"/>
      <c r="H25186" s="21"/>
      <c r="I25186" s="21"/>
      <c r="K25186" s="32">
        <v>0</v>
      </c>
      <c r="L25186" s="33">
        <v>0</v>
      </c>
    </row>
    <row r="25187" spans="7:12" x14ac:dyDescent="0.25">
      <c r="G25187" s="21"/>
      <c r="H25187" s="21"/>
      <c r="I25187" s="21"/>
      <c r="K25187" s="32">
        <v>7.9788456080286538</v>
      </c>
      <c r="L25187" s="33">
        <v>14.015165669981208</v>
      </c>
    </row>
    <row r="25188" spans="7:12" x14ac:dyDescent="0.25">
      <c r="G25188" s="21"/>
      <c r="H25188" s="21"/>
      <c r="I25188" s="21"/>
      <c r="K25188" s="32">
        <v>0</v>
      </c>
      <c r="L25188" s="33">
        <v>0</v>
      </c>
    </row>
    <row r="25189" spans="7:12" x14ac:dyDescent="0.25">
      <c r="G25189" s="21"/>
      <c r="H25189" s="21"/>
      <c r="I25189" s="21"/>
      <c r="K25189" s="32">
        <v>0</v>
      </c>
      <c r="L25189" s="33">
        <v>0</v>
      </c>
    </row>
    <row r="25190" spans="7:12" x14ac:dyDescent="0.25">
      <c r="G25190" s="21"/>
      <c r="H25190" s="21"/>
      <c r="I25190" s="21"/>
      <c r="K25190" s="32">
        <v>0</v>
      </c>
      <c r="L25190" s="33">
        <v>0</v>
      </c>
    </row>
    <row r="25191" spans="7:12" x14ac:dyDescent="0.25">
      <c r="G25191" s="21"/>
      <c r="H25191" s="21"/>
      <c r="I25191" s="21"/>
      <c r="K25191" s="32">
        <v>7.9788456080286538</v>
      </c>
      <c r="L25191" s="33">
        <v>23.962785163526881</v>
      </c>
    </row>
    <row r="25192" spans="7:12" x14ac:dyDescent="0.25">
      <c r="G25192" s="21"/>
      <c r="H25192" s="21"/>
      <c r="I25192" s="21"/>
      <c r="K25192" s="32">
        <v>11.968268412042981</v>
      </c>
      <c r="L25192" s="33">
        <v>29.453862115788588</v>
      </c>
    </row>
    <row r="25193" spans="7:12" x14ac:dyDescent="0.25">
      <c r="G25193" s="21"/>
      <c r="H25193" s="21"/>
      <c r="I25193" s="21"/>
      <c r="K25193" s="32">
        <v>0</v>
      </c>
      <c r="L25193" s="33">
        <v>0</v>
      </c>
    </row>
    <row r="25194" spans="7:12" x14ac:dyDescent="0.25">
      <c r="G25194" s="21"/>
      <c r="H25194" s="21"/>
      <c r="I25194" s="21"/>
      <c r="K25194" s="32">
        <v>0</v>
      </c>
      <c r="L25194" s="33">
        <v>0</v>
      </c>
    </row>
    <row r="25195" spans="7:12" x14ac:dyDescent="0.25">
      <c r="G25195" s="21"/>
      <c r="H25195" s="21"/>
      <c r="I25195" s="21"/>
      <c r="K25195" s="32">
        <v>3.9894228040143269</v>
      </c>
      <c r="L25195" s="33">
        <v>0</v>
      </c>
    </row>
    <row r="25196" spans="7:12" x14ac:dyDescent="0.25">
      <c r="G25196" s="21"/>
      <c r="H25196" s="21"/>
      <c r="I25196" s="21"/>
      <c r="K25196" s="32">
        <v>15.957691216057308</v>
      </c>
      <c r="L25196" s="33">
        <v>8.2072410256683455</v>
      </c>
    </row>
    <row r="25197" spans="7:12" x14ac:dyDescent="0.25">
      <c r="G25197" s="21"/>
      <c r="H25197" s="21"/>
      <c r="I25197" s="21"/>
      <c r="K25197" s="32">
        <v>0</v>
      </c>
      <c r="L25197" s="33">
        <v>0</v>
      </c>
    </row>
    <row r="25198" spans="7:12" x14ac:dyDescent="0.25">
      <c r="G25198" s="21"/>
      <c r="H25198" s="21"/>
      <c r="I25198" s="21"/>
      <c r="K25198" s="32">
        <v>3.9894228040143269</v>
      </c>
      <c r="L25198" s="33">
        <v>1.4665566116870608</v>
      </c>
    </row>
    <row r="25199" spans="7:12" x14ac:dyDescent="0.25">
      <c r="G25199" s="21"/>
      <c r="H25199" s="21"/>
      <c r="I25199" s="21"/>
      <c r="K25199" s="32">
        <v>3.9894228040143269</v>
      </c>
      <c r="L25199" s="33">
        <v>1.4886683664287028</v>
      </c>
    </row>
    <row r="25200" spans="7:12" x14ac:dyDescent="0.25">
      <c r="G25200" s="21"/>
      <c r="H25200" s="21"/>
      <c r="I25200" s="21"/>
      <c r="K25200" s="32">
        <v>0</v>
      </c>
      <c r="L25200" s="33">
        <v>0</v>
      </c>
    </row>
    <row r="25201" spans="7:12" x14ac:dyDescent="0.25">
      <c r="G25201" s="21"/>
      <c r="H25201" s="21"/>
      <c r="I25201" s="21"/>
      <c r="K25201" s="32">
        <v>0</v>
      </c>
      <c r="L25201" s="33">
        <v>0</v>
      </c>
    </row>
    <row r="25202" spans="7:12" x14ac:dyDescent="0.25">
      <c r="G25202" s="21"/>
      <c r="H25202" s="21"/>
      <c r="I25202" s="21"/>
      <c r="K25202" s="32">
        <v>7.9788456080286538</v>
      </c>
      <c r="L25202" s="33">
        <v>0</v>
      </c>
    </row>
    <row r="25203" spans="7:12" x14ac:dyDescent="0.25">
      <c r="G25203" s="21"/>
      <c r="H25203" s="21"/>
      <c r="I25203" s="21"/>
      <c r="K25203" s="32">
        <v>3.9894228040143269</v>
      </c>
      <c r="L25203" s="33">
        <v>0</v>
      </c>
    </row>
    <row r="25204" spans="7:12" x14ac:dyDescent="0.25">
      <c r="G25204" s="21"/>
      <c r="H25204" s="21"/>
      <c r="I25204" s="21"/>
      <c r="K25204" s="32">
        <v>0</v>
      </c>
      <c r="L25204" s="33">
        <v>0</v>
      </c>
    </row>
    <row r="25205" spans="7:12" x14ac:dyDescent="0.25">
      <c r="G25205" s="21"/>
      <c r="H25205" s="21"/>
      <c r="I25205" s="21"/>
      <c r="K25205" s="32">
        <v>0</v>
      </c>
      <c r="L25205" s="33">
        <v>0</v>
      </c>
    </row>
    <row r="25206" spans="7:12" x14ac:dyDescent="0.25">
      <c r="G25206" s="21"/>
      <c r="H25206" s="21"/>
      <c r="I25206" s="21"/>
      <c r="K25206" s="32">
        <v>15.957691216057308</v>
      </c>
      <c r="L25206" s="33">
        <v>15.868249329743897</v>
      </c>
    </row>
    <row r="25207" spans="7:12" x14ac:dyDescent="0.25">
      <c r="G25207" s="21"/>
      <c r="H25207" s="21"/>
      <c r="I25207" s="21"/>
      <c r="K25207" s="32">
        <v>3.9894228040143269</v>
      </c>
      <c r="L25207" s="33">
        <v>1.9020127922001906</v>
      </c>
    </row>
    <row r="25208" spans="7:12" x14ac:dyDescent="0.25">
      <c r="G25208" s="21"/>
      <c r="H25208" s="21"/>
      <c r="I25208" s="21"/>
      <c r="K25208" s="32">
        <v>11.968268412042981</v>
      </c>
      <c r="L25208" s="33">
        <v>7.2855108905810306</v>
      </c>
    </row>
    <row r="25209" spans="7:12" x14ac:dyDescent="0.25">
      <c r="G25209" s="21"/>
      <c r="H25209" s="21"/>
      <c r="I25209" s="21"/>
      <c r="K25209" s="32">
        <v>0</v>
      </c>
      <c r="L25209" s="33">
        <v>0</v>
      </c>
    </row>
    <row r="25210" spans="7:12" x14ac:dyDescent="0.25">
      <c r="G25210" s="21"/>
      <c r="H25210" s="21"/>
      <c r="I25210" s="21"/>
      <c r="K25210" s="32">
        <v>11.968268412042981</v>
      </c>
      <c r="L25210" s="33">
        <v>0</v>
      </c>
    </row>
    <row r="25211" spans="7:12" x14ac:dyDescent="0.25">
      <c r="G25211" s="21"/>
      <c r="H25211" s="21"/>
      <c r="I25211" s="21"/>
      <c r="K25211" s="32">
        <v>0</v>
      </c>
      <c r="L25211" s="33">
        <v>0</v>
      </c>
    </row>
    <row r="25212" spans="7:12" x14ac:dyDescent="0.25">
      <c r="G25212" s="21"/>
      <c r="H25212" s="21"/>
      <c r="I25212" s="21"/>
      <c r="K25212" s="32">
        <v>0</v>
      </c>
      <c r="L25212" s="33">
        <v>0</v>
      </c>
    </row>
    <row r="25213" spans="7:12" x14ac:dyDescent="0.25">
      <c r="G25213" s="21"/>
      <c r="H25213" s="21"/>
      <c r="I25213" s="21"/>
      <c r="K25213" s="32">
        <v>43.883650844157593</v>
      </c>
      <c r="L25213" s="33">
        <v>81.427460655351041</v>
      </c>
    </row>
    <row r="25214" spans="7:12" x14ac:dyDescent="0.25">
      <c r="G25214" s="21"/>
      <c r="H25214" s="21"/>
      <c r="I25214" s="21"/>
      <c r="K25214" s="32">
        <v>0</v>
      </c>
      <c r="L25214" s="33">
        <v>0</v>
      </c>
    </row>
    <row r="25215" spans="7:12" x14ac:dyDescent="0.25">
      <c r="G25215" s="21"/>
      <c r="H25215" s="21"/>
      <c r="I25215" s="21"/>
      <c r="K25215" s="32">
        <v>0</v>
      </c>
      <c r="L25215" s="33">
        <v>0</v>
      </c>
    </row>
    <row r="25216" spans="7:12" x14ac:dyDescent="0.25">
      <c r="G25216" s="21"/>
      <c r="H25216" s="21"/>
      <c r="I25216" s="21"/>
      <c r="K25216" s="32">
        <v>15.957691216057308</v>
      </c>
      <c r="L25216" s="33">
        <v>2.7710968243814875</v>
      </c>
    </row>
    <row r="25217" spans="7:12" x14ac:dyDescent="0.25">
      <c r="G25217" s="21"/>
      <c r="H25217" s="21"/>
      <c r="I25217" s="21"/>
      <c r="K25217" s="32">
        <v>3.9894228040143269</v>
      </c>
      <c r="L25217" s="33">
        <v>6.4404275811386782</v>
      </c>
    </row>
    <row r="25218" spans="7:12" x14ac:dyDescent="0.25">
      <c r="G25218" s="21"/>
      <c r="H25218" s="21"/>
      <c r="I25218" s="21"/>
      <c r="K25218" s="32">
        <v>3.9894228040143269</v>
      </c>
      <c r="L25218" s="33">
        <v>0</v>
      </c>
    </row>
    <row r="25219" spans="7:12" x14ac:dyDescent="0.25">
      <c r="G25219" s="21"/>
      <c r="H25219" s="21"/>
      <c r="I25219" s="21"/>
      <c r="K25219" s="32">
        <v>15.957691216057308</v>
      </c>
      <c r="L25219" s="33">
        <v>1.8173275476891968</v>
      </c>
    </row>
    <row r="25220" spans="7:12" x14ac:dyDescent="0.25">
      <c r="G25220" s="21"/>
      <c r="H25220" s="21"/>
      <c r="I25220" s="21"/>
      <c r="K25220" s="32">
        <v>0</v>
      </c>
      <c r="L25220" s="33">
        <v>0</v>
      </c>
    </row>
    <row r="25221" spans="7:12" x14ac:dyDescent="0.25">
      <c r="G25221" s="21"/>
      <c r="H25221" s="21"/>
      <c r="I25221" s="21"/>
      <c r="K25221" s="32">
        <v>31.915382432114619</v>
      </c>
      <c r="L25221" s="33">
        <v>37.998015759613367</v>
      </c>
    </row>
    <row r="25222" spans="7:12" x14ac:dyDescent="0.25">
      <c r="G25222" s="21"/>
      <c r="H25222" s="21"/>
      <c r="I25222" s="21"/>
      <c r="K25222" s="32">
        <v>7.9788456080286538</v>
      </c>
      <c r="L25222" s="33">
        <v>22.695266714411591</v>
      </c>
    </row>
    <row r="25223" spans="7:12" x14ac:dyDescent="0.25">
      <c r="G25223" s="21"/>
      <c r="H25223" s="21"/>
      <c r="I25223" s="21"/>
      <c r="K25223" s="32">
        <v>23.936536824085962</v>
      </c>
      <c r="L25223" s="33">
        <v>4.5294032313572341</v>
      </c>
    </row>
    <row r="25224" spans="7:12" x14ac:dyDescent="0.25">
      <c r="G25224" s="21"/>
      <c r="H25224" s="21"/>
      <c r="I25224" s="21"/>
      <c r="K25224" s="32">
        <v>7.9788456080286538</v>
      </c>
      <c r="L25224" s="33">
        <v>19.896778675408765</v>
      </c>
    </row>
    <row r="25225" spans="7:12" x14ac:dyDescent="0.25">
      <c r="G25225" s="21"/>
      <c r="H25225" s="21"/>
      <c r="I25225" s="21"/>
      <c r="K25225" s="32">
        <v>19.947114020071634</v>
      </c>
      <c r="L25225" s="33">
        <v>47.688236944936932</v>
      </c>
    </row>
    <row r="25226" spans="7:12" x14ac:dyDescent="0.25">
      <c r="G25226" s="21"/>
      <c r="H25226" s="21"/>
      <c r="I25226" s="21"/>
      <c r="K25226" s="32">
        <v>0</v>
      </c>
      <c r="L25226" s="33">
        <v>0</v>
      </c>
    </row>
    <row r="25227" spans="7:12" x14ac:dyDescent="0.25">
      <c r="G25227" s="21"/>
      <c r="H25227" s="21"/>
      <c r="I25227" s="21"/>
      <c r="K25227" s="32">
        <v>3.9894228040143269</v>
      </c>
      <c r="L25227" s="33">
        <v>0</v>
      </c>
    </row>
    <row r="25228" spans="7:12" x14ac:dyDescent="0.25">
      <c r="G25228" s="21"/>
      <c r="H25228" s="21"/>
      <c r="I25228" s="21"/>
      <c r="K25228" s="32">
        <v>3.9894228040143269</v>
      </c>
      <c r="L25228" s="33">
        <v>7.9943052590801189</v>
      </c>
    </row>
    <row r="25229" spans="7:12" x14ac:dyDescent="0.25">
      <c r="G25229" s="21"/>
      <c r="H25229" s="21"/>
      <c r="I25229" s="21"/>
      <c r="K25229" s="32">
        <v>3.9894228040143269</v>
      </c>
      <c r="L25229" s="33">
        <v>0</v>
      </c>
    </row>
    <row r="25230" spans="7:12" x14ac:dyDescent="0.25">
      <c r="G25230" s="21"/>
      <c r="H25230" s="21"/>
      <c r="I25230" s="21"/>
      <c r="K25230" s="32">
        <v>3.9894228040143269</v>
      </c>
      <c r="L25230" s="33">
        <v>1.6487358523307338</v>
      </c>
    </row>
    <row r="25231" spans="7:12" x14ac:dyDescent="0.25">
      <c r="G25231" s="21"/>
      <c r="H25231" s="21"/>
      <c r="I25231" s="21"/>
      <c r="K25231" s="32">
        <v>11.968268412042981</v>
      </c>
      <c r="L25231" s="33">
        <v>15.107689436672977</v>
      </c>
    </row>
    <row r="25232" spans="7:12" x14ac:dyDescent="0.25">
      <c r="G25232" s="21"/>
      <c r="H25232" s="21"/>
      <c r="I25232" s="21"/>
      <c r="K25232" s="32">
        <v>75.799033276272198</v>
      </c>
      <c r="L25232" s="33">
        <v>67.462340890851664</v>
      </c>
    </row>
    <row r="25233" spans="7:12" x14ac:dyDescent="0.25">
      <c r="G25233" s="21"/>
      <c r="H25233" s="21"/>
      <c r="I25233" s="21"/>
      <c r="K25233" s="32">
        <v>0</v>
      </c>
      <c r="L25233" s="33">
        <v>0</v>
      </c>
    </row>
    <row r="25234" spans="7:12" x14ac:dyDescent="0.25">
      <c r="G25234" s="21"/>
      <c r="H25234" s="21"/>
      <c r="I25234" s="21"/>
      <c r="K25234" s="32">
        <v>19.947114020071634</v>
      </c>
      <c r="L25234" s="33">
        <v>21.121129652192298</v>
      </c>
    </row>
    <row r="25235" spans="7:12" x14ac:dyDescent="0.25">
      <c r="G25235" s="21"/>
      <c r="H25235" s="21"/>
      <c r="I25235" s="21"/>
      <c r="K25235" s="32">
        <v>35.904805236128944</v>
      </c>
      <c r="L25235" s="33">
        <v>7.9137165075222233</v>
      </c>
    </row>
    <row r="25236" spans="7:12" x14ac:dyDescent="0.25">
      <c r="G25236" s="21"/>
      <c r="H25236" s="21"/>
      <c r="I25236" s="21"/>
      <c r="K25236" s="32">
        <v>3.9894228040143269</v>
      </c>
      <c r="L25236" s="33">
        <v>0</v>
      </c>
    </row>
    <row r="25237" spans="7:12" x14ac:dyDescent="0.25">
      <c r="G25237" s="21"/>
      <c r="H25237" s="21"/>
      <c r="I25237" s="21"/>
      <c r="K25237" s="32">
        <v>15.957691216057308</v>
      </c>
      <c r="L25237" s="33">
        <v>0</v>
      </c>
    </row>
    <row r="25238" spans="7:12" x14ac:dyDescent="0.25">
      <c r="G25238" s="21"/>
      <c r="H25238" s="21"/>
      <c r="I25238" s="21"/>
      <c r="K25238" s="32">
        <v>0</v>
      </c>
      <c r="L25238" s="33">
        <v>0</v>
      </c>
    </row>
    <row r="25239" spans="7:12" x14ac:dyDescent="0.25">
      <c r="G25239" s="21"/>
      <c r="H25239" s="21"/>
      <c r="I25239" s="21"/>
      <c r="K25239" s="32">
        <v>0</v>
      </c>
      <c r="L25239" s="33">
        <v>0</v>
      </c>
    </row>
    <row r="25240" spans="7:12" x14ac:dyDescent="0.25">
      <c r="G25240" s="21"/>
      <c r="H25240" s="21"/>
      <c r="I25240" s="21"/>
      <c r="K25240" s="32">
        <v>3.9894228040143269</v>
      </c>
      <c r="L25240" s="33">
        <v>0</v>
      </c>
    </row>
    <row r="25241" spans="7:12" x14ac:dyDescent="0.25">
      <c r="G25241" s="21"/>
      <c r="H25241" s="21"/>
      <c r="I25241" s="21"/>
      <c r="K25241" s="32">
        <v>11.968268412042981</v>
      </c>
      <c r="L25241" s="33">
        <v>26.036162835044966</v>
      </c>
    </row>
    <row r="25242" spans="7:12" x14ac:dyDescent="0.25">
      <c r="G25242" s="21"/>
      <c r="H25242" s="21"/>
      <c r="I25242" s="21"/>
      <c r="K25242" s="32">
        <v>3.9894228040143269</v>
      </c>
      <c r="L25242" s="33">
        <v>3.1173261570475592</v>
      </c>
    </row>
    <row r="25243" spans="7:12" x14ac:dyDescent="0.25">
      <c r="G25243" s="21"/>
      <c r="H25243" s="21"/>
      <c r="I25243" s="21"/>
      <c r="K25243" s="32">
        <v>3.9894228040143269</v>
      </c>
      <c r="L25243" s="33">
        <v>2.9886128066892677</v>
      </c>
    </row>
    <row r="25244" spans="7:12" x14ac:dyDescent="0.25">
      <c r="G25244" s="21"/>
      <c r="H25244" s="21"/>
      <c r="I25244" s="21"/>
      <c r="K25244" s="32">
        <v>0</v>
      </c>
      <c r="L25244" s="33">
        <v>0</v>
      </c>
    </row>
    <row r="25245" spans="7:12" x14ac:dyDescent="0.25">
      <c r="G25245" s="21"/>
      <c r="H25245" s="21"/>
      <c r="I25245" s="21"/>
      <c r="K25245" s="32">
        <v>15.957691216057308</v>
      </c>
      <c r="L25245" s="33">
        <v>12.784023809122738</v>
      </c>
    </row>
    <row r="25246" spans="7:12" x14ac:dyDescent="0.25">
      <c r="G25246" s="21"/>
      <c r="H25246" s="21"/>
      <c r="I25246" s="21"/>
      <c r="K25246" s="32">
        <v>3.9894228040143269</v>
      </c>
      <c r="L25246" s="33">
        <v>0</v>
      </c>
    </row>
    <row r="25247" spans="7:12" x14ac:dyDescent="0.25">
      <c r="G25247" s="21"/>
      <c r="H25247" s="21"/>
      <c r="I25247" s="21"/>
      <c r="K25247" s="32">
        <v>51.862496452186242</v>
      </c>
      <c r="L25247" s="33">
        <v>19.93743470191049</v>
      </c>
    </row>
    <row r="25248" spans="7:12" x14ac:dyDescent="0.25">
      <c r="G25248" s="21"/>
      <c r="H25248" s="21"/>
      <c r="I25248" s="21"/>
      <c r="K25248" s="32">
        <v>3.9894228040143269</v>
      </c>
      <c r="L25248" s="33">
        <v>4.6507274897429589</v>
      </c>
    </row>
    <row r="25249" spans="7:12" x14ac:dyDescent="0.25">
      <c r="G25249" s="21"/>
      <c r="H25249" s="21"/>
      <c r="I25249" s="21"/>
      <c r="K25249" s="32">
        <v>0</v>
      </c>
      <c r="L25249" s="33">
        <v>0</v>
      </c>
    </row>
    <row r="25250" spans="7:12" x14ac:dyDescent="0.25">
      <c r="G25250" s="21"/>
      <c r="H25250" s="21"/>
      <c r="I25250" s="21"/>
      <c r="K25250" s="32">
        <v>35.904805236128944</v>
      </c>
      <c r="L25250" s="33">
        <v>13.577580869320542</v>
      </c>
    </row>
    <row r="25251" spans="7:12" x14ac:dyDescent="0.25">
      <c r="G25251" s="21"/>
      <c r="H25251" s="21"/>
      <c r="I25251" s="21"/>
      <c r="K25251" s="32">
        <v>39.894228040143268</v>
      </c>
      <c r="L25251" s="33">
        <v>62.211251291499494</v>
      </c>
    </row>
    <row r="25252" spans="7:12" x14ac:dyDescent="0.25">
      <c r="G25252" s="21"/>
      <c r="H25252" s="21"/>
      <c r="I25252" s="21"/>
      <c r="K25252" s="32">
        <v>43.883650844157593</v>
      </c>
      <c r="L25252" s="33">
        <v>47.839861052794639</v>
      </c>
    </row>
    <row r="25253" spans="7:12" x14ac:dyDescent="0.25">
      <c r="G25253" s="21"/>
      <c r="H25253" s="21"/>
      <c r="I25253" s="21"/>
      <c r="K25253" s="32">
        <v>0</v>
      </c>
      <c r="L25253" s="33">
        <v>0</v>
      </c>
    </row>
    <row r="25254" spans="7:12" x14ac:dyDescent="0.25">
      <c r="G25254" s="21"/>
      <c r="H25254" s="21"/>
      <c r="I25254" s="21"/>
      <c r="K25254" s="32">
        <v>11.968268412042981</v>
      </c>
      <c r="L25254" s="33">
        <v>16.256154903244386</v>
      </c>
    </row>
    <row r="25255" spans="7:12" x14ac:dyDescent="0.25">
      <c r="G25255" s="21"/>
      <c r="H25255" s="21"/>
      <c r="I25255" s="21"/>
      <c r="K25255" s="32">
        <v>39.894228040143268</v>
      </c>
      <c r="L25255" s="33">
        <v>7.85539362145275</v>
      </c>
    </row>
    <row r="25256" spans="7:12" x14ac:dyDescent="0.25">
      <c r="G25256" s="21"/>
      <c r="H25256" s="21"/>
      <c r="I25256" s="21"/>
      <c r="K25256" s="32">
        <v>15.957691216057308</v>
      </c>
      <c r="L25256" s="33">
        <v>18.933099278545331</v>
      </c>
    </row>
    <row r="25257" spans="7:12" x14ac:dyDescent="0.25">
      <c r="G25257" s="21"/>
      <c r="H25257" s="21"/>
      <c r="I25257" s="21"/>
      <c r="K25257" s="32">
        <v>39.894228040143268</v>
      </c>
      <c r="L25257" s="33">
        <v>89.554281999312309</v>
      </c>
    </row>
    <row r="25258" spans="7:12" x14ac:dyDescent="0.25">
      <c r="G25258" s="21"/>
      <c r="H25258" s="21"/>
      <c r="I25258" s="21"/>
      <c r="K25258" s="32">
        <v>0</v>
      </c>
      <c r="L25258" s="33">
        <v>0</v>
      </c>
    </row>
    <row r="25259" spans="7:12" x14ac:dyDescent="0.25">
      <c r="G25259" s="21"/>
      <c r="H25259" s="21"/>
      <c r="I25259" s="21"/>
      <c r="K25259" s="32">
        <v>39.894228040143268</v>
      </c>
      <c r="L25259" s="33">
        <v>28.389326636575724</v>
      </c>
    </row>
    <row r="25260" spans="7:12" x14ac:dyDescent="0.25">
      <c r="G25260" s="21"/>
      <c r="H25260" s="21"/>
      <c r="I25260" s="21"/>
      <c r="K25260" s="32">
        <v>3.9894228040143269</v>
      </c>
      <c r="L25260" s="33">
        <v>3.0123494591512985E-2</v>
      </c>
    </row>
    <row r="25261" spans="7:12" x14ac:dyDescent="0.25">
      <c r="G25261" s="21"/>
      <c r="H25261" s="21"/>
      <c r="I25261" s="21"/>
      <c r="K25261" s="32">
        <v>0</v>
      </c>
      <c r="L25261" s="33">
        <v>0</v>
      </c>
    </row>
    <row r="25262" spans="7:12" x14ac:dyDescent="0.25">
      <c r="G25262" s="21"/>
      <c r="H25262" s="21"/>
      <c r="I25262" s="21"/>
      <c r="K25262" s="32">
        <v>3.9894228040143269</v>
      </c>
      <c r="L25262" s="33">
        <v>3.0287386427191461</v>
      </c>
    </row>
    <row r="25263" spans="7:12" x14ac:dyDescent="0.25">
      <c r="G25263" s="21"/>
      <c r="H25263" s="21"/>
      <c r="I25263" s="21"/>
      <c r="K25263" s="32">
        <v>0</v>
      </c>
      <c r="L25263" s="33">
        <v>0</v>
      </c>
    </row>
    <row r="25264" spans="7:12" x14ac:dyDescent="0.25">
      <c r="G25264" s="21"/>
      <c r="H25264" s="21"/>
      <c r="I25264" s="21"/>
      <c r="K25264" s="32">
        <v>0</v>
      </c>
      <c r="L25264" s="33">
        <v>0</v>
      </c>
    </row>
    <row r="25265" spans="7:12" x14ac:dyDescent="0.25">
      <c r="G25265" s="21"/>
      <c r="H25265" s="21"/>
      <c r="I25265" s="21"/>
      <c r="K25265" s="32">
        <v>0</v>
      </c>
      <c r="L25265" s="33">
        <v>0</v>
      </c>
    </row>
    <row r="25266" spans="7:12" x14ac:dyDescent="0.25">
      <c r="G25266" s="21"/>
      <c r="H25266" s="21"/>
      <c r="I25266" s="21"/>
      <c r="K25266" s="32">
        <v>19.947114020071634</v>
      </c>
      <c r="L25266" s="33">
        <v>3.3619162390156641</v>
      </c>
    </row>
    <row r="25267" spans="7:12" x14ac:dyDescent="0.25">
      <c r="G25267" s="21"/>
      <c r="H25267" s="21"/>
      <c r="I25267" s="21"/>
      <c r="K25267" s="32">
        <v>3.9894228040143269</v>
      </c>
      <c r="L25267" s="33">
        <v>0</v>
      </c>
    </row>
    <row r="25268" spans="7:12" x14ac:dyDescent="0.25">
      <c r="G25268" s="21"/>
      <c r="H25268" s="21"/>
      <c r="I25268" s="21"/>
      <c r="K25268" s="32">
        <v>11.968268412042981</v>
      </c>
      <c r="L25268" s="33">
        <v>0</v>
      </c>
    </row>
    <row r="25269" spans="7:12" x14ac:dyDescent="0.25">
      <c r="G25269" s="21"/>
      <c r="H25269" s="21"/>
      <c r="I25269" s="21"/>
      <c r="K25269" s="32">
        <v>0</v>
      </c>
      <c r="L25269" s="33">
        <v>0</v>
      </c>
    </row>
    <row r="25270" spans="7:12" x14ac:dyDescent="0.25">
      <c r="G25270" s="21"/>
      <c r="H25270" s="21"/>
      <c r="I25270" s="21"/>
      <c r="K25270" s="32">
        <v>87.767301688315172</v>
      </c>
      <c r="L25270" s="33">
        <v>85.010902275868389</v>
      </c>
    </row>
    <row r="25271" spans="7:12" x14ac:dyDescent="0.25">
      <c r="G25271" s="21"/>
      <c r="H25271" s="21"/>
      <c r="I25271" s="21"/>
      <c r="K25271" s="32">
        <v>0</v>
      </c>
      <c r="L25271" s="33">
        <v>0</v>
      </c>
    </row>
    <row r="25272" spans="7:12" x14ac:dyDescent="0.25">
      <c r="G25272" s="21"/>
      <c r="H25272" s="21"/>
      <c r="I25272" s="21"/>
      <c r="K25272" s="32">
        <v>19.947114020071634</v>
      </c>
      <c r="L25272" s="33">
        <v>24.40181375521383</v>
      </c>
    </row>
    <row r="25273" spans="7:12" x14ac:dyDescent="0.25">
      <c r="G25273" s="21"/>
      <c r="H25273" s="21"/>
      <c r="I25273" s="21"/>
      <c r="K25273" s="32">
        <v>3.9894228040143269</v>
      </c>
      <c r="L25273" s="33">
        <v>0</v>
      </c>
    </row>
    <row r="25274" spans="7:12" x14ac:dyDescent="0.25">
      <c r="G25274" s="21"/>
      <c r="H25274" s="21"/>
      <c r="I25274" s="21"/>
      <c r="K25274" s="32">
        <v>3.9894228040143269</v>
      </c>
      <c r="L25274" s="33">
        <v>12.499416917545892</v>
      </c>
    </row>
    <row r="25275" spans="7:12" x14ac:dyDescent="0.25">
      <c r="G25275" s="21"/>
      <c r="H25275" s="21"/>
      <c r="I25275" s="21"/>
      <c r="K25275" s="32">
        <v>11.968268412042981</v>
      </c>
      <c r="L25275" s="33">
        <v>2.2108783051615344</v>
      </c>
    </row>
    <row r="25276" spans="7:12" x14ac:dyDescent="0.25">
      <c r="G25276" s="21"/>
      <c r="H25276" s="21"/>
      <c r="I25276" s="21"/>
      <c r="K25276" s="32">
        <v>3.9894228040143269</v>
      </c>
      <c r="L25276" s="33">
        <v>0</v>
      </c>
    </row>
    <row r="25277" spans="7:12" x14ac:dyDescent="0.25">
      <c r="G25277" s="21"/>
      <c r="H25277" s="21"/>
      <c r="I25277" s="21"/>
      <c r="K25277" s="32">
        <v>3.9894228040143269</v>
      </c>
      <c r="L25277" s="33">
        <v>15.485828943171105</v>
      </c>
    </row>
    <row r="25278" spans="7:12" x14ac:dyDescent="0.25">
      <c r="G25278" s="21"/>
      <c r="H25278" s="21"/>
      <c r="I25278" s="21"/>
      <c r="K25278" s="32">
        <v>0</v>
      </c>
      <c r="L25278" s="33">
        <v>0</v>
      </c>
    </row>
    <row r="25279" spans="7:12" x14ac:dyDescent="0.25">
      <c r="G25279" s="21"/>
      <c r="H25279" s="21"/>
      <c r="I25279" s="21"/>
      <c r="K25279" s="32">
        <v>7.9788456080286538</v>
      </c>
      <c r="L25279" s="33">
        <v>17.312669820507594</v>
      </c>
    </row>
    <row r="25280" spans="7:12" x14ac:dyDescent="0.25">
      <c r="G25280" s="21"/>
      <c r="H25280" s="21"/>
      <c r="I25280" s="21"/>
      <c r="K25280" s="32">
        <v>3.9894228040143269</v>
      </c>
      <c r="L25280" s="33">
        <v>7.4946543980483273</v>
      </c>
    </row>
    <row r="25281" spans="7:12" x14ac:dyDescent="0.25">
      <c r="G25281" s="21"/>
      <c r="H25281" s="21"/>
      <c r="I25281" s="21"/>
      <c r="K25281" s="32">
        <v>0</v>
      </c>
      <c r="L25281" s="33">
        <v>0</v>
      </c>
    </row>
    <row r="25282" spans="7:12" x14ac:dyDescent="0.25">
      <c r="G25282" s="21"/>
      <c r="H25282" s="21"/>
      <c r="I25282" s="21"/>
      <c r="K25282" s="32">
        <v>7.9788456080286538</v>
      </c>
      <c r="L25282" s="33">
        <v>0</v>
      </c>
    </row>
    <row r="25283" spans="7:12" x14ac:dyDescent="0.25">
      <c r="G25283" s="21"/>
      <c r="H25283" s="21"/>
      <c r="I25283" s="21"/>
      <c r="K25283" s="32">
        <v>0</v>
      </c>
      <c r="L25283" s="33">
        <v>0</v>
      </c>
    </row>
    <row r="25284" spans="7:12" x14ac:dyDescent="0.25">
      <c r="G25284" s="21"/>
      <c r="H25284" s="21"/>
      <c r="I25284" s="21"/>
      <c r="K25284" s="32">
        <v>19.947114020071634</v>
      </c>
      <c r="L25284" s="33">
        <v>5.2016280084441231</v>
      </c>
    </row>
    <row r="25285" spans="7:12" x14ac:dyDescent="0.25">
      <c r="G25285" s="21"/>
      <c r="H25285" s="21"/>
      <c r="I25285" s="21"/>
      <c r="K25285" s="32">
        <v>35.904805236128944</v>
      </c>
      <c r="L25285" s="33">
        <v>25.099077749361189</v>
      </c>
    </row>
    <row r="25286" spans="7:12" x14ac:dyDescent="0.25">
      <c r="G25286" s="21"/>
      <c r="H25286" s="21"/>
      <c r="I25286" s="21"/>
      <c r="K25286" s="32">
        <v>0</v>
      </c>
      <c r="L25286" s="33">
        <v>0</v>
      </c>
    </row>
    <row r="25287" spans="7:12" x14ac:dyDescent="0.25">
      <c r="G25287" s="21"/>
      <c r="H25287" s="21"/>
      <c r="I25287" s="21"/>
      <c r="K25287" s="32">
        <v>0</v>
      </c>
      <c r="L25287" s="33">
        <v>0</v>
      </c>
    </row>
    <row r="25288" spans="7:12" x14ac:dyDescent="0.25">
      <c r="G25288" s="21"/>
      <c r="H25288" s="21"/>
      <c r="I25288" s="21"/>
      <c r="K25288" s="32">
        <v>0</v>
      </c>
      <c r="L25288" s="33">
        <v>0</v>
      </c>
    </row>
    <row r="25289" spans="7:12" x14ac:dyDescent="0.25">
      <c r="G25289" s="21"/>
      <c r="H25289" s="21"/>
      <c r="I25289" s="21"/>
      <c r="K25289" s="32">
        <v>0</v>
      </c>
      <c r="L25289" s="33">
        <v>0</v>
      </c>
    </row>
    <row r="25290" spans="7:12" x14ac:dyDescent="0.25">
      <c r="G25290" s="21"/>
      <c r="H25290" s="21"/>
      <c r="I25290" s="21"/>
      <c r="K25290" s="32">
        <v>0</v>
      </c>
      <c r="L25290" s="33">
        <v>0</v>
      </c>
    </row>
    <row r="25291" spans="7:12" x14ac:dyDescent="0.25">
      <c r="G25291" s="21"/>
      <c r="H25291" s="21"/>
      <c r="I25291" s="21"/>
      <c r="K25291" s="32">
        <v>19.947114020071634</v>
      </c>
      <c r="L25291" s="33">
        <v>23.45702765289122</v>
      </c>
    </row>
    <row r="25292" spans="7:12" x14ac:dyDescent="0.25">
      <c r="G25292" s="21"/>
      <c r="H25292" s="21"/>
      <c r="I25292" s="21"/>
      <c r="K25292" s="32">
        <v>7.9788456080286538</v>
      </c>
      <c r="L25292" s="33">
        <v>16.087730631535905</v>
      </c>
    </row>
    <row r="25293" spans="7:12" x14ac:dyDescent="0.25">
      <c r="G25293" s="21"/>
      <c r="H25293" s="21"/>
      <c r="I25293" s="21"/>
      <c r="K25293" s="32">
        <v>0</v>
      </c>
      <c r="L25293" s="33">
        <v>0</v>
      </c>
    </row>
    <row r="25294" spans="7:12" x14ac:dyDescent="0.25">
      <c r="G25294" s="21"/>
      <c r="H25294" s="21"/>
      <c r="I25294" s="21"/>
      <c r="K25294" s="32">
        <v>27.925959628100291</v>
      </c>
      <c r="L25294" s="33">
        <v>10.860054623075966</v>
      </c>
    </row>
    <row r="25295" spans="7:12" x14ac:dyDescent="0.25">
      <c r="G25295" s="21"/>
      <c r="H25295" s="21"/>
      <c r="I25295" s="21"/>
      <c r="K25295" s="32">
        <v>27.925959628100291</v>
      </c>
      <c r="L25295" s="33">
        <v>41.352366811980126</v>
      </c>
    </row>
    <row r="25296" spans="7:12" x14ac:dyDescent="0.25">
      <c r="G25296" s="21"/>
      <c r="H25296" s="21"/>
      <c r="I25296" s="21"/>
      <c r="K25296" s="32">
        <v>7.9788456080286538</v>
      </c>
      <c r="L25296" s="33">
        <v>10.600851228952441</v>
      </c>
    </row>
    <row r="25297" spans="7:12" x14ac:dyDescent="0.25">
      <c r="G25297" s="21"/>
      <c r="H25297" s="21"/>
      <c r="I25297" s="21"/>
      <c r="K25297" s="32">
        <v>0</v>
      </c>
      <c r="L25297" s="33">
        <v>0</v>
      </c>
    </row>
    <row r="25298" spans="7:12" x14ac:dyDescent="0.25">
      <c r="G25298" s="21"/>
      <c r="H25298" s="21"/>
      <c r="I25298" s="21"/>
      <c r="K25298" s="32">
        <v>0</v>
      </c>
      <c r="L25298" s="33">
        <v>0</v>
      </c>
    </row>
    <row r="25299" spans="7:12" x14ac:dyDescent="0.25">
      <c r="G25299" s="21"/>
      <c r="H25299" s="21"/>
      <c r="I25299" s="21"/>
      <c r="K25299" s="32">
        <v>0</v>
      </c>
      <c r="L25299" s="33">
        <v>0</v>
      </c>
    </row>
    <row r="25300" spans="7:12" x14ac:dyDescent="0.25">
      <c r="G25300" s="21"/>
      <c r="H25300" s="21"/>
      <c r="I25300" s="21"/>
      <c r="K25300" s="32">
        <v>7.9788456080286538</v>
      </c>
      <c r="L25300" s="33">
        <v>23.543728095304939</v>
      </c>
    </row>
    <row r="25301" spans="7:12" x14ac:dyDescent="0.25">
      <c r="G25301" s="21"/>
      <c r="H25301" s="21"/>
      <c r="I25301" s="21"/>
      <c r="K25301" s="32">
        <v>31.915382432114619</v>
      </c>
      <c r="L25301" s="33">
        <v>8.4014730678632095</v>
      </c>
    </row>
    <row r="25302" spans="7:12" x14ac:dyDescent="0.25">
      <c r="G25302" s="21"/>
      <c r="H25302" s="21"/>
      <c r="I25302" s="21"/>
      <c r="K25302" s="32">
        <v>7.9788456080286538</v>
      </c>
      <c r="L25302" s="33">
        <v>21.103136729722788</v>
      </c>
    </row>
    <row r="25303" spans="7:12" x14ac:dyDescent="0.25">
      <c r="G25303" s="21"/>
      <c r="H25303" s="21"/>
      <c r="I25303" s="21"/>
      <c r="K25303" s="32">
        <v>0</v>
      </c>
      <c r="L25303" s="33">
        <v>0</v>
      </c>
    </row>
    <row r="25304" spans="7:12" x14ac:dyDescent="0.25">
      <c r="G25304" s="21"/>
      <c r="H25304" s="21"/>
      <c r="I25304" s="21"/>
      <c r="K25304" s="32">
        <v>0</v>
      </c>
      <c r="L25304" s="33">
        <v>0</v>
      </c>
    </row>
    <row r="25305" spans="7:12" x14ac:dyDescent="0.25">
      <c r="G25305" s="21"/>
      <c r="H25305" s="21"/>
      <c r="I25305" s="21"/>
      <c r="K25305" s="32">
        <v>23.936536824085962</v>
      </c>
      <c r="L25305" s="33">
        <v>28.351395248352254</v>
      </c>
    </row>
    <row r="25306" spans="7:12" x14ac:dyDescent="0.25">
      <c r="G25306" s="21"/>
      <c r="H25306" s="21"/>
      <c r="I25306" s="21"/>
      <c r="K25306" s="32">
        <v>11.968268412042981</v>
      </c>
      <c r="L25306" s="33">
        <v>9.7679687210140642</v>
      </c>
    </row>
    <row r="25307" spans="7:12" x14ac:dyDescent="0.25">
      <c r="G25307" s="21"/>
      <c r="H25307" s="21"/>
      <c r="I25307" s="21"/>
      <c r="K25307" s="32">
        <v>7.9788456080286538</v>
      </c>
      <c r="L25307" s="33">
        <v>4.5479901858744896</v>
      </c>
    </row>
    <row r="25308" spans="7:12" x14ac:dyDescent="0.25">
      <c r="G25308" s="21"/>
      <c r="H25308" s="21"/>
      <c r="I25308" s="21"/>
      <c r="K25308" s="32">
        <v>3.9894228040143269</v>
      </c>
      <c r="L25308" s="33">
        <v>6.004728026983928</v>
      </c>
    </row>
    <row r="25309" spans="7:12" x14ac:dyDescent="0.25">
      <c r="G25309" s="21"/>
      <c r="H25309" s="21"/>
      <c r="I25309" s="21"/>
      <c r="K25309" s="32">
        <v>7.9788456080286538</v>
      </c>
      <c r="L25309" s="33">
        <v>0</v>
      </c>
    </row>
    <row r="25310" spans="7:12" x14ac:dyDescent="0.25">
      <c r="G25310" s="21"/>
      <c r="H25310" s="21"/>
      <c r="I25310" s="21"/>
      <c r="K25310" s="32">
        <v>7.9788456080286538</v>
      </c>
      <c r="L25310" s="33">
        <v>2.3830451766242424</v>
      </c>
    </row>
    <row r="25311" spans="7:12" x14ac:dyDescent="0.25">
      <c r="G25311" s="21"/>
      <c r="H25311" s="21"/>
      <c r="I25311" s="21"/>
      <c r="K25311" s="32">
        <v>11.968268412042981</v>
      </c>
      <c r="L25311" s="33">
        <v>14.772780433211061</v>
      </c>
    </row>
    <row r="25312" spans="7:12" x14ac:dyDescent="0.25">
      <c r="G25312" s="21"/>
      <c r="H25312" s="21"/>
      <c r="I25312" s="21"/>
      <c r="K25312" s="32">
        <v>3.9894228040143269</v>
      </c>
      <c r="L25312" s="33">
        <v>0</v>
      </c>
    </row>
    <row r="25313" spans="7:12" x14ac:dyDescent="0.25">
      <c r="G25313" s="21"/>
      <c r="H25313" s="21"/>
      <c r="I25313" s="21"/>
      <c r="K25313" s="32">
        <v>0</v>
      </c>
      <c r="L25313" s="33">
        <v>0</v>
      </c>
    </row>
    <row r="25314" spans="7:12" x14ac:dyDescent="0.25">
      <c r="G25314" s="21"/>
      <c r="H25314" s="21"/>
      <c r="I25314" s="21"/>
      <c r="K25314" s="32">
        <v>7.9788456080286538</v>
      </c>
      <c r="L25314" s="33">
        <v>8.1983227224571582</v>
      </c>
    </row>
    <row r="25315" spans="7:12" x14ac:dyDescent="0.25">
      <c r="G25315" s="21"/>
      <c r="H25315" s="21"/>
      <c r="I25315" s="21"/>
      <c r="K25315" s="32">
        <v>35.904805236128944</v>
      </c>
      <c r="L25315" s="33">
        <v>42.2563593183826</v>
      </c>
    </row>
    <row r="25316" spans="7:12" x14ac:dyDescent="0.25">
      <c r="G25316" s="21"/>
      <c r="H25316" s="21"/>
      <c r="I25316" s="21"/>
      <c r="K25316" s="32">
        <v>0</v>
      </c>
      <c r="L25316" s="33">
        <v>0</v>
      </c>
    </row>
    <row r="25317" spans="7:12" x14ac:dyDescent="0.25">
      <c r="G25317" s="21"/>
      <c r="H25317" s="21"/>
      <c r="I25317" s="21"/>
      <c r="K25317" s="32">
        <v>3.9894228040143269</v>
      </c>
      <c r="L25317" s="33">
        <v>19.653905046066104</v>
      </c>
    </row>
    <row r="25318" spans="7:12" x14ac:dyDescent="0.25">
      <c r="G25318" s="21"/>
      <c r="H25318" s="21"/>
      <c r="I25318" s="21"/>
      <c r="K25318" s="32">
        <v>7.9788456080286538</v>
      </c>
      <c r="L25318" s="33">
        <v>0</v>
      </c>
    </row>
    <row r="25319" spans="7:12" x14ac:dyDescent="0.25">
      <c r="G25319" s="21"/>
      <c r="H25319" s="21"/>
      <c r="I25319" s="21"/>
      <c r="K25319" s="32">
        <v>3.9894228040143269</v>
      </c>
      <c r="L25319" s="33">
        <v>18.391688520709508</v>
      </c>
    </row>
    <row r="25320" spans="7:12" x14ac:dyDescent="0.25">
      <c r="G25320" s="21"/>
      <c r="H25320" s="21"/>
      <c r="I25320" s="21"/>
      <c r="K25320" s="32">
        <v>15.957691216057308</v>
      </c>
      <c r="L25320" s="33">
        <v>22.941058372667861</v>
      </c>
    </row>
    <row r="25321" spans="7:12" x14ac:dyDescent="0.25">
      <c r="G25321" s="21"/>
      <c r="H25321" s="21"/>
      <c r="I25321" s="21"/>
      <c r="K25321" s="32">
        <v>7.9788456080286538</v>
      </c>
      <c r="L25321" s="33">
        <v>19.036081288771477</v>
      </c>
    </row>
    <row r="25322" spans="7:12" x14ac:dyDescent="0.25">
      <c r="G25322" s="21"/>
      <c r="H25322" s="21"/>
      <c r="I25322" s="21"/>
      <c r="K25322" s="32">
        <v>31.915382432114619</v>
      </c>
      <c r="L25322" s="33">
        <v>18.447116676663931</v>
      </c>
    </row>
    <row r="25323" spans="7:12" x14ac:dyDescent="0.25">
      <c r="G25323" s="21"/>
      <c r="H25323" s="21"/>
      <c r="I25323" s="21"/>
      <c r="K25323" s="32">
        <v>0</v>
      </c>
      <c r="L25323" s="33">
        <v>0</v>
      </c>
    </row>
    <row r="25324" spans="7:12" x14ac:dyDescent="0.25">
      <c r="G25324" s="21"/>
      <c r="H25324" s="21"/>
      <c r="I25324" s="21"/>
      <c r="K25324" s="32">
        <v>0</v>
      </c>
      <c r="L25324" s="33">
        <v>0</v>
      </c>
    </row>
    <row r="25325" spans="7:12" x14ac:dyDescent="0.25">
      <c r="G25325" s="21"/>
      <c r="H25325" s="21"/>
      <c r="I25325" s="21"/>
      <c r="K25325" s="32">
        <v>3.9894228040143269</v>
      </c>
      <c r="L25325" s="33">
        <v>0</v>
      </c>
    </row>
    <row r="25326" spans="7:12" x14ac:dyDescent="0.25">
      <c r="G25326" s="21"/>
      <c r="H25326" s="21"/>
      <c r="I25326" s="21"/>
      <c r="K25326" s="32">
        <v>3.9894228040143269</v>
      </c>
      <c r="L25326" s="33">
        <v>0</v>
      </c>
    </row>
    <row r="25327" spans="7:12" x14ac:dyDescent="0.25">
      <c r="G25327" s="21"/>
      <c r="H25327" s="21"/>
      <c r="I25327" s="21"/>
      <c r="K25327" s="32">
        <v>3.9894228040143269</v>
      </c>
      <c r="L25327" s="33">
        <v>3.7423567107833926</v>
      </c>
    </row>
    <row r="25328" spans="7:12" x14ac:dyDescent="0.25">
      <c r="G25328" s="21"/>
      <c r="H25328" s="21"/>
      <c r="I25328" s="21"/>
      <c r="K25328" s="32">
        <v>15.957691216057308</v>
      </c>
      <c r="L25328" s="33">
        <v>29.244259201037128</v>
      </c>
    </row>
    <row r="25329" spans="7:12" x14ac:dyDescent="0.25">
      <c r="G25329" s="21"/>
      <c r="H25329" s="21"/>
      <c r="I25329" s="21"/>
      <c r="K25329" s="32">
        <v>11.968268412042981</v>
      </c>
      <c r="L25329" s="33">
        <v>39.471200282309667</v>
      </c>
    </row>
    <row r="25330" spans="7:12" x14ac:dyDescent="0.25">
      <c r="G25330" s="21"/>
      <c r="H25330" s="21"/>
      <c r="I25330" s="21"/>
      <c r="K25330" s="32">
        <v>3.9894228040143269</v>
      </c>
      <c r="L25330" s="33">
        <v>4.3167738511364711</v>
      </c>
    </row>
    <row r="25331" spans="7:12" x14ac:dyDescent="0.25">
      <c r="G25331" s="21"/>
      <c r="H25331" s="21"/>
      <c r="I25331" s="21"/>
      <c r="K25331" s="32">
        <v>0</v>
      </c>
      <c r="L25331" s="33">
        <v>0</v>
      </c>
    </row>
    <row r="25332" spans="7:12" x14ac:dyDescent="0.25">
      <c r="G25332" s="21"/>
      <c r="H25332" s="21"/>
      <c r="I25332" s="21"/>
      <c r="K25332" s="32">
        <v>0</v>
      </c>
      <c r="L25332" s="33">
        <v>0</v>
      </c>
    </row>
    <row r="25333" spans="7:12" x14ac:dyDescent="0.25">
      <c r="G25333" s="21"/>
      <c r="H25333" s="21"/>
      <c r="I25333" s="21"/>
      <c r="K25333" s="32">
        <v>15.957691216057308</v>
      </c>
      <c r="L25333" s="33">
        <v>13.346512210418908</v>
      </c>
    </row>
    <row r="25334" spans="7:12" x14ac:dyDescent="0.25">
      <c r="G25334" s="21"/>
      <c r="H25334" s="21"/>
      <c r="I25334" s="21"/>
      <c r="K25334" s="32">
        <v>55.851919256200567</v>
      </c>
      <c r="L25334" s="33">
        <v>96.588744465667986</v>
      </c>
    </row>
    <row r="25335" spans="7:12" x14ac:dyDescent="0.25">
      <c r="G25335" s="21"/>
      <c r="H25335" s="21"/>
      <c r="I25335" s="21"/>
      <c r="K25335" s="32">
        <v>3.9894228040143269</v>
      </c>
      <c r="L25335" s="33">
        <v>7.3740601193022615</v>
      </c>
    </row>
    <row r="25336" spans="7:12" x14ac:dyDescent="0.25">
      <c r="G25336" s="21"/>
      <c r="H25336" s="21"/>
      <c r="I25336" s="21"/>
      <c r="K25336" s="32">
        <v>0</v>
      </c>
      <c r="L25336" s="33">
        <v>0</v>
      </c>
    </row>
    <row r="25337" spans="7:12" x14ac:dyDescent="0.25">
      <c r="G25337" s="21"/>
      <c r="H25337" s="21"/>
      <c r="I25337" s="21"/>
      <c r="K25337" s="32">
        <v>0</v>
      </c>
      <c r="L25337" s="33">
        <v>0</v>
      </c>
    </row>
    <row r="25338" spans="7:12" x14ac:dyDescent="0.25">
      <c r="G25338" s="21"/>
      <c r="H25338" s="21"/>
      <c r="I25338" s="21"/>
      <c r="K25338" s="32">
        <v>27.925959628100291</v>
      </c>
      <c r="L25338" s="33">
        <v>16.829969505591151</v>
      </c>
    </row>
    <row r="25339" spans="7:12" x14ac:dyDescent="0.25">
      <c r="G25339" s="21"/>
      <c r="H25339" s="21"/>
      <c r="I25339" s="21"/>
      <c r="K25339" s="32">
        <v>55.851919256200567</v>
      </c>
      <c r="L25339" s="33">
        <v>38.567571421268362</v>
      </c>
    </row>
    <row r="25340" spans="7:12" x14ac:dyDescent="0.25">
      <c r="G25340" s="21"/>
      <c r="H25340" s="21"/>
      <c r="I25340" s="21"/>
      <c r="K25340" s="32">
        <v>7.9788456080286538</v>
      </c>
      <c r="L25340" s="33">
        <v>8.2580089699692749</v>
      </c>
    </row>
    <row r="25341" spans="7:12" x14ac:dyDescent="0.25">
      <c r="G25341" s="21"/>
      <c r="H25341" s="21"/>
      <c r="I25341" s="21"/>
      <c r="K25341" s="32">
        <v>7.9788456080286538</v>
      </c>
      <c r="L25341" s="33">
        <v>6.7104510759035616</v>
      </c>
    </row>
    <row r="25342" spans="7:12" x14ac:dyDescent="0.25">
      <c r="G25342" s="21"/>
      <c r="H25342" s="21"/>
      <c r="I25342" s="21"/>
      <c r="K25342" s="32">
        <v>15.957691216057308</v>
      </c>
      <c r="L25342" s="33">
        <v>11.83163496667763</v>
      </c>
    </row>
    <row r="25343" spans="7:12" x14ac:dyDescent="0.25">
      <c r="G25343" s="21"/>
      <c r="H25343" s="21"/>
      <c r="I25343" s="21"/>
      <c r="K25343" s="32">
        <v>0</v>
      </c>
      <c r="L25343" s="33">
        <v>0</v>
      </c>
    </row>
    <row r="25344" spans="7:12" x14ac:dyDescent="0.25">
      <c r="G25344" s="21"/>
      <c r="H25344" s="21"/>
      <c r="I25344" s="21"/>
      <c r="K25344" s="32">
        <v>23.936536824085962</v>
      </c>
      <c r="L25344" s="33">
        <v>35.756763761915252</v>
      </c>
    </row>
    <row r="25345" spans="7:12" x14ac:dyDescent="0.25">
      <c r="G25345" s="21"/>
      <c r="H25345" s="21"/>
      <c r="I25345" s="21"/>
      <c r="K25345" s="32">
        <v>27.925959628100291</v>
      </c>
      <c r="L25345" s="33">
        <v>26.03633301973921</v>
      </c>
    </row>
    <row r="25346" spans="7:12" x14ac:dyDescent="0.25">
      <c r="G25346" s="21"/>
      <c r="H25346" s="21"/>
      <c r="I25346" s="21"/>
      <c r="K25346" s="32">
        <v>11.968268412042981</v>
      </c>
      <c r="L25346" s="33">
        <v>2.3227596930662782</v>
      </c>
    </row>
    <row r="25347" spans="7:12" x14ac:dyDescent="0.25">
      <c r="G25347" s="21"/>
      <c r="H25347" s="21"/>
      <c r="I25347" s="21"/>
      <c r="K25347" s="32">
        <v>15.957691216057308</v>
      </c>
      <c r="L25347" s="33">
        <v>23.001619087835838</v>
      </c>
    </row>
    <row r="25348" spans="7:12" x14ac:dyDescent="0.25">
      <c r="G25348" s="21"/>
      <c r="H25348" s="21"/>
      <c r="I25348" s="21"/>
      <c r="K25348" s="32">
        <v>35.904805236128944</v>
      </c>
      <c r="L25348" s="33">
        <v>23.578956796134406</v>
      </c>
    </row>
    <row r="25349" spans="7:12" x14ac:dyDescent="0.25">
      <c r="G25349" s="21"/>
      <c r="H25349" s="21"/>
      <c r="I25349" s="21"/>
      <c r="K25349" s="32">
        <v>0</v>
      </c>
      <c r="L25349" s="33">
        <v>0</v>
      </c>
    </row>
    <row r="25350" spans="7:12" x14ac:dyDescent="0.25">
      <c r="G25350" s="21"/>
      <c r="H25350" s="21"/>
      <c r="I25350" s="21"/>
      <c r="K25350" s="32">
        <v>3.9894228040143269</v>
      </c>
      <c r="L25350" s="33">
        <v>0</v>
      </c>
    </row>
    <row r="25351" spans="7:12" x14ac:dyDescent="0.25">
      <c r="G25351" s="21"/>
      <c r="H25351" s="21"/>
      <c r="I25351" s="21"/>
      <c r="K25351" s="32">
        <v>3.9894228040143269</v>
      </c>
      <c r="L25351" s="33">
        <v>12.390519578798564</v>
      </c>
    </row>
    <row r="25352" spans="7:12" x14ac:dyDescent="0.25">
      <c r="G25352" s="21"/>
      <c r="H25352" s="21"/>
      <c r="I25352" s="21"/>
      <c r="K25352" s="32">
        <v>15.957691216057308</v>
      </c>
      <c r="L25352" s="33">
        <v>4.3435967193169267</v>
      </c>
    </row>
    <row r="25353" spans="7:12" x14ac:dyDescent="0.25">
      <c r="G25353" s="21"/>
      <c r="H25353" s="21"/>
      <c r="I25353" s="21"/>
      <c r="K25353" s="32">
        <v>0</v>
      </c>
      <c r="L25353" s="33">
        <v>0</v>
      </c>
    </row>
    <row r="25354" spans="7:12" x14ac:dyDescent="0.25">
      <c r="G25354" s="21"/>
      <c r="H25354" s="21"/>
      <c r="I25354" s="21"/>
      <c r="K25354" s="32">
        <v>0</v>
      </c>
      <c r="L25354" s="33">
        <v>0</v>
      </c>
    </row>
    <row r="25355" spans="7:12" x14ac:dyDescent="0.25">
      <c r="G25355" s="21"/>
      <c r="H25355" s="21"/>
      <c r="I25355" s="21"/>
      <c r="K25355" s="32">
        <v>0</v>
      </c>
      <c r="L25355" s="33">
        <v>0</v>
      </c>
    </row>
    <row r="25356" spans="7:12" x14ac:dyDescent="0.25">
      <c r="G25356" s="21"/>
      <c r="H25356" s="21"/>
      <c r="I25356" s="21"/>
      <c r="K25356" s="32">
        <v>0</v>
      </c>
      <c r="L25356" s="33">
        <v>0</v>
      </c>
    </row>
    <row r="25357" spans="7:12" x14ac:dyDescent="0.25">
      <c r="G25357" s="21"/>
      <c r="H25357" s="21"/>
      <c r="I25357" s="21"/>
      <c r="K25357" s="32">
        <v>11.968268412042981</v>
      </c>
      <c r="L25357" s="33">
        <v>10.77297661179349</v>
      </c>
    </row>
    <row r="25358" spans="7:12" x14ac:dyDescent="0.25">
      <c r="G25358" s="21"/>
      <c r="H25358" s="21"/>
      <c r="I25358" s="21"/>
      <c r="K25358" s="32">
        <v>0</v>
      </c>
      <c r="L25358" s="33">
        <v>0</v>
      </c>
    </row>
    <row r="25359" spans="7:12" x14ac:dyDescent="0.25">
      <c r="G25359" s="21"/>
      <c r="H25359" s="21"/>
      <c r="I25359" s="21"/>
      <c r="K25359" s="32">
        <v>0</v>
      </c>
      <c r="L25359" s="33">
        <v>0</v>
      </c>
    </row>
    <row r="25360" spans="7:12" x14ac:dyDescent="0.25">
      <c r="G25360" s="21"/>
      <c r="H25360" s="21"/>
      <c r="I25360" s="21"/>
      <c r="K25360" s="32">
        <v>0</v>
      </c>
      <c r="L25360" s="33">
        <v>0</v>
      </c>
    </row>
    <row r="25361" spans="7:12" x14ac:dyDescent="0.25">
      <c r="G25361" s="21"/>
      <c r="H25361" s="21"/>
      <c r="I25361" s="21"/>
      <c r="K25361" s="32">
        <v>27.925959628100291</v>
      </c>
      <c r="L25361" s="33">
        <v>27.123586345688807</v>
      </c>
    </row>
    <row r="25362" spans="7:12" x14ac:dyDescent="0.25">
      <c r="G25362" s="21"/>
      <c r="H25362" s="21"/>
      <c r="I25362" s="21"/>
      <c r="K25362" s="32">
        <v>39.894228040143268</v>
      </c>
      <c r="L25362" s="33">
        <v>68.122852284803244</v>
      </c>
    </row>
    <row r="25363" spans="7:12" x14ac:dyDescent="0.25">
      <c r="G25363" s="21"/>
      <c r="H25363" s="21"/>
      <c r="I25363" s="21"/>
      <c r="K25363" s="32">
        <v>7.9788456080286538</v>
      </c>
      <c r="L25363" s="33">
        <v>6.6873125396383468</v>
      </c>
    </row>
    <row r="25364" spans="7:12" x14ac:dyDescent="0.25">
      <c r="G25364" s="21"/>
      <c r="H25364" s="21"/>
      <c r="I25364" s="21"/>
      <c r="K25364" s="32">
        <v>3.9894228040143269</v>
      </c>
      <c r="L25364" s="33">
        <v>10.020085332364843</v>
      </c>
    </row>
    <row r="25365" spans="7:12" x14ac:dyDescent="0.25">
      <c r="G25365" s="21"/>
      <c r="H25365" s="21"/>
      <c r="I25365" s="21"/>
      <c r="K25365" s="32">
        <v>7.9788456080286538</v>
      </c>
      <c r="L25365" s="33">
        <v>7.9630267908532737</v>
      </c>
    </row>
    <row r="25366" spans="7:12" x14ac:dyDescent="0.25">
      <c r="G25366" s="21"/>
      <c r="H25366" s="21"/>
      <c r="I25366" s="21"/>
      <c r="K25366" s="32">
        <v>0</v>
      </c>
      <c r="L25366" s="33">
        <v>0</v>
      </c>
    </row>
    <row r="25367" spans="7:12" x14ac:dyDescent="0.25">
      <c r="G25367" s="21"/>
      <c r="H25367" s="21"/>
      <c r="I25367" s="21"/>
      <c r="K25367" s="32">
        <v>3.9894228040143269</v>
      </c>
      <c r="L25367" s="33">
        <v>14.740753859068933</v>
      </c>
    </row>
    <row r="25368" spans="7:12" x14ac:dyDescent="0.25">
      <c r="G25368" s="21"/>
      <c r="H25368" s="21"/>
      <c r="I25368" s="21"/>
      <c r="K25368" s="32">
        <v>27.925959628100291</v>
      </c>
      <c r="L25368" s="33">
        <v>8.8116529016794516</v>
      </c>
    </row>
    <row r="25369" spans="7:12" x14ac:dyDescent="0.25">
      <c r="G25369" s="21"/>
      <c r="H25369" s="21"/>
      <c r="I25369" s="21"/>
      <c r="K25369" s="32">
        <v>15.957691216057308</v>
      </c>
      <c r="L25369" s="33">
        <v>2.9088910050019336</v>
      </c>
    </row>
    <row r="25370" spans="7:12" x14ac:dyDescent="0.25">
      <c r="G25370" s="21"/>
      <c r="H25370" s="21"/>
      <c r="I25370" s="21"/>
      <c r="K25370" s="32">
        <v>11.968268412042981</v>
      </c>
      <c r="L25370" s="33">
        <v>0</v>
      </c>
    </row>
    <row r="25371" spans="7:12" x14ac:dyDescent="0.25">
      <c r="G25371" s="21"/>
      <c r="H25371" s="21"/>
      <c r="I25371" s="21"/>
      <c r="K25371" s="32">
        <v>27.925959628100291</v>
      </c>
      <c r="L25371" s="33">
        <v>13.211652620455183</v>
      </c>
    </row>
    <row r="25372" spans="7:12" x14ac:dyDescent="0.25">
      <c r="G25372" s="21"/>
      <c r="H25372" s="21"/>
      <c r="I25372" s="21"/>
      <c r="K25372" s="32">
        <v>15.957691216057308</v>
      </c>
      <c r="L25372" s="33">
        <v>59.889674457033159</v>
      </c>
    </row>
    <row r="25373" spans="7:12" x14ac:dyDescent="0.25">
      <c r="G25373" s="21"/>
      <c r="H25373" s="21"/>
      <c r="I25373" s="21"/>
      <c r="K25373" s="32">
        <v>7.9788456080286538</v>
      </c>
      <c r="L25373" s="33">
        <v>8.1336442576068038</v>
      </c>
    </row>
    <row r="25374" spans="7:12" x14ac:dyDescent="0.25">
      <c r="G25374" s="21"/>
      <c r="H25374" s="21"/>
      <c r="I25374" s="21"/>
      <c r="K25374" s="32">
        <v>3.9894228040143269</v>
      </c>
      <c r="L25374" s="33">
        <v>5.6228715301065257</v>
      </c>
    </row>
    <row r="25375" spans="7:12" x14ac:dyDescent="0.25">
      <c r="G25375" s="21"/>
      <c r="H25375" s="21"/>
      <c r="I25375" s="21"/>
      <c r="K25375" s="32">
        <v>0</v>
      </c>
      <c r="L25375" s="33">
        <v>0</v>
      </c>
    </row>
    <row r="25376" spans="7:12" x14ac:dyDescent="0.25">
      <c r="G25376" s="21"/>
      <c r="H25376" s="21"/>
      <c r="I25376" s="21"/>
      <c r="K25376" s="32">
        <v>3.9894228040143269</v>
      </c>
      <c r="L25376" s="33">
        <v>2.1467293981315483</v>
      </c>
    </row>
    <row r="25377" spans="7:12" x14ac:dyDescent="0.25">
      <c r="G25377" s="21"/>
      <c r="H25377" s="21"/>
      <c r="I25377" s="21"/>
      <c r="K25377" s="32">
        <v>15.957691216057308</v>
      </c>
      <c r="L25377" s="33">
        <v>18.072095311644695</v>
      </c>
    </row>
    <row r="25378" spans="7:12" x14ac:dyDescent="0.25">
      <c r="G25378" s="21"/>
      <c r="H25378" s="21"/>
      <c r="I25378" s="21"/>
      <c r="K25378" s="32">
        <v>0</v>
      </c>
      <c r="L25378" s="33">
        <v>0</v>
      </c>
    </row>
    <row r="25379" spans="7:12" x14ac:dyDescent="0.25">
      <c r="G25379" s="21"/>
      <c r="H25379" s="21"/>
      <c r="I25379" s="21"/>
      <c r="K25379" s="32">
        <v>23.936536824085962</v>
      </c>
      <c r="L25379" s="33">
        <v>33.036620331583045</v>
      </c>
    </row>
    <row r="25380" spans="7:12" x14ac:dyDescent="0.25">
      <c r="G25380" s="21"/>
      <c r="H25380" s="21"/>
      <c r="I25380" s="21"/>
      <c r="K25380" s="32">
        <v>3.9894228040143269</v>
      </c>
      <c r="L25380" s="33">
        <v>6.7615184134935449</v>
      </c>
    </row>
    <row r="25381" spans="7:12" x14ac:dyDescent="0.25">
      <c r="G25381" s="21"/>
      <c r="H25381" s="21"/>
      <c r="I25381" s="21"/>
      <c r="K25381" s="32">
        <v>7.9788456080286538</v>
      </c>
      <c r="L25381" s="33">
        <v>10.415745074345775</v>
      </c>
    </row>
    <row r="25382" spans="7:12" x14ac:dyDescent="0.25">
      <c r="G25382" s="21"/>
      <c r="H25382" s="21"/>
      <c r="I25382" s="21"/>
      <c r="K25382" s="32">
        <v>0</v>
      </c>
      <c r="L25382" s="33">
        <v>0</v>
      </c>
    </row>
    <row r="25383" spans="7:12" x14ac:dyDescent="0.25">
      <c r="G25383" s="21"/>
      <c r="H25383" s="21"/>
      <c r="I25383" s="21"/>
      <c r="K25383" s="32">
        <v>0</v>
      </c>
      <c r="L25383" s="33">
        <v>0</v>
      </c>
    </row>
    <row r="25384" spans="7:12" x14ac:dyDescent="0.25">
      <c r="G25384" s="21"/>
      <c r="H25384" s="21"/>
      <c r="I25384" s="21"/>
      <c r="K25384" s="32">
        <v>0</v>
      </c>
      <c r="L25384" s="33">
        <v>0</v>
      </c>
    </row>
    <row r="25385" spans="7:12" x14ac:dyDescent="0.25">
      <c r="G25385" s="21"/>
      <c r="H25385" s="21"/>
      <c r="I25385" s="21"/>
      <c r="K25385" s="32">
        <v>0</v>
      </c>
      <c r="L25385" s="33">
        <v>0</v>
      </c>
    </row>
    <row r="25386" spans="7:12" x14ac:dyDescent="0.25">
      <c r="G25386" s="21"/>
      <c r="H25386" s="21"/>
      <c r="I25386" s="21"/>
      <c r="K25386" s="32">
        <v>0</v>
      </c>
      <c r="L25386" s="33">
        <v>0</v>
      </c>
    </row>
    <row r="25387" spans="7:12" x14ac:dyDescent="0.25">
      <c r="G25387" s="21"/>
      <c r="H25387" s="21"/>
      <c r="I25387" s="21"/>
      <c r="K25387" s="32">
        <v>0</v>
      </c>
      <c r="L25387" s="33">
        <v>0</v>
      </c>
    </row>
    <row r="25388" spans="7:12" x14ac:dyDescent="0.25">
      <c r="G25388" s="21"/>
      <c r="H25388" s="21"/>
      <c r="I25388" s="21"/>
      <c r="K25388" s="32">
        <v>39.894228040143268</v>
      </c>
      <c r="L25388" s="33">
        <v>43.614636560099967</v>
      </c>
    </row>
    <row r="25389" spans="7:12" x14ac:dyDescent="0.25">
      <c r="G25389" s="21"/>
      <c r="H25389" s="21"/>
      <c r="I25389" s="21"/>
      <c r="K25389" s="32">
        <v>0</v>
      </c>
      <c r="L25389" s="33">
        <v>0</v>
      </c>
    </row>
    <row r="25390" spans="7:12" x14ac:dyDescent="0.25">
      <c r="G25390" s="21"/>
      <c r="H25390" s="21"/>
      <c r="I25390" s="21"/>
      <c r="K25390" s="32">
        <v>3.9894228040143269</v>
      </c>
      <c r="L25390" s="33">
        <v>12.063954188244864</v>
      </c>
    </row>
    <row r="25391" spans="7:12" x14ac:dyDescent="0.25">
      <c r="G25391" s="21"/>
      <c r="H25391" s="21"/>
      <c r="I25391" s="21"/>
      <c r="K25391" s="32">
        <v>3.9894228040143269</v>
      </c>
      <c r="L25391" s="33">
        <v>0</v>
      </c>
    </row>
    <row r="25392" spans="7:12" x14ac:dyDescent="0.25">
      <c r="G25392" s="21"/>
      <c r="H25392" s="21"/>
      <c r="I25392" s="21"/>
      <c r="K25392" s="32">
        <v>35.904805236128944</v>
      </c>
      <c r="L25392" s="33">
        <v>47.197240477188416</v>
      </c>
    </row>
    <row r="25393" spans="7:12" x14ac:dyDescent="0.25">
      <c r="G25393" s="21"/>
      <c r="H25393" s="21"/>
      <c r="I25393" s="21"/>
      <c r="K25393" s="32">
        <v>39.894228040143268</v>
      </c>
      <c r="L25393" s="33">
        <v>75.83253096350272</v>
      </c>
    </row>
    <row r="25394" spans="7:12" x14ac:dyDescent="0.25">
      <c r="G25394" s="21"/>
      <c r="H25394" s="21"/>
      <c r="I25394" s="21"/>
      <c r="K25394" s="32">
        <v>0</v>
      </c>
      <c r="L25394" s="33">
        <v>0</v>
      </c>
    </row>
    <row r="25395" spans="7:12" x14ac:dyDescent="0.25">
      <c r="G25395" s="21"/>
      <c r="H25395" s="21"/>
      <c r="I25395" s="21"/>
      <c r="K25395" s="32">
        <v>39.894228040143268</v>
      </c>
      <c r="L25395" s="33">
        <v>16.584057750557275</v>
      </c>
    </row>
    <row r="25396" spans="7:12" x14ac:dyDescent="0.25">
      <c r="G25396" s="21"/>
      <c r="H25396" s="21"/>
      <c r="I25396" s="21"/>
      <c r="K25396" s="32">
        <v>11.968268412042981</v>
      </c>
      <c r="L25396" s="33">
        <v>17.986548425829152</v>
      </c>
    </row>
    <row r="25397" spans="7:12" x14ac:dyDescent="0.25">
      <c r="G25397" s="21"/>
      <c r="H25397" s="21"/>
      <c r="I25397" s="21"/>
      <c r="K25397" s="32">
        <v>0</v>
      </c>
      <c r="L25397" s="33">
        <v>0</v>
      </c>
    </row>
    <row r="25398" spans="7:12" x14ac:dyDescent="0.25">
      <c r="G25398" s="21"/>
      <c r="H25398" s="21"/>
      <c r="I25398" s="21"/>
      <c r="K25398" s="32">
        <v>3.9894228040143269</v>
      </c>
      <c r="L25398" s="33">
        <v>0</v>
      </c>
    </row>
    <row r="25399" spans="7:12" x14ac:dyDescent="0.25">
      <c r="G25399" s="21"/>
      <c r="H25399" s="21"/>
      <c r="I25399" s="21"/>
      <c r="K25399" s="32">
        <v>15.957691216057308</v>
      </c>
      <c r="L25399" s="33">
        <v>13.569265970665889</v>
      </c>
    </row>
    <row r="25400" spans="7:12" x14ac:dyDescent="0.25">
      <c r="G25400" s="21"/>
      <c r="H25400" s="21"/>
      <c r="I25400" s="21"/>
      <c r="K25400" s="32">
        <v>0</v>
      </c>
      <c r="L25400" s="33">
        <v>0</v>
      </c>
    </row>
    <row r="25401" spans="7:12" x14ac:dyDescent="0.25">
      <c r="G25401" s="21"/>
      <c r="H25401" s="21"/>
      <c r="I25401" s="21"/>
      <c r="K25401" s="32">
        <v>0</v>
      </c>
      <c r="L25401" s="33">
        <v>0</v>
      </c>
    </row>
    <row r="25402" spans="7:12" x14ac:dyDescent="0.25">
      <c r="G25402" s="21"/>
      <c r="H25402" s="21"/>
      <c r="I25402" s="21"/>
      <c r="K25402" s="32">
        <v>7.9788456080286538</v>
      </c>
      <c r="L25402" s="33">
        <v>8.3089796063428665</v>
      </c>
    </row>
    <row r="25403" spans="7:12" x14ac:dyDescent="0.25">
      <c r="G25403" s="21"/>
      <c r="H25403" s="21"/>
      <c r="I25403" s="21"/>
      <c r="K25403" s="32">
        <v>11.968268412042981</v>
      </c>
      <c r="L25403" s="33">
        <v>9.5739621062911837</v>
      </c>
    </row>
    <row r="25404" spans="7:12" x14ac:dyDescent="0.25">
      <c r="G25404" s="21"/>
      <c r="H25404" s="21"/>
      <c r="I25404" s="21"/>
      <c r="K25404" s="32">
        <v>0</v>
      </c>
      <c r="L25404" s="33">
        <v>0</v>
      </c>
    </row>
    <row r="25405" spans="7:12" x14ac:dyDescent="0.25">
      <c r="G25405" s="21"/>
      <c r="H25405" s="21"/>
      <c r="I25405" s="21"/>
      <c r="K25405" s="32">
        <v>15.957691216057308</v>
      </c>
      <c r="L25405" s="33">
        <v>6.9433674067659785</v>
      </c>
    </row>
    <row r="25406" spans="7:12" x14ac:dyDescent="0.25">
      <c r="G25406" s="21"/>
      <c r="H25406" s="21"/>
      <c r="I25406" s="21"/>
      <c r="K25406" s="32">
        <v>0</v>
      </c>
      <c r="L25406" s="33">
        <v>0</v>
      </c>
    </row>
    <row r="25407" spans="7:12" x14ac:dyDescent="0.25">
      <c r="G25407" s="21"/>
      <c r="H25407" s="21"/>
      <c r="I25407" s="21"/>
      <c r="K25407" s="32">
        <v>3.9894228040143269</v>
      </c>
      <c r="L25407" s="33">
        <v>0</v>
      </c>
    </row>
    <row r="25408" spans="7:12" x14ac:dyDescent="0.25">
      <c r="G25408" s="21"/>
      <c r="H25408" s="21"/>
      <c r="I25408" s="21"/>
      <c r="K25408" s="32">
        <v>79.788456080286522</v>
      </c>
      <c r="L25408" s="33">
        <v>80.44494024955101</v>
      </c>
    </row>
    <row r="25409" spans="7:12" x14ac:dyDescent="0.25">
      <c r="G25409" s="21"/>
      <c r="H25409" s="21"/>
      <c r="I25409" s="21"/>
      <c r="K25409" s="32">
        <v>0</v>
      </c>
      <c r="L25409" s="33">
        <v>0</v>
      </c>
    </row>
    <row r="25410" spans="7:12" x14ac:dyDescent="0.25">
      <c r="G25410" s="21"/>
      <c r="H25410" s="21"/>
      <c r="I25410" s="21"/>
      <c r="K25410" s="32">
        <v>7.9788456080286538</v>
      </c>
      <c r="L25410" s="33">
        <v>9.1359790282940221</v>
      </c>
    </row>
    <row r="25411" spans="7:12" x14ac:dyDescent="0.25">
      <c r="G25411" s="21"/>
      <c r="H25411" s="21"/>
      <c r="I25411" s="21"/>
      <c r="K25411" s="32">
        <v>27.925959628100291</v>
      </c>
      <c r="L25411" s="33">
        <v>53.11685185296642</v>
      </c>
    </row>
    <row r="25412" spans="7:12" x14ac:dyDescent="0.25">
      <c r="G25412" s="21"/>
      <c r="H25412" s="21"/>
      <c r="I25412" s="21"/>
      <c r="K25412" s="32">
        <v>0</v>
      </c>
      <c r="L25412" s="33">
        <v>0</v>
      </c>
    </row>
    <row r="25413" spans="7:12" x14ac:dyDescent="0.25">
      <c r="G25413" s="21"/>
      <c r="H25413" s="21"/>
      <c r="I25413" s="21"/>
      <c r="K25413" s="32">
        <v>3.9894228040143269</v>
      </c>
      <c r="L25413" s="33">
        <v>0</v>
      </c>
    </row>
    <row r="25414" spans="7:12" x14ac:dyDescent="0.25">
      <c r="G25414" s="21"/>
      <c r="H25414" s="21"/>
      <c r="I25414" s="21"/>
      <c r="K25414" s="32">
        <v>0</v>
      </c>
      <c r="L25414" s="33">
        <v>0</v>
      </c>
    </row>
    <row r="25415" spans="7:12" x14ac:dyDescent="0.25">
      <c r="G25415" s="21"/>
      <c r="H25415" s="21"/>
      <c r="I25415" s="21"/>
      <c r="K25415" s="32">
        <v>3.9894228040143269</v>
      </c>
      <c r="L25415" s="33">
        <v>12.924518870170088</v>
      </c>
    </row>
    <row r="25416" spans="7:12" x14ac:dyDescent="0.25">
      <c r="G25416" s="21"/>
      <c r="H25416" s="21"/>
      <c r="I25416" s="21"/>
      <c r="K25416" s="32">
        <v>103.72499290437247</v>
      </c>
      <c r="L25416" s="33">
        <v>80.676257785539747</v>
      </c>
    </row>
    <row r="25417" spans="7:12" x14ac:dyDescent="0.25">
      <c r="G25417" s="21"/>
      <c r="H25417" s="21"/>
      <c r="I25417" s="21"/>
      <c r="K25417" s="32">
        <v>27.925959628100291</v>
      </c>
      <c r="L25417" s="33">
        <v>43.599113272564736</v>
      </c>
    </row>
    <row r="25418" spans="7:12" x14ac:dyDescent="0.25">
      <c r="G25418" s="21"/>
      <c r="H25418" s="21"/>
      <c r="I25418" s="21"/>
      <c r="K25418" s="32">
        <v>3.9894228040143269</v>
      </c>
      <c r="L25418" s="33">
        <v>7.9521670821978594</v>
      </c>
    </row>
    <row r="25419" spans="7:12" x14ac:dyDescent="0.25">
      <c r="G25419" s="21"/>
      <c r="H25419" s="21"/>
      <c r="I25419" s="21"/>
      <c r="K25419" s="32">
        <v>15.957691216057308</v>
      </c>
      <c r="L25419" s="33">
        <v>28.026836172379696</v>
      </c>
    </row>
    <row r="25420" spans="7:12" x14ac:dyDescent="0.25">
      <c r="G25420" s="21"/>
      <c r="H25420" s="21"/>
      <c r="I25420" s="21"/>
      <c r="K25420" s="32">
        <v>0</v>
      </c>
      <c r="L25420" s="33">
        <v>0</v>
      </c>
    </row>
    <row r="25421" spans="7:12" x14ac:dyDescent="0.25">
      <c r="G25421" s="21"/>
      <c r="H25421" s="21"/>
      <c r="I25421" s="21"/>
      <c r="K25421" s="32">
        <v>0</v>
      </c>
      <c r="L25421" s="33">
        <v>0</v>
      </c>
    </row>
    <row r="25422" spans="7:12" x14ac:dyDescent="0.25">
      <c r="G25422" s="21"/>
      <c r="H25422" s="21"/>
      <c r="I25422" s="21"/>
      <c r="K25422" s="32">
        <v>3.9894228040143269</v>
      </c>
      <c r="L25422" s="33">
        <v>0</v>
      </c>
    </row>
    <row r="25423" spans="7:12" x14ac:dyDescent="0.25">
      <c r="G25423" s="21"/>
      <c r="H25423" s="21"/>
      <c r="I25423" s="21"/>
      <c r="K25423" s="32">
        <v>0</v>
      </c>
      <c r="L25423" s="33">
        <v>0</v>
      </c>
    </row>
    <row r="25424" spans="7:12" x14ac:dyDescent="0.25">
      <c r="G25424" s="21"/>
      <c r="H25424" s="21"/>
      <c r="I25424" s="21"/>
      <c r="K25424" s="32">
        <v>11.968268412042981</v>
      </c>
      <c r="L25424" s="33">
        <v>15.227778325860685</v>
      </c>
    </row>
    <row r="25425" spans="7:12" x14ac:dyDescent="0.25">
      <c r="G25425" s="21"/>
      <c r="H25425" s="21"/>
      <c r="I25425" s="21"/>
      <c r="K25425" s="32">
        <v>0</v>
      </c>
      <c r="L25425" s="33">
        <v>0</v>
      </c>
    </row>
    <row r="25426" spans="7:12" x14ac:dyDescent="0.25">
      <c r="G25426" s="21"/>
      <c r="H25426" s="21"/>
      <c r="I25426" s="21"/>
      <c r="K25426" s="32">
        <v>0</v>
      </c>
      <c r="L25426" s="33">
        <v>0</v>
      </c>
    </row>
    <row r="25427" spans="7:12" x14ac:dyDescent="0.25">
      <c r="G25427" s="21"/>
      <c r="H25427" s="21"/>
      <c r="I25427" s="21"/>
      <c r="K25427" s="32">
        <v>0</v>
      </c>
      <c r="L25427" s="33">
        <v>0</v>
      </c>
    </row>
    <row r="25428" spans="7:12" x14ac:dyDescent="0.25">
      <c r="G25428" s="21"/>
      <c r="H25428" s="21"/>
      <c r="I25428" s="21"/>
      <c r="K25428" s="32">
        <v>0</v>
      </c>
      <c r="L25428" s="33">
        <v>0</v>
      </c>
    </row>
    <row r="25429" spans="7:12" x14ac:dyDescent="0.25">
      <c r="G25429" s="21"/>
      <c r="H25429" s="21"/>
      <c r="I25429" s="21"/>
      <c r="K25429" s="32">
        <v>39.894228040143268</v>
      </c>
      <c r="L25429" s="33">
        <v>24.926946529956489</v>
      </c>
    </row>
    <row r="25430" spans="7:12" x14ac:dyDescent="0.25">
      <c r="G25430" s="21"/>
      <c r="H25430" s="21"/>
      <c r="I25430" s="21"/>
      <c r="K25430" s="32">
        <v>0</v>
      </c>
      <c r="L25430" s="33">
        <v>0</v>
      </c>
    </row>
    <row r="25431" spans="7:12" x14ac:dyDescent="0.25">
      <c r="G25431" s="21"/>
      <c r="H25431" s="21"/>
      <c r="I25431" s="21"/>
      <c r="K25431" s="32">
        <v>0</v>
      </c>
      <c r="L25431" s="33">
        <v>0</v>
      </c>
    </row>
    <row r="25432" spans="7:12" x14ac:dyDescent="0.25">
      <c r="G25432" s="21"/>
      <c r="H25432" s="21"/>
      <c r="I25432" s="21"/>
      <c r="K25432" s="32">
        <v>0</v>
      </c>
      <c r="L25432" s="33">
        <v>0</v>
      </c>
    </row>
    <row r="25433" spans="7:12" x14ac:dyDescent="0.25">
      <c r="G25433" s="21"/>
      <c r="H25433" s="21"/>
      <c r="I25433" s="21"/>
      <c r="K25433" s="32">
        <v>0</v>
      </c>
      <c r="L25433" s="33">
        <v>0</v>
      </c>
    </row>
    <row r="25434" spans="7:12" x14ac:dyDescent="0.25">
      <c r="G25434" s="21"/>
      <c r="H25434" s="21"/>
      <c r="I25434" s="21"/>
      <c r="K25434" s="32">
        <v>0</v>
      </c>
      <c r="L25434" s="33">
        <v>0</v>
      </c>
    </row>
    <row r="25435" spans="7:12" x14ac:dyDescent="0.25">
      <c r="G25435" s="21"/>
      <c r="H25435" s="21"/>
      <c r="I25435" s="21"/>
      <c r="K25435" s="32">
        <v>19.947114020071634</v>
      </c>
      <c r="L25435" s="33">
        <v>1.413404919522252</v>
      </c>
    </row>
    <row r="25436" spans="7:12" x14ac:dyDescent="0.25">
      <c r="G25436" s="21"/>
      <c r="H25436" s="21"/>
      <c r="I25436" s="21"/>
      <c r="K25436" s="32">
        <v>7.9788456080286538</v>
      </c>
      <c r="L25436" s="33">
        <v>23.216907597751323</v>
      </c>
    </row>
    <row r="25437" spans="7:12" x14ac:dyDescent="0.25">
      <c r="G25437" s="21"/>
      <c r="H25437" s="21"/>
      <c r="I25437" s="21"/>
      <c r="K25437" s="32">
        <v>3.9894228040143269</v>
      </c>
      <c r="L25437" s="33">
        <v>0</v>
      </c>
    </row>
    <row r="25438" spans="7:12" x14ac:dyDescent="0.25">
      <c r="G25438" s="21"/>
      <c r="H25438" s="21"/>
      <c r="I25438" s="21"/>
      <c r="K25438" s="32">
        <v>23.936536824085962</v>
      </c>
      <c r="L25438" s="33">
        <v>24.996133883883878</v>
      </c>
    </row>
    <row r="25439" spans="7:12" x14ac:dyDescent="0.25">
      <c r="G25439" s="21"/>
      <c r="H25439" s="21"/>
      <c r="I25439" s="21"/>
      <c r="K25439" s="32">
        <v>23.936536824085962</v>
      </c>
      <c r="L25439" s="33">
        <v>13.853604930870924</v>
      </c>
    </row>
    <row r="25440" spans="7:12" x14ac:dyDescent="0.25">
      <c r="G25440" s="21"/>
      <c r="H25440" s="21"/>
      <c r="I25440" s="21"/>
      <c r="K25440" s="32">
        <v>3.9894228040143269</v>
      </c>
      <c r="L25440" s="33">
        <v>0</v>
      </c>
    </row>
    <row r="25441" spans="7:12" x14ac:dyDescent="0.25">
      <c r="G25441" s="21"/>
      <c r="H25441" s="21"/>
      <c r="I25441" s="21"/>
      <c r="K25441" s="32">
        <v>7.9788456080286538</v>
      </c>
      <c r="L25441" s="33">
        <v>24.064235085350461</v>
      </c>
    </row>
    <row r="25442" spans="7:12" x14ac:dyDescent="0.25">
      <c r="G25442" s="21"/>
      <c r="H25442" s="21"/>
      <c r="I25442" s="21"/>
      <c r="K25442" s="32">
        <v>3.9894228040143269</v>
      </c>
      <c r="L25442" s="33">
        <v>0</v>
      </c>
    </row>
    <row r="25443" spans="7:12" x14ac:dyDescent="0.25">
      <c r="G25443" s="21"/>
      <c r="H25443" s="21"/>
      <c r="I25443" s="21"/>
      <c r="K25443" s="32">
        <v>0</v>
      </c>
      <c r="L25443" s="33">
        <v>0</v>
      </c>
    </row>
    <row r="25444" spans="7:12" x14ac:dyDescent="0.25">
      <c r="G25444" s="21"/>
      <c r="H25444" s="21"/>
      <c r="I25444" s="21"/>
      <c r="K25444" s="32">
        <v>15.957691216057308</v>
      </c>
      <c r="L25444" s="33">
        <v>13.319732826044641</v>
      </c>
    </row>
    <row r="25445" spans="7:12" x14ac:dyDescent="0.25">
      <c r="G25445" s="21"/>
      <c r="H25445" s="21"/>
      <c r="I25445" s="21"/>
      <c r="K25445" s="32">
        <v>0</v>
      </c>
      <c r="L25445" s="33">
        <v>0</v>
      </c>
    </row>
    <row r="25446" spans="7:12" x14ac:dyDescent="0.25">
      <c r="G25446" s="21"/>
      <c r="H25446" s="21"/>
      <c r="I25446" s="21"/>
      <c r="K25446" s="32">
        <v>7.9788456080286538</v>
      </c>
      <c r="L25446" s="33">
        <v>31.115088883473948</v>
      </c>
    </row>
    <row r="25447" spans="7:12" x14ac:dyDescent="0.25">
      <c r="G25447" s="21"/>
      <c r="H25447" s="21"/>
      <c r="I25447" s="21"/>
      <c r="K25447" s="32">
        <v>3.9894228040143269</v>
      </c>
      <c r="L25447" s="33">
        <v>2.5161038456392539</v>
      </c>
    </row>
    <row r="25448" spans="7:12" x14ac:dyDescent="0.25">
      <c r="G25448" s="21"/>
      <c r="H25448" s="21"/>
      <c r="I25448" s="21"/>
      <c r="K25448" s="32">
        <v>11.968268412042981</v>
      </c>
      <c r="L25448" s="33">
        <v>5.994626261893262</v>
      </c>
    </row>
    <row r="25449" spans="7:12" x14ac:dyDescent="0.25">
      <c r="G25449" s="21"/>
      <c r="H25449" s="21"/>
      <c r="I25449" s="21"/>
      <c r="K25449" s="32">
        <v>7.9788456080286538</v>
      </c>
      <c r="L25449" s="33">
        <v>3.4142489316880136</v>
      </c>
    </row>
    <row r="25450" spans="7:12" x14ac:dyDescent="0.25">
      <c r="G25450" s="21"/>
      <c r="H25450" s="21"/>
      <c r="I25450" s="21"/>
      <c r="K25450" s="32">
        <v>15.957691216057308</v>
      </c>
      <c r="L25450" s="33">
        <v>30.547216760634409</v>
      </c>
    </row>
    <row r="25451" spans="7:12" x14ac:dyDescent="0.25">
      <c r="G25451" s="21"/>
      <c r="H25451" s="21"/>
      <c r="I25451" s="21"/>
      <c r="K25451" s="32">
        <v>0</v>
      </c>
      <c r="L25451" s="33">
        <v>0</v>
      </c>
    </row>
    <row r="25452" spans="7:12" x14ac:dyDescent="0.25">
      <c r="G25452" s="21"/>
      <c r="H25452" s="21"/>
      <c r="I25452" s="21"/>
      <c r="K25452" s="32">
        <v>3.9894228040143269</v>
      </c>
      <c r="L25452" s="33">
        <v>0</v>
      </c>
    </row>
    <row r="25453" spans="7:12" x14ac:dyDescent="0.25">
      <c r="G25453" s="21"/>
      <c r="H25453" s="21"/>
      <c r="I25453" s="21"/>
      <c r="K25453" s="32">
        <v>0</v>
      </c>
      <c r="L25453" s="33">
        <v>0</v>
      </c>
    </row>
    <row r="25454" spans="7:12" x14ac:dyDescent="0.25">
      <c r="G25454" s="21"/>
      <c r="H25454" s="21"/>
      <c r="I25454" s="21"/>
      <c r="K25454" s="32">
        <v>0</v>
      </c>
      <c r="L25454" s="33">
        <v>0</v>
      </c>
    </row>
    <row r="25455" spans="7:12" x14ac:dyDescent="0.25">
      <c r="G25455" s="21"/>
      <c r="H25455" s="21"/>
      <c r="I25455" s="21"/>
      <c r="K25455" s="32">
        <v>3.9894228040143269</v>
      </c>
      <c r="L25455" s="33">
        <v>0</v>
      </c>
    </row>
    <row r="25456" spans="7:12" x14ac:dyDescent="0.25">
      <c r="G25456" s="21"/>
      <c r="H25456" s="21"/>
      <c r="I25456" s="21"/>
      <c r="K25456" s="32">
        <v>0</v>
      </c>
      <c r="L25456" s="33">
        <v>0</v>
      </c>
    </row>
    <row r="25457" spans="7:12" x14ac:dyDescent="0.25">
      <c r="G25457" s="21"/>
      <c r="H25457" s="21"/>
      <c r="I25457" s="21"/>
      <c r="K25457" s="32">
        <v>3.9894228040143269</v>
      </c>
      <c r="L25457" s="33">
        <v>2.1633261699367918</v>
      </c>
    </row>
    <row r="25458" spans="7:12" x14ac:dyDescent="0.25">
      <c r="G25458" s="21"/>
      <c r="H25458" s="21"/>
      <c r="I25458" s="21"/>
      <c r="K25458" s="32">
        <v>7.9788456080286538</v>
      </c>
      <c r="L25458" s="33">
        <v>4.5530194762266065</v>
      </c>
    </row>
    <row r="25459" spans="7:12" x14ac:dyDescent="0.25">
      <c r="G25459" s="21"/>
      <c r="H25459" s="21"/>
      <c r="I25459" s="21"/>
      <c r="K25459" s="32">
        <v>7.9788456080286538</v>
      </c>
      <c r="L25459" s="33">
        <v>11.379341626494821</v>
      </c>
    </row>
    <row r="25460" spans="7:12" x14ac:dyDescent="0.25">
      <c r="G25460" s="21"/>
      <c r="H25460" s="21"/>
      <c r="I25460" s="21"/>
      <c r="K25460" s="32">
        <v>0</v>
      </c>
      <c r="L25460" s="33">
        <v>0</v>
      </c>
    </row>
    <row r="25461" spans="7:12" x14ac:dyDescent="0.25">
      <c r="G25461" s="21"/>
      <c r="H25461" s="21"/>
      <c r="I25461" s="21"/>
      <c r="K25461" s="32">
        <v>7.9788456080286538</v>
      </c>
      <c r="L25461" s="33">
        <v>7.5946298770938387</v>
      </c>
    </row>
    <row r="25462" spans="7:12" x14ac:dyDescent="0.25">
      <c r="G25462" s="21"/>
      <c r="H25462" s="21"/>
      <c r="I25462" s="21"/>
      <c r="K25462" s="32">
        <v>19.947114020071634</v>
      </c>
      <c r="L25462" s="33">
        <v>5.8167591290088447</v>
      </c>
    </row>
    <row r="25463" spans="7:12" x14ac:dyDescent="0.25">
      <c r="G25463" s="21"/>
      <c r="H25463" s="21"/>
      <c r="I25463" s="21"/>
      <c r="K25463" s="32">
        <v>19.947114020071634</v>
      </c>
      <c r="L25463" s="33">
        <v>29.745438027923203</v>
      </c>
    </row>
    <row r="25464" spans="7:12" x14ac:dyDescent="0.25">
      <c r="G25464" s="21"/>
      <c r="H25464" s="21"/>
      <c r="I25464" s="21"/>
      <c r="K25464" s="32">
        <v>7.9788456080286538</v>
      </c>
      <c r="L25464" s="33">
        <v>13.01511525676389</v>
      </c>
    </row>
    <row r="25465" spans="7:12" x14ac:dyDescent="0.25">
      <c r="G25465" s="21"/>
      <c r="H25465" s="21"/>
      <c r="I25465" s="21"/>
      <c r="K25465" s="32">
        <v>3.9894228040143269</v>
      </c>
      <c r="L25465" s="33">
        <v>1.9656288498061785</v>
      </c>
    </row>
    <row r="25466" spans="7:12" x14ac:dyDescent="0.25">
      <c r="G25466" s="21"/>
      <c r="H25466" s="21"/>
      <c r="I25466" s="21"/>
      <c r="K25466" s="32">
        <v>3.9894228040143269</v>
      </c>
      <c r="L25466" s="33">
        <v>0</v>
      </c>
    </row>
    <row r="25467" spans="7:12" x14ac:dyDescent="0.25">
      <c r="G25467" s="21"/>
      <c r="H25467" s="21"/>
      <c r="I25467" s="21"/>
      <c r="K25467" s="32">
        <v>0</v>
      </c>
      <c r="L25467" s="33">
        <v>0</v>
      </c>
    </row>
    <row r="25468" spans="7:12" x14ac:dyDescent="0.25">
      <c r="G25468" s="21"/>
      <c r="H25468" s="21"/>
      <c r="I25468" s="21"/>
      <c r="K25468" s="32">
        <v>7.9788456080286538</v>
      </c>
      <c r="L25468" s="33">
        <v>20.275584405853436</v>
      </c>
    </row>
    <row r="25469" spans="7:12" x14ac:dyDescent="0.25">
      <c r="G25469" s="21"/>
      <c r="H25469" s="21"/>
      <c r="I25469" s="21"/>
      <c r="K25469" s="32">
        <v>7.9788456080286538</v>
      </c>
      <c r="L25469" s="33">
        <v>16.837488856729316</v>
      </c>
    </row>
    <row r="25470" spans="7:12" x14ac:dyDescent="0.25">
      <c r="G25470" s="21"/>
      <c r="H25470" s="21"/>
      <c r="I25470" s="21"/>
      <c r="K25470" s="32">
        <v>0</v>
      </c>
      <c r="L25470" s="33">
        <v>0</v>
      </c>
    </row>
    <row r="25471" spans="7:12" x14ac:dyDescent="0.25">
      <c r="G25471" s="21"/>
      <c r="H25471" s="21"/>
      <c r="I25471" s="21"/>
      <c r="K25471" s="32">
        <v>7.9788456080286538</v>
      </c>
      <c r="L25471" s="33">
        <v>30.78503966528509</v>
      </c>
    </row>
    <row r="25472" spans="7:12" x14ac:dyDescent="0.25">
      <c r="G25472" s="21"/>
      <c r="H25472" s="21"/>
      <c r="I25472" s="21"/>
      <c r="K25472" s="32">
        <v>7.9788456080286538</v>
      </c>
      <c r="L25472" s="33">
        <v>5.5748939927423988</v>
      </c>
    </row>
    <row r="25473" spans="7:12" x14ac:dyDescent="0.25">
      <c r="G25473" s="21"/>
      <c r="H25473" s="21"/>
      <c r="I25473" s="21"/>
      <c r="K25473" s="32">
        <v>7.9788456080286538</v>
      </c>
      <c r="L25473" s="33">
        <v>0</v>
      </c>
    </row>
    <row r="25474" spans="7:12" x14ac:dyDescent="0.25">
      <c r="G25474" s="21"/>
      <c r="H25474" s="21"/>
      <c r="I25474" s="21"/>
      <c r="K25474" s="32">
        <v>15.957691216057308</v>
      </c>
      <c r="L25474" s="33">
        <v>12.74551311209758</v>
      </c>
    </row>
    <row r="25475" spans="7:12" x14ac:dyDescent="0.25">
      <c r="G25475" s="21"/>
      <c r="H25475" s="21"/>
      <c r="I25475" s="21"/>
      <c r="K25475" s="32">
        <v>0</v>
      </c>
      <c r="L25475" s="33">
        <v>0</v>
      </c>
    </row>
    <row r="25476" spans="7:12" x14ac:dyDescent="0.25">
      <c r="G25476" s="21"/>
      <c r="H25476" s="21"/>
      <c r="I25476" s="21"/>
      <c r="K25476" s="32">
        <v>0</v>
      </c>
      <c r="L25476" s="33">
        <v>0</v>
      </c>
    </row>
    <row r="25477" spans="7:12" x14ac:dyDescent="0.25">
      <c r="G25477" s="21"/>
      <c r="H25477" s="21"/>
      <c r="I25477" s="21"/>
      <c r="K25477" s="32">
        <v>3.9894228040143269</v>
      </c>
      <c r="L25477" s="33">
        <v>14.005158318698598</v>
      </c>
    </row>
    <row r="25478" spans="7:12" x14ac:dyDescent="0.25">
      <c r="G25478" s="21"/>
      <c r="H25478" s="21"/>
      <c r="I25478" s="21"/>
      <c r="K25478" s="32">
        <v>11.968268412042981</v>
      </c>
      <c r="L25478" s="33">
        <v>9.6507556278388957</v>
      </c>
    </row>
    <row r="25479" spans="7:12" x14ac:dyDescent="0.25">
      <c r="G25479" s="21"/>
      <c r="H25479" s="21"/>
      <c r="I25479" s="21"/>
      <c r="K25479" s="32">
        <v>27.925959628100291</v>
      </c>
      <c r="L25479" s="33">
        <v>21.053140782645777</v>
      </c>
    </row>
    <row r="25480" spans="7:12" x14ac:dyDescent="0.25">
      <c r="G25480" s="21"/>
      <c r="H25480" s="21"/>
      <c r="I25480" s="21"/>
      <c r="K25480" s="32">
        <v>0</v>
      </c>
      <c r="L25480" s="33">
        <v>0</v>
      </c>
    </row>
    <row r="25481" spans="7:12" x14ac:dyDescent="0.25">
      <c r="G25481" s="21"/>
      <c r="H25481" s="21"/>
      <c r="I25481" s="21"/>
      <c r="K25481" s="32">
        <v>7.9788456080286538</v>
      </c>
      <c r="L25481" s="33">
        <v>3.4211855442168781</v>
      </c>
    </row>
    <row r="25482" spans="7:12" x14ac:dyDescent="0.25">
      <c r="G25482" s="21"/>
      <c r="H25482" s="21"/>
      <c r="I25482" s="21"/>
      <c r="K25482" s="32">
        <v>7.9788456080286538</v>
      </c>
      <c r="L25482" s="33">
        <v>0</v>
      </c>
    </row>
    <row r="25483" spans="7:12" x14ac:dyDescent="0.25">
      <c r="G25483" s="21"/>
      <c r="H25483" s="21"/>
      <c r="I25483" s="21"/>
      <c r="K25483" s="32">
        <v>0</v>
      </c>
      <c r="L25483" s="33">
        <v>0</v>
      </c>
    </row>
    <row r="25484" spans="7:12" x14ac:dyDescent="0.25">
      <c r="G25484" s="21"/>
      <c r="H25484" s="21"/>
      <c r="I25484" s="21"/>
      <c r="K25484" s="32">
        <v>3.9894228040143269</v>
      </c>
      <c r="L25484" s="33">
        <v>0</v>
      </c>
    </row>
    <row r="25485" spans="7:12" x14ac:dyDescent="0.25">
      <c r="G25485" s="21"/>
      <c r="H25485" s="21"/>
      <c r="I25485" s="21"/>
      <c r="K25485" s="32">
        <v>3.9894228040143269</v>
      </c>
      <c r="L25485" s="33">
        <v>4.1263647042179201</v>
      </c>
    </row>
    <row r="25486" spans="7:12" x14ac:dyDescent="0.25">
      <c r="G25486" s="21"/>
      <c r="H25486" s="21"/>
      <c r="I25486" s="21"/>
      <c r="K25486" s="32">
        <v>0</v>
      </c>
      <c r="L25486" s="33">
        <v>0</v>
      </c>
    </row>
    <row r="25487" spans="7:12" x14ac:dyDescent="0.25">
      <c r="G25487" s="21"/>
      <c r="H25487" s="21"/>
      <c r="I25487" s="21"/>
      <c r="K25487" s="32">
        <v>7.9788456080286538</v>
      </c>
      <c r="L25487" s="33">
        <v>18.754559022799629</v>
      </c>
    </row>
    <row r="25488" spans="7:12" x14ac:dyDescent="0.25">
      <c r="G25488" s="21"/>
      <c r="H25488" s="21"/>
      <c r="I25488" s="21"/>
      <c r="K25488" s="32">
        <v>27.925959628100291</v>
      </c>
      <c r="L25488" s="33">
        <v>60.885412703590241</v>
      </c>
    </row>
    <row r="25489" spans="7:12" x14ac:dyDescent="0.25">
      <c r="G25489" s="21"/>
      <c r="H25489" s="21"/>
      <c r="I25489" s="21"/>
      <c r="K25489" s="32">
        <v>27.925959628100291</v>
      </c>
      <c r="L25489" s="33">
        <v>31.540243961509535</v>
      </c>
    </row>
    <row r="25490" spans="7:12" x14ac:dyDescent="0.25">
      <c r="G25490" s="21"/>
      <c r="H25490" s="21"/>
      <c r="I25490" s="21"/>
      <c r="K25490" s="32">
        <v>0</v>
      </c>
      <c r="L25490" s="33">
        <v>0</v>
      </c>
    </row>
    <row r="25491" spans="7:12" x14ac:dyDescent="0.25">
      <c r="G25491" s="21"/>
      <c r="H25491" s="21"/>
      <c r="I25491" s="21"/>
      <c r="K25491" s="32">
        <v>3.9894228040143269</v>
      </c>
      <c r="L25491" s="33">
        <v>0</v>
      </c>
    </row>
    <row r="25492" spans="7:12" x14ac:dyDescent="0.25">
      <c r="G25492" s="21"/>
      <c r="H25492" s="21"/>
      <c r="I25492" s="21"/>
      <c r="K25492" s="32">
        <v>0</v>
      </c>
      <c r="L25492" s="33">
        <v>0</v>
      </c>
    </row>
    <row r="25493" spans="7:12" x14ac:dyDescent="0.25">
      <c r="G25493" s="21"/>
      <c r="H25493" s="21"/>
      <c r="I25493" s="21"/>
      <c r="K25493" s="32">
        <v>43.883650844157593</v>
      </c>
      <c r="L25493" s="33">
        <v>43.044782266877348</v>
      </c>
    </row>
    <row r="25494" spans="7:12" x14ac:dyDescent="0.25">
      <c r="G25494" s="21"/>
      <c r="H25494" s="21"/>
      <c r="I25494" s="21"/>
      <c r="K25494" s="32">
        <v>3.9894228040143269</v>
      </c>
      <c r="L25494" s="33">
        <v>0</v>
      </c>
    </row>
    <row r="25495" spans="7:12" x14ac:dyDescent="0.25">
      <c r="G25495" s="21"/>
      <c r="H25495" s="21"/>
      <c r="I25495" s="21"/>
      <c r="K25495" s="32">
        <v>0</v>
      </c>
      <c r="L25495" s="33">
        <v>0</v>
      </c>
    </row>
    <row r="25496" spans="7:12" x14ac:dyDescent="0.25">
      <c r="G25496" s="21"/>
      <c r="H25496" s="21"/>
      <c r="I25496" s="21"/>
      <c r="K25496" s="32">
        <v>0</v>
      </c>
      <c r="L25496" s="33">
        <v>0</v>
      </c>
    </row>
    <row r="25497" spans="7:12" x14ac:dyDescent="0.25">
      <c r="G25497" s="21"/>
      <c r="H25497" s="21"/>
      <c r="I25497" s="21"/>
      <c r="K25497" s="32">
        <v>3.9894228040143269</v>
      </c>
      <c r="L25497" s="33">
        <v>0</v>
      </c>
    </row>
    <row r="25498" spans="7:12" x14ac:dyDescent="0.25">
      <c r="G25498" s="21"/>
      <c r="H25498" s="21"/>
      <c r="I25498" s="21"/>
      <c r="K25498" s="32">
        <v>67.820187668243548</v>
      </c>
      <c r="L25498" s="33">
        <v>90.559277307634147</v>
      </c>
    </row>
    <row r="25499" spans="7:12" x14ac:dyDescent="0.25">
      <c r="G25499" s="21"/>
      <c r="H25499" s="21"/>
      <c r="I25499" s="21"/>
      <c r="K25499" s="32">
        <v>35.904805236128944</v>
      </c>
      <c r="L25499" s="33">
        <v>32.621017968534531</v>
      </c>
    </row>
    <row r="25500" spans="7:12" x14ac:dyDescent="0.25">
      <c r="G25500" s="21"/>
      <c r="H25500" s="21"/>
      <c r="I25500" s="21"/>
      <c r="K25500" s="32">
        <v>0</v>
      </c>
      <c r="L25500" s="33">
        <v>0</v>
      </c>
    </row>
    <row r="25501" spans="7:12" x14ac:dyDescent="0.25">
      <c r="G25501" s="21"/>
      <c r="H25501" s="21"/>
      <c r="I25501" s="21"/>
      <c r="K25501" s="32">
        <v>7.9788456080286538</v>
      </c>
      <c r="L25501" s="33">
        <v>9.2211815606497574</v>
      </c>
    </row>
    <row r="25502" spans="7:12" x14ac:dyDescent="0.25">
      <c r="G25502" s="21"/>
      <c r="H25502" s="21"/>
      <c r="I25502" s="21"/>
      <c r="K25502" s="32">
        <v>35.904805236128944</v>
      </c>
      <c r="L25502" s="33">
        <v>33.515501554230291</v>
      </c>
    </row>
    <row r="25503" spans="7:12" x14ac:dyDescent="0.25">
      <c r="G25503" s="21"/>
      <c r="H25503" s="21"/>
      <c r="I25503" s="21"/>
      <c r="K25503" s="32">
        <v>23.936536824085962</v>
      </c>
      <c r="L25503" s="33">
        <v>26.799317140976147</v>
      </c>
    </row>
    <row r="25504" spans="7:12" x14ac:dyDescent="0.25">
      <c r="G25504" s="21"/>
      <c r="H25504" s="21"/>
      <c r="I25504" s="21"/>
      <c r="K25504" s="32">
        <v>19.947114020071634</v>
      </c>
      <c r="L25504" s="33">
        <v>0</v>
      </c>
    </row>
    <row r="25505" spans="7:12" x14ac:dyDescent="0.25">
      <c r="G25505" s="21"/>
      <c r="H25505" s="21"/>
      <c r="I25505" s="21"/>
      <c r="K25505" s="32">
        <v>0</v>
      </c>
      <c r="L25505" s="33">
        <v>0</v>
      </c>
    </row>
    <row r="25506" spans="7:12" x14ac:dyDescent="0.25">
      <c r="G25506" s="21"/>
      <c r="H25506" s="21"/>
      <c r="I25506" s="21"/>
      <c r="K25506" s="32">
        <v>0</v>
      </c>
      <c r="L25506" s="33">
        <v>0</v>
      </c>
    </row>
    <row r="25507" spans="7:12" x14ac:dyDescent="0.25">
      <c r="G25507" s="21"/>
      <c r="H25507" s="21"/>
      <c r="I25507" s="21"/>
      <c r="K25507" s="32">
        <v>0</v>
      </c>
      <c r="L25507" s="33">
        <v>0</v>
      </c>
    </row>
    <row r="25508" spans="7:12" x14ac:dyDescent="0.25">
      <c r="G25508" s="21"/>
      <c r="H25508" s="21"/>
      <c r="I25508" s="21"/>
      <c r="K25508" s="32">
        <v>7.9788456080286538</v>
      </c>
      <c r="L25508" s="33">
        <v>0</v>
      </c>
    </row>
    <row r="25509" spans="7:12" x14ac:dyDescent="0.25">
      <c r="G25509" s="21"/>
      <c r="H25509" s="21"/>
      <c r="I25509" s="21"/>
      <c r="K25509" s="32">
        <v>11.968268412042981</v>
      </c>
      <c r="L25509" s="33">
        <v>2.1473516630239549</v>
      </c>
    </row>
    <row r="25510" spans="7:12" x14ac:dyDescent="0.25">
      <c r="G25510" s="21"/>
      <c r="H25510" s="21"/>
      <c r="I25510" s="21"/>
      <c r="K25510" s="32">
        <v>7.9788456080286538</v>
      </c>
      <c r="L25510" s="33">
        <v>7.8531501972518987</v>
      </c>
    </row>
    <row r="25511" spans="7:12" x14ac:dyDescent="0.25">
      <c r="G25511" s="21"/>
      <c r="H25511" s="21"/>
      <c r="I25511" s="21"/>
      <c r="K25511" s="32">
        <v>0</v>
      </c>
      <c r="L25511" s="33">
        <v>0</v>
      </c>
    </row>
    <row r="25512" spans="7:12" x14ac:dyDescent="0.25">
      <c r="G25512" s="21"/>
      <c r="H25512" s="21"/>
      <c r="I25512" s="21"/>
      <c r="K25512" s="32">
        <v>63.830764864229216</v>
      </c>
      <c r="L25512" s="33">
        <v>62.686306962409652</v>
      </c>
    </row>
    <row r="25513" spans="7:12" x14ac:dyDescent="0.25">
      <c r="G25513" s="21"/>
      <c r="H25513" s="21"/>
      <c r="I25513" s="21"/>
      <c r="K25513" s="32">
        <v>0</v>
      </c>
      <c r="L25513" s="33">
        <v>0</v>
      </c>
    </row>
    <row r="25514" spans="7:12" x14ac:dyDescent="0.25">
      <c r="G25514" s="21"/>
      <c r="H25514" s="21"/>
      <c r="I25514" s="21"/>
      <c r="K25514" s="32">
        <v>0</v>
      </c>
      <c r="L25514" s="33">
        <v>0</v>
      </c>
    </row>
    <row r="25515" spans="7:12" x14ac:dyDescent="0.25">
      <c r="G25515" s="21"/>
      <c r="H25515" s="21"/>
      <c r="I25515" s="21"/>
      <c r="K25515" s="32">
        <v>0</v>
      </c>
      <c r="L25515" s="33">
        <v>0</v>
      </c>
    </row>
    <row r="25516" spans="7:12" x14ac:dyDescent="0.25">
      <c r="G25516" s="21"/>
      <c r="H25516" s="21"/>
      <c r="I25516" s="21"/>
      <c r="K25516" s="32">
        <v>3.9894228040143269</v>
      </c>
      <c r="L25516" s="33">
        <v>0</v>
      </c>
    </row>
    <row r="25517" spans="7:12" x14ac:dyDescent="0.25">
      <c r="G25517" s="21"/>
      <c r="H25517" s="21"/>
      <c r="I25517" s="21"/>
      <c r="K25517" s="32">
        <v>15.957691216057308</v>
      </c>
      <c r="L25517" s="33">
        <v>4.0310598972358473</v>
      </c>
    </row>
    <row r="25518" spans="7:12" x14ac:dyDescent="0.25">
      <c r="G25518" s="21"/>
      <c r="H25518" s="21"/>
      <c r="I25518" s="21"/>
      <c r="K25518" s="32">
        <v>31.915382432114619</v>
      </c>
      <c r="L25518" s="33">
        <v>6.2518606833495767</v>
      </c>
    </row>
    <row r="25519" spans="7:12" x14ac:dyDescent="0.25">
      <c r="G25519" s="21"/>
      <c r="H25519" s="21"/>
      <c r="I25519" s="21"/>
      <c r="K25519" s="32">
        <v>7.9788456080286538</v>
      </c>
      <c r="L25519" s="33">
        <v>29.775903760454131</v>
      </c>
    </row>
    <row r="25520" spans="7:12" x14ac:dyDescent="0.25">
      <c r="G25520" s="21"/>
      <c r="H25520" s="21"/>
      <c r="I25520" s="21"/>
      <c r="K25520" s="32">
        <v>3.9894228040143269</v>
      </c>
      <c r="L25520" s="33">
        <v>0</v>
      </c>
    </row>
    <row r="25521" spans="7:12" x14ac:dyDescent="0.25">
      <c r="G25521" s="21"/>
      <c r="H25521" s="21"/>
      <c r="I25521" s="21"/>
      <c r="K25521" s="32">
        <v>15.957691216057308</v>
      </c>
      <c r="L25521" s="33">
        <v>7.626730499626821</v>
      </c>
    </row>
    <row r="25522" spans="7:12" x14ac:dyDescent="0.25">
      <c r="G25522" s="21"/>
      <c r="H25522" s="21"/>
      <c r="I25522" s="21"/>
      <c r="K25522" s="32">
        <v>7.9788456080286538</v>
      </c>
      <c r="L25522" s="33">
        <v>0</v>
      </c>
    </row>
    <row r="25523" spans="7:12" x14ac:dyDescent="0.25">
      <c r="G25523" s="21"/>
      <c r="H25523" s="21"/>
      <c r="I25523" s="21"/>
      <c r="K25523" s="32">
        <v>0</v>
      </c>
      <c r="L25523" s="33">
        <v>0</v>
      </c>
    </row>
    <row r="25524" spans="7:12" x14ac:dyDescent="0.25">
      <c r="G25524" s="21"/>
      <c r="H25524" s="21"/>
      <c r="I25524" s="21"/>
      <c r="K25524" s="32">
        <v>27.925959628100291</v>
      </c>
      <c r="L25524" s="33">
        <v>37.090702209198568</v>
      </c>
    </row>
    <row r="25525" spans="7:12" x14ac:dyDescent="0.25">
      <c r="G25525" s="21"/>
      <c r="H25525" s="21"/>
      <c r="I25525" s="21"/>
      <c r="K25525" s="32">
        <v>0</v>
      </c>
      <c r="L25525" s="33">
        <v>0</v>
      </c>
    </row>
    <row r="25526" spans="7:12" x14ac:dyDescent="0.25">
      <c r="G25526" s="21"/>
      <c r="H25526" s="21"/>
      <c r="I25526" s="21"/>
      <c r="K25526" s="32">
        <v>0</v>
      </c>
      <c r="L25526" s="33">
        <v>0</v>
      </c>
    </row>
    <row r="25527" spans="7:12" x14ac:dyDescent="0.25">
      <c r="G25527" s="21"/>
      <c r="H25527" s="21"/>
      <c r="I25527" s="21"/>
      <c r="K25527" s="32">
        <v>0</v>
      </c>
      <c r="L25527" s="33">
        <v>0</v>
      </c>
    </row>
    <row r="25528" spans="7:12" x14ac:dyDescent="0.25">
      <c r="G25528" s="21"/>
      <c r="H25528" s="21"/>
      <c r="I25528" s="21"/>
      <c r="K25528" s="32">
        <v>0</v>
      </c>
      <c r="L25528" s="33">
        <v>0</v>
      </c>
    </row>
    <row r="25529" spans="7:12" x14ac:dyDescent="0.25">
      <c r="G25529" s="21"/>
      <c r="H25529" s="21"/>
      <c r="I25529" s="21"/>
      <c r="K25529" s="32">
        <v>51.862496452186242</v>
      </c>
      <c r="L25529" s="33">
        <v>57.585708622112449</v>
      </c>
    </row>
    <row r="25530" spans="7:12" x14ac:dyDescent="0.25">
      <c r="G25530" s="21"/>
      <c r="H25530" s="21"/>
      <c r="I25530" s="21"/>
      <c r="K25530" s="32">
        <v>7.9788456080286538</v>
      </c>
      <c r="L25530" s="33">
        <v>8.0706617227115665</v>
      </c>
    </row>
    <row r="25531" spans="7:12" x14ac:dyDescent="0.25">
      <c r="G25531" s="21"/>
      <c r="H25531" s="21"/>
      <c r="I25531" s="21"/>
      <c r="K25531" s="32">
        <v>0</v>
      </c>
      <c r="L25531" s="33">
        <v>0</v>
      </c>
    </row>
    <row r="25532" spans="7:12" x14ac:dyDescent="0.25">
      <c r="G25532" s="21"/>
      <c r="H25532" s="21"/>
      <c r="I25532" s="21"/>
      <c r="K25532" s="32">
        <v>7.9788456080286538</v>
      </c>
      <c r="L25532" s="33">
        <v>0</v>
      </c>
    </row>
    <row r="25533" spans="7:12" x14ac:dyDescent="0.25">
      <c r="G25533" s="21"/>
      <c r="H25533" s="21"/>
      <c r="I25533" s="21"/>
      <c r="K25533" s="32">
        <v>43.883650844157593</v>
      </c>
      <c r="L25533" s="33">
        <v>68.031251934189839</v>
      </c>
    </row>
    <row r="25534" spans="7:12" x14ac:dyDescent="0.25">
      <c r="G25534" s="21"/>
      <c r="H25534" s="21"/>
      <c r="I25534" s="21"/>
      <c r="K25534" s="32">
        <v>0</v>
      </c>
      <c r="L25534" s="33">
        <v>0</v>
      </c>
    </row>
    <row r="25535" spans="7:12" x14ac:dyDescent="0.25">
      <c r="G25535" s="21"/>
      <c r="H25535" s="21"/>
      <c r="I25535" s="21"/>
      <c r="K25535" s="32">
        <v>7.9788456080286538</v>
      </c>
      <c r="L25535" s="33">
        <v>9.0907593269586879</v>
      </c>
    </row>
    <row r="25536" spans="7:12" x14ac:dyDescent="0.25">
      <c r="G25536" s="21"/>
      <c r="H25536" s="21"/>
      <c r="I25536" s="21"/>
      <c r="K25536" s="32">
        <v>0</v>
      </c>
      <c r="L25536" s="33">
        <v>0</v>
      </c>
    </row>
    <row r="25537" spans="7:12" x14ac:dyDescent="0.25">
      <c r="G25537" s="21"/>
      <c r="H25537" s="21"/>
      <c r="I25537" s="21"/>
      <c r="K25537" s="32">
        <v>11.968268412042981</v>
      </c>
      <c r="L25537" s="33">
        <v>1.3597550961460805</v>
      </c>
    </row>
    <row r="25538" spans="7:12" x14ac:dyDescent="0.25">
      <c r="G25538" s="21"/>
      <c r="H25538" s="21"/>
      <c r="I25538" s="21"/>
      <c r="K25538" s="32">
        <v>0</v>
      </c>
      <c r="L25538" s="33">
        <v>0</v>
      </c>
    </row>
    <row r="25539" spans="7:12" x14ac:dyDescent="0.25">
      <c r="G25539" s="21"/>
      <c r="H25539" s="21"/>
      <c r="I25539" s="21"/>
      <c r="K25539" s="32">
        <v>3.9894228040143269</v>
      </c>
      <c r="L25539" s="33">
        <v>5.7502211775313903</v>
      </c>
    </row>
    <row r="25540" spans="7:12" x14ac:dyDescent="0.25">
      <c r="G25540" s="21"/>
      <c r="H25540" s="21"/>
      <c r="I25540" s="21"/>
      <c r="K25540" s="32">
        <v>19.947114020071634</v>
      </c>
      <c r="L25540" s="33">
        <v>12.611390886624193</v>
      </c>
    </row>
    <row r="25541" spans="7:12" x14ac:dyDescent="0.25">
      <c r="G25541" s="21"/>
      <c r="H25541" s="21"/>
      <c r="I25541" s="21"/>
      <c r="K25541" s="32">
        <v>7.9788456080286538</v>
      </c>
      <c r="L25541" s="33">
        <v>0.88798584998120966</v>
      </c>
    </row>
    <row r="25542" spans="7:12" x14ac:dyDescent="0.25">
      <c r="G25542" s="21"/>
      <c r="H25542" s="21"/>
      <c r="I25542" s="21"/>
      <c r="K25542" s="32">
        <v>7.9788456080286538</v>
      </c>
      <c r="L25542" s="33">
        <v>7.4028407215723782</v>
      </c>
    </row>
    <row r="25543" spans="7:12" x14ac:dyDescent="0.25">
      <c r="G25543" s="21"/>
      <c r="H25543" s="21"/>
      <c r="I25543" s="21"/>
      <c r="K25543" s="32">
        <v>7.9788456080286538</v>
      </c>
      <c r="L25543" s="33">
        <v>0</v>
      </c>
    </row>
    <row r="25544" spans="7:12" x14ac:dyDescent="0.25">
      <c r="G25544" s="21"/>
      <c r="H25544" s="21"/>
      <c r="I25544" s="21"/>
      <c r="K25544" s="32">
        <v>0</v>
      </c>
      <c r="L25544" s="33">
        <v>0</v>
      </c>
    </row>
    <row r="25545" spans="7:12" x14ac:dyDescent="0.25">
      <c r="G25545" s="21"/>
      <c r="H25545" s="21"/>
      <c r="I25545" s="21"/>
      <c r="K25545" s="32">
        <v>3.9894228040143269</v>
      </c>
      <c r="L25545" s="33">
        <v>11.663407257255479</v>
      </c>
    </row>
    <row r="25546" spans="7:12" x14ac:dyDescent="0.25">
      <c r="G25546" s="21"/>
      <c r="H25546" s="21"/>
      <c r="I25546" s="21"/>
      <c r="K25546" s="32">
        <v>0</v>
      </c>
      <c r="L25546" s="33">
        <v>0</v>
      </c>
    </row>
    <row r="25547" spans="7:12" x14ac:dyDescent="0.25">
      <c r="G25547" s="21"/>
      <c r="H25547" s="21"/>
      <c r="I25547" s="21"/>
      <c r="K25547" s="32">
        <v>0</v>
      </c>
      <c r="L25547" s="33">
        <v>0</v>
      </c>
    </row>
    <row r="25548" spans="7:12" x14ac:dyDescent="0.25">
      <c r="G25548" s="21"/>
      <c r="H25548" s="21"/>
      <c r="I25548" s="21"/>
      <c r="K25548" s="32">
        <v>3.9894228040143269</v>
      </c>
      <c r="L25548" s="33">
        <v>1.2338534544925102</v>
      </c>
    </row>
    <row r="25549" spans="7:12" x14ac:dyDescent="0.25">
      <c r="G25549" s="21"/>
      <c r="H25549" s="21"/>
      <c r="I25549" s="21"/>
      <c r="K25549" s="32">
        <v>59.841342060214892</v>
      </c>
      <c r="L25549" s="33">
        <v>87.175929252263401</v>
      </c>
    </row>
    <row r="25550" spans="7:12" x14ac:dyDescent="0.25">
      <c r="G25550" s="21"/>
      <c r="H25550" s="21"/>
      <c r="I25550" s="21"/>
      <c r="K25550" s="32">
        <v>23.936536824085962</v>
      </c>
      <c r="L25550" s="33">
        <v>17.107439948080213</v>
      </c>
    </row>
    <row r="25551" spans="7:12" x14ac:dyDescent="0.25">
      <c r="G25551" s="21"/>
      <c r="H25551" s="21"/>
      <c r="I25551" s="21"/>
      <c r="K25551" s="32">
        <v>7.9788456080286538</v>
      </c>
      <c r="L25551" s="33">
        <v>0</v>
      </c>
    </row>
    <row r="25552" spans="7:12" x14ac:dyDescent="0.25">
      <c r="G25552" s="21"/>
      <c r="H25552" s="21"/>
      <c r="I25552" s="21"/>
      <c r="K25552" s="32">
        <v>11.968268412042981</v>
      </c>
      <c r="L25552" s="33">
        <v>0.31200409166156329</v>
      </c>
    </row>
    <row r="25553" spans="7:12" x14ac:dyDescent="0.25">
      <c r="G25553" s="21"/>
      <c r="H25553" s="21"/>
      <c r="I25553" s="21"/>
      <c r="K25553" s="32">
        <v>19.947114020071634</v>
      </c>
      <c r="L25553" s="33">
        <v>14.844223294394986</v>
      </c>
    </row>
    <row r="25554" spans="7:12" x14ac:dyDescent="0.25">
      <c r="G25554" s="21"/>
      <c r="H25554" s="21"/>
      <c r="I25554" s="21"/>
      <c r="K25554" s="32">
        <v>19.947114020071634</v>
      </c>
      <c r="L25554" s="33">
        <v>30.811386119803799</v>
      </c>
    </row>
    <row r="25555" spans="7:12" x14ac:dyDescent="0.25">
      <c r="G25555" s="21"/>
      <c r="H25555" s="21"/>
      <c r="I25555" s="21"/>
      <c r="K25555" s="32">
        <v>7.9788456080286538</v>
      </c>
      <c r="L25555" s="33">
        <v>9.2210867857695824</v>
      </c>
    </row>
    <row r="25556" spans="7:12" x14ac:dyDescent="0.25">
      <c r="G25556" s="21"/>
      <c r="H25556" s="21"/>
      <c r="I25556" s="21"/>
      <c r="K25556" s="32">
        <v>15.957691216057308</v>
      </c>
      <c r="L25556" s="33">
        <v>21.831352453880218</v>
      </c>
    </row>
    <row r="25557" spans="7:12" x14ac:dyDescent="0.25">
      <c r="G25557" s="21"/>
      <c r="H25557" s="21"/>
      <c r="I25557" s="21"/>
      <c r="K25557" s="32">
        <v>7.9788456080286538</v>
      </c>
      <c r="L25557" s="33">
        <v>8.4390051010895206</v>
      </c>
    </row>
    <row r="25558" spans="7:12" x14ac:dyDescent="0.25">
      <c r="G25558" s="21"/>
      <c r="H25558" s="21"/>
      <c r="I25558" s="21"/>
      <c r="K25558" s="32">
        <v>3.9894228040143269</v>
      </c>
      <c r="L25558" s="33">
        <v>2.9113434111581196</v>
      </c>
    </row>
    <row r="25559" spans="7:12" x14ac:dyDescent="0.25">
      <c r="G25559" s="21"/>
      <c r="H25559" s="21"/>
      <c r="I25559" s="21"/>
      <c r="K25559" s="32">
        <v>31.915382432114619</v>
      </c>
      <c r="L25559" s="33">
        <v>39.608152866048727</v>
      </c>
    </row>
    <row r="25560" spans="7:12" x14ac:dyDescent="0.25">
      <c r="G25560" s="21"/>
      <c r="H25560" s="21"/>
      <c r="I25560" s="21"/>
      <c r="K25560" s="32">
        <v>3.9894228040143269</v>
      </c>
      <c r="L25560" s="33">
        <v>7.9168133595689412</v>
      </c>
    </row>
    <row r="25561" spans="7:12" x14ac:dyDescent="0.25">
      <c r="G25561" s="21"/>
      <c r="H25561" s="21"/>
      <c r="I25561" s="21"/>
      <c r="K25561" s="32">
        <v>7.9788456080286538</v>
      </c>
      <c r="L25561" s="33">
        <v>11.198518937831224</v>
      </c>
    </row>
    <row r="25562" spans="7:12" x14ac:dyDescent="0.25">
      <c r="G25562" s="21"/>
      <c r="H25562" s="21"/>
      <c r="I25562" s="21"/>
      <c r="K25562" s="32">
        <v>3.9894228040143269</v>
      </c>
      <c r="L25562" s="33">
        <v>0</v>
      </c>
    </row>
    <row r="25563" spans="7:12" x14ac:dyDescent="0.25">
      <c r="G25563" s="21"/>
      <c r="H25563" s="21"/>
      <c r="I25563" s="21"/>
      <c r="K25563" s="32">
        <v>3.9894228040143269</v>
      </c>
      <c r="L25563" s="33">
        <v>0</v>
      </c>
    </row>
    <row r="25564" spans="7:12" x14ac:dyDescent="0.25">
      <c r="G25564" s="21"/>
      <c r="H25564" s="21"/>
      <c r="I25564" s="21"/>
      <c r="K25564" s="32">
        <v>0</v>
      </c>
      <c r="L25564" s="33">
        <v>0</v>
      </c>
    </row>
    <row r="25565" spans="7:12" x14ac:dyDescent="0.25">
      <c r="G25565" s="21"/>
      <c r="H25565" s="21"/>
      <c r="I25565" s="21"/>
      <c r="K25565" s="32">
        <v>0</v>
      </c>
      <c r="L25565" s="33">
        <v>0</v>
      </c>
    </row>
    <row r="25566" spans="7:12" x14ac:dyDescent="0.25">
      <c r="G25566" s="21"/>
      <c r="H25566" s="21"/>
      <c r="I25566" s="21"/>
      <c r="K25566" s="32">
        <v>3.9894228040143269</v>
      </c>
      <c r="L25566" s="33">
        <v>1.9451486441976726</v>
      </c>
    </row>
    <row r="25567" spans="7:12" x14ac:dyDescent="0.25">
      <c r="G25567" s="21"/>
      <c r="H25567" s="21"/>
      <c r="I25567" s="21"/>
      <c r="K25567" s="32">
        <v>0</v>
      </c>
      <c r="L25567" s="33">
        <v>0</v>
      </c>
    </row>
    <row r="25568" spans="7:12" x14ac:dyDescent="0.25">
      <c r="G25568" s="21"/>
      <c r="H25568" s="21"/>
      <c r="I25568" s="21"/>
      <c r="K25568" s="32">
        <v>0</v>
      </c>
      <c r="L25568" s="33">
        <v>0</v>
      </c>
    </row>
    <row r="25569" spans="7:12" x14ac:dyDescent="0.25">
      <c r="G25569" s="21"/>
      <c r="H25569" s="21"/>
      <c r="I25569" s="21"/>
      <c r="K25569" s="32">
        <v>23.936536824085962</v>
      </c>
      <c r="L25569" s="33">
        <v>36.870347948493979</v>
      </c>
    </row>
    <row r="25570" spans="7:12" x14ac:dyDescent="0.25">
      <c r="G25570" s="21"/>
      <c r="H25570" s="21"/>
      <c r="I25570" s="21"/>
      <c r="K25570" s="32">
        <v>0</v>
      </c>
      <c r="L25570" s="33">
        <v>0</v>
      </c>
    </row>
    <row r="25571" spans="7:12" x14ac:dyDescent="0.25">
      <c r="G25571" s="21"/>
      <c r="H25571" s="21"/>
      <c r="I25571" s="21"/>
      <c r="K25571" s="32">
        <v>7.9788456080286538</v>
      </c>
      <c r="L25571" s="33">
        <v>0.96094950186226535</v>
      </c>
    </row>
    <row r="25572" spans="7:12" x14ac:dyDescent="0.25">
      <c r="G25572" s="21"/>
      <c r="H25572" s="21"/>
      <c r="I25572" s="21"/>
      <c r="K25572" s="32">
        <v>3.9894228040143269</v>
      </c>
      <c r="L25572" s="33">
        <v>0</v>
      </c>
    </row>
    <row r="25573" spans="7:12" x14ac:dyDescent="0.25">
      <c r="G25573" s="21"/>
      <c r="H25573" s="21"/>
      <c r="I25573" s="21"/>
      <c r="K25573" s="32">
        <v>35.904805236128944</v>
      </c>
      <c r="L25573" s="33">
        <v>27.042978464723678</v>
      </c>
    </row>
    <row r="25574" spans="7:12" x14ac:dyDescent="0.25">
      <c r="G25574" s="21"/>
      <c r="H25574" s="21"/>
      <c r="I25574" s="21"/>
      <c r="K25574" s="32">
        <v>3.9894228040143269</v>
      </c>
      <c r="L25574" s="33">
        <v>0</v>
      </c>
    </row>
    <row r="25575" spans="7:12" x14ac:dyDescent="0.25">
      <c r="G25575" s="21"/>
      <c r="H25575" s="21"/>
      <c r="I25575" s="21"/>
      <c r="K25575" s="32">
        <v>39.894228040143268</v>
      </c>
      <c r="L25575" s="33">
        <v>51.565671499942759</v>
      </c>
    </row>
    <row r="25576" spans="7:12" x14ac:dyDescent="0.25">
      <c r="G25576" s="21"/>
      <c r="H25576" s="21"/>
      <c r="I25576" s="21"/>
      <c r="K25576" s="32">
        <v>19.947114020071634</v>
      </c>
      <c r="L25576" s="33">
        <v>13.627601603458102</v>
      </c>
    </row>
    <row r="25577" spans="7:12" x14ac:dyDescent="0.25">
      <c r="G25577" s="21"/>
      <c r="H25577" s="21"/>
      <c r="I25577" s="21"/>
      <c r="K25577" s="32">
        <v>0</v>
      </c>
      <c r="L25577" s="33">
        <v>0</v>
      </c>
    </row>
    <row r="25578" spans="7:12" x14ac:dyDescent="0.25">
      <c r="G25578" s="21"/>
      <c r="H25578" s="21"/>
      <c r="I25578" s="21"/>
      <c r="K25578" s="32">
        <v>27.925959628100291</v>
      </c>
      <c r="L25578" s="33">
        <v>12.491330986104408</v>
      </c>
    </row>
    <row r="25579" spans="7:12" x14ac:dyDescent="0.25">
      <c r="G25579" s="21"/>
      <c r="H25579" s="21"/>
      <c r="I25579" s="21"/>
      <c r="K25579" s="32">
        <v>0</v>
      </c>
      <c r="L25579" s="33">
        <v>0</v>
      </c>
    </row>
    <row r="25580" spans="7:12" x14ac:dyDescent="0.25">
      <c r="G25580" s="21"/>
      <c r="H25580" s="21"/>
      <c r="I25580" s="21"/>
      <c r="K25580" s="32">
        <v>0</v>
      </c>
      <c r="L25580" s="33">
        <v>0</v>
      </c>
    </row>
    <row r="25581" spans="7:12" x14ac:dyDescent="0.25">
      <c r="G25581" s="21"/>
      <c r="H25581" s="21"/>
      <c r="I25581" s="21"/>
      <c r="K25581" s="32">
        <v>7.9788456080286538</v>
      </c>
      <c r="L25581" s="33">
        <v>16.482610986386568</v>
      </c>
    </row>
    <row r="25582" spans="7:12" x14ac:dyDescent="0.25">
      <c r="G25582" s="21"/>
      <c r="H25582" s="21"/>
      <c r="I25582" s="21"/>
      <c r="K25582" s="32">
        <v>0</v>
      </c>
      <c r="L25582" s="33">
        <v>0</v>
      </c>
    </row>
    <row r="25583" spans="7:12" x14ac:dyDescent="0.25">
      <c r="G25583" s="21"/>
      <c r="H25583" s="21"/>
      <c r="I25583" s="21"/>
      <c r="K25583" s="32">
        <v>15.957691216057308</v>
      </c>
      <c r="L25583" s="33">
        <v>26.096957286003864</v>
      </c>
    </row>
    <row r="25584" spans="7:12" x14ac:dyDescent="0.25">
      <c r="G25584" s="21"/>
      <c r="H25584" s="21"/>
      <c r="I25584" s="21"/>
      <c r="K25584" s="32">
        <v>0</v>
      </c>
      <c r="L25584" s="33">
        <v>0</v>
      </c>
    </row>
    <row r="25585" spans="7:12" x14ac:dyDescent="0.25">
      <c r="G25585" s="21"/>
      <c r="H25585" s="21"/>
      <c r="I25585" s="21"/>
      <c r="K25585" s="32">
        <v>3.9894228040143269</v>
      </c>
      <c r="L25585" s="33">
        <v>0</v>
      </c>
    </row>
    <row r="25586" spans="7:12" x14ac:dyDescent="0.25">
      <c r="G25586" s="21"/>
      <c r="H25586" s="21"/>
      <c r="I25586" s="21"/>
      <c r="K25586" s="32">
        <v>27.925959628100291</v>
      </c>
      <c r="L25586" s="33">
        <v>21.171675915296628</v>
      </c>
    </row>
    <row r="25587" spans="7:12" x14ac:dyDescent="0.25">
      <c r="G25587" s="21"/>
      <c r="H25587" s="21"/>
      <c r="I25587" s="21"/>
      <c r="K25587" s="32">
        <v>11.968268412042981</v>
      </c>
      <c r="L25587" s="33">
        <v>17.067160525676737</v>
      </c>
    </row>
    <row r="25588" spans="7:12" x14ac:dyDescent="0.25">
      <c r="G25588" s="21"/>
      <c r="H25588" s="21"/>
      <c r="I25588" s="21"/>
      <c r="K25588" s="32">
        <v>15.957691216057308</v>
      </c>
      <c r="L25588" s="33">
        <v>0</v>
      </c>
    </row>
    <row r="25589" spans="7:12" x14ac:dyDescent="0.25">
      <c r="G25589" s="21"/>
      <c r="H25589" s="21"/>
      <c r="I25589" s="21"/>
      <c r="K25589" s="32">
        <v>0</v>
      </c>
      <c r="L25589" s="33">
        <v>0</v>
      </c>
    </row>
    <row r="25590" spans="7:12" x14ac:dyDescent="0.25">
      <c r="G25590" s="21"/>
      <c r="H25590" s="21"/>
      <c r="I25590" s="21"/>
      <c r="K25590" s="32">
        <v>0</v>
      </c>
      <c r="L25590" s="33">
        <v>0</v>
      </c>
    </row>
    <row r="25591" spans="7:12" x14ac:dyDescent="0.25">
      <c r="G25591" s="21"/>
      <c r="H25591" s="21"/>
      <c r="I25591" s="21"/>
      <c r="K25591" s="32">
        <v>0</v>
      </c>
      <c r="L25591" s="33">
        <v>0</v>
      </c>
    </row>
    <row r="25592" spans="7:12" x14ac:dyDescent="0.25">
      <c r="G25592" s="21"/>
      <c r="H25592" s="21"/>
      <c r="I25592" s="21"/>
      <c r="K25592" s="32">
        <v>3.9894228040143269</v>
      </c>
      <c r="L25592" s="33">
        <v>6.6670244761673034</v>
      </c>
    </row>
    <row r="25593" spans="7:12" x14ac:dyDescent="0.25">
      <c r="G25593" s="21"/>
      <c r="H25593" s="21"/>
      <c r="I25593" s="21"/>
      <c r="K25593" s="32">
        <v>0</v>
      </c>
      <c r="L25593" s="33">
        <v>0</v>
      </c>
    </row>
    <row r="25594" spans="7:12" x14ac:dyDescent="0.25">
      <c r="G25594" s="21"/>
      <c r="H25594" s="21"/>
      <c r="I25594" s="21"/>
      <c r="K25594" s="32">
        <v>7.9788456080286538</v>
      </c>
      <c r="L25594" s="33">
        <v>0</v>
      </c>
    </row>
    <row r="25595" spans="7:12" x14ac:dyDescent="0.25">
      <c r="G25595" s="21"/>
      <c r="H25595" s="21"/>
      <c r="I25595" s="21"/>
      <c r="K25595" s="32">
        <v>15.957691216057308</v>
      </c>
      <c r="L25595" s="33">
        <v>45.600427120372601</v>
      </c>
    </row>
    <row r="25596" spans="7:12" x14ac:dyDescent="0.25">
      <c r="G25596" s="21"/>
      <c r="H25596" s="21"/>
      <c r="I25596" s="21"/>
      <c r="K25596" s="32">
        <v>11.968268412042981</v>
      </c>
      <c r="L25596" s="33">
        <v>11.509504143039324</v>
      </c>
    </row>
    <row r="25597" spans="7:12" x14ac:dyDescent="0.25">
      <c r="G25597" s="21"/>
      <c r="H25597" s="21"/>
      <c r="I25597" s="21"/>
      <c r="K25597" s="32">
        <v>0</v>
      </c>
      <c r="L25597" s="33">
        <v>0</v>
      </c>
    </row>
    <row r="25598" spans="7:12" x14ac:dyDescent="0.25">
      <c r="G25598" s="21"/>
      <c r="H25598" s="21"/>
      <c r="I25598" s="21"/>
      <c r="K25598" s="32">
        <v>15.957691216057308</v>
      </c>
      <c r="L25598" s="33">
        <v>11.977838569835138</v>
      </c>
    </row>
    <row r="25599" spans="7:12" x14ac:dyDescent="0.25">
      <c r="G25599" s="21"/>
      <c r="H25599" s="21"/>
      <c r="I25599" s="21"/>
      <c r="K25599" s="32">
        <v>31.915382432114619</v>
      </c>
      <c r="L25599" s="33">
        <v>64.431584309315298</v>
      </c>
    </row>
    <row r="25600" spans="7:12" x14ac:dyDescent="0.25">
      <c r="G25600" s="21"/>
      <c r="H25600" s="21"/>
      <c r="I25600" s="21"/>
      <c r="K25600" s="32">
        <v>0</v>
      </c>
      <c r="L25600" s="33">
        <v>0</v>
      </c>
    </row>
    <row r="25601" spans="7:12" x14ac:dyDescent="0.25">
      <c r="G25601" s="21"/>
      <c r="H25601" s="21"/>
      <c r="I25601" s="21"/>
      <c r="K25601" s="32">
        <v>0</v>
      </c>
      <c r="L25601" s="33">
        <v>0</v>
      </c>
    </row>
    <row r="25602" spans="7:12" x14ac:dyDescent="0.25">
      <c r="G25602" s="21"/>
      <c r="H25602" s="21"/>
      <c r="I25602" s="21"/>
      <c r="K25602" s="32">
        <v>0</v>
      </c>
      <c r="L25602" s="33">
        <v>0</v>
      </c>
    </row>
    <row r="25603" spans="7:12" x14ac:dyDescent="0.25">
      <c r="G25603" s="21"/>
      <c r="H25603" s="21"/>
      <c r="I25603" s="21"/>
      <c r="K25603" s="32">
        <v>3.9894228040143269</v>
      </c>
      <c r="L25603" s="33">
        <v>10.27937140938424</v>
      </c>
    </row>
    <row r="25604" spans="7:12" x14ac:dyDescent="0.25">
      <c r="G25604" s="21"/>
      <c r="H25604" s="21"/>
      <c r="I25604" s="21"/>
      <c r="K25604" s="32">
        <v>7.9788456080286538</v>
      </c>
      <c r="L25604" s="33">
        <v>6.2379526118546389</v>
      </c>
    </row>
    <row r="25605" spans="7:12" x14ac:dyDescent="0.25">
      <c r="G25605" s="21"/>
      <c r="H25605" s="21"/>
      <c r="I25605" s="21"/>
      <c r="K25605" s="32">
        <v>0</v>
      </c>
      <c r="L25605" s="33">
        <v>0</v>
      </c>
    </row>
    <row r="25606" spans="7:12" x14ac:dyDescent="0.25">
      <c r="G25606" s="21"/>
      <c r="H25606" s="21"/>
      <c r="I25606" s="21"/>
      <c r="K25606" s="32">
        <v>19.947114020071634</v>
      </c>
      <c r="L25606" s="33">
        <v>37.049221440939988</v>
      </c>
    </row>
    <row r="25607" spans="7:12" x14ac:dyDescent="0.25">
      <c r="G25607" s="21"/>
      <c r="H25607" s="21"/>
      <c r="I25607" s="21"/>
      <c r="K25607" s="32">
        <v>0</v>
      </c>
      <c r="L25607" s="33">
        <v>0</v>
      </c>
    </row>
    <row r="25608" spans="7:12" x14ac:dyDescent="0.25">
      <c r="G25608" s="21"/>
      <c r="H25608" s="21"/>
      <c r="I25608" s="21"/>
      <c r="K25608" s="32">
        <v>0</v>
      </c>
      <c r="L25608" s="33">
        <v>0</v>
      </c>
    </row>
    <row r="25609" spans="7:12" x14ac:dyDescent="0.25">
      <c r="G25609" s="21"/>
      <c r="H25609" s="21"/>
      <c r="I25609" s="21"/>
      <c r="K25609" s="32">
        <v>3.9894228040143269</v>
      </c>
      <c r="L25609" s="33">
        <v>2.909810706455207</v>
      </c>
    </row>
    <row r="25610" spans="7:12" x14ac:dyDescent="0.25">
      <c r="G25610" s="21"/>
      <c r="H25610" s="21"/>
      <c r="I25610" s="21"/>
      <c r="K25610" s="32">
        <v>0</v>
      </c>
      <c r="L25610" s="33">
        <v>0</v>
      </c>
    </row>
    <row r="25611" spans="7:12" x14ac:dyDescent="0.25">
      <c r="G25611" s="21"/>
      <c r="H25611" s="21"/>
      <c r="I25611" s="21"/>
      <c r="K25611" s="32">
        <v>0</v>
      </c>
      <c r="L25611" s="33">
        <v>0</v>
      </c>
    </row>
    <row r="25612" spans="7:12" x14ac:dyDescent="0.25">
      <c r="G25612" s="21"/>
      <c r="H25612" s="21"/>
      <c r="I25612" s="21"/>
      <c r="K25612" s="32">
        <v>27.925959628100291</v>
      </c>
      <c r="L25612" s="33">
        <v>9.6659069991809972</v>
      </c>
    </row>
    <row r="25613" spans="7:12" x14ac:dyDescent="0.25">
      <c r="G25613" s="21"/>
      <c r="H25613" s="21"/>
      <c r="I25613" s="21"/>
      <c r="K25613" s="32">
        <v>0</v>
      </c>
      <c r="L25613" s="33">
        <v>0</v>
      </c>
    </row>
    <row r="25614" spans="7:12" x14ac:dyDescent="0.25">
      <c r="G25614" s="21"/>
      <c r="H25614" s="21"/>
      <c r="I25614" s="21"/>
      <c r="K25614" s="32">
        <v>19.947114020071634</v>
      </c>
      <c r="L25614" s="33">
        <v>15.209015815257978</v>
      </c>
    </row>
    <row r="25615" spans="7:12" x14ac:dyDescent="0.25">
      <c r="G25615" s="21"/>
      <c r="H25615" s="21"/>
      <c r="I25615" s="21"/>
      <c r="K25615" s="32">
        <v>0</v>
      </c>
      <c r="L25615" s="33">
        <v>0</v>
      </c>
    </row>
    <row r="25616" spans="7:12" x14ac:dyDescent="0.25">
      <c r="G25616" s="21"/>
      <c r="H25616" s="21"/>
      <c r="I25616" s="21"/>
      <c r="K25616" s="32">
        <v>0</v>
      </c>
      <c r="L25616" s="33">
        <v>0</v>
      </c>
    </row>
    <row r="25617" spans="7:12" x14ac:dyDescent="0.25">
      <c r="G25617" s="21"/>
      <c r="H25617" s="21"/>
      <c r="I25617" s="21"/>
      <c r="K25617" s="32">
        <v>7.9788456080286538</v>
      </c>
      <c r="L25617" s="33">
        <v>13.789186340554609</v>
      </c>
    </row>
    <row r="25618" spans="7:12" x14ac:dyDescent="0.25">
      <c r="G25618" s="21"/>
      <c r="H25618" s="21"/>
      <c r="I25618" s="21"/>
      <c r="K25618" s="32">
        <v>0</v>
      </c>
      <c r="L25618" s="33">
        <v>0</v>
      </c>
    </row>
    <row r="25619" spans="7:12" x14ac:dyDescent="0.25">
      <c r="G25619" s="21"/>
      <c r="H25619" s="21"/>
      <c r="I25619" s="21"/>
      <c r="K25619" s="32">
        <v>0</v>
      </c>
      <c r="L25619" s="33">
        <v>0</v>
      </c>
    </row>
    <row r="25620" spans="7:12" x14ac:dyDescent="0.25">
      <c r="G25620" s="21"/>
      <c r="H25620" s="21"/>
      <c r="I25620" s="21"/>
      <c r="K25620" s="32">
        <v>0</v>
      </c>
      <c r="L25620" s="33">
        <v>0</v>
      </c>
    </row>
    <row r="25621" spans="7:12" x14ac:dyDescent="0.25">
      <c r="G25621" s="21"/>
      <c r="H25621" s="21"/>
      <c r="I25621" s="21"/>
      <c r="K25621" s="32">
        <v>83.777878884300847</v>
      </c>
      <c r="L25621" s="33">
        <v>74.970824218965575</v>
      </c>
    </row>
    <row r="25622" spans="7:12" x14ac:dyDescent="0.25">
      <c r="G25622" s="21"/>
      <c r="H25622" s="21"/>
      <c r="I25622" s="21"/>
      <c r="K25622" s="32">
        <v>11.968268412042981</v>
      </c>
      <c r="L25622" s="33">
        <v>1.1637060882930674</v>
      </c>
    </row>
    <row r="25623" spans="7:12" x14ac:dyDescent="0.25">
      <c r="G25623" s="21"/>
      <c r="H25623" s="21"/>
      <c r="I25623" s="21"/>
      <c r="K25623" s="32">
        <v>3.9894228040143269</v>
      </c>
      <c r="L25623" s="33">
        <v>2.1803756854686878</v>
      </c>
    </row>
    <row r="25624" spans="7:12" x14ac:dyDescent="0.25">
      <c r="G25624" s="21"/>
      <c r="H25624" s="21"/>
      <c r="I25624" s="21"/>
      <c r="K25624" s="32">
        <v>19.947114020071634</v>
      </c>
      <c r="L25624" s="33">
        <v>13.206995396294356</v>
      </c>
    </row>
    <row r="25625" spans="7:12" x14ac:dyDescent="0.25">
      <c r="G25625" s="21"/>
      <c r="H25625" s="21"/>
      <c r="I25625" s="21"/>
      <c r="K25625" s="32">
        <v>23.936536824085962</v>
      </c>
      <c r="L25625" s="33">
        <v>14.884961555646409</v>
      </c>
    </row>
    <row r="25626" spans="7:12" x14ac:dyDescent="0.25">
      <c r="G25626" s="21"/>
      <c r="H25626" s="21"/>
      <c r="I25626" s="21"/>
      <c r="K25626" s="32">
        <v>19.947114020071634</v>
      </c>
      <c r="L25626" s="33">
        <v>14.988906431819657</v>
      </c>
    </row>
    <row r="25627" spans="7:12" x14ac:dyDescent="0.25">
      <c r="G25627" s="21"/>
      <c r="H25627" s="21"/>
      <c r="I25627" s="21"/>
      <c r="K25627" s="32">
        <v>15.957691216057308</v>
      </c>
      <c r="L25627" s="33">
        <v>2.3169073893008512</v>
      </c>
    </row>
    <row r="25628" spans="7:12" x14ac:dyDescent="0.25">
      <c r="G25628" s="21"/>
      <c r="H25628" s="21"/>
      <c r="I25628" s="21"/>
      <c r="K25628" s="32">
        <v>0</v>
      </c>
      <c r="L25628" s="33">
        <v>0</v>
      </c>
    </row>
    <row r="25629" spans="7:12" x14ac:dyDescent="0.25">
      <c r="G25629" s="21"/>
      <c r="H25629" s="21"/>
      <c r="I25629" s="21"/>
      <c r="K25629" s="32">
        <v>11.968268412042981</v>
      </c>
      <c r="L25629" s="33">
        <v>0</v>
      </c>
    </row>
    <row r="25630" spans="7:12" x14ac:dyDescent="0.25">
      <c r="G25630" s="21"/>
      <c r="H25630" s="21"/>
      <c r="I25630" s="21"/>
      <c r="K25630" s="32">
        <v>47.873073648171918</v>
      </c>
      <c r="L25630" s="33">
        <v>41.072912508768745</v>
      </c>
    </row>
    <row r="25631" spans="7:12" x14ac:dyDescent="0.25">
      <c r="G25631" s="21"/>
      <c r="H25631" s="21"/>
      <c r="I25631" s="21"/>
      <c r="K25631" s="32">
        <v>3.9894228040143269</v>
      </c>
      <c r="L25631" s="33">
        <v>0</v>
      </c>
    </row>
    <row r="25632" spans="7:12" x14ac:dyDescent="0.25">
      <c r="G25632" s="21"/>
      <c r="H25632" s="21"/>
      <c r="I25632" s="21"/>
      <c r="K25632" s="32">
        <v>0</v>
      </c>
      <c r="L25632" s="33">
        <v>0</v>
      </c>
    </row>
    <row r="25633" spans="7:12" x14ac:dyDescent="0.25">
      <c r="G25633" s="21"/>
      <c r="H25633" s="21"/>
      <c r="I25633" s="21"/>
      <c r="K25633" s="32">
        <v>11.968268412042981</v>
      </c>
      <c r="L25633" s="33">
        <v>30.661444058019669</v>
      </c>
    </row>
    <row r="25634" spans="7:12" x14ac:dyDescent="0.25">
      <c r="G25634" s="21"/>
      <c r="H25634" s="21"/>
      <c r="I25634" s="21"/>
      <c r="K25634" s="32">
        <v>7.9788456080286538</v>
      </c>
      <c r="L25634" s="33">
        <v>16.794421093556878</v>
      </c>
    </row>
    <row r="25635" spans="7:12" x14ac:dyDescent="0.25">
      <c r="G25635" s="21"/>
      <c r="H25635" s="21"/>
      <c r="I25635" s="21"/>
      <c r="K25635" s="32">
        <v>0</v>
      </c>
      <c r="L25635" s="33">
        <v>0</v>
      </c>
    </row>
    <row r="25636" spans="7:12" x14ac:dyDescent="0.25">
      <c r="G25636" s="21"/>
      <c r="H25636" s="21"/>
      <c r="I25636" s="21"/>
      <c r="K25636" s="32">
        <v>0</v>
      </c>
      <c r="L25636" s="33">
        <v>0</v>
      </c>
    </row>
    <row r="25637" spans="7:12" x14ac:dyDescent="0.25">
      <c r="G25637" s="21"/>
      <c r="H25637" s="21"/>
      <c r="I25637" s="21"/>
      <c r="K25637" s="32">
        <v>0</v>
      </c>
      <c r="L25637" s="33">
        <v>0</v>
      </c>
    </row>
    <row r="25638" spans="7:12" x14ac:dyDescent="0.25">
      <c r="G25638" s="21"/>
      <c r="H25638" s="21"/>
      <c r="I25638" s="21"/>
      <c r="K25638" s="32">
        <v>11.968268412042981</v>
      </c>
      <c r="L25638" s="33">
        <v>25.39535212275603</v>
      </c>
    </row>
    <row r="25639" spans="7:12" x14ac:dyDescent="0.25">
      <c r="G25639" s="21"/>
      <c r="H25639" s="21"/>
      <c r="I25639" s="21"/>
      <c r="K25639" s="32">
        <v>19.947114020071634</v>
      </c>
      <c r="L25639" s="33">
        <v>42.08588626139634</v>
      </c>
    </row>
    <row r="25640" spans="7:12" x14ac:dyDescent="0.25">
      <c r="G25640" s="21"/>
      <c r="H25640" s="21"/>
      <c r="I25640" s="21"/>
      <c r="K25640" s="32">
        <v>3.9894228040143269</v>
      </c>
      <c r="L25640" s="33">
        <v>0</v>
      </c>
    </row>
    <row r="25641" spans="7:12" x14ac:dyDescent="0.25">
      <c r="G25641" s="21"/>
      <c r="H25641" s="21"/>
      <c r="I25641" s="21"/>
      <c r="K25641" s="32">
        <v>0</v>
      </c>
      <c r="L25641" s="33">
        <v>0</v>
      </c>
    </row>
    <row r="25642" spans="7:12" x14ac:dyDescent="0.25">
      <c r="G25642" s="21"/>
      <c r="H25642" s="21"/>
      <c r="I25642" s="21"/>
      <c r="K25642" s="32">
        <v>0</v>
      </c>
      <c r="L25642" s="33">
        <v>0</v>
      </c>
    </row>
    <row r="25643" spans="7:12" x14ac:dyDescent="0.25">
      <c r="G25643" s="21"/>
      <c r="H25643" s="21"/>
      <c r="I25643" s="21"/>
      <c r="K25643" s="32">
        <v>0</v>
      </c>
      <c r="L25643" s="33">
        <v>0</v>
      </c>
    </row>
    <row r="25644" spans="7:12" x14ac:dyDescent="0.25">
      <c r="G25644" s="21"/>
      <c r="H25644" s="21"/>
      <c r="I25644" s="21"/>
      <c r="K25644" s="32">
        <v>0</v>
      </c>
      <c r="L25644" s="33">
        <v>0</v>
      </c>
    </row>
    <row r="25645" spans="7:12" x14ac:dyDescent="0.25">
      <c r="G25645" s="21"/>
      <c r="H25645" s="21"/>
      <c r="I25645" s="21"/>
      <c r="K25645" s="32">
        <v>3.9894228040143269</v>
      </c>
      <c r="L25645" s="33">
        <v>4.3166049513859246</v>
      </c>
    </row>
    <row r="25646" spans="7:12" x14ac:dyDescent="0.25">
      <c r="G25646" s="21"/>
      <c r="H25646" s="21"/>
      <c r="I25646" s="21"/>
      <c r="K25646" s="32">
        <v>3.9894228040143269</v>
      </c>
      <c r="L25646" s="33">
        <v>5.989800195226521</v>
      </c>
    </row>
    <row r="25647" spans="7:12" x14ac:dyDescent="0.25">
      <c r="G25647" s="21"/>
      <c r="H25647" s="21"/>
      <c r="I25647" s="21"/>
      <c r="K25647" s="32">
        <v>27.925959628100291</v>
      </c>
      <c r="L25647" s="33">
        <v>27.296716305896624</v>
      </c>
    </row>
    <row r="25648" spans="7:12" x14ac:dyDescent="0.25">
      <c r="G25648" s="21"/>
      <c r="H25648" s="21"/>
      <c r="I25648" s="21"/>
      <c r="K25648" s="32">
        <v>15.957691216057308</v>
      </c>
      <c r="L25648" s="33">
        <v>21.250806477736464</v>
      </c>
    </row>
    <row r="25649" spans="7:12" x14ac:dyDescent="0.25">
      <c r="G25649" s="21"/>
      <c r="H25649" s="21"/>
      <c r="I25649" s="21"/>
      <c r="K25649" s="32">
        <v>3.9894228040143269</v>
      </c>
      <c r="L25649" s="33">
        <v>5.5315667658049623</v>
      </c>
    </row>
    <row r="25650" spans="7:12" x14ac:dyDescent="0.25">
      <c r="G25650" s="21"/>
      <c r="H25650" s="21"/>
      <c r="I25650" s="21"/>
      <c r="K25650" s="32">
        <v>3.9894228040143269</v>
      </c>
      <c r="L25650" s="33">
        <v>0</v>
      </c>
    </row>
    <row r="25651" spans="7:12" x14ac:dyDescent="0.25">
      <c r="G25651" s="21"/>
      <c r="H25651" s="21"/>
      <c r="I25651" s="21"/>
      <c r="K25651" s="32">
        <v>0</v>
      </c>
      <c r="L25651" s="33">
        <v>0</v>
      </c>
    </row>
    <row r="25652" spans="7:12" x14ac:dyDescent="0.25">
      <c r="G25652" s="21"/>
      <c r="H25652" s="21"/>
      <c r="I25652" s="21"/>
      <c r="K25652" s="32">
        <v>35.904805236128944</v>
      </c>
      <c r="L25652" s="33">
        <v>4.2372007699284824</v>
      </c>
    </row>
    <row r="25653" spans="7:12" x14ac:dyDescent="0.25">
      <c r="G25653" s="21"/>
      <c r="H25653" s="21"/>
      <c r="I25653" s="21"/>
      <c r="K25653" s="32">
        <v>3.9894228040143269</v>
      </c>
      <c r="L25653" s="33">
        <v>0</v>
      </c>
    </row>
    <row r="25654" spans="7:12" x14ac:dyDescent="0.25">
      <c r="G25654" s="21"/>
      <c r="H25654" s="21"/>
      <c r="I25654" s="21"/>
      <c r="K25654" s="32">
        <v>0</v>
      </c>
      <c r="L25654" s="33">
        <v>0</v>
      </c>
    </row>
    <row r="25655" spans="7:12" x14ac:dyDescent="0.25">
      <c r="G25655" s="21"/>
      <c r="H25655" s="21"/>
      <c r="I25655" s="21"/>
      <c r="K25655" s="32">
        <v>0</v>
      </c>
      <c r="L25655" s="33">
        <v>0</v>
      </c>
    </row>
    <row r="25656" spans="7:12" x14ac:dyDescent="0.25">
      <c r="G25656" s="21"/>
      <c r="H25656" s="21"/>
      <c r="I25656" s="21"/>
      <c r="K25656" s="32">
        <v>7.9788456080286538</v>
      </c>
      <c r="L25656" s="33">
        <v>15.748415222527665</v>
      </c>
    </row>
    <row r="25657" spans="7:12" x14ac:dyDescent="0.25">
      <c r="G25657" s="21"/>
      <c r="H25657" s="21"/>
      <c r="I25657" s="21"/>
      <c r="K25657" s="32">
        <v>0</v>
      </c>
      <c r="L25657" s="33">
        <v>0</v>
      </c>
    </row>
    <row r="25658" spans="7:12" x14ac:dyDescent="0.25">
      <c r="G25658" s="21"/>
      <c r="H25658" s="21"/>
      <c r="I25658" s="21"/>
      <c r="K25658" s="32">
        <v>27.925959628100291</v>
      </c>
      <c r="L25658" s="33">
        <v>29.654981033192271</v>
      </c>
    </row>
    <row r="25659" spans="7:12" x14ac:dyDescent="0.25">
      <c r="G25659" s="21"/>
      <c r="H25659" s="21"/>
      <c r="I25659" s="21"/>
      <c r="K25659" s="32">
        <v>3.9894228040143269</v>
      </c>
      <c r="L25659" s="33">
        <v>14.023710666975767</v>
      </c>
    </row>
    <row r="25660" spans="7:12" x14ac:dyDescent="0.25">
      <c r="G25660" s="21"/>
      <c r="H25660" s="21"/>
      <c r="I25660" s="21"/>
      <c r="K25660" s="32">
        <v>7.9788456080286538</v>
      </c>
      <c r="L25660" s="33">
        <v>3.3413907021228697</v>
      </c>
    </row>
    <row r="25661" spans="7:12" x14ac:dyDescent="0.25">
      <c r="G25661" s="21"/>
      <c r="H25661" s="21"/>
      <c r="I25661" s="21"/>
      <c r="K25661" s="32">
        <v>0</v>
      </c>
      <c r="L25661" s="33">
        <v>0</v>
      </c>
    </row>
    <row r="25662" spans="7:12" x14ac:dyDescent="0.25">
      <c r="G25662" s="21"/>
      <c r="H25662" s="21"/>
      <c r="I25662" s="21"/>
      <c r="K25662" s="32">
        <v>31.915382432114619</v>
      </c>
      <c r="L25662" s="33">
        <v>42.216163177927761</v>
      </c>
    </row>
    <row r="25663" spans="7:12" x14ac:dyDescent="0.25">
      <c r="G25663" s="21"/>
      <c r="H25663" s="21"/>
      <c r="I25663" s="21"/>
      <c r="K25663" s="32">
        <v>7.9788456080286538</v>
      </c>
      <c r="L25663" s="33">
        <v>19.074373479900053</v>
      </c>
    </row>
    <row r="25664" spans="7:12" x14ac:dyDescent="0.25">
      <c r="G25664" s="21"/>
      <c r="H25664" s="21"/>
      <c r="I25664" s="21"/>
      <c r="K25664" s="32">
        <v>27.925959628100291</v>
      </c>
      <c r="L25664" s="33">
        <v>2.5233489562846794</v>
      </c>
    </row>
    <row r="25665" spans="7:12" x14ac:dyDescent="0.25">
      <c r="G25665" s="21"/>
      <c r="H25665" s="21"/>
      <c r="I25665" s="21"/>
      <c r="K25665" s="32">
        <v>11.968268412042981</v>
      </c>
      <c r="L25665" s="33">
        <v>12.453816104514011</v>
      </c>
    </row>
    <row r="25666" spans="7:12" x14ac:dyDescent="0.25">
      <c r="G25666" s="21"/>
      <c r="H25666" s="21"/>
      <c r="I25666" s="21"/>
      <c r="K25666" s="32">
        <v>31.915382432114619</v>
      </c>
      <c r="L25666" s="33">
        <v>7.4464682368274726</v>
      </c>
    </row>
    <row r="25667" spans="7:12" x14ac:dyDescent="0.25">
      <c r="G25667" s="21"/>
      <c r="H25667" s="21"/>
      <c r="I25667" s="21"/>
      <c r="K25667" s="32">
        <v>0</v>
      </c>
      <c r="L25667" s="33">
        <v>0</v>
      </c>
    </row>
    <row r="25668" spans="7:12" x14ac:dyDescent="0.25">
      <c r="G25668" s="21"/>
      <c r="H25668" s="21"/>
      <c r="I25668" s="21"/>
      <c r="K25668" s="32">
        <v>103.72499290437247</v>
      </c>
      <c r="L25668" s="33">
        <v>109.24149491734573</v>
      </c>
    </row>
    <row r="25669" spans="7:12" x14ac:dyDescent="0.25">
      <c r="G25669" s="21"/>
      <c r="H25669" s="21"/>
      <c r="I25669" s="21"/>
      <c r="K25669" s="32">
        <v>7.9788456080286538</v>
      </c>
      <c r="L25669" s="33">
        <v>14.998832837570372</v>
      </c>
    </row>
    <row r="25670" spans="7:12" x14ac:dyDescent="0.25">
      <c r="G25670" s="21"/>
      <c r="H25670" s="21"/>
      <c r="I25670" s="21"/>
      <c r="K25670" s="32">
        <v>3.9894228040143269</v>
      </c>
      <c r="L25670" s="33">
        <v>3.6385313443067768</v>
      </c>
    </row>
    <row r="25671" spans="7:12" x14ac:dyDescent="0.25">
      <c r="G25671" s="21"/>
      <c r="H25671" s="21"/>
      <c r="I25671" s="21"/>
      <c r="K25671" s="32">
        <v>3.9894228040143269</v>
      </c>
      <c r="L25671" s="33">
        <v>2.1940709379437378</v>
      </c>
    </row>
    <row r="25672" spans="7:12" x14ac:dyDescent="0.25">
      <c r="G25672" s="21"/>
      <c r="H25672" s="21"/>
      <c r="I25672" s="21"/>
      <c r="K25672" s="32">
        <v>15.957691216057308</v>
      </c>
      <c r="L25672" s="33">
        <v>0</v>
      </c>
    </row>
    <row r="25673" spans="7:12" x14ac:dyDescent="0.25">
      <c r="G25673" s="21"/>
      <c r="H25673" s="21"/>
      <c r="I25673" s="21"/>
      <c r="K25673" s="32">
        <v>7.9788456080286538</v>
      </c>
      <c r="L25673" s="33">
        <v>0</v>
      </c>
    </row>
    <row r="25674" spans="7:12" x14ac:dyDescent="0.25">
      <c r="G25674" s="21"/>
      <c r="H25674" s="21"/>
      <c r="I25674" s="21"/>
      <c r="K25674" s="32">
        <v>0</v>
      </c>
      <c r="L25674" s="33">
        <v>0</v>
      </c>
    </row>
    <row r="25675" spans="7:12" x14ac:dyDescent="0.25">
      <c r="G25675" s="21"/>
      <c r="H25675" s="21"/>
      <c r="I25675" s="21"/>
      <c r="K25675" s="32">
        <v>7.9788456080286538</v>
      </c>
      <c r="L25675" s="33">
        <v>23.316109869793916</v>
      </c>
    </row>
    <row r="25676" spans="7:12" x14ac:dyDescent="0.25">
      <c r="G25676" s="21"/>
      <c r="H25676" s="21"/>
      <c r="I25676" s="21"/>
      <c r="K25676" s="32">
        <v>3.9894228040143269</v>
      </c>
      <c r="L25676" s="33">
        <v>0</v>
      </c>
    </row>
    <row r="25677" spans="7:12" x14ac:dyDescent="0.25">
      <c r="G25677" s="21"/>
      <c r="H25677" s="21"/>
      <c r="I25677" s="21"/>
      <c r="K25677" s="32">
        <v>3.9894228040143269</v>
      </c>
      <c r="L25677" s="33">
        <v>0</v>
      </c>
    </row>
    <row r="25678" spans="7:12" x14ac:dyDescent="0.25">
      <c r="G25678" s="21"/>
      <c r="H25678" s="21"/>
      <c r="I25678" s="21"/>
      <c r="K25678" s="32">
        <v>0</v>
      </c>
      <c r="L25678" s="33">
        <v>0</v>
      </c>
    </row>
    <row r="25679" spans="7:12" x14ac:dyDescent="0.25">
      <c r="G25679" s="21"/>
      <c r="H25679" s="21"/>
      <c r="I25679" s="21"/>
      <c r="K25679" s="32">
        <v>0</v>
      </c>
      <c r="L25679" s="33">
        <v>0</v>
      </c>
    </row>
    <row r="25680" spans="7:12" x14ac:dyDescent="0.25">
      <c r="G25680" s="21"/>
      <c r="H25680" s="21"/>
      <c r="I25680" s="21"/>
      <c r="K25680" s="32">
        <v>3.9894228040143269</v>
      </c>
      <c r="L25680" s="33">
        <v>0</v>
      </c>
    </row>
    <row r="25681" spans="7:12" x14ac:dyDescent="0.25">
      <c r="G25681" s="21"/>
      <c r="H25681" s="21"/>
      <c r="I25681" s="21"/>
      <c r="K25681" s="32">
        <v>0</v>
      </c>
      <c r="L25681" s="33">
        <v>0</v>
      </c>
    </row>
    <row r="25682" spans="7:12" x14ac:dyDescent="0.25">
      <c r="G25682" s="21"/>
      <c r="H25682" s="21"/>
      <c r="I25682" s="21"/>
      <c r="K25682" s="32">
        <v>31.915382432114619</v>
      </c>
      <c r="L25682" s="33">
        <v>20.352081292657331</v>
      </c>
    </row>
    <row r="25683" spans="7:12" x14ac:dyDescent="0.25">
      <c r="G25683" s="21"/>
      <c r="H25683" s="21"/>
      <c r="I25683" s="21"/>
      <c r="K25683" s="32">
        <v>43.883650844157593</v>
      </c>
      <c r="L25683" s="33">
        <v>44.895162377972973</v>
      </c>
    </row>
    <row r="25684" spans="7:12" x14ac:dyDescent="0.25">
      <c r="G25684" s="21"/>
      <c r="H25684" s="21"/>
      <c r="I25684" s="21"/>
      <c r="K25684" s="32">
        <v>0</v>
      </c>
      <c r="L25684" s="33">
        <v>0</v>
      </c>
    </row>
    <row r="25685" spans="7:12" x14ac:dyDescent="0.25">
      <c r="G25685" s="21"/>
      <c r="H25685" s="21"/>
      <c r="I25685" s="21"/>
      <c r="K25685" s="32">
        <v>31.915382432114619</v>
      </c>
      <c r="L25685" s="33">
        <v>10.982337473082282</v>
      </c>
    </row>
    <row r="25686" spans="7:12" x14ac:dyDescent="0.25">
      <c r="G25686" s="21"/>
      <c r="H25686" s="21"/>
      <c r="I25686" s="21"/>
      <c r="K25686" s="32">
        <v>19.947114020071634</v>
      </c>
      <c r="L25686" s="33">
        <v>12.55166668962077</v>
      </c>
    </row>
    <row r="25687" spans="7:12" x14ac:dyDescent="0.25">
      <c r="G25687" s="21"/>
      <c r="H25687" s="21"/>
      <c r="I25687" s="21"/>
      <c r="K25687" s="32">
        <v>3.9894228040143269</v>
      </c>
      <c r="L25687" s="33">
        <v>0</v>
      </c>
    </row>
    <row r="25688" spans="7:12" x14ac:dyDescent="0.25">
      <c r="G25688" s="21"/>
      <c r="H25688" s="21"/>
      <c r="I25688" s="21"/>
      <c r="K25688" s="32">
        <v>3.9894228040143269</v>
      </c>
      <c r="L25688" s="33">
        <v>3.3875193880621528</v>
      </c>
    </row>
    <row r="25689" spans="7:12" x14ac:dyDescent="0.25">
      <c r="G25689" s="21"/>
      <c r="H25689" s="21"/>
      <c r="I25689" s="21"/>
      <c r="K25689" s="32">
        <v>0</v>
      </c>
      <c r="L25689" s="33">
        <v>0</v>
      </c>
    </row>
    <row r="25690" spans="7:12" x14ac:dyDescent="0.25">
      <c r="G25690" s="21"/>
      <c r="H25690" s="21"/>
      <c r="I25690" s="21"/>
      <c r="K25690" s="32">
        <v>7.9788456080286538</v>
      </c>
      <c r="L25690" s="33">
        <v>9.8359349740268858</v>
      </c>
    </row>
    <row r="25691" spans="7:12" x14ac:dyDescent="0.25">
      <c r="G25691" s="21"/>
      <c r="H25691" s="21"/>
      <c r="I25691" s="21"/>
      <c r="K25691" s="32">
        <v>3.9894228040143269</v>
      </c>
      <c r="L25691" s="33">
        <v>0</v>
      </c>
    </row>
    <row r="25692" spans="7:12" x14ac:dyDescent="0.25">
      <c r="G25692" s="21"/>
      <c r="H25692" s="21"/>
      <c r="I25692" s="21"/>
      <c r="K25692" s="32">
        <v>0</v>
      </c>
      <c r="L25692" s="33">
        <v>0</v>
      </c>
    </row>
    <row r="25693" spans="7:12" x14ac:dyDescent="0.25">
      <c r="G25693" s="21"/>
      <c r="H25693" s="21"/>
      <c r="I25693" s="21"/>
      <c r="K25693" s="32">
        <v>0</v>
      </c>
      <c r="L25693" s="33">
        <v>0</v>
      </c>
    </row>
    <row r="25694" spans="7:12" x14ac:dyDescent="0.25">
      <c r="G25694" s="21"/>
      <c r="H25694" s="21"/>
      <c r="I25694" s="21"/>
      <c r="K25694" s="32">
        <v>0</v>
      </c>
      <c r="L25694" s="33">
        <v>0</v>
      </c>
    </row>
    <row r="25695" spans="7:12" x14ac:dyDescent="0.25">
      <c r="G25695" s="21"/>
      <c r="H25695" s="21"/>
      <c r="I25695" s="21"/>
      <c r="K25695" s="32">
        <v>3.9894228040143269</v>
      </c>
      <c r="L25695" s="33">
        <v>0</v>
      </c>
    </row>
    <row r="25696" spans="7:12" x14ac:dyDescent="0.25">
      <c r="G25696" s="21"/>
      <c r="H25696" s="21"/>
      <c r="I25696" s="21"/>
      <c r="K25696" s="32">
        <v>0</v>
      </c>
      <c r="L25696" s="33">
        <v>0</v>
      </c>
    </row>
    <row r="25697" spans="7:12" x14ac:dyDescent="0.25">
      <c r="G25697" s="21"/>
      <c r="H25697" s="21"/>
      <c r="I25697" s="21"/>
      <c r="K25697" s="32">
        <v>0</v>
      </c>
      <c r="L25697" s="33">
        <v>0</v>
      </c>
    </row>
    <row r="25698" spans="7:12" x14ac:dyDescent="0.25">
      <c r="G25698" s="21"/>
      <c r="H25698" s="21"/>
      <c r="I25698" s="21"/>
      <c r="K25698" s="32">
        <v>3.9894228040143269</v>
      </c>
      <c r="L25698" s="33">
        <v>10.307124515091306</v>
      </c>
    </row>
    <row r="25699" spans="7:12" x14ac:dyDescent="0.25">
      <c r="G25699" s="21"/>
      <c r="H25699" s="21"/>
      <c r="I25699" s="21"/>
      <c r="K25699" s="32">
        <v>0</v>
      </c>
      <c r="L25699" s="33">
        <v>0</v>
      </c>
    </row>
    <row r="25700" spans="7:12" x14ac:dyDescent="0.25">
      <c r="G25700" s="21"/>
      <c r="H25700" s="21"/>
      <c r="I25700" s="21"/>
      <c r="K25700" s="32">
        <v>27.925959628100291</v>
      </c>
      <c r="L25700" s="33">
        <v>17.943083189605815</v>
      </c>
    </row>
    <row r="25701" spans="7:12" x14ac:dyDescent="0.25">
      <c r="G25701" s="21"/>
      <c r="H25701" s="21"/>
      <c r="I25701" s="21"/>
      <c r="K25701" s="32">
        <v>0</v>
      </c>
      <c r="L25701" s="33">
        <v>0</v>
      </c>
    </row>
    <row r="25702" spans="7:12" x14ac:dyDescent="0.25">
      <c r="G25702" s="21"/>
      <c r="H25702" s="21"/>
      <c r="I25702" s="21"/>
      <c r="K25702" s="32">
        <v>0</v>
      </c>
      <c r="L25702" s="33">
        <v>0</v>
      </c>
    </row>
    <row r="25703" spans="7:12" x14ac:dyDescent="0.25">
      <c r="G25703" s="21"/>
      <c r="H25703" s="21"/>
      <c r="I25703" s="21"/>
      <c r="K25703" s="32">
        <v>0</v>
      </c>
      <c r="L25703" s="33">
        <v>0</v>
      </c>
    </row>
    <row r="25704" spans="7:12" x14ac:dyDescent="0.25">
      <c r="G25704" s="21"/>
      <c r="H25704" s="21"/>
      <c r="I25704" s="21"/>
      <c r="K25704" s="32">
        <v>0</v>
      </c>
      <c r="L25704" s="33">
        <v>0</v>
      </c>
    </row>
    <row r="25705" spans="7:12" x14ac:dyDescent="0.25">
      <c r="G25705" s="21"/>
      <c r="H25705" s="21"/>
      <c r="I25705" s="21"/>
      <c r="K25705" s="32">
        <v>19.947114020071634</v>
      </c>
      <c r="L25705" s="33">
        <v>11.379113576551259</v>
      </c>
    </row>
    <row r="25706" spans="7:12" x14ac:dyDescent="0.25">
      <c r="G25706" s="21"/>
      <c r="H25706" s="21"/>
      <c r="I25706" s="21"/>
      <c r="K25706" s="32">
        <v>7.9788456080286538</v>
      </c>
      <c r="L25706" s="33">
        <v>0</v>
      </c>
    </row>
    <row r="25707" spans="7:12" x14ac:dyDescent="0.25">
      <c r="G25707" s="21"/>
      <c r="H25707" s="21"/>
      <c r="I25707" s="21"/>
      <c r="K25707" s="32">
        <v>15.957691216057308</v>
      </c>
      <c r="L25707" s="33">
        <v>6.8652849609045861</v>
      </c>
    </row>
    <row r="25708" spans="7:12" x14ac:dyDescent="0.25">
      <c r="G25708" s="21"/>
      <c r="H25708" s="21"/>
      <c r="I25708" s="21"/>
      <c r="K25708" s="32">
        <v>3.9894228040143269</v>
      </c>
      <c r="L25708" s="33">
        <v>0</v>
      </c>
    </row>
    <row r="25709" spans="7:12" x14ac:dyDescent="0.25">
      <c r="G25709" s="21"/>
      <c r="H25709" s="21"/>
      <c r="I25709" s="21"/>
      <c r="K25709" s="32">
        <v>23.936536824085962</v>
      </c>
      <c r="L25709" s="33">
        <v>27.225365267443852</v>
      </c>
    </row>
    <row r="25710" spans="7:12" x14ac:dyDescent="0.25">
      <c r="G25710" s="21"/>
      <c r="H25710" s="21"/>
      <c r="I25710" s="21"/>
      <c r="K25710" s="32">
        <v>0</v>
      </c>
      <c r="L25710" s="33">
        <v>0</v>
      </c>
    </row>
    <row r="25711" spans="7:12" x14ac:dyDescent="0.25">
      <c r="G25711" s="21"/>
      <c r="H25711" s="21"/>
      <c r="I25711" s="21"/>
      <c r="K25711" s="32">
        <v>0</v>
      </c>
      <c r="L25711" s="33">
        <v>0</v>
      </c>
    </row>
    <row r="25712" spans="7:12" x14ac:dyDescent="0.25">
      <c r="G25712" s="21"/>
      <c r="H25712" s="21"/>
      <c r="I25712" s="21"/>
      <c r="K25712" s="32">
        <v>0</v>
      </c>
      <c r="L25712" s="33">
        <v>0</v>
      </c>
    </row>
    <row r="25713" spans="7:12" x14ac:dyDescent="0.25">
      <c r="G25713" s="21"/>
      <c r="H25713" s="21"/>
      <c r="I25713" s="21"/>
      <c r="K25713" s="32">
        <v>3.9894228040143269</v>
      </c>
      <c r="L25713" s="33">
        <v>0</v>
      </c>
    </row>
    <row r="25714" spans="7:12" x14ac:dyDescent="0.25">
      <c r="G25714" s="21"/>
      <c r="H25714" s="21"/>
      <c r="I25714" s="21"/>
      <c r="K25714" s="32">
        <v>3.9894228040143269</v>
      </c>
      <c r="L25714" s="33">
        <v>0</v>
      </c>
    </row>
    <row r="25715" spans="7:12" x14ac:dyDescent="0.25">
      <c r="G25715" s="21"/>
      <c r="H25715" s="21"/>
      <c r="I25715" s="21"/>
      <c r="K25715" s="32">
        <v>0</v>
      </c>
      <c r="L25715" s="33">
        <v>0</v>
      </c>
    </row>
    <row r="25716" spans="7:12" x14ac:dyDescent="0.25">
      <c r="G25716" s="21"/>
      <c r="H25716" s="21"/>
      <c r="I25716" s="21"/>
      <c r="K25716" s="32">
        <v>3.9894228040143269</v>
      </c>
      <c r="L25716" s="33">
        <v>0.72020533179889212</v>
      </c>
    </row>
    <row r="25717" spans="7:12" x14ac:dyDescent="0.25">
      <c r="G25717" s="21"/>
      <c r="H25717" s="21"/>
      <c r="I25717" s="21"/>
      <c r="K25717" s="32">
        <v>0</v>
      </c>
      <c r="L25717" s="33">
        <v>0</v>
      </c>
    </row>
    <row r="25718" spans="7:12" x14ac:dyDescent="0.25">
      <c r="G25718" s="21"/>
      <c r="H25718" s="21"/>
      <c r="I25718" s="21"/>
      <c r="K25718" s="32">
        <v>3.9894228040143269</v>
      </c>
      <c r="L25718" s="33">
        <v>0</v>
      </c>
    </row>
    <row r="25719" spans="7:12" x14ac:dyDescent="0.25">
      <c r="G25719" s="21"/>
      <c r="H25719" s="21"/>
      <c r="I25719" s="21"/>
      <c r="K25719" s="32">
        <v>0</v>
      </c>
      <c r="L25719" s="33">
        <v>0</v>
      </c>
    </row>
    <row r="25720" spans="7:12" x14ac:dyDescent="0.25">
      <c r="G25720" s="21"/>
      <c r="H25720" s="21"/>
      <c r="I25720" s="21"/>
      <c r="K25720" s="32">
        <v>75.799033276272198</v>
      </c>
      <c r="L25720" s="33">
        <v>52.9125708776075</v>
      </c>
    </row>
    <row r="25721" spans="7:12" x14ac:dyDescent="0.25">
      <c r="G25721" s="21"/>
      <c r="H25721" s="21"/>
      <c r="I25721" s="21"/>
      <c r="K25721" s="32">
        <v>31.915382432114619</v>
      </c>
      <c r="L25721" s="33">
        <v>77.747472960938907</v>
      </c>
    </row>
    <row r="25722" spans="7:12" x14ac:dyDescent="0.25">
      <c r="G25722" s="21"/>
      <c r="H25722" s="21"/>
      <c r="I25722" s="21"/>
      <c r="K25722" s="32">
        <v>23.936536824085962</v>
      </c>
      <c r="L25722" s="33">
        <v>44.815122396777909</v>
      </c>
    </row>
    <row r="25723" spans="7:12" x14ac:dyDescent="0.25">
      <c r="G25723" s="21"/>
      <c r="H25723" s="21"/>
      <c r="I25723" s="21"/>
      <c r="K25723" s="32">
        <v>0</v>
      </c>
      <c r="L25723" s="33">
        <v>0</v>
      </c>
    </row>
    <row r="25724" spans="7:12" x14ac:dyDescent="0.25">
      <c r="G25724" s="21"/>
      <c r="H25724" s="21"/>
      <c r="I25724" s="21"/>
      <c r="K25724" s="32">
        <v>7.9788456080286538</v>
      </c>
      <c r="L25724" s="33">
        <v>0</v>
      </c>
    </row>
    <row r="25725" spans="7:12" x14ac:dyDescent="0.25">
      <c r="G25725" s="21"/>
      <c r="H25725" s="21"/>
      <c r="I25725" s="21"/>
      <c r="K25725" s="32">
        <v>19.947114020071634</v>
      </c>
      <c r="L25725" s="33">
        <v>39.86709565232691</v>
      </c>
    </row>
    <row r="25726" spans="7:12" x14ac:dyDescent="0.25">
      <c r="G25726" s="21"/>
      <c r="H25726" s="21"/>
      <c r="I25726" s="21"/>
      <c r="K25726" s="32">
        <v>0</v>
      </c>
      <c r="L25726" s="33">
        <v>0</v>
      </c>
    </row>
    <row r="25727" spans="7:12" x14ac:dyDescent="0.25">
      <c r="G25727" s="21"/>
      <c r="H25727" s="21"/>
      <c r="I25727" s="21"/>
      <c r="K25727" s="32">
        <v>11.968268412042981</v>
      </c>
      <c r="L25727" s="33">
        <v>0.83402114299759178</v>
      </c>
    </row>
    <row r="25728" spans="7:12" x14ac:dyDescent="0.25">
      <c r="G25728" s="21"/>
      <c r="H25728" s="21"/>
      <c r="I25728" s="21"/>
      <c r="K25728" s="32">
        <v>0</v>
      </c>
      <c r="L25728" s="33">
        <v>0</v>
      </c>
    </row>
    <row r="25729" spans="7:12" x14ac:dyDescent="0.25">
      <c r="G25729" s="21"/>
      <c r="H25729" s="21"/>
      <c r="I25729" s="21"/>
      <c r="K25729" s="32">
        <v>3.9894228040143269</v>
      </c>
      <c r="L25729" s="33">
        <v>0</v>
      </c>
    </row>
    <row r="25730" spans="7:12" x14ac:dyDescent="0.25">
      <c r="G25730" s="21"/>
      <c r="H25730" s="21"/>
      <c r="I25730" s="21"/>
      <c r="K25730" s="32">
        <v>15.957691216057308</v>
      </c>
      <c r="L25730" s="33">
        <v>36.851404255612088</v>
      </c>
    </row>
    <row r="25731" spans="7:12" x14ac:dyDescent="0.25">
      <c r="G25731" s="21"/>
      <c r="H25731" s="21"/>
      <c r="I25731" s="21"/>
      <c r="K25731" s="32">
        <v>0</v>
      </c>
      <c r="L25731" s="33">
        <v>0</v>
      </c>
    </row>
    <row r="25732" spans="7:12" x14ac:dyDescent="0.25">
      <c r="G25732" s="21"/>
      <c r="H25732" s="21"/>
      <c r="I25732" s="21"/>
      <c r="K25732" s="32">
        <v>23.936536824085962</v>
      </c>
      <c r="L25732" s="33">
        <v>19.265475987031326</v>
      </c>
    </row>
    <row r="25733" spans="7:12" x14ac:dyDescent="0.25">
      <c r="G25733" s="21"/>
      <c r="H25733" s="21"/>
      <c r="I25733" s="21"/>
      <c r="K25733" s="32">
        <v>0</v>
      </c>
      <c r="L25733" s="33">
        <v>0</v>
      </c>
    </row>
    <row r="25734" spans="7:12" x14ac:dyDescent="0.25">
      <c r="G25734" s="21"/>
      <c r="H25734" s="21"/>
      <c r="I25734" s="21"/>
      <c r="K25734" s="32">
        <v>7.9788456080286538</v>
      </c>
      <c r="L25734" s="33">
        <v>27.430949937509467</v>
      </c>
    </row>
    <row r="25735" spans="7:12" x14ac:dyDescent="0.25">
      <c r="G25735" s="21"/>
      <c r="H25735" s="21"/>
      <c r="I25735" s="21"/>
      <c r="K25735" s="32">
        <v>3.9894228040143269</v>
      </c>
      <c r="L25735" s="33">
        <v>0</v>
      </c>
    </row>
    <row r="25736" spans="7:12" x14ac:dyDescent="0.25">
      <c r="G25736" s="21"/>
      <c r="H25736" s="21"/>
      <c r="I25736" s="21"/>
      <c r="K25736" s="32">
        <v>23.936536824085962</v>
      </c>
      <c r="L25736" s="33">
        <v>13.322524533844941</v>
      </c>
    </row>
    <row r="25737" spans="7:12" x14ac:dyDescent="0.25">
      <c r="G25737" s="21"/>
      <c r="H25737" s="21"/>
      <c r="I25737" s="21"/>
      <c r="K25737" s="32">
        <v>0</v>
      </c>
      <c r="L25737" s="33">
        <v>0</v>
      </c>
    </row>
    <row r="25738" spans="7:12" x14ac:dyDescent="0.25">
      <c r="G25738" s="21"/>
      <c r="H25738" s="21"/>
      <c r="I25738" s="21"/>
      <c r="K25738" s="32">
        <v>11.968268412042981</v>
      </c>
      <c r="L25738" s="33">
        <v>0</v>
      </c>
    </row>
    <row r="25739" spans="7:12" x14ac:dyDescent="0.25">
      <c r="G25739" s="21"/>
      <c r="H25739" s="21"/>
      <c r="I25739" s="21"/>
      <c r="K25739" s="32">
        <v>0</v>
      </c>
      <c r="L25739" s="33">
        <v>0</v>
      </c>
    </row>
    <row r="25740" spans="7:12" x14ac:dyDescent="0.25">
      <c r="G25740" s="21"/>
      <c r="H25740" s="21"/>
      <c r="I25740" s="21"/>
      <c r="K25740" s="32">
        <v>3.9894228040143269</v>
      </c>
      <c r="L25740" s="33">
        <v>18.163614878321653</v>
      </c>
    </row>
    <row r="25741" spans="7:12" x14ac:dyDescent="0.25">
      <c r="G25741" s="21"/>
      <c r="H25741" s="21"/>
      <c r="I25741" s="21"/>
      <c r="K25741" s="32">
        <v>19.947114020071634</v>
      </c>
      <c r="L25741" s="33">
        <v>27.254747989617851</v>
      </c>
    </row>
    <row r="25742" spans="7:12" x14ac:dyDescent="0.25">
      <c r="G25742" s="21"/>
      <c r="H25742" s="21"/>
      <c r="I25742" s="21"/>
      <c r="K25742" s="32">
        <v>0</v>
      </c>
      <c r="L25742" s="33">
        <v>0</v>
      </c>
    </row>
    <row r="25743" spans="7:12" x14ac:dyDescent="0.25">
      <c r="G25743" s="21"/>
      <c r="H25743" s="21"/>
      <c r="I25743" s="21"/>
      <c r="K25743" s="32">
        <v>0</v>
      </c>
      <c r="L25743" s="33">
        <v>0</v>
      </c>
    </row>
    <row r="25744" spans="7:12" x14ac:dyDescent="0.25">
      <c r="G25744" s="21"/>
      <c r="H25744" s="21"/>
      <c r="I25744" s="21"/>
      <c r="K25744" s="32">
        <v>3.9894228040143269</v>
      </c>
      <c r="L25744" s="33">
        <v>0</v>
      </c>
    </row>
    <row r="25745" spans="7:12" x14ac:dyDescent="0.25">
      <c r="G25745" s="21"/>
      <c r="H25745" s="21"/>
      <c r="I25745" s="21"/>
      <c r="K25745" s="32">
        <v>0</v>
      </c>
      <c r="L25745" s="33">
        <v>0</v>
      </c>
    </row>
    <row r="25746" spans="7:12" x14ac:dyDescent="0.25">
      <c r="G25746" s="21"/>
      <c r="H25746" s="21"/>
      <c r="I25746" s="21"/>
      <c r="K25746" s="32">
        <v>0</v>
      </c>
      <c r="L25746" s="33">
        <v>0</v>
      </c>
    </row>
    <row r="25747" spans="7:12" x14ac:dyDescent="0.25">
      <c r="G25747" s="21"/>
      <c r="H25747" s="21"/>
      <c r="I25747" s="21"/>
      <c r="K25747" s="32">
        <v>0</v>
      </c>
      <c r="L25747" s="33">
        <v>0</v>
      </c>
    </row>
    <row r="25748" spans="7:12" x14ac:dyDescent="0.25">
      <c r="G25748" s="21"/>
      <c r="H25748" s="21"/>
      <c r="I25748" s="21"/>
      <c r="K25748" s="32">
        <v>7.9788456080286538</v>
      </c>
      <c r="L25748" s="33">
        <v>2.7874187573117175</v>
      </c>
    </row>
    <row r="25749" spans="7:12" x14ac:dyDescent="0.25">
      <c r="G25749" s="21"/>
      <c r="H25749" s="21"/>
      <c r="I25749" s="21"/>
      <c r="K25749" s="32">
        <v>87.767301688315172</v>
      </c>
      <c r="L25749" s="33">
        <v>105.86809040054229</v>
      </c>
    </row>
    <row r="25750" spans="7:12" x14ac:dyDescent="0.25">
      <c r="G25750" s="21"/>
      <c r="H25750" s="21"/>
      <c r="I25750" s="21"/>
      <c r="K25750" s="32">
        <v>0</v>
      </c>
      <c r="L25750" s="33">
        <v>0</v>
      </c>
    </row>
    <row r="25751" spans="7:12" x14ac:dyDescent="0.25">
      <c r="G25751" s="21"/>
      <c r="H25751" s="21"/>
      <c r="I25751" s="21"/>
      <c r="K25751" s="32">
        <v>7.9788456080286538</v>
      </c>
      <c r="L25751" s="33">
        <v>2.1991340438757985</v>
      </c>
    </row>
    <row r="25752" spans="7:12" x14ac:dyDescent="0.25">
      <c r="G25752" s="21"/>
      <c r="H25752" s="21"/>
      <c r="I25752" s="21"/>
      <c r="K25752" s="32">
        <v>0</v>
      </c>
      <c r="L25752" s="33">
        <v>0</v>
      </c>
    </row>
    <row r="25753" spans="7:12" x14ac:dyDescent="0.25">
      <c r="G25753" s="21"/>
      <c r="H25753" s="21"/>
      <c r="I25753" s="21"/>
      <c r="K25753" s="32">
        <v>0</v>
      </c>
      <c r="L25753" s="33">
        <v>0</v>
      </c>
    </row>
    <row r="25754" spans="7:12" x14ac:dyDescent="0.25">
      <c r="G25754" s="21"/>
      <c r="H25754" s="21"/>
      <c r="I25754" s="21"/>
      <c r="K25754" s="32">
        <v>0</v>
      </c>
      <c r="L25754" s="33">
        <v>0</v>
      </c>
    </row>
    <row r="25755" spans="7:12" x14ac:dyDescent="0.25">
      <c r="G25755" s="21"/>
      <c r="H25755" s="21"/>
      <c r="I25755" s="21"/>
      <c r="K25755" s="32">
        <v>0</v>
      </c>
      <c r="L25755" s="33">
        <v>0</v>
      </c>
    </row>
    <row r="25756" spans="7:12" x14ac:dyDescent="0.25">
      <c r="G25756" s="21"/>
      <c r="H25756" s="21"/>
      <c r="I25756" s="21"/>
      <c r="K25756" s="32">
        <v>19.947114020071634</v>
      </c>
      <c r="L25756" s="33">
        <v>2.5851775400249237</v>
      </c>
    </row>
    <row r="25757" spans="7:12" x14ac:dyDescent="0.25">
      <c r="G25757" s="21"/>
      <c r="H25757" s="21"/>
      <c r="I25757" s="21"/>
      <c r="K25757" s="32">
        <v>7.9788456080286538</v>
      </c>
      <c r="L25757" s="33">
        <v>15.725476501379134</v>
      </c>
    </row>
    <row r="25758" spans="7:12" x14ac:dyDescent="0.25">
      <c r="G25758" s="21"/>
      <c r="H25758" s="21"/>
      <c r="I25758" s="21"/>
      <c r="K25758" s="32">
        <v>7.9788456080286538</v>
      </c>
      <c r="L25758" s="33">
        <v>28.909022042038877</v>
      </c>
    </row>
    <row r="25759" spans="7:12" x14ac:dyDescent="0.25">
      <c r="G25759" s="21"/>
      <c r="H25759" s="21"/>
      <c r="I25759" s="21"/>
      <c r="K25759" s="32">
        <v>79.788456080286522</v>
      </c>
      <c r="L25759" s="33">
        <v>79.595647011759894</v>
      </c>
    </row>
    <row r="25760" spans="7:12" x14ac:dyDescent="0.25">
      <c r="G25760" s="21"/>
      <c r="H25760" s="21"/>
      <c r="I25760" s="21"/>
      <c r="K25760" s="32">
        <v>7.9788456080286538</v>
      </c>
      <c r="L25760" s="33">
        <v>7.2603742514610019</v>
      </c>
    </row>
    <row r="25761" spans="7:12" x14ac:dyDescent="0.25">
      <c r="G25761" s="21"/>
      <c r="H25761" s="21"/>
      <c r="I25761" s="21"/>
      <c r="K25761" s="32">
        <v>0</v>
      </c>
      <c r="L25761" s="33">
        <v>0</v>
      </c>
    </row>
    <row r="25762" spans="7:12" x14ac:dyDescent="0.25">
      <c r="G25762" s="21"/>
      <c r="H25762" s="21"/>
      <c r="I25762" s="21"/>
      <c r="K25762" s="32">
        <v>3.9894228040143269</v>
      </c>
      <c r="L25762" s="33">
        <v>0</v>
      </c>
    </row>
    <row r="25763" spans="7:12" x14ac:dyDescent="0.25">
      <c r="G25763" s="21"/>
      <c r="H25763" s="21"/>
      <c r="I25763" s="21"/>
      <c r="K25763" s="32">
        <v>7.9788456080286538</v>
      </c>
      <c r="L25763" s="33">
        <v>8.0411069894893306</v>
      </c>
    </row>
    <row r="25764" spans="7:12" x14ac:dyDescent="0.25">
      <c r="G25764" s="21"/>
      <c r="H25764" s="21"/>
      <c r="I25764" s="21"/>
      <c r="K25764" s="32">
        <v>15.957691216057308</v>
      </c>
      <c r="L25764" s="33">
        <v>22.271706225069352</v>
      </c>
    </row>
    <row r="25765" spans="7:12" x14ac:dyDescent="0.25">
      <c r="G25765" s="21"/>
      <c r="H25765" s="21"/>
      <c r="I25765" s="21"/>
      <c r="K25765" s="32">
        <v>7.9788456080286538</v>
      </c>
      <c r="L25765" s="33">
        <v>0.72240702181134075</v>
      </c>
    </row>
    <row r="25766" spans="7:12" x14ac:dyDescent="0.25">
      <c r="G25766" s="21"/>
      <c r="H25766" s="21"/>
      <c r="I25766" s="21"/>
      <c r="K25766" s="32">
        <v>0</v>
      </c>
      <c r="L25766" s="33">
        <v>0</v>
      </c>
    </row>
    <row r="25767" spans="7:12" x14ac:dyDescent="0.25">
      <c r="G25767" s="21"/>
      <c r="H25767" s="21"/>
      <c r="I25767" s="21"/>
      <c r="K25767" s="32">
        <v>3.9894228040143269</v>
      </c>
      <c r="L25767" s="33">
        <v>15.464025013589167</v>
      </c>
    </row>
    <row r="25768" spans="7:12" x14ac:dyDescent="0.25">
      <c r="G25768" s="21"/>
      <c r="H25768" s="21"/>
      <c r="I25768" s="21"/>
      <c r="K25768" s="32">
        <v>3.9894228040143269</v>
      </c>
      <c r="L25768" s="33">
        <v>0</v>
      </c>
    </row>
    <row r="25769" spans="7:12" x14ac:dyDescent="0.25">
      <c r="G25769" s="21"/>
      <c r="H25769" s="21"/>
      <c r="I25769" s="21"/>
      <c r="K25769" s="32">
        <v>0</v>
      </c>
      <c r="L25769" s="33">
        <v>0</v>
      </c>
    </row>
    <row r="25770" spans="7:12" x14ac:dyDescent="0.25">
      <c r="G25770" s="21"/>
      <c r="H25770" s="21"/>
      <c r="I25770" s="21"/>
      <c r="K25770" s="32">
        <v>0</v>
      </c>
      <c r="L25770" s="33">
        <v>0</v>
      </c>
    </row>
    <row r="25771" spans="7:12" x14ac:dyDescent="0.25">
      <c r="G25771" s="21"/>
      <c r="H25771" s="21"/>
      <c r="I25771" s="21"/>
      <c r="K25771" s="32">
        <v>0</v>
      </c>
      <c r="L25771" s="33">
        <v>0</v>
      </c>
    </row>
    <row r="25772" spans="7:12" x14ac:dyDescent="0.25">
      <c r="G25772" s="21"/>
      <c r="H25772" s="21"/>
      <c r="I25772" s="21"/>
      <c r="K25772" s="32">
        <v>3.9894228040143269</v>
      </c>
      <c r="L25772" s="33">
        <v>5.3877062562854926E-2</v>
      </c>
    </row>
    <row r="25773" spans="7:12" x14ac:dyDescent="0.25">
      <c r="G25773" s="21"/>
      <c r="H25773" s="21"/>
      <c r="I25773" s="21"/>
      <c r="K25773" s="32">
        <v>3.9894228040143269</v>
      </c>
      <c r="L25773" s="33">
        <v>0</v>
      </c>
    </row>
    <row r="25774" spans="7:12" x14ac:dyDescent="0.25">
      <c r="G25774" s="21"/>
      <c r="H25774" s="21"/>
      <c r="I25774" s="21"/>
      <c r="K25774" s="32">
        <v>0</v>
      </c>
      <c r="L25774" s="33">
        <v>0</v>
      </c>
    </row>
    <row r="25775" spans="7:12" x14ac:dyDescent="0.25">
      <c r="G25775" s="21"/>
      <c r="H25775" s="21"/>
      <c r="I25775" s="21"/>
      <c r="K25775" s="32">
        <v>7.9788456080286538</v>
      </c>
      <c r="L25775" s="33">
        <v>4.0932621499490942</v>
      </c>
    </row>
    <row r="25776" spans="7:12" x14ac:dyDescent="0.25">
      <c r="G25776" s="21"/>
      <c r="H25776" s="21"/>
      <c r="I25776" s="21"/>
      <c r="K25776" s="32">
        <v>0</v>
      </c>
      <c r="L25776" s="33">
        <v>0</v>
      </c>
    </row>
    <row r="25777" spans="7:12" x14ac:dyDescent="0.25">
      <c r="G25777" s="21"/>
      <c r="H25777" s="21"/>
      <c r="I25777" s="21"/>
      <c r="K25777" s="32">
        <v>3.9894228040143269</v>
      </c>
      <c r="L25777" s="33">
        <v>18.759844483071475</v>
      </c>
    </row>
    <row r="25778" spans="7:12" x14ac:dyDescent="0.25">
      <c r="G25778" s="21"/>
      <c r="H25778" s="21"/>
      <c r="I25778" s="21"/>
      <c r="K25778" s="32">
        <v>0</v>
      </c>
      <c r="L25778" s="33">
        <v>0</v>
      </c>
    </row>
    <row r="25779" spans="7:12" x14ac:dyDescent="0.25">
      <c r="G25779" s="21"/>
      <c r="H25779" s="21"/>
      <c r="I25779" s="21"/>
      <c r="K25779" s="32">
        <v>51.862496452186242</v>
      </c>
      <c r="L25779" s="33">
        <v>36.716748279816159</v>
      </c>
    </row>
    <row r="25780" spans="7:12" x14ac:dyDescent="0.25">
      <c r="G25780" s="21"/>
      <c r="H25780" s="21"/>
      <c r="I25780" s="21"/>
      <c r="K25780" s="32">
        <v>15.957691216057308</v>
      </c>
      <c r="L25780" s="33">
        <v>1.1584993956184699</v>
      </c>
    </row>
    <row r="25781" spans="7:12" x14ac:dyDescent="0.25">
      <c r="G25781" s="21"/>
      <c r="H25781" s="21"/>
      <c r="I25781" s="21"/>
      <c r="K25781" s="32">
        <v>0</v>
      </c>
      <c r="L25781" s="33">
        <v>0</v>
      </c>
    </row>
    <row r="25782" spans="7:12" x14ac:dyDescent="0.25">
      <c r="G25782" s="21"/>
      <c r="H25782" s="21"/>
      <c r="I25782" s="21"/>
      <c r="K25782" s="32">
        <v>0</v>
      </c>
      <c r="L25782" s="33">
        <v>0</v>
      </c>
    </row>
    <row r="25783" spans="7:12" x14ac:dyDescent="0.25">
      <c r="G25783" s="21"/>
      <c r="H25783" s="21"/>
      <c r="I25783" s="21"/>
      <c r="K25783" s="32">
        <v>3.9894228040143269</v>
      </c>
      <c r="L25783" s="33">
        <v>1.3027040875692839</v>
      </c>
    </row>
    <row r="25784" spans="7:12" x14ac:dyDescent="0.25">
      <c r="G25784" s="21"/>
      <c r="H25784" s="21"/>
      <c r="I25784" s="21"/>
      <c r="K25784" s="32">
        <v>19.947114020071634</v>
      </c>
      <c r="L25784" s="33">
        <v>8.3368125982199093</v>
      </c>
    </row>
    <row r="25785" spans="7:12" x14ac:dyDescent="0.25">
      <c r="G25785" s="21"/>
      <c r="H25785" s="21"/>
      <c r="I25785" s="21"/>
      <c r="K25785" s="32">
        <v>31.915382432114619</v>
      </c>
      <c r="L25785" s="33">
        <v>9.8977267841226482</v>
      </c>
    </row>
    <row r="25786" spans="7:12" x14ac:dyDescent="0.25">
      <c r="G25786" s="21"/>
      <c r="H25786" s="21"/>
      <c r="I25786" s="21"/>
      <c r="K25786" s="32">
        <v>3.9894228040143269</v>
      </c>
      <c r="L25786" s="33">
        <v>9.0092040624611569E-2</v>
      </c>
    </row>
    <row r="25787" spans="7:12" x14ac:dyDescent="0.25">
      <c r="G25787" s="21"/>
      <c r="H25787" s="21"/>
      <c r="I25787" s="21"/>
      <c r="K25787" s="32">
        <v>19.947114020071634</v>
      </c>
      <c r="L25787" s="33">
        <v>2.5907915586390424</v>
      </c>
    </row>
    <row r="25788" spans="7:12" x14ac:dyDescent="0.25">
      <c r="G25788" s="21"/>
      <c r="H25788" s="21"/>
      <c r="I25788" s="21"/>
      <c r="K25788" s="32">
        <v>0</v>
      </c>
      <c r="L25788" s="33">
        <v>0</v>
      </c>
    </row>
    <row r="25789" spans="7:12" x14ac:dyDescent="0.25">
      <c r="G25789" s="21"/>
      <c r="H25789" s="21"/>
      <c r="I25789" s="21"/>
      <c r="K25789" s="32">
        <v>19.947114020071634</v>
      </c>
      <c r="L25789" s="33">
        <v>14.527421761710478</v>
      </c>
    </row>
    <row r="25790" spans="7:12" x14ac:dyDescent="0.25">
      <c r="G25790" s="21"/>
      <c r="H25790" s="21"/>
      <c r="I25790" s="21"/>
      <c r="K25790" s="32">
        <v>0</v>
      </c>
      <c r="L25790" s="33">
        <v>0</v>
      </c>
    </row>
    <row r="25791" spans="7:12" x14ac:dyDescent="0.25">
      <c r="G25791" s="21"/>
      <c r="H25791" s="21"/>
      <c r="I25791" s="21"/>
      <c r="K25791" s="32">
        <v>0</v>
      </c>
      <c r="L25791" s="33">
        <v>0</v>
      </c>
    </row>
    <row r="25792" spans="7:12" x14ac:dyDescent="0.25">
      <c r="G25792" s="21"/>
      <c r="H25792" s="21"/>
      <c r="I25792" s="21"/>
      <c r="K25792" s="32">
        <v>0</v>
      </c>
      <c r="L25792" s="33">
        <v>0</v>
      </c>
    </row>
    <row r="25793" spans="7:12" x14ac:dyDescent="0.25">
      <c r="G25793" s="21"/>
      <c r="H25793" s="21"/>
      <c r="I25793" s="21"/>
      <c r="K25793" s="32">
        <v>15.957691216057308</v>
      </c>
      <c r="L25793" s="33">
        <v>9.2103114860169359</v>
      </c>
    </row>
    <row r="25794" spans="7:12" x14ac:dyDescent="0.25">
      <c r="G25794" s="21"/>
      <c r="H25794" s="21"/>
      <c r="I25794" s="21"/>
      <c r="K25794" s="32">
        <v>0</v>
      </c>
      <c r="L25794" s="33">
        <v>0</v>
      </c>
    </row>
    <row r="25795" spans="7:12" x14ac:dyDescent="0.25">
      <c r="G25795" s="21"/>
      <c r="H25795" s="21"/>
      <c r="I25795" s="21"/>
      <c r="K25795" s="32">
        <v>0</v>
      </c>
      <c r="L25795" s="33">
        <v>0</v>
      </c>
    </row>
    <row r="25796" spans="7:12" x14ac:dyDescent="0.25">
      <c r="G25796" s="21"/>
      <c r="H25796" s="21"/>
      <c r="I25796" s="21"/>
      <c r="K25796" s="32">
        <v>0</v>
      </c>
      <c r="L25796" s="33">
        <v>0</v>
      </c>
    </row>
    <row r="25797" spans="7:12" x14ac:dyDescent="0.25">
      <c r="G25797" s="21"/>
      <c r="H25797" s="21"/>
      <c r="I25797" s="21"/>
      <c r="K25797" s="32">
        <v>23.936536824085962</v>
      </c>
      <c r="L25797" s="33">
        <v>33.45093209542695</v>
      </c>
    </row>
    <row r="25798" spans="7:12" x14ac:dyDescent="0.25">
      <c r="G25798" s="21"/>
      <c r="H25798" s="21"/>
      <c r="I25798" s="21"/>
      <c r="K25798" s="32">
        <v>0</v>
      </c>
      <c r="L25798" s="33">
        <v>0</v>
      </c>
    </row>
    <row r="25799" spans="7:12" x14ac:dyDescent="0.25">
      <c r="G25799" s="21"/>
      <c r="H25799" s="21"/>
      <c r="I25799" s="21"/>
      <c r="K25799" s="32">
        <v>19.947114020071634</v>
      </c>
      <c r="L25799" s="33">
        <v>5.2288820722648843</v>
      </c>
    </row>
    <row r="25800" spans="7:12" x14ac:dyDescent="0.25">
      <c r="G25800" s="21"/>
      <c r="H25800" s="21"/>
      <c r="I25800" s="21"/>
      <c r="K25800" s="32">
        <v>7.9788456080286538</v>
      </c>
      <c r="L25800" s="33">
        <v>0</v>
      </c>
    </row>
    <row r="25801" spans="7:12" x14ac:dyDescent="0.25">
      <c r="G25801" s="21"/>
      <c r="H25801" s="21"/>
      <c r="I25801" s="21"/>
      <c r="K25801" s="32">
        <v>23.936536824085962</v>
      </c>
      <c r="L25801" s="33">
        <v>14.431166562065295</v>
      </c>
    </row>
    <row r="25802" spans="7:12" x14ac:dyDescent="0.25">
      <c r="G25802" s="21"/>
      <c r="H25802" s="21"/>
      <c r="I25802" s="21"/>
      <c r="K25802" s="32">
        <v>0</v>
      </c>
      <c r="L25802" s="33">
        <v>0</v>
      </c>
    </row>
    <row r="25803" spans="7:12" x14ac:dyDescent="0.25">
      <c r="G25803" s="21"/>
      <c r="H25803" s="21"/>
      <c r="I25803" s="21"/>
      <c r="K25803" s="32">
        <v>0</v>
      </c>
      <c r="L25803" s="33">
        <v>0</v>
      </c>
    </row>
    <row r="25804" spans="7:12" x14ac:dyDescent="0.25">
      <c r="G25804" s="21"/>
      <c r="H25804" s="21"/>
      <c r="I25804" s="21"/>
      <c r="K25804" s="32">
        <v>0</v>
      </c>
      <c r="L25804" s="33">
        <v>0</v>
      </c>
    </row>
    <row r="25805" spans="7:12" x14ac:dyDescent="0.25">
      <c r="G25805" s="21"/>
      <c r="H25805" s="21"/>
      <c r="I25805" s="21"/>
      <c r="K25805" s="32">
        <v>0</v>
      </c>
      <c r="L25805" s="33">
        <v>0</v>
      </c>
    </row>
    <row r="25806" spans="7:12" x14ac:dyDescent="0.25">
      <c r="G25806" s="21"/>
      <c r="H25806" s="21"/>
      <c r="I25806" s="21"/>
      <c r="K25806" s="32">
        <v>3.9894228040143269</v>
      </c>
      <c r="L25806" s="33">
        <v>0</v>
      </c>
    </row>
    <row r="25807" spans="7:12" x14ac:dyDescent="0.25">
      <c r="G25807" s="21"/>
      <c r="H25807" s="21"/>
      <c r="I25807" s="21"/>
      <c r="K25807" s="32">
        <v>3.9894228040143269</v>
      </c>
      <c r="L25807" s="33">
        <v>0</v>
      </c>
    </row>
    <row r="25808" spans="7:12" x14ac:dyDescent="0.25">
      <c r="G25808" s="21"/>
      <c r="H25808" s="21"/>
      <c r="I25808" s="21"/>
      <c r="K25808" s="32">
        <v>19.947114020071634</v>
      </c>
      <c r="L25808" s="33">
        <v>12.487235037974125</v>
      </c>
    </row>
    <row r="25809" spans="7:12" x14ac:dyDescent="0.25">
      <c r="G25809" s="21"/>
      <c r="H25809" s="21"/>
      <c r="I25809" s="21"/>
      <c r="K25809" s="32">
        <v>19.947114020071634</v>
      </c>
      <c r="L25809" s="33">
        <v>23.717492337527766</v>
      </c>
    </row>
    <row r="25810" spans="7:12" x14ac:dyDescent="0.25">
      <c r="G25810" s="21"/>
      <c r="H25810" s="21"/>
      <c r="I25810" s="21"/>
      <c r="K25810" s="32">
        <v>0</v>
      </c>
      <c r="L25810" s="33">
        <v>0</v>
      </c>
    </row>
    <row r="25811" spans="7:12" x14ac:dyDescent="0.25">
      <c r="G25811" s="21"/>
      <c r="H25811" s="21"/>
      <c r="I25811" s="21"/>
      <c r="K25811" s="32">
        <v>7.9788456080286538</v>
      </c>
      <c r="L25811" s="33">
        <v>0</v>
      </c>
    </row>
    <row r="25812" spans="7:12" x14ac:dyDescent="0.25">
      <c r="G25812" s="21"/>
      <c r="H25812" s="21"/>
      <c r="I25812" s="21"/>
      <c r="K25812" s="32">
        <v>0</v>
      </c>
      <c r="L25812" s="33">
        <v>0</v>
      </c>
    </row>
    <row r="25813" spans="7:12" x14ac:dyDescent="0.25">
      <c r="G25813" s="21"/>
      <c r="H25813" s="21"/>
      <c r="I25813" s="21"/>
      <c r="K25813" s="32">
        <v>59.841342060214892</v>
      </c>
      <c r="L25813" s="33">
        <v>76.927924911364016</v>
      </c>
    </row>
    <row r="25814" spans="7:12" x14ac:dyDescent="0.25">
      <c r="G25814" s="21"/>
      <c r="H25814" s="21"/>
      <c r="I25814" s="21"/>
      <c r="K25814" s="32">
        <v>35.904805236128944</v>
      </c>
      <c r="L25814" s="33">
        <v>25.267082308835533</v>
      </c>
    </row>
    <row r="25815" spans="7:12" x14ac:dyDescent="0.25">
      <c r="G25815" s="21"/>
      <c r="H25815" s="21"/>
      <c r="I25815" s="21"/>
      <c r="K25815" s="32">
        <v>7.9788456080286538</v>
      </c>
      <c r="L25815" s="33">
        <v>10.439552378149962</v>
      </c>
    </row>
    <row r="25816" spans="7:12" x14ac:dyDescent="0.25">
      <c r="G25816" s="21"/>
      <c r="H25816" s="21"/>
      <c r="I25816" s="21"/>
      <c r="K25816" s="32">
        <v>23.936536824085962</v>
      </c>
      <c r="L25816" s="33">
        <v>13.621543320094514</v>
      </c>
    </row>
    <row r="25817" spans="7:12" x14ac:dyDescent="0.25">
      <c r="G25817" s="21"/>
      <c r="H25817" s="21"/>
      <c r="I25817" s="21"/>
      <c r="K25817" s="32">
        <v>3.9894228040143269</v>
      </c>
      <c r="L25817" s="33">
        <v>0</v>
      </c>
    </row>
    <row r="25818" spans="7:12" x14ac:dyDescent="0.25">
      <c r="G25818" s="21"/>
      <c r="H25818" s="21"/>
      <c r="I25818" s="21"/>
      <c r="K25818" s="32">
        <v>0</v>
      </c>
      <c r="L25818" s="33">
        <v>0</v>
      </c>
    </row>
    <row r="25819" spans="7:12" x14ac:dyDescent="0.25">
      <c r="G25819" s="21"/>
      <c r="H25819" s="21"/>
      <c r="I25819" s="21"/>
      <c r="K25819" s="32">
        <v>23.936536824085962</v>
      </c>
      <c r="L25819" s="33">
        <v>33.595824440680829</v>
      </c>
    </row>
    <row r="25820" spans="7:12" x14ac:dyDescent="0.25">
      <c r="G25820" s="21"/>
      <c r="H25820" s="21"/>
      <c r="I25820" s="21"/>
      <c r="K25820" s="32">
        <v>3.9894228040143269</v>
      </c>
      <c r="L25820" s="33">
        <v>0</v>
      </c>
    </row>
    <row r="25821" spans="7:12" x14ac:dyDescent="0.25">
      <c r="G25821" s="21"/>
      <c r="H25821" s="21"/>
      <c r="I25821" s="21"/>
      <c r="K25821" s="32">
        <v>3.9894228040143269</v>
      </c>
      <c r="L25821" s="33">
        <v>0.56587566712357684</v>
      </c>
    </row>
    <row r="25822" spans="7:12" x14ac:dyDescent="0.25">
      <c r="G25822" s="21"/>
      <c r="H25822" s="21"/>
      <c r="I25822" s="21"/>
      <c r="K25822" s="32">
        <v>39.894228040143268</v>
      </c>
      <c r="L25822" s="33">
        <v>31.649462996562175</v>
      </c>
    </row>
    <row r="25823" spans="7:12" x14ac:dyDescent="0.25">
      <c r="G25823" s="21"/>
      <c r="H25823" s="21"/>
      <c r="I25823" s="21"/>
      <c r="K25823" s="32">
        <v>43.883650844157593</v>
      </c>
      <c r="L25823" s="33">
        <v>58.852349835888191</v>
      </c>
    </row>
    <row r="25824" spans="7:12" x14ac:dyDescent="0.25">
      <c r="G25824" s="21"/>
      <c r="H25824" s="21"/>
      <c r="I25824" s="21"/>
      <c r="K25824" s="32">
        <v>23.936536824085962</v>
      </c>
      <c r="L25824" s="33">
        <v>0.7104891971227888</v>
      </c>
    </row>
    <row r="25825" spans="7:12" x14ac:dyDescent="0.25">
      <c r="G25825" s="21"/>
      <c r="H25825" s="21"/>
      <c r="I25825" s="21"/>
      <c r="K25825" s="32">
        <v>0</v>
      </c>
      <c r="L25825" s="33">
        <v>0</v>
      </c>
    </row>
    <row r="25826" spans="7:12" x14ac:dyDescent="0.25">
      <c r="G25826" s="21"/>
      <c r="H25826" s="21"/>
      <c r="I25826" s="21"/>
      <c r="K25826" s="32">
        <v>0</v>
      </c>
      <c r="L25826" s="33">
        <v>0</v>
      </c>
    </row>
    <row r="25827" spans="7:12" x14ac:dyDescent="0.25">
      <c r="G25827" s="21"/>
      <c r="H25827" s="21"/>
      <c r="I25827" s="21"/>
      <c r="K25827" s="32">
        <v>0</v>
      </c>
      <c r="L25827" s="33">
        <v>0</v>
      </c>
    </row>
    <row r="25828" spans="7:12" x14ac:dyDescent="0.25">
      <c r="G25828" s="21"/>
      <c r="H25828" s="21"/>
      <c r="I25828" s="21"/>
      <c r="K25828" s="32">
        <v>23.936536824085962</v>
      </c>
      <c r="L25828" s="33">
        <v>51.486131380331166</v>
      </c>
    </row>
    <row r="25829" spans="7:12" x14ac:dyDescent="0.25">
      <c r="G25829" s="21"/>
      <c r="H25829" s="21"/>
      <c r="I25829" s="21"/>
      <c r="K25829" s="32">
        <v>79.788456080286522</v>
      </c>
      <c r="L25829" s="33">
        <v>116.22623178383063</v>
      </c>
    </row>
    <row r="25830" spans="7:12" x14ac:dyDescent="0.25">
      <c r="G25830" s="21"/>
      <c r="H25830" s="21"/>
      <c r="I25830" s="21"/>
      <c r="K25830" s="32">
        <v>23.936536824085962</v>
      </c>
      <c r="L25830" s="33">
        <v>52.593868858506738</v>
      </c>
    </row>
    <row r="25831" spans="7:12" x14ac:dyDescent="0.25">
      <c r="G25831" s="21"/>
      <c r="H25831" s="21"/>
      <c r="I25831" s="21"/>
      <c r="K25831" s="32">
        <v>31.915382432114619</v>
      </c>
      <c r="L25831" s="33">
        <v>68.303390590541881</v>
      </c>
    </row>
    <row r="25832" spans="7:12" x14ac:dyDescent="0.25">
      <c r="G25832" s="21"/>
      <c r="H25832" s="21"/>
      <c r="I25832" s="21"/>
      <c r="K25832" s="32">
        <v>3.9894228040143269</v>
      </c>
      <c r="L25832" s="33">
        <v>5.4319365585629695</v>
      </c>
    </row>
    <row r="25833" spans="7:12" x14ac:dyDescent="0.25">
      <c r="G25833" s="21"/>
      <c r="H25833" s="21"/>
      <c r="I25833" s="21"/>
      <c r="K25833" s="32">
        <v>0</v>
      </c>
      <c r="L25833" s="33">
        <v>0</v>
      </c>
    </row>
    <row r="25834" spans="7:12" x14ac:dyDescent="0.25">
      <c r="G25834" s="21"/>
      <c r="H25834" s="21"/>
      <c r="I25834" s="21"/>
      <c r="K25834" s="32">
        <v>7.9788456080286538</v>
      </c>
      <c r="L25834" s="33">
        <v>4.3900634530399865</v>
      </c>
    </row>
    <row r="25835" spans="7:12" x14ac:dyDescent="0.25">
      <c r="G25835" s="21"/>
      <c r="H25835" s="21"/>
      <c r="I25835" s="21"/>
      <c r="K25835" s="32">
        <v>3.9894228040143269</v>
      </c>
      <c r="L25835" s="33">
        <v>0.13890146622974359</v>
      </c>
    </row>
    <row r="25836" spans="7:12" x14ac:dyDescent="0.25">
      <c r="G25836" s="21"/>
      <c r="H25836" s="21"/>
      <c r="I25836" s="21"/>
      <c r="K25836" s="32">
        <v>3.9894228040143269</v>
      </c>
      <c r="L25836" s="33">
        <v>5.1835448969655262</v>
      </c>
    </row>
    <row r="25837" spans="7:12" x14ac:dyDescent="0.25">
      <c r="G25837" s="21"/>
      <c r="H25837" s="21"/>
      <c r="I25837" s="21"/>
      <c r="K25837" s="32">
        <v>0</v>
      </c>
      <c r="L25837" s="33">
        <v>0</v>
      </c>
    </row>
    <row r="25838" spans="7:12" x14ac:dyDescent="0.25">
      <c r="G25838" s="21"/>
      <c r="H25838" s="21"/>
      <c r="I25838" s="21"/>
      <c r="K25838" s="32">
        <v>0</v>
      </c>
      <c r="L25838" s="33">
        <v>0</v>
      </c>
    </row>
    <row r="25839" spans="7:12" x14ac:dyDescent="0.25">
      <c r="G25839" s="21"/>
      <c r="H25839" s="21"/>
      <c r="I25839" s="21"/>
      <c r="K25839" s="32">
        <v>19.947114020071634</v>
      </c>
      <c r="L25839" s="33">
        <v>48.219153913063408</v>
      </c>
    </row>
    <row r="25840" spans="7:12" x14ac:dyDescent="0.25">
      <c r="G25840" s="21"/>
      <c r="H25840" s="21"/>
      <c r="I25840" s="21"/>
      <c r="K25840" s="32">
        <v>3.9894228040143269</v>
      </c>
      <c r="L25840" s="33">
        <v>10.144484459255573</v>
      </c>
    </row>
    <row r="25841" spans="7:12" x14ac:dyDescent="0.25">
      <c r="G25841" s="21"/>
      <c r="H25841" s="21"/>
      <c r="I25841" s="21"/>
      <c r="K25841" s="32">
        <v>19.947114020071634</v>
      </c>
      <c r="L25841" s="33">
        <v>0.72893369110413653</v>
      </c>
    </row>
    <row r="25842" spans="7:12" x14ac:dyDescent="0.25">
      <c r="G25842" s="21"/>
      <c r="H25842" s="21"/>
      <c r="I25842" s="21"/>
      <c r="K25842" s="32">
        <v>0</v>
      </c>
      <c r="L25842" s="33">
        <v>0</v>
      </c>
    </row>
    <row r="25843" spans="7:12" x14ac:dyDescent="0.25">
      <c r="G25843" s="21"/>
      <c r="H25843" s="21"/>
      <c r="I25843" s="21"/>
      <c r="K25843" s="32">
        <v>0</v>
      </c>
      <c r="L25843" s="33">
        <v>0</v>
      </c>
    </row>
    <row r="25844" spans="7:12" x14ac:dyDescent="0.25">
      <c r="G25844" s="21"/>
      <c r="H25844" s="21"/>
      <c r="I25844" s="21"/>
      <c r="K25844" s="32">
        <v>7.9788456080286538</v>
      </c>
      <c r="L25844" s="33">
        <v>2.2569225482810538</v>
      </c>
    </row>
    <row r="25845" spans="7:12" x14ac:dyDescent="0.25">
      <c r="G25845" s="21"/>
      <c r="H25845" s="21"/>
      <c r="I25845" s="21"/>
      <c r="K25845" s="32">
        <v>0</v>
      </c>
      <c r="L25845" s="33">
        <v>0</v>
      </c>
    </row>
    <row r="25846" spans="7:12" x14ac:dyDescent="0.25">
      <c r="G25846" s="21"/>
      <c r="H25846" s="21"/>
      <c r="I25846" s="21"/>
      <c r="K25846" s="32">
        <v>35.904805236128944</v>
      </c>
      <c r="L25846" s="33">
        <v>84.715970956990702</v>
      </c>
    </row>
    <row r="25847" spans="7:12" x14ac:dyDescent="0.25">
      <c r="G25847" s="21"/>
      <c r="H25847" s="21"/>
      <c r="I25847" s="21"/>
      <c r="K25847" s="32">
        <v>0</v>
      </c>
      <c r="L25847" s="33">
        <v>0</v>
      </c>
    </row>
    <row r="25848" spans="7:12" x14ac:dyDescent="0.25">
      <c r="G25848" s="21"/>
      <c r="H25848" s="21"/>
      <c r="I25848" s="21"/>
      <c r="K25848" s="32">
        <v>59.841342060214892</v>
      </c>
      <c r="L25848" s="33">
        <v>45.416206180742996</v>
      </c>
    </row>
    <row r="25849" spans="7:12" x14ac:dyDescent="0.25">
      <c r="G25849" s="21"/>
      <c r="H25849" s="21"/>
      <c r="I25849" s="21"/>
      <c r="K25849" s="32">
        <v>11.968268412042981</v>
      </c>
      <c r="L25849" s="33">
        <v>6.7213126028996015</v>
      </c>
    </row>
    <row r="25850" spans="7:12" x14ac:dyDescent="0.25">
      <c r="G25850" s="21"/>
      <c r="H25850" s="21"/>
      <c r="I25850" s="21"/>
      <c r="K25850" s="32">
        <v>3.9894228040143269</v>
      </c>
      <c r="L25850" s="33">
        <v>12.303376616478378</v>
      </c>
    </row>
    <row r="25851" spans="7:12" x14ac:dyDescent="0.25">
      <c r="G25851" s="21"/>
      <c r="H25851" s="21"/>
      <c r="I25851" s="21"/>
      <c r="K25851" s="32">
        <v>0</v>
      </c>
      <c r="L25851" s="33">
        <v>0</v>
      </c>
    </row>
    <row r="25852" spans="7:12" x14ac:dyDescent="0.25">
      <c r="G25852" s="21"/>
      <c r="H25852" s="21"/>
      <c r="I25852" s="21"/>
      <c r="K25852" s="32">
        <v>3.9894228040143269</v>
      </c>
      <c r="L25852" s="33">
        <v>3.1051072018827206</v>
      </c>
    </row>
    <row r="25853" spans="7:12" x14ac:dyDescent="0.25">
      <c r="G25853" s="21"/>
      <c r="H25853" s="21"/>
      <c r="I25853" s="21"/>
      <c r="K25853" s="32">
        <v>0</v>
      </c>
      <c r="L25853" s="33">
        <v>0</v>
      </c>
    </row>
    <row r="25854" spans="7:12" x14ac:dyDescent="0.25">
      <c r="G25854" s="21"/>
      <c r="H25854" s="21"/>
      <c r="I25854" s="21"/>
      <c r="K25854" s="32">
        <v>0</v>
      </c>
      <c r="L25854" s="33">
        <v>0</v>
      </c>
    </row>
    <row r="25855" spans="7:12" x14ac:dyDescent="0.25">
      <c r="G25855" s="21"/>
      <c r="H25855" s="21"/>
      <c r="I25855" s="21"/>
      <c r="K25855" s="32">
        <v>67.820187668243548</v>
      </c>
      <c r="L25855" s="33">
        <v>33.018582206275056</v>
      </c>
    </row>
    <row r="25856" spans="7:12" x14ac:dyDescent="0.25">
      <c r="G25856" s="21"/>
      <c r="H25856" s="21"/>
      <c r="I25856" s="21"/>
      <c r="K25856" s="32">
        <v>3.9894228040143269</v>
      </c>
      <c r="L25856" s="33">
        <v>13.938047526092381</v>
      </c>
    </row>
    <row r="25857" spans="7:12" x14ac:dyDescent="0.25">
      <c r="G25857" s="21"/>
      <c r="H25857" s="21"/>
      <c r="I25857" s="21"/>
      <c r="K25857" s="32">
        <v>0</v>
      </c>
      <c r="L25857" s="33">
        <v>0</v>
      </c>
    </row>
    <row r="25858" spans="7:12" x14ac:dyDescent="0.25">
      <c r="G25858" s="21"/>
      <c r="H25858" s="21"/>
      <c r="I25858" s="21"/>
      <c r="K25858" s="32">
        <v>0</v>
      </c>
      <c r="L25858" s="33">
        <v>0</v>
      </c>
    </row>
    <row r="25859" spans="7:12" x14ac:dyDescent="0.25">
      <c r="G25859" s="21"/>
      <c r="H25859" s="21"/>
      <c r="I25859" s="21"/>
      <c r="K25859" s="32">
        <v>19.947114020071634</v>
      </c>
      <c r="L25859" s="33">
        <v>6.8013851861717489</v>
      </c>
    </row>
    <row r="25860" spans="7:12" x14ac:dyDescent="0.25">
      <c r="G25860" s="21"/>
      <c r="H25860" s="21"/>
      <c r="I25860" s="21"/>
      <c r="K25860" s="32">
        <v>0</v>
      </c>
      <c r="L25860" s="33">
        <v>0</v>
      </c>
    </row>
    <row r="25861" spans="7:12" x14ac:dyDescent="0.25">
      <c r="G25861" s="21"/>
      <c r="H25861" s="21"/>
      <c r="I25861" s="21"/>
      <c r="K25861" s="32">
        <v>7.9788456080286538</v>
      </c>
      <c r="L25861" s="33">
        <v>8.3447951931551003</v>
      </c>
    </row>
    <row r="25862" spans="7:12" x14ac:dyDescent="0.25">
      <c r="G25862" s="21"/>
      <c r="H25862" s="21"/>
      <c r="I25862" s="21"/>
      <c r="K25862" s="32">
        <v>0</v>
      </c>
      <c r="L25862" s="33">
        <v>0</v>
      </c>
    </row>
    <row r="25863" spans="7:12" x14ac:dyDescent="0.25">
      <c r="G25863" s="21"/>
      <c r="H25863" s="21"/>
      <c r="I25863" s="21"/>
      <c r="K25863" s="32">
        <v>0</v>
      </c>
      <c r="L25863" s="33">
        <v>0</v>
      </c>
    </row>
    <row r="25864" spans="7:12" x14ac:dyDescent="0.25">
      <c r="G25864" s="21"/>
      <c r="H25864" s="21"/>
      <c r="I25864" s="21"/>
      <c r="K25864" s="32">
        <v>11.968268412042981</v>
      </c>
      <c r="L25864" s="33">
        <v>11.777672238716669</v>
      </c>
    </row>
    <row r="25865" spans="7:12" x14ac:dyDescent="0.25">
      <c r="G25865" s="21"/>
      <c r="H25865" s="21"/>
      <c r="I25865" s="21"/>
      <c r="K25865" s="32">
        <v>3.9894228040143269</v>
      </c>
      <c r="L25865" s="33">
        <v>0</v>
      </c>
    </row>
    <row r="25866" spans="7:12" x14ac:dyDescent="0.25">
      <c r="G25866" s="21"/>
      <c r="H25866" s="21"/>
      <c r="I25866" s="21"/>
      <c r="K25866" s="32">
        <v>15.957691216057308</v>
      </c>
      <c r="L25866" s="33">
        <v>16.443166548669215</v>
      </c>
    </row>
    <row r="25867" spans="7:12" x14ac:dyDescent="0.25">
      <c r="G25867" s="21"/>
      <c r="H25867" s="21"/>
      <c r="I25867" s="21"/>
      <c r="K25867" s="32">
        <v>0</v>
      </c>
      <c r="L25867" s="33">
        <v>0</v>
      </c>
    </row>
    <row r="25868" spans="7:12" x14ac:dyDescent="0.25">
      <c r="G25868" s="21"/>
      <c r="H25868" s="21"/>
      <c r="I25868" s="21"/>
      <c r="K25868" s="32">
        <v>0</v>
      </c>
      <c r="L25868" s="33">
        <v>0</v>
      </c>
    </row>
    <row r="25869" spans="7:12" x14ac:dyDescent="0.25">
      <c r="G25869" s="21"/>
      <c r="H25869" s="21"/>
      <c r="I25869" s="21"/>
      <c r="K25869" s="32">
        <v>27.925959628100291</v>
      </c>
      <c r="L25869" s="33">
        <v>20.596234521415166</v>
      </c>
    </row>
    <row r="25870" spans="7:12" x14ac:dyDescent="0.25">
      <c r="G25870" s="21"/>
      <c r="H25870" s="21"/>
      <c r="I25870" s="21"/>
      <c r="K25870" s="32">
        <v>0</v>
      </c>
      <c r="L25870" s="33">
        <v>0</v>
      </c>
    </row>
    <row r="25871" spans="7:12" x14ac:dyDescent="0.25">
      <c r="G25871" s="21"/>
      <c r="H25871" s="21"/>
      <c r="I25871" s="21"/>
      <c r="K25871" s="32">
        <v>0</v>
      </c>
      <c r="L25871" s="33">
        <v>0</v>
      </c>
    </row>
    <row r="25872" spans="7:12" x14ac:dyDescent="0.25">
      <c r="G25872" s="21"/>
      <c r="H25872" s="21"/>
      <c r="I25872" s="21"/>
      <c r="K25872" s="32">
        <v>15.957691216057308</v>
      </c>
      <c r="L25872" s="33">
        <v>16.90673316040359</v>
      </c>
    </row>
    <row r="25873" spans="7:12" x14ac:dyDescent="0.25">
      <c r="G25873" s="21"/>
      <c r="H25873" s="21"/>
      <c r="I25873" s="21"/>
      <c r="K25873" s="32">
        <v>15.957691216057308</v>
      </c>
      <c r="L25873" s="33">
        <v>0</v>
      </c>
    </row>
    <row r="25874" spans="7:12" x14ac:dyDescent="0.25">
      <c r="G25874" s="21"/>
      <c r="H25874" s="21"/>
      <c r="I25874" s="21"/>
      <c r="K25874" s="32">
        <v>11.968268412042981</v>
      </c>
      <c r="L25874" s="33">
        <v>0.82149973856730163</v>
      </c>
    </row>
    <row r="25875" spans="7:12" x14ac:dyDescent="0.25">
      <c r="G25875" s="21"/>
      <c r="H25875" s="21"/>
      <c r="I25875" s="21"/>
      <c r="K25875" s="32">
        <v>3.9894228040143269</v>
      </c>
      <c r="L25875" s="33">
        <v>6.4316776369069295</v>
      </c>
    </row>
    <row r="25876" spans="7:12" x14ac:dyDescent="0.25">
      <c r="G25876" s="21"/>
      <c r="H25876" s="21"/>
      <c r="I25876" s="21"/>
      <c r="K25876" s="32">
        <v>0</v>
      </c>
      <c r="L25876" s="33">
        <v>0</v>
      </c>
    </row>
    <row r="25877" spans="7:12" x14ac:dyDescent="0.25">
      <c r="G25877" s="21"/>
      <c r="H25877" s="21"/>
      <c r="I25877" s="21"/>
      <c r="K25877" s="32">
        <v>7.9788456080286538</v>
      </c>
      <c r="L25877" s="33">
        <v>9.9533885805964566</v>
      </c>
    </row>
    <row r="25878" spans="7:12" x14ac:dyDescent="0.25">
      <c r="G25878" s="21"/>
      <c r="H25878" s="21"/>
      <c r="I25878" s="21"/>
      <c r="K25878" s="32">
        <v>35.904805236128944</v>
      </c>
      <c r="L25878" s="33">
        <v>40.670739832043786</v>
      </c>
    </row>
    <row r="25879" spans="7:12" x14ac:dyDescent="0.25">
      <c r="G25879" s="21"/>
      <c r="H25879" s="21"/>
      <c r="I25879" s="21"/>
      <c r="K25879" s="32">
        <v>3.9894228040143269</v>
      </c>
      <c r="L25879" s="33">
        <v>0</v>
      </c>
    </row>
    <row r="25880" spans="7:12" x14ac:dyDescent="0.25">
      <c r="G25880" s="21"/>
      <c r="H25880" s="21"/>
      <c r="I25880" s="21"/>
      <c r="K25880" s="32">
        <v>0</v>
      </c>
      <c r="L25880" s="33">
        <v>0</v>
      </c>
    </row>
    <row r="25881" spans="7:12" x14ac:dyDescent="0.25">
      <c r="G25881" s="21"/>
      <c r="H25881" s="21"/>
      <c r="I25881" s="21"/>
      <c r="K25881" s="32">
        <v>0</v>
      </c>
      <c r="L25881" s="33">
        <v>0</v>
      </c>
    </row>
    <row r="25882" spans="7:12" x14ac:dyDescent="0.25">
      <c r="G25882" s="21"/>
      <c r="H25882" s="21"/>
      <c r="I25882" s="21"/>
      <c r="K25882" s="32">
        <v>15.957691216057308</v>
      </c>
      <c r="L25882" s="33">
        <v>7.9507590901397833</v>
      </c>
    </row>
    <row r="25883" spans="7:12" x14ac:dyDescent="0.25">
      <c r="G25883" s="21"/>
      <c r="H25883" s="21"/>
      <c r="I25883" s="21"/>
      <c r="K25883" s="32">
        <v>11.968268412042981</v>
      </c>
      <c r="L25883" s="33">
        <v>20.716052214020259</v>
      </c>
    </row>
    <row r="25884" spans="7:12" x14ac:dyDescent="0.25">
      <c r="G25884" s="21"/>
      <c r="H25884" s="21"/>
      <c r="I25884" s="21"/>
      <c r="K25884" s="32">
        <v>0</v>
      </c>
      <c r="L25884" s="33">
        <v>0</v>
      </c>
    </row>
    <row r="25885" spans="7:12" x14ac:dyDescent="0.25">
      <c r="G25885" s="21"/>
      <c r="H25885" s="21"/>
      <c r="I25885" s="21"/>
      <c r="K25885" s="32">
        <v>7.9788456080286538</v>
      </c>
      <c r="L25885" s="33">
        <v>6.6872424839735887</v>
      </c>
    </row>
    <row r="25886" spans="7:12" x14ac:dyDescent="0.25">
      <c r="G25886" s="21"/>
      <c r="H25886" s="21"/>
      <c r="I25886" s="21"/>
      <c r="K25886" s="32">
        <v>0</v>
      </c>
      <c r="L25886" s="33">
        <v>0</v>
      </c>
    </row>
    <row r="25887" spans="7:12" x14ac:dyDescent="0.25">
      <c r="G25887" s="21"/>
      <c r="H25887" s="21"/>
      <c r="I25887" s="21"/>
      <c r="K25887" s="32">
        <v>0</v>
      </c>
      <c r="L25887" s="33">
        <v>0</v>
      </c>
    </row>
    <row r="25888" spans="7:12" x14ac:dyDescent="0.25">
      <c r="G25888" s="21"/>
      <c r="H25888" s="21"/>
      <c r="I25888" s="21"/>
      <c r="K25888" s="32">
        <v>35.904805236128944</v>
      </c>
      <c r="L25888" s="33">
        <v>41.729133234067085</v>
      </c>
    </row>
    <row r="25889" spans="7:12" x14ac:dyDescent="0.25">
      <c r="G25889" s="21"/>
      <c r="H25889" s="21"/>
      <c r="I25889" s="21"/>
      <c r="K25889" s="32">
        <v>15.957691216057308</v>
      </c>
      <c r="L25889" s="33">
        <v>5.4903140030266329</v>
      </c>
    </row>
    <row r="25890" spans="7:12" x14ac:dyDescent="0.25">
      <c r="G25890" s="21"/>
      <c r="H25890" s="21"/>
      <c r="I25890" s="21"/>
      <c r="K25890" s="32">
        <v>3.9894228040143269</v>
      </c>
      <c r="L25890" s="33">
        <v>2.8030131996337051</v>
      </c>
    </row>
    <row r="25891" spans="7:12" x14ac:dyDescent="0.25">
      <c r="G25891" s="21"/>
      <c r="H25891" s="21"/>
      <c r="I25891" s="21"/>
      <c r="K25891" s="32">
        <v>7.9788456080286538</v>
      </c>
      <c r="L25891" s="33">
        <v>12.183055419973361</v>
      </c>
    </row>
    <row r="25892" spans="7:12" x14ac:dyDescent="0.25">
      <c r="G25892" s="21"/>
      <c r="H25892" s="21"/>
      <c r="I25892" s="21"/>
      <c r="K25892" s="32">
        <v>0</v>
      </c>
      <c r="L25892" s="33">
        <v>0</v>
      </c>
    </row>
    <row r="25893" spans="7:12" x14ac:dyDescent="0.25">
      <c r="G25893" s="21"/>
      <c r="H25893" s="21"/>
      <c r="I25893" s="21"/>
      <c r="K25893" s="32">
        <v>3.9894228040143269</v>
      </c>
      <c r="L25893" s="33">
        <v>5.0829599163573116</v>
      </c>
    </row>
    <row r="25894" spans="7:12" x14ac:dyDescent="0.25">
      <c r="G25894" s="21"/>
      <c r="H25894" s="21"/>
      <c r="I25894" s="21"/>
      <c r="K25894" s="32">
        <v>0</v>
      </c>
      <c r="L25894" s="33">
        <v>0</v>
      </c>
    </row>
    <row r="25895" spans="7:12" x14ac:dyDescent="0.25">
      <c r="G25895" s="21"/>
      <c r="H25895" s="21"/>
      <c r="I25895" s="21"/>
      <c r="K25895" s="32">
        <v>0</v>
      </c>
      <c r="L25895" s="33">
        <v>0</v>
      </c>
    </row>
    <row r="25896" spans="7:12" x14ac:dyDescent="0.25">
      <c r="G25896" s="21"/>
      <c r="H25896" s="21"/>
      <c r="I25896" s="21"/>
      <c r="K25896" s="32">
        <v>0</v>
      </c>
      <c r="L25896" s="33">
        <v>0</v>
      </c>
    </row>
    <row r="25897" spans="7:12" x14ac:dyDescent="0.25">
      <c r="G25897" s="21"/>
      <c r="H25897" s="21"/>
      <c r="I25897" s="21"/>
      <c r="K25897" s="32">
        <v>11.968268412042981</v>
      </c>
      <c r="L25897" s="33">
        <v>12.003022261470759</v>
      </c>
    </row>
    <row r="25898" spans="7:12" x14ac:dyDescent="0.25">
      <c r="G25898" s="21"/>
      <c r="H25898" s="21"/>
      <c r="I25898" s="21"/>
      <c r="K25898" s="32">
        <v>59.841342060214892</v>
      </c>
      <c r="L25898" s="33">
        <v>32.967592911992817</v>
      </c>
    </row>
    <row r="25899" spans="7:12" x14ac:dyDescent="0.25">
      <c r="G25899" s="21"/>
      <c r="H25899" s="21"/>
      <c r="I25899" s="21"/>
      <c r="K25899" s="32">
        <v>11.968268412042981</v>
      </c>
      <c r="L25899" s="33">
        <v>19.052389840366338</v>
      </c>
    </row>
    <row r="25900" spans="7:12" x14ac:dyDescent="0.25">
      <c r="G25900" s="21"/>
      <c r="H25900" s="21"/>
      <c r="I25900" s="21"/>
      <c r="K25900" s="32">
        <v>3.9894228040143269</v>
      </c>
      <c r="L25900" s="33">
        <v>0</v>
      </c>
    </row>
    <row r="25901" spans="7:12" x14ac:dyDescent="0.25">
      <c r="G25901" s="21"/>
      <c r="H25901" s="21"/>
      <c r="I25901" s="21"/>
      <c r="K25901" s="32">
        <v>3.9894228040143269</v>
      </c>
      <c r="L25901" s="33">
        <v>0</v>
      </c>
    </row>
    <row r="25902" spans="7:12" x14ac:dyDescent="0.25">
      <c r="G25902" s="21"/>
      <c r="H25902" s="21"/>
      <c r="I25902" s="21"/>
      <c r="K25902" s="32">
        <v>11.968268412042981</v>
      </c>
      <c r="L25902" s="33">
        <v>30.56956553194361</v>
      </c>
    </row>
    <row r="25903" spans="7:12" x14ac:dyDescent="0.25">
      <c r="G25903" s="21"/>
      <c r="H25903" s="21"/>
      <c r="I25903" s="21"/>
      <c r="K25903" s="32">
        <v>11.968268412042981</v>
      </c>
      <c r="L25903" s="33">
        <v>18.266454790066781</v>
      </c>
    </row>
    <row r="25904" spans="7:12" x14ac:dyDescent="0.25">
      <c r="G25904" s="21"/>
      <c r="H25904" s="21"/>
      <c r="I25904" s="21"/>
      <c r="K25904" s="32">
        <v>0</v>
      </c>
      <c r="L25904" s="33">
        <v>0</v>
      </c>
    </row>
    <row r="25905" spans="7:12" x14ac:dyDescent="0.25">
      <c r="G25905" s="21"/>
      <c r="H25905" s="21"/>
      <c r="I25905" s="21"/>
      <c r="K25905" s="32">
        <v>3.9894228040143269</v>
      </c>
      <c r="L25905" s="33">
        <v>0</v>
      </c>
    </row>
    <row r="25906" spans="7:12" x14ac:dyDescent="0.25">
      <c r="G25906" s="21"/>
      <c r="H25906" s="21"/>
      <c r="I25906" s="21"/>
      <c r="K25906" s="32">
        <v>11.968268412042981</v>
      </c>
      <c r="L25906" s="33">
        <v>15.586381316928669</v>
      </c>
    </row>
    <row r="25907" spans="7:12" x14ac:dyDescent="0.25">
      <c r="G25907" s="21"/>
      <c r="H25907" s="21"/>
      <c r="I25907" s="21"/>
      <c r="K25907" s="32">
        <v>0</v>
      </c>
      <c r="L25907" s="33">
        <v>0</v>
      </c>
    </row>
    <row r="25908" spans="7:12" x14ac:dyDescent="0.25">
      <c r="G25908" s="21"/>
      <c r="H25908" s="21"/>
      <c r="I25908" s="21"/>
      <c r="K25908" s="32">
        <v>3.9894228040143269</v>
      </c>
      <c r="L25908" s="33">
        <v>0</v>
      </c>
    </row>
    <row r="25909" spans="7:12" x14ac:dyDescent="0.25">
      <c r="G25909" s="21"/>
      <c r="H25909" s="21"/>
      <c r="I25909" s="21"/>
      <c r="K25909" s="32">
        <v>3.9894228040143269</v>
      </c>
      <c r="L25909" s="33">
        <v>0</v>
      </c>
    </row>
    <row r="25910" spans="7:12" x14ac:dyDescent="0.25">
      <c r="G25910" s="21"/>
      <c r="H25910" s="21"/>
      <c r="I25910" s="21"/>
      <c r="K25910" s="32">
        <v>0</v>
      </c>
      <c r="L25910" s="33">
        <v>0</v>
      </c>
    </row>
    <row r="25911" spans="7:12" x14ac:dyDescent="0.25">
      <c r="G25911" s="21"/>
      <c r="H25911" s="21"/>
      <c r="I25911" s="21"/>
      <c r="K25911" s="32">
        <v>15.957691216057308</v>
      </c>
      <c r="L25911" s="33">
        <v>5.5604213528072366</v>
      </c>
    </row>
    <row r="25912" spans="7:12" x14ac:dyDescent="0.25">
      <c r="G25912" s="21"/>
      <c r="H25912" s="21"/>
      <c r="I25912" s="21"/>
      <c r="K25912" s="32">
        <v>19.947114020071634</v>
      </c>
      <c r="L25912" s="33">
        <v>0</v>
      </c>
    </row>
    <row r="25913" spans="7:12" x14ac:dyDescent="0.25">
      <c r="G25913" s="21"/>
      <c r="H25913" s="21"/>
      <c r="I25913" s="21"/>
      <c r="K25913" s="32">
        <v>19.947114020071634</v>
      </c>
      <c r="L25913" s="33">
        <v>16.519465771198824</v>
      </c>
    </row>
    <row r="25914" spans="7:12" x14ac:dyDescent="0.25">
      <c r="G25914" s="21"/>
      <c r="H25914" s="21"/>
      <c r="I25914" s="21"/>
      <c r="K25914" s="32">
        <v>7.9788456080286538</v>
      </c>
      <c r="L25914" s="33">
        <v>21.062588077045678</v>
      </c>
    </row>
    <row r="25915" spans="7:12" x14ac:dyDescent="0.25">
      <c r="G25915" s="21"/>
      <c r="H25915" s="21"/>
      <c r="I25915" s="21"/>
      <c r="K25915" s="32">
        <v>11.968268412042981</v>
      </c>
      <c r="L25915" s="33">
        <v>3.900772331087567</v>
      </c>
    </row>
    <row r="25916" spans="7:12" x14ac:dyDescent="0.25">
      <c r="G25916" s="21"/>
      <c r="H25916" s="21"/>
      <c r="I25916" s="21"/>
      <c r="K25916" s="32">
        <v>11.968268412042981</v>
      </c>
      <c r="L25916" s="33">
        <v>28.95107504480411</v>
      </c>
    </row>
    <row r="25917" spans="7:12" x14ac:dyDescent="0.25">
      <c r="G25917" s="21"/>
      <c r="H25917" s="21"/>
      <c r="I25917" s="21"/>
      <c r="K25917" s="32">
        <v>63.830764864229216</v>
      </c>
      <c r="L25917" s="33">
        <v>74.388648575770333</v>
      </c>
    </row>
    <row r="25918" spans="7:12" x14ac:dyDescent="0.25">
      <c r="G25918" s="21"/>
      <c r="H25918" s="21"/>
      <c r="I25918" s="21"/>
      <c r="K25918" s="32">
        <v>0</v>
      </c>
      <c r="L25918" s="33">
        <v>0</v>
      </c>
    </row>
    <row r="25919" spans="7:12" x14ac:dyDescent="0.25">
      <c r="G25919" s="21"/>
      <c r="H25919" s="21"/>
      <c r="I25919" s="21"/>
      <c r="K25919" s="32">
        <v>0</v>
      </c>
      <c r="L25919" s="33">
        <v>0</v>
      </c>
    </row>
    <row r="25920" spans="7:12" x14ac:dyDescent="0.25">
      <c r="G25920" s="21"/>
      <c r="H25920" s="21"/>
      <c r="I25920" s="21"/>
      <c r="K25920" s="32">
        <v>0</v>
      </c>
      <c r="L25920" s="33">
        <v>0</v>
      </c>
    </row>
    <row r="25921" spans="7:12" x14ac:dyDescent="0.25">
      <c r="G25921" s="21"/>
      <c r="H25921" s="21"/>
      <c r="I25921" s="21"/>
      <c r="K25921" s="32">
        <v>7.9788456080286538</v>
      </c>
      <c r="L25921" s="33">
        <v>0</v>
      </c>
    </row>
    <row r="25922" spans="7:12" x14ac:dyDescent="0.25">
      <c r="G25922" s="21"/>
      <c r="H25922" s="21"/>
      <c r="I25922" s="21"/>
      <c r="K25922" s="32">
        <v>43.883650844157593</v>
      </c>
      <c r="L25922" s="33">
        <v>56.158904947032745</v>
      </c>
    </row>
    <row r="25923" spans="7:12" x14ac:dyDescent="0.25">
      <c r="G25923" s="21"/>
      <c r="H25923" s="21"/>
      <c r="I25923" s="21"/>
      <c r="K25923" s="32">
        <v>11.968268412042981</v>
      </c>
      <c r="L25923" s="33">
        <v>6.7321650683574212</v>
      </c>
    </row>
    <row r="25924" spans="7:12" x14ac:dyDescent="0.25">
      <c r="G25924" s="21"/>
      <c r="H25924" s="21"/>
      <c r="I25924" s="21"/>
      <c r="K25924" s="32">
        <v>0</v>
      </c>
      <c r="L25924" s="33">
        <v>0</v>
      </c>
    </row>
    <row r="25925" spans="7:12" x14ac:dyDescent="0.25">
      <c r="G25925" s="21"/>
      <c r="H25925" s="21"/>
      <c r="I25925" s="21"/>
      <c r="K25925" s="32">
        <v>3.9894228040143269</v>
      </c>
      <c r="L25925" s="33">
        <v>1.396125190424983</v>
      </c>
    </row>
    <row r="25926" spans="7:12" x14ac:dyDescent="0.25">
      <c r="G25926" s="21"/>
      <c r="H25926" s="21"/>
      <c r="I25926" s="21"/>
      <c r="K25926" s="32">
        <v>0</v>
      </c>
      <c r="L25926" s="33">
        <v>0</v>
      </c>
    </row>
    <row r="25927" spans="7:12" x14ac:dyDescent="0.25">
      <c r="G25927" s="21"/>
      <c r="H25927" s="21"/>
      <c r="I25927" s="21"/>
      <c r="K25927" s="32">
        <v>0</v>
      </c>
      <c r="L25927" s="33">
        <v>0</v>
      </c>
    </row>
    <row r="25928" spans="7:12" x14ac:dyDescent="0.25">
      <c r="G25928" s="21"/>
      <c r="H25928" s="21"/>
      <c r="I25928" s="21"/>
      <c r="K25928" s="32">
        <v>11.968268412042981</v>
      </c>
      <c r="L25928" s="33">
        <v>15.53306688271738</v>
      </c>
    </row>
    <row r="25929" spans="7:12" x14ac:dyDescent="0.25">
      <c r="G25929" s="21"/>
      <c r="H25929" s="21"/>
      <c r="I25929" s="21"/>
      <c r="K25929" s="32">
        <v>11.968268412042981</v>
      </c>
      <c r="L25929" s="33">
        <v>18.705417041184848</v>
      </c>
    </row>
    <row r="25930" spans="7:12" x14ac:dyDescent="0.25">
      <c r="G25930" s="21"/>
      <c r="H25930" s="21"/>
      <c r="I25930" s="21"/>
      <c r="K25930" s="32">
        <v>0</v>
      </c>
      <c r="L25930" s="33">
        <v>0</v>
      </c>
    </row>
    <row r="25931" spans="7:12" x14ac:dyDescent="0.25">
      <c r="G25931" s="21"/>
      <c r="H25931" s="21"/>
      <c r="I25931" s="21"/>
      <c r="K25931" s="32">
        <v>0</v>
      </c>
      <c r="L25931" s="33">
        <v>0</v>
      </c>
    </row>
    <row r="25932" spans="7:12" x14ac:dyDescent="0.25">
      <c r="G25932" s="21"/>
      <c r="H25932" s="21"/>
      <c r="I25932" s="21"/>
      <c r="K25932" s="32">
        <v>11.968268412042981</v>
      </c>
      <c r="L25932" s="33">
        <v>15.724334925786071</v>
      </c>
    </row>
    <row r="25933" spans="7:12" x14ac:dyDescent="0.25">
      <c r="G25933" s="21"/>
      <c r="H25933" s="21"/>
      <c r="I25933" s="21"/>
      <c r="K25933" s="32">
        <v>19.947114020071634</v>
      </c>
      <c r="L25933" s="33">
        <v>25.977140098343092</v>
      </c>
    </row>
    <row r="25934" spans="7:12" x14ac:dyDescent="0.25">
      <c r="G25934" s="21"/>
      <c r="H25934" s="21"/>
      <c r="I25934" s="21"/>
      <c r="K25934" s="32">
        <v>11.968268412042981</v>
      </c>
      <c r="L25934" s="33">
        <v>9.0855887403989364</v>
      </c>
    </row>
    <row r="25935" spans="7:12" x14ac:dyDescent="0.25">
      <c r="G25935" s="21"/>
      <c r="H25935" s="21"/>
      <c r="I25935" s="21"/>
      <c r="K25935" s="32">
        <v>7.9788456080286538</v>
      </c>
      <c r="L25935" s="33">
        <v>2.5694898407549838</v>
      </c>
    </row>
    <row r="25936" spans="7:12" x14ac:dyDescent="0.25">
      <c r="G25936" s="21"/>
      <c r="H25936" s="21"/>
      <c r="I25936" s="21"/>
      <c r="K25936" s="32">
        <v>3.9894228040143269</v>
      </c>
      <c r="L25936" s="33">
        <v>1.9129084791914788</v>
      </c>
    </row>
    <row r="25937" spans="7:12" x14ac:dyDescent="0.25">
      <c r="G25937" s="21"/>
      <c r="H25937" s="21"/>
      <c r="I25937" s="21"/>
      <c r="K25937" s="32">
        <v>0</v>
      </c>
      <c r="L25937" s="33">
        <v>0</v>
      </c>
    </row>
    <row r="25938" spans="7:12" x14ac:dyDescent="0.25">
      <c r="G25938" s="21"/>
      <c r="H25938" s="21"/>
      <c r="I25938" s="21"/>
      <c r="K25938" s="32">
        <v>39.894228040143268</v>
      </c>
      <c r="L25938" s="33">
        <v>24.635372694750579</v>
      </c>
    </row>
    <row r="25939" spans="7:12" x14ac:dyDescent="0.25">
      <c r="G25939" s="21"/>
      <c r="H25939" s="21"/>
      <c r="I25939" s="21"/>
      <c r="K25939" s="32">
        <v>27.925959628100291</v>
      </c>
      <c r="L25939" s="33">
        <v>36.508769585706872</v>
      </c>
    </row>
    <row r="25940" spans="7:12" x14ac:dyDescent="0.25">
      <c r="G25940" s="21"/>
      <c r="H25940" s="21"/>
      <c r="I25940" s="21"/>
      <c r="K25940" s="32">
        <v>0</v>
      </c>
      <c r="L25940" s="33">
        <v>0</v>
      </c>
    </row>
    <row r="25941" spans="7:12" x14ac:dyDescent="0.25">
      <c r="G25941" s="21"/>
      <c r="H25941" s="21"/>
      <c r="I25941" s="21"/>
      <c r="K25941" s="32">
        <v>0</v>
      </c>
      <c r="L25941" s="33">
        <v>0</v>
      </c>
    </row>
    <row r="25942" spans="7:12" x14ac:dyDescent="0.25">
      <c r="G25942" s="21"/>
      <c r="H25942" s="21"/>
      <c r="I25942" s="21"/>
      <c r="K25942" s="32">
        <v>0</v>
      </c>
      <c r="L25942" s="33">
        <v>0</v>
      </c>
    </row>
    <row r="25943" spans="7:12" x14ac:dyDescent="0.25">
      <c r="G25943" s="21"/>
      <c r="H25943" s="21"/>
      <c r="I25943" s="21"/>
      <c r="K25943" s="32">
        <v>3.9894228040143269</v>
      </c>
      <c r="L25943" s="33">
        <v>8.4200276113402595</v>
      </c>
    </row>
    <row r="25944" spans="7:12" x14ac:dyDescent="0.25">
      <c r="G25944" s="21"/>
      <c r="H25944" s="21"/>
      <c r="I25944" s="21"/>
      <c r="K25944" s="32">
        <v>11.968268412042981</v>
      </c>
      <c r="L25944" s="33">
        <v>11.779773274044597</v>
      </c>
    </row>
    <row r="25945" spans="7:12" x14ac:dyDescent="0.25">
      <c r="G25945" s="21"/>
      <c r="H25945" s="21"/>
      <c r="I25945" s="21"/>
      <c r="K25945" s="32">
        <v>11.968268412042981</v>
      </c>
      <c r="L25945" s="33">
        <v>8.9993159353303263</v>
      </c>
    </row>
    <row r="25946" spans="7:12" x14ac:dyDescent="0.25">
      <c r="G25946" s="21"/>
      <c r="H25946" s="21"/>
      <c r="I25946" s="21"/>
      <c r="K25946" s="32">
        <v>3.9894228040143269</v>
      </c>
      <c r="L25946" s="33">
        <v>0</v>
      </c>
    </row>
    <row r="25947" spans="7:12" x14ac:dyDescent="0.25">
      <c r="G25947" s="21"/>
      <c r="H25947" s="21"/>
      <c r="I25947" s="21"/>
      <c r="K25947" s="32">
        <v>11.968268412042981</v>
      </c>
      <c r="L25947" s="33">
        <v>32.036403234902096</v>
      </c>
    </row>
    <row r="25948" spans="7:12" x14ac:dyDescent="0.25">
      <c r="G25948" s="21"/>
      <c r="H25948" s="21"/>
      <c r="I25948" s="21"/>
      <c r="K25948" s="32">
        <v>0</v>
      </c>
      <c r="L25948" s="33">
        <v>0</v>
      </c>
    </row>
    <row r="25949" spans="7:12" x14ac:dyDescent="0.25">
      <c r="G25949" s="21"/>
      <c r="H25949" s="21"/>
      <c r="I25949" s="21"/>
      <c r="K25949" s="32">
        <v>7.9788456080286538</v>
      </c>
      <c r="L25949" s="33">
        <v>3.8455149751776476</v>
      </c>
    </row>
    <row r="25950" spans="7:12" x14ac:dyDescent="0.25">
      <c r="G25950" s="21"/>
      <c r="H25950" s="21"/>
      <c r="I25950" s="21"/>
      <c r="K25950" s="32">
        <v>0</v>
      </c>
      <c r="L25950" s="33">
        <v>0</v>
      </c>
    </row>
    <row r="25951" spans="7:12" x14ac:dyDescent="0.25">
      <c r="G25951" s="21"/>
      <c r="H25951" s="21"/>
      <c r="I25951" s="21"/>
      <c r="K25951" s="32">
        <v>0</v>
      </c>
      <c r="L25951" s="33">
        <v>0</v>
      </c>
    </row>
    <row r="25952" spans="7:12" x14ac:dyDescent="0.25">
      <c r="G25952" s="21"/>
      <c r="H25952" s="21"/>
      <c r="I25952" s="21"/>
      <c r="K25952" s="32">
        <v>0</v>
      </c>
      <c r="L25952" s="33">
        <v>0</v>
      </c>
    </row>
    <row r="25953" spans="7:12" x14ac:dyDescent="0.25">
      <c r="G25953" s="21"/>
      <c r="H25953" s="21"/>
      <c r="I25953" s="21"/>
      <c r="K25953" s="32">
        <v>3.9894228040143269</v>
      </c>
      <c r="L25953" s="33">
        <v>3.7966788713546329</v>
      </c>
    </row>
    <row r="25954" spans="7:12" x14ac:dyDescent="0.25">
      <c r="G25954" s="21"/>
      <c r="H25954" s="21"/>
      <c r="I25954" s="21"/>
      <c r="K25954" s="32">
        <v>0</v>
      </c>
      <c r="L25954" s="33">
        <v>0</v>
      </c>
    </row>
    <row r="25955" spans="7:12" x14ac:dyDescent="0.25">
      <c r="G25955" s="21"/>
      <c r="H25955" s="21"/>
      <c r="I25955" s="21"/>
      <c r="K25955" s="32">
        <v>0</v>
      </c>
      <c r="L25955" s="33">
        <v>0</v>
      </c>
    </row>
    <row r="25956" spans="7:12" x14ac:dyDescent="0.25">
      <c r="G25956" s="21"/>
      <c r="H25956" s="21"/>
      <c r="I25956" s="21"/>
      <c r="K25956" s="32">
        <v>0</v>
      </c>
      <c r="L25956" s="33">
        <v>0</v>
      </c>
    </row>
    <row r="25957" spans="7:12" x14ac:dyDescent="0.25">
      <c r="G25957" s="21"/>
      <c r="H25957" s="21"/>
      <c r="I25957" s="21"/>
      <c r="K25957" s="32">
        <v>19.947114020071634</v>
      </c>
      <c r="L25957" s="33">
        <v>19.520204953866088</v>
      </c>
    </row>
    <row r="25958" spans="7:12" x14ac:dyDescent="0.25">
      <c r="G25958" s="21"/>
      <c r="H25958" s="21"/>
      <c r="I25958" s="21"/>
      <c r="K25958" s="32">
        <v>7.9788456080286538</v>
      </c>
      <c r="L25958" s="33">
        <v>14.741306439681136</v>
      </c>
    </row>
    <row r="25959" spans="7:12" x14ac:dyDescent="0.25">
      <c r="G25959" s="21"/>
      <c r="H25959" s="21"/>
      <c r="I25959" s="21"/>
      <c r="K25959" s="32">
        <v>0</v>
      </c>
      <c r="L25959" s="33">
        <v>0</v>
      </c>
    </row>
    <row r="25960" spans="7:12" x14ac:dyDescent="0.25">
      <c r="G25960" s="21"/>
      <c r="H25960" s="21"/>
      <c r="I25960" s="21"/>
      <c r="K25960" s="32">
        <v>3.9894228040143269</v>
      </c>
      <c r="L25960" s="33">
        <v>0</v>
      </c>
    </row>
    <row r="25961" spans="7:12" x14ac:dyDescent="0.25">
      <c r="G25961" s="21"/>
      <c r="H25961" s="21"/>
      <c r="I25961" s="21"/>
      <c r="K25961" s="32">
        <v>27.925959628100291</v>
      </c>
      <c r="L25961" s="33">
        <v>40.551598884718061</v>
      </c>
    </row>
    <row r="25962" spans="7:12" x14ac:dyDescent="0.25">
      <c r="G25962" s="21"/>
      <c r="H25962" s="21"/>
      <c r="I25962" s="21"/>
      <c r="K25962" s="32">
        <v>7.9788456080286538</v>
      </c>
      <c r="L25962" s="33">
        <v>8.6609758040608931</v>
      </c>
    </row>
    <row r="25963" spans="7:12" x14ac:dyDescent="0.25">
      <c r="G25963" s="21"/>
      <c r="H25963" s="21"/>
      <c r="I25963" s="21"/>
      <c r="K25963" s="32">
        <v>3.9894228040143269</v>
      </c>
      <c r="L25963" s="33">
        <v>0</v>
      </c>
    </row>
    <row r="25964" spans="7:12" x14ac:dyDescent="0.25">
      <c r="G25964" s="21"/>
      <c r="H25964" s="21"/>
      <c r="I25964" s="21"/>
      <c r="K25964" s="32">
        <v>19.947114020071634</v>
      </c>
      <c r="L25964" s="33">
        <v>24.795210686522719</v>
      </c>
    </row>
    <row r="25965" spans="7:12" x14ac:dyDescent="0.25">
      <c r="G25965" s="21"/>
      <c r="H25965" s="21"/>
      <c r="I25965" s="21"/>
      <c r="K25965" s="32">
        <v>7.9788456080286538</v>
      </c>
      <c r="L25965" s="33">
        <v>12.641497911777686</v>
      </c>
    </row>
    <row r="25966" spans="7:12" x14ac:dyDescent="0.25">
      <c r="G25966" s="21"/>
      <c r="H25966" s="21"/>
      <c r="I25966" s="21"/>
      <c r="K25966" s="32">
        <v>0</v>
      </c>
      <c r="L25966" s="33">
        <v>0</v>
      </c>
    </row>
    <row r="25967" spans="7:12" x14ac:dyDescent="0.25">
      <c r="G25967" s="21"/>
      <c r="H25967" s="21"/>
      <c r="I25967" s="21"/>
      <c r="K25967" s="32">
        <v>0</v>
      </c>
      <c r="L25967" s="33">
        <v>0</v>
      </c>
    </row>
    <row r="25968" spans="7:12" x14ac:dyDescent="0.25">
      <c r="G25968" s="21"/>
      <c r="H25968" s="21"/>
      <c r="I25968" s="21"/>
      <c r="K25968" s="32">
        <v>15.957691216057308</v>
      </c>
      <c r="L25968" s="33">
        <v>6.6899211755433132</v>
      </c>
    </row>
    <row r="25969" spans="7:12" x14ac:dyDescent="0.25">
      <c r="G25969" s="21"/>
      <c r="H25969" s="21"/>
      <c r="I25969" s="21"/>
      <c r="K25969" s="32">
        <v>47.873073648171918</v>
      </c>
      <c r="L25969" s="33">
        <v>44.14062835171022</v>
      </c>
    </row>
    <row r="25970" spans="7:12" x14ac:dyDescent="0.25">
      <c r="G25970" s="21"/>
      <c r="H25970" s="21"/>
      <c r="I25970" s="21"/>
      <c r="K25970" s="32">
        <v>7.9788456080286538</v>
      </c>
      <c r="L25970" s="33">
        <v>18.045178414457553</v>
      </c>
    </row>
    <row r="25971" spans="7:12" x14ac:dyDescent="0.25">
      <c r="G25971" s="21"/>
      <c r="H25971" s="21"/>
      <c r="I25971" s="21"/>
      <c r="K25971" s="32">
        <v>7.9788456080286538</v>
      </c>
      <c r="L25971" s="33">
        <v>20.416304047274906</v>
      </c>
    </row>
    <row r="25972" spans="7:12" x14ac:dyDescent="0.25">
      <c r="G25972" s="21"/>
      <c r="H25972" s="21"/>
      <c r="I25972" s="21"/>
      <c r="K25972" s="32">
        <v>0</v>
      </c>
      <c r="L25972" s="33">
        <v>0</v>
      </c>
    </row>
    <row r="25973" spans="7:12" x14ac:dyDescent="0.25">
      <c r="G25973" s="21"/>
      <c r="H25973" s="21"/>
      <c r="I25973" s="21"/>
      <c r="K25973" s="32">
        <v>0</v>
      </c>
      <c r="L25973" s="33">
        <v>0</v>
      </c>
    </row>
    <row r="25974" spans="7:12" x14ac:dyDescent="0.25">
      <c r="G25974" s="21"/>
      <c r="H25974" s="21"/>
      <c r="I25974" s="21"/>
      <c r="K25974" s="32">
        <v>0</v>
      </c>
      <c r="L25974" s="33">
        <v>0</v>
      </c>
    </row>
    <row r="25975" spans="7:12" x14ac:dyDescent="0.25">
      <c r="G25975" s="21"/>
      <c r="H25975" s="21"/>
      <c r="I25975" s="21"/>
      <c r="K25975" s="32">
        <v>3.9894228040143269</v>
      </c>
      <c r="L25975" s="33">
        <v>10.780310618059616</v>
      </c>
    </row>
    <row r="25976" spans="7:12" x14ac:dyDescent="0.25">
      <c r="G25976" s="21"/>
      <c r="H25976" s="21"/>
      <c r="I25976" s="21"/>
      <c r="K25976" s="32">
        <v>7.9788456080286538</v>
      </c>
      <c r="L25976" s="33">
        <v>5.1031013374847491</v>
      </c>
    </row>
    <row r="25977" spans="7:12" x14ac:dyDescent="0.25">
      <c r="G25977" s="21"/>
      <c r="H25977" s="21"/>
      <c r="I25977" s="21"/>
      <c r="K25977" s="32">
        <v>0</v>
      </c>
      <c r="L25977" s="33">
        <v>0</v>
      </c>
    </row>
    <row r="25978" spans="7:12" x14ac:dyDescent="0.25">
      <c r="G25978" s="21"/>
      <c r="H25978" s="21"/>
      <c r="I25978" s="21"/>
      <c r="K25978" s="32">
        <v>7.9788456080286538</v>
      </c>
      <c r="L25978" s="33">
        <v>0</v>
      </c>
    </row>
    <row r="25979" spans="7:12" x14ac:dyDescent="0.25">
      <c r="G25979" s="21"/>
      <c r="H25979" s="21"/>
      <c r="I25979" s="21"/>
      <c r="K25979" s="32">
        <v>3.9894228040143269</v>
      </c>
      <c r="L25979" s="33">
        <v>14.060362130571631</v>
      </c>
    </row>
    <row r="25980" spans="7:12" x14ac:dyDescent="0.25">
      <c r="G25980" s="21"/>
      <c r="H25980" s="21"/>
      <c r="I25980" s="21"/>
      <c r="K25980" s="32">
        <v>0</v>
      </c>
      <c r="L25980" s="33">
        <v>0</v>
      </c>
    </row>
    <row r="25981" spans="7:12" x14ac:dyDescent="0.25">
      <c r="G25981" s="21"/>
      <c r="H25981" s="21"/>
      <c r="I25981" s="21"/>
      <c r="K25981" s="32">
        <v>0</v>
      </c>
      <c r="L25981" s="33">
        <v>0</v>
      </c>
    </row>
    <row r="25982" spans="7:12" x14ac:dyDescent="0.25">
      <c r="G25982" s="21"/>
      <c r="H25982" s="21"/>
      <c r="I25982" s="21"/>
      <c r="K25982" s="32">
        <v>0</v>
      </c>
      <c r="L25982" s="33">
        <v>0</v>
      </c>
    </row>
    <row r="25983" spans="7:12" x14ac:dyDescent="0.25">
      <c r="G25983" s="21"/>
      <c r="H25983" s="21"/>
      <c r="I25983" s="21"/>
      <c r="K25983" s="32">
        <v>15.957691216057308</v>
      </c>
      <c r="L25983" s="33">
        <v>22.025612361663683</v>
      </c>
    </row>
    <row r="25984" spans="7:12" x14ac:dyDescent="0.25">
      <c r="G25984" s="21"/>
      <c r="H25984" s="21"/>
      <c r="I25984" s="21"/>
      <c r="K25984" s="32">
        <v>0</v>
      </c>
      <c r="L25984" s="33">
        <v>0</v>
      </c>
    </row>
    <row r="25985" spans="7:12" x14ac:dyDescent="0.25">
      <c r="G25985" s="21"/>
      <c r="H25985" s="21"/>
      <c r="I25985" s="21"/>
      <c r="K25985" s="32">
        <v>0</v>
      </c>
      <c r="L25985" s="33">
        <v>0</v>
      </c>
    </row>
    <row r="25986" spans="7:12" x14ac:dyDescent="0.25">
      <c r="G25986" s="21"/>
      <c r="H25986" s="21"/>
      <c r="I25986" s="21"/>
      <c r="K25986" s="32">
        <v>0</v>
      </c>
      <c r="L25986" s="33">
        <v>0</v>
      </c>
    </row>
    <row r="25987" spans="7:12" x14ac:dyDescent="0.25">
      <c r="G25987" s="21"/>
      <c r="H25987" s="21"/>
      <c r="I25987" s="21"/>
      <c r="K25987" s="32">
        <v>0</v>
      </c>
      <c r="L25987" s="33">
        <v>0</v>
      </c>
    </row>
    <row r="25988" spans="7:12" x14ac:dyDescent="0.25">
      <c r="G25988" s="21"/>
      <c r="H25988" s="21"/>
      <c r="I25988" s="21"/>
      <c r="K25988" s="32">
        <v>15.957691216057308</v>
      </c>
      <c r="L25988" s="33">
        <v>7.5494587242793356</v>
      </c>
    </row>
    <row r="25989" spans="7:12" x14ac:dyDescent="0.25">
      <c r="G25989" s="21"/>
      <c r="H25989" s="21"/>
      <c r="I25989" s="21"/>
      <c r="K25989" s="32">
        <v>15.957691216057308</v>
      </c>
      <c r="L25989" s="33">
        <v>6.4278862031878337</v>
      </c>
    </row>
    <row r="25990" spans="7:12" x14ac:dyDescent="0.25">
      <c r="G25990" s="21"/>
      <c r="H25990" s="21"/>
      <c r="I25990" s="21"/>
      <c r="K25990" s="32">
        <v>15.957691216057308</v>
      </c>
      <c r="L25990" s="33">
        <v>39.089985656750898</v>
      </c>
    </row>
    <row r="25991" spans="7:12" x14ac:dyDescent="0.25">
      <c r="G25991" s="21"/>
      <c r="H25991" s="21"/>
      <c r="I25991" s="21"/>
      <c r="K25991" s="32">
        <v>23.936536824085962</v>
      </c>
      <c r="L25991" s="33">
        <v>26.135188108220916</v>
      </c>
    </row>
    <row r="25992" spans="7:12" x14ac:dyDescent="0.25">
      <c r="G25992" s="21"/>
      <c r="H25992" s="21"/>
      <c r="I25992" s="21"/>
      <c r="K25992" s="32">
        <v>0</v>
      </c>
      <c r="L25992" s="33">
        <v>0</v>
      </c>
    </row>
    <row r="25993" spans="7:12" x14ac:dyDescent="0.25">
      <c r="G25993" s="21"/>
      <c r="H25993" s="21"/>
      <c r="I25993" s="21"/>
      <c r="K25993" s="32">
        <v>23.936536824085962</v>
      </c>
      <c r="L25993" s="33">
        <v>10.191531270927797</v>
      </c>
    </row>
    <row r="25994" spans="7:12" x14ac:dyDescent="0.25">
      <c r="G25994" s="21"/>
      <c r="H25994" s="21"/>
      <c r="I25994" s="21"/>
      <c r="K25994" s="32">
        <v>7.9788456080286538</v>
      </c>
      <c r="L25994" s="33">
        <v>2.5681724010060396</v>
      </c>
    </row>
    <row r="25995" spans="7:12" x14ac:dyDescent="0.25">
      <c r="G25995" s="21"/>
      <c r="H25995" s="21"/>
      <c r="I25995" s="21"/>
      <c r="K25995" s="32">
        <v>15.957691216057308</v>
      </c>
      <c r="L25995" s="33">
        <v>33.774353448980875</v>
      </c>
    </row>
    <row r="25996" spans="7:12" x14ac:dyDescent="0.25">
      <c r="G25996" s="21"/>
      <c r="H25996" s="21"/>
      <c r="I25996" s="21"/>
      <c r="K25996" s="32">
        <v>7.9788456080286538</v>
      </c>
      <c r="L25996" s="33">
        <v>7.6527522318815144</v>
      </c>
    </row>
    <row r="25997" spans="7:12" x14ac:dyDescent="0.25">
      <c r="G25997" s="21"/>
      <c r="H25997" s="21"/>
      <c r="I25997" s="21"/>
      <c r="K25997" s="32">
        <v>3.9894228040143269</v>
      </c>
      <c r="L25997" s="33">
        <v>6.5124521061728533</v>
      </c>
    </row>
    <row r="25998" spans="7:12" x14ac:dyDescent="0.25">
      <c r="G25998" s="21"/>
      <c r="H25998" s="21"/>
      <c r="I25998" s="21"/>
      <c r="K25998" s="32">
        <v>0</v>
      </c>
      <c r="L25998" s="33">
        <v>0</v>
      </c>
    </row>
    <row r="25999" spans="7:12" x14ac:dyDescent="0.25">
      <c r="G25999" s="21"/>
      <c r="H25999" s="21"/>
      <c r="I25999" s="21"/>
      <c r="K25999" s="32">
        <v>0</v>
      </c>
      <c r="L25999" s="33">
        <v>0</v>
      </c>
    </row>
    <row r="26000" spans="7:12" x14ac:dyDescent="0.25">
      <c r="G26000" s="21"/>
      <c r="H26000" s="21"/>
      <c r="I26000" s="21"/>
      <c r="K26000" s="32">
        <v>11.968268412042981</v>
      </c>
      <c r="L26000" s="33">
        <v>9.2244195034290701</v>
      </c>
    </row>
    <row r="26001" spans="7:12" x14ac:dyDescent="0.25">
      <c r="G26001" s="21"/>
      <c r="H26001" s="21"/>
      <c r="I26001" s="21"/>
      <c r="K26001" s="32">
        <v>15.957691216057308</v>
      </c>
      <c r="L26001" s="33">
        <v>23.719555383375411</v>
      </c>
    </row>
    <row r="26002" spans="7:12" x14ac:dyDescent="0.25">
      <c r="G26002" s="21"/>
      <c r="H26002" s="21"/>
      <c r="I26002" s="21"/>
      <c r="K26002" s="32">
        <v>7.9788456080286538</v>
      </c>
      <c r="L26002" s="33">
        <v>0</v>
      </c>
    </row>
    <row r="26003" spans="7:12" x14ac:dyDescent="0.25">
      <c r="G26003" s="21"/>
      <c r="H26003" s="21"/>
      <c r="I26003" s="21"/>
      <c r="K26003" s="32">
        <v>51.862496452186242</v>
      </c>
      <c r="L26003" s="33">
        <v>27.994407305067007</v>
      </c>
    </row>
    <row r="26004" spans="7:12" x14ac:dyDescent="0.25">
      <c r="G26004" s="21"/>
      <c r="H26004" s="21"/>
      <c r="I26004" s="21"/>
      <c r="K26004" s="32">
        <v>11.968268412042981</v>
      </c>
      <c r="L26004" s="33">
        <v>13.020754035666901</v>
      </c>
    </row>
    <row r="26005" spans="7:12" x14ac:dyDescent="0.25">
      <c r="G26005" s="21"/>
      <c r="H26005" s="21"/>
      <c r="I26005" s="21"/>
      <c r="K26005" s="32">
        <v>103.72499290437247</v>
      </c>
      <c r="L26005" s="33">
        <v>108.52441862613362</v>
      </c>
    </row>
    <row r="26006" spans="7:12" x14ac:dyDescent="0.25">
      <c r="G26006" s="21"/>
      <c r="H26006" s="21"/>
      <c r="I26006" s="21"/>
      <c r="K26006" s="32">
        <v>43.883650844157593</v>
      </c>
      <c r="L26006" s="33">
        <v>64.142188361890732</v>
      </c>
    </row>
    <row r="26007" spans="7:12" x14ac:dyDescent="0.25">
      <c r="G26007" s="21"/>
      <c r="H26007" s="21"/>
      <c r="I26007" s="21"/>
      <c r="K26007" s="32">
        <v>0</v>
      </c>
      <c r="L26007" s="33">
        <v>0</v>
      </c>
    </row>
    <row r="26008" spans="7:12" x14ac:dyDescent="0.25">
      <c r="G26008" s="21"/>
      <c r="H26008" s="21"/>
      <c r="I26008" s="21"/>
      <c r="K26008" s="32">
        <v>11.968268412042981</v>
      </c>
      <c r="L26008" s="33">
        <v>21.738562405479456</v>
      </c>
    </row>
    <row r="26009" spans="7:12" x14ac:dyDescent="0.25">
      <c r="G26009" s="21"/>
      <c r="H26009" s="21"/>
      <c r="I26009" s="21"/>
      <c r="K26009" s="32">
        <v>55.851919256200567</v>
      </c>
      <c r="L26009" s="33">
        <v>79.705331378244679</v>
      </c>
    </row>
    <row r="26010" spans="7:12" x14ac:dyDescent="0.25">
      <c r="G26010" s="21"/>
      <c r="H26010" s="21"/>
      <c r="I26010" s="21"/>
      <c r="K26010" s="32">
        <v>11.968268412042981</v>
      </c>
      <c r="L26010" s="33">
        <v>0</v>
      </c>
    </row>
    <row r="26011" spans="7:12" x14ac:dyDescent="0.25">
      <c r="G26011" s="21"/>
      <c r="H26011" s="21"/>
      <c r="I26011" s="21"/>
      <c r="K26011" s="32">
        <v>7.9788456080286538</v>
      </c>
      <c r="L26011" s="33">
        <v>5.1908835473912776</v>
      </c>
    </row>
    <row r="26012" spans="7:12" x14ac:dyDescent="0.25">
      <c r="G26012" s="21"/>
      <c r="H26012" s="21"/>
      <c r="I26012" s="21"/>
      <c r="K26012" s="32">
        <v>0</v>
      </c>
      <c r="L26012" s="33">
        <v>0</v>
      </c>
    </row>
    <row r="26013" spans="7:12" x14ac:dyDescent="0.25">
      <c r="G26013" s="21"/>
      <c r="H26013" s="21"/>
      <c r="I26013" s="21"/>
      <c r="K26013" s="32">
        <v>0</v>
      </c>
      <c r="L26013" s="33">
        <v>0</v>
      </c>
    </row>
    <row r="26014" spans="7:12" x14ac:dyDescent="0.25">
      <c r="G26014" s="21"/>
      <c r="H26014" s="21"/>
      <c r="I26014" s="21"/>
      <c r="K26014" s="32">
        <v>0</v>
      </c>
      <c r="L26014" s="33">
        <v>0</v>
      </c>
    </row>
    <row r="26015" spans="7:12" x14ac:dyDescent="0.25">
      <c r="G26015" s="21"/>
      <c r="H26015" s="21"/>
      <c r="I26015" s="21"/>
      <c r="K26015" s="32">
        <v>0</v>
      </c>
      <c r="L26015" s="33">
        <v>0</v>
      </c>
    </row>
    <row r="26016" spans="7:12" x14ac:dyDescent="0.25">
      <c r="G26016" s="21"/>
      <c r="H26016" s="21"/>
      <c r="I26016" s="21"/>
      <c r="K26016" s="32">
        <v>0</v>
      </c>
      <c r="L26016" s="33">
        <v>0</v>
      </c>
    </row>
    <row r="26017" spans="7:12" x14ac:dyDescent="0.25">
      <c r="G26017" s="21"/>
      <c r="H26017" s="21"/>
      <c r="I26017" s="21"/>
      <c r="K26017" s="32">
        <v>0</v>
      </c>
      <c r="L26017" s="33">
        <v>0</v>
      </c>
    </row>
    <row r="26018" spans="7:12" x14ac:dyDescent="0.25">
      <c r="G26018" s="21"/>
      <c r="H26018" s="21"/>
      <c r="I26018" s="21"/>
      <c r="K26018" s="32">
        <v>7.9788456080286538</v>
      </c>
      <c r="L26018" s="33">
        <v>0</v>
      </c>
    </row>
    <row r="26019" spans="7:12" x14ac:dyDescent="0.25">
      <c r="G26019" s="21"/>
      <c r="H26019" s="21"/>
      <c r="I26019" s="21"/>
      <c r="K26019" s="32">
        <v>0</v>
      </c>
      <c r="L26019" s="33">
        <v>0</v>
      </c>
    </row>
    <row r="26020" spans="7:12" x14ac:dyDescent="0.25">
      <c r="G26020" s="21"/>
      <c r="H26020" s="21"/>
      <c r="I26020" s="21"/>
      <c r="K26020" s="32">
        <v>0</v>
      </c>
      <c r="L26020" s="33">
        <v>0</v>
      </c>
    </row>
    <row r="26021" spans="7:12" x14ac:dyDescent="0.25">
      <c r="G26021" s="21"/>
      <c r="H26021" s="21"/>
      <c r="I26021" s="21"/>
      <c r="K26021" s="32">
        <v>7.9788456080286538</v>
      </c>
      <c r="L26021" s="33">
        <v>0</v>
      </c>
    </row>
    <row r="26022" spans="7:12" x14ac:dyDescent="0.25">
      <c r="G26022" s="21"/>
      <c r="H26022" s="21"/>
      <c r="I26022" s="21"/>
      <c r="K26022" s="32">
        <v>0</v>
      </c>
      <c r="L26022" s="33">
        <v>0</v>
      </c>
    </row>
    <row r="26023" spans="7:12" x14ac:dyDescent="0.25">
      <c r="G26023" s="21"/>
      <c r="H26023" s="21"/>
      <c r="I26023" s="21"/>
      <c r="K26023" s="32">
        <v>7.9788456080286538</v>
      </c>
      <c r="L26023" s="33">
        <v>13.823392530209039</v>
      </c>
    </row>
    <row r="26024" spans="7:12" x14ac:dyDescent="0.25">
      <c r="G26024" s="21"/>
      <c r="H26024" s="21"/>
      <c r="I26024" s="21"/>
      <c r="K26024" s="32">
        <v>3.9894228040143269</v>
      </c>
      <c r="L26024" s="33">
        <v>1.7706756017688403</v>
      </c>
    </row>
    <row r="26025" spans="7:12" x14ac:dyDescent="0.25">
      <c r="G26025" s="21"/>
      <c r="H26025" s="21"/>
      <c r="I26025" s="21"/>
      <c r="K26025" s="32">
        <v>0</v>
      </c>
      <c r="L26025" s="33">
        <v>0</v>
      </c>
    </row>
    <row r="26026" spans="7:12" x14ac:dyDescent="0.25">
      <c r="G26026" s="21"/>
      <c r="H26026" s="21"/>
      <c r="I26026" s="21"/>
      <c r="K26026" s="32">
        <v>3.9894228040143269</v>
      </c>
      <c r="L26026" s="33">
        <v>20.366305671475125</v>
      </c>
    </row>
    <row r="26027" spans="7:12" x14ac:dyDescent="0.25">
      <c r="G26027" s="21"/>
      <c r="H26027" s="21"/>
      <c r="I26027" s="21"/>
      <c r="K26027" s="32">
        <v>15.957691216057308</v>
      </c>
      <c r="L26027" s="33">
        <v>19.491429499463706</v>
      </c>
    </row>
    <row r="26028" spans="7:12" x14ac:dyDescent="0.25">
      <c r="G26028" s="21"/>
      <c r="H26028" s="21"/>
      <c r="I26028" s="21"/>
      <c r="K26028" s="32">
        <v>3.9894228040143269</v>
      </c>
      <c r="L26028" s="33">
        <v>0</v>
      </c>
    </row>
    <row r="26029" spans="7:12" x14ac:dyDescent="0.25">
      <c r="G26029" s="21"/>
      <c r="H26029" s="21"/>
      <c r="I26029" s="21"/>
      <c r="K26029" s="32">
        <v>15.957691216057308</v>
      </c>
      <c r="L26029" s="33">
        <v>12.769200960905211</v>
      </c>
    </row>
    <row r="26030" spans="7:12" x14ac:dyDescent="0.25">
      <c r="G26030" s="21"/>
      <c r="H26030" s="21"/>
      <c r="I26030" s="21"/>
      <c r="K26030" s="32">
        <v>7.9788456080286538</v>
      </c>
      <c r="L26030" s="33">
        <v>6.2288229702525051</v>
      </c>
    </row>
    <row r="26031" spans="7:12" x14ac:dyDescent="0.25">
      <c r="G26031" s="21"/>
      <c r="H26031" s="21"/>
      <c r="I26031" s="21"/>
      <c r="K26031" s="32">
        <v>11.968268412042981</v>
      </c>
      <c r="L26031" s="33">
        <v>0</v>
      </c>
    </row>
    <row r="26032" spans="7:12" x14ac:dyDescent="0.25">
      <c r="G26032" s="21"/>
      <c r="H26032" s="21"/>
      <c r="I26032" s="21"/>
      <c r="K26032" s="32">
        <v>35.904805236128944</v>
      </c>
      <c r="L26032" s="33">
        <v>16.675176342657856</v>
      </c>
    </row>
    <row r="26033" spans="7:12" x14ac:dyDescent="0.25">
      <c r="G26033" s="21"/>
      <c r="H26033" s="21"/>
      <c r="I26033" s="21"/>
      <c r="K26033" s="32">
        <v>7.9788456080286538</v>
      </c>
      <c r="L26033" s="33">
        <v>15.853840253204567</v>
      </c>
    </row>
    <row r="26034" spans="7:12" x14ac:dyDescent="0.25">
      <c r="G26034" s="21"/>
      <c r="H26034" s="21"/>
      <c r="I26034" s="21"/>
      <c r="K26034" s="32">
        <v>23.936536824085962</v>
      </c>
      <c r="L26034" s="33">
        <v>35.360362511119376</v>
      </c>
    </row>
    <row r="26035" spans="7:12" x14ac:dyDescent="0.25">
      <c r="G26035" s="21"/>
      <c r="H26035" s="21"/>
      <c r="I26035" s="21"/>
      <c r="K26035" s="32">
        <v>3.9894228040143269</v>
      </c>
      <c r="L26035" s="33">
        <v>0</v>
      </c>
    </row>
    <row r="26036" spans="7:12" x14ac:dyDescent="0.25">
      <c r="G26036" s="21"/>
      <c r="H26036" s="21"/>
      <c r="I26036" s="21"/>
      <c r="K26036" s="32">
        <v>43.883650844157593</v>
      </c>
      <c r="L26036" s="33">
        <v>35.309660553014652</v>
      </c>
    </row>
    <row r="26037" spans="7:12" x14ac:dyDescent="0.25">
      <c r="G26037" s="21"/>
      <c r="H26037" s="21"/>
      <c r="I26037" s="21"/>
      <c r="K26037" s="32">
        <v>0</v>
      </c>
      <c r="L26037" s="33">
        <v>0</v>
      </c>
    </row>
    <row r="26038" spans="7:12" x14ac:dyDescent="0.25">
      <c r="G26038" s="21"/>
      <c r="H26038" s="21"/>
      <c r="I26038" s="21"/>
      <c r="K26038" s="32">
        <v>3.9894228040143269</v>
      </c>
      <c r="L26038" s="33">
        <v>0</v>
      </c>
    </row>
    <row r="26039" spans="7:12" x14ac:dyDescent="0.25">
      <c r="G26039" s="21"/>
      <c r="H26039" s="21"/>
      <c r="I26039" s="21"/>
      <c r="K26039" s="32">
        <v>0</v>
      </c>
      <c r="L26039" s="33">
        <v>0</v>
      </c>
    </row>
    <row r="26040" spans="7:12" x14ac:dyDescent="0.25">
      <c r="G26040" s="21"/>
      <c r="H26040" s="21"/>
      <c r="I26040" s="21"/>
      <c r="K26040" s="32">
        <v>15.957691216057308</v>
      </c>
      <c r="L26040" s="33">
        <v>16.175520590405711</v>
      </c>
    </row>
    <row r="26041" spans="7:12" x14ac:dyDescent="0.25">
      <c r="G26041" s="21"/>
      <c r="H26041" s="21"/>
      <c r="I26041" s="21"/>
      <c r="K26041" s="32">
        <v>0</v>
      </c>
      <c r="L26041" s="33">
        <v>0</v>
      </c>
    </row>
    <row r="26042" spans="7:12" x14ac:dyDescent="0.25">
      <c r="G26042" s="21"/>
      <c r="H26042" s="21"/>
      <c r="I26042" s="21"/>
      <c r="K26042" s="32">
        <v>7.9788456080286538</v>
      </c>
      <c r="L26042" s="33">
        <v>0</v>
      </c>
    </row>
    <row r="26043" spans="7:12" x14ac:dyDescent="0.25">
      <c r="G26043" s="21"/>
      <c r="H26043" s="21"/>
      <c r="I26043" s="21"/>
      <c r="K26043" s="32">
        <v>0</v>
      </c>
      <c r="L26043" s="33">
        <v>0</v>
      </c>
    </row>
    <row r="26044" spans="7:12" x14ac:dyDescent="0.25">
      <c r="G26044" s="21"/>
      <c r="H26044" s="21"/>
      <c r="I26044" s="21"/>
      <c r="K26044" s="32">
        <v>0</v>
      </c>
      <c r="L26044" s="33">
        <v>0</v>
      </c>
    </row>
    <row r="26045" spans="7:12" x14ac:dyDescent="0.25">
      <c r="G26045" s="21"/>
      <c r="H26045" s="21"/>
      <c r="I26045" s="21"/>
      <c r="K26045" s="32">
        <v>0</v>
      </c>
      <c r="L26045" s="33">
        <v>0</v>
      </c>
    </row>
    <row r="26046" spans="7:12" x14ac:dyDescent="0.25">
      <c r="G26046" s="21"/>
      <c r="H26046" s="21"/>
      <c r="I26046" s="21"/>
      <c r="K26046" s="32">
        <v>0</v>
      </c>
      <c r="L26046" s="33">
        <v>0</v>
      </c>
    </row>
    <row r="26047" spans="7:12" x14ac:dyDescent="0.25">
      <c r="G26047" s="21"/>
      <c r="H26047" s="21"/>
      <c r="I26047" s="21"/>
      <c r="K26047" s="32">
        <v>3.9894228040143269</v>
      </c>
      <c r="L26047" s="33">
        <v>20.087582774399412</v>
      </c>
    </row>
    <row r="26048" spans="7:12" x14ac:dyDescent="0.25">
      <c r="G26048" s="21"/>
      <c r="H26048" s="21"/>
      <c r="I26048" s="21"/>
      <c r="K26048" s="32">
        <v>3.9894228040143269</v>
      </c>
      <c r="L26048" s="33">
        <v>15.327795905100965</v>
      </c>
    </row>
    <row r="26049" spans="7:12" x14ac:dyDescent="0.25">
      <c r="G26049" s="21"/>
      <c r="H26049" s="21"/>
      <c r="I26049" s="21"/>
      <c r="K26049" s="32">
        <v>11.968268412042981</v>
      </c>
      <c r="L26049" s="33">
        <v>9.4317112938170968</v>
      </c>
    </row>
    <row r="26050" spans="7:12" x14ac:dyDescent="0.25">
      <c r="G26050" s="21"/>
      <c r="H26050" s="21"/>
      <c r="I26050" s="21"/>
      <c r="K26050" s="32">
        <v>0</v>
      </c>
      <c r="L26050" s="33">
        <v>0</v>
      </c>
    </row>
    <row r="26051" spans="7:12" x14ac:dyDescent="0.25">
      <c r="G26051" s="21"/>
      <c r="H26051" s="21"/>
      <c r="I26051" s="21"/>
      <c r="K26051" s="32">
        <v>31.915382432114619</v>
      </c>
      <c r="L26051" s="33">
        <v>15.577339947914252</v>
      </c>
    </row>
    <row r="26052" spans="7:12" x14ac:dyDescent="0.25">
      <c r="G26052" s="21"/>
      <c r="H26052" s="21"/>
      <c r="I26052" s="21"/>
      <c r="K26052" s="32">
        <v>0</v>
      </c>
      <c r="L26052" s="33">
        <v>0</v>
      </c>
    </row>
    <row r="26053" spans="7:12" x14ac:dyDescent="0.25">
      <c r="G26053" s="21"/>
      <c r="H26053" s="21"/>
      <c r="I26053" s="21"/>
      <c r="K26053" s="32">
        <v>0</v>
      </c>
      <c r="L26053" s="33">
        <v>0</v>
      </c>
    </row>
    <row r="26054" spans="7:12" x14ac:dyDescent="0.25">
      <c r="G26054" s="21"/>
      <c r="H26054" s="21"/>
      <c r="I26054" s="21"/>
      <c r="K26054" s="32">
        <v>3.9894228040143269</v>
      </c>
      <c r="L26054" s="33">
        <v>0</v>
      </c>
    </row>
    <row r="26055" spans="7:12" x14ac:dyDescent="0.25">
      <c r="G26055" s="21"/>
      <c r="H26055" s="21"/>
      <c r="I26055" s="21"/>
      <c r="K26055" s="32">
        <v>27.925959628100291</v>
      </c>
      <c r="L26055" s="33">
        <v>36.115374542476694</v>
      </c>
    </row>
    <row r="26056" spans="7:12" x14ac:dyDescent="0.25">
      <c r="G26056" s="21"/>
      <c r="H26056" s="21"/>
      <c r="I26056" s="21"/>
      <c r="K26056" s="32">
        <v>0</v>
      </c>
      <c r="L26056" s="33">
        <v>0</v>
      </c>
    </row>
    <row r="26057" spans="7:12" x14ac:dyDescent="0.25">
      <c r="G26057" s="21"/>
      <c r="H26057" s="21"/>
      <c r="I26057" s="21"/>
      <c r="K26057" s="32">
        <v>0</v>
      </c>
      <c r="L26057" s="33">
        <v>0</v>
      </c>
    </row>
    <row r="26058" spans="7:12" x14ac:dyDescent="0.25">
      <c r="G26058" s="21"/>
      <c r="H26058" s="21"/>
      <c r="I26058" s="21"/>
      <c r="K26058" s="32">
        <v>3.9894228040143269</v>
      </c>
      <c r="L26058" s="33">
        <v>11.554252500684685</v>
      </c>
    </row>
    <row r="26059" spans="7:12" x14ac:dyDescent="0.25">
      <c r="G26059" s="21"/>
      <c r="H26059" s="21"/>
      <c r="I26059" s="21"/>
      <c r="K26059" s="32">
        <v>3.9894228040143269</v>
      </c>
      <c r="L26059" s="33">
        <v>14.008737675251702</v>
      </c>
    </row>
    <row r="26060" spans="7:12" x14ac:dyDescent="0.25">
      <c r="G26060" s="21"/>
      <c r="H26060" s="21"/>
      <c r="I26060" s="21"/>
      <c r="K26060" s="32">
        <v>15.957691216057308</v>
      </c>
      <c r="L26060" s="33">
        <v>4.3846865581458383</v>
      </c>
    </row>
    <row r="26061" spans="7:12" x14ac:dyDescent="0.25">
      <c r="G26061" s="21"/>
      <c r="H26061" s="21"/>
      <c r="I26061" s="21"/>
      <c r="K26061" s="32">
        <v>7.9788456080286538</v>
      </c>
      <c r="L26061" s="33">
        <v>10.647833151979595</v>
      </c>
    </row>
    <row r="26062" spans="7:12" x14ac:dyDescent="0.25">
      <c r="G26062" s="21"/>
      <c r="H26062" s="21"/>
      <c r="I26062" s="21"/>
      <c r="K26062" s="32">
        <v>7.9788456080286538</v>
      </c>
      <c r="L26062" s="33">
        <v>0</v>
      </c>
    </row>
    <row r="26063" spans="7:12" x14ac:dyDescent="0.25">
      <c r="G26063" s="21"/>
      <c r="H26063" s="21"/>
      <c r="I26063" s="21"/>
      <c r="K26063" s="32">
        <v>39.894228040143268</v>
      </c>
      <c r="L26063" s="33">
        <v>24.67207638611206</v>
      </c>
    </row>
    <row r="26064" spans="7:12" x14ac:dyDescent="0.25">
      <c r="G26064" s="21"/>
      <c r="H26064" s="21"/>
      <c r="I26064" s="21"/>
      <c r="K26064" s="32">
        <v>3.9894228040143269</v>
      </c>
      <c r="L26064" s="33">
        <v>19.329582288229915</v>
      </c>
    </row>
    <row r="26065" spans="7:12" x14ac:dyDescent="0.25">
      <c r="G26065" s="21"/>
      <c r="H26065" s="21"/>
      <c r="I26065" s="21"/>
      <c r="K26065" s="32">
        <v>0</v>
      </c>
      <c r="L26065" s="33">
        <v>0</v>
      </c>
    </row>
    <row r="26066" spans="7:12" x14ac:dyDescent="0.25">
      <c r="G26066" s="21"/>
      <c r="H26066" s="21"/>
      <c r="I26066" s="21"/>
      <c r="K26066" s="32">
        <v>0</v>
      </c>
      <c r="L26066" s="33">
        <v>0</v>
      </c>
    </row>
    <row r="26067" spans="7:12" x14ac:dyDescent="0.25">
      <c r="G26067" s="21"/>
      <c r="H26067" s="21"/>
      <c r="I26067" s="21"/>
      <c r="K26067" s="32">
        <v>11.968268412042981</v>
      </c>
      <c r="L26067" s="33">
        <v>17.35952708799941</v>
      </c>
    </row>
    <row r="26068" spans="7:12" x14ac:dyDescent="0.25">
      <c r="G26068" s="21"/>
      <c r="H26068" s="21"/>
      <c r="I26068" s="21"/>
      <c r="K26068" s="32">
        <v>3.9894228040143269</v>
      </c>
      <c r="L26068" s="33">
        <v>0</v>
      </c>
    </row>
    <row r="26069" spans="7:12" x14ac:dyDescent="0.25">
      <c r="G26069" s="21"/>
      <c r="H26069" s="21"/>
      <c r="I26069" s="21"/>
      <c r="K26069" s="32">
        <v>15.957691216057308</v>
      </c>
      <c r="L26069" s="33">
        <v>7.4395469512950054</v>
      </c>
    </row>
    <row r="26070" spans="7:12" x14ac:dyDescent="0.25">
      <c r="G26070" s="21"/>
      <c r="H26070" s="21"/>
      <c r="I26070" s="21"/>
      <c r="K26070" s="32">
        <v>59.841342060214892</v>
      </c>
      <c r="L26070" s="33">
        <v>53.184174127695229</v>
      </c>
    </row>
    <row r="26071" spans="7:12" x14ac:dyDescent="0.25">
      <c r="G26071" s="21"/>
      <c r="H26071" s="21"/>
      <c r="I26071" s="21"/>
      <c r="K26071" s="32">
        <v>3.9894228040143269</v>
      </c>
      <c r="L26071" s="33">
        <v>11.326342532681492</v>
      </c>
    </row>
    <row r="26072" spans="7:12" x14ac:dyDescent="0.25">
      <c r="G26072" s="21"/>
      <c r="H26072" s="21"/>
      <c r="I26072" s="21"/>
      <c r="K26072" s="32">
        <v>3.9894228040143269</v>
      </c>
      <c r="L26072" s="33">
        <v>0</v>
      </c>
    </row>
    <row r="26073" spans="7:12" x14ac:dyDescent="0.25">
      <c r="G26073" s="21"/>
      <c r="H26073" s="21"/>
      <c r="I26073" s="21"/>
      <c r="K26073" s="32">
        <v>3.9894228040143269</v>
      </c>
      <c r="L26073" s="33">
        <v>13.931066666586505</v>
      </c>
    </row>
    <row r="26074" spans="7:12" x14ac:dyDescent="0.25">
      <c r="G26074" s="21"/>
      <c r="H26074" s="21"/>
      <c r="I26074" s="21"/>
      <c r="K26074" s="32">
        <v>0</v>
      </c>
      <c r="L26074" s="33">
        <v>0</v>
      </c>
    </row>
    <row r="26075" spans="7:12" x14ac:dyDescent="0.25">
      <c r="G26075" s="21"/>
      <c r="H26075" s="21"/>
      <c r="I26075" s="21"/>
      <c r="K26075" s="32">
        <v>0</v>
      </c>
      <c r="L26075" s="33">
        <v>0</v>
      </c>
    </row>
    <row r="26076" spans="7:12" x14ac:dyDescent="0.25">
      <c r="G26076" s="21"/>
      <c r="H26076" s="21"/>
      <c r="I26076" s="21"/>
      <c r="K26076" s="32">
        <v>11.968268412042981</v>
      </c>
      <c r="L26076" s="33">
        <v>13.320826948486664</v>
      </c>
    </row>
    <row r="26077" spans="7:12" x14ac:dyDescent="0.25">
      <c r="G26077" s="21"/>
      <c r="H26077" s="21"/>
      <c r="I26077" s="21"/>
      <c r="K26077" s="32">
        <v>0</v>
      </c>
      <c r="L26077" s="33">
        <v>0</v>
      </c>
    </row>
    <row r="26078" spans="7:12" x14ac:dyDescent="0.25">
      <c r="G26078" s="21"/>
      <c r="H26078" s="21"/>
      <c r="I26078" s="21"/>
      <c r="K26078" s="32">
        <v>3.9894228040143269</v>
      </c>
      <c r="L26078" s="33">
        <v>0</v>
      </c>
    </row>
    <row r="26079" spans="7:12" x14ac:dyDescent="0.25">
      <c r="G26079" s="21"/>
      <c r="H26079" s="21"/>
      <c r="I26079" s="21"/>
      <c r="K26079" s="32">
        <v>7.9788456080286538</v>
      </c>
      <c r="L26079" s="33">
        <v>9.1608419742780871</v>
      </c>
    </row>
    <row r="26080" spans="7:12" x14ac:dyDescent="0.25">
      <c r="G26080" s="21"/>
      <c r="H26080" s="21"/>
      <c r="I26080" s="21"/>
      <c r="K26080" s="32">
        <v>0</v>
      </c>
      <c r="L26080" s="33">
        <v>0</v>
      </c>
    </row>
    <row r="26081" spans="7:12" x14ac:dyDescent="0.25">
      <c r="G26081" s="21"/>
      <c r="H26081" s="21"/>
      <c r="I26081" s="21"/>
      <c r="K26081" s="32">
        <v>0</v>
      </c>
      <c r="L26081" s="33">
        <v>0</v>
      </c>
    </row>
    <row r="26082" spans="7:12" x14ac:dyDescent="0.25">
      <c r="G26082" s="21"/>
      <c r="H26082" s="21"/>
      <c r="I26082" s="21"/>
      <c r="K26082" s="32">
        <v>7.9788456080286538</v>
      </c>
      <c r="L26082" s="33">
        <v>3.7086605327007294</v>
      </c>
    </row>
    <row r="26083" spans="7:12" x14ac:dyDescent="0.25">
      <c r="G26083" s="21"/>
      <c r="H26083" s="21"/>
      <c r="I26083" s="21"/>
      <c r="K26083" s="32">
        <v>15.957691216057308</v>
      </c>
      <c r="L26083" s="33">
        <v>22.638209389089379</v>
      </c>
    </row>
    <row r="26084" spans="7:12" x14ac:dyDescent="0.25">
      <c r="G26084" s="21"/>
      <c r="H26084" s="21"/>
      <c r="I26084" s="21"/>
      <c r="K26084" s="32">
        <v>3.9894228040143269</v>
      </c>
      <c r="L26084" s="33">
        <v>6.0937163473904583</v>
      </c>
    </row>
    <row r="26085" spans="7:12" x14ac:dyDescent="0.25">
      <c r="G26085" s="21"/>
      <c r="H26085" s="21"/>
      <c r="I26085" s="21"/>
      <c r="K26085" s="32">
        <v>11.968268412042981</v>
      </c>
      <c r="L26085" s="33">
        <v>16.831023654347344</v>
      </c>
    </row>
    <row r="26086" spans="7:12" x14ac:dyDescent="0.25">
      <c r="G26086" s="21"/>
      <c r="H26086" s="21"/>
      <c r="I26086" s="21"/>
      <c r="K26086" s="32">
        <v>47.873073648171918</v>
      </c>
      <c r="L26086" s="33">
        <v>30.555107350156838</v>
      </c>
    </row>
    <row r="26087" spans="7:12" x14ac:dyDescent="0.25">
      <c r="G26087" s="21"/>
      <c r="H26087" s="21"/>
      <c r="I26087" s="21"/>
      <c r="K26087" s="32">
        <v>3.9894228040143269</v>
      </c>
      <c r="L26087" s="33">
        <v>0</v>
      </c>
    </row>
    <row r="26088" spans="7:12" x14ac:dyDescent="0.25">
      <c r="G26088" s="21"/>
      <c r="H26088" s="21"/>
      <c r="I26088" s="21"/>
      <c r="K26088" s="32">
        <v>0</v>
      </c>
      <c r="L26088" s="33">
        <v>0</v>
      </c>
    </row>
    <row r="26089" spans="7:12" x14ac:dyDescent="0.25">
      <c r="G26089" s="21"/>
      <c r="H26089" s="21"/>
      <c r="I26089" s="21"/>
      <c r="K26089" s="32">
        <v>3.9894228040143269</v>
      </c>
      <c r="L26089" s="33">
        <v>0</v>
      </c>
    </row>
    <row r="26090" spans="7:12" x14ac:dyDescent="0.25">
      <c r="G26090" s="21"/>
      <c r="H26090" s="21"/>
      <c r="I26090" s="21"/>
      <c r="K26090" s="32">
        <v>0</v>
      </c>
      <c r="L26090" s="33">
        <v>0</v>
      </c>
    </row>
    <row r="26091" spans="7:12" x14ac:dyDescent="0.25">
      <c r="G26091" s="21"/>
      <c r="H26091" s="21"/>
      <c r="I26091" s="21"/>
      <c r="K26091" s="32">
        <v>11.968268412042981</v>
      </c>
      <c r="L26091" s="33">
        <v>6.2166934511190401</v>
      </c>
    </row>
    <row r="26092" spans="7:12" x14ac:dyDescent="0.25">
      <c r="G26092" s="21"/>
      <c r="H26092" s="21"/>
      <c r="I26092" s="21"/>
      <c r="K26092" s="32">
        <v>23.936536824085962</v>
      </c>
      <c r="L26092" s="33">
        <v>47.163892123538339</v>
      </c>
    </row>
    <row r="26093" spans="7:12" x14ac:dyDescent="0.25">
      <c r="G26093" s="21"/>
      <c r="H26093" s="21"/>
      <c r="I26093" s="21"/>
      <c r="K26093" s="32">
        <v>11.968268412042981</v>
      </c>
      <c r="L26093" s="33">
        <v>12.844993995959888</v>
      </c>
    </row>
    <row r="26094" spans="7:12" x14ac:dyDescent="0.25">
      <c r="G26094" s="21"/>
      <c r="H26094" s="21"/>
      <c r="I26094" s="21"/>
      <c r="K26094" s="32">
        <v>0</v>
      </c>
      <c r="L26094" s="33">
        <v>0</v>
      </c>
    </row>
    <row r="26095" spans="7:12" x14ac:dyDescent="0.25">
      <c r="G26095" s="21"/>
      <c r="H26095" s="21"/>
      <c r="I26095" s="21"/>
      <c r="K26095" s="32">
        <v>19.947114020071634</v>
      </c>
      <c r="L26095" s="33">
        <v>9.7015743785786004</v>
      </c>
    </row>
    <row r="26096" spans="7:12" x14ac:dyDescent="0.25">
      <c r="G26096" s="21"/>
      <c r="H26096" s="21"/>
      <c r="I26096" s="21"/>
      <c r="K26096" s="32">
        <v>0</v>
      </c>
      <c r="L26096" s="33">
        <v>0</v>
      </c>
    </row>
    <row r="26097" spans="7:12" x14ac:dyDescent="0.25">
      <c r="G26097" s="21"/>
      <c r="H26097" s="21"/>
      <c r="I26097" s="21"/>
      <c r="K26097" s="32">
        <v>3.9894228040143269</v>
      </c>
      <c r="L26097" s="33">
        <v>0</v>
      </c>
    </row>
    <row r="26098" spans="7:12" x14ac:dyDescent="0.25">
      <c r="G26098" s="21"/>
      <c r="H26098" s="21"/>
      <c r="I26098" s="21"/>
      <c r="K26098" s="32">
        <v>3.9894228040143269</v>
      </c>
      <c r="L26098" s="33">
        <v>0</v>
      </c>
    </row>
    <row r="26099" spans="7:12" x14ac:dyDescent="0.25">
      <c r="G26099" s="21"/>
      <c r="H26099" s="21"/>
      <c r="I26099" s="21"/>
      <c r="K26099" s="32">
        <v>3.9894228040143269</v>
      </c>
      <c r="L26099" s="33">
        <v>3.4766723602695948</v>
      </c>
    </row>
    <row r="26100" spans="7:12" x14ac:dyDescent="0.25">
      <c r="G26100" s="21"/>
      <c r="H26100" s="21"/>
      <c r="I26100" s="21"/>
      <c r="K26100" s="32">
        <v>15.957691216057308</v>
      </c>
      <c r="L26100" s="33">
        <v>4.3837634482198684E-2</v>
      </c>
    </row>
    <row r="26101" spans="7:12" x14ac:dyDescent="0.25">
      <c r="G26101" s="21"/>
      <c r="H26101" s="21"/>
      <c r="I26101" s="21"/>
      <c r="K26101" s="32">
        <v>3.9894228040143269</v>
      </c>
      <c r="L26101" s="33">
        <v>9.6111577861232415E-3</v>
      </c>
    </row>
    <row r="26102" spans="7:12" x14ac:dyDescent="0.25">
      <c r="G26102" s="21"/>
      <c r="H26102" s="21"/>
      <c r="I26102" s="21"/>
      <c r="K26102" s="32">
        <v>0</v>
      </c>
      <c r="L26102" s="33">
        <v>0</v>
      </c>
    </row>
    <row r="26103" spans="7:12" x14ac:dyDescent="0.25">
      <c r="G26103" s="21"/>
      <c r="H26103" s="21"/>
      <c r="I26103" s="21"/>
      <c r="K26103" s="32">
        <v>3.9894228040143269</v>
      </c>
      <c r="L26103" s="33">
        <v>1.5691290505911424</v>
      </c>
    </row>
    <row r="26104" spans="7:12" x14ac:dyDescent="0.25">
      <c r="G26104" s="21"/>
      <c r="H26104" s="21"/>
      <c r="I26104" s="21"/>
      <c r="K26104" s="32">
        <v>11.968268412042981</v>
      </c>
      <c r="L26104" s="33">
        <v>13.675773052738151</v>
      </c>
    </row>
    <row r="26105" spans="7:12" x14ac:dyDescent="0.25">
      <c r="G26105" s="21"/>
      <c r="H26105" s="21"/>
      <c r="I26105" s="21"/>
      <c r="K26105" s="32">
        <v>3.9894228040143269</v>
      </c>
      <c r="L26105" s="33">
        <v>0</v>
      </c>
    </row>
    <row r="26106" spans="7:12" x14ac:dyDescent="0.25">
      <c r="G26106" s="21"/>
      <c r="H26106" s="21"/>
      <c r="I26106" s="21"/>
      <c r="K26106" s="32">
        <v>0</v>
      </c>
      <c r="L26106" s="33">
        <v>0</v>
      </c>
    </row>
    <row r="26107" spans="7:12" x14ac:dyDescent="0.25">
      <c r="G26107" s="21"/>
      <c r="H26107" s="21"/>
      <c r="I26107" s="21"/>
      <c r="K26107" s="32">
        <v>43.883650844157593</v>
      </c>
      <c r="L26107" s="33">
        <v>28.13192566643179</v>
      </c>
    </row>
    <row r="26108" spans="7:12" x14ac:dyDescent="0.25">
      <c r="G26108" s="21"/>
      <c r="H26108" s="21"/>
      <c r="I26108" s="21"/>
      <c r="K26108" s="32">
        <v>0</v>
      </c>
      <c r="L26108" s="33">
        <v>0</v>
      </c>
    </row>
    <row r="26109" spans="7:12" x14ac:dyDescent="0.25">
      <c r="G26109" s="21"/>
      <c r="H26109" s="21"/>
      <c r="I26109" s="21"/>
      <c r="K26109" s="32">
        <v>27.925959628100291</v>
      </c>
      <c r="L26109" s="33">
        <v>44.043112676118412</v>
      </c>
    </row>
    <row r="26110" spans="7:12" x14ac:dyDescent="0.25">
      <c r="G26110" s="21"/>
      <c r="H26110" s="21"/>
      <c r="I26110" s="21"/>
      <c r="K26110" s="32">
        <v>11.968268412042981</v>
      </c>
      <c r="L26110" s="33">
        <v>0.37272270547415048</v>
      </c>
    </row>
    <row r="26111" spans="7:12" x14ac:dyDescent="0.25">
      <c r="G26111" s="21"/>
      <c r="H26111" s="21"/>
      <c r="I26111" s="21"/>
      <c r="K26111" s="32">
        <v>11.968268412042981</v>
      </c>
      <c r="L26111" s="33">
        <v>22.206893486868118</v>
      </c>
    </row>
    <row r="26112" spans="7:12" x14ac:dyDescent="0.25">
      <c r="G26112" s="21"/>
      <c r="H26112" s="21"/>
      <c r="I26112" s="21"/>
      <c r="K26112" s="32">
        <v>11.968268412042981</v>
      </c>
      <c r="L26112" s="33">
        <v>7.2607618100416174</v>
      </c>
    </row>
    <row r="26113" spans="7:12" x14ac:dyDescent="0.25">
      <c r="G26113" s="21"/>
      <c r="H26113" s="21"/>
      <c r="I26113" s="21"/>
      <c r="K26113" s="32">
        <v>3.9894228040143269</v>
      </c>
      <c r="L26113" s="33">
        <v>0</v>
      </c>
    </row>
    <row r="26114" spans="7:12" x14ac:dyDescent="0.25">
      <c r="G26114" s="21"/>
      <c r="H26114" s="21"/>
      <c r="I26114" s="21"/>
      <c r="K26114" s="32">
        <v>3.9894228040143269</v>
      </c>
      <c r="L26114" s="33">
        <v>0</v>
      </c>
    </row>
    <row r="26115" spans="7:12" x14ac:dyDescent="0.25">
      <c r="G26115" s="21"/>
      <c r="H26115" s="21"/>
      <c r="I26115" s="21"/>
      <c r="K26115" s="32">
        <v>0</v>
      </c>
      <c r="L26115" s="33">
        <v>0</v>
      </c>
    </row>
    <row r="26116" spans="7:12" x14ac:dyDescent="0.25">
      <c r="G26116" s="21"/>
      <c r="H26116" s="21"/>
      <c r="I26116" s="21"/>
      <c r="K26116" s="32">
        <v>0</v>
      </c>
      <c r="L26116" s="33">
        <v>0</v>
      </c>
    </row>
    <row r="26117" spans="7:12" x14ac:dyDescent="0.25">
      <c r="G26117" s="21"/>
      <c r="H26117" s="21"/>
      <c r="I26117" s="21"/>
      <c r="K26117" s="32">
        <v>3.9894228040143269</v>
      </c>
      <c r="L26117" s="33">
        <v>0</v>
      </c>
    </row>
    <row r="26118" spans="7:12" x14ac:dyDescent="0.25">
      <c r="G26118" s="21"/>
      <c r="H26118" s="21"/>
      <c r="I26118" s="21"/>
      <c r="K26118" s="32">
        <v>3.9894228040143269</v>
      </c>
      <c r="L26118" s="33">
        <v>0</v>
      </c>
    </row>
    <row r="26119" spans="7:12" x14ac:dyDescent="0.25">
      <c r="G26119" s="21"/>
      <c r="H26119" s="21"/>
      <c r="I26119" s="21"/>
      <c r="K26119" s="32">
        <v>3.9894228040143269</v>
      </c>
      <c r="L26119" s="33">
        <v>0</v>
      </c>
    </row>
    <row r="26120" spans="7:12" x14ac:dyDescent="0.25">
      <c r="G26120" s="21"/>
      <c r="H26120" s="21"/>
      <c r="I26120" s="21"/>
      <c r="K26120" s="32">
        <v>91.756724492329496</v>
      </c>
      <c r="L26120" s="33">
        <v>48.505983072728938</v>
      </c>
    </row>
    <row r="26121" spans="7:12" x14ac:dyDescent="0.25">
      <c r="G26121" s="21"/>
      <c r="H26121" s="21"/>
      <c r="I26121" s="21"/>
      <c r="K26121" s="32">
        <v>11.968268412042981</v>
      </c>
      <c r="L26121" s="33">
        <v>36.048957529333762</v>
      </c>
    </row>
    <row r="26122" spans="7:12" x14ac:dyDescent="0.25">
      <c r="G26122" s="21"/>
      <c r="H26122" s="21"/>
      <c r="I26122" s="21"/>
      <c r="K26122" s="32">
        <v>0</v>
      </c>
      <c r="L26122" s="33">
        <v>0</v>
      </c>
    </row>
    <row r="26123" spans="7:12" x14ac:dyDescent="0.25">
      <c r="G26123" s="21"/>
      <c r="H26123" s="21"/>
      <c r="I26123" s="21"/>
      <c r="K26123" s="32">
        <v>11.968268412042981</v>
      </c>
      <c r="L26123" s="33">
        <v>4.3086020534187055</v>
      </c>
    </row>
    <row r="26124" spans="7:12" x14ac:dyDescent="0.25">
      <c r="G26124" s="21"/>
      <c r="H26124" s="21"/>
      <c r="I26124" s="21"/>
      <c r="K26124" s="32">
        <v>11.968268412042981</v>
      </c>
      <c r="L26124" s="33">
        <v>0</v>
      </c>
    </row>
    <row r="26125" spans="7:12" x14ac:dyDescent="0.25">
      <c r="G26125" s="21"/>
      <c r="H26125" s="21"/>
      <c r="I26125" s="21"/>
      <c r="K26125" s="32">
        <v>3.9894228040143269</v>
      </c>
      <c r="L26125" s="33">
        <v>0</v>
      </c>
    </row>
    <row r="26126" spans="7:12" x14ac:dyDescent="0.25">
      <c r="G26126" s="21"/>
      <c r="H26126" s="21"/>
      <c r="I26126" s="21"/>
      <c r="K26126" s="32">
        <v>15.957691216057308</v>
      </c>
      <c r="L26126" s="33">
        <v>4.5226811219119982</v>
      </c>
    </row>
    <row r="26127" spans="7:12" x14ac:dyDescent="0.25">
      <c r="G26127" s="21"/>
      <c r="H26127" s="21"/>
      <c r="I26127" s="21"/>
      <c r="K26127" s="32">
        <v>3.9894228040143269</v>
      </c>
      <c r="L26127" s="33">
        <v>0</v>
      </c>
    </row>
    <row r="26128" spans="7:12" x14ac:dyDescent="0.25">
      <c r="G26128" s="21"/>
      <c r="H26128" s="21"/>
      <c r="I26128" s="21"/>
      <c r="K26128" s="32">
        <v>11.968268412042981</v>
      </c>
      <c r="L26128" s="33">
        <v>24.556372683141866</v>
      </c>
    </row>
    <row r="26129" spans="7:12" x14ac:dyDescent="0.25">
      <c r="G26129" s="21"/>
      <c r="H26129" s="21"/>
      <c r="I26129" s="21"/>
      <c r="K26129" s="32">
        <v>11.968268412042981</v>
      </c>
      <c r="L26129" s="33">
        <v>7.5123655194588626</v>
      </c>
    </row>
    <row r="26130" spans="7:12" x14ac:dyDescent="0.25">
      <c r="G26130" s="21"/>
      <c r="H26130" s="21"/>
      <c r="I26130" s="21"/>
      <c r="K26130" s="32">
        <v>0</v>
      </c>
      <c r="L26130" s="33">
        <v>0</v>
      </c>
    </row>
    <row r="26131" spans="7:12" x14ac:dyDescent="0.25">
      <c r="G26131" s="21"/>
      <c r="H26131" s="21"/>
      <c r="I26131" s="21"/>
      <c r="K26131" s="32">
        <v>3.9894228040143269</v>
      </c>
      <c r="L26131" s="33">
        <v>0.94687584420498649</v>
      </c>
    </row>
    <row r="26132" spans="7:12" x14ac:dyDescent="0.25">
      <c r="G26132" s="21"/>
      <c r="H26132" s="21"/>
      <c r="I26132" s="21"/>
      <c r="K26132" s="32">
        <v>43.883650844157593</v>
      </c>
      <c r="L26132" s="33">
        <v>56.501809160666461</v>
      </c>
    </row>
    <row r="26133" spans="7:12" x14ac:dyDescent="0.25">
      <c r="G26133" s="21"/>
      <c r="H26133" s="21"/>
      <c r="I26133" s="21"/>
      <c r="K26133" s="32">
        <v>0</v>
      </c>
      <c r="L26133" s="33">
        <v>0</v>
      </c>
    </row>
    <row r="26134" spans="7:12" x14ac:dyDescent="0.25">
      <c r="G26134" s="21"/>
      <c r="H26134" s="21"/>
      <c r="I26134" s="21"/>
      <c r="K26134" s="32">
        <v>0</v>
      </c>
      <c r="L26134" s="33">
        <v>0</v>
      </c>
    </row>
    <row r="26135" spans="7:12" x14ac:dyDescent="0.25">
      <c r="G26135" s="21"/>
      <c r="H26135" s="21"/>
      <c r="I26135" s="21"/>
      <c r="K26135" s="32">
        <v>0</v>
      </c>
      <c r="L26135" s="33">
        <v>0</v>
      </c>
    </row>
    <row r="26136" spans="7:12" x14ac:dyDescent="0.25">
      <c r="G26136" s="21"/>
      <c r="H26136" s="21"/>
      <c r="I26136" s="21"/>
      <c r="K26136" s="32">
        <v>15.957691216057308</v>
      </c>
      <c r="L26136" s="33">
        <v>39.988033887460979</v>
      </c>
    </row>
    <row r="26137" spans="7:12" x14ac:dyDescent="0.25">
      <c r="G26137" s="21"/>
      <c r="H26137" s="21"/>
      <c r="I26137" s="21"/>
      <c r="K26137" s="32">
        <v>11.968268412042981</v>
      </c>
      <c r="L26137" s="33">
        <v>1.1793382303344722</v>
      </c>
    </row>
    <row r="26138" spans="7:12" x14ac:dyDescent="0.25">
      <c r="G26138" s="21"/>
      <c r="H26138" s="21"/>
      <c r="I26138" s="21"/>
      <c r="K26138" s="32">
        <v>0</v>
      </c>
      <c r="L26138" s="33">
        <v>0</v>
      </c>
    </row>
    <row r="26139" spans="7:12" x14ac:dyDescent="0.25">
      <c r="G26139" s="21"/>
      <c r="H26139" s="21"/>
      <c r="I26139" s="21"/>
      <c r="K26139" s="32">
        <v>0</v>
      </c>
      <c r="L26139" s="33">
        <v>0</v>
      </c>
    </row>
    <row r="26140" spans="7:12" x14ac:dyDescent="0.25">
      <c r="G26140" s="21"/>
      <c r="H26140" s="21"/>
      <c r="I26140" s="21"/>
      <c r="K26140" s="32">
        <v>3.9894228040143269</v>
      </c>
      <c r="L26140" s="33">
        <v>8.7818911312286758</v>
      </c>
    </row>
    <row r="26141" spans="7:12" x14ac:dyDescent="0.25">
      <c r="G26141" s="21"/>
      <c r="H26141" s="21"/>
      <c r="I26141" s="21"/>
      <c r="K26141" s="32">
        <v>0</v>
      </c>
      <c r="L26141" s="33">
        <v>0</v>
      </c>
    </row>
    <row r="26142" spans="7:12" x14ac:dyDescent="0.25">
      <c r="G26142" s="21"/>
      <c r="H26142" s="21"/>
      <c r="I26142" s="21"/>
      <c r="K26142" s="32">
        <v>0</v>
      </c>
      <c r="L26142" s="33">
        <v>0</v>
      </c>
    </row>
    <row r="26143" spans="7:12" x14ac:dyDescent="0.25">
      <c r="G26143" s="21"/>
      <c r="H26143" s="21"/>
      <c r="I26143" s="21"/>
      <c r="K26143" s="32">
        <v>0</v>
      </c>
      <c r="L26143" s="33">
        <v>0</v>
      </c>
    </row>
    <row r="26144" spans="7:12" x14ac:dyDescent="0.25">
      <c r="G26144" s="21"/>
      <c r="H26144" s="21"/>
      <c r="I26144" s="21"/>
      <c r="K26144" s="32">
        <v>11.968268412042981</v>
      </c>
      <c r="L26144" s="33">
        <v>6.575124310385327</v>
      </c>
    </row>
    <row r="26145" spans="7:12" x14ac:dyDescent="0.25">
      <c r="G26145" s="21"/>
      <c r="H26145" s="21"/>
      <c r="I26145" s="21"/>
      <c r="K26145" s="32">
        <v>0</v>
      </c>
      <c r="L26145" s="33">
        <v>0</v>
      </c>
    </row>
    <row r="26146" spans="7:12" x14ac:dyDescent="0.25">
      <c r="G26146" s="21"/>
      <c r="H26146" s="21"/>
      <c r="I26146" s="21"/>
      <c r="K26146" s="32">
        <v>3.9894228040143269</v>
      </c>
      <c r="L26146" s="33">
        <v>10.688732365807658</v>
      </c>
    </row>
    <row r="26147" spans="7:12" x14ac:dyDescent="0.25">
      <c r="G26147" s="21"/>
      <c r="H26147" s="21"/>
      <c r="I26147" s="21"/>
      <c r="K26147" s="32">
        <v>3.9894228040143269</v>
      </c>
      <c r="L26147" s="33">
        <v>4.4349902108282615</v>
      </c>
    </row>
    <row r="26148" spans="7:12" x14ac:dyDescent="0.25">
      <c r="G26148" s="21"/>
      <c r="H26148" s="21"/>
      <c r="I26148" s="21"/>
      <c r="K26148" s="32">
        <v>3.9894228040143269</v>
      </c>
      <c r="L26148" s="33">
        <v>0</v>
      </c>
    </row>
    <row r="26149" spans="7:12" x14ac:dyDescent="0.25">
      <c r="G26149" s="21"/>
      <c r="H26149" s="21"/>
      <c r="I26149" s="21"/>
      <c r="K26149" s="32">
        <v>11.968268412042981</v>
      </c>
      <c r="L26149" s="33">
        <v>0</v>
      </c>
    </row>
    <row r="26150" spans="7:12" x14ac:dyDescent="0.25">
      <c r="G26150" s="21"/>
      <c r="H26150" s="21"/>
      <c r="I26150" s="21"/>
      <c r="K26150" s="32">
        <v>7.9788456080286538</v>
      </c>
      <c r="L26150" s="33">
        <v>5.4190435105260963</v>
      </c>
    </row>
    <row r="26151" spans="7:12" x14ac:dyDescent="0.25">
      <c r="G26151" s="21"/>
      <c r="H26151" s="21"/>
      <c r="I26151" s="21"/>
      <c r="K26151" s="32">
        <v>0</v>
      </c>
      <c r="L26151" s="33">
        <v>0</v>
      </c>
    </row>
    <row r="26152" spans="7:12" x14ac:dyDescent="0.25">
      <c r="G26152" s="21"/>
      <c r="H26152" s="21"/>
      <c r="I26152" s="21"/>
      <c r="K26152" s="32">
        <v>0</v>
      </c>
      <c r="L26152" s="33">
        <v>0</v>
      </c>
    </row>
    <row r="26153" spans="7:12" x14ac:dyDescent="0.25">
      <c r="G26153" s="21"/>
      <c r="H26153" s="21"/>
      <c r="I26153" s="21"/>
      <c r="K26153" s="32">
        <v>3.9894228040143269</v>
      </c>
      <c r="L26153" s="33">
        <v>0</v>
      </c>
    </row>
    <row r="26154" spans="7:12" x14ac:dyDescent="0.25">
      <c r="G26154" s="21"/>
      <c r="H26154" s="21"/>
      <c r="I26154" s="21"/>
      <c r="K26154" s="32">
        <v>0</v>
      </c>
      <c r="L26154" s="33">
        <v>0</v>
      </c>
    </row>
    <row r="26155" spans="7:12" x14ac:dyDescent="0.25">
      <c r="G26155" s="21"/>
      <c r="H26155" s="21"/>
      <c r="I26155" s="21"/>
      <c r="K26155" s="32">
        <v>47.873073648171918</v>
      </c>
      <c r="L26155" s="33">
        <v>64.318813340954719</v>
      </c>
    </row>
    <row r="26156" spans="7:12" x14ac:dyDescent="0.25">
      <c r="G26156" s="21"/>
      <c r="H26156" s="21"/>
      <c r="I26156" s="21"/>
      <c r="K26156" s="32">
        <v>7.9788456080286538</v>
      </c>
      <c r="L26156" s="33">
        <v>18.409351564627009</v>
      </c>
    </row>
    <row r="26157" spans="7:12" x14ac:dyDescent="0.25">
      <c r="G26157" s="21"/>
      <c r="H26157" s="21"/>
      <c r="I26157" s="21"/>
      <c r="K26157" s="32">
        <v>0</v>
      </c>
      <c r="L26157" s="33">
        <v>0</v>
      </c>
    </row>
    <row r="26158" spans="7:12" x14ac:dyDescent="0.25">
      <c r="G26158" s="21"/>
      <c r="H26158" s="21"/>
      <c r="I26158" s="21"/>
      <c r="K26158" s="32">
        <v>0</v>
      </c>
      <c r="L26158" s="33">
        <v>0</v>
      </c>
    </row>
    <row r="26159" spans="7:12" x14ac:dyDescent="0.25">
      <c r="G26159" s="21"/>
      <c r="H26159" s="21"/>
      <c r="I26159" s="21"/>
      <c r="K26159" s="32">
        <v>0</v>
      </c>
      <c r="L26159" s="33">
        <v>0</v>
      </c>
    </row>
    <row r="26160" spans="7:12" x14ac:dyDescent="0.25">
      <c r="G26160" s="21"/>
      <c r="H26160" s="21"/>
      <c r="I26160" s="21"/>
      <c r="K26160" s="32">
        <v>11.968268412042981</v>
      </c>
      <c r="L26160" s="33">
        <v>5.4879248975635901</v>
      </c>
    </row>
    <row r="26161" spans="7:12" x14ac:dyDescent="0.25">
      <c r="G26161" s="21"/>
      <c r="H26161" s="21"/>
      <c r="I26161" s="21"/>
      <c r="K26161" s="32">
        <v>0</v>
      </c>
      <c r="L26161" s="33">
        <v>0</v>
      </c>
    </row>
    <row r="26162" spans="7:12" x14ac:dyDescent="0.25">
      <c r="G26162" s="21"/>
      <c r="H26162" s="21"/>
      <c r="I26162" s="21"/>
      <c r="K26162" s="32">
        <v>83.777878884300847</v>
      </c>
      <c r="L26162" s="33">
        <v>73.950083446153471</v>
      </c>
    </row>
    <row r="26163" spans="7:12" x14ac:dyDescent="0.25">
      <c r="G26163" s="21"/>
      <c r="H26163" s="21"/>
      <c r="I26163" s="21"/>
      <c r="K26163" s="32">
        <v>11.968268412042981</v>
      </c>
      <c r="L26163" s="33">
        <v>17.23313602088346</v>
      </c>
    </row>
    <row r="26164" spans="7:12" x14ac:dyDescent="0.25">
      <c r="G26164" s="21"/>
      <c r="H26164" s="21"/>
      <c r="I26164" s="21"/>
      <c r="K26164" s="32">
        <v>7.9788456080286538</v>
      </c>
      <c r="L26164" s="33">
        <v>3.6259528909614396</v>
      </c>
    </row>
    <row r="26165" spans="7:12" x14ac:dyDescent="0.25">
      <c r="G26165" s="21"/>
      <c r="H26165" s="21"/>
      <c r="I26165" s="21"/>
      <c r="K26165" s="32">
        <v>0</v>
      </c>
      <c r="L26165" s="33">
        <v>0</v>
      </c>
    </row>
    <row r="26166" spans="7:12" x14ac:dyDescent="0.25">
      <c r="G26166" s="21"/>
      <c r="H26166" s="21"/>
      <c r="I26166" s="21"/>
      <c r="K26166" s="32">
        <v>3.9894228040143269</v>
      </c>
      <c r="L26166" s="33">
        <v>0</v>
      </c>
    </row>
    <row r="26167" spans="7:12" x14ac:dyDescent="0.25">
      <c r="G26167" s="21"/>
      <c r="H26167" s="21"/>
      <c r="I26167" s="21"/>
      <c r="K26167" s="32">
        <v>15.957691216057308</v>
      </c>
      <c r="L26167" s="33">
        <v>4.2604088179421069</v>
      </c>
    </row>
    <row r="26168" spans="7:12" x14ac:dyDescent="0.25">
      <c r="G26168" s="21"/>
      <c r="H26168" s="21"/>
      <c r="I26168" s="21"/>
      <c r="K26168" s="32">
        <v>0</v>
      </c>
      <c r="L26168" s="33">
        <v>0</v>
      </c>
    </row>
    <row r="26169" spans="7:12" x14ac:dyDescent="0.25">
      <c r="G26169" s="21"/>
      <c r="H26169" s="21"/>
      <c r="I26169" s="21"/>
      <c r="K26169" s="32">
        <v>59.841342060214892</v>
      </c>
      <c r="L26169" s="33">
        <v>67.093279439958863</v>
      </c>
    </row>
    <row r="26170" spans="7:12" x14ac:dyDescent="0.25">
      <c r="G26170" s="21"/>
      <c r="H26170" s="21"/>
      <c r="I26170" s="21"/>
      <c r="K26170" s="32">
        <v>7.9788456080286538</v>
      </c>
      <c r="L26170" s="33">
        <v>1.387257618988599</v>
      </c>
    </row>
    <row r="26171" spans="7:12" x14ac:dyDescent="0.25">
      <c r="G26171" s="21"/>
      <c r="H26171" s="21"/>
      <c r="I26171" s="21"/>
      <c r="K26171" s="32">
        <v>3.9894228040143269</v>
      </c>
      <c r="L26171" s="33">
        <v>0</v>
      </c>
    </row>
    <row r="26172" spans="7:12" x14ac:dyDescent="0.25">
      <c r="G26172" s="21"/>
      <c r="H26172" s="21"/>
      <c r="I26172" s="21"/>
      <c r="K26172" s="32">
        <v>27.925959628100291</v>
      </c>
      <c r="L26172" s="33">
        <v>7.7717912798201425</v>
      </c>
    </row>
    <row r="26173" spans="7:12" x14ac:dyDescent="0.25">
      <c r="G26173" s="21"/>
      <c r="H26173" s="21"/>
      <c r="I26173" s="21"/>
      <c r="K26173" s="32">
        <v>0</v>
      </c>
      <c r="L26173" s="33">
        <v>0</v>
      </c>
    </row>
    <row r="26174" spans="7:12" x14ac:dyDescent="0.25">
      <c r="G26174" s="21"/>
      <c r="H26174" s="21"/>
      <c r="I26174" s="21"/>
      <c r="K26174" s="32">
        <v>3.9894228040143269</v>
      </c>
      <c r="L26174" s="33">
        <v>2.6523532517741533</v>
      </c>
    </row>
    <row r="26175" spans="7:12" x14ac:dyDescent="0.25">
      <c r="G26175" s="21"/>
      <c r="H26175" s="21"/>
      <c r="I26175" s="21"/>
      <c r="K26175" s="32">
        <v>0</v>
      </c>
      <c r="L26175" s="33">
        <v>0</v>
      </c>
    </row>
    <row r="26176" spans="7:12" x14ac:dyDescent="0.25">
      <c r="G26176" s="21"/>
      <c r="H26176" s="21"/>
      <c r="I26176" s="21"/>
      <c r="K26176" s="32">
        <v>23.936536824085962</v>
      </c>
      <c r="L26176" s="33">
        <v>49.516439704639637</v>
      </c>
    </row>
    <row r="26177" spans="7:12" x14ac:dyDescent="0.25">
      <c r="G26177" s="21"/>
      <c r="H26177" s="21"/>
      <c r="I26177" s="21"/>
      <c r="K26177" s="32">
        <v>0</v>
      </c>
      <c r="L26177" s="33">
        <v>0</v>
      </c>
    </row>
    <row r="26178" spans="7:12" x14ac:dyDescent="0.25">
      <c r="G26178" s="21"/>
      <c r="H26178" s="21"/>
      <c r="I26178" s="21"/>
      <c r="K26178" s="32">
        <v>3.9894228040143269</v>
      </c>
      <c r="L26178" s="33">
        <v>6.9053700577372821</v>
      </c>
    </row>
    <row r="26179" spans="7:12" x14ac:dyDescent="0.25">
      <c r="G26179" s="21"/>
      <c r="H26179" s="21"/>
      <c r="I26179" s="21"/>
      <c r="K26179" s="32">
        <v>3.9894228040143269</v>
      </c>
      <c r="L26179" s="33">
        <v>6.9718973269034032</v>
      </c>
    </row>
    <row r="26180" spans="7:12" x14ac:dyDescent="0.25">
      <c r="G26180" s="21"/>
      <c r="H26180" s="21"/>
      <c r="I26180" s="21"/>
      <c r="K26180" s="32">
        <v>19.947114020071634</v>
      </c>
      <c r="L26180" s="33">
        <v>17.33309026072909</v>
      </c>
    </row>
    <row r="26181" spans="7:12" x14ac:dyDescent="0.25">
      <c r="G26181" s="21"/>
      <c r="H26181" s="21"/>
      <c r="I26181" s="21"/>
      <c r="K26181" s="32">
        <v>0</v>
      </c>
      <c r="L26181" s="33">
        <v>0</v>
      </c>
    </row>
    <row r="26182" spans="7:12" x14ac:dyDescent="0.25">
      <c r="G26182" s="21"/>
      <c r="H26182" s="21"/>
      <c r="I26182" s="21"/>
      <c r="K26182" s="32">
        <v>3.9894228040143269</v>
      </c>
      <c r="L26182" s="33">
        <v>0</v>
      </c>
    </row>
    <row r="26183" spans="7:12" x14ac:dyDescent="0.25">
      <c r="G26183" s="21"/>
      <c r="H26183" s="21"/>
      <c r="I26183" s="21"/>
      <c r="K26183" s="32">
        <v>27.925959628100291</v>
      </c>
      <c r="L26183" s="33">
        <v>30.335441409792491</v>
      </c>
    </row>
    <row r="26184" spans="7:12" x14ac:dyDescent="0.25">
      <c r="G26184" s="21"/>
      <c r="H26184" s="21"/>
      <c r="I26184" s="21"/>
      <c r="K26184" s="32">
        <v>0</v>
      </c>
      <c r="L26184" s="33">
        <v>0</v>
      </c>
    </row>
    <row r="26185" spans="7:12" x14ac:dyDescent="0.25">
      <c r="G26185" s="21"/>
      <c r="H26185" s="21"/>
      <c r="I26185" s="21"/>
      <c r="K26185" s="32">
        <v>19.947114020071634</v>
      </c>
      <c r="L26185" s="33">
        <v>16.880254118668592</v>
      </c>
    </row>
    <row r="26186" spans="7:12" x14ac:dyDescent="0.25">
      <c r="G26186" s="21"/>
      <c r="H26186" s="21"/>
      <c r="I26186" s="21"/>
      <c r="K26186" s="32">
        <v>19.947114020071634</v>
      </c>
      <c r="L26186" s="33">
        <v>12.400830718262746</v>
      </c>
    </row>
    <row r="26187" spans="7:12" x14ac:dyDescent="0.25">
      <c r="G26187" s="21"/>
      <c r="H26187" s="21"/>
      <c r="I26187" s="21"/>
      <c r="K26187" s="32">
        <v>19.947114020071634</v>
      </c>
      <c r="L26187" s="33">
        <v>44.507129343334647</v>
      </c>
    </row>
    <row r="26188" spans="7:12" x14ac:dyDescent="0.25">
      <c r="G26188" s="21"/>
      <c r="H26188" s="21"/>
      <c r="I26188" s="21"/>
      <c r="K26188" s="32">
        <v>27.925959628100291</v>
      </c>
      <c r="L26188" s="33">
        <v>23.162572625929265</v>
      </c>
    </row>
    <row r="26189" spans="7:12" x14ac:dyDescent="0.25">
      <c r="G26189" s="21"/>
      <c r="H26189" s="21"/>
      <c r="I26189" s="21"/>
      <c r="K26189" s="32">
        <v>3.9894228040143269</v>
      </c>
      <c r="L26189" s="33">
        <v>9.4193244661597877</v>
      </c>
    </row>
    <row r="26190" spans="7:12" x14ac:dyDescent="0.25">
      <c r="G26190" s="21"/>
      <c r="H26190" s="21"/>
      <c r="I26190" s="21"/>
      <c r="K26190" s="32">
        <v>0</v>
      </c>
      <c r="L26190" s="33">
        <v>0</v>
      </c>
    </row>
    <row r="26191" spans="7:12" x14ac:dyDescent="0.25">
      <c r="G26191" s="21"/>
      <c r="H26191" s="21"/>
      <c r="I26191" s="21"/>
      <c r="K26191" s="32">
        <v>0</v>
      </c>
      <c r="L26191" s="33">
        <v>0</v>
      </c>
    </row>
    <row r="26192" spans="7:12" x14ac:dyDescent="0.25">
      <c r="G26192" s="21"/>
      <c r="H26192" s="21"/>
      <c r="I26192" s="21"/>
      <c r="K26192" s="32">
        <v>0</v>
      </c>
      <c r="L26192" s="33">
        <v>0</v>
      </c>
    </row>
    <row r="26193" spans="7:12" x14ac:dyDescent="0.25">
      <c r="G26193" s="21"/>
      <c r="H26193" s="21"/>
      <c r="I26193" s="21"/>
      <c r="K26193" s="32">
        <v>0</v>
      </c>
      <c r="L26193" s="33">
        <v>0</v>
      </c>
    </row>
    <row r="26194" spans="7:12" x14ac:dyDescent="0.25">
      <c r="G26194" s="21"/>
      <c r="H26194" s="21"/>
      <c r="I26194" s="21"/>
      <c r="K26194" s="32">
        <v>15.957691216057308</v>
      </c>
      <c r="L26194" s="33">
        <v>6.5231166855403044</v>
      </c>
    </row>
    <row r="26195" spans="7:12" x14ac:dyDescent="0.25">
      <c r="G26195" s="21"/>
      <c r="H26195" s="21"/>
      <c r="I26195" s="21"/>
      <c r="K26195" s="32">
        <v>27.925959628100291</v>
      </c>
      <c r="L26195" s="33">
        <v>44.72900009865284</v>
      </c>
    </row>
    <row r="26196" spans="7:12" x14ac:dyDescent="0.25">
      <c r="G26196" s="21"/>
      <c r="H26196" s="21"/>
      <c r="I26196" s="21"/>
      <c r="K26196" s="32">
        <v>7.9788456080286538</v>
      </c>
      <c r="L26196" s="33">
        <v>0</v>
      </c>
    </row>
    <row r="26197" spans="7:12" x14ac:dyDescent="0.25">
      <c r="G26197" s="21"/>
      <c r="H26197" s="21"/>
      <c r="I26197" s="21"/>
      <c r="K26197" s="32">
        <v>0</v>
      </c>
      <c r="L26197" s="33">
        <v>0</v>
      </c>
    </row>
    <row r="26198" spans="7:12" x14ac:dyDescent="0.25">
      <c r="G26198" s="21"/>
      <c r="H26198" s="21"/>
      <c r="I26198" s="21"/>
      <c r="K26198" s="32">
        <v>3.9894228040143269</v>
      </c>
      <c r="L26198" s="33">
        <v>0</v>
      </c>
    </row>
    <row r="26199" spans="7:12" x14ac:dyDescent="0.25">
      <c r="G26199" s="21"/>
      <c r="H26199" s="21"/>
      <c r="I26199" s="21"/>
      <c r="K26199" s="32">
        <v>0</v>
      </c>
      <c r="L26199" s="33">
        <v>0</v>
      </c>
    </row>
    <row r="26200" spans="7:12" x14ac:dyDescent="0.25">
      <c r="G26200" s="21"/>
      <c r="H26200" s="21"/>
      <c r="I26200" s="21"/>
      <c r="K26200" s="32">
        <v>47.873073648171918</v>
      </c>
      <c r="L26200" s="33">
        <v>74.032802879099677</v>
      </c>
    </row>
    <row r="26201" spans="7:12" x14ac:dyDescent="0.25">
      <c r="G26201" s="21"/>
      <c r="H26201" s="21"/>
      <c r="I26201" s="21"/>
      <c r="K26201" s="32">
        <v>0</v>
      </c>
      <c r="L26201" s="33">
        <v>0</v>
      </c>
    </row>
    <row r="26202" spans="7:12" x14ac:dyDescent="0.25">
      <c r="G26202" s="21"/>
      <c r="H26202" s="21"/>
      <c r="I26202" s="21"/>
      <c r="K26202" s="32">
        <v>0</v>
      </c>
      <c r="L26202" s="33">
        <v>0</v>
      </c>
    </row>
    <row r="26203" spans="7:12" x14ac:dyDescent="0.25">
      <c r="G26203" s="21"/>
      <c r="H26203" s="21"/>
      <c r="I26203" s="21"/>
      <c r="K26203" s="32">
        <v>7.9788456080286538</v>
      </c>
      <c r="L26203" s="33">
        <v>0.95917157958756605</v>
      </c>
    </row>
    <row r="26204" spans="7:12" x14ac:dyDescent="0.25">
      <c r="G26204" s="21"/>
      <c r="H26204" s="21"/>
      <c r="I26204" s="21"/>
      <c r="K26204" s="32">
        <v>31.915382432114619</v>
      </c>
      <c r="L26204" s="33">
        <v>67.738014558091137</v>
      </c>
    </row>
    <row r="26205" spans="7:12" x14ac:dyDescent="0.25">
      <c r="G26205" s="21"/>
      <c r="H26205" s="21"/>
      <c r="I26205" s="21"/>
      <c r="K26205" s="32">
        <v>7.9788456080286538</v>
      </c>
      <c r="L26205" s="33">
        <v>18.410417597096391</v>
      </c>
    </row>
    <row r="26206" spans="7:12" x14ac:dyDescent="0.25">
      <c r="G26206" s="21"/>
      <c r="H26206" s="21"/>
      <c r="I26206" s="21"/>
      <c r="K26206" s="32">
        <v>15.957691216057308</v>
      </c>
      <c r="L26206" s="33">
        <v>1.6216879062785288</v>
      </c>
    </row>
    <row r="26207" spans="7:12" x14ac:dyDescent="0.25">
      <c r="G26207" s="21"/>
      <c r="H26207" s="21"/>
      <c r="I26207" s="21"/>
      <c r="K26207" s="32">
        <v>15.957691216057308</v>
      </c>
      <c r="L26207" s="33">
        <v>24.946542429874849</v>
      </c>
    </row>
    <row r="26208" spans="7:12" x14ac:dyDescent="0.25">
      <c r="G26208" s="21"/>
      <c r="H26208" s="21"/>
      <c r="I26208" s="21"/>
      <c r="K26208" s="32">
        <v>31.915382432114619</v>
      </c>
      <c r="L26208" s="33">
        <v>36.977006113209349</v>
      </c>
    </row>
    <row r="26209" spans="7:12" x14ac:dyDescent="0.25">
      <c r="G26209" s="21"/>
      <c r="H26209" s="21"/>
      <c r="I26209" s="21"/>
      <c r="K26209" s="32">
        <v>0</v>
      </c>
      <c r="L26209" s="33">
        <v>0</v>
      </c>
    </row>
    <row r="26210" spans="7:12" x14ac:dyDescent="0.25">
      <c r="G26210" s="21"/>
      <c r="H26210" s="21"/>
      <c r="I26210" s="21"/>
      <c r="K26210" s="32">
        <v>11.968268412042981</v>
      </c>
      <c r="L26210" s="33">
        <v>15.292521407558086</v>
      </c>
    </row>
    <row r="26211" spans="7:12" x14ac:dyDescent="0.25">
      <c r="G26211" s="21"/>
      <c r="H26211" s="21"/>
      <c r="I26211" s="21"/>
      <c r="K26211" s="32">
        <v>0</v>
      </c>
      <c r="L26211" s="33">
        <v>0</v>
      </c>
    </row>
    <row r="26212" spans="7:12" x14ac:dyDescent="0.25">
      <c r="G26212" s="21"/>
      <c r="H26212" s="21"/>
      <c r="I26212" s="21"/>
      <c r="K26212" s="32">
        <v>71.809610472257873</v>
      </c>
      <c r="L26212" s="33">
        <v>66.65824297232129</v>
      </c>
    </row>
    <row r="26213" spans="7:12" x14ac:dyDescent="0.25">
      <c r="G26213" s="21"/>
      <c r="H26213" s="21"/>
      <c r="I26213" s="21"/>
      <c r="K26213" s="32">
        <v>7.9788456080286538</v>
      </c>
      <c r="L26213" s="33">
        <v>5.5043243892625746</v>
      </c>
    </row>
    <row r="26214" spans="7:12" x14ac:dyDescent="0.25">
      <c r="G26214" s="21"/>
      <c r="H26214" s="21"/>
      <c r="I26214" s="21"/>
      <c r="K26214" s="32">
        <v>3.9894228040143269</v>
      </c>
      <c r="L26214" s="33">
        <v>7.1854332555822955</v>
      </c>
    </row>
    <row r="26215" spans="7:12" x14ac:dyDescent="0.25">
      <c r="G26215" s="21"/>
      <c r="H26215" s="21"/>
      <c r="I26215" s="21"/>
      <c r="K26215" s="32">
        <v>31.915382432114619</v>
      </c>
      <c r="L26215" s="33">
        <v>38.38137532049177</v>
      </c>
    </row>
    <row r="26216" spans="7:12" x14ac:dyDescent="0.25">
      <c r="G26216" s="21"/>
      <c r="H26216" s="21"/>
      <c r="I26216" s="21"/>
      <c r="K26216" s="32">
        <v>15.957691216057308</v>
      </c>
      <c r="L26216" s="33">
        <v>7.7291046122902829</v>
      </c>
    </row>
    <row r="26217" spans="7:12" x14ac:dyDescent="0.25">
      <c r="G26217" s="21"/>
      <c r="H26217" s="21"/>
      <c r="I26217" s="21"/>
      <c r="K26217" s="32">
        <v>0</v>
      </c>
      <c r="L26217" s="33">
        <v>0</v>
      </c>
    </row>
    <row r="26218" spans="7:12" x14ac:dyDescent="0.25">
      <c r="G26218" s="21"/>
      <c r="H26218" s="21"/>
      <c r="I26218" s="21"/>
      <c r="K26218" s="32">
        <v>11.968268412042981</v>
      </c>
      <c r="L26218" s="33">
        <v>17.226451702264061</v>
      </c>
    </row>
    <row r="26219" spans="7:12" x14ac:dyDescent="0.25">
      <c r="G26219" s="21"/>
      <c r="H26219" s="21"/>
      <c r="I26219" s="21"/>
      <c r="K26219" s="32">
        <v>3.9894228040143269</v>
      </c>
      <c r="L26219" s="33">
        <v>13.841567526557142</v>
      </c>
    </row>
    <row r="26220" spans="7:12" x14ac:dyDescent="0.25">
      <c r="G26220" s="21"/>
      <c r="H26220" s="21"/>
      <c r="I26220" s="21"/>
      <c r="K26220" s="32">
        <v>39.894228040143268</v>
      </c>
      <c r="L26220" s="33">
        <v>37.860927958896887</v>
      </c>
    </row>
    <row r="26221" spans="7:12" x14ac:dyDescent="0.25">
      <c r="G26221" s="21"/>
      <c r="H26221" s="21"/>
      <c r="I26221" s="21"/>
      <c r="K26221" s="32">
        <v>11.968268412042981</v>
      </c>
      <c r="L26221" s="33">
        <v>13.897925530835554</v>
      </c>
    </row>
    <row r="26222" spans="7:12" x14ac:dyDescent="0.25">
      <c r="G26222" s="21"/>
      <c r="H26222" s="21"/>
      <c r="I26222" s="21"/>
      <c r="K26222" s="32">
        <v>0</v>
      </c>
      <c r="L26222" s="33">
        <v>0</v>
      </c>
    </row>
    <row r="26223" spans="7:12" x14ac:dyDescent="0.25">
      <c r="G26223" s="21"/>
      <c r="H26223" s="21"/>
      <c r="I26223" s="21"/>
      <c r="K26223" s="32">
        <v>0</v>
      </c>
      <c r="L26223" s="33">
        <v>0</v>
      </c>
    </row>
    <row r="26224" spans="7:12" x14ac:dyDescent="0.25">
      <c r="G26224" s="21"/>
      <c r="H26224" s="21"/>
      <c r="I26224" s="21"/>
      <c r="K26224" s="32">
        <v>0</v>
      </c>
      <c r="L26224" s="33">
        <v>0</v>
      </c>
    </row>
    <row r="26225" spans="7:12" x14ac:dyDescent="0.25">
      <c r="G26225" s="21"/>
      <c r="H26225" s="21"/>
      <c r="I26225" s="21"/>
      <c r="K26225" s="32">
        <v>11.968268412042981</v>
      </c>
      <c r="L26225" s="33">
        <v>22.870697457478521</v>
      </c>
    </row>
    <row r="26226" spans="7:12" x14ac:dyDescent="0.25">
      <c r="G26226" s="21"/>
      <c r="H26226" s="21"/>
      <c r="I26226" s="21"/>
      <c r="K26226" s="32">
        <v>0</v>
      </c>
      <c r="L26226" s="33">
        <v>0</v>
      </c>
    </row>
    <row r="26227" spans="7:12" x14ac:dyDescent="0.25">
      <c r="G26227" s="21"/>
      <c r="H26227" s="21"/>
      <c r="I26227" s="21"/>
      <c r="K26227" s="32">
        <v>11.968268412042981</v>
      </c>
      <c r="L26227" s="33">
        <v>0</v>
      </c>
    </row>
    <row r="26228" spans="7:12" x14ac:dyDescent="0.25">
      <c r="G26228" s="21"/>
      <c r="H26228" s="21"/>
      <c r="I26228" s="21"/>
      <c r="K26228" s="32">
        <v>0</v>
      </c>
      <c r="L26228" s="33">
        <v>0</v>
      </c>
    </row>
    <row r="26229" spans="7:12" x14ac:dyDescent="0.25">
      <c r="G26229" s="21"/>
      <c r="H26229" s="21"/>
      <c r="I26229" s="21"/>
      <c r="K26229" s="32">
        <v>7.9788456080286538</v>
      </c>
      <c r="L26229" s="33">
        <v>0</v>
      </c>
    </row>
    <row r="26230" spans="7:12" x14ac:dyDescent="0.25">
      <c r="G26230" s="21"/>
      <c r="H26230" s="21"/>
      <c r="I26230" s="21"/>
      <c r="K26230" s="32">
        <v>0</v>
      </c>
      <c r="L26230" s="33">
        <v>0</v>
      </c>
    </row>
    <row r="26231" spans="7:12" x14ac:dyDescent="0.25">
      <c r="G26231" s="21"/>
      <c r="H26231" s="21"/>
      <c r="I26231" s="21"/>
      <c r="K26231" s="32">
        <v>23.936536824085962</v>
      </c>
      <c r="L26231" s="33">
        <v>11.62704858813294</v>
      </c>
    </row>
    <row r="26232" spans="7:12" x14ac:dyDescent="0.25">
      <c r="G26232" s="21"/>
      <c r="H26232" s="21"/>
      <c r="I26232" s="21"/>
      <c r="K26232" s="32">
        <v>0</v>
      </c>
      <c r="L26232" s="33">
        <v>0</v>
      </c>
    </row>
    <row r="26233" spans="7:12" x14ac:dyDescent="0.25">
      <c r="G26233" s="21"/>
      <c r="H26233" s="21"/>
      <c r="I26233" s="21"/>
      <c r="K26233" s="32">
        <v>3.9894228040143269</v>
      </c>
      <c r="L26233" s="33">
        <v>0</v>
      </c>
    </row>
    <row r="26234" spans="7:12" x14ac:dyDescent="0.25">
      <c r="G26234" s="21"/>
      <c r="H26234" s="21"/>
      <c r="I26234" s="21"/>
      <c r="K26234" s="32">
        <v>0</v>
      </c>
      <c r="L26234" s="33">
        <v>0</v>
      </c>
    </row>
    <row r="26235" spans="7:12" x14ac:dyDescent="0.25">
      <c r="G26235" s="21"/>
      <c r="H26235" s="21"/>
      <c r="I26235" s="21"/>
      <c r="K26235" s="32">
        <v>15.957691216057308</v>
      </c>
      <c r="L26235" s="33">
        <v>10.58771723320795</v>
      </c>
    </row>
    <row r="26236" spans="7:12" x14ac:dyDescent="0.25">
      <c r="G26236" s="21"/>
      <c r="H26236" s="21"/>
      <c r="I26236" s="21"/>
      <c r="K26236" s="32">
        <v>0</v>
      </c>
      <c r="L26236" s="33">
        <v>0</v>
      </c>
    </row>
    <row r="26237" spans="7:12" x14ac:dyDescent="0.25">
      <c r="G26237" s="21"/>
      <c r="H26237" s="21"/>
      <c r="I26237" s="21"/>
      <c r="K26237" s="32">
        <v>7.9788456080286538</v>
      </c>
      <c r="L26237" s="33">
        <v>13.485389442617745</v>
      </c>
    </row>
    <row r="26238" spans="7:12" x14ac:dyDescent="0.25">
      <c r="G26238" s="21"/>
      <c r="H26238" s="21"/>
      <c r="I26238" s="21"/>
      <c r="K26238" s="32">
        <v>7.9788456080286538</v>
      </c>
      <c r="L26238" s="33">
        <v>11.748425114558444</v>
      </c>
    </row>
    <row r="26239" spans="7:12" x14ac:dyDescent="0.25">
      <c r="G26239" s="21"/>
      <c r="H26239" s="21"/>
      <c r="I26239" s="21"/>
      <c r="K26239" s="32">
        <v>19.947114020071634</v>
      </c>
      <c r="L26239" s="33">
        <v>3.4290393034970914</v>
      </c>
    </row>
    <row r="26240" spans="7:12" x14ac:dyDescent="0.25">
      <c r="G26240" s="21"/>
      <c r="H26240" s="21"/>
      <c r="I26240" s="21"/>
      <c r="K26240" s="32">
        <v>3.9894228040143269</v>
      </c>
      <c r="L26240" s="33">
        <v>5.2004463313049012</v>
      </c>
    </row>
    <row r="26241" spans="7:12" x14ac:dyDescent="0.25">
      <c r="G26241" s="21"/>
      <c r="H26241" s="21"/>
      <c r="I26241" s="21"/>
      <c r="K26241" s="32">
        <v>7.9788456080286538</v>
      </c>
      <c r="L26241" s="33">
        <v>0.1462946074128425</v>
      </c>
    </row>
    <row r="26242" spans="7:12" x14ac:dyDescent="0.25">
      <c r="G26242" s="21"/>
      <c r="H26242" s="21"/>
      <c r="I26242" s="21"/>
      <c r="K26242" s="32">
        <v>7.9788456080286538</v>
      </c>
      <c r="L26242" s="33">
        <v>10.156818441896645</v>
      </c>
    </row>
    <row r="26243" spans="7:12" x14ac:dyDescent="0.25">
      <c r="G26243" s="21"/>
      <c r="H26243" s="21"/>
      <c r="I26243" s="21"/>
      <c r="K26243" s="32">
        <v>3.9894228040143269</v>
      </c>
      <c r="L26243" s="33">
        <v>5.8336754415102456</v>
      </c>
    </row>
    <row r="26244" spans="7:12" x14ac:dyDescent="0.25">
      <c r="G26244" s="21"/>
      <c r="H26244" s="21"/>
      <c r="I26244" s="21"/>
      <c r="K26244" s="32">
        <v>19.947114020071634</v>
      </c>
      <c r="L26244" s="33">
        <v>21.388470751790408</v>
      </c>
    </row>
    <row r="26245" spans="7:12" x14ac:dyDescent="0.25">
      <c r="G26245" s="21"/>
      <c r="H26245" s="21"/>
      <c r="I26245" s="21"/>
      <c r="K26245" s="32">
        <v>43.883650844157593</v>
      </c>
      <c r="L26245" s="33">
        <v>43.906352249739697</v>
      </c>
    </row>
    <row r="26246" spans="7:12" x14ac:dyDescent="0.25">
      <c r="G26246" s="21"/>
      <c r="H26246" s="21"/>
      <c r="I26246" s="21"/>
      <c r="K26246" s="32">
        <v>3.9894228040143269</v>
      </c>
      <c r="L26246" s="33">
        <v>0</v>
      </c>
    </row>
    <row r="26247" spans="7:12" x14ac:dyDescent="0.25">
      <c r="G26247" s="21"/>
      <c r="H26247" s="21"/>
      <c r="I26247" s="21"/>
      <c r="K26247" s="32">
        <v>0</v>
      </c>
      <c r="L26247" s="33">
        <v>0</v>
      </c>
    </row>
    <row r="26248" spans="7:12" x14ac:dyDescent="0.25">
      <c r="G26248" s="21"/>
      <c r="H26248" s="21"/>
      <c r="I26248" s="21"/>
      <c r="K26248" s="32">
        <v>3.9894228040143269</v>
      </c>
      <c r="L26248" s="33">
        <v>0</v>
      </c>
    </row>
    <row r="26249" spans="7:12" x14ac:dyDescent="0.25">
      <c r="G26249" s="21"/>
      <c r="H26249" s="21"/>
      <c r="I26249" s="21"/>
      <c r="K26249" s="32">
        <v>35.904805236128944</v>
      </c>
      <c r="L26249" s="33">
        <v>66.970020246374531</v>
      </c>
    </row>
    <row r="26250" spans="7:12" x14ac:dyDescent="0.25">
      <c r="G26250" s="21"/>
      <c r="H26250" s="21"/>
      <c r="I26250" s="21"/>
      <c r="K26250" s="32">
        <v>0</v>
      </c>
      <c r="L26250" s="33">
        <v>0</v>
      </c>
    </row>
    <row r="26251" spans="7:12" x14ac:dyDescent="0.25">
      <c r="G26251" s="21"/>
      <c r="H26251" s="21"/>
      <c r="I26251" s="21"/>
      <c r="K26251" s="32">
        <v>35.904805236128944</v>
      </c>
      <c r="L26251" s="33">
        <v>41.583488847080304</v>
      </c>
    </row>
    <row r="26252" spans="7:12" x14ac:dyDescent="0.25">
      <c r="G26252" s="21"/>
      <c r="H26252" s="21"/>
      <c r="I26252" s="21"/>
      <c r="K26252" s="32">
        <v>3.9894228040143269</v>
      </c>
      <c r="L26252" s="33">
        <v>0</v>
      </c>
    </row>
    <row r="26253" spans="7:12" x14ac:dyDescent="0.25">
      <c r="G26253" s="21"/>
      <c r="H26253" s="21"/>
      <c r="I26253" s="21"/>
      <c r="K26253" s="32">
        <v>19.947114020071634</v>
      </c>
      <c r="L26253" s="33">
        <v>19.174414700585306</v>
      </c>
    </row>
    <row r="26254" spans="7:12" x14ac:dyDescent="0.25">
      <c r="G26254" s="21"/>
      <c r="H26254" s="21"/>
      <c r="I26254" s="21"/>
      <c r="K26254" s="32">
        <v>15.957691216057308</v>
      </c>
      <c r="L26254" s="33">
        <v>44.494912485183825</v>
      </c>
    </row>
    <row r="26255" spans="7:12" x14ac:dyDescent="0.25">
      <c r="G26255" s="21"/>
      <c r="H26255" s="21"/>
      <c r="I26255" s="21"/>
      <c r="K26255" s="32">
        <v>19.947114020071634</v>
      </c>
      <c r="L26255" s="33">
        <v>23.831088907075582</v>
      </c>
    </row>
    <row r="26256" spans="7:12" x14ac:dyDescent="0.25">
      <c r="G26256" s="21"/>
      <c r="H26256" s="21"/>
      <c r="I26256" s="21"/>
      <c r="K26256" s="32">
        <v>0</v>
      </c>
      <c r="L26256" s="33">
        <v>0</v>
      </c>
    </row>
    <row r="26257" spans="7:12" x14ac:dyDescent="0.25">
      <c r="G26257" s="21"/>
      <c r="H26257" s="21"/>
      <c r="I26257" s="21"/>
      <c r="K26257" s="32">
        <v>15.957691216057308</v>
      </c>
      <c r="L26257" s="33">
        <v>22.079448504857318</v>
      </c>
    </row>
    <row r="26258" spans="7:12" x14ac:dyDescent="0.25">
      <c r="G26258" s="21"/>
      <c r="H26258" s="21"/>
      <c r="I26258" s="21"/>
      <c r="K26258" s="32">
        <v>0</v>
      </c>
      <c r="L26258" s="33">
        <v>0</v>
      </c>
    </row>
    <row r="26259" spans="7:12" x14ac:dyDescent="0.25">
      <c r="G26259" s="21"/>
      <c r="H26259" s="21"/>
      <c r="I26259" s="21"/>
      <c r="K26259" s="32">
        <v>0</v>
      </c>
      <c r="L26259" s="33">
        <v>0</v>
      </c>
    </row>
    <row r="26260" spans="7:12" x14ac:dyDescent="0.25">
      <c r="G26260" s="21"/>
      <c r="H26260" s="21"/>
      <c r="I26260" s="21"/>
      <c r="K26260" s="32">
        <v>0</v>
      </c>
      <c r="L26260" s="33">
        <v>0</v>
      </c>
    </row>
    <row r="26261" spans="7:12" x14ac:dyDescent="0.25">
      <c r="G26261" s="21"/>
      <c r="H26261" s="21"/>
      <c r="I26261" s="21"/>
      <c r="K26261" s="32">
        <v>0</v>
      </c>
      <c r="L26261" s="33">
        <v>0</v>
      </c>
    </row>
    <row r="26262" spans="7:12" x14ac:dyDescent="0.25">
      <c r="G26262" s="21"/>
      <c r="H26262" s="21"/>
      <c r="I26262" s="21"/>
      <c r="K26262" s="32">
        <v>0</v>
      </c>
      <c r="L26262" s="33">
        <v>0</v>
      </c>
    </row>
    <row r="26263" spans="7:12" x14ac:dyDescent="0.25">
      <c r="G26263" s="21"/>
      <c r="H26263" s="21"/>
      <c r="I26263" s="21"/>
      <c r="K26263" s="32">
        <v>7.9788456080286538</v>
      </c>
      <c r="L26263" s="33">
        <v>18.462273644207343</v>
      </c>
    </row>
    <row r="26264" spans="7:12" x14ac:dyDescent="0.25">
      <c r="G26264" s="21"/>
      <c r="H26264" s="21"/>
      <c r="I26264" s="21"/>
      <c r="K26264" s="32">
        <v>3.9894228040143269</v>
      </c>
      <c r="L26264" s="33">
        <v>3.7208619979271962</v>
      </c>
    </row>
    <row r="26265" spans="7:12" x14ac:dyDescent="0.25">
      <c r="G26265" s="21"/>
      <c r="H26265" s="21"/>
      <c r="I26265" s="21"/>
      <c r="K26265" s="32">
        <v>19.947114020071634</v>
      </c>
      <c r="L26265" s="33">
        <v>28.078202369624609</v>
      </c>
    </row>
    <row r="26266" spans="7:12" x14ac:dyDescent="0.25">
      <c r="G26266" s="21"/>
      <c r="H26266" s="21"/>
      <c r="I26266" s="21"/>
      <c r="K26266" s="32">
        <v>19.947114020071634</v>
      </c>
      <c r="L26266" s="33">
        <v>26.728839859838665</v>
      </c>
    </row>
    <row r="26267" spans="7:12" x14ac:dyDescent="0.25">
      <c r="G26267" s="21"/>
      <c r="H26267" s="21"/>
      <c r="I26267" s="21"/>
      <c r="K26267" s="32">
        <v>0</v>
      </c>
      <c r="L26267" s="33">
        <v>0</v>
      </c>
    </row>
    <row r="26268" spans="7:12" x14ac:dyDescent="0.25">
      <c r="G26268" s="21"/>
      <c r="H26268" s="21"/>
      <c r="I26268" s="21"/>
      <c r="K26268" s="32">
        <v>7.9788456080286538</v>
      </c>
      <c r="L26268" s="33">
        <v>0</v>
      </c>
    </row>
    <row r="26269" spans="7:12" x14ac:dyDescent="0.25">
      <c r="G26269" s="21"/>
      <c r="H26269" s="21"/>
      <c r="I26269" s="21"/>
      <c r="K26269" s="32">
        <v>11.968268412042981</v>
      </c>
      <c r="L26269" s="33">
        <v>3.159901308716313</v>
      </c>
    </row>
    <row r="26270" spans="7:12" x14ac:dyDescent="0.25">
      <c r="G26270" s="21"/>
      <c r="H26270" s="21"/>
      <c r="I26270" s="21"/>
      <c r="K26270" s="32">
        <v>0</v>
      </c>
      <c r="L26270" s="33">
        <v>0</v>
      </c>
    </row>
    <row r="26271" spans="7:12" x14ac:dyDescent="0.25">
      <c r="G26271" s="21"/>
      <c r="H26271" s="21"/>
      <c r="I26271" s="21"/>
      <c r="K26271" s="32">
        <v>35.904805236128944</v>
      </c>
      <c r="L26271" s="33">
        <v>43.890460419985132</v>
      </c>
    </row>
    <row r="26272" spans="7:12" x14ac:dyDescent="0.25">
      <c r="G26272" s="21"/>
      <c r="H26272" s="21"/>
      <c r="I26272" s="21"/>
      <c r="K26272" s="32">
        <v>3.9894228040143269</v>
      </c>
      <c r="L26272" s="33">
        <v>11.301034813403458</v>
      </c>
    </row>
    <row r="26273" spans="7:12" x14ac:dyDescent="0.25">
      <c r="G26273" s="21"/>
      <c r="H26273" s="21"/>
      <c r="I26273" s="21"/>
      <c r="K26273" s="32">
        <v>7.9788456080286538</v>
      </c>
      <c r="L26273" s="33">
        <v>0</v>
      </c>
    </row>
    <row r="26274" spans="7:12" x14ac:dyDescent="0.25">
      <c r="G26274" s="21"/>
      <c r="H26274" s="21"/>
      <c r="I26274" s="21"/>
      <c r="K26274" s="32">
        <v>7.9788456080286538</v>
      </c>
      <c r="L26274" s="33">
        <v>0</v>
      </c>
    </row>
    <row r="26275" spans="7:12" x14ac:dyDescent="0.25">
      <c r="G26275" s="21"/>
      <c r="H26275" s="21"/>
      <c r="I26275" s="21"/>
      <c r="K26275" s="32">
        <v>15.957691216057308</v>
      </c>
      <c r="L26275" s="33">
        <v>2.5708495150845456</v>
      </c>
    </row>
    <row r="26276" spans="7:12" x14ac:dyDescent="0.25">
      <c r="G26276" s="21"/>
      <c r="H26276" s="21"/>
      <c r="I26276" s="21"/>
      <c r="K26276" s="32">
        <v>19.947114020071634</v>
      </c>
      <c r="L26276" s="33">
        <v>10.612494427588283</v>
      </c>
    </row>
    <row r="26277" spans="7:12" x14ac:dyDescent="0.25">
      <c r="G26277" s="21"/>
      <c r="H26277" s="21"/>
      <c r="I26277" s="21"/>
      <c r="K26277" s="32">
        <v>0</v>
      </c>
      <c r="L26277" s="33">
        <v>0</v>
      </c>
    </row>
    <row r="26278" spans="7:12" x14ac:dyDescent="0.25">
      <c r="G26278" s="21"/>
      <c r="H26278" s="21"/>
      <c r="I26278" s="21"/>
      <c r="K26278" s="32">
        <v>27.925959628100291</v>
      </c>
      <c r="L26278" s="33">
        <v>35.211050236473916</v>
      </c>
    </row>
    <row r="26279" spans="7:12" x14ac:dyDescent="0.25">
      <c r="G26279" s="21"/>
      <c r="H26279" s="21"/>
      <c r="I26279" s="21"/>
      <c r="K26279" s="32">
        <v>39.894228040143268</v>
      </c>
      <c r="L26279" s="33">
        <v>52.763621082391367</v>
      </c>
    </row>
    <row r="26280" spans="7:12" x14ac:dyDescent="0.25">
      <c r="G26280" s="21"/>
      <c r="H26280" s="21"/>
      <c r="I26280" s="21"/>
      <c r="K26280" s="32">
        <v>0</v>
      </c>
      <c r="L26280" s="33">
        <v>0</v>
      </c>
    </row>
    <row r="26281" spans="7:12" x14ac:dyDescent="0.25">
      <c r="G26281" s="21"/>
      <c r="H26281" s="21"/>
      <c r="I26281" s="21"/>
      <c r="K26281" s="32">
        <v>3.9894228040143269</v>
      </c>
      <c r="L26281" s="33">
        <v>8.8027137401551112</v>
      </c>
    </row>
    <row r="26282" spans="7:12" x14ac:dyDescent="0.25">
      <c r="G26282" s="21"/>
      <c r="H26282" s="21"/>
      <c r="I26282" s="21"/>
      <c r="K26282" s="32">
        <v>35.904805236128944</v>
      </c>
      <c r="L26282" s="33">
        <v>15.319999320452393</v>
      </c>
    </row>
    <row r="26283" spans="7:12" x14ac:dyDescent="0.25">
      <c r="G26283" s="21"/>
      <c r="H26283" s="21"/>
      <c r="I26283" s="21"/>
      <c r="K26283" s="32">
        <v>0</v>
      </c>
      <c r="L26283" s="33">
        <v>0</v>
      </c>
    </row>
    <row r="26284" spans="7:12" x14ac:dyDescent="0.25">
      <c r="G26284" s="21"/>
      <c r="H26284" s="21"/>
      <c r="I26284" s="21"/>
      <c r="K26284" s="32">
        <v>3.9894228040143269</v>
      </c>
      <c r="L26284" s="33">
        <v>5.0686996572012121E-3</v>
      </c>
    </row>
    <row r="26285" spans="7:12" x14ac:dyDescent="0.25">
      <c r="G26285" s="21"/>
      <c r="H26285" s="21"/>
      <c r="I26285" s="21"/>
      <c r="K26285" s="32">
        <v>7.9788456080286538</v>
      </c>
      <c r="L26285" s="33">
        <v>2.2937936657779252</v>
      </c>
    </row>
    <row r="26286" spans="7:12" x14ac:dyDescent="0.25">
      <c r="G26286" s="21"/>
      <c r="H26286" s="21"/>
      <c r="I26286" s="21"/>
      <c r="K26286" s="32">
        <v>0</v>
      </c>
      <c r="L26286" s="33">
        <v>0</v>
      </c>
    </row>
    <row r="26287" spans="7:12" x14ac:dyDescent="0.25">
      <c r="G26287" s="21"/>
      <c r="H26287" s="21"/>
      <c r="I26287" s="21"/>
      <c r="K26287" s="32">
        <v>0</v>
      </c>
      <c r="L26287" s="33">
        <v>0</v>
      </c>
    </row>
    <row r="26288" spans="7:12" x14ac:dyDescent="0.25">
      <c r="G26288" s="21"/>
      <c r="H26288" s="21"/>
      <c r="I26288" s="21"/>
      <c r="K26288" s="32">
        <v>19.947114020071634</v>
      </c>
      <c r="L26288" s="33">
        <v>2.7706260326991101</v>
      </c>
    </row>
    <row r="26289" spans="7:12" x14ac:dyDescent="0.25">
      <c r="G26289" s="21"/>
      <c r="H26289" s="21"/>
      <c r="I26289" s="21"/>
      <c r="K26289" s="32">
        <v>0</v>
      </c>
      <c r="L26289" s="33">
        <v>0</v>
      </c>
    </row>
    <row r="26290" spans="7:12" x14ac:dyDescent="0.25">
      <c r="G26290" s="21"/>
      <c r="H26290" s="21"/>
      <c r="I26290" s="21"/>
      <c r="K26290" s="32">
        <v>3.9894228040143269</v>
      </c>
      <c r="L26290" s="33">
        <v>0</v>
      </c>
    </row>
    <row r="26291" spans="7:12" x14ac:dyDescent="0.25">
      <c r="G26291" s="21"/>
      <c r="H26291" s="21"/>
      <c r="I26291" s="21"/>
      <c r="K26291" s="32">
        <v>35.904805236128944</v>
      </c>
      <c r="L26291" s="33">
        <v>35.412732581969429</v>
      </c>
    </row>
    <row r="26292" spans="7:12" x14ac:dyDescent="0.25">
      <c r="G26292" s="21"/>
      <c r="H26292" s="21"/>
      <c r="I26292" s="21"/>
      <c r="K26292" s="32">
        <v>3.9894228040143269</v>
      </c>
      <c r="L26292" s="33">
        <v>20.053372154299744</v>
      </c>
    </row>
    <row r="26293" spans="7:12" x14ac:dyDescent="0.25">
      <c r="G26293" s="21"/>
      <c r="H26293" s="21"/>
      <c r="I26293" s="21"/>
      <c r="K26293" s="32">
        <v>23.936536824085962</v>
      </c>
      <c r="L26293" s="33">
        <v>33.537747863248285</v>
      </c>
    </row>
    <row r="26294" spans="7:12" x14ac:dyDescent="0.25">
      <c r="G26294" s="21"/>
      <c r="H26294" s="21"/>
      <c r="I26294" s="21"/>
      <c r="K26294" s="32">
        <v>3.9894228040143269</v>
      </c>
      <c r="L26294" s="33">
        <v>8.0076336623384474</v>
      </c>
    </row>
    <row r="26295" spans="7:12" x14ac:dyDescent="0.25">
      <c r="G26295" s="21"/>
      <c r="H26295" s="21"/>
      <c r="I26295" s="21"/>
      <c r="K26295" s="32">
        <v>7.9788456080286538</v>
      </c>
      <c r="L26295" s="33">
        <v>13.596666043454668</v>
      </c>
    </row>
    <row r="26296" spans="7:12" x14ac:dyDescent="0.25">
      <c r="G26296" s="21"/>
      <c r="H26296" s="21"/>
      <c r="I26296" s="21"/>
      <c r="K26296" s="32">
        <v>11.968268412042981</v>
      </c>
      <c r="L26296" s="33">
        <v>18.795185319946224</v>
      </c>
    </row>
    <row r="26297" spans="7:12" x14ac:dyDescent="0.25">
      <c r="G26297" s="21"/>
      <c r="H26297" s="21"/>
      <c r="I26297" s="21"/>
      <c r="K26297" s="32">
        <v>3.9894228040143269</v>
      </c>
      <c r="L26297" s="33">
        <v>18.780414219013302</v>
      </c>
    </row>
    <row r="26298" spans="7:12" x14ac:dyDescent="0.25">
      <c r="G26298" s="21"/>
      <c r="H26298" s="21"/>
      <c r="I26298" s="21"/>
      <c r="K26298" s="32">
        <v>0</v>
      </c>
      <c r="L26298" s="33">
        <v>0</v>
      </c>
    </row>
    <row r="26299" spans="7:12" x14ac:dyDescent="0.25">
      <c r="G26299" s="21"/>
      <c r="H26299" s="21"/>
      <c r="I26299" s="21"/>
      <c r="K26299" s="32">
        <v>11.968268412042981</v>
      </c>
      <c r="L26299" s="33">
        <v>21.293500741739006</v>
      </c>
    </row>
    <row r="26300" spans="7:12" x14ac:dyDescent="0.25">
      <c r="G26300" s="21"/>
      <c r="H26300" s="21"/>
      <c r="I26300" s="21"/>
      <c r="K26300" s="32">
        <v>0</v>
      </c>
      <c r="L26300" s="33">
        <v>0</v>
      </c>
    </row>
    <row r="26301" spans="7:12" x14ac:dyDescent="0.25">
      <c r="G26301" s="21"/>
      <c r="H26301" s="21"/>
      <c r="I26301" s="21"/>
      <c r="K26301" s="32">
        <v>0</v>
      </c>
      <c r="L26301" s="33">
        <v>0</v>
      </c>
    </row>
    <row r="26302" spans="7:12" x14ac:dyDescent="0.25">
      <c r="G26302" s="21"/>
      <c r="H26302" s="21"/>
      <c r="I26302" s="21"/>
      <c r="K26302" s="32">
        <v>0</v>
      </c>
      <c r="L26302" s="33">
        <v>0</v>
      </c>
    </row>
    <row r="26303" spans="7:12" x14ac:dyDescent="0.25">
      <c r="G26303" s="21"/>
      <c r="H26303" s="21"/>
      <c r="I26303" s="21"/>
      <c r="K26303" s="32">
        <v>0</v>
      </c>
      <c r="L26303" s="33">
        <v>0</v>
      </c>
    </row>
    <row r="26304" spans="7:12" x14ac:dyDescent="0.25">
      <c r="G26304" s="21"/>
      <c r="H26304" s="21"/>
      <c r="I26304" s="21"/>
      <c r="K26304" s="32">
        <v>0</v>
      </c>
      <c r="L26304" s="33">
        <v>0</v>
      </c>
    </row>
    <row r="26305" spans="7:12" x14ac:dyDescent="0.25">
      <c r="G26305" s="21"/>
      <c r="H26305" s="21"/>
      <c r="I26305" s="21"/>
      <c r="K26305" s="32">
        <v>0</v>
      </c>
      <c r="L26305" s="33">
        <v>0</v>
      </c>
    </row>
    <row r="26306" spans="7:12" x14ac:dyDescent="0.25">
      <c r="G26306" s="21"/>
      <c r="H26306" s="21"/>
      <c r="I26306" s="21"/>
      <c r="K26306" s="32">
        <v>0</v>
      </c>
      <c r="L26306" s="33">
        <v>0</v>
      </c>
    </row>
    <row r="26307" spans="7:12" x14ac:dyDescent="0.25">
      <c r="G26307" s="21"/>
      <c r="H26307" s="21"/>
      <c r="I26307" s="21"/>
      <c r="K26307" s="32">
        <v>0</v>
      </c>
      <c r="L26307" s="33">
        <v>0</v>
      </c>
    </row>
    <row r="26308" spans="7:12" x14ac:dyDescent="0.25">
      <c r="G26308" s="21"/>
      <c r="H26308" s="21"/>
      <c r="I26308" s="21"/>
      <c r="K26308" s="32">
        <v>3.9894228040143269</v>
      </c>
      <c r="L26308" s="33">
        <v>8.2782469683433959</v>
      </c>
    </row>
    <row r="26309" spans="7:12" x14ac:dyDescent="0.25">
      <c r="G26309" s="21"/>
      <c r="H26309" s="21"/>
      <c r="I26309" s="21"/>
      <c r="K26309" s="32">
        <v>3.9894228040143269</v>
      </c>
      <c r="L26309" s="33">
        <v>5.6293848408713352</v>
      </c>
    </row>
    <row r="26310" spans="7:12" x14ac:dyDescent="0.25">
      <c r="G26310" s="21"/>
      <c r="H26310" s="21"/>
      <c r="I26310" s="21"/>
      <c r="K26310" s="32">
        <v>23.936536824085962</v>
      </c>
      <c r="L26310" s="33">
        <v>29.659443514339713</v>
      </c>
    </row>
    <row r="26311" spans="7:12" x14ac:dyDescent="0.25">
      <c r="G26311" s="21"/>
      <c r="H26311" s="21"/>
      <c r="I26311" s="21"/>
      <c r="K26311" s="32">
        <v>7.9788456080286538</v>
      </c>
      <c r="L26311" s="33">
        <v>2.0530777259811579</v>
      </c>
    </row>
    <row r="26312" spans="7:12" x14ac:dyDescent="0.25">
      <c r="G26312" s="21"/>
      <c r="H26312" s="21"/>
      <c r="I26312" s="21"/>
      <c r="K26312" s="32">
        <v>0</v>
      </c>
      <c r="L26312" s="33">
        <v>0</v>
      </c>
    </row>
    <row r="26313" spans="7:12" x14ac:dyDescent="0.25">
      <c r="G26313" s="21"/>
      <c r="H26313" s="21"/>
      <c r="I26313" s="21"/>
      <c r="K26313" s="32">
        <v>3.9894228040143269</v>
      </c>
      <c r="L26313" s="33">
        <v>0</v>
      </c>
    </row>
    <row r="26314" spans="7:12" x14ac:dyDescent="0.25">
      <c r="G26314" s="21"/>
      <c r="H26314" s="21"/>
      <c r="I26314" s="21"/>
      <c r="K26314" s="32">
        <v>7.9788456080286538</v>
      </c>
      <c r="L26314" s="33">
        <v>15.36306075646454</v>
      </c>
    </row>
    <row r="26315" spans="7:12" x14ac:dyDescent="0.25">
      <c r="G26315" s="21"/>
      <c r="H26315" s="21"/>
      <c r="I26315" s="21"/>
      <c r="K26315" s="32">
        <v>3.9894228040143269</v>
      </c>
      <c r="L26315" s="33">
        <v>0</v>
      </c>
    </row>
    <row r="26316" spans="7:12" x14ac:dyDescent="0.25">
      <c r="G26316" s="21"/>
      <c r="H26316" s="21"/>
      <c r="I26316" s="21"/>
      <c r="K26316" s="32">
        <v>0</v>
      </c>
      <c r="L26316" s="33">
        <v>0</v>
      </c>
    </row>
    <row r="26317" spans="7:12" x14ac:dyDescent="0.25">
      <c r="G26317" s="21"/>
      <c r="H26317" s="21"/>
      <c r="I26317" s="21"/>
      <c r="K26317" s="32">
        <v>23.936536824085962</v>
      </c>
      <c r="L26317" s="33">
        <v>38.541550318133723</v>
      </c>
    </row>
    <row r="26318" spans="7:12" x14ac:dyDescent="0.25">
      <c r="G26318" s="21"/>
      <c r="H26318" s="21"/>
      <c r="I26318" s="21"/>
      <c r="K26318" s="32">
        <v>23.936536824085962</v>
      </c>
      <c r="L26318" s="33">
        <v>23.492548511647151</v>
      </c>
    </row>
    <row r="26319" spans="7:12" x14ac:dyDescent="0.25">
      <c r="G26319" s="21"/>
      <c r="H26319" s="21"/>
      <c r="I26319" s="21"/>
      <c r="K26319" s="32">
        <v>0</v>
      </c>
      <c r="L26319" s="33">
        <v>0</v>
      </c>
    </row>
    <row r="26320" spans="7:12" x14ac:dyDescent="0.25">
      <c r="G26320" s="21"/>
      <c r="H26320" s="21"/>
      <c r="I26320" s="21"/>
      <c r="K26320" s="32">
        <v>3.9894228040143269</v>
      </c>
      <c r="L26320" s="33">
        <v>0</v>
      </c>
    </row>
    <row r="26321" spans="7:12" x14ac:dyDescent="0.25">
      <c r="G26321" s="21"/>
      <c r="H26321" s="21"/>
      <c r="I26321" s="21"/>
      <c r="K26321" s="32">
        <v>23.936536824085962</v>
      </c>
      <c r="L26321" s="33">
        <v>8.1482264003775544</v>
      </c>
    </row>
    <row r="26322" spans="7:12" x14ac:dyDescent="0.25">
      <c r="G26322" s="21"/>
      <c r="H26322" s="21"/>
      <c r="I26322" s="21"/>
      <c r="K26322" s="32">
        <v>0</v>
      </c>
      <c r="L26322" s="33">
        <v>0</v>
      </c>
    </row>
    <row r="26323" spans="7:12" x14ac:dyDescent="0.25">
      <c r="G26323" s="21"/>
      <c r="H26323" s="21"/>
      <c r="I26323" s="21"/>
      <c r="K26323" s="32">
        <v>11.968268412042981</v>
      </c>
      <c r="L26323" s="33">
        <v>20.415871034635565</v>
      </c>
    </row>
    <row r="26324" spans="7:12" x14ac:dyDescent="0.25">
      <c r="G26324" s="21"/>
      <c r="H26324" s="21"/>
      <c r="I26324" s="21"/>
      <c r="K26324" s="32">
        <v>23.936536824085962</v>
      </c>
      <c r="L26324" s="33">
        <v>25.315446529953299</v>
      </c>
    </row>
    <row r="26325" spans="7:12" x14ac:dyDescent="0.25">
      <c r="G26325" s="21"/>
      <c r="H26325" s="21"/>
      <c r="I26325" s="21"/>
      <c r="K26325" s="32">
        <v>0</v>
      </c>
      <c r="L26325" s="33">
        <v>0</v>
      </c>
    </row>
    <row r="26326" spans="7:12" x14ac:dyDescent="0.25">
      <c r="G26326" s="21"/>
      <c r="H26326" s="21"/>
      <c r="I26326" s="21"/>
      <c r="K26326" s="32">
        <v>3.9894228040143269</v>
      </c>
      <c r="L26326" s="33">
        <v>0.14782331100932622</v>
      </c>
    </row>
    <row r="26327" spans="7:12" x14ac:dyDescent="0.25">
      <c r="G26327" s="21"/>
      <c r="H26327" s="21"/>
      <c r="I26327" s="21"/>
      <c r="K26327" s="32">
        <v>0</v>
      </c>
      <c r="L26327" s="33">
        <v>0</v>
      </c>
    </row>
    <row r="26328" spans="7:12" x14ac:dyDescent="0.25">
      <c r="G26328" s="21"/>
      <c r="H26328" s="21"/>
      <c r="I26328" s="21"/>
      <c r="K26328" s="32">
        <v>11.968268412042981</v>
      </c>
      <c r="L26328" s="33">
        <v>10.786037411508421</v>
      </c>
    </row>
    <row r="26329" spans="7:12" x14ac:dyDescent="0.25">
      <c r="G26329" s="21"/>
      <c r="H26329" s="21"/>
      <c r="I26329" s="21"/>
      <c r="K26329" s="32">
        <v>0</v>
      </c>
      <c r="L26329" s="33">
        <v>0</v>
      </c>
    </row>
    <row r="26330" spans="7:12" x14ac:dyDescent="0.25">
      <c r="G26330" s="21"/>
      <c r="H26330" s="21"/>
      <c r="I26330" s="21"/>
      <c r="K26330" s="32">
        <v>3.9894228040143269</v>
      </c>
      <c r="L26330" s="33">
        <v>1.708216149136732</v>
      </c>
    </row>
    <row r="26331" spans="7:12" x14ac:dyDescent="0.25">
      <c r="G26331" s="21"/>
      <c r="H26331" s="21"/>
      <c r="I26331" s="21"/>
      <c r="K26331" s="32">
        <v>103.72499290437247</v>
      </c>
      <c r="L26331" s="33">
        <v>124.57524390111087</v>
      </c>
    </row>
    <row r="26332" spans="7:12" x14ac:dyDescent="0.25">
      <c r="G26332" s="21"/>
      <c r="H26332" s="21"/>
      <c r="I26332" s="21"/>
      <c r="K26332" s="32">
        <v>0</v>
      </c>
      <c r="L26332" s="33">
        <v>0</v>
      </c>
    </row>
    <row r="26333" spans="7:12" x14ac:dyDescent="0.25">
      <c r="G26333" s="21"/>
      <c r="H26333" s="21"/>
      <c r="I26333" s="21"/>
      <c r="K26333" s="32">
        <v>47.873073648171918</v>
      </c>
      <c r="L26333" s="33">
        <v>67.604089801681624</v>
      </c>
    </row>
    <row r="26334" spans="7:12" x14ac:dyDescent="0.25">
      <c r="G26334" s="21"/>
      <c r="H26334" s="21"/>
      <c r="I26334" s="21"/>
      <c r="K26334" s="32">
        <v>0</v>
      </c>
      <c r="L26334" s="33">
        <v>0</v>
      </c>
    </row>
    <row r="26335" spans="7:12" x14ac:dyDescent="0.25">
      <c r="G26335" s="21"/>
      <c r="H26335" s="21"/>
      <c r="I26335" s="21"/>
      <c r="K26335" s="32">
        <v>63.830764864229216</v>
      </c>
      <c r="L26335" s="33">
        <v>98.865393723874519</v>
      </c>
    </row>
    <row r="26336" spans="7:12" x14ac:dyDescent="0.25">
      <c r="G26336" s="21"/>
      <c r="H26336" s="21"/>
      <c r="I26336" s="21"/>
      <c r="K26336" s="32">
        <v>0</v>
      </c>
      <c r="L26336" s="33">
        <v>0</v>
      </c>
    </row>
    <row r="26337" spans="7:12" x14ac:dyDescent="0.25">
      <c r="G26337" s="21"/>
      <c r="H26337" s="21"/>
      <c r="I26337" s="21"/>
      <c r="K26337" s="32">
        <v>0</v>
      </c>
      <c r="L26337" s="33">
        <v>0</v>
      </c>
    </row>
    <row r="26338" spans="7:12" x14ac:dyDescent="0.25">
      <c r="G26338" s="21"/>
      <c r="H26338" s="21"/>
      <c r="I26338" s="21"/>
      <c r="K26338" s="32">
        <v>0</v>
      </c>
      <c r="L26338" s="33">
        <v>0</v>
      </c>
    </row>
    <row r="26339" spans="7:12" x14ac:dyDescent="0.25">
      <c r="G26339" s="21"/>
      <c r="H26339" s="21"/>
      <c r="I26339" s="21"/>
      <c r="K26339" s="32">
        <v>0</v>
      </c>
      <c r="L26339" s="33">
        <v>0</v>
      </c>
    </row>
    <row r="26340" spans="7:12" x14ac:dyDescent="0.25">
      <c r="G26340" s="21"/>
      <c r="H26340" s="21"/>
      <c r="I26340" s="21"/>
      <c r="K26340" s="32">
        <v>3.9894228040143269</v>
      </c>
      <c r="L26340" s="33">
        <v>1.393182235710734</v>
      </c>
    </row>
    <row r="26341" spans="7:12" x14ac:dyDescent="0.25">
      <c r="G26341" s="21"/>
      <c r="H26341" s="21"/>
      <c r="I26341" s="21"/>
      <c r="K26341" s="32">
        <v>0</v>
      </c>
      <c r="L26341" s="33">
        <v>0</v>
      </c>
    </row>
    <row r="26342" spans="7:12" x14ac:dyDescent="0.25">
      <c r="G26342" s="21"/>
      <c r="H26342" s="21"/>
      <c r="I26342" s="21"/>
      <c r="K26342" s="32">
        <v>0</v>
      </c>
      <c r="L26342" s="33">
        <v>0</v>
      </c>
    </row>
    <row r="26343" spans="7:12" x14ac:dyDescent="0.25">
      <c r="G26343" s="21"/>
      <c r="H26343" s="21"/>
      <c r="I26343" s="21"/>
      <c r="K26343" s="32">
        <v>7.9788456080286538</v>
      </c>
      <c r="L26343" s="33">
        <v>17.330930217620907</v>
      </c>
    </row>
    <row r="26344" spans="7:12" x14ac:dyDescent="0.25">
      <c r="G26344" s="21"/>
      <c r="H26344" s="21"/>
      <c r="I26344" s="21"/>
      <c r="K26344" s="32">
        <v>19.947114020071634</v>
      </c>
      <c r="L26344" s="33">
        <v>11.342034184671032</v>
      </c>
    </row>
    <row r="26345" spans="7:12" x14ac:dyDescent="0.25">
      <c r="G26345" s="21"/>
      <c r="H26345" s="21"/>
      <c r="I26345" s="21"/>
      <c r="K26345" s="32">
        <v>7.9788456080286538</v>
      </c>
      <c r="L26345" s="33">
        <v>1.8957714326081601</v>
      </c>
    </row>
    <row r="26346" spans="7:12" x14ac:dyDescent="0.25">
      <c r="G26346" s="21"/>
      <c r="H26346" s="21"/>
      <c r="I26346" s="21"/>
      <c r="K26346" s="32">
        <v>23.936536824085962</v>
      </c>
      <c r="L26346" s="33">
        <v>15.90534376105656</v>
      </c>
    </row>
    <row r="26347" spans="7:12" x14ac:dyDescent="0.25">
      <c r="G26347" s="21"/>
      <c r="H26347" s="21"/>
      <c r="I26347" s="21"/>
      <c r="K26347" s="32">
        <v>0</v>
      </c>
      <c r="L26347" s="33">
        <v>0</v>
      </c>
    </row>
    <row r="26348" spans="7:12" x14ac:dyDescent="0.25">
      <c r="G26348" s="21"/>
      <c r="H26348" s="21"/>
      <c r="I26348" s="21"/>
      <c r="K26348" s="32">
        <v>3.9894228040143269</v>
      </c>
      <c r="L26348" s="33">
        <v>0</v>
      </c>
    </row>
    <row r="26349" spans="7:12" x14ac:dyDescent="0.25">
      <c r="G26349" s="21"/>
      <c r="H26349" s="21"/>
      <c r="I26349" s="21"/>
      <c r="K26349" s="32">
        <v>7.9788456080286538</v>
      </c>
      <c r="L26349" s="33">
        <v>0.38666513626510918</v>
      </c>
    </row>
    <row r="26350" spans="7:12" x14ac:dyDescent="0.25">
      <c r="G26350" s="21"/>
      <c r="H26350" s="21"/>
      <c r="I26350" s="21"/>
      <c r="K26350" s="32">
        <v>0</v>
      </c>
      <c r="L26350" s="33">
        <v>0</v>
      </c>
    </row>
    <row r="26351" spans="7:12" x14ac:dyDescent="0.25">
      <c r="G26351" s="21"/>
      <c r="H26351" s="21"/>
      <c r="I26351" s="21"/>
      <c r="K26351" s="32">
        <v>11.968268412042981</v>
      </c>
      <c r="L26351" s="33">
        <v>0</v>
      </c>
    </row>
    <row r="26352" spans="7:12" x14ac:dyDescent="0.25">
      <c r="G26352" s="21"/>
      <c r="H26352" s="21"/>
      <c r="I26352" s="21"/>
      <c r="K26352" s="32">
        <v>43.883650844157593</v>
      </c>
      <c r="L26352" s="33">
        <v>58.015757002463516</v>
      </c>
    </row>
    <row r="26353" spans="7:12" x14ac:dyDescent="0.25">
      <c r="G26353" s="21"/>
      <c r="H26353" s="21"/>
      <c r="I26353" s="21"/>
      <c r="K26353" s="32">
        <v>0</v>
      </c>
      <c r="L26353" s="33">
        <v>0</v>
      </c>
    </row>
    <row r="26354" spans="7:12" x14ac:dyDescent="0.25">
      <c r="G26354" s="21"/>
      <c r="H26354" s="21"/>
      <c r="I26354" s="21"/>
      <c r="K26354" s="32">
        <v>7.9788456080286538</v>
      </c>
      <c r="L26354" s="33">
        <v>14.751129133845261</v>
      </c>
    </row>
    <row r="26355" spans="7:12" x14ac:dyDescent="0.25">
      <c r="G26355" s="21"/>
      <c r="H26355" s="21"/>
      <c r="I26355" s="21"/>
      <c r="K26355" s="32">
        <v>0</v>
      </c>
      <c r="L26355" s="33">
        <v>0</v>
      </c>
    </row>
    <row r="26356" spans="7:12" x14ac:dyDescent="0.25">
      <c r="G26356" s="21"/>
      <c r="H26356" s="21"/>
      <c r="I26356" s="21"/>
      <c r="K26356" s="32">
        <v>0</v>
      </c>
      <c r="L26356" s="33">
        <v>0</v>
      </c>
    </row>
    <row r="26357" spans="7:12" x14ac:dyDescent="0.25">
      <c r="G26357" s="21"/>
      <c r="H26357" s="21"/>
      <c r="I26357" s="21"/>
      <c r="K26357" s="32">
        <v>59.841342060214892</v>
      </c>
      <c r="L26357" s="33">
        <v>98.130022497894501</v>
      </c>
    </row>
    <row r="26358" spans="7:12" x14ac:dyDescent="0.25">
      <c r="G26358" s="21"/>
      <c r="H26358" s="21"/>
      <c r="I26358" s="21"/>
      <c r="K26358" s="32">
        <v>43.883650844157593</v>
      </c>
      <c r="L26358" s="33">
        <v>33.270371085650169</v>
      </c>
    </row>
    <row r="26359" spans="7:12" x14ac:dyDescent="0.25">
      <c r="G26359" s="21"/>
      <c r="H26359" s="21"/>
      <c r="I26359" s="21"/>
      <c r="K26359" s="32">
        <v>3.9894228040143269</v>
      </c>
      <c r="L26359" s="33">
        <v>0</v>
      </c>
    </row>
    <row r="26360" spans="7:12" x14ac:dyDescent="0.25">
      <c r="G26360" s="21"/>
      <c r="H26360" s="21"/>
      <c r="I26360" s="21"/>
      <c r="K26360" s="32">
        <v>0</v>
      </c>
      <c r="L26360" s="33">
        <v>0</v>
      </c>
    </row>
    <row r="26361" spans="7:12" x14ac:dyDescent="0.25">
      <c r="G26361" s="21"/>
      <c r="H26361" s="21"/>
      <c r="I26361" s="21"/>
      <c r="K26361" s="32">
        <v>15.957691216057308</v>
      </c>
      <c r="L26361" s="33">
        <v>40.1833823382714</v>
      </c>
    </row>
    <row r="26362" spans="7:12" x14ac:dyDescent="0.25">
      <c r="G26362" s="21"/>
      <c r="H26362" s="21"/>
      <c r="I26362" s="21"/>
      <c r="K26362" s="32">
        <v>0</v>
      </c>
      <c r="L26362" s="33">
        <v>0</v>
      </c>
    </row>
    <row r="26363" spans="7:12" x14ac:dyDescent="0.25">
      <c r="G26363" s="21"/>
      <c r="H26363" s="21"/>
      <c r="I26363" s="21"/>
      <c r="K26363" s="32">
        <v>0</v>
      </c>
      <c r="L26363" s="33">
        <v>0</v>
      </c>
    </row>
    <row r="26364" spans="7:12" x14ac:dyDescent="0.25">
      <c r="G26364" s="21"/>
      <c r="H26364" s="21"/>
      <c r="I26364" s="21"/>
      <c r="K26364" s="32">
        <v>11.968268412042981</v>
      </c>
      <c r="L26364" s="33">
        <v>8.4385354510658246</v>
      </c>
    </row>
    <row r="26365" spans="7:12" x14ac:dyDescent="0.25">
      <c r="G26365" s="21"/>
      <c r="H26365" s="21"/>
      <c r="I26365" s="21"/>
      <c r="K26365" s="32">
        <v>11.968268412042981</v>
      </c>
      <c r="L26365" s="33">
        <v>19.303956890306935</v>
      </c>
    </row>
    <row r="26366" spans="7:12" x14ac:dyDescent="0.25">
      <c r="G26366" s="21"/>
      <c r="H26366" s="21"/>
      <c r="I26366" s="21"/>
      <c r="K26366" s="32">
        <v>27.925959628100291</v>
      </c>
      <c r="L26366" s="33">
        <v>38.089828491029976</v>
      </c>
    </row>
    <row r="26367" spans="7:12" x14ac:dyDescent="0.25">
      <c r="G26367" s="21"/>
      <c r="H26367" s="21"/>
      <c r="I26367" s="21"/>
      <c r="K26367" s="32">
        <v>35.904805236128944</v>
      </c>
      <c r="L26367" s="33">
        <v>48.760787692684644</v>
      </c>
    </row>
    <row r="26368" spans="7:12" x14ac:dyDescent="0.25">
      <c r="G26368" s="21"/>
      <c r="H26368" s="21"/>
      <c r="I26368" s="21"/>
      <c r="K26368" s="32">
        <v>3.9894228040143269</v>
      </c>
      <c r="L26368" s="33">
        <v>0</v>
      </c>
    </row>
    <row r="26369" spans="7:12" x14ac:dyDescent="0.25">
      <c r="G26369" s="21"/>
      <c r="H26369" s="21"/>
      <c r="I26369" s="21"/>
      <c r="K26369" s="32">
        <v>0</v>
      </c>
      <c r="L26369" s="33">
        <v>0</v>
      </c>
    </row>
    <row r="26370" spans="7:12" x14ac:dyDescent="0.25">
      <c r="G26370" s="21"/>
      <c r="H26370" s="21"/>
      <c r="I26370" s="21"/>
      <c r="K26370" s="32">
        <v>0</v>
      </c>
      <c r="L26370" s="33">
        <v>0</v>
      </c>
    </row>
    <row r="26371" spans="7:12" x14ac:dyDescent="0.25">
      <c r="G26371" s="21"/>
      <c r="H26371" s="21"/>
      <c r="I26371" s="21"/>
      <c r="K26371" s="32">
        <v>0</v>
      </c>
      <c r="L26371" s="33">
        <v>0</v>
      </c>
    </row>
    <row r="26372" spans="7:12" x14ac:dyDescent="0.25">
      <c r="G26372" s="21"/>
      <c r="H26372" s="21"/>
      <c r="I26372" s="21"/>
      <c r="K26372" s="32">
        <v>0</v>
      </c>
      <c r="L26372" s="33">
        <v>0</v>
      </c>
    </row>
    <row r="26373" spans="7:12" x14ac:dyDescent="0.25">
      <c r="G26373" s="21"/>
      <c r="H26373" s="21"/>
      <c r="I26373" s="21"/>
      <c r="K26373" s="32">
        <v>23.936536824085962</v>
      </c>
      <c r="L26373" s="33">
        <v>31.087494896558603</v>
      </c>
    </row>
    <row r="26374" spans="7:12" x14ac:dyDescent="0.25">
      <c r="G26374" s="21"/>
      <c r="H26374" s="21"/>
      <c r="I26374" s="21"/>
      <c r="K26374" s="32">
        <v>31.915382432114619</v>
      </c>
      <c r="L26374" s="33">
        <v>27.181842281866935</v>
      </c>
    </row>
    <row r="26375" spans="7:12" x14ac:dyDescent="0.25">
      <c r="G26375" s="21"/>
      <c r="H26375" s="21"/>
      <c r="I26375" s="21"/>
      <c r="K26375" s="32">
        <v>0</v>
      </c>
      <c r="L26375" s="33">
        <v>0</v>
      </c>
    </row>
    <row r="26376" spans="7:12" x14ac:dyDescent="0.25">
      <c r="G26376" s="21"/>
      <c r="H26376" s="21"/>
      <c r="I26376" s="21"/>
      <c r="K26376" s="32">
        <v>0</v>
      </c>
      <c r="L26376" s="33">
        <v>0</v>
      </c>
    </row>
    <row r="26377" spans="7:12" x14ac:dyDescent="0.25">
      <c r="G26377" s="21"/>
      <c r="H26377" s="21"/>
      <c r="I26377" s="21"/>
      <c r="K26377" s="32">
        <v>3.9894228040143269</v>
      </c>
      <c r="L26377" s="33">
        <v>0</v>
      </c>
    </row>
    <row r="26378" spans="7:12" x14ac:dyDescent="0.25">
      <c r="G26378" s="21"/>
      <c r="H26378" s="21"/>
      <c r="I26378" s="21"/>
      <c r="K26378" s="32">
        <v>7.9788456080286538</v>
      </c>
      <c r="L26378" s="33">
        <v>5.2921862520302971</v>
      </c>
    </row>
    <row r="26379" spans="7:12" x14ac:dyDescent="0.25">
      <c r="G26379" s="21"/>
      <c r="H26379" s="21"/>
      <c r="I26379" s="21"/>
      <c r="K26379" s="32">
        <v>0</v>
      </c>
      <c r="L26379" s="33">
        <v>0</v>
      </c>
    </row>
    <row r="26380" spans="7:12" x14ac:dyDescent="0.25">
      <c r="G26380" s="21"/>
      <c r="H26380" s="21"/>
      <c r="I26380" s="21"/>
      <c r="K26380" s="32">
        <v>0</v>
      </c>
      <c r="L26380" s="33">
        <v>0</v>
      </c>
    </row>
    <row r="26381" spans="7:12" x14ac:dyDescent="0.25">
      <c r="G26381" s="21"/>
      <c r="H26381" s="21"/>
      <c r="I26381" s="21"/>
      <c r="K26381" s="32">
        <v>7.9788456080286538</v>
      </c>
      <c r="L26381" s="33">
        <v>4.277262335933397</v>
      </c>
    </row>
    <row r="26382" spans="7:12" x14ac:dyDescent="0.25">
      <c r="G26382" s="21"/>
      <c r="H26382" s="21"/>
      <c r="I26382" s="21"/>
      <c r="K26382" s="32">
        <v>0</v>
      </c>
      <c r="L26382" s="33">
        <v>0</v>
      </c>
    </row>
    <row r="26383" spans="7:12" x14ac:dyDescent="0.25">
      <c r="G26383" s="21"/>
      <c r="H26383" s="21"/>
      <c r="I26383" s="21"/>
      <c r="K26383" s="32">
        <v>3.9894228040143269</v>
      </c>
      <c r="L26383" s="33">
        <v>0</v>
      </c>
    </row>
    <row r="26384" spans="7:12" x14ac:dyDescent="0.25">
      <c r="G26384" s="21"/>
      <c r="H26384" s="21"/>
      <c r="I26384" s="21"/>
      <c r="K26384" s="32">
        <v>7.9788456080286538</v>
      </c>
      <c r="L26384" s="33">
        <v>9.3947108930088792</v>
      </c>
    </row>
    <row r="26385" spans="7:12" x14ac:dyDescent="0.25">
      <c r="G26385" s="21"/>
      <c r="H26385" s="21"/>
      <c r="I26385" s="21"/>
      <c r="K26385" s="32">
        <v>0</v>
      </c>
      <c r="L26385" s="33">
        <v>0</v>
      </c>
    </row>
    <row r="26386" spans="7:12" x14ac:dyDescent="0.25">
      <c r="G26386" s="21"/>
      <c r="H26386" s="21"/>
      <c r="I26386" s="21"/>
      <c r="K26386" s="32">
        <v>19.947114020071634</v>
      </c>
      <c r="L26386" s="33">
        <v>22.002853401171681</v>
      </c>
    </row>
    <row r="26387" spans="7:12" x14ac:dyDescent="0.25">
      <c r="G26387" s="21"/>
      <c r="H26387" s="21"/>
      <c r="I26387" s="21"/>
      <c r="K26387" s="32">
        <v>7.9788456080286538</v>
      </c>
      <c r="L26387" s="33">
        <v>2.9091467955223953</v>
      </c>
    </row>
    <row r="26388" spans="7:12" x14ac:dyDescent="0.25">
      <c r="G26388" s="21"/>
      <c r="H26388" s="21"/>
      <c r="I26388" s="21"/>
      <c r="K26388" s="32">
        <v>0</v>
      </c>
      <c r="L26388" s="33">
        <v>0</v>
      </c>
    </row>
    <row r="26389" spans="7:12" x14ac:dyDescent="0.25">
      <c r="G26389" s="21"/>
      <c r="H26389" s="21"/>
      <c r="I26389" s="21"/>
      <c r="K26389" s="32">
        <v>3.9894228040143269</v>
      </c>
      <c r="L26389" s="33">
        <v>0</v>
      </c>
    </row>
    <row r="26390" spans="7:12" x14ac:dyDescent="0.25">
      <c r="G26390" s="21"/>
      <c r="H26390" s="21"/>
      <c r="I26390" s="21"/>
      <c r="K26390" s="32">
        <v>11.968268412042981</v>
      </c>
      <c r="L26390" s="33">
        <v>0.38052376835795709</v>
      </c>
    </row>
    <row r="26391" spans="7:12" x14ac:dyDescent="0.25">
      <c r="G26391" s="21"/>
      <c r="H26391" s="21"/>
      <c r="I26391" s="21"/>
      <c r="K26391" s="32">
        <v>7.9788456080286538</v>
      </c>
      <c r="L26391" s="33">
        <v>0</v>
      </c>
    </row>
    <row r="26392" spans="7:12" x14ac:dyDescent="0.25">
      <c r="G26392" s="21"/>
      <c r="H26392" s="21"/>
      <c r="I26392" s="21"/>
      <c r="K26392" s="32">
        <v>11.968268412042981</v>
      </c>
      <c r="L26392" s="33">
        <v>19.293116956434208</v>
      </c>
    </row>
    <row r="26393" spans="7:12" x14ac:dyDescent="0.25">
      <c r="G26393" s="21"/>
      <c r="H26393" s="21"/>
      <c r="I26393" s="21"/>
      <c r="K26393" s="32">
        <v>43.883650844157593</v>
      </c>
      <c r="L26393" s="33">
        <v>73.318561215748559</v>
      </c>
    </row>
    <row r="26394" spans="7:12" x14ac:dyDescent="0.25">
      <c r="G26394" s="21"/>
      <c r="H26394" s="21"/>
      <c r="I26394" s="21"/>
      <c r="K26394" s="32">
        <v>0</v>
      </c>
      <c r="L26394" s="33">
        <v>0</v>
      </c>
    </row>
    <row r="26395" spans="7:12" x14ac:dyDescent="0.25">
      <c r="G26395" s="21"/>
      <c r="H26395" s="21"/>
      <c r="I26395" s="21"/>
      <c r="K26395" s="32">
        <v>15.957691216057308</v>
      </c>
      <c r="L26395" s="33">
        <v>13.355263820406975</v>
      </c>
    </row>
    <row r="26396" spans="7:12" x14ac:dyDescent="0.25">
      <c r="G26396" s="21"/>
      <c r="H26396" s="21"/>
      <c r="I26396" s="21"/>
      <c r="K26396" s="32">
        <v>3.9894228040143269</v>
      </c>
      <c r="L26396" s="33">
        <v>0</v>
      </c>
    </row>
    <row r="26397" spans="7:12" x14ac:dyDescent="0.25">
      <c r="G26397" s="21"/>
      <c r="H26397" s="21"/>
      <c r="I26397" s="21"/>
      <c r="K26397" s="32">
        <v>19.947114020071634</v>
      </c>
      <c r="L26397" s="33">
        <v>32.068218225873295</v>
      </c>
    </row>
    <row r="26398" spans="7:12" x14ac:dyDescent="0.25">
      <c r="G26398" s="21"/>
      <c r="H26398" s="21"/>
      <c r="I26398" s="21"/>
      <c r="K26398" s="32">
        <v>0</v>
      </c>
      <c r="L26398" s="33">
        <v>0</v>
      </c>
    </row>
    <row r="26399" spans="7:12" x14ac:dyDescent="0.25">
      <c r="G26399" s="21"/>
      <c r="H26399" s="21"/>
      <c r="I26399" s="21"/>
      <c r="K26399" s="32">
        <v>3.9894228040143269</v>
      </c>
      <c r="L26399" s="33">
        <v>0</v>
      </c>
    </row>
    <row r="26400" spans="7:12" x14ac:dyDescent="0.25">
      <c r="G26400" s="21"/>
      <c r="H26400" s="21"/>
      <c r="I26400" s="21"/>
      <c r="K26400" s="32">
        <v>75.799033276272198</v>
      </c>
      <c r="L26400" s="33">
        <v>41.259937980873701</v>
      </c>
    </row>
    <row r="26401" spans="7:12" x14ac:dyDescent="0.25">
      <c r="G26401" s="21"/>
      <c r="H26401" s="21"/>
      <c r="I26401" s="21"/>
      <c r="K26401" s="32">
        <v>43.883650844157593</v>
      </c>
      <c r="L26401" s="33">
        <v>53.145133058074308</v>
      </c>
    </row>
    <row r="26402" spans="7:12" x14ac:dyDescent="0.25">
      <c r="G26402" s="21"/>
      <c r="H26402" s="21"/>
      <c r="I26402" s="21"/>
      <c r="K26402" s="32">
        <v>7.9788456080286538</v>
      </c>
      <c r="L26402" s="33">
        <v>3.2138640798490128</v>
      </c>
    </row>
    <row r="26403" spans="7:12" x14ac:dyDescent="0.25">
      <c r="G26403" s="21"/>
      <c r="H26403" s="21"/>
      <c r="I26403" s="21"/>
      <c r="K26403" s="32">
        <v>7.9788456080286538</v>
      </c>
      <c r="L26403" s="33">
        <v>4.7917079958919544</v>
      </c>
    </row>
    <row r="26404" spans="7:12" x14ac:dyDescent="0.25">
      <c r="G26404" s="21"/>
      <c r="H26404" s="21"/>
      <c r="I26404" s="21"/>
      <c r="K26404" s="32">
        <v>0</v>
      </c>
      <c r="L26404" s="33">
        <v>0</v>
      </c>
    </row>
    <row r="26405" spans="7:12" x14ac:dyDescent="0.25">
      <c r="G26405" s="21"/>
      <c r="H26405" s="21"/>
      <c r="I26405" s="21"/>
      <c r="K26405" s="32">
        <v>3.9894228040143269</v>
      </c>
      <c r="L26405" s="33">
        <v>12.469893759656806</v>
      </c>
    </row>
    <row r="26406" spans="7:12" x14ac:dyDescent="0.25">
      <c r="G26406" s="21"/>
      <c r="H26406" s="21"/>
      <c r="I26406" s="21"/>
      <c r="K26406" s="32">
        <v>23.936536824085962</v>
      </c>
      <c r="L26406" s="33">
        <v>14.823758271036256</v>
      </c>
    </row>
    <row r="26407" spans="7:12" x14ac:dyDescent="0.25">
      <c r="G26407" s="21"/>
      <c r="H26407" s="21"/>
      <c r="I26407" s="21"/>
      <c r="K26407" s="32">
        <v>3.9894228040143269</v>
      </c>
      <c r="L26407" s="33">
        <v>10.949503746809606</v>
      </c>
    </row>
    <row r="26408" spans="7:12" x14ac:dyDescent="0.25">
      <c r="G26408" s="21"/>
      <c r="H26408" s="21"/>
      <c r="I26408" s="21"/>
      <c r="K26408" s="32">
        <v>0</v>
      </c>
      <c r="L26408" s="33">
        <v>0</v>
      </c>
    </row>
    <row r="26409" spans="7:12" x14ac:dyDescent="0.25">
      <c r="G26409" s="21"/>
      <c r="H26409" s="21"/>
      <c r="I26409" s="21"/>
      <c r="K26409" s="32">
        <v>3.9894228040143269</v>
      </c>
      <c r="L26409" s="33">
        <v>0</v>
      </c>
    </row>
    <row r="26410" spans="7:12" x14ac:dyDescent="0.25">
      <c r="G26410" s="21"/>
      <c r="H26410" s="21"/>
      <c r="I26410" s="21"/>
      <c r="K26410" s="32">
        <v>0</v>
      </c>
      <c r="L26410" s="33">
        <v>0</v>
      </c>
    </row>
    <row r="26411" spans="7:12" x14ac:dyDescent="0.25">
      <c r="G26411" s="21"/>
      <c r="H26411" s="21"/>
      <c r="I26411" s="21"/>
      <c r="K26411" s="32">
        <v>7.9788456080286538</v>
      </c>
      <c r="L26411" s="33">
        <v>21.838640113472451</v>
      </c>
    </row>
    <row r="26412" spans="7:12" x14ac:dyDescent="0.25">
      <c r="G26412" s="21"/>
      <c r="H26412" s="21"/>
      <c r="I26412" s="21"/>
      <c r="K26412" s="32">
        <v>11.968268412042981</v>
      </c>
      <c r="L26412" s="33">
        <v>2.6456680500114018</v>
      </c>
    </row>
    <row r="26413" spans="7:12" x14ac:dyDescent="0.25">
      <c r="G26413" s="21"/>
      <c r="H26413" s="21"/>
      <c r="I26413" s="21"/>
      <c r="K26413" s="32">
        <v>0</v>
      </c>
      <c r="L26413" s="33">
        <v>0</v>
      </c>
    </row>
    <row r="26414" spans="7:12" x14ac:dyDescent="0.25">
      <c r="G26414" s="21"/>
      <c r="H26414" s="21"/>
      <c r="I26414" s="21"/>
      <c r="K26414" s="32">
        <v>27.925959628100291</v>
      </c>
      <c r="L26414" s="33">
        <v>24.877569613254682</v>
      </c>
    </row>
    <row r="26415" spans="7:12" x14ac:dyDescent="0.25">
      <c r="G26415" s="21"/>
      <c r="H26415" s="21"/>
      <c r="I26415" s="21"/>
      <c r="K26415" s="32">
        <v>35.904805236128944</v>
      </c>
      <c r="L26415" s="33">
        <v>33.036151251379891</v>
      </c>
    </row>
    <row r="26416" spans="7:12" x14ac:dyDescent="0.25">
      <c r="G26416" s="21"/>
      <c r="H26416" s="21"/>
      <c r="I26416" s="21"/>
      <c r="K26416" s="32">
        <v>67.820187668243548</v>
      </c>
      <c r="L26416" s="33">
        <v>30.324446966767297</v>
      </c>
    </row>
    <row r="26417" spans="7:12" x14ac:dyDescent="0.25">
      <c r="G26417" s="21"/>
      <c r="H26417" s="21"/>
      <c r="I26417" s="21"/>
      <c r="K26417" s="32">
        <v>7.9788456080286538</v>
      </c>
      <c r="L26417" s="33">
        <v>3.1110529899175994</v>
      </c>
    </row>
    <row r="26418" spans="7:12" x14ac:dyDescent="0.25">
      <c r="G26418" s="21"/>
      <c r="H26418" s="21"/>
      <c r="I26418" s="21"/>
      <c r="K26418" s="32">
        <v>3.9894228040143269</v>
      </c>
      <c r="L26418" s="33">
        <v>3.1853690678342703</v>
      </c>
    </row>
    <row r="26419" spans="7:12" x14ac:dyDescent="0.25">
      <c r="G26419" s="21"/>
      <c r="H26419" s="21"/>
      <c r="I26419" s="21"/>
      <c r="K26419" s="32">
        <v>0</v>
      </c>
      <c r="L26419" s="33">
        <v>0</v>
      </c>
    </row>
    <row r="26420" spans="7:12" x14ac:dyDescent="0.25">
      <c r="G26420" s="21"/>
      <c r="H26420" s="21"/>
      <c r="I26420" s="21"/>
      <c r="K26420" s="32">
        <v>7.9788456080286538</v>
      </c>
      <c r="L26420" s="33">
        <v>4.8323954400144835</v>
      </c>
    </row>
    <row r="26421" spans="7:12" x14ac:dyDescent="0.25">
      <c r="G26421" s="21"/>
      <c r="H26421" s="21"/>
      <c r="I26421" s="21"/>
      <c r="K26421" s="32">
        <v>0</v>
      </c>
      <c r="L26421" s="33">
        <v>0</v>
      </c>
    </row>
    <row r="26422" spans="7:12" x14ac:dyDescent="0.25">
      <c r="G26422" s="21"/>
      <c r="H26422" s="21"/>
      <c r="I26422" s="21"/>
      <c r="K26422" s="32">
        <v>11.968268412042981</v>
      </c>
      <c r="L26422" s="33">
        <v>1.0923163371190943</v>
      </c>
    </row>
    <row r="26423" spans="7:12" x14ac:dyDescent="0.25">
      <c r="G26423" s="21"/>
      <c r="H26423" s="21"/>
      <c r="I26423" s="21"/>
      <c r="K26423" s="32">
        <v>0</v>
      </c>
      <c r="L26423" s="33">
        <v>0</v>
      </c>
    </row>
    <row r="26424" spans="7:12" x14ac:dyDescent="0.25">
      <c r="G26424" s="21"/>
      <c r="H26424" s="21"/>
      <c r="I26424" s="21"/>
      <c r="K26424" s="32">
        <v>11.968268412042981</v>
      </c>
      <c r="L26424" s="33">
        <v>10.0612800716354</v>
      </c>
    </row>
    <row r="26425" spans="7:12" x14ac:dyDescent="0.25">
      <c r="G26425" s="21"/>
      <c r="H26425" s="21"/>
      <c r="I26425" s="21"/>
      <c r="K26425" s="32">
        <v>7.9788456080286538</v>
      </c>
      <c r="L26425" s="33">
        <v>21.571004504411928</v>
      </c>
    </row>
    <row r="26426" spans="7:12" x14ac:dyDescent="0.25">
      <c r="G26426" s="21"/>
      <c r="H26426" s="21"/>
      <c r="I26426" s="21"/>
      <c r="K26426" s="32">
        <v>3.9894228040143269</v>
      </c>
      <c r="L26426" s="33">
        <v>0</v>
      </c>
    </row>
    <row r="26427" spans="7:12" x14ac:dyDescent="0.25">
      <c r="G26427" s="21"/>
      <c r="H26427" s="21"/>
      <c r="I26427" s="21"/>
      <c r="K26427" s="32">
        <v>0</v>
      </c>
      <c r="L26427" s="33">
        <v>0</v>
      </c>
    </row>
    <row r="26428" spans="7:12" x14ac:dyDescent="0.25">
      <c r="G26428" s="21"/>
      <c r="H26428" s="21"/>
      <c r="I26428" s="21"/>
      <c r="K26428" s="32">
        <v>3.9894228040143269</v>
      </c>
      <c r="L26428" s="33">
        <v>0</v>
      </c>
    </row>
    <row r="26429" spans="7:12" x14ac:dyDescent="0.25">
      <c r="G26429" s="21"/>
      <c r="H26429" s="21"/>
      <c r="I26429" s="21"/>
      <c r="K26429" s="32">
        <v>3.9894228040143269</v>
      </c>
      <c r="L26429" s="33">
        <v>2.3937310661354827</v>
      </c>
    </row>
    <row r="26430" spans="7:12" x14ac:dyDescent="0.25">
      <c r="G26430" s="21"/>
      <c r="H26430" s="21"/>
      <c r="I26430" s="21"/>
      <c r="K26430" s="32">
        <v>7.9788456080286538</v>
      </c>
      <c r="L26430" s="33">
        <v>19.670645759770643</v>
      </c>
    </row>
    <row r="26431" spans="7:12" x14ac:dyDescent="0.25">
      <c r="G26431" s="21"/>
      <c r="H26431" s="21"/>
      <c r="I26431" s="21"/>
      <c r="K26431" s="32">
        <v>79.788456080286522</v>
      </c>
      <c r="L26431" s="33">
        <v>41.955143383573436</v>
      </c>
    </row>
    <row r="26432" spans="7:12" x14ac:dyDescent="0.25">
      <c r="G26432" s="21"/>
      <c r="H26432" s="21"/>
      <c r="I26432" s="21"/>
      <c r="K26432" s="32">
        <v>11.968268412042981</v>
      </c>
      <c r="L26432" s="33">
        <v>19.44483678660248</v>
      </c>
    </row>
    <row r="26433" spans="7:12" x14ac:dyDescent="0.25">
      <c r="G26433" s="21"/>
      <c r="H26433" s="21"/>
      <c r="I26433" s="21"/>
      <c r="K26433" s="32">
        <v>11.968268412042981</v>
      </c>
      <c r="L26433" s="33">
        <v>28.870567820436076</v>
      </c>
    </row>
    <row r="26434" spans="7:12" x14ac:dyDescent="0.25">
      <c r="G26434" s="21"/>
      <c r="H26434" s="21"/>
      <c r="I26434" s="21"/>
      <c r="K26434" s="32">
        <v>63.830764864229216</v>
      </c>
      <c r="L26434" s="33">
        <v>57.893300185019122</v>
      </c>
    </row>
    <row r="26435" spans="7:12" x14ac:dyDescent="0.25">
      <c r="G26435" s="21"/>
      <c r="H26435" s="21"/>
      <c r="I26435" s="21"/>
      <c r="K26435" s="32">
        <v>0</v>
      </c>
      <c r="L26435" s="33">
        <v>0</v>
      </c>
    </row>
    <row r="26436" spans="7:12" x14ac:dyDescent="0.25">
      <c r="G26436" s="21"/>
      <c r="H26436" s="21"/>
      <c r="I26436" s="21"/>
      <c r="K26436" s="32">
        <v>3.9894228040143269</v>
      </c>
      <c r="L26436" s="33">
        <v>0</v>
      </c>
    </row>
    <row r="26437" spans="7:12" x14ac:dyDescent="0.25">
      <c r="G26437" s="21"/>
      <c r="H26437" s="21"/>
      <c r="I26437" s="21"/>
      <c r="K26437" s="32">
        <v>3.9894228040143269</v>
      </c>
      <c r="L26437" s="33">
        <v>0</v>
      </c>
    </row>
    <row r="26438" spans="7:12" x14ac:dyDescent="0.25">
      <c r="G26438" s="21"/>
      <c r="H26438" s="21"/>
      <c r="I26438" s="21"/>
      <c r="K26438" s="32">
        <v>0</v>
      </c>
      <c r="L26438" s="33">
        <v>0</v>
      </c>
    </row>
    <row r="26439" spans="7:12" x14ac:dyDescent="0.25">
      <c r="G26439" s="21"/>
      <c r="H26439" s="21"/>
      <c r="I26439" s="21"/>
      <c r="K26439" s="32">
        <v>0</v>
      </c>
      <c r="L26439" s="33">
        <v>0</v>
      </c>
    </row>
    <row r="26440" spans="7:12" x14ac:dyDescent="0.25">
      <c r="G26440" s="21"/>
      <c r="H26440" s="21"/>
      <c r="I26440" s="21"/>
      <c r="K26440" s="32">
        <v>11.968268412042981</v>
      </c>
      <c r="L26440" s="33">
        <v>9.5580293790480475</v>
      </c>
    </row>
    <row r="26441" spans="7:12" x14ac:dyDescent="0.25">
      <c r="G26441" s="21"/>
      <c r="H26441" s="21"/>
      <c r="I26441" s="21"/>
      <c r="K26441" s="32">
        <v>0</v>
      </c>
      <c r="L26441" s="33">
        <v>0</v>
      </c>
    </row>
    <row r="26442" spans="7:12" x14ac:dyDescent="0.25">
      <c r="G26442" s="21"/>
      <c r="H26442" s="21"/>
      <c r="I26442" s="21"/>
      <c r="K26442" s="32">
        <v>15.957691216057308</v>
      </c>
      <c r="L26442" s="33">
        <v>18.365231790138687</v>
      </c>
    </row>
    <row r="26443" spans="7:12" x14ac:dyDescent="0.25">
      <c r="G26443" s="21"/>
      <c r="H26443" s="21"/>
      <c r="I26443" s="21"/>
      <c r="K26443" s="32">
        <v>0</v>
      </c>
      <c r="L26443" s="33">
        <v>0</v>
      </c>
    </row>
    <row r="26444" spans="7:12" x14ac:dyDescent="0.25">
      <c r="G26444" s="21"/>
      <c r="H26444" s="21"/>
      <c r="I26444" s="21"/>
      <c r="K26444" s="32">
        <v>3.9894228040143269</v>
      </c>
      <c r="L26444" s="33">
        <v>0</v>
      </c>
    </row>
    <row r="26445" spans="7:12" x14ac:dyDescent="0.25">
      <c r="G26445" s="21"/>
      <c r="H26445" s="21"/>
      <c r="I26445" s="21"/>
      <c r="K26445" s="32">
        <v>3.9894228040143269</v>
      </c>
      <c r="L26445" s="33">
        <v>6.9359150513304515</v>
      </c>
    </row>
    <row r="26446" spans="7:12" x14ac:dyDescent="0.25">
      <c r="G26446" s="21"/>
      <c r="H26446" s="21"/>
      <c r="I26446" s="21"/>
      <c r="K26446" s="32">
        <v>3.9894228040143269</v>
      </c>
      <c r="L26446" s="33">
        <v>0</v>
      </c>
    </row>
    <row r="26447" spans="7:12" x14ac:dyDescent="0.25">
      <c r="G26447" s="21"/>
      <c r="H26447" s="21"/>
      <c r="I26447" s="21"/>
      <c r="K26447" s="32">
        <v>3.9894228040143269</v>
      </c>
      <c r="L26447" s="33">
        <v>2.7105370562892488</v>
      </c>
    </row>
    <row r="26448" spans="7:12" x14ac:dyDescent="0.25">
      <c r="G26448" s="21"/>
      <c r="H26448" s="21"/>
      <c r="I26448" s="21"/>
      <c r="K26448" s="32">
        <v>3.9894228040143269</v>
      </c>
      <c r="L26448" s="33">
        <v>0</v>
      </c>
    </row>
    <row r="26449" spans="7:12" x14ac:dyDescent="0.25">
      <c r="G26449" s="21"/>
      <c r="H26449" s="21"/>
      <c r="I26449" s="21"/>
      <c r="K26449" s="32">
        <v>23.936536824085962</v>
      </c>
      <c r="L26449" s="33">
        <v>24.708685576479454</v>
      </c>
    </row>
    <row r="26450" spans="7:12" x14ac:dyDescent="0.25">
      <c r="G26450" s="21"/>
      <c r="H26450" s="21"/>
      <c r="I26450" s="21"/>
      <c r="K26450" s="32">
        <v>19.947114020071634</v>
      </c>
      <c r="L26450" s="33">
        <v>34.14825029929613</v>
      </c>
    </row>
    <row r="26451" spans="7:12" x14ac:dyDescent="0.25">
      <c r="G26451" s="21"/>
      <c r="H26451" s="21"/>
      <c r="I26451" s="21"/>
      <c r="K26451" s="32">
        <v>31.915382432114619</v>
      </c>
      <c r="L26451" s="33">
        <v>31.112548334728366</v>
      </c>
    </row>
    <row r="26452" spans="7:12" x14ac:dyDescent="0.25">
      <c r="G26452" s="21"/>
      <c r="H26452" s="21"/>
      <c r="I26452" s="21"/>
      <c r="K26452" s="32">
        <v>3.9894228040143269</v>
      </c>
      <c r="L26452" s="33">
        <v>3.3997005205921864</v>
      </c>
    </row>
    <row r="26453" spans="7:12" x14ac:dyDescent="0.25">
      <c r="G26453" s="21"/>
      <c r="H26453" s="21"/>
      <c r="I26453" s="21"/>
      <c r="K26453" s="32">
        <v>3.9894228040143269</v>
      </c>
      <c r="L26453" s="33">
        <v>0</v>
      </c>
    </row>
    <row r="26454" spans="7:12" x14ac:dyDescent="0.25">
      <c r="G26454" s="21"/>
      <c r="H26454" s="21"/>
      <c r="I26454" s="21"/>
      <c r="K26454" s="32">
        <v>0</v>
      </c>
      <c r="L26454" s="33">
        <v>0</v>
      </c>
    </row>
    <row r="26455" spans="7:12" x14ac:dyDescent="0.25">
      <c r="G26455" s="21"/>
      <c r="H26455" s="21"/>
      <c r="I26455" s="21"/>
      <c r="K26455" s="32">
        <v>0</v>
      </c>
      <c r="L26455" s="33">
        <v>0</v>
      </c>
    </row>
    <row r="26456" spans="7:12" x14ac:dyDescent="0.25">
      <c r="G26456" s="21"/>
      <c r="H26456" s="21"/>
      <c r="I26456" s="21"/>
      <c r="K26456" s="32">
        <v>3.9894228040143269</v>
      </c>
      <c r="L26456" s="33">
        <v>0</v>
      </c>
    </row>
    <row r="26457" spans="7:12" x14ac:dyDescent="0.25">
      <c r="G26457" s="21"/>
      <c r="H26457" s="21"/>
      <c r="I26457" s="21"/>
      <c r="K26457" s="32">
        <v>7.9788456080286538</v>
      </c>
      <c r="L26457" s="33">
        <v>1.9177775194114923</v>
      </c>
    </row>
    <row r="26458" spans="7:12" x14ac:dyDescent="0.25">
      <c r="G26458" s="21"/>
      <c r="H26458" s="21"/>
      <c r="I26458" s="21"/>
      <c r="K26458" s="32">
        <v>7.9788456080286538</v>
      </c>
      <c r="L26458" s="33">
        <v>7.4295746769449647</v>
      </c>
    </row>
    <row r="26459" spans="7:12" x14ac:dyDescent="0.25">
      <c r="G26459" s="21"/>
      <c r="H26459" s="21"/>
      <c r="I26459" s="21"/>
      <c r="K26459" s="32">
        <v>0</v>
      </c>
      <c r="L26459" s="33">
        <v>0</v>
      </c>
    </row>
    <row r="26460" spans="7:12" x14ac:dyDescent="0.25">
      <c r="G26460" s="21"/>
      <c r="H26460" s="21"/>
      <c r="I26460" s="21"/>
      <c r="K26460" s="32">
        <v>0</v>
      </c>
      <c r="L26460" s="33">
        <v>0</v>
      </c>
    </row>
    <row r="26461" spans="7:12" x14ac:dyDescent="0.25">
      <c r="G26461" s="21"/>
      <c r="H26461" s="21"/>
      <c r="I26461" s="21"/>
      <c r="K26461" s="32">
        <v>3.9894228040143269</v>
      </c>
      <c r="L26461" s="33">
        <v>0</v>
      </c>
    </row>
    <row r="26462" spans="7:12" x14ac:dyDescent="0.25">
      <c r="G26462" s="21"/>
      <c r="H26462" s="21"/>
      <c r="I26462" s="21"/>
      <c r="K26462" s="32">
        <v>7.9788456080286538</v>
      </c>
      <c r="L26462" s="33">
        <v>0</v>
      </c>
    </row>
    <row r="26463" spans="7:12" x14ac:dyDescent="0.25">
      <c r="G26463" s="21"/>
      <c r="H26463" s="21"/>
      <c r="I26463" s="21"/>
      <c r="K26463" s="32">
        <v>7.9788456080286538</v>
      </c>
      <c r="L26463" s="33">
        <v>11.726707773453136</v>
      </c>
    </row>
    <row r="26464" spans="7:12" x14ac:dyDescent="0.25">
      <c r="G26464" s="21"/>
      <c r="H26464" s="21"/>
      <c r="I26464" s="21"/>
      <c r="K26464" s="32">
        <v>11.968268412042981</v>
      </c>
      <c r="L26464" s="33">
        <v>1.6190104770118197</v>
      </c>
    </row>
    <row r="26465" spans="7:12" x14ac:dyDescent="0.25">
      <c r="G26465" s="21"/>
      <c r="H26465" s="21"/>
      <c r="I26465" s="21"/>
      <c r="K26465" s="32">
        <v>0</v>
      </c>
      <c r="L26465" s="33">
        <v>0</v>
      </c>
    </row>
    <row r="26466" spans="7:12" x14ac:dyDescent="0.25">
      <c r="G26466" s="21"/>
      <c r="H26466" s="21"/>
      <c r="I26466" s="21"/>
      <c r="K26466" s="32">
        <v>3.9894228040143269</v>
      </c>
      <c r="L26466" s="33">
        <v>0</v>
      </c>
    </row>
    <row r="26467" spans="7:12" x14ac:dyDescent="0.25">
      <c r="G26467" s="21"/>
      <c r="H26467" s="21"/>
      <c r="I26467" s="21"/>
      <c r="K26467" s="32">
        <v>11.968268412042981</v>
      </c>
      <c r="L26467" s="33">
        <v>3.8755834903863904</v>
      </c>
    </row>
    <row r="26468" spans="7:12" x14ac:dyDescent="0.25">
      <c r="G26468" s="21"/>
      <c r="H26468" s="21"/>
      <c r="I26468" s="21"/>
      <c r="K26468" s="32">
        <v>0</v>
      </c>
      <c r="L26468" s="33">
        <v>0</v>
      </c>
    </row>
    <row r="26469" spans="7:12" x14ac:dyDescent="0.25">
      <c r="G26469" s="21"/>
      <c r="H26469" s="21"/>
      <c r="I26469" s="21"/>
      <c r="K26469" s="32">
        <v>31.915382432114619</v>
      </c>
      <c r="L26469" s="33">
        <v>36.41540910063857</v>
      </c>
    </row>
    <row r="26470" spans="7:12" x14ac:dyDescent="0.25">
      <c r="G26470" s="21"/>
      <c r="H26470" s="21"/>
      <c r="I26470" s="21"/>
      <c r="K26470" s="32">
        <v>0</v>
      </c>
      <c r="L26470" s="33">
        <v>0</v>
      </c>
    </row>
    <row r="26471" spans="7:12" x14ac:dyDescent="0.25">
      <c r="G26471" s="21"/>
      <c r="H26471" s="21"/>
      <c r="I26471" s="21"/>
      <c r="K26471" s="32">
        <v>51.862496452186242</v>
      </c>
      <c r="L26471" s="33">
        <v>38.725620128631611</v>
      </c>
    </row>
    <row r="26472" spans="7:12" x14ac:dyDescent="0.25">
      <c r="G26472" s="21"/>
      <c r="H26472" s="21"/>
      <c r="I26472" s="21"/>
      <c r="K26472" s="32">
        <v>11.968268412042981</v>
      </c>
      <c r="L26472" s="33">
        <v>5.7780450237805212</v>
      </c>
    </row>
    <row r="26473" spans="7:12" x14ac:dyDescent="0.25">
      <c r="G26473" s="21"/>
      <c r="H26473" s="21"/>
      <c r="I26473" s="21"/>
      <c r="K26473" s="32">
        <v>3.9894228040143269</v>
      </c>
      <c r="L26473" s="33">
        <v>2.1179409634951432</v>
      </c>
    </row>
    <row r="26474" spans="7:12" x14ac:dyDescent="0.25">
      <c r="G26474" s="21"/>
      <c r="H26474" s="21"/>
      <c r="I26474" s="21"/>
      <c r="K26474" s="32">
        <v>7.9788456080286538</v>
      </c>
      <c r="L26474" s="33">
        <v>11.690564396329229</v>
      </c>
    </row>
    <row r="26475" spans="7:12" x14ac:dyDescent="0.25">
      <c r="G26475" s="21"/>
      <c r="H26475" s="21"/>
      <c r="I26475" s="21"/>
      <c r="K26475" s="32">
        <v>11.968268412042981</v>
      </c>
      <c r="L26475" s="33">
        <v>1.3758858655615367</v>
      </c>
    </row>
    <row r="26476" spans="7:12" x14ac:dyDescent="0.25">
      <c r="G26476" s="21"/>
      <c r="H26476" s="21"/>
      <c r="I26476" s="21"/>
      <c r="K26476" s="32">
        <v>0</v>
      </c>
      <c r="L26476" s="33">
        <v>0</v>
      </c>
    </row>
    <row r="26477" spans="7:12" x14ac:dyDescent="0.25">
      <c r="G26477" s="21"/>
      <c r="H26477" s="21"/>
      <c r="I26477" s="21"/>
      <c r="K26477" s="32">
        <v>0</v>
      </c>
      <c r="L26477" s="33">
        <v>0</v>
      </c>
    </row>
    <row r="26478" spans="7:12" x14ac:dyDescent="0.25">
      <c r="G26478" s="21"/>
      <c r="H26478" s="21"/>
      <c r="I26478" s="21"/>
      <c r="K26478" s="32">
        <v>0</v>
      </c>
      <c r="L26478" s="33">
        <v>0</v>
      </c>
    </row>
    <row r="26479" spans="7:12" x14ac:dyDescent="0.25">
      <c r="G26479" s="21"/>
      <c r="H26479" s="21"/>
      <c r="I26479" s="21"/>
      <c r="K26479" s="32">
        <v>31.915382432114619</v>
      </c>
      <c r="L26479" s="33">
        <v>28.630260519983651</v>
      </c>
    </row>
    <row r="26480" spans="7:12" x14ac:dyDescent="0.25">
      <c r="G26480" s="21"/>
      <c r="H26480" s="21"/>
      <c r="I26480" s="21"/>
      <c r="K26480" s="32">
        <v>0</v>
      </c>
      <c r="L26480" s="33">
        <v>0</v>
      </c>
    </row>
    <row r="26481" spans="7:12" x14ac:dyDescent="0.25">
      <c r="G26481" s="21"/>
      <c r="H26481" s="21"/>
      <c r="I26481" s="21"/>
      <c r="K26481" s="32">
        <v>11.968268412042981</v>
      </c>
      <c r="L26481" s="33">
        <v>13.473688697586137</v>
      </c>
    </row>
    <row r="26482" spans="7:12" x14ac:dyDescent="0.25">
      <c r="G26482" s="21"/>
      <c r="H26482" s="21"/>
      <c r="I26482" s="21"/>
      <c r="K26482" s="32">
        <v>19.947114020071634</v>
      </c>
      <c r="L26482" s="33">
        <v>37.144448228349702</v>
      </c>
    </row>
    <row r="26483" spans="7:12" x14ac:dyDescent="0.25">
      <c r="G26483" s="21"/>
      <c r="H26483" s="21"/>
      <c r="I26483" s="21"/>
      <c r="K26483" s="32">
        <v>3.9894228040143269</v>
      </c>
      <c r="L26483" s="33">
        <v>0</v>
      </c>
    </row>
    <row r="26484" spans="7:12" x14ac:dyDescent="0.25">
      <c r="G26484" s="21"/>
      <c r="H26484" s="21"/>
      <c r="I26484" s="21"/>
      <c r="K26484" s="32">
        <v>0</v>
      </c>
      <c r="L26484" s="33">
        <v>0</v>
      </c>
    </row>
    <row r="26485" spans="7:12" x14ac:dyDescent="0.25">
      <c r="G26485" s="21"/>
      <c r="H26485" s="21"/>
      <c r="I26485" s="21"/>
      <c r="K26485" s="32">
        <v>0</v>
      </c>
      <c r="L26485" s="33">
        <v>0</v>
      </c>
    </row>
    <row r="26486" spans="7:12" x14ac:dyDescent="0.25">
      <c r="G26486" s="21"/>
      <c r="H26486" s="21"/>
      <c r="I26486" s="21"/>
      <c r="K26486" s="32">
        <v>11.968268412042981</v>
      </c>
      <c r="L26486" s="33">
        <v>1.7634455417870842</v>
      </c>
    </row>
    <row r="26487" spans="7:12" x14ac:dyDescent="0.25">
      <c r="G26487" s="21"/>
      <c r="H26487" s="21"/>
      <c r="I26487" s="21"/>
      <c r="K26487" s="32">
        <v>15.957691216057308</v>
      </c>
      <c r="L26487" s="33">
        <v>9.2424740696594299</v>
      </c>
    </row>
    <row r="26488" spans="7:12" x14ac:dyDescent="0.25">
      <c r="G26488" s="21"/>
      <c r="H26488" s="21"/>
      <c r="I26488" s="21"/>
      <c r="K26488" s="32">
        <v>15.957691216057308</v>
      </c>
      <c r="L26488" s="33">
        <v>11.777738091803926</v>
      </c>
    </row>
    <row r="26489" spans="7:12" x14ac:dyDescent="0.25">
      <c r="G26489" s="21"/>
      <c r="H26489" s="21"/>
      <c r="I26489" s="21"/>
      <c r="K26489" s="32">
        <v>3.9894228040143269</v>
      </c>
      <c r="L26489" s="33">
        <v>0</v>
      </c>
    </row>
    <row r="26490" spans="7:12" x14ac:dyDescent="0.25">
      <c r="G26490" s="21"/>
      <c r="H26490" s="21"/>
      <c r="I26490" s="21"/>
      <c r="K26490" s="32">
        <v>0</v>
      </c>
      <c r="L26490" s="33">
        <v>0</v>
      </c>
    </row>
    <row r="26491" spans="7:12" x14ac:dyDescent="0.25">
      <c r="G26491" s="21"/>
      <c r="H26491" s="21"/>
      <c r="I26491" s="21"/>
      <c r="K26491" s="32">
        <v>19.947114020071634</v>
      </c>
      <c r="L26491" s="33">
        <v>8.9949067872187953</v>
      </c>
    </row>
    <row r="26492" spans="7:12" x14ac:dyDescent="0.25">
      <c r="G26492" s="21"/>
      <c r="H26492" s="21"/>
      <c r="I26492" s="21"/>
      <c r="K26492" s="32">
        <v>3.9894228040143269</v>
      </c>
      <c r="L26492" s="33">
        <v>0</v>
      </c>
    </row>
    <row r="26493" spans="7:12" x14ac:dyDescent="0.25">
      <c r="G26493" s="21"/>
      <c r="H26493" s="21"/>
      <c r="I26493" s="21"/>
      <c r="K26493" s="32">
        <v>3.9894228040143269</v>
      </c>
      <c r="L26493" s="33">
        <v>5.586151478144731</v>
      </c>
    </row>
    <row r="26494" spans="7:12" x14ac:dyDescent="0.25">
      <c r="G26494" s="21"/>
      <c r="H26494" s="21"/>
      <c r="I26494" s="21"/>
      <c r="K26494" s="32">
        <v>11.968268412042981</v>
      </c>
      <c r="L26494" s="33">
        <v>30.525163170084113</v>
      </c>
    </row>
    <row r="26495" spans="7:12" x14ac:dyDescent="0.25">
      <c r="G26495" s="21"/>
      <c r="H26495" s="21"/>
      <c r="I26495" s="21"/>
      <c r="K26495" s="32">
        <v>3.9894228040143269</v>
      </c>
      <c r="L26495" s="33">
        <v>0</v>
      </c>
    </row>
    <row r="26496" spans="7:12" x14ac:dyDescent="0.25">
      <c r="G26496" s="21"/>
      <c r="H26496" s="21"/>
      <c r="I26496" s="21"/>
      <c r="K26496" s="32">
        <v>51.862496452186242</v>
      </c>
      <c r="L26496" s="33">
        <v>65.286520004535177</v>
      </c>
    </row>
    <row r="26497" spans="7:12" x14ac:dyDescent="0.25">
      <c r="G26497" s="21"/>
      <c r="H26497" s="21"/>
      <c r="I26497" s="21"/>
      <c r="K26497" s="32">
        <v>3.9894228040143269</v>
      </c>
      <c r="L26497" s="33">
        <v>0</v>
      </c>
    </row>
    <row r="26498" spans="7:12" x14ac:dyDescent="0.25">
      <c r="G26498" s="21"/>
      <c r="H26498" s="21"/>
      <c r="I26498" s="21"/>
      <c r="K26498" s="32">
        <v>7.9788456080286538</v>
      </c>
      <c r="L26498" s="33">
        <v>8.8322682827676129</v>
      </c>
    </row>
    <row r="26499" spans="7:12" x14ac:dyDescent="0.25">
      <c r="G26499" s="21"/>
      <c r="H26499" s="21"/>
      <c r="I26499" s="21"/>
      <c r="K26499" s="32">
        <v>7.9788456080286538</v>
      </c>
      <c r="L26499" s="33">
        <v>7.7794042260284133</v>
      </c>
    </row>
    <row r="26500" spans="7:12" x14ac:dyDescent="0.25">
      <c r="G26500" s="21"/>
      <c r="H26500" s="21"/>
      <c r="I26500" s="21"/>
      <c r="K26500" s="32">
        <v>7.9788456080286538</v>
      </c>
      <c r="L26500" s="33">
        <v>7.8363457369230405</v>
      </c>
    </row>
    <row r="26501" spans="7:12" x14ac:dyDescent="0.25">
      <c r="G26501" s="21"/>
      <c r="H26501" s="21"/>
      <c r="I26501" s="21"/>
      <c r="K26501" s="32">
        <v>0</v>
      </c>
      <c r="L26501" s="33">
        <v>0</v>
      </c>
    </row>
    <row r="26502" spans="7:12" x14ac:dyDescent="0.25">
      <c r="G26502" s="21"/>
      <c r="H26502" s="21"/>
      <c r="I26502" s="21"/>
      <c r="K26502" s="32">
        <v>11.968268412042981</v>
      </c>
      <c r="L26502" s="33">
        <v>2.6558218759255121</v>
      </c>
    </row>
    <row r="26503" spans="7:12" x14ac:dyDescent="0.25">
      <c r="G26503" s="21"/>
      <c r="H26503" s="21"/>
      <c r="I26503" s="21"/>
      <c r="K26503" s="32">
        <v>23.936536824085962</v>
      </c>
      <c r="L26503" s="33">
        <v>21.749079685095445</v>
      </c>
    </row>
    <row r="26504" spans="7:12" x14ac:dyDescent="0.25">
      <c r="G26504" s="21"/>
      <c r="H26504" s="21"/>
      <c r="I26504" s="21"/>
      <c r="K26504" s="32">
        <v>0</v>
      </c>
      <c r="L26504" s="33">
        <v>0</v>
      </c>
    </row>
    <row r="26505" spans="7:12" x14ac:dyDescent="0.25">
      <c r="G26505" s="21"/>
      <c r="H26505" s="21"/>
      <c r="I26505" s="21"/>
      <c r="K26505" s="32">
        <v>3.9894228040143269</v>
      </c>
      <c r="L26505" s="33">
        <v>13.970896322117191</v>
      </c>
    </row>
    <row r="26506" spans="7:12" x14ac:dyDescent="0.25">
      <c r="G26506" s="21"/>
      <c r="H26506" s="21"/>
      <c r="I26506" s="21"/>
      <c r="K26506" s="32">
        <v>35.904805236128944</v>
      </c>
      <c r="L26506" s="33">
        <v>22.598993019494976</v>
      </c>
    </row>
    <row r="26507" spans="7:12" x14ac:dyDescent="0.25">
      <c r="G26507" s="21"/>
      <c r="H26507" s="21"/>
      <c r="I26507" s="21"/>
      <c r="K26507" s="32">
        <v>15.957691216057308</v>
      </c>
      <c r="L26507" s="33">
        <v>8.328846330415459</v>
      </c>
    </row>
    <row r="26508" spans="7:12" x14ac:dyDescent="0.25">
      <c r="G26508" s="21"/>
      <c r="H26508" s="21"/>
      <c r="I26508" s="21"/>
      <c r="K26508" s="32">
        <v>11.968268412042981</v>
      </c>
      <c r="L26508" s="33">
        <v>0.83169948616219158</v>
      </c>
    </row>
    <row r="26509" spans="7:12" x14ac:dyDescent="0.25">
      <c r="G26509" s="21"/>
      <c r="H26509" s="21"/>
      <c r="I26509" s="21"/>
      <c r="K26509" s="32">
        <v>35.904805236128944</v>
      </c>
      <c r="L26509" s="33">
        <v>44.680870542918058</v>
      </c>
    </row>
    <row r="26510" spans="7:12" x14ac:dyDescent="0.25">
      <c r="G26510" s="21"/>
      <c r="H26510" s="21"/>
      <c r="I26510" s="21"/>
      <c r="K26510" s="32">
        <v>3.9894228040143269</v>
      </c>
      <c r="L26510" s="33">
        <v>7.8076362108804833</v>
      </c>
    </row>
    <row r="26511" spans="7:12" x14ac:dyDescent="0.25">
      <c r="G26511" s="21"/>
      <c r="H26511" s="21"/>
      <c r="I26511" s="21"/>
      <c r="K26511" s="32">
        <v>0</v>
      </c>
      <c r="L26511" s="33">
        <v>0</v>
      </c>
    </row>
    <row r="26512" spans="7:12" x14ac:dyDescent="0.25">
      <c r="G26512" s="21"/>
      <c r="H26512" s="21"/>
      <c r="I26512" s="21"/>
      <c r="K26512" s="32">
        <v>0</v>
      </c>
      <c r="L26512" s="33">
        <v>0</v>
      </c>
    </row>
    <row r="26513" spans="7:12" x14ac:dyDescent="0.25">
      <c r="G26513" s="21"/>
      <c r="H26513" s="21"/>
      <c r="I26513" s="21"/>
      <c r="K26513" s="32">
        <v>3.9894228040143269</v>
      </c>
      <c r="L26513" s="33">
        <v>9.6978485787915165</v>
      </c>
    </row>
    <row r="26514" spans="7:12" x14ac:dyDescent="0.25">
      <c r="G26514" s="21"/>
      <c r="H26514" s="21"/>
      <c r="I26514" s="21"/>
      <c r="K26514" s="32">
        <v>3.9894228040143269</v>
      </c>
      <c r="L26514" s="33">
        <v>1.8515295759752182</v>
      </c>
    </row>
    <row r="26515" spans="7:12" x14ac:dyDescent="0.25">
      <c r="G26515" s="21"/>
      <c r="H26515" s="21"/>
      <c r="I26515" s="21"/>
      <c r="K26515" s="32">
        <v>7.9788456080286538</v>
      </c>
      <c r="L26515" s="33">
        <v>0</v>
      </c>
    </row>
    <row r="26516" spans="7:12" x14ac:dyDescent="0.25">
      <c r="G26516" s="21"/>
      <c r="H26516" s="21"/>
      <c r="I26516" s="21"/>
      <c r="K26516" s="32">
        <v>3.9894228040143269</v>
      </c>
      <c r="L26516" s="33">
        <v>0</v>
      </c>
    </row>
    <row r="26517" spans="7:12" x14ac:dyDescent="0.25">
      <c r="G26517" s="21"/>
      <c r="H26517" s="21"/>
      <c r="I26517" s="21"/>
      <c r="K26517" s="32">
        <v>0</v>
      </c>
      <c r="L26517" s="33">
        <v>0</v>
      </c>
    </row>
    <row r="26518" spans="7:12" x14ac:dyDescent="0.25">
      <c r="G26518" s="21"/>
      <c r="H26518" s="21"/>
      <c r="I26518" s="21"/>
      <c r="K26518" s="32">
        <v>7.9788456080286538</v>
      </c>
      <c r="L26518" s="33">
        <v>4.0869592260040459</v>
      </c>
    </row>
    <row r="26519" spans="7:12" x14ac:dyDescent="0.25">
      <c r="G26519" s="21"/>
      <c r="H26519" s="21"/>
      <c r="I26519" s="21"/>
      <c r="K26519" s="32">
        <v>23.936536824085962</v>
      </c>
      <c r="L26519" s="33">
        <v>21.162683991575307</v>
      </c>
    </row>
    <row r="26520" spans="7:12" x14ac:dyDescent="0.25">
      <c r="G26520" s="21"/>
      <c r="H26520" s="21"/>
      <c r="I26520" s="21"/>
      <c r="K26520" s="32">
        <v>0</v>
      </c>
      <c r="L26520" s="33">
        <v>0</v>
      </c>
    </row>
    <row r="26521" spans="7:12" x14ac:dyDescent="0.25">
      <c r="G26521" s="21"/>
      <c r="H26521" s="21"/>
      <c r="I26521" s="21"/>
      <c r="K26521" s="32">
        <v>7.9788456080286538</v>
      </c>
      <c r="L26521" s="33">
        <v>24.300577460925744</v>
      </c>
    </row>
    <row r="26522" spans="7:12" x14ac:dyDescent="0.25">
      <c r="G26522" s="21"/>
      <c r="H26522" s="21"/>
      <c r="I26522" s="21"/>
      <c r="K26522" s="32">
        <v>3.9894228040143269</v>
      </c>
      <c r="L26522" s="33">
        <v>0</v>
      </c>
    </row>
    <row r="26523" spans="7:12" x14ac:dyDescent="0.25">
      <c r="G26523" s="21"/>
      <c r="H26523" s="21"/>
      <c r="I26523" s="21"/>
      <c r="K26523" s="32">
        <v>87.767301688315172</v>
      </c>
      <c r="L26523" s="33">
        <v>98.111763969018867</v>
      </c>
    </row>
    <row r="26524" spans="7:12" x14ac:dyDescent="0.25">
      <c r="G26524" s="21"/>
      <c r="H26524" s="21"/>
      <c r="I26524" s="21"/>
      <c r="K26524" s="32">
        <v>3.9894228040143269</v>
      </c>
      <c r="L26524" s="33">
        <v>3.7812360692225067</v>
      </c>
    </row>
    <row r="26525" spans="7:12" x14ac:dyDescent="0.25">
      <c r="G26525" s="21"/>
      <c r="H26525" s="21"/>
      <c r="I26525" s="21"/>
      <c r="K26525" s="32">
        <v>0</v>
      </c>
      <c r="L26525" s="33">
        <v>0</v>
      </c>
    </row>
    <row r="26526" spans="7:12" x14ac:dyDescent="0.25">
      <c r="G26526" s="21"/>
      <c r="H26526" s="21"/>
      <c r="I26526" s="21"/>
      <c r="K26526" s="32">
        <v>87.767301688315172</v>
      </c>
      <c r="L26526" s="33">
        <v>86.093529417056914</v>
      </c>
    </row>
    <row r="26527" spans="7:12" x14ac:dyDescent="0.25">
      <c r="G26527" s="21"/>
      <c r="H26527" s="21"/>
      <c r="I26527" s="21"/>
      <c r="K26527" s="32">
        <v>11.968268412042981</v>
      </c>
      <c r="L26527" s="33">
        <v>4.0131483967446089</v>
      </c>
    </row>
    <row r="26528" spans="7:12" x14ac:dyDescent="0.25">
      <c r="G26528" s="21"/>
      <c r="H26528" s="21"/>
      <c r="I26528" s="21"/>
      <c r="K26528" s="32">
        <v>3.9894228040143269</v>
      </c>
      <c r="L26528" s="33">
        <v>0</v>
      </c>
    </row>
    <row r="26529" spans="7:12" x14ac:dyDescent="0.25">
      <c r="G26529" s="21"/>
      <c r="H26529" s="21"/>
      <c r="I26529" s="21"/>
      <c r="K26529" s="32">
        <v>0</v>
      </c>
      <c r="L26529" s="33">
        <v>0</v>
      </c>
    </row>
    <row r="26530" spans="7:12" x14ac:dyDescent="0.25">
      <c r="G26530" s="21"/>
      <c r="H26530" s="21"/>
      <c r="I26530" s="21"/>
      <c r="K26530" s="32">
        <v>0</v>
      </c>
      <c r="L26530" s="33">
        <v>0</v>
      </c>
    </row>
    <row r="26531" spans="7:12" x14ac:dyDescent="0.25">
      <c r="G26531" s="21"/>
      <c r="H26531" s="21"/>
      <c r="I26531" s="21"/>
      <c r="K26531" s="32">
        <v>0</v>
      </c>
      <c r="L26531" s="33">
        <v>0</v>
      </c>
    </row>
    <row r="26532" spans="7:12" x14ac:dyDescent="0.25">
      <c r="G26532" s="21"/>
      <c r="H26532" s="21"/>
      <c r="I26532" s="21"/>
      <c r="K26532" s="32">
        <v>3.9894228040143269</v>
      </c>
      <c r="L26532" s="33">
        <v>0</v>
      </c>
    </row>
    <row r="26533" spans="7:12" x14ac:dyDescent="0.25">
      <c r="G26533" s="21"/>
      <c r="H26533" s="21"/>
      <c r="I26533" s="21"/>
      <c r="K26533" s="32">
        <v>15.957691216057308</v>
      </c>
      <c r="L26533" s="33">
        <v>34.94436846619098</v>
      </c>
    </row>
    <row r="26534" spans="7:12" x14ac:dyDescent="0.25">
      <c r="G26534" s="21"/>
      <c r="H26534" s="21"/>
      <c r="I26534" s="21"/>
      <c r="K26534" s="32">
        <v>0</v>
      </c>
      <c r="L26534" s="33">
        <v>0</v>
      </c>
    </row>
    <row r="26535" spans="7:12" x14ac:dyDescent="0.25">
      <c r="G26535" s="21"/>
      <c r="H26535" s="21"/>
      <c r="I26535" s="21"/>
      <c r="K26535" s="32">
        <v>11.968268412042981</v>
      </c>
      <c r="L26535" s="33">
        <v>0</v>
      </c>
    </row>
    <row r="26536" spans="7:12" x14ac:dyDescent="0.25">
      <c r="G26536" s="21"/>
      <c r="H26536" s="21"/>
      <c r="I26536" s="21"/>
      <c r="K26536" s="32">
        <v>0</v>
      </c>
      <c r="L26536" s="33">
        <v>0</v>
      </c>
    </row>
    <row r="26537" spans="7:12" x14ac:dyDescent="0.25">
      <c r="G26537" s="21"/>
      <c r="H26537" s="21"/>
      <c r="I26537" s="21"/>
      <c r="K26537" s="32">
        <v>0</v>
      </c>
      <c r="L26537" s="33">
        <v>0</v>
      </c>
    </row>
    <row r="26538" spans="7:12" x14ac:dyDescent="0.25">
      <c r="G26538" s="21"/>
      <c r="H26538" s="21"/>
      <c r="I26538" s="21"/>
      <c r="K26538" s="32">
        <v>0</v>
      </c>
      <c r="L26538" s="33">
        <v>0</v>
      </c>
    </row>
    <row r="26539" spans="7:12" x14ac:dyDescent="0.25">
      <c r="G26539" s="21"/>
      <c r="H26539" s="21"/>
      <c r="I26539" s="21"/>
      <c r="K26539" s="32">
        <v>0</v>
      </c>
      <c r="L26539" s="33">
        <v>0</v>
      </c>
    </row>
    <row r="26540" spans="7:12" x14ac:dyDescent="0.25">
      <c r="G26540" s="21"/>
      <c r="H26540" s="21"/>
      <c r="I26540" s="21"/>
      <c r="K26540" s="32">
        <v>0</v>
      </c>
      <c r="L26540" s="33">
        <v>0</v>
      </c>
    </row>
    <row r="26541" spans="7:12" x14ac:dyDescent="0.25">
      <c r="G26541" s="21"/>
      <c r="H26541" s="21"/>
      <c r="I26541" s="21"/>
      <c r="K26541" s="32">
        <v>3.9894228040143269</v>
      </c>
      <c r="L26541" s="33">
        <v>5.4377875101432824</v>
      </c>
    </row>
    <row r="26542" spans="7:12" x14ac:dyDescent="0.25">
      <c r="G26542" s="21"/>
      <c r="H26542" s="21"/>
      <c r="I26542" s="21"/>
      <c r="K26542" s="32">
        <v>11.968268412042981</v>
      </c>
      <c r="L26542" s="33">
        <v>9.7556473518368954</v>
      </c>
    </row>
    <row r="26543" spans="7:12" x14ac:dyDescent="0.25">
      <c r="G26543" s="21"/>
      <c r="H26543" s="21"/>
      <c r="I26543" s="21"/>
      <c r="K26543" s="32">
        <v>0</v>
      </c>
      <c r="L26543" s="33">
        <v>0</v>
      </c>
    </row>
    <row r="26544" spans="7:12" x14ac:dyDescent="0.25">
      <c r="G26544" s="21"/>
      <c r="H26544" s="21"/>
      <c r="I26544" s="21"/>
      <c r="K26544" s="32">
        <v>0</v>
      </c>
      <c r="L26544" s="33">
        <v>0</v>
      </c>
    </row>
    <row r="26545" spans="7:12" x14ac:dyDescent="0.25">
      <c r="G26545" s="21"/>
      <c r="H26545" s="21"/>
      <c r="I26545" s="21"/>
      <c r="K26545" s="32">
        <v>15.957691216057308</v>
      </c>
      <c r="L26545" s="33">
        <v>1.3684918299821374</v>
      </c>
    </row>
    <row r="26546" spans="7:12" x14ac:dyDescent="0.25">
      <c r="G26546" s="21"/>
      <c r="H26546" s="21"/>
      <c r="I26546" s="21"/>
      <c r="K26546" s="32">
        <v>0</v>
      </c>
      <c r="L26546" s="33">
        <v>0</v>
      </c>
    </row>
    <row r="26547" spans="7:12" x14ac:dyDescent="0.25">
      <c r="G26547" s="21"/>
      <c r="H26547" s="21"/>
      <c r="I26547" s="21"/>
      <c r="K26547" s="32">
        <v>3.9894228040143269</v>
      </c>
      <c r="L26547" s="33">
        <v>0</v>
      </c>
    </row>
    <row r="26548" spans="7:12" x14ac:dyDescent="0.25">
      <c r="G26548" s="21"/>
      <c r="H26548" s="21"/>
      <c r="I26548" s="21"/>
      <c r="K26548" s="32">
        <v>11.968268412042981</v>
      </c>
      <c r="L26548" s="33">
        <v>9.5042787315432503E-2</v>
      </c>
    </row>
    <row r="26549" spans="7:12" x14ac:dyDescent="0.25">
      <c r="G26549" s="21"/>
      <c r="H26549" s="21"/>
      <c r="I26549" s="21"/>
      <c r="K26549" s="32">
        <v>0</v>
      </c>
      <c r="L26549" s="33">
        <v>0</v>
      </c>
    </row>
    <row r="26550" spans="7:12" x14ac:dyDescent="0.25">
      <c r="G26550" s="21"/>
      <c r="H26550" s="21"/>
      <c r="I26550" s="21"/>
      <c r="K26550" s="32">
        <v>0</v>
      </c>
      <c r="L26550" s="33">
        <v>0</v>
      </c>
    </row>
    <row r="26551" spans="7:12" x14ac:dyDescent="0.25">
      <c r="G26551" s="21"/>
      <c r="H26551" s="21"/>
      <c r="I26551" s="21"/>
      <c r="K26551" s="32">
        <v>7.9788456080286538</v>
      </c>
      <c r="L26551" s="33">
        <v>25.97921811900305</v>
      </c>
    </row>
    <row r="26552" spans="7:12" x14ac:dyDescent="0.25">
      <c r="G26552" s="21"/>
      <c r="H26552" s="21"/>
      <c r="I26552" s="21"/>
      <c r="K26552" s="32">
        <v>0</v>
      </c>
      <c r="L26552" s="33">
        <v>0</v>
      </c>
    </row>
    <row r="26553" spans="7:12" x14ac:dyDescent="0.25">
      <c r="G26553" s="21"/>
      <c r="H26553" s="21"/>
      <c r="I26553" s="21"/>
      <c r="K26553" s="32">
        <v>0</v>
      </c>
      <c r="L26553" s="33">
        <v>0</v>
      </c>
    </row>
    <row r="26554" spans="7:12" x14ac:dyDescent="0.25">
      <c r="G26554" s="21"/>
      <c r="H26554" s="21"/>
      <c r="I26554" s="21"/>
      <c r="K26554" s="32">
        <v>0</v>
      </c>
      <c r="L26554" s="33">
        <v>0</v>
      </c>
    </row>
    <row r="26555" spans="7:12" x14ac:dyDescent="0.25">
      <c r="G26555" s="21"/>
      <c r="H26555" s="21"/>
      <c r="I26555" s="21"/>
      <c r="K26555" s="32">
        <v>0</v>
      </c>
      <c r="L26555" s="33">
        <v>0</v>
      </c>
    </row>
    <row r="26556" spans="7:12" x14ac:dyDescent="0.25">
      <c r="G26556" s="21"/>
      <c r="H26556" s="21"/>
      <c r="I26556" s="21"/>
      <c r="K26556" s="32">
        <v>0</v>
      </c>
      <c r="L26556" s="33">
        <v>0</v>
      </c>
    </row>
    <row r="26557" spans="7:12" x14ac:dyDescent="0.25">
      <c r="G26557" s="21"/>
      <c r="H26557" s="21"/>
      <c r="I26557" s="21"/>
      <c r="K26557" s="32">
        <v>0</v>
      </c>
      <c r="L26557" s="33">
        <v>0</v>
      </c>
    </row>
    <row r="26558" spans="7:12" x14ac:dyDescent="0.25">
      <c r="G26558" s="21"/>
      <c r="H26558" s="21"/>
      <c r="I26558" s="21"/>
      <c r="K26558" s="32">
        <v>3.9894228040143269</v>
      </c>
      <c r="L26558" s="33">
        <v>2.9675169423877072</v>
      </c>
    </row>
    <row r="26559" spans="7:12" x14ac:dyDescent="0.25">
      <c r="G26559" s="21"/>
      <c r="H26559" s="21"/>
      <c r="I26559" s="21"/>
      <c r="K26559" s="32">
        <v>15.957691216057308</v>
      </c>
      <c r="L26559" s="33">
        <v>1.1769686231717729</v>
      </c>
    </row>
    <row r="26560" spans="7:12" x14ac:dyDescent="0.25">
      <c r="G26560" s="21"/>
      <c r="H26560" s="21"/>
      <c r="I26560" s="21"/>
      <c r="K26560" s="32">
        <v>3.9894228040143269</v>
      </c>
      <c r="L26560" s="33">
        <v>10.48149574877816</v>
      </c>
    </row>
    <row r="26561" spans="7:12" x14ac:dyDescent="0.25">
      <c r="G26561" s="21"/>
      <c r="H26561" s="21"/>
      <c r="I26561" s="21"/>
      <c r="K26561" s="32">
        <v>0</v>
      </c>
      <c r="L26561" s="33">
        <v>0</v>
      </c>
    </row>
    <row r="26562" spans="7:12" x14ac:dyDescent="0.25">
      <c r="G26562" s="21"/>
      <c r="H26562" s="21"/>
      <c r="I26562" s="21"/>
      <c r="K26562" s="32">
        <v>3.9894228040143269</v>
      </c>
      <c r="L26562" s="33">
        <v>0</v>
      </c>
    </row>
    <row r="26563" spans="7:12" x14ac:dyDescent="0.25">
      <c r="G26563" s="21"/>
      <c r="H26563" s="21"/>
      <c r="I26563" s="21"/>
      <c r="K26563" s="32">
        <v>15.957691216057308</v>
      </c>
      <c r="L26563" s="33">
        <v>25.006445393697145</v>
      </c>
    </row>
    <row r="26564" spans="7:12" x14ac:dyDescent="0.25">
      <c r="G26564" s="21"/>
      <c r="H26564" s="21"/>
      <c r="I26564" s="21"/>
      <c r="K26564" s="32">
        <v>7.9788456080286538</v>
      </c>
      <c r="L26564" s="33">
        <v>17.902568324277286</v>
      </c>
    </row>
    <row r="26565" spans="7:12" x14ac:dyDescent="0.25">
      <c r="G26565" s="21"/>
      <c r="H26565" s="21"/>
      <c r="I26565" s="21"/>
      <c r="K26565" s="32">
        <v>0</v>
      </c>
      <c r="L26565" s="33">
        <v>0</v>
      </c>
    </row>
    <row r="26566" spans="7:12" x14ac:dyDescent="0.25">
      <c r="G26566" s="21"/>
      <c r="H26566" s="21"/>
      <c r="I26566" s="21"/>
      <c r="K26566" s="32">
        <v>3.9894228040143269</v>
      </c>
      <c r="L26566" s="33">
        <v>0</v>
      </c>
    </row>
    <row r="26567" spans="7:12" x14ac:dyDescent="0.25">
      <c r="G26567" s="21"/>
      <c r="H26567" s="21"/>
      <c r="I26567" s="21"/>
      <c r="K26567" s="32">
        <v>3.9894228040143269</v>
      </c>
      <c r="L26567" s="33">
        <v>3.7972913177708238</v>
      </c>
    </row>
    <row r="26568" spans="7:12" x14ac:dyDescent="0.25">
      <c r="G26568" s="21"/>
      <c r="H26568" s="21"/>
      <c r="I26568" s="21"/>
      <c r="K26568" s="32">
        <v>0</v>
      </c>
      <c r="L26568" s="33">
        <v>0</v>
      </c>
    </row>
    <row r="26569" spans="7:12" x14ac:dyDescent="0.25">
      <c r="G26569" s="21"/>
      <c r="H26569" s="21"/>
      <c r="I26569" s="21"/>
      <c r="K26569" s="32">
        <v>3.9894228040143269</v>
      </c>
      <c r="L26569" s="33">
        <v>4.647349993838005</v>
      </c>
    </row>
    <row r="26570" spans="7:12" x14ac:dyDescent="0.25">
      <c r="G26570" s="21"/>
      <c r="H26570" s="21"/>
      <c r="I26570" s="21"/>
      <c r="K26570" s="32">
        <v>7.9788456080286538</v>
      </c>
      <c r="L26570" s="33">
        <v>9.3823008030436696</v>
      </c>
    </row>
    <row r="26571" spans="7:12" x14ac:dyDescent="0.25">
      <c r="G26571" s="21"/>
      <c r="H26571" s="21"/>
      <c r="I26571" s="21"/>
      <c r="K26571" s="32">
        <v>23.936536824085962</v>
      </c>
      <c r="L26571" s="33">
        <v>15.942589993497151</v>
      </c>
    </row>
    <row r="26572" spans="7:12" x14ac:dyDescent="0.25">
      <c r="G26572" s="21"/>
      <c r="H26572" s="21"/>
      <c r="I26572" s="21"/>
      <c r="K26572" s="32">
        <v>0</v>
      </c>
      <c r="L26572" s="33">
        <v>0</v>
      </c>
    </row>
    <row r="26573" spans="7:12" x14ac:dyDescent="0.25">
      <c r="G26573" s="21"/>
      <c r="H26573" s="21"/>
      <c r="I26573" s="21"/>
      <c r="K26573" s="32">
        <v>3.9894228040143269</v>
      </c>
      <c r="L26573" s="33">
        <v>0</v>
      </c>
    </row>
    <row r="26574" spans="7:12" x14ac:dyDescent="0.25">
      <c r="G26574" s="21"/>
      <c r="H26574" s="21"/>
      <c r="I26574" s="21"/>
      <c r="K26574" s="32">
        <v>0</v>
      </c>
      <c r="L26574" s="33">
        <v>0</v>
      </c>
    </row>
    <row r="26575" spans="7:12" x14ac:dyDescent="0.25">
      <c r="G26575" s="21"/>
      <c r="H26575" s="21"/>
      <c r="I26575" s="21"/>
      <c r="K26575" s="32">
        <v>27.925959628100291</v>
      </c>
      <c r="L26575" s="33">
        <v>11.749955517708049</v>
      </c>
    </row>
    <row r="26576" spans="7:12" x14ac:dyDescent="0.25">
      <c r="G26576" s="21"/>
      <c r="H26576" s="21"/>
      <c r="I26576" s="21"/>
      <c r="K26576" s="32">
        <v>0</v>
      </c>
      <c r="L26576" s="33">
        <v>0</v>
      </c>
    </row>
    <row r="26577" spans="7:12" x14ac:dyDescent="0.25">
      <c r="G26577" s="21"/>
      <c r="H26577" s="21"/>
      <c r="I26577" s="21"/>
      <c r="K26577" s="32">
        <v>0</v>
      </c>
      <c r="L26577" s="33">
        <v>0</v>
      </c>
    </row>
    <row r="26578" spans="7:12" x14ac:dyDescent="0.25">
      <c r="G26578" s="21"/>
      <c r="H26578" s="21"/>
      <c r="I26578" s="21"/>
      <c r="K26578" s="32">
        <v>3.9894228040143269</v>
      </c>
      <c r="L26578" s="33">
        <v>0</v>
      </c>
    </row>
    <row r="26579" spans="7:12" x14ac:dyDescent="0.25">
      <c r="G26579" s="21"/>
      <c r="H26579" s="21"/>
      <c r="I26579" s="21"/>
      <c r="K26579" s="32">
        <v>15.957691216057308</v>
      </c>
      <c r="L26579" s="33">
        <v>23.357899576297832</v>
      </c>
    </row>
    <row r="26580" spans="7:12" x14ac:dyDescent="0.25">
      <c r="G26580" s="21"/>
      <c r="H26580" s="21"/>
      <c r="I26580" s="21"/>
      <c r="K26580" s="32">
        <v>0</v>
      </c>
      <c r="L26580" s="33">
        <v>0</v>
      </c>
    </row>
    <row r="26581" spans="7:12" x14ac:dyDescent="0.25">
      <c r="G26581" s="21"/>
      <c r="H26581" s="21"/>
      <c r="I26581" s="21"/>
      <c r="K26581" s="32">
        <v>11.968268412042981</v>
      </c>
      <c r="L26581" s="33">
        <v>12.172139152165753</v>
      </c>
    </row>
    <row r="26582" spans="7:12" x14ac:dyDescent="0.25">
      <c r="G26582" s="21"/>
      <c r="H26582" s="21"/>
      <c r="I26582" s="21"/>
      <c r="K26582" s="32">
        <v>19.947114020071634</v>
      </c>
      <c r="L26582" s="33">
        <v>27.652165070277327</v>
      </c>
    </row>
    <row r="26583" spans="7:12" x14ac:dyDescent="0.25">
      <c r="G26583" s="21"/>
      <c r="H26583" s="21"/>
      <c r="I26583" s="21"/>
      <c r="K26583" s="32">
        <v>19.947114020071634</v>
      </c>
      <c r="L26583" s="33">
        <v>11.675967093068149</v>
      </c>
    </row>
    <row r="26584" spans="7:12" x14ac:dyDescent="0.25">
      <c r="G26584" s="21"/>
      <c r="H26584" s="21"/>
      <c r="I26584" s="21"/>
      <c r="K26584" s="32">
        <v>19.947114020071634</v>
      </c>
      <c r="L26584" s="33">
        <v>10.382277561504498</v>
      </c>
    </row>
    <row r="26585" spans="7:12" x14ac:dyDescent="0.25">
      <c r="G26585" s="21"/>
      <c r="H26585" s="21"/>
      <c r="I26585" s="21"/>
      <c r="K26585" s="32">
        <v>0</v>
      </c>
      <c r="L26585" s="33">
        <v>0</v>
      </c>
    </row>
    <row r="26586" spans="7:12" x14ac:dyDescent="0.25">
      <c r="G26586" s="21"/>
      <c r="H26586" s="21"/>
      <c r="I26586" s="21"/>
      <c r="K26586" s="32">
        <v>0</v>
      </c>
      <c r="L26586" s="33">
        <v>0</v>
      </c>
    </row>
    <row r="26587" spans="7:12" x14ac:dyDescent="0.25">
      <c r="G26587" s="21"/>
      <c r="H26587" s="21"/>
      <c r="I26587" s="21"/>
      <c r="K26587" s="32">
        <v>0</v>
      </c>
      <c r="L26587" s="33">
        <v>0</v>
      </c>
    </row>
    <row r="26588" spans="7:12" x14ac:dyDescent="0.25">
      <c r="G26588" s="21"/>
      <c r="H26588" s="21"/>
      <c r="I26588" s="21"/>
      <c r="K26588" s="32">
        <v>7.9788456080286538</v>
      </c>
      <c r="L26588" s="33">
        <v>2.9778323633908803</v>
      </c>
    </row>
    <row r="26589" spans="7:12" x14ac:dyDescent="0.25">
      <c r="G26589" s="21"/>
      <c r="H26589" s="21"/>
      <c r="I26589" s="21"/>
      <c r="K26589" s="32">
        <v>0</v>
      </c>
      <c r="L26589" s="33">
        <v>0</v>
      </c>
    </row>
    <row r="26590" spans="7:12" x14ac:dyDescent="0.25">
      <c r="G26590" s="21"/>
      <c r="H26590" s="21"/>
      <c r="I26590" s="21"/>
      <c r="K26590" s="32">
        <v>19.947114020071634</v>
      </c>
      <c r="L26590" s="33">
        <v>0</v>
      </c>
    </row>
    <row r="26591" spans="7:12" x14ac:dyDescent="0.25">
      <c r="G26591" s="21"/>
      <c r="H26591" s="21"/>
      <c r="I26591" s="21"/>
      <c r="K26591" s="32">
        <v>19.947114020071634</v>
      </c>
      <c r="L26591" s="33">
        <v>9.434447077146741</v>
      </c>
    </row>
    <row r="26592" spans="7:12" x14ac:dyDescent="0.25">
      <c r="G26592" s="21"/>
      <c r="H26592" s="21"/>
      <c r="I26592" s="21"/>
      <c r="K26592" s="32">
        <v>3.9894228040143269</v>
      </c>
      <c r="L26592" s="33">
        <v>3.727393507118526</v>
      </c>
    </row>
    <row r="26593" spans="7:12" x14ac:dyDescent="0.25">
      <c r="G26593" s="21"/>
      <c r="H26593" s="21"/>
      <c r="I26593" s="21"/>
      <c r="K26593" s="32">
        <v>0</v>
      </c>
      <c r="L26593" s="33">
        <v>0</v>
      </c>
    </row>
    <row r="26594" spans="7:12" x14ac:dyDescent="0.25">
      <c r="G26594" s="21"/>
      <c r="H26594" s="21"/>
      <c r="I26594" s="21"/>
      <c r="K26594" s="32">
        <v>0</v>
      </c>
      <c r="L26594" s="33">
        <v>0</v>
      </c>
    </row>
    <row r="26595" spans="7:12" x14ac:dyDescent="0.25">
      <c r="G26595" s="21"/>
      <c r="H26595" s="21"/>
      <c r="I26595" s="21"/>
      <c r="K26595" s="32">
        <v>3.9894228040143269</v>
      </c>
      <c r="L26595" s="33">
        <v>0</v>
      </c>
    </row>
    <row r="26596" spans="7:12" x14ac:dyDescent="0.25">
      <c r="G26596" s="21"/>
      <c r="H26596" s="21"/>
      <c r="I26596" s="21"/>
      <c r="K26596" s="32">
        <v>3.9894228040143269</v>
      </c>
      <c r="L26596" s="33">
        <v>15.891813728233766</v>
      </c>
    </row>
    <row r="26597" spans="7:12" x14ac:dyDescent="0.25">
      <c r="G26597" s="21"/>
      <c r="H26597" s="21"/>
      <c r="I26597" s="21"/>
      <c r="K26597" s="32">
        <v>11.968268412042981</v>
      </c>
      <c r="L26597" s="33">
        <v>0</v>
      </c>
    </row>
    <row r="26598" spans="7:12" x14ac:dyDescent="0.25">
      <c r="G26598" s="21"/>
      <c r="H26598" s="21"/>
      <c r="I26598" s="21"/>
      <c r="K26598" s="32">
        <v>15.957691216057308</v>
      </c>
      <c r="L26598" s="33">
        <v>21.06959932908574</v>
      </c>
    </row>
    <row r="26599" spans="7:12" x14ac:dyDescent="0.25">
      <c r="G26599" s="21"/>
      <c r="H26599" s="21"/>
      <c r="I26599" s="21"/>
      <c r="K26599" s="32">
        <v>7.9788456080286538</v>
      </c>
      <c r="L26599" s="33">
        <v>6.5277115564679882</v>
      </c>
    </row>
    <row r="26600" spans="7:12" x14ac:dyDescent="0.25">
      <c r="G26600" s="21"/>
      <c r="H26600" s="21"/>
      <c r="I26600" s="21"/>
      <c r="K26600" s="32">
        <v>0</v>
      </c>
      <c r="L26600" s="33">
        <v>0</v>
      </c>
    </row>
    <row r="26601" spans="7:12" x14ac:dyDescent="0.25">
      <c r="G26601" s="21"/>
      <c r="H26601" s="21"/>
      <c r="I26601" s="21"/>
      <c r="K26601" s="32">
        <v>0</v>
      </c>
      <c r="L26601" s="33">
        <v>0</v>
      </c>
    </row>
    <row r="26602" spans="7:12" x14ac:dyDescent="0.25">
      <c r="G26602" s="21"/>
      <c r="H26602" s="21"/>
      <c r="I26602" s="21"/>
      <c r="K26602" s="32">
        <v>7.9788456080286538</v>
      </c>
      <c r="L26602" s="33">
        <v>23.961941542142412</v>
      </c>
    </row>
    <row r="26603" spans="7:12" x14ac:dyDescent="0.25">
      <c r="G26603" s="21"/>
      <c r="H26603" s="21"/>
      <c r="I26603" s="21"/>
      <c r="K26603" s="32">
        <v>15.957691216057308</v>
      </c>
      <c r="L26603" s="33">
        <v>25.473858965858359</v>
      </c>
    </row>
    <row r="26604" spans="7:12" x14ac:dyDescent="0.25">
      <c r="G26604" s="21"/>
      <c r="H26604" s="21"/>
      <c r="I26604" s="21"/>
      <c r="K26604" s="32">
        <v>3.9894228040143269</v>
      </c>
      <c r="L26604" s="33">
        <v>0</v>
      </c>
    </row>
    <row r="26605" spans="7:12" x14ac:dyDescent="0.25">
      <c r="G26605" s="21"/>
      <c r="H26605" s="21"/>
      <c r="I26605" s="21"/>
      <c r="K26605" s="32">
        <v>3.9894228040143269</v>
      </c>
      <c r="L26605" s="33">
        <v>0</v>
      </c>
    </row>
    <row r="26606" spans="7:12" x14ac:dyDescent="0.25">
      <c r="G26606" s="21"/>
      <c r="H26606" s="21"/>
      <c r="I26606" s="21"/>
      <c r="K26606" s="32">
        <v>0</v>
      </c>
      <c r="L26606" s="33">
        <v>0</v>
      </c>
    </row>
    <row r="26607" spans="7:12" x14ac:dyDescent="0.25">
      <c r="G26607" s="21"/>
      <c r="H26607" s="21"/>
      <c r="I26607" s="21"/>
      <c r="K26607" s="32">
        <v>0</v>
      </c>
      <c r="L26607" s="33">
        <v>0</v>
      </c>
    </row>
    <row r="26608" spans="7:12" x14ac:dyDescent="0.25">
      <c r="G26608" s="21"/>
      <c r="H26608" s="21"/>
      <c r="I26608" s="21"/>
      <c r="K26608" s="32">
        <v>0</v>
      </c>
      <c r="L26608" s="33">
        <v>0</v>
      </c>
    </row>
    <row r="26609" spans="7:12" x14ac:dyDescent="0.25">
      <c r="G26609" s="21"/>
      <c r="H26609" s="21"/>
      <c r="I26609" s="21"/>
      <c r="K26609" s="32">
        <v>0</v>
      </c>
      <c r="L26609" s="33">
        <v>0</v>
      </c>
    </row>
    <row r="26610" spans="7:12" x14ac:dyDescent="0.25">
      <c r="G26610" s="21"/>
      <c r="H26610" s="21"/>
      <c r="I26610" s="21"/>
      <c r="K26610" s="32">
        <v>0</v>
      </c>
      <c r="L26610" s="33">
        <v>0</v>
      </c>
    </row>
    <row r="26611" spans="7:12" x14ac:dyDescent="0.25">
      <c r="G26611" s="21"/>
      <c r="H26611" s="21"/>
      <c r="I26611" s="21"/>
      <c r="K26611" s="32">
        <v>0</v>
      </c>
      <c r="L26611" s="33">
        <v>0</v>
      </c>
    </row>
    <row r="26612" spans="7:12" x14ac:dyDescent="0.25">
      <c r="G26612" s="21"/>
      <c r="H26612" s="21"/>
      <c r="I26612" s="21"/>
      <c r="K26612" s="32">
        <v>15.957691216057308</v>
      </c>
      <c r="L26612" s="33">
        <v>15.467725477466782</v>
      </c>
    </row>
    <row r="26613" spans="7:12" x14ac:dyDescent="0.25">
      <c r="G26613" s="21"/>
      <c r="H26613" s="21"/>
      <c r="I26613" s="21"/>
      <c r="K26613" s="32">
        <v>7.9788456080286538</v>
      </c>
      <c r="L26613" s="33">
        <v>0.28407367120330718</v>
      </c>
    </row>
    <row r="26614" spans="7:12" x14ac:dyDescent="0.25">
      <c r="G26614" s="21"/>
      <c r="H26614" s="21"/>
      <c r="I26614" s="21"/>
      <c r="K26614" s="32">
        <v>7.9788456080286538</v>
      </c>
      <c r="L26614" s="33">
        <v>0</v>
      </c>
    </row>
    <row r="26615" spans="7:12" x14ac:dyDescent="0.25">
      <c r="G26615" s="21"/>
      <c r="H26615" s="21"/>
      <c r="I26615" s="21"/>
      <c r="K26615" s="32">
        <v>15.957691216057308</v>
      </c>
      <c r="L26615" s="33">
        <v>27.916907541411067</v>
      </c>
    </row>
    <row r="26616" spans="7:12" x14ac:dyDescent="0.25">
      <c r="G26616" s="21"/>
      <c r="H26616" s="21"/>
      <c r="I26616" s="21"/>
      <c r="K26616" s="32">
        <v>15.957691216057308</v>
      </c>
      <c r="L26616" s="33">
        <v>11.028403721463301</v>
      </c>
    </row>
    <row r="26617" spans="7:12" x14ac:dyDescent="0.25">
      <c r="G26617" s="21"/>
      <c r="H26617" s="21"/>
      <c r="I26617" s="21"/>
      <c r="K26617" s="32">
        <v>0</v>
      </c>
      <c r="L26617" s="33">
        <v>0</v>
      </c>
    </row>
    <row r="26618" spans="7:12" x14ac:dyDescent="0.25">
      <c r="G26618" s="21"/>
      <c r="H26618" s="21"/>
      <c r="I26618" s="21"/>
      <c r="K26618" s="32">
        <v>0</v>
      </c>
      <c r="L26618" s="33">
        <v>0</v>
      </c>
    </row>
    <row r="26619" spans="7:12" x14ac:dyDescent="0.25">
      <c r="G26619" s="21"/>
      <c r="H26619" s="21"/>
      <c r="I26619" s="21"/>
      <c r="K26619" s="32">
        <v>23.936536824085962</v>
      </c>
      <c r="L26619" s="33">
        <v>14.760823167935795</v>
      </c>
    </row>
    <row r="26620" spans="7:12" x14ac:dyDescent="0.25">
      <c r="G26620" s="21"/>
      <c r="H26620" s="21"/>
      <c r="I26620" s="21"/>
      <c r="K26620" s="32">
        <v>3.9894228040143269</v>
      </c>
      <c r="L26620" s="33">
        <v>0</v>
      </c>
    </row>
    <row r="26621" spans="7:12" x14ac:dyDescent="0.25">
      <c r="G26621" s="21"/>
      <c r="H26621" s="21"/>
      <c r="I26621" s="21"/>
      <c r="K26621" s="32">
        <v>19.947114020071634</v>
      </c>
      <c r="L26621" s="33">
        <v>34.426657024849476</v>
      </c>
    </row>
    <row r="26622" spans="7:12" x14ac:dyDescent="0.25">
      <c r="G26622" s="21"/>
      <c r="H26622" s="21"/>
      <c r="I26622" s="21"/>
      <c r="K26622" s="32">
        <v>3.9894228040143269</v>
      </c>
      <c r="L26622" s="33">
        <v>0</v>
      </c>
    </row>
    <row r="26623" spans="7:12" x14ac:dyDescent="0.25">
      <c r="G26623" s="21"/>
      <c r="H26623" s="21"/>
      <c r="I26623" s="21"/>
      <c r="K26623" s="32">
        <v>3.9894228040143269</v>
      </c>
      <c r="L26623" s="33">
        <v>0</v>
      </c>
    </row>
    <row r="26624" spans="7:12" x14ac:dyDescent="0.25">
      <c r="G26624" s="21"/>
      <c r="H26624" s="21"/>
      <c r="I26624" s="21"/>
      <c r="K26624" s="32">
        <v>31.915382432114619</v>
      </c>
      <c r="L26624" s="33">
        <v>27.974767379804465</v>
      </c>
    </row>
    <row r="26625" spans="7:12" x14ac:dyDescent="0.25">
      <c r="G26625" s="21"/>
      <c r="H26625" s="21"/>
      <c r="I26625" s="21"/>
      <c r="K26625" s="32">
        <v>15.957691216057308</v>
      </c>
      <c r="L26625" s="33">
        <v>14.224829995101889</v>
      </c>
    </row>
    <row r="26626" spans="7:12" x14ac:dyDescent="0.25">
      <c r="G26626" s="21"/>
      <c r="H26626" s="21"/>
      <c r="I26626" s="21"/>
      <c r="K26626" s="32">
        <v>3.9894228040143269</v>
      </c>
      <c r="L26626" s="33">
        <v>0</v>
      </c>
    </row>
    <row r="26627" spans="7:12" x14ac:dyDescent="0.25">
      <c r="G26627" s="21"/>
      <c r="H26627" s="21"/>
      <c r="I26627" s="21"/>
      <c r="K26627" s="32">
        <v>0</v>
      </c>
      <c r="L26627" s="33">
        <v>0</v>
      </c>
    </row>
    <row r="26628" spans="7:12" x14ac:dyDescent="0.25">
      <c r="G26628" s="21"/>
      <c r="H26628" s="21"/>
      <c r="I26628" s="21"/>
      <c r="K26628" s="32">
        <v>0</v>
      </c>
      <c r="L26628" s="33">
        <v>0</v>
      </c>
    </row>
    <row r="26629" spans="7:12" x14ac:dyDescent="0.25">
      <c r="G26629" s="21"/>
      <c r="H26629" s="21"/>
      <c r="I26629" s="21"/>
      <c r="K26629" s="32">
        <v>0</v>
      </c>
      <c r="L26629" s="33">
        <v>0</v>
      </c>
    </row>
    <row r="26630" spans="7:12" x14ac:dyDescent="0.25">
      <c r="G26630" s="21"/>
      <c r="H26630" s="21"/>
      <c r="I26630" s="21"/>
      <c r="K26630" s="32">
        <v>0</v>
      </c>
      <c r="L26630" s="33">
        <v>0</v>
      </c>
    </row>
    <row r="26631" spans="7:12" x14ac:dyDescent="0.25">
      <c r="G26631" s="21"/>
      <c r="H26631" s="21"/>
      <c r="I26631" s="21"/>
      <c r="K26631" s="32">
        <v>0</v>
      </c>
      <c r="L26631" s="33">
        <v>0</v>
      </c>
    </row>
    <row r="26632" spans="7:12" x14ac:dyDescent="0.25">
      <c r="G26632" s="21"/>
      <c r="H26632" s="21"/>
      <c r="I26632" s="21"/>
      <c r="K26632" s="32">
        <v>0</v>
      </c>
      <c r="L26632" s="33">
        <v>0</v>
      </c>
    </row>
    <row r="26633" spans="7:12" x14ac:dyDescent="0.25">
      <c r="G26633" s="21"/>
      <c r="H26633" s="21"/>
      <c r="I26633" s="21"/>
      <c r="K26633" s="32">
        <v>3.9894228040143269</v>
      </c>
      <c r="L26633" s="33">
        <v>0</v>
      </c>
    </row>
    <row r="26634" spans="7:12" x14ac:dyDescent="0.25">
      <c r="G26634" s="21"/>
      <c r="H26634" s="21"/>
      <c r="I26634" s="21"/>
      <c r="K26634" s="32">
        <v>75.799033276272198</v>
      </c>
      <c r="L26634" s="33">
        <v>24.672278502044982</v>
      </c>
    </row>
    <row r="26635" spans="7:12" x14ac:dyDescent="0.25">
      <c r="G26635" s="21"/>
      <c r="H26635" s="21"/>
      <c r="I26635" s="21"/>
      <c r="K26635" s="32">
        <v>0</v>
      </c>
      <c r="L26635" s="33">
        <v>0</v>
      </c>
    </row>
    <row r="26636" spans="7:12" x14ac:dyDescent="0.25">
      <c r="G26636" s="21"/>
      <c r="H26636" s="21"/>
      <c r="I26636" s="21"/>
      <c r="K26636" s="32">
        <v>3.9894228040143269</v>
      </c>
      <c r="L26636" s="33">
        <v>0.73034242181529319</v>
      </c>
    </row>
    <row r="26637" spans="7:12" x14ac:dyDescent="0.25">
      <c r="G26637" s="21"/>
      <c r="H26637" s="21"/>
      <c r="I26637" s="21"/>
      <c r="K26637" s="32">
        <v>0</v>
      </c>
      <c r="L26637" s="33">
        <v>0</v>
      </c>
    </row>
    <row r="26638" spans="7:12" x14ac:dyDescent="0.25">
      <c r="G26638" s="21"/>
      <c r="H26638" s="21"/>
      <c r="I26638" s="21"/>
      <c r="K26638" s="32">
        <v>19.947114020071634</v>
      </c>
      <c r="L26638" s="33">
        <v>0</v>
      </c>
    </row>
    <row r="26639" spans="7:12" x14ac:dyDescent="0.25">
      <c r="G26639" s="21"/>
      <c r="H26639" s="21"/>
      <c r="I26639" s="21"/>
      <c r="K26639" s="32">
        <v>0</v>
      </c>
      <c r="L26639" s="33">
        <v>0</v>
      </c>
    </row>
    <row r="26640" spans="7:12" x14ac:dyDescent="0.25">
      <c r="G26640" s="21"/>
      <c r="H26640" s="21"/>
      <c r="I26640" s="21"/>
      <c r="K26640" s="32">
        <v>7.9788456080286538</v>
      </c>
      <c r="L26640" s="33">
        <v>0</v>
      </c>
    </row>
    <row r="26641" spans="7:12" x14ac:dyDescent="0.25">
      <c r="G26641" s="21"/>
      <c r="H26641" s="21"/>
      <c r="I26641" s="21"/>
      <c r="K26641" s="32">
        <v>7.9788456080286538</v>
      </c>
      <c r="L26641" s="33">
        <v>12.519414729793416</v>
      </c>
    </row>
    <row r="26642" spans="7:12" x14ac:dyDescent="0.25">
      <c r="G26642" s="21"/>
      <c r="H26642" s="21"/>
      <c r="I26642" s="21"/>
      <c r="K26642" s="32">
        <v>7.9788456080286538</v>
      </c>
      <c r="L26642" s="33">
        <v>2.1003579999279629</v>
      </c>
    </row>
    <row r="26643" spans="7:12" x14ac:dyDescent="0.25">
      <c r="G26643" s="21"/>
      <c r="H26643" s="21"/>
      <c r="I26643" s="21"/>
      <c r="K26643" s="32">
        <v>0</v>
      </c>
      <c r="L26643" s="33">
        <v>0</v>
      </c>
    </row>
    <row r="26644" spans="7:12" x14ac:dyDescent="0.25">
      <c r="G26644" s="21"/>
      <c r="H26644" s="21"/>
      <c r="I26644" s="21"/>
      <c r="K26644" s="32">
        <v>19.947114020071634</v>
      </c>
      <c r="L26644" s="33">
        <v>8.8548475780472611</v>
      </c>
    </row>
    <row r="26645" spans="7:12" x14ac:dyDescent="0.25">
      <c r="G26645" s="21"/>
      <c r="H26645" s="21"/>
      <c r="I26645" s="21"/>
      <c r="K26645" s="32">
        <v>0</v>
      </c>
      <c r="L26645" s="33">
        <v>0</v>
      </c>
    </row>
    <row r="26646" spans="7:12" x14ac:dyDescent="0.25">
      <c r="G26646" s="21"/>
      <c r="H26646" s="21"/>
      <c r="I26646" s="21"/>
      <c r="K26646" s="32">
        <v>3.9894228040143269</v>
      </c>
      <c r="L26646" s="33">
        <v>0</v>
      </c>
    </row>
    <row r="26647" spans="7:12" x14ac:dyDescent="0.25">
      <c r="G26647" s="21"/>
      <c r="H26647" s="21"/>
      <c r="I26647" s="21"/>
      <c r="K26647" s="32">
        <v>0</v>
      </c>
      <c r="L26647" s="33">
        <v>0</v>
      </c>
    </row>
    <row r="26648" spans="7:12" x14ac:dyDescent="0.25">
      <c r="G26648" s="21"/>
      <c r="H26648" s="21"/>
      <c r="I26648" s="21"/>
      <c r="K26648" s="32">
        <v>0</v>
      </c>
      <c r="L26648" s="33">
        <v>0</v>
      </c>
    </row>
    <row r="26649" spans="7:12" x14ac:dyDescent="0.25">
      <c r="G26649" s="21"/>
      <c r="H26649" s="21"/>
      <c r="I26649" s="21"/>
      <c r="K26649" s="32">
        <v>15.957691216057308</v>
      </c>
      <c r="L26649" s="33">
        <v>1.8618659086689515</v>
      </c>
    </row>
    <row r="26650" spans="7:12" x14ac:dyDescent="0.25">
      <c r="G26650" s="21"/>
      <c r="H26650" s="21"/>
      <c r="I26650" s="21"/>
      <c r="K26650" s="32">
        <v>23.936536824085962</v>
      </c>
      <c r="L26650" s="33">
        <v>31.690552857209074</v>
      </c>
    </row>
    <row r="26651" spans="7:12" x14ac:dyDescent="0.25">
      <c r="G26651" s="21"/>
      <c r="H26651" s="21"/>
      <c r="I26651" s="21"/>
      <c r="K26651" s="32">
        <v>27.925959628100291</v>
      </c>
      <c r="L26651" s="33">
        <v>16.469587092172397</v>
      </c>
    </row>
    <row r="26652" spans="7:12" x14ac:dyDescent="0.25">
      <c r="G26652" s="21"/>
      <c r="H26652" s="21"/>
      <c r="I26652" s="21"/>
      <c r="K26652" s="32">
        <v>11.968268412042981</v>
      </c>
      <c r="L26652" s="33">
        <v>31.441921949718623</v>
      </c>
    </row>
    <row r="26653" spans="7:12" x14ac:dyDescent="0.25">
      <c r="G26653" s="21"/>
      <c r="H26653" s="21"/>
      <c r="I26653" s="21"/>
      <c r="K26653" s="32">
        <v>0</v>
      </c>
      <c r="L26653" s="33">
        <v>0</v>
      </c>
    </row>
    <row r="26654" spans="7:12" x14ac:dyDescent="0.25">
      <c r="G26654" s="21"/>
      <c r="H26654" s="21"/>
      <c r="I26654" s="21"/>
      <c r="K26654" s="32">
        <v>3.9894228040143269</v>
      </c>
      <c r="L26654" s="33">
        <v>0</v>
      </c>
    </row>
    <row r="26655" spans="7:12" x14ac:dyDescent="0.25">
      <c r="G26655" s="21"/>
      <c r="H26655" s="21"/>
      <c r="I26655" s="21"/>
      <c r="K26655" s="32">
        <v>15.957691216057308</v>
      </c>
      <c r="L26655" s="33">
        <v>32.901051523591804</v>
      </c>
    </row>
    <row r="26656" spans="7:12" x14ac:dyDescent="0.25">
      <c r="G26656" s="21"/>
      <c r="H26656" s="21"/>
      <c r="I26656" s="21"/>
      <c r="K26656" s="32">
        <v>19.947114020071634</v>
      </c>
      <c r="L26656" s="33">
        <v>12.704504048077688</v>
      </c>
    </row>
    <row r="26657" spans="7:12" x14ac:dyDescent="0.25">
      <c r="G26657" s="21"/>
      <c r="H26657" s="21"/>
      <c r="I26657" s="21"/>
      <c r="K26657" s="32">
        <v>7.9788456080286538</v>
      </c>
      <c r="L26657" s="33">
        <v>24.146004527169836</v>
      </c>
    </row>
    <row r="26658" spans="7:12" x14ac:dyDescent="0.25">
      <c r="G26658" s="21"/>
      <c r="H26658" s="21"/>
      <c r="I26658" s="21"/>
      <c r="K26658" s="32">
        <v>0</v>
      </c>
      <c r="L26658" s="33">
        <v>0</v>
      </c>
    </row>
    <row r="26659" spans="7:12" x14ac:dyDescent="0.25">
      <c r="G26659" s="21"/>
      <c r="H26659" s="21"/>
      <c r="I26659" s="21"/>
      <c r="K26659" s="32">
        <v>11.968268412042981</v>
      </c>
      <c r="L26659" s="33">
        <v>14.801877766153595</v>
      </c>
    </row>
    <row r="26660" spans="7:12" x14ac:dyDescent="0.25">
      <c r="G26660" s="21"/>
      <c r="H26660" s="21"/>
      <c r="I26660" s="21"/>
      <c r="K26660" s="32">
        <v>0</v>
      </c>
      <c r="L26660" s="33">
        <v>0</v>
      </c>
    </row>
    <row r="26661" spans="7:12" x14ac:dyDescent="0.25">
      <c r="G26661" s="21"/>
      <c r="H26661" s="21"/>
      <c r="I26661" s="21"/>
      <c r="K26661" s="32">
        <v>7.9788456080286538</v>
      </c>
      <c r="L26661" s="33">
        <v>29.375820430797571</v>
      </c>
    </row>
    <row r="26662" spans="7:12" x14ac:dyDescent="0.25">
      <c r="G26662" s="21"/>
      <c r="H26662" s="21"/>
      <c r="I26662" s="21"/>
      <c r="K26662" s="32">
        <v>27.925959628100291</v>
      </c>
      <c r="L26662" s="33">
        <v>42.486448278625772</v>
      </c>
    </row>
    <row r="26663" spans="7:12" x14ac:dyDescent="0.25">
      <c r="G26663" s="21"/>
      <c r="H26663" s="21"/>
      <c r="I26663" s="21"/>
      <c r="K26663" s="32">
        <v>3.9894228040143269</v>
      </c>
      <c r="L26663" s="33">
        <v>0</v>
      </c>
    </row>
    <row r="26664" spans="7:12" x14ac:dyDescent="0.25">
      <c r="G26664" s="21"/>
      <c r="H26664" s="21"/>
      <c r="I26664" s="21"/>
      <c r="K26664" s="32">
        <v>0</v>
      </c>
      <c r="L26664" s="33">
        <v>0</v>
      </c>
    </row>
    <row r="26665" spans="7:12" x14ac:dyDescent="0.25">
      <c r="G26665" s="21"/>
      <c r="H26665" s="21"/>
      <c r="I26665" s="21"/>
      <c r="K26665" s="32">
        <v>0</v>
      </c>
      <c r="L26665" s="33">
        <v>0</v>
      </c>
    </row>
    <row r="26666" spans="7:12" x14ac:dyDescent="0.25">
      <c r="G26666" s="21"/>
      <c r="H26666" s="21"/>
      <c r="I26666" s="21"/>
      <c r="K26666" s="32">
        <v>15.957691216057308</v>
      </c>
      <c r="L26666" s="33">
        <v>18.658225571404273</v>
      </c>
    </row>
    <row r="26667" spans="7:12" x14ac:dyDescent="0.25">
      <c r="G26667" s="21"/>
      <c r="H26667" s="21"/>
      <c r="I26667" s="21"/>
      <c r="K26667" s="32">
        <v>0</v>
      </c>
      <c r="L26667" s="33">
        <v>0</v>
      </c>
    </row>
    <row r="26668" spans="7:12" x14ac:dyDescent="0.25">
      <c r="G26668" s="21"/>
      <c r="H26668" s="21"/>
      <c r="I26668" s="21"/>
      <c r="K26668" s="32">
        <v>0</v>
      </c>
      <c r="L26668" s="33">
        <v>0</v>
      </c>
    </row>
    <row r="26669" spans="7:12" x14ac:dyDescent="0.25">
      <c r="G26669" s="21"/>
      <c r="H26669" s="21"/>
      <c r="I26669" s="21"/>
      <c r="K26669" s="32">
        <v>35.904805236128944</v>
      </c>
      <c r="L26669" s="33">
        <v>23.457129778387017</v>
      </c>
    </row>
    <row r="26670" spans="7:12" x14ac:dyDescent="0.25">
      <c r="G26670" s="21"/>
      <c r="H26670" s="21"/>
      <c r="I26670" s="21"/>
      <c r="K26670" s="32">
        <v>3.9894228040143269</v>
      </c>
      <c r="L26670" s="33">
        <v>0</v>
      </c>
    </row>
    <row r="26671" spans="7:12" x14ac:dyDescent="0.25">
      <c r="G26671" s="21"/>
      <c r="H26671" s="21"/>
      <c r="I26671" s="21"/>
      <c r="K26671" s="32">
        <v>15.957691216057308</v>
      </c>
      <c r="L26671" s="33">
        <v>0</v>
      </c>
    </row>
    <row r="26672" spans="7:12" x14ac:dyDescent="0.25">
      <c r="G26672" s="21"/>
      <c r="H26672" s="21"/>
      <c r="I26672" s="21"/>
      <c r="K26672" s="32">
        <v>0</v>
      </c>
      <c r="L26672" s="33">
        <v>0</v>
      </c>
    </row>
    <row r="26673" spans="7:12" x14ac:dyDescent="0.25">
      <c r="G26673" s="21"/>
      <c r="H26673" s="21"/>
      <c r="I26673" s="21"/>
      <c r="K26673" s="32">
        <v>19.947114020071634</v>
      </c>
      <c r="L26673" s="33">
        <v>40.337904976343253</v>
      </c>
    </row>
    <row r="26674" spans="7:12" x14ac:dyDescent="0.25">
      <c r="G26674" s="21"/>
      <c r="H26674" s="21"/>
      <c r="I26674" s="21"/>
      <c r="K26674" s="32">
        <v>0</v>
      </c>
      <c r="L26674" s="33">
        <v>0</v>
      </c>
    </row>
    <row r="26675" spans="7:12" x14ac:dyDescent="0.25">
      <c r="G26675" s="21"/>
      <c r="H26675" s="21"/>
      <c r="I26675" s="21"/>
      <c r="K26675" s="32">
        <v>0</v>
      </c>
      <c r="L26675" s="33">
        <v>0</v>
      </c>
    </row>
    <row r="26676" spans="7:12" x14ac:dyDescent="0.25">
      <c r="G26676" s="21"/>
      <c r="H26676" s="21"/>
      <c r="I26676" s="21"/>
      <c r="K26676" s="32">
        <v>11.968268412042981</v>
      </c>
      <c r="L26676" s="33">
        <v>1.0040103036356793</v>
      </c>
    </row>
    <row r="26677" spans="7:12" x14ac:dyDescent="0.25">
      <c r="G26677" s="21"/>
      <c r="H26677" s="21"/>
      <c r="I26677" s="21"/>
      <c r="K26677" s="32">
        <v>3.9894228040143269</v>
      </c>
      <c r="L26677" s="33">
        <v>6.4693128929488246</v>
      </c>
    </row>
    <row r="26678" spans="7:12" x14ac:dyDescent="0.25">
      <c r="G26678" s="21"/>
      <c r="H26678" s="21"/>
      <c r="I26678" s="21"/>
      <c r="K26678" s="32">
        <v>0</v>
      </c>
      <c r="L26678" s="33">
        <v>0</v>
      </c>
    </row>
    <row r="26679" spans="7:12" x14ac:dyDescent="0.25">
      <c r="G26679" s="21"/>
      <c r="H26679" s="21"/>
      <c r="I26679" s="21"/>
      <c r="K26679" s="32">
        <v>15.957691216057308</v>
      </c>
      <c r="L26679" s="33">
        <v>20.116330720354519</v>
      </c>
    </row>
    <row r="26680" spans="7:12" x14ac:dyDescent="0.25">
      <c r="G26680" s="21"/>
      <c r="H26680" s="21"/>
      <c r="I26680" s="21"/>
      <c r="K26680" s="32">
        <v>0</v>
      </c>
      <c r="L26680" s="33">
        <v>0</v>
      </c>
    </row>
    <row r="26681" spans="7:12" x14ac:dyDescent="0.25">
      <c r="G26681" s="21"/>
      <c r="H26681" s="21"/>
      <c r="I26681" s="21"/>
      <c r="K26681" s="32">
        <v>3.9894228040143269</v>
      </c>
      <c r="L26681" s="33">
        <v>6.3955280599872442</v>
      </c>
    </row>
    <row r="26682" spans="7:12" x14ac:dyDescent="0.25">
      <c r="G26682" s="21"/>
      <c r="H26682" s="21"/>
      <c r="I26682" s="21"/>
      <c r="K26682" s="32">
        <v>0</v>
      </c>
      <c r="L26682" s="33">
        <v>0</v>
      </c>
    </row>
    <row r="26683" spans="7:12" x14ac:dyDescent="0.25">
      <c r="G26683" s="21"/>
      <c r="H26683" s="21"/>
      <c r="I26683" s="21"/>
      <c r="K26683" s="32">
        <v>0</v>
      </c>
      <c r="L26683" s="33">
        <v>0</v>
      </c>
    </row>
    <row r="26684" spans="7:12" x14ac:dyDescent="0.25">
      <c r="G26684" s="21"/>
      <c r="H26684" s="21"/>
      <c r="I26684" s="21"/>
      <c r="K26684" s="32">
        <v>35.904805236128944</v>
      </c>
      <c r="L26684" s="33">
        <v>10.477084148199058</v>
      </c>
    </row>
    <row r="26685" spans="7:12" x14ac:dyDescent="0.25">
      <c r="G26685" s="21"/>
      <c r="H26685" s="21"/>
      <c r="I26685" s="21"/>
      <c r="K26685" s="32">
        <v>0</v>
      </c>
      <c r="L26685" s="33">
        <v>0</v>
      </c>
    </row>
    <row r="26686" spans="7:12" x14ac:dyDescent="0.25">
      <c r="G26686" s="21"/>
      <c r="H26686" s="21"/>
      <c r="I26686" s="21"/>
      <c r="K26686" s="32">
        <v>11.968268412042981</v>
      </c>
      <c r="L26686" s="33">
        <v>27.624722854715532</v>
      </c>
    </row>
    <row r="26687" spans="7:12" x14ac:dyDescent="0.25">
      <c r="G26687" s="21"/>
      <c r="H26687" s="21"/>
      <c r="I26687" s="21"/>
      <c r="K26687" s="32">
        <v>0</v>
      </c>
      <c r="L26687" s="33">
        <v>0</v>
      </c>
    </row>
    <row r="26688" spans="7:12" x14ac:dyDescent="0.25">
      <c r="G26688" s="21"/>
      <c r="H26688" s="21"/>
      <c r="I26688" s="21"/>
      <c r="K26688" s="32">
        <v>43.883650844157593</v>
      </c>
      <c r="L26688" s="33">
        <v>63.546732642004038</v>
      </c>
    </row>
    <row r="26689" spans="7:12" x14ac:dyDescent="0.25">
      <c r="G26689" s="21"/>
      <c r="H26689" s="21"/>
      <c r="I26689" s="21"/>
      <c r="K26689" s="32">
        <v>23.936536824085962</v>
      </c>
      <c r="L26689" s="33">
        <v>6.6447330666158253</v>
      </c>
    </row>
    <row r="26690" spans="7:12" x14ac:dyDescent="0.25">
      <c r="G26690" s="21"/>
      <c r="H26690" s="21"/>
      <c r="I26690" s="21"/>
      <c r="K26690" s="32">
        <v>0</v>
      </c>
      <c r="L26690" s="33">
        <v>0</v>
      </c>
    </row>
    <row r="26691" spans="7:12" x14ac:dyDescent="0.25">
      <c r="G26691" s="21"/>
      <c r="H26691" s="21"/>
      <c r="I26691" s="21"/>
      <c r="K26691" s="32">
        <v>47.873073648171918</v>
      </c>
      <c r="L26691" s="33">
        <v>57.751946150742306</v>
      </c>
    </row>
    <row r="26692" spans="7:12" x14ac:dyDescent="0.25">
      <c r="G26692" s="21"/>
      <c r="H26692" s="21"/>
      <c r="I26692" s="21"/>
      <c r="K26692" s="32">
        <v>0</v>
      </c>
      <c r="L26692" s="33">
        <v>0</v>
      </c>
    </row>
    <row r="26693" spans="7:12" x14ac:dyDescent="0.25">
      <c r="G26693" s="21"/>
      <c r="H26693" s="21"/>
      <c r="I26693" s="21"/>
      <c r="K26693" s="32">
        <v>31.915382432114619</v>
      </c>
      <c r="L26693" s="33">
        <v>25.493016206270703</v>
      </c>
    </row>
    <row r="26694" spans="7:12" x14ac:dyDescent="0.25">
      <c r="G26694" s="21"/>
      <c r="H26694" s="21"/>
      <c r="I26694" s="21"/>
      <c r="K26694" s="32">
        <v>0</v>
      </c>
      <c r="L26694" s="33">
        <v>0</v>
      </c>
    </row>
    <row r="26695" spans="7:12" x14ac:dyDescent="0.25">
      <c r="G26695" s="21"/>
      <c r="H26695" s="21"/>
      <c r="I26695" s="21"/>
      <c r="K26695" s="32">
        <v>0</v>
      </c>
      <c r="L26695" s="33">
        <v>0</v>
      </c>
    </row>
    <row r="26696" spans="7:12" x14ac:dyDescent="0.25">
      <c r="G26696" s="21"/>
      <c r="H26696" s="21"/>
      <c r="I26696" s="21"/>
      <c r="K26696" s="32">
        <v>0</v>
      </c>
      <c r="L26696" s="33">
        <v>0</v>
      </c>
    </row>
    <row r="26697" spans="7:12" x14ac:dyDescent="0.25">
      <c r="G26697" s="21"/>
      <c r="H26697" s="21"/>
      <c r="I26697" s="21"/>
      <c r="K26697" s="32">
        <v>7.9788456080286538</v>
      </c>
      <c r="L26697" s="33">
        <v>0</v>
      </c>
    </row>
    <row r="26698" spans="7:12" x14ac:dyDescent="0.25">
      <c r="G26698" s="21"/>
      <c r="H26698" s="21"/>
      <c r="I26698" s="21"/>
      <c r="K26698" s="32">
        <v>55.851919256200567</v>
      </c>
      <c r="L26698" s="33">
        <v>72.371719850034253</v>
      </c>
    </row>
    <row r="26699" spans="7:12" x14ac:dyDescent="0.25">
      <c r="G26699" s="21"/>
      <c r="H26699" s="21"/>
      <c r="I26699" s="21"/>
      <c r="K26699" s="32">
        <v>11.968268412042981</v>
      </c>
      <c r="L26699" s="33">
        <v>56.415262328658436</v>
      </c>
    </row>
    <row r="26700" spans="7:12" x14ac:dyDescent="0.25">
      <c r="G26700" s="21"/>
      <c r="H26700" s="21"/>
      <c r="I26700" s="21"/>
      <c r="K26700" s="32">
        <v>3.9894228040143269</v>
      </c>
      <c r="L26700" s="33">
        <v>0</v>
      </c>
    </row>
    <row r="26701" spans="7:12" x14ac:dyDescent="0.25">
      <c r="G26701" s="21"/>
      <c r="H26701" s="21"/>
      <c r="I26701" s="21"/>
      <c r="K26701" s="32">
        <v>79.788456080286522</v>
      </c>
      <c r="L26701" s="33">
        <v>87.805383970745112</v>
      </c>
    </row>
    <row r="26702" spans="7:12" x14ac:dyDescent="0.25">
      <c r="G26702" s="21"/>
      <c r="H26702" s="21"/>
      <c r="I26702" s="21"/>
      <c r="K26702" s="32">
        <v>11.968268412042981</v>
      </c>
      <c r="L26702" s="33">
        <v>5.0734128633838598</v>
      </c>
    </row>
    <row r="26703" spans="7:12" x14ac:dyDescent="0.25">
      <c r="G26703" s="21"/>
      <c r="H26703" s="21"/>
      <c r="I26703" s="21"/>
      <c r="K26703" s="32">
        <v>7.9788456080286538</v>
      </c>
      <c r="L26703" s="33">
        <v>9.9400466854097065</v>
      </c>
    </row>
    <row r="26704" spans="7:12" x14ac:dyDescent="0.25">
      <c r="G26704" s="21"/>
      <c r="H26704" s="21"/>
      <c r="I26704" s="21"/>
      <c r="K26704" s="32">
        <v>23.936536824085962</v>
      </c>
      <c r="L26704" s="33">
        <v>13.62888297921255</v>
      </c>
    </row>
    <row r="26705" spans="7:12" x14ac:dyDescent="0.25">
      <c r="G26705" s="21"/>
      <c r="H26705" s="21"/>
      <c r="I26705" s="21"/>
      <c r="K26705" s="32">
        <v>3.9894228040143269</v>
      </c>
      <c r="L26705" s="33">
        <v>1.5783869073265799</v>
      </c>
    </row>
    <row r="26706" spans="7:12" x14ac:dyDescent="0.25">
      <c r="G26706" s="21"/>
      <c r="H26706" s="21"/>
      <c r="I26706" s="21"/>
      <c r="K26706" s="32">
        <v>23.936536824085962</v>
      </c>
      <c r="L26706" s="33">
        <v>22.616476383490919</v>
      </c>
    </row>
    <row r="26707" spans="7:12" x14ac:dyDescent="0.25">
      <c r="G26707" s="21"/>
      <c r="H26707" s="21"/>
      <c r="I26707" s="21"/>
      <c r="K26707" s="32">
        <v>0</v>
      </c>
      <c r="L26707" s="33">
        <v>0</v>
      </c>
    </row>
    <row r="26708" spans="7:12" x14ac:dyDescent="0.25">
      <c r="G26708" s="21"/>
      <c r="H26708" s="21"/>
      <c r="I26708" s="21"/>
      <c r="K26708" s="32">
        <v>11.968268412042981</v>
      </c>
      <c r="L26708" s="33">
        <v>8.7939446465805702</v>
      </c>
    </row>
    <row r="26709" spans="7:12" x14ac:dyDescent="0.25">
      <c r="G26709" s="21"/>
      <c r="H26709" s="21"/>
      <c r="I26709" s="21"/>
      <c r="K26709" s="32">
        <v>15.957691216057308</v>
      </c>
      <c r="L26709" s="33">
        <v>13.710367830297626</v>
      </c>
    </row>
    <row r="26710" spans="7:12" x14ac:dyDescent="0.25">
      <c r="G26710" s="21"/>
      <c r="H26710" s="21"/>
      <c r="I26710" s="21"/>
      <c r="K26710" s="32">
        <v>15.957691216057308</v>
      </c>
      <c r="L26710" s="33">
        <v>23.916148360082339</v>
      </c>
    </row>
    <row r="26711" spans="7:12" x14ac:dyDescent="0.25">
      <c r="G26711" s="21"/>
      <c r="H26711" s="21"/>
      <c r="I26711" s="21"/>
      <c r="K26711" s="32">
        <v>11.968268412042981</v>
      </c>
      <c r="L26711" s="33">
        <v>13.37761678036224</v>
      </c>
    </row>
    <row r="26712" spans="7:12" x14ac:dyDescent="0.25">
      <c r="G26712" s="21"/>
      <c r="H26712" s="21"/>
      <c r="I26712" s="21"/>
      <c r="K26712" s="32">
        <v>3.9894228040143269</v>
      </c>
      <c r="L26712" s="33">
        <v>0</v>
      </c>
    </row>
    <row r="26713" spans="7:12" x14ac:dyDescent="0.25">
      <c r="G26713" s="21"/>
      <c r="H26713" s="21"/>
      <c r="I26713" s="21"/>
      <c r="K26713" s="32">
        <v>3.9894228040143269</v>
      </c>
      <c r="L26713" s="33">
        <v>0</v>
      </c>
    </row>
    <row r="26714" spans="7:12" x14ac:dyDescent="0.25">
      <c r="G26714" s="21"/>
      <c r="H26714" s="21"/>
      <c r="I26714" s="21"/>
      <c r="K26714" s="32">
        <v>43.883650844157593</v>
      </c>
      <c r="L26714" s="33">
        <v>23.982675827361465</v>
      </c>
    </row>
    <row r="26715" spans="7:12" x14ac:dyDescent="0.25">
      <c r="G26715" s="21"/>
      <c r="H26715" s="21"/>
      <c r="I26715" s="21"/>
      <c r="K26715" s="32">
        <v>0</v>
      </c>
      <c r="L26715" s="33">
        <v>0</v>
      </c>
    </row>
    <row r="26716" spans="7:12" x14ac:dyDescent="0.25">
      <c r="G26716" s="21"/>
      <c r="H26716" s="21"/>
      <c r="I26716" s="21"/>
      <c r="K26716" s="32">
        <v>23.936536824085962</v>
      </c>
      <c r="L26716" s="33">
        <v>28.889537639209834</v>
      </c>
    </row>
    <row r="26717" spans="7:12" x14ac:dyDescent="0.25">
      <c r="G26717" s="21"/>
      <c r="H26717" s="21"/>
      <c r="I26717" s="21"/>
      <c r="K26717" s="32">
        <v>3.9894228040143269</v>
      </c>
      <c r="L26717" s="33">
        <v>0</v>
      </c>
    </row>
    <row r="26718" spans="7:12" x14ac:dyDescent="0.25">
      <c r="G26718" s="21"/>
      <c r="H26718" s="21"/>
      <c r="I26718" s="21"/>
      <c r="K26718" s="32">
        <v>0</v>
      </c>
      <c r="L26718" s="33">
        <v>0</v>
      </c>
    </row>
    <row r="26719" spans="7:12" x14ac:dyDescent="0.25">
      <c r="G26719" s="21"/>
      <c r="H26719" s="21"/>
      <c r="I26719" s="21"/>
      <c r="K26719" s="32">
        <v>27.925959628100291</v>
      </c>
      <c r="L26719" s="33">
        <v>38.18751587173292</v>
      </c>
    </row>
    <row r="26720" spans="7:12" x14ac:dyDescent="0.25">
      <c r="G26720" s="21"/>
      <c r="H26720" s="21"/>
      <c r="I26720" s="21"/>
      <c r="K26720" s="32">
        <v>7.9788456080286538</v>
      </c>
      <c r="L26720" s="33">
        <v>4.6519062243991645</v>
      </c>
    </row>
    <row r="26721" spans="7:12" x14ac:dyDescent="0.25">
      <c r="G26721" s="21"/>
      <c r="H26721" s="21"/>
      <c r="I26721" s="21"/>
      <c r="K26721" s="32">
        <v>11.968268412042981</v>
      </c>
      <c r="L26721" s="33">
        <v>15.235099521514123</v>
      </c>
    </row>
    <row r="26722" spans="7:12" x14ac:dyDescent="0.25">
      <c r="G26722" s="21"/>
      <c r="H26722" s="21"/>
      <c r="I26722" s="21"/>
      <c r="K26722" s="32">
        <v>19.947114020071634</v>
      </c>
      <c r="L26722" s="33">
        <v>22.805777055902208</v>
      </c>
    </row>
    <row r="26723" spans="7:12" x14ac:dyDescent="0.25">
      <c r="G26723" s="21"/>
      <c r="H26723" s="21"/>
      <c r="I26723" s="21"/>
      <c r="K26723" s="32">
        <v>35.904805236128944</v>
      </c>
      <c r="L26723" s="33">
        <v>18.599412330288025</v>
      </c>
    </row>
    <row r="26724" spans="7:12" x14ac:dyDescent="0.25">
      <c r="G26724" s="21"/>
      <c r="H26724" s="21"/>
      <c r="I26724" s="21"/>
      <c r="K26724" s="32">
        <v>0</v>
      </c>
      <c r="L26724" s="33">
        <v>0</v>
      </c>
    </row>
    <row r="26725" spans="7:12" x14ac:dyDescent="0.25">
      <c r="G26725" s="21"/>
      <c r="H26725" s="21"/>
      <c r="I26725" s="21"/>
      <c r="K26725" s="32">
        <v>0</v>
      </c>
      <c r="L26725" s="33">
        <v>0</v>
      </c>
    </row>
    <row r="26726" spans="7:12" x14ac:dyDescent="0.25">
      <c r="G26726" s="21"/>
      <c r="H26726" s="21"/>
      <c r="I26726" s="21"/>
      <c r="K26726" s="32">
        <v>19.947114020071634</v>
      </c>
      <c r="L26726" s="33">
        <v>27.610926326769118</v>
      </c>
    </row>
    <row r="26727" spans="7:12" x14ac:dyDescent="0.25">
      <c r="G26727" s="21"/>
      <c r="H26727" s="21"/>
      <c r="I26727" s="21"/>
      <c r="K26727" s="32">
        <v>11.968268412042981</v>
      </c>
      <c r="L26727" s="33">
        <v>18.756962059441335</v>
      </c>
    </row>
    <row r="26728" spans="7:12" x14ac:dyDescent="0.25">
      <c r="G26728" s="21"/>
      <c r="H26728" s="21"/>
      <c r="I26728" s="21"/>
      <c r="K26728" s="32">
        <v>0</v>
      </c>
      <c r="L26728" s="33">
        <v>0</v>
      </c>
    </row>
    <row r="26729" spans="7:12" x14ac:dyDescent="0.25">
      <c r="G26729" s="21"/>
      <c r="H26729" s="21"/>
      <c r="I26729" s="21"/>
      <c r="K26729" s="32">
        <v>7.9788456080286538</v>
      </c>
      <c r="L26729" s="33">
        <v>20.59514889126088</v>
      </c>
    </row>
    <row r="26730" spans="7:12" x14ac:dyDescent="0.25">
      <c r="G26730" s="21"/>
      <c r="H26730" s="21"/>
      <c r="I26730" s="21"/>
      <c r="K26730" s="32">
        <v>7.9788456080286538</v>
      </c>
      <c r="L26730" s="33">
        <v>20.085712564828331</v>
      </c>
    </row>
    <row r="26731" spans="7:12" x14ac:dyDescent="0.25">
      <c r="G26731" s="21"/>
      <c r="H26731" s="21"/>
      <c r="I26731" s="21"/>
      <c r="K26731" s="32">
        <v>0</v>
      </c>
      <c r="L26731" s="33">
        <v>0</v>
      </c>
    </row>
    <row r="26732" spans="7:12" x14ac:dyDescent="0.25">
      <c r="G26732" s="21"/>
      <c r="H26732" s="21"/>
      <c r="I26732" s="21"/>
      <c r="K26732" s="32">
        <v>7.9788456080286538</v>
      </c>
      <c r="L26732" s="33">
        <v>6.4179489131443184</v>
      </c>
    </row>
    <row r="26733" spans="7:12" x14ac:dyDescent="0.25">
      <c r="G26733" s="21"/>
      <c r="H26733" s="21"/>
      <c r="I26733" s="21"/>
      <c r="K26733" s="32">
        <v>3.9894228040143269</v>
      </c>
      <c r="L26733" s="33">
        <v>4.7942510329853096</v>
      </c>
    </row>
    <row r="26734" spans="7:12" x14ac:dyDescent="0.25">
      <c r="G26734" s="21"/>
      <c r="H26734" s="21"/>
      <c r="I26734" s="21"/>
      <c r="K26734" s="32">
        <v>0</v>
      </c>
      <c r="L26734" s="33">
        <v>0</v>
      </c>
    </row>
    <row r="26735" spans="7:12" x14ac:dyDescent="0.25">
      <c r="G26735" s="21"/>
      <c r="H26735" s="21"/>
      <c r="I26735" s="21"/>
      <c r="K26735" s="32">
        <v>11.968268412042981</v>
      </c>
      <c r="L26735" s="33">
        <v>19.950203230829111</v>
      </c>
    </row>
    <row r="26736" spans="7:12" x14ac:dyDescent="0.25">
      <c r="G26736" s="21"/>
      <c r="H26736" s="21"/>
      <c r="I26736" s="21"/>
      <c r="K26736" s="32">
        <v>3.9894228040143269</v>
      </c>
      <c r="L26736" s="33">
        <v>0</v>
      </c>
    </row>
    <row r="26737" spans="7:12" x14ac:dyDescent="0.25">
      <c r="G26737" s="21"/>
      <c r="H26737" s="21"/>
      <c r="I26737" s="21"/>
      <c r="K26737" s="32">
        <v>3.9894228040143269</v>
      </c>
      <c r="L26737" s="33">
        <v>0</v>
      </c>
    </row>
    <row r="26738" spans="7:12" x14ac:dyDescent="0.25">
      <c r="G26738" s="21"/>
      <c r="H26738" s="21"/>
      <c r="I26738" s="21"/>
      <c r="K26738" s="32">
        <v>0</v>
      </c>
      <c r="L26738" s="33">
        <v>0</v>
      </c>
    </row>
    <row r="26739" spans="7:12" x14ac:dyDescent="0.25">
      <c r="G26739" s="21"/>
      <c r="H26739" s="21"/>
      <c r="I26739" s="21"/>
      <c r="K26739" s="32">
        <v>3.9894228040143269</v>
      </c>
      <c r="L26739" s="33">
        <v>0</v>
      </c>
    </row>
    <row r="26740" spans="7:12" x14ac:dyDescent="0.25">
      <c r="G26740" s="21"/>
      <c r="H26740" s="21"/>
      <c r="I26740" s="21"/>
      <c r="K26740" s="32">
        <v>7.9788456080286538</v>
      </c>
      <c r="L26740" s="33">
        <v>2.218789033386463</v>
      </c>
    </row>
    <row r="26741" spans="7:12" x14ac:dyDescent="0.25">
      <c r="G26741" s="21"/>
      <c r="H26741" s="21"/>
      <c r="I26741" s="21"/>
      <c r="K26741" s="32">
        <v>3.9894228040143269</v>
      </c>
      <c r="L26741" s="33">
        <v>0</v>
      </c>
    </row>
    <row r="26742" spans="7:12" x14ac:dyDescent="0.25">
      <c r="G26742" s="21"/>
      <c r="H26742" s="21"/>
      <c r="I26742" s="21"/>
      <c r="K26742" s="32">
        <v>23.936536824085962</v>
      </c>
      <c r="L26742" s="33">
        <v>22.096597714965892</v>
      </c>
    </row>
    <row r="26743" spans="7:12" x14ac:dyDescent="0.25">
      <c r="G26743" s="21"/>
      <c r="H26743" s="21"/>
      <c r="I26743" s="21"/>
      <c r="K26743" s="32">
        <v>0</v>
      </c>
      <c r="L26743" s="33">
        <v>0</v>
      </c>
    </row>
    <row r="26744" spans="7:12" x14ac:dyDescent="0.25">
      <c r="G26744" s="21"/>
      <c r="H26744" s="21"/>
      <c r="I26744" s="21"/>
      <c r="K26744" s="32">
        <v>0</v>
      </c>
      <c r="L26744" s="33">
        <v>0</v>
      </c>
    </row>
    <row r="26745" spans="7:12" x14ac:dyDescent="0.25">
      <c r="G26745" s="21"/>
      <c r="H26745" s="21"/>
      <c r="I26745" s="21"/>
      <c r="K26745" s="32">
        <v>7.9788456080286538</v>
      </c>
      <c r="L26745" s="33">
        <v>13.26654560089157</v>
      </c>
    </row>
    <row r="26746" spans="7:12" x14ac:dyDescent="0.25">
      <c r="G26746" s="21"/>
      <c r="H26746" s="21"/>
      <c r="I26746" s="21"/>
      <c r="K26746" s="32">
        <v>15.957691216057308</v>
      </c>
      <c r="L26746" s="33">
        <v>36.18918429231487</v>
      </c>
    </row>
    <row r="26747" spans="7:12" x14ac:dyDescent="0.25">
      <c r="G26747" s="21"/>
      <c r="H26747" s="21"/>
      <c r="I26747" s="21"/>
      <c r="K26747" s="32">
        <v>11.968268412042981</v>
      </c>
      <c r="L26747" s="33">
        <v>0</v>
      </c>
    </row>
    <row r="26748" spans="7:12" x14ac:dyDescent="0.25">
      <c r="G26748" s="21"/>
      <c r="H26748" s="21"/>
      <c r="I26748" s="21"/>
      <c r="K26748" s="32">
        <v>3.9894228040143269</v>
      </c>
      <c r="L26748" s="33">
        <v>0</v>
      </c>
    </row>
    <row r="26749" spans="7:12" x14ac:dyDescent="0.25">
      <c r="G26749" s="21"/>
      <c r="H26749" s="21"/>
      <c r="I26749" s="21"/>
      <c r="K26749" s="32">
        <v>3.9894228040143269</v>
      </c>
      <c r="L26749" s="33">
        <v>13.980924852315903</v>
      </c>
    </row>
    <row r="26750" spans="7:12" x14ac:dyDescent="0.25">
      <c r="G26750" s="21"/>
      <c r="H26750" s="21"/>
      <c r="I26750" s="21"/>
      <c r="K26750" s="32">
        <v>0</v>
      </c>
      <c r="L26750" s="33">
        <v>0</v>
      </c>
    </row>
    <row r="26751" spans="7:12" x14ac:dyDescent="0.25">
      <c r="G26751" s="21"/>
      <c r="H26751" s="21"/>
      <c r="I26751" s="21"/>
      <c r="K26751" s="32">
        <v>0</v>
      </c>
      <c r="L26751" s="33">
        <v>0</v>
      </c>
    </row>
    <row r="26752" spans="7:12" x14ac:dyDescent="0.25">
      <c r="G26752" s="21"/>
      <c r="H26752" s="21"/>
      <c r="I26752" s="21"/>
      <c r="K26752" s="32">
        <v>0</v>
      </c>
      <c r="L26752" s="33">
        <v>0</v>
      </c>
    </row>
    <row r="26753" spans="7:12" x14ac:dyDescent="0.25">
      <c r="G26753" s="21"/>
      <c r="H26753" s="21"/>
      <c r="I26753" s="21"/>
      <c r="K26753" s="32">
        <v>19.947114020071634</v>
      </c>
      <c r="L26753" s="33">
        <v>29.080397147384176</v>
      </c>
    </row>
    <row r="26754" spans="7:12" x14ac:dyDescent="0.25">
      <c r="G26754" s="21"/>
      <c r="H26754" s="21"/>
      <c r="I26754" s="21"/>
      <c r="K26754" s="32">
        <v>11.968268412042981</v>
      </c>
      <c r="L26754" s="33">
        <v>9.1969099932014622</v>
      </c>
    </row>
    <row r="26755" spans="7:12" x14ac:dyDescent="0.25">
      <c r="G26755" s="21"/>
      <c r="H26755" s="21"/>
      <c r="I26755" s="21"/>
      <c r="K26755" s="32">
        <v>0</v>
      </c>
      <c r="L26755" s="33">
        <v>0</v>
      </c>
    </row>
    <row r="26756" spans="7:12" x14ac:dyDescent="0.25">
      <c r="G26756" s="21"/>
      <c r="H26756" s="21"/>
      <c r="I26756" s="21"/>
      <c r="K26756" s="32">
        <v>15.957691216057308</v>
      </c>
      <c r="L26756" s="33">
        <v>3.6147958735988968</v>
      </c>
    </row>
    <row r="26757" spans="7:12" x14ac:dyDescent="0.25">
      <c r="G26757" s="21"/>
      <c r="H26757" s="21"/>
      <c r="I26757" s="21"/>
      <c r="K26757" s="32">
        <v>0</v>
      </c>
      <c r="L26757" s="33">
        <v>0</v>
      </c>
    </row>
    <row r="26758" spans="7:12" x14ac:dyDescent="0.25">
      <c r="G26758" s="21"/>
      <c r="H26758" s="21"/>
      <c r="I26758" s="21"/>
      <c r="K26758" s="32">
        <v>3.9894228040143269</v>
      </c>
      <c r="L26758" s="33">
        <v>15.921515584116042</v>
      </c>
    </row>
    <row r="26759" spans="7:12" x14ac:dyDescent="0.25">
      <c r="G26759" s="21"/>
      <c r="H26759" s="21"/>
      <c r="I26759" s="21"/>
      <c r="K26759" s="32">
        <v>3.9894228040143269</v>
      </c>
      <c r="L26759" s="33">
        <v>3.8625486366186124</v>
      </c>
    </row>
    <row r="26760" spans="7:12" x14ac:dyDescent="0.25">
      <c r="G26760" s="21"/>
      <c r="H26760" s="21"/>
      <c r="I26760" s="21"/>
      <c r="K26760" s="32">
        <v>75.799033276272198</v>
      </c>
      <c r="L26760" s="33">
        <v>71.521502041868231</v>
      </c>
    </row>
    <row r="26761" spans="7:12" x14ac:dyDescent="0.25">
      <c r="G26761" s="21"/>
      <c r="H26761" s="21"/>
      <c r="I26761" s="21"/>
      <c r="K26761" s="32">
        <v>0</v>
      </c>
      <c r="L26761" s="33">
        <v>0</v>
      </c>
    </row>
    <row r="26762" spans="7:12" x14ac:dyDescent="0.25">
      <c r="G26762" s="21"/>
      <c r="H26762" s="21"/>
      <c r="I26762" s="21"/>
      <c r="K26762" s="32">
        <v>0</v>
      </c>
      <c r="L26762" s="33">
        <v>0</v>
      </c>
    </row>
    <row r="26763" spans="7:12" x14ac:dyDescent="0.25">
      <c r="G26763" s="21"/>
      <c r="H26763" s="21"/>
      <c r="I26763" s="21"/>
      <c r="K26763" s="32">
        <v>0</v>
      </c>
      <c r="L26763" s="33">
        <v>0</v>
      </c>
    </row>
    <row r="26764" spans="7:12" x14ac:dyDescent="0.25">
      <c r="G26764" s="21"/>
      <c r="H26764" s="21"/>
      <c r="I26764" s="21"/>
      <c r="K26764" s="32">
        <v>0</v>
      </c>
      <c r="L26764" s="33">
        <v>0</v>
      </c>
    </row>
    <row r="26765" spans="7:12" x14ac:dyDescent="0.25">
      <c r="G26765" s="21"/>
      <c r="H26765" s="21"/>
      <c r="I26765" s="21"/>
      <c r="K26765" s="32">
        <v>15.957691216057308</v>
      </c>
      <c r="L26765" s="33">
        <v>22.253763041456651</v>
      </c>
    </row>
    <row r="26766" spans="7:12" x14ac:dyDescent="0.25">
      <c r="G26766" s="21"/>
      <c r="H26766" s="21"/>
      <c r="I26766" s="21"/>
      <c r="K26766" s="32">
        <v>3.9894228040143269</v>
      </c>
      <c r="L26766" s="33">
        <v>6.190019808199942</v>
      </c>
    </row>
    <row r="26767" spans="7:12" x14ac:dyDescent="0.25">
      <c r="G26767" s="21"/>
      <c r="H26767" s="21"/>
      <c r="I26767" s="21"/>
      <c r="K26767" s="32">
        <v>3.9894228040143269</v>
      </c>
      <c r="L26767" s="33">
        <v>8.9701127825289735</v>
      </c>
    </row>
    <row r="26768" spans="7:12" x14ac:dyDescent="0.25">
      <c r="G26768" s="21"/>
      <c r="H26768" s="21"/>
      <c r="I26768" s="21"/>
      <c r="K26768" s="32">
        <v>3.9894228040143269</v>
      </c>
      <c r="L26768" s="33">
        <v>6.8972126088097019</v>
      </c>
    </row>
    <row r="26769" spans="7:12" x14ac:dyDescent="0.25">
      <c r="G26769" s="21"/>
      <c r="H26769" s="21"/>
      <c r="I26769" s="21"/>
      <c r="K26769" s="32">
        <v>0</v>
      </c>
      <c r="L26769" s="33">
        <v>0</v>
      </c>
    </row>
    <row r="26770" spans="7:12" x14ac:dyDescent="0.25">
      <c r="G26770" s="21"/>
      <c r="H26770" s="21"/>
      <c r="I26770" s="21"/>
      <c r="K26770" s="32">
        <v>3.9894228040143269</v>
      </c>
      <c r="L26770" s="33">
        <v>5.7989529318465642</v>
      </c>
    </row>
    <row r="26771" spans="7:12" x14ac:dyDescent="0.25">
      <c r="G26771" s="21"/>
      <c r="H26771" s="21"/>
      <c r="I26771" s="21"/>
      <c r="K26771" s="32">
        <v>7.9788456080286538</v>
      </c>
      <c r="L26771" s="33">
        <v>20.596262968250581</v>
      </c>
    </row>
    <row r="26772" spans="7:12" x14ac:dyDescent="0.25">
      <c r="G26772" s="21"/>
      <c r="H26772" s="21"/>
      <c r="I26772" s="21"/>
      <c r="K26772" s="32">
        <v>31.915382432114619</v>
      </c>
      <c r="L26772" s="33">
        <v>42.055036108691624</v>
      </c>
    </row>
    <row r="26773" spans="7:12" x14ac:dyDescent="0.25">
      <c r="G26773" s="21"/>
      <c r="H26773" s="21"/>
      <c r="I26773" s="21"/>
      <c r="K26773" s="32">
        <v>0</v>
      </c>
      <c r="L26773" s="33">
        <v>0</v>
      </c>
    </row>
    <row r="26774" spans="7:12" x14ac:dyDescent="0.25">
      <c r="G26774" s="21"/>
      <c r="H26774" s="21"/>
      <c r="I26774" s="21"/>
      <c r="K26774" s="32">
        <v>3.9894228040143269</v>
      </c>
      <c r="L26774" s="33">
        <v>0</v>
      </c>
    </row>
    <row r="26775" spans="7:12" x14ac:dyDescent="0.25">
      <c r="G26775" s="21"/>
      <c r="H26775" s="21"/>
      <c r="I26775" s="21"/>
      <c r="K26775" s="32">
        <v>0</v>
      </c>
      <c r="L26775" s="33">
        <v>0</v>
      </c>
    </row>
    <row r="26776" spans="7:12" x14ac:dyDescent="0.25">
      <c r="G26776" s="21"/>
      <c r="H26776" s="21"/>
      <c r="I26776" s="21"/>
      <c r="K26776" s="32">
        <v>11.968268412042981</v>
      </c>
      <c r="L26776" s="33">
        <v>1.4383059824945399</v>
      </c>
    </row>
    <row r="26777" spans="7:12" x14ac:dyDescent="0.25">
      <c r="G26777" s="21"/>
      <c r="H26777" s="21"/>
      <c r="I26777" s="21"/>
      <c r="K26777" s="32">
        <v>55.851919256200567</v>
      </c>
      <c r="L26777" s="33">
        <v>48.496711892585751</v>
      </c>
    </row>
    <row r="26778" spans="7:12" x14ac:dyDescent="0.25">
      <c r="G26778" s="21"/>
      <c r="H26778" s="21"/>
      <c r="I26778" s="21"/>
      <c r="K26778" s="32">
        <v>0</v>
      </c>
      <c r="L26778" s="33">
        <v>0</v>
      </c>
    </row>
    <row r="26779" spans="7:12" x14ac:dyDescent="0.25">
      <c r="G26779" s="21"/>
      <c r="H26779" s="21"/>
      <c r="I26779" s="21"/>
      <c r="K26779" s="32">
        <v>3.9894228040143269</v>
      </c>
      <c r="L26779" s="33">
        <v>10.69234361075727</v>
      </c>
    </row>
    <row r="26780" spans="7:12" x14ac:dyDescent="0.25">
      <c r="G26780" s="21"/>
      <c r="H26780" s="21"/>
      <c r="I26780" s="21"/>
      <c r="K26780" s="32">
        <v>0</v>
      </c>
      <c r="L26780" s="33">
        <v>0</v>
      </c>
    </row>
    <row r="26781" spans="7:12" x14ac:dyDescent="0.25">
      <c r="G26781" s="21"/>
      <c r="H26781" s="21"/>
      <c r="I26781" s="21"/>
      <c r="K26781" s="32">
        <v>11.968268412042981</v>
      </c>
      <c r="L26781" s="33">
        <v>23.431348807318074</v>
      </c>
    </row>
    <row r="26782" spans="7:12" x14ac:dyDescent="0.25">
      <c r="G26782" s="21"/>
      <c r="H26782" s="21"/>
      <c r="I26782" s="21"/>
      <c r="K26782" s="32">
        <v>0</v>
      </c>
      <c r="L26782" s="33">
        <v>0</v>
      </c>
    </row>
    <row r="26783" spans="7:12" x14ac:dyDescent="0.25">
      <c r="G26783" s="21"/>
      <c r="H26783" s="21"/>
      <c r="I26783" s="21"/>
      <c r="K26783" s="32">
        <v>0</v>
      </c>
      <c r="L26783" s="33">
        <v>0</v>
      </c>
    </row>
    <row r="26784" spans="7:12" x14ac:dyDescent="0.25">
      <c r="G26784" s="21"/>
      <c r="H26784" s="21"/>
      <c r="I26784" s="21"/>
      <c r="K26784" s="32">
        <v>11.968268412042981</v>
      </c>
      <c r="L26784" s="33">
        <v>26.125555968368054</v>
      </c>
    </row>
    <row r="26785" spans="7:12" x14ac:dyDescent="0.25">
      <c r="G26785" s="21"/>
      <c r="H26785" s="21"/>
      <c r="I26785" s="21"/>
      <c r="K26785" s="32">
        <v>3.9894228040143269</v>
      </c>
      <c r="L26785" s="33">
        <v>3.6119013214456963</v>
      </c>
    </row>
    <row r="26786" spans="7:12" x14ac:dyDescent="0.25">
      <c r="G26786" s="21"/>
      <c r="H26786" s="21"/>
      <c r="I26786" s="21"/>
      <c r="K26786" s="32">
        <v>0</v>
      </c>
      <c r="L26786" s="33">
        <v>0</v>
      </c>
    </row>
    <row r="26787" spans="7:12" x14ac:dyDescent="0.25">
      <c r="G26787" s="21"/>
      <c r="H26787" s="21"/>
      <c r="I26787" s="21"/>
      <c r="K26787" s="32">
        <v>15.957691216057308</v>
      </c>
      <c r="L26787" s="33">
        <v>14.845914574514863</v>
      </c>
    </row>
    <row r="26788" spans="7:12" x14ac:dyDescent="0.25">
      <c r="G26788" s="21"/>
      <c r="H26788" s="21"/>
      <c r="I26788" s="21"/>
      <c r="K26788" s="32">
        <v>59.841342060214892</v>
      </c>
      <c r="L26788" s="33">
        <v>61.068370499169092</v>
      </c>
    </row>
    <row r="26789" spans="7:12" x14ac:dyDescent="0.25">
      <c r="G26789" s="21"/>
      <c r="H26789" s="21"/>
      <c r="I26789" s="21"/>
      <c r="K26789" s="32">
        <v>3.9894228040143269</v>
      </c>
      <c r="L26789" s="33">
        <v>1.2590759465344084</v>
      </c>
    </row>
    <row r="26790" spans="7:12" x14ac:dyDescent="0.25">
      <c r="G26790" s="21"/>
      <c r="H26790" s="21"/>
      <c r="I26790" s="21"/>
      <c r="K26790" s="32">
        <v>7.9788456080286538</v>
      </c>
      <c r="L26790" s="33">
        <v>0</v>
      </c>
    </row>
    <row r="26791" spans="7:12" x14ac:dyDescent="0.25">
      <c r="G26791" s="21"/>
      <c r="H26791" s="21"/>
      <c r="I26791" s="21"/>
      <c r="K26791" s="32">
        <v>0</v>
      </c>
      <c r="L26791" s="33">
        <v>0</v>
      </c>
    </row>
    <row r="26792" spans="7:12" x14ac:dyDescent="0.25">
      <c r="G26792" s="21"/>
      <c r="H26792" s="21"/>
      <c r="I26792" s="21"/>
      <c r="K26792" s="32">
        <v>7.9788456080286538</v>
      </c>
      <c r="L26792" s="33">
        <v>6.4775277008896834</v>
      </c>
    </row>
    <row r="26793" spans="7:12" x14ac:dyDescent="0.25">
      <c r="G26793" s="21"/>
      <c r="H26793" s="21"/>
      <c r="I26793" s="21"/>
      <c r="K26793" s="32">
        <v>0</v>
      </c>
      <c r="L26793" s="33">
        <v>0</v>
      </c>
    </row>
    <row r="26794" spans="7:12" x14ac:dyDescent="0.25">
      <c r="G26794" s="21"/>
      <c r="H26794" s="21"/>
      <c r="I26794" s="21"/>
      <c r="K26794" s="32">
        <v>0</v>
      </c>
      <c r="L26794" s="33">
        <v>0</v>
      </c>
    </row>
    <row r="26795" spans="7:12" x14ac:dyDescent="0.25">
      <c r="G26795" s="21"/>
      <c r="H26795" s="21"/>
      <c r="I26795" s="21"/>
      <c r="K26795" s="32">
        <v>0</v>
      </c>
      <c r="L26795" s="33">
        <v>0</v>
      </c>
    </row>
    <row r="26796" spans="7:12" x14ac:dyDescent="0.25">
      <c r="G26796" s="21"/>
      <c r="H26796" s="21"/>
      <c r="I26796" s="21"/>
      <c r="K26796" s="32">
        <v>0</v>
      </c>
      <c r="L26796" s="33">
        <v>0</v>
      </c>
    </row>
    <row r="26797" spans="7:12" x14ac:dyDescent="0.25">
      <c r="G26797" s="21"/>
      <c r="H26797" s="21"/>
      <c r="I26797" s="21"/>
      <c r="K26797" s="32">
        <v>0</v>
      </c>
      <c r="L26797" s="33">
        <v>0</v>
      </c>
    </row>
    <row r="26798" spans="7:12" x14ac:dyDescent="0.25">
      <c r="G26798" s="21"/>
      <c r="H26798" s="21"/>
      <c r="I26798" s="21"/>
      <c r="K26798" s="32">
        <v>15.957691216057308</v>
      </c>
      <c r="L26798" s="33">
        <v>16.277526477410948</v>
      </c>
    </row>
    <row r="26799" spans="7:12" x14ac:dyDescent="0.25">
      <c r="G26799" s="21"/>
      <c r="H26799" s="21"/>
      <c r="I26799" s="21"/>
      <c r="K26799" s="32">
        <v>11.968268412042981</v>
      </c>
      <c r="L26799" s="33">
        <v>17.806142809646978</v>
      </c>
    </row>
    <row r="26800" spans="7:12" x14ac:dyDescent="0.25">
      <c r="G26800" s="21"/>
      <c r="H26800" s="21"/>
      <c r="I26800" s="21"/>
      <c r="K26800" s="32">
        <v>3.9894228040143269</v>
      </c>
      <c r="L26800" s="33">
        <v>0</v>
      </c>
    </row>
    <row r="26801" spans="7:12" x14ac:dyDescent="0.25">
      <c r="G26801" s="21"/>
      <c r="H26801" s="21"/>
      <c r="I26801" s="21"/>
      <c r="K26801" s="32">
        <v>3.9894228040143269</v>
      </c>
      <c r="L26801" s="33">
        <v>2.9088868659863993</v>
      </c>
    </row>
    <row r="26802" spans="7:12" x14ac:dyDescent="0.25">
      <c r="G26802" s="21"/>
      <c r="H26802" s="21"/>
      <c r="I26802" s="21"/>
      <c r="K26802" s="32">
        <v>3.9894228040143269</v>
      </c>
      <c r="L26802" s="33">
        <v>0</v>
      </c>
    </row>
    <row r="26803" spans="7:12" x14ac:dyDescent="0.25">
      <c r="G26803" s="21"/>
      <c r="H26803" s="21"/>
      <c r="I26803" s="21"/>
      <c r="K26803" s="32">
        <v>0</v>
      </c>
      <c r="L26803" s="33">
        <v>0</v>
      </c>
    </row>
    <row r="26804" spans="7:12" x14ac:dyDescent="0.25">
      <c r="G26804" s="21"/>
      <c r="H26804" s="21"/>
      <c r="I26804" s="21"/>
      <c r="K26804" s="32">
        <v>0</v>
      </c>
      <c r="L26804" s="33">
        <v>0</v>
      </c>
    </row>
    <row r="26805" spans="7:12" x14ac:dyDescent="0.25">
      <c r="G26805" s="21"/>
      <c r="H26805" s="21"/>
      <c r="I26805" s="21"/>
      <c r="K26805" s="32">
        <v>3.9894228040143269</v>
      </c>
      <c r="L26805" s="33">
        <v>0</v>
      </c>
    </row>
    <row r="26806" spans="7:12" x14ac:dyDescent="0.25">
      <c r="G26806" s="21"/>
      <c r="H26806" s="21"/>
      <c r="I26806" s="21"/>
      <c r="K26806" s="32">
        <v>0</v>
      </c>
      <c r="L26806" s="33">
        <v>0</v>
      </c>
    </row>
    <row r="26807" spans="7:12" x14ac:dyDescent="0.25">
      <c r="G26807" s="21"/>
      <c r="H26807" s="21"/>
      <c r="I26807" s="21"/>
      <c r="K26807" s="32">
        <v>27.925959628100291</v>
      </c>
      <c r="L26807" s="33">
        <v>12.340984220426416</v>
      </c>
    </row>
    <row r="26808" spans="7:12" x14ac:dyDescent="0.25">
      <c r="G26808" s="21"/>
      <c r="H26808" s="21"/>
      <c r="I26808" s="21"/>
      <c r="K26808" s="32">
        <v>0</v>
      </c>
      <c r="L26808" s="33">
        <v>0</v>
      </c>
    </row>
    <row r="26809" spans="7:12" x14ac:dyDescent="0.25">
      <c r="G26809" s="21"/>
      <c r="H26809" s="21"/>
      <c r="I26809" s="21"/>
      <c r="K26809" s="32">
        <v>7.9788456080286538</v>
      </c>
      <c r="L26809" s="33">
        <v>0.49331249602724736</v>
      </c>
    </row>
    <row r="26810" spans="7:12" x14ac:dyDescent="0.25">
      <c r="G26810" s="21"/>
      <c r="H26810" s="21"/>
      <c r="I26810" s="21"/>
      <c r="K26810" s="32">
        <v>3.9894228040143269</v>
      </c>
      <c r="L26810" s="33">
        <v>0</v>
      </c>
    </row>
    <row r="26811" spans="7:12" x14ac:dyDescent="0.25">
      <c r="G26811" s="21"/>
      <c r="H26811" s="21"/>
      <c r="I26811" s="21"/>
      <c r="K26811" s="32">
        <v>3.9894228040143269</v>
      </c>
      <c r="L26811" s="33">
        <v>0</v>
      </c>
    </row>
    <row r="26812" spans="7:12" x14ac:dyDescent="0.25">
      <c r="G26812" s="21"/>
      <c r="H26812" s="21"/>
      <c r="I26812" s="21"/>
      <c r="K26812" s="32">
        <v>19.947114020071634</v>
      </c>
      <c r="L26812" s="33">
        <v>25.724322535239622</v>
      </c>
    </row>
    <row r="26813" spans="7:12" x14ac:dyDescent="0.25">
      <c r="G26813" s="21"/>
      <c r="H26813" s="21"/>
      <c r="I26813" s="21"/>
      <c r="K26813" s="32">
        <v>3.9894228040143269</v>
      </c>
      <c r="L26813" s="33">
        <v>2.5590390765269175</v>
      </c>
    </row>
    <row r="26814" spans="7:12" x14ac:dyDescent="0.25">
      <c r="G26814" s="21"/>
      <c r="H26814" s="21"/>
      <c r="I26814" s="21"/>
      <c r="K26814" s="32">
        <v>27.925959628100291</v>
      </c>
      <c r="L26814" s="33">
        <v>35.325876163928093</v>
      </c>
    </row>
    <row r="26815" spans="7:12" x14ac:dyDescent="0.25">
      <c r="G26815" s="21"/>
      <c r="H26815" s="21"/>
      <c r="I26815" s="21"/>
      <c r="K26815" s="32">
        <v>7.9788456080286538</v>
      </c>
      <c r="L26815" s="33">
        <v>4.1949497259667936</v>
      </c>
    </row>
    <row r="26816" spans="7:12" x14ac:dyDescent="0.25">
      <c r="G26816" s="21"/>
      <c r="H26816" s="21"/>
      <c r="I26816" s="21"/>
      <c r="K26816" s="32">
        <v>3.9894228040143269</v>
      </c>
      <c r="L26816" s="33">
        <v>0</v>
      </c>
    </row>
    <row r="26817" spans="7:12" x14ac:dyDescent="0.25">
      <c r="G26817" s="21"/>
      <c r="H26817" s="21"/>
      <c r="I26817" s="21"/>
      <c r="K26817" s="32">
        <v>3.9894228040143269</v>
      </c>
      <c r="L26817" s="33">
        <v>4.5306208912953645</v>
      </c>
    </row>
    <row r="26818" spans="7:12" x14ac:dyDescent="0.25">
      <c r="G26818" s="21"/>
      <c r="H26818" s="21"/>
      <c r="I26818" s="21"/>
      <c r="K26818" s="32">
        <v>3.9894228040143269</v>
      </c>
      <c r="L26818" s="33">
        <v>0</v>
      </c>
    </row>
    <row r="26819" spans="7:12" x14ac:dyDescent="0.25">
      <c r="G26819" s="21"/>
      <c r="H26819" s="21"/>
      <c r="I26819" s="21"/>
      <c r="K26819" s="32">
        <v>0</v>
      </c>
      <c r="L26819" s="33">
        <v>0</v>
      </c>
    </row>
    <row r="26820" spans="7:12" x14ac:dyDescent="0.25">
      <c r="G26820" s="21"/>
      <c r="H26820" s="21"/>
      <c r="I26820" s="21"/>
      <c r="K26820" s="32">
        <v>3.9894228040143269</v>
      </c>
      <c r="L26820" s="33">
        <v>6.4988790659621358</v>
      </c>
    </row>
    <row r="26821" spans="7:12" x14ac:dyDescent="0.25">
      <c r="G26821" s="21"/>
      <c r="H26821" s="21"/>
      <c r="I26821" s="21"/>
      <c r="K26821" s="32">
        <v>0</v>
      </c>
      <c r="L26821" s="33">
        <v>0</v>
      </c>
    </row>
    <row r="26822" spans="7:12" x14ac:dyDescent="0.25">
      <c r="G26822" s="21"/>
      <c r="H26822" s="21"/>
      <c r="I26822" s="21"/>
      <c r="K26822" s="32">
        <v>19.947114020071634</v>
      </c>
      <c r="L26822" s="33">
        <v>25.31037515548454</v>
      </c>
    </row>
    <row r="26823" spans="7:12" x14ac:dyDescent="0.25">
      <c r="G26823" s="21"/>
      <c r="H26823" s="21"/>
      <c r="I26823" s="21"/>
      <c r="K26823" s="32">
        <v>15.957691216057308</v>
      </c>
      <c r="L26823" s="33">
        <v>8.5983556177388465</v>
      </c>
    </row>
    <row r="26824" spans="7:12" x14ac:dyDescent="0.25">
      <c r="G26824" s="21"/>
      <c r="H26824" s="21"/>
      <c r="I26824" s="21"/>
      <c r="K26824" s="32">
        <v>0</v>
      </c>
      <c r="L26824" s="33">
        <v>0</v>
      </c>
    </row>
    <row r="26825" spans="7:12" x14ac:dyDescent="0.25">
      <c r="G26825" s="21"/>
      <c r="H26825" s="21"/>
      <c r="I26825" s="21"/>
      <c r="K26825" s="32">
        <v>0</v>
      </c>
      <c r="L26825" s="33">
        <v>0</v>
      </c>
    </row>
    <row r="26826" spans="7:12" x14ac:dyDescent="0.25">
      <c r="G26826" s="21"/>
      <c r="H26826" s="21"/>
      <c r="I26826" s="21"/>
      <c r="K26826" s="32">
        <v>7.9788456080286538</v>
      </c>
      <c r="L26826" s="33">
        <v>4.4267058342459968</v>
      </c>
    </row>
    <row r="26827" spans="7:12" x14ac:dyDescent="0.25">
      <c r="G26827" s="21"/>
      <c r="H26827" s="21"/>
      <c r="I26827" s="21"/>
      <c r="K26827" s="32">
        <v>15.957691216057308</v>
      </c>
      <c r="L26827" s="33">
        <v>30.491775175124566</v>
      </c>
    </row>
    <row r="26828" spans="7:12" x14ac:dyDescent="0.25">
      <c r="G26828" s="21"/>
      <c r="H26828" s="21"/>
      <c r="I26828" s="21"/>
      <c r="K26828" s="32">
        <v>0</v>
      </c>
      <c r="L26828" s="33">
        <v>0</v>
      </c>
    </row>
    <row r="26829" spans="7:12" x14ac:dyDescent="0.25">
      <c r="G26829" s="21"/>
      <c r="H26829" s="21"/>
      <c r="I26829" s="21"/>
      <c r="K26829" s="32">
        <v>15.957691216057308</v>
      </c>
      <c r="L26829" s="33">
        <v>10.998691490857782</v>
      </c>
    </row>
    <row r="26830" spans="7:12" x14ac:dyDescent="0.25">
      <c r="G26830" s="21"/>
      <c r="H26830" s="21"/>
      <c r="I26830" s="21"/>
      <c r="K26830" s="32">
        <v>15.957691216057308</v>
      </c>
      <c r="L26830" s="33">
        <v>28.108490894025735</v>
      </c>
    </row>
    <row r="26831" spans="7:12" x14ac:dyDescent="0.25">
      <c r="G26831" s="21"/>
      <c r="H26831" s="21"/>
      <c r="I26831" s="21"/>
      <c r="K26831" s="32">
        <v>0</v>
      </c>
      <c r="L26831" s="33">
        <v>0</v>
      </c>
    </row>
    <row r="26832" spans="7:12" x14ac:dyDescent="0.25">
      <c r="G26832" s="21"/>
      <c r="H26832" s="21"/>
      <c r="I26832" s="21"/>
      <c r="K26832" s="32">
        <v>0</v>
      </c>
      <c r="L26832" s="33">
        <v>0</v>
      </c>
    </row>
    <row r="26833" spans="7:12" x14ac:dyDescent="0.25">
      <c r="G26833" s="21"/>
      <c r="H26833" s="21"/>
      <c r="I26833" s="21"/>
      <c r="K26833" s="32">
        <v>11.968268412042981</v>
      </c>
      <c r="L26833" s="33">
        <v>0</v>
      </c>
    </row>
    <row r="26834" spans="7:12" x14ac:dyDescent="0.25">
      <c r="G26834" s="21"/>
      <c r="H26834" s="21"/>
      <c r="I26834" s="21"/>
      <c r="K26834" s="32">
        <v>3.9894228040143269</v>
      </c>
      <c r="L26834" s="33">
        <v>4.2066535680983241</v>
      </c>
    </row>
    <row r="26835" spans="7:12" x14ac:dyDescent="0.25">
      <c r="G26835" s="21"/>
      <c r="H26835" s="21"/>
      <c r="I26835" s="21"/>
      <c r="K26835" s="32">
        <v>0</v>
      </c>
      <c r="L26835" s="33">
        <v>0</v>
      </c>
    </row>
    <row r="26836" spans="7:12" x14ac:dyDescent="0.25">
      <c r="G26836" s="21"/>
      <c r="H26836" s="21"/>
      <c r="I26836" s="21"/>
      <c r="K26836" s="32">
        <v>7.9788456080286538</v>
      </c>
      <c r="L26836" s="33">
        <v>8.8111925992681428</v>
      </c>
    </row>
    <row r="26837" spans="7:12" x14ac:dyDescent="0.25">
      <c r="G26837" s="21"/>
      <c r="H26837" s="21"/>
      <c r="I26837" s="21"/>
      <c r="K26837" s="32">
        <v>0</v>
      </c>
      <c r="L26837" s="33">
        <v>0</v>
      </c>
    </row>
    <row r="26838" spans="7:12" x14ac:dyDescent="0.25">
      <c r="G26838" s="21"/>
      <c r="H26838" s="21"/>
      <c r="I26838" s="21"/>
      <c r="K26838" s="32">
        <v>0</v>
      </c>
      <c r="L26838" s="33">
        <v>0</v>
      </c>
    </row>
    <row r="26839" spans="7:12" x14ac:dyDescent="0.25">
      <c r="G26839" s="21"/>
      <c r="H26839" s="21"/>
      <c r="I26839" s="21"/>
      <c r="K26839" s="32">
        <v>3.9894228040143269</v>
      </c>
      <c r="L26839" s="33">
        <v>0</v>
      </c>
    </row>
    <row r="26840" spans="7:12" x14ac:dyDescent="0.25">
      <c r="G26840" s="21"/>
      <c r="H26840" s="21"/>
      <c r="I26840" s="21"/>
      <c r="K26840" s="32">
        <v>3.9894228040143269</v>
      </c>
      <c r="L26840" s="33">
        <v>0</v>
      </c>
    </row>
    <row r="26841" spans="7:12" x14ac:dyDescent="0.25">
      <c r="G26841" s="21"/>
      <c r="H26841" s="21"/>
      <c r="I26841" s="21"/>
      <c r="K26841" s="32">
        <v>3.9894228040143269</v>
      </c>
      <c r="L26841" s="33">
        <v>5.246768670072651</v>
      </c>
    </row>
    <row r="26842" spans="7:12" x14ac:dyDescent="0.25">
      <c r="G26842" s="21"/>
      <c r="H26842" s="21"/>
      <c r="I26842" s="21"/>
      <c r="K26842" s="32">
        <v>47.873073648171918</v>
      </c>
      <c r="L26842" s="33">
        <v>29.0284979992961</v>
      </c>
    </row>
    <row r="26843" spans="7:12" x14ac:dyDescent="0.25">
      <c r="G26843" s="21"/>
      <c r="H26843" s="21"/>
      <c r="I26843" s="21"/>
      <c r="K26843" s="32">
        <v>3.9894228040143269</v>
      </c>
      <c r="L26843" s="33">
        <v>6.3377817808146393</v>
      </c>
    </row>
    <row r="26844" spans="7:12" x14ac:dyDescent="0.25">
      <c r="G26844" s="21"/>
      <c r="H26844" s="21"/>
      <c r="I26844" s="21"/>
      <c r="K26844" s="32">
        <v>7.9788456080286538</v>
      </c>
      <c r="L26844" s="33">
        <v>2.100490634973545</v>
      </c>
    </row>
    <row r="26845" spans="7:12" x14ac:dyDescent="0.25">
      <c r="G26845" s="21"/>
      <c r="H26845" s="21"/>
      <c r="I26845" s="21"/>
      <c r="K26845" s="32">
        <v>0</v>
      </c>
      <c r="L26845" s="33">
        <v>0</v>
      </c>
    </row>
    <row r="26846" spans="7:12" x14ac:dyDescent="0.25">
      <c r="G26846" s="21"/>
      <c r="H26846" s="21"/>
      <c r="I26846" s="21"/>
      <c r="K26846" s="32">
        <v>3.9894228040143269</v>
      </c>
      <c r="L26846" s="33">
        <v>12.161399972871417</v>
      </c>
    </row>
    <row r="26847" spans="7:12" x14ac:dyDescent="0.25">
      <c r="G26847" s="21"/>
      <c r="H26847" s="21"/>
      <c r="I26847" s="21"/>
      <c r="K26847" s="32">
        <v>3.9894228040143269</v>
      </c>
      <c r="L26847" s="33">
        <v>0</v>
      </c>
    </row>
    <row r="26848" spans="7:12" x14ac:dyDescent="0.25">
      <c r="G26848" s="21"/>
      <c r="H26848" s="21"/>
      <c r="I26848" s="21"/>
      <c r="K26848" s="32">
        <v>7.9788456080286538</v>
      </c>
      <c r="L26848" s="33">
        <v>7.2760066007109732</v>
      </c>
    </row>
    <row r="26849" spans="7:12" x14ac:dyDescent="0.25">
      <c r="G26849" s="21"/>
      <c r="H26849" s="21"/>
      <c r="I26849" s="21"/>
      <c r="K26849" s="32">
        <v>0</v>
      </c>
      <c r="L26849" s="33">
        <v>0</v>
      </c>
    </row>
    <row r="26850" spans="7:12" x14ac:dyDescent="0.25">
      <c r="G26850" s="21"/>
      <c r="H26850" s="21"/>
      <c r="I26850" s="21"/>
      <c r="K26850" s="32">
        <v>7.9788456080286538</v>
      </c>
      <c r="L26850" s="33">
        <v>5.4973046151332055</v>
      </c>
    </row>
    <row r="26851" spans="7:12" x14ac:dyDescent="0.25">
      <c r="G26851" s="21"/>
      <c r="H26851" s="21"/>
      <c r="I26851" s="21"/>
      <c r="K26851" s="32">
        <v>71.809610472257873</v>
      </c>
      <c r="L26851" s="33">
        <v>75.229705319453956</v>
      </c>
    </row>
    <row r="26852" spans="7:12" x14ac:dyDescent="0.25">
      <c r="G26852" s="21"/>
      <c r="H26852" s="21"/>
      <c r="I26852" s="21"/>
      <c r="K26852" s="32">
        <v>3.9894228040143269</v>
      </c>
      <c r="L26852" s="33">
        <v>0</v>
      </c>
    </row>
    <row r="26853" spans="7:12" x14ac:dyDescent="0.25">
      <c r="G26853" s="21"/>
      <c r="H26853" s="21"/>
      <c r="I26853" s="21"/>
      <c r="K26853" s="32">
        <v>0</v>
      </c>
      <c r="L26853" s="33">
        <v>0</v>
      </c>
    </row>
    <row r="26854" spans="7:12" x14ac:dyDescent="0.25">
      <c r="G26854" s="21"/>
      <c r="H26854" s="21"/>
      <c r="I26854" s="21"/>
      <c r="K26854" s="32">
        <v>11.968268412042981</v>
      </c>
      <c r="L26854" s="33">
        <v>3.0173661727337908</v>
      </c>
    </row>
    <row r="26855" spans="7:12" x14ac:dyDescent="0.25">
      <c r="G26855" s="21"/>
      <c r="H26855" s="21"/>
      <c r="I26855" s="21"/>
      <c r="K26855" s="32">
        <v>0</v>
      </c>
      <c r="L26855" s="33">
        <v>0</v>
      </c>
    </row>
    <row r="26856" spans="7:12" x14ac:dyDescent="0.25">
      <c r="G26856" s="21"/>
      <c r="H26856" s="21"/>
      <c r="I26856" s="21"/>
      <c r="K26856" s="32">
        <v>0</v>
      </c>
      <c r="L26856" s="33">
        <v>0</v>
      </c>
    </row>
    <row r="26857" spans="7:12" x14ac:dyDescent="0.25">
      <c r="G26857" s="21"/>
      <c r="H26857" s="21"/>
      <c r="I26857" s="21"/>
      <c r="K26857" s="32">
        <v>0</v>
      </c>
      <c r="L26857" s="33">
        <v>0</v>
      </c>
    </row>
    <row r="26858" spans="7:12" x14ac:dyDescent="0.25">
      <c r="G26858" s="21"/>
      <c r="H26858" s="21"/>
      <c r="I26858" s="21"/>
      <c r="K26858" s="32">
        <v>0</v>
      </c>
      <c r="L26858" s="33">
        <v>0</v>
      </c>
    </row>
    <row r="26859" spans="7:12" x14ac:dyDescent="0.25">
      <c r="G26859" s="21"/>
      <c r="H26859" s="21"/>
      <c r="I26859" s="21"/>
      <c r="K26859" s="32">
        <v>63.830764864229216</v>
      </c>
      <c r="L26859" s="33">
        <v>57.103286520317042</v>
      </c>
    </row>
    <row r="26860" spans="7:12" x14ac:dyDescent="0.25">
      <c r="G26860" s="21"/>
      <c r="H26860" s="21"/>
      <c r="I26860" s="21"/>
      <c r="K26860" s="32">
        <v>3.9894228040143269</v>
      </c>
      <c r="L26860" s="33">
        <v>0</v>
      </c>
    </row>
    <row r="26861" spans="7:12" x14ac:dyDescent="0.25">
      <c r="G26861" s="21"/>
      <c r="H26861" s="21"/>
      <c r="I26861" s="21"/>
      <c r="K26861" s="32">
        <v>0</v>
      </c>
      <c r="L26861" s="33">
        <v>0</v>
      </c>
    </row>
    <row r="26862" spans="7:12" x14ac:dyDescent="0.25">
      <c r="G26862" s="21"/>
      <c r="H26862" s="21"/>
      <c r="I26862" s="21"/>
      <c r="K26862" s="32">
        <v>0</v>
      </c>
      <c r="L26862" s="33">
        <v>0</v>
      </c>
    </row>
    <row r="26863" spans="7:12" x14ac:dyDescent="0.25">
      <c r="G26863" s="21"/>
      <c r="H26863" s="21"/>
      <c r="I26863" s="21"/>
      <c r="K26863" s="32">
        <v>3.9894228040143269</v>
      </c>
      <c r="L26863" s="33">
        <v>8.9453018437314906</v>
      </c>
    </row>
    <row r="26864" spans="7:12" x14ac:dyDescent="0.25">
      <c r="G26864" s="21"/>
      <c r="H26864" s="21"/>
      <c r="I26864" s="21"/>
      <c r="K26864" s="32">
        <v>51.862496452186242</v>
      </c>
      <c r="L26864" s="33">
        <v>31.838965772695566</v>
      </c>
    </row>
    <row r="26865" spans="7:12" x14ac:dyDescent="0.25">
      <c r="G26865" s="21"/>
      <c r="H26865" s="21"/>
      <c r="I26865" s="21"/>
      <c r="K26865" s="32">
        <v>0</v>
      </c>
      <c r="L26865" s="33">
        <v>0</v>
      </c>
    </row>
    <row r="26866" spans="7:12" x14ac:dyDescent="0.25">
      <c r="G26866" s="21"/>
      <c r="H26866" s="21"/>
      <c r="I26866" s="21"/>
      <c r="K26866" s="32">
        <v>11.968268412042981</v>
      </c>
      <c r="L26866" s="33">
        <v>24.781549156537743</v>
      </c>
    </row>
    <row r="26867" spans="7:12" x14ac:dyDescent="0.25">
      <c r="G26867" s="21"/>
      <c r="H26867" s="21"/>
      <c r="I26867" s="21"/>
      <c r="K26867" s="32">
        <v>15.957691216057308</v>
      </c>
      <c r="L26867" s="33">
        <v>37.398520908820885</v>
      </c>
    </row>
    <row r="26868" spans="7:12" x14ac:dyDescent="0.25">
      <c r="G26868" s="21"/>
      <c r="H26868" s="21"/>
      <c r="I26868" s="21"/>
      <c r="K26868" s="32">
        <v>0</v>
      </c>
      <c r="L26868" s="33">
        <v>0</v>
      </c>
    </row>
    <row r="26869" spans="7:12" x14ac:dyDescent="0.25">
      <c r="G26869" s="21"/>
      <c r="H26869" s="21"/>
      <c r="I26869" s="21"/>
      <c r="K26869" s="32">
        <v>15.957691216057308</v>
      </c>
      <c r="L26869" s="33">
        <v>0</v>
      </c>
    </row>
    <row r="26870" spans="7:12" x14ac:dyDescent="0.25">
      <c r="G26870" s="21"/>
      <c r="H26870" s="21"/>
      <c r="I26870" s="21"/>
      <c r="K26870" s="32">
        <v>7.9788456080286538</v>
      </c>
      <c r="L26870" s="33">
        <v>13.590574493971918</v>
      </c>
    </row>
    <row r="26871" spans="7:12" x14ac:dyDescent="0.25">
      <c r="G26871" s="21"/>
      <c r="H26871" s="21"/>
      <c r="I26871" s="21"/>
      <c r="K26871" s="32">
        <v>0</v>
      </c>
      <c r="L26871" s="33">
        <v>0</v>
      </c>
    </row>
    <row r="26872" spans="7:12" x14ac:dyDescent="0.25">
      <c r="G26872" s="21"/>
      <c r="H26872" s="21"/>
      <c r="I26872" s="21"/>
      <c r="K26872" s="32">
        <v>7.9788456080286538</v>
      </c>
      <c r="L26872" s="33">
        <v>28.880135475406121</v>
      </c>
    </row>
    <row r="26873" spans="7:12" x14ac:dyDescent="0.25">
      <c r="G26873" s="21"/>
      <c r="H26873" s="21"/>
      <c r="I26873" s="21"/>
      <c r="K26873" s="32">
        <v>7.9788456080286538</v>
      </c>
      <c r="L26873" s="33">
        <v>0</v>
      </c>
    </row>
    <row r="26874" spans="7:12" x14ac:dyDescent="0.25">
      <c r="G26874" s="21"/>
      <c r="H26874" s="21"/>
      <c r="I26874" s="21"/>
      <c r="K26874" s="32">
        <v>11.968268412042981</v>
      </c>
      <c r="L26874" s="33">
        <v>23.52335535214058</v>
      </c>
    </row>
    <row r="26875" spans="7:12" x14ac:dyDescent="0.25">
      <c r="G26875" s="21"/>
      <c r="H26875" s="21"/>
      <c r="I26875" s="21"/>
      <c r="K26875" s="32">
        <v>3.9894228040143269</v>
      </c>
      <c r="L26875" s="33">
        <v>0</v>
      </c>
    </row>
    <row r="26876" spans="7:12" x14ac:dyDescent="0.25">
      <c r="G26876" s="21"/>
      <c r="H26876" s="21"/>
      <c r="I26876" s="21"/>
      <c r="K26876" s="32">
        <v>31.915382432114619</v>
      </c>
      <c r="L26876" s="33">
        <v>41.07351457486002</v>
      </c>
    </row>
    <row r="26877" spans="7:12" x14ac:dyDescent="0.25">
      <c r="G26877" s="21"/>
      <c r="H26877" s="21"/>
      <c r="I26877" s="21"/>
      <c r="K26877" s="32">
        <v>0</v>
      </c>
      <c r="L26877" s="33">
        <v>0</v>
      </c>
    </row>
    <row r="26878" spans="7:12" x14ac:dyDescent="0.25">
      <c r="G26878" s="21"/>
      <c r="H26878" s="21"/>
      <c r="I26878" s="21"/>
      <c r="K26878" s="32">
        <v>19.947114020071634</v>
      </c>
      <c r="L26878" s="33">
        <v>16.781929923405784</v>
      </c>
    </row>
    <row r="26879" spans="7:12" x14ac:dyDescent="0.25">
      <c r="G26879" s="21"/>
      <c r="H26879" s="21"/>
      <c r="I26879" s="21"/>
      <c r="K26879" s="32">
        <v>7.9788456080286538</v>
      </c>
      <c r="L26879" s="33">
        <v>6.3536602207957529</v>
      </c>
    </row>
    <row r="26880" spans="7:12" x14ac:dyDescent="0.25">
      <c r="G26880" s="21"/>
      <c r="H26880" s="21"/>
      <c r="I26880" s="21"/>
      <c r="K26880" s="32">
        <v>0</v>
      </c>
      <c r="L26880" s="33">
        <v>0</v>
      </c>
    </row>
    <row r="26881" spans="7:12" x14ac:dyDescent="0.25">
      <c r="G26881" s="21"/>
      <c r="H26881" s="21"/>
      <c r="I26881" s="21"/>
      <c r="K26881" s="32">
        <v>0</v>
      </c>
      <c r="L26881" s="33">
        <v>0</v>
      </c>
    </row>
    <row r="26882" spans="7:12" x14ac:dyDescent="0.25">
      <c r="G26882" s="21"/>
      <c r="H26882" s="21"/>
      <c r="I26882" s="21"/>
      <c r="K26882" s="32">
        <v>23.936536824085962</v>
      </c>
      <c r="L26882" s="33">
        <v>25.912974897705304</v>
      </c>
    </row>
    <row r="26883" spans="7:12" x14ac:dyDescent="0.25">
      <c r="G26883" s="21"/>
      <c r="H26883" s="21"/>
      <c r="I26883" s="21"/>
      <c r="K26883" s="32">
        <v>7.9788456080286538</v>
      </c>
      <c r="L26883" s="33">
        <v>2.2838738916518313</v>
      </c>
    </row>
    <row r="26884" spans="7:12" x14ac:dyDescent="0.25">
      <c r="G26884" s="21"/>
      <c r="H26884" s="21"/>
      <c r="I26884" s="21"/>
      <c r="K26884" s="32">
        <v>0</v>
      </c>
      <c r="L26884" s="33">
        <v>0</v>
      </c>
    </row>
    <row r="26885" spans="7:12" x14ac:dyDescent="0.25">
      <c r="G26885" s="21"/>
      <c r="H26885" s="21"/>
      <c r="I26885" s="21"/>
      <c r="K26885" s="32">
        <v>11.968268412042981</v>
      </c>
      <c r="L26885" s="33">
        <v>7.0656920958661926</v>
      </c>
    </row>
    <row r="26886" spans="7:12" x14ac:dyDescent="0.25">
      <c r="G26886" s="21"/>
      <c r="H26886" s="21"/>
      <c r="I26886" s="21"/>
      <c r="K26886" s="32">
        <v>11.968268412042981</v>
      </c>
      <c r="L26886" s="33">
        <v>7.0239291682017404</v>
      </c>
    </row>
    <row r="26887" spans="7:12" x14ac:dyDescent="0.25">
      <c r="G26887" s="21"/>
      <c r="H26887" s="21"/>
      <c r="I26887" s="21"/>
      <c r="K26887" s="32">
        <v>11.968268412042981</v>
      </c>
      <c r="L26887" s="33">
        <v>2.8379951307544364</v>
      </c>
    </row>
    <row r="26888" spans="7:12" x14ac:dyDescent="0.25">
      <c r="G26888" s="21"/>
      <c r="H26888" s="21"/>
      <c r="I26888" s="21"/>
      <c r="K26888" s="32">
        <v>43.883650844157593</v>
      </c>
      <c r="L26888" s="33">
        <v>29.653802616475907</v>
      </c>
    </row>
    <row r="26889" spans="7:12" x14ac:dyDescent="0.25">
      <c r="G26889" s="21"/>
      <c r="H26889" s="21"/>
      <c r="I26889" s="21"/>
      <c r="K26889" s="32">
        <v>0</v>
      </c>
      <c r="L26889" s="33">
        <v>0</v>
      </c>
    </row>
    <row r="26890" spans="7:12" x14ac:dyDescent="0.25">
      <c r="G26890" s="21"/>
      <c r="H26890" s="21"/>
      <c r="I26890" s="21"/>
      <c r="K26890" s="32">
        <v>3.9894228040143269</v>
      </c>
      <c r="L26890" s="33">
        <v>0</v>
      </c>
    </row>
    <row r="26891" spans="7:12" x14ac:dyDescent="0.25">
      <c r="G26891" s="21"/>
      <c r="H26891" s="21"/>
      <c r="I26891" s="21"/>
      <c r="K26891" s="32">
        <v>3.9894228040143269</v>
      </c>
      <c r="L26891" s="33">
        <v>0</v>
      </c>
    </row>
    <row r="26892" spans="7:12" x14ac:dyDescent="0.25">
      <c r="G26892" s="21"/>
      <c r="H26892" s="21"/>
      <c r="I26892" s="21"/>
      <c r="K26892" s="32">
        <v>3.9894228040143269</v>
      </c>
      <c r="L26892" s="33">
        <v>3.995062303024199</v>
      </c>
    </row>
    <row r="26893" spans="7:12" x14ac:dyDescent="0.25">
      <c r="G26893" s="21"/>
      <c r="H26893" s="21"/>
      <c r="I26893" s="21"/>
      <c r="K26893" s="32">
        <v>27.925959628100291</v>
      </c>
      <c r="L26893" s="33">
        <v>17.068945533701225</v>
      </c>
    </row>
    <row r="26894" spans="7:12" x14ac:dyDescent="0.25">
      <c r="G26894" s="21"/>
      <c r="H26894" s="21"/>
      <c r="I26894" s="21"/>
      <c r="K26894" s="32">
        <v>0</v>
      </c>
      <c r="L26894" s="33">
        <v>0</v>
      </c>
    </row>
    <row r="26895" spans="7:12" x14ac:dyDescent="0.25">
      <c r="G26895" s="21"/>
      <c r="H26895" s="21"/>
      <c r="I26895" s="21"/>
      <c r="K26895" s="32">
        <v>35.904805236128944</v>
      </c>
      <c r="L26895" s="33">
        <v>30.878880843839188</v>
      </c>
    </row>
    <row r="26896" spans="7:12" x14ac:dyDescent="0.25">
      <c r="G26896" s="21"/>
      <c r="H26896" s="21"/>
      <c r="I26896" s="21"/>
      <c r="K26896" s="32">
        <v>7.9788456080286538</v>
      </c>
      <c r="L26896" s="33">
        <v>21.99885160077001</v>
      </c>
    </row>
    <row r="26897" spans="7:12" x14ac:dyDescent="0.25">
      <c r="G26897" s="21"/>
      <c r="H26897" s="21"/>
      <c r="I26897" s="21"/>
      <c r="K26897" s="32">
        <v>0</v>
      </c>
      <c r="L26897" s="33">
        <v>0</v>
      </c>
    </row>
    <row r="26898" spans="7:12" x14ac:dyDescent="0.25">
      <c r="G26898" s="21"/>
      <c r="H26898" s="21"/>
      <c r="I26898" s="21"/>
      <c r="K26898" s="32">
        <v>19.947114020071634</v>
      </c>
      <c r="L26898" s="33">
        <v>4.723665330499764</v>
      </c>
    </row>
    <row r="26899" spans="7:12" x14ac:dyDescent="0.25">
      <c r="G26899" s="21"/>
      <c r="H26899" s="21"/>
      <c r="I26899" s="21"/>
      <c r="K26899" s="32">
        <v>7.9788456080286538</v>
      </c>
      <c r="L26899" s="33">
        <v>0</v>
      </c>
    </row>
    <row r="26900" spans="7:12" x14ac:dyDescent="0.25">
      <c r="G26900" s="21"/>
      <c r="H26900" s="21"/>
      <c r="I26900" s="21"/>
      <c r="K26900" s="32">
        <v>47.873073648171918</v>
      </c>
      <c r="L26900" s="33">
        <v>49.44828906816565</v>
      </c>
    </row>
    <row r="26901" spans="7:12" x14ac:dyDescent="0.25">
      <c r="G26901" s="21"/>
      <c r="H26901" s="21"/>
      <c r="I26901" s="21"/>
      <c r="K26901" s="32">
        <v>11.968268412042981</v>
      </c>
      <c r="L26901" s="33">
        <v>14.098037798832081</v>
      </c>
    </row>
    <row r="26902" spans="7:12" x14ac:dyDescent="0.25">
      <c r="G26902" s="21"/>
      <c r="H26902" s="21"/>
      <c r="I26902" s="21"/>
      <c r="K26902" s="32">
        <v>11.968268412042981</v>
      </c>
      <c r="L26902" s="33">
        <v>28.949355412620012</v>
      </c>
    </row>
    <row r="26903" spans="7:12" x14ac:dyDescent="0.25">
      <c r="G26903" s="21"/>
      <c r="H26903" s="21"/>
      <c r="I26903" s="21"/>
      <c r="K26903" s="32">
        <v>15.957691216057308</v>
      </c>
      <c r="L26903" s="33">
        <v>32.475396372398926</v>
      </c>
    </row>
    <row r="26904" spans="7:12" x14ac:dyDescent="0.25">
      <c r="G26904" s="21"/>
      <c r="H26904" s="21"/>
      <c r="I26904" s="21"/>
      <c r="K26904" s="32">
        <v>31.915382432114619</v>
      </c>
      <c r="L26904" s="33">
        <v>21.573310831417206</v>
      </c>
    </row>
    <row r="26905" spans="7:12" x14ac:dyDescent="0.25">
      <c r="G26905" s="21"/>
      <c r="H26905" s="21"/>
      <c r="I26905" s="21"/>
      <c r="K26905" s="32">
        <v>0</v>
      </c>
      <c r="L26905" s="33">
        <v>0</v>
      </c>
    </row>
    <row r="26906" spans="7:12" x14ac:dyDescent="0.25">
      <c r="G26906" s="21"/>
      <c r="H26906" s="21"/>
      <c r="I26906" s="21"/>
      <c r="K26906" s="32">
        <v>0</v>
      </c>
      <c r="L26906" s="33">
        <v>0</v>
      </c>
    </row>
    <row r="26907" spans="7:12" x14ac:dyDescent="0.25">
      <c r="G26907" s="21"/>
      <c r="H26907" s="21"/>
      <c r="I26907" s="21"/>
      <c r="K26907" s="32">
        <v>0</v>
      </c>
      <c r="L26907" s="33">
        <v>0</v>
      </c>
    </row>
    <row r="26908" spans="7:12" x14ac:dyDescent="0.25">
      <c r="G26908" s="21"/>
      <c r="H26908" s="21"/>
      <c r="I26908" s="21"/>
      <c r="K26908" s="32">
        <v>0</v>
      </c>
      <c r="L26908" s="33">
        <v>0</v>
      </c>
    </row>
    <row r="26909" spans="7:12" x14ac:dyDescent="0.25">
      <c r="G26909" s="21"/>
      <c r="H26909" s="21"/>
      <c r="I26909" s="21"/>
      <c r="K26909" s="32">
        <v>0</v>
      </c>
      <c r="L26909" s="33">
        <v>0</v>
      </c>
    </row>
    <row r="26910" spans="7:12" x14ac:dyDescent="0.25">
      <c r="G26910" s="21"/>
      <c r="H26910" s="21"/>
      <c r="I26910" s="21"/>
      <c r="K26910" s="32">
        <v>11.968268412042981</v>
      </c>
      <c r="L26910" s="33">
        <v>42.178393618946302</v>
      </c>
    </row>
    <row r="26911" spans="7:12" x14ac:dyDescent="0.25">
      <c r="G26911" s="21"/>
      <c r="H26911" s="21"/>
      <c r="I26911" s="21"/>
      <c r="K26911" s="32">
        <v>0</v>
      </c>
      <c r="L26911" s="33">
        <v>0</v>
      </c>
    </row>
    <row r="26912" spans="7:12" x14ac:dyDescent="0.25">
      <c r="G26912" s="21"/>
      <c r="H26912" s="21"/>
      <c r="I26912" s="21"/>
      <c r="K26912" s="32">
        <v>0</v>
      </c>
      <c r="L26912" s="33">
        <v>0</v>
      </c>
    </row>
    <row r="26913" spans="7:12" x14ac:dyDescent="0.25">
      <c r="G26913" s="21"/>
      <c r="H26913" s="21"/>
      <c r="I26913" s="21"/>
      <c r="K26913" s="32">
        <v>11.968268412042981</v>
      </c>
      <c r="L26913" s="33">
        <v>22.076255652701683</v>
      </c>
    </row>
    <row r="26914" spans="7:12" x14ac:dyDescent="0.25">
      <c r="G26914" s="21"/>
      <c r="H26914" s="21"/>
      <c r="I26914" s="21"/>
      <c r="K26914" s="32">
        <v>3.9894228040143269</v>
      </c>
      <c r="L26914" s="33">
        <v>3.3168168937255595</v>
      </c>
    </row>
    <row r="26915" spans="7:12" x14ac:dyDescent="0.25">
      <c r="G26915" s="21"/>
      <c r="H26915" s="21"/>
      <c r="I26915" s="21"/>
      <c r="K26915" s="32">
        <v>15.957691216057308</v>
      </c>
      <c r="L26915" s="33">
        <v>32.352668517481547</v>
      </c>
    </row>
    <row r="26916" spans="7:12" x14ac:dyDescent="0.25">
      <c r="G26916" s="21"/>
      <c r="H26916" s="21"/>
      <c r="I26916" s="21"/>
      <c r="K26916" s="32">
        <v>11.968268412042981</v>
      </c>
      <c r="L26916" s="33">
        <v>7.4233272654015101</v>
      </c>
    </row>
    <row r="26917" spans="7:12" x14ac:dyDescent="0.25">
      <c r="G26917" s="21"/>
      <c r="H26917" s="21"/>
      <c r="I26917" s="21"/>
      <c r="K26917" s="32">
        <v>7.9788456080286538</v>
      </c>
      <c r="L26917" s="33">
        <v>6.5999183292666181</v>
      </c>
    </row>
    <row r="26918" spans="7:12" x14ac:dyDescent="0.25">
      <c r="G26918" s="21"/>
      <c r="H26918" s="21"/>
      <c r="I26918" s="21"/>
      <c r="K26918" s="32">
        <v>0</v>
      </c>
      <c r="L26918" s="33">
        <v>0</v>
      </c>
    </row>
    <row r="26919" spans="7:12" x14ac:dyDescent="0.25">
      <c r="G26919" s="21"/>
      <c r="H26919" s="21"/>
      <c r="I26919" s="21"/>
      <c r="K26919" s="32">
        <v>0</v>
      </c>
      <c r="L26919" s="33">
        <v>0</v>
      </c>
    </row>
    <row r="26920" spans="7:12" x14ac:dyDescent="0.25">
      <c r="G26920" s="21"/>
      <c r="H26920" s="21"/>
      <c r="I26920" s="21"/>
      <c r="K26920" s="32">
        <v>35.904805236128944</v>
      </c>
      <c r="L26920" s="33">
        <v>32.855904508883548</v>
      </c>
    </row>
    <row r="26921" spans="7:12" x14ac:dyDescent="0.25">
      <c r="G26921" s="21"/>
      <c r="H26921" s="21"/>
      <c r="I26921" s="21"/>
      <c r="K26921" s="32">
        <v>23.936536824085962</v>
      </c>
      <c r="L26921" s="33">
        <v>6.4633226090414073</v>
      </c>
    </row>
    <row r="26922" spans="7:12" x14ac:dyDescent="0.25">
      <c r="G26922" s="21"/>
      <c r="H26922" s="21"/>
      <c r="I26922" s="21"/>
      <c r="K26922" s="32">
        <v>3.9894228040143269</v>
      </c>
      <c r="L26922" s="33">
        <v>14.068674615902088</v>
      </c>
    </row>
    <row r="26923" spans="7:12" x14ac:dyDescent="0.25">
      <c r="G26923" s="21"/>
      <c r="H26923" s="21"/>
      <c r="I26923" s="21"/>
      <c r="K26923" s="32">
        <v>0</v>
      </c>
      <c r="L26923" s="33">
        <v>0</v>
      </c>
    </row>
    <row r="26924" spans="7:12" x14ac:dyDescent="0.25">
      <c r="G26924" s="21"/>
      <c r="H26924" s="21"/>
      <c r="I26924" s="21"/>
      <c r="K26924" s="32">
        <v>0</v>
      </c>
      <c r="L26924" s="33">
        <v>0</v>
      </c>
    </row>
    <row r="26925" spans="7:12" x14ac:dyDescent="0.25">
      <c r="G26925" s="21"/>
      <c r="H26925" s="21"/>
      <c r="I26925" s="21"/>
      <c r="K26925" s="32">
        <v>0</v>
      </c>
      <c r="L26925" s="33">
        <v>0</v>
      </c>
    </row>
    <row r="26926" spans="7:12" x14ac:dyDescent="0.25">
      <c r="G26926" s="21"/>
      <c r="H26926" s="21"/>
      <c r="I26926" s="21"/>
      <c r="K26926" s="32">
        <v>0</v>
      </c>
      <c r="L26926" s="33">
        <v>0</v>
      </c>
    </row>
    <row r="26927" spans="7:12" x14ac:dyDescent="0.25">
      <c r="G26927" s="21"/>
      <c r="H26927" s="21"/>
      <c r="I26927" s="21"/>
      <c r="K26927" s="32">
        <v>3.9894228040143269</v>
      </c>
      <c r="L26927" s="33">
        <v>6.7977978474221068</v>
      </c>
    </row>
    <row r="26928" spans="7:12" x14ac:dyDescent="0.25">
      <c r="G26928" s="21"/>
      <c r="H26928" s="21"/>
      <c r="I26928" s="21"/>
      <c r="K26928" s="32">
        <v>31.915382432114619</v>
      </c>
      <c r="L26928" s="33">
        <v>25.775271841935041</v>
      </c>
    </row>
    <row r="26929" spans="7:12" x14ac:dyDescent="0.25">
      <c r="G26929" s="21"/>
      <c r="H26929" s="21"/>
      <c r="I26929" s="21"/>
      <c r="K26929" s="32">
        <v>0</v>
      </c>
      <c r="L26929" s="33">
        <v>0</v>
      </c>
    </row>
    <row r="26930" spans="7:12" x14ac:dyDescent="0.25">
      <c r="G26930" s="21"/>
      <c r="H26930" s="21"/>
      <c r="I26930" s="21"/>
      <c r="K26930" s="32">
        <v>0</v>
      </c>
      <c r="L26930" s="33">
        <v>0</v>
      </c>
    </row>
    <row r="26931" spans="7:12" x14ac:dyDescent="0.25">
      <c r="G26931" s="21"/>
      <c r="H26931" s="21"/>
      <c r="I26931" s="21"/>
      <c r="K26931" s="32">
        <v>0</v>
      </c>
      <c r="L26931" s="33">
        <v>0</v>
      </c>
    </row>
    <row r="26932" spans="7:12" x14ac:dyDescent="0.25">
      <c r="G26932" s="21"/>
      <c r="H26932" s="21"/>
      <c r="I26932" s="21"/>
      <c r="K26932" s="32">
        <v>27.925959628100291</v>
      </c>
      <c r="L26932" s="33">
        <v>41.795343246972614</v>
      </c>
    </row>
    <row r="26933" spans="7:12" x14ac:dyDescent="0.25">
      <c r="G26933" s="21"/>
      <c r="H26933" s="21"/>
      <c r="I26933" s="21"/>
      <c r="K26933" s="32">
        <v>11.968268412042981</v>
      </c>
      <c r="L26933" s="33">
        <v>21.616189495245244</v>
      </c>
    </row>
    <row r="26934" spans="7:12" x14ac:dyDescent="0.25">
      <c r="G26934" s="21"/>
      <c r="H26934" s="21"/>
      <c r="I26934" s="21"/>
      <c r="K26934" s="32">
        <v>23.936536824085962</v>
      </c>
      <c r="L26934" s="33">
        <v>15.718620047639348</v>
      </c>
    </row>
    <row r="26935" spans="7:12" x14ac:dyDescent="0.25">
      <c r="G26935" s="21"/>
      <c r="H26935" s="21"/>
      <c r="I26935" s="21"/>
      <c r="K26935" s="32">
        <v>3.9894228040143269</v>
      </c>
      <c r="L26935" s="33">
        <v>0</v>
      </c>
    </row>
    <row r="26936" spans="7:12" x14ac:dyDescent="0.25">
      <c r="G26936" s="21"/>
      <c r="H26936" s="21"/>
      <c r="I26936" s="21"/>
      <c r="K26936" s="32">
        <v>0</v>
      </c>
      <c r="L26936" s="33">
        <v>0</v>
      </c>
    </row>
    <row r="26937" spans="7:12" x14ac:dyDescent="0.25">
      <c r="G26937" s="21"/>
      <c r="H26937" s="21"/>
      <c r="I26937" s="21"/>
      <c r="K26937" s="32">
        <v>0</v>
      </c>
      <c r="L26937" s="33">
        <v>0</v>
      </c>
    </row>
    <row r="26938" spans="7:12" x14ac:dyDescent="0.25">
      <c r="G26938" s="21"/>
      <c r="H26938" s="21"/>
      <c r="I26938" s="21"/>
      <c r="K26938" s="32">
        <v>0</v>
      </c>
      <c r="L26938" s="33">
        <v>0</v>
      </c>
    </row>
    <row r="26939" spans="7:12" x14ac:dyDescent="0.25">
      <c r="G26939" s="21"/>
      <c r="H26939" s="21"/>
      <c r="I26939" s="21"/>
      <c r="K26939" s="32">
        <v>3.9894228040143269</v>
      </c>
      <c r="L26939" s="33">
        <v>0</v>
      </c>
    </row>
    <row r="26940" spans="7:12" x14ac:dyDescent="0.25">
      <c r="G26940" s="21"/>
      <c r="H26940" s="21"/>
      <c r="I26940" s="21"/>
      <c r="K26940" s="32">
        <v>0</v>
      </c>
      <c r="L26940" s="33">
        <v>0</v>
      </c>
    </row>
    <row r="26941" spans="7:12" x14ac:dyDescent="0.25">
      <c r="G26941" s="21"/>
      <c r="H26941" s="21"/>
      <c r="I26941" s="21"/>
      <c r="K26941" s="32">
        <v>19.947114020071634</v>
      </c>
      <c r="L26941" s="33">
        <v>30.064031140645127</v>
      </c>
    </row>
    <row r="26942" spans="7:12" x14ac:dyDescent="0.25">
      <c r="G26942" s="21"/>
      <c r="H26942" s="21"/>
      <c r="I26942" s="21"/>
      <c r="K26942" s="32">
        <v>0</v>
      </c>
      <c r="L26942" s="33">
        <v>0</v>
      </c>
    </row>
    <row r="26943" spans="7:12" x14ac:dyDescent="0.25">
      <c r="G26943" s="21"/>
      <c r="H26943" s="21"/>
      <c r="I26943" s="21"/>
      <c r="K26943" s="32">
        <v>7.9788456080286538</v>
      </c>
      <c r="L26943" s="33">
        <v>29.4425959227055</v>
      </c>
    </row>
    <row r="26944" spans="7:12" x14ac:dyDescent="0.25">
      <c r="G26944" s="21"/>
      <c r="H26944" s="21"/>
      <c r="I26944" s="21"/>
      <c r="K26944" s="32">
        <v>0</v>
      </c>
      <c r="L26944" s="33">
        <v>0</v>
      </c>
    </row>
    <row r="26945" spans="7:12" x14ac:dyDescent="0.25">
      <c r="G26945" s="21"/>
      <c r="H26945" s="21"/>
      <c r="I26945" s="21"/>
      <c r="K26945" s="32">
        <v>0</v>
      </c>
      <c r="L26945" s="33">
        <v>0</v>
      </c>
    </row>
    <row r="26946" spans="7:12" x14ac:dyDescent="0.25">
      <c r="G26946" s="21"/>
      <c r="H26946" s="21"/>
      <c r="I26946" s="21"/>
      <c r="K26946" s="32">
        <v>15.957691216057308</v>
      </c>
      <c r="L26946" s="33">
        <v>25.283804656534219</v>
      </c>
    </row>
    <row r="26947" spans="7:12" x14ac:dyDescent="0.25">
      <c r="G26947" s="21"/>
      <c r="H26947" s="21"/>
      <c r="I26947" s="21"/>
      <c r="K26947" s="32">
        <v>3.9894228040143269</v>
      </c>
      <c r="L26947" s="33">
        <v>4.1420168163456754</v>
      </c>
    </row>
    <row r="26948" spans="7:12" x14ac:dyDescent="0.25">
      <c r="G26948" s="21"/>
      <c r="H26948" s="21"/>
      <c r="I26948" s="21"/>
      <c r="K26948" s="32">
        <v>15.957691216057308</v>
      </c>
      <c r="L26948" s="33">
        <v>14.473845058836268</v>
      </c>
    </row>
    <row r="26949" spans="7:12" x14ac:dyDescent="0.25">
      <c r="G26949" s="21"/>
      <c r="H26949" s="21"/>
      <c r="I26949" s="21"/>
      <c r="K26949" s="32">
        <v>35.904805236128944</v>
      </c>
      <c r="L26949" s="33">
        <v>59.086456440885463</v>
      </c>
    </row>
    <row r="26950" spans="7:12" x14ac:dyDescent="0.25">
      <c r="G26950" s="21"/>
      <c r="H26950" s="21"/>
      <c r="I26950" s="21"/>
      <c r="K26950" s="32">
        <v>3.9894228040143269</v>
      </c>
      <c r="L26950" s="33">
        <v>16.420448942873517</v>
      </c>
    </row>
    <row r="26951" spans="7:12" x14ac:dyDescent="0.25">
      <c r="G26951" s="21"/>
      <c r="H26951" s="21"/>
      <c r="I26951" s="21"/>
      <c r="K26951" s="32">
        <v>0</v>
      </c>
      <c r="L26951" s="33">
        <v>0</v>
      </c>
    </row>
    <row r="26952" spans="7:12" x14ac:dyDescent="0.25">
      <c r="G26952" s="21"/>
      <c r="H26952" s="21"/>
      <c r="I26952" s="21"/>
      <c r="K26952" s="32">
        <v>3.9894228040143269</v>
      </c>
      <c r="L26952" s="33">
        <v>0.47161173061675921</v>
      </c>
    </row>
    <row r="26953" spans="7:12" x14ac:dyDescent="0.25">
      <c r="G26953" s="21"/>
      <c r="H26953" s="21"/>
      <c r="I26953" s="21"/>
      <c r="K26953" s="32">
        <v>7.9788456080286538</v>
      </c>
      <c r="L26953" s="33">
        <v>0.84590017867494582</v>
      </c>
    </row>
    <row r="26954" spans="7:12" x14ac:dyDescent="0.25">
      <c r="G26954" s="21"/>
      <c r="H26954" s="21"/>
      <c r="I26954" s="21"/>
      <c r="K26954" s="32">
        <v>7.9788456080286538</v>
      </c>
      <c r="L26954" s="33">
        <v>0</v>
      </c>
    </row>
    <row r="26955" spans="7:12" x14ac:dyDescent="0.25">
      <c r="G26955" s="21"/>
      <c r="H26955" s="21"/>
      <c r="I26955" s="21"/>
      <c r="K26955" s="32">
        <v>3.9894228040143269</v>
      </c>
      <c r="L26955" s="33">
        <v>6.5490318614612262</v>
      </c>
    </row>
    <row r="26956" spans="7:12" x14ac:dyDescent="0.25">
      <c r="G26956" s="21"/>
      <c r="H26956" s="21"/>
      <c r="I26956" s="21"/>
      <c r="K26956" s="32">
        <v>7.9788456080286538</v>
      </c>
      <c r="L26956" s="33">
        <v>0</v>
      </c>
    </row>
    <row r="26957" spans="7:12" x14ac:dyDescent="0.25">
      <c r="G26957" s="21"/>
      <c r="H26957" s="21"/>
      <c r="I26957" s="21"/>
      <c r="K26957" s="32">
        <v>11.968268412042981</v>
      </c>
      <c r="L26957" s="33">
        <v>41.394484336388729</v>
      </c>
    </row>
    <row r="26958" spans="7:12" x14ac:dyDescent="0.25">
      <c r="G26958" s="21"/>
      <c r="H26958" s="21"/>
      <c r="I26958" s="21"/>
      <c r="K26958" s="32">
        <v>0</v>
      </c>
      <c r="L26958" s="33">
        <v>0</v>
      </c>
    </row>
    <row r="26959" spans="7:12" x14ac:dyDescent="0.25">
      <c r="G26959" s="21"/>
      <c r="H26959" s="21"/>
      <c r="I26959" s="21"/>
      <c r="K26959" s="32">
        <v>0</v>
      </c>
      <c r="L26959" s="33">
        <v>0</v>
      </c>
    </row>
    <row r="26960" spans="7:12" x14ac:dyDescent="0.25">
      <c r="G26960" s="21"/>
      <c r="H26960" s="21"/>
      <c r="I26960" s="21"/>
      <c r="K26960" s="32">
        <v>3.9894228040143269</v>
      </c>
      <c r="L26960" s="33">
        <v>0</v>
      </c>
    </row>
    <row r="26961" spans="7:12" x14ac:dyDescent="0.25">
      <c r="G26961" s="21"/>
      <c r="H26961" s="21"/>
      <c r="I26961" s="21"/>
      <c r="K26961" s="32">
        <v>11.968268412042981</v>
      </c>
      <c r="L26961" s="33">
        <v>6.2432318752640601</v>
      </c>
    </row>
    <row r="26962" spans="7:12" x14ac:dyDescent="0.25">
      <c r="G26962" s="21"/>
      <c r="H26962" s="21"/>
      <c r="I26962" s="21"/>
      <c r="K26962" s="32">
        <v>3.9894228040143269</v>
      </c>
      <c r="L26962" s="33">
        <v>0</v>
      </c>
    </row>
    <row r="26963" spans="7:12" x14ac:dyDescent="0.25">
      <c r="G26963" s="21"/>
      <c r="H26963" s="21"/>
      <c r="I26963" s="21"/>
      <c r="K26963" s="32">
        <v>0</v>
      </c>
      <c r="L26963" s="33">
        <v>0</v>
      </c>
    </row>
    <row r="26964" spans="7:12" x14ac:dyDescent="0.25">
      <c r="G26964" s="21"/>
      <c r="H26964" s="21"/>
      <c r="I26964" s="21"/>
      <c r="K26964" s="32">
        <v>7.9788456080286538</v>
      </c>
      <c r="L26964" s="33">
        <v>0</v>
      </c>
    </row>
    <row r="26965" spans="7:12" x14ac:dyDescent="0.25">
      <c r="G26965" s="21"/>
      <c r="H26965" s="21"/>
      <c r="I26965" s="21"/>
      <c r="K26965" s="32">
        <v>31.915382432114619</v>
      </c>
      <c r="L26965" s="33">
        <v>14.030888543810057</v>
      </c>
    </row>
    <row r="26966" spans="7:12" x14ac:dyDescent="0.25">
      <c r="G26966" s="21"/>
      <c r="H26966" s="21"/>
      <c r="I26966" s="21"/>
      <c r="K26966" s="32">
        <v>3.9894228040143269</v>
      </c>
      <c r="L26966" s="33">
        <v>14.503150998160809</v>
      </c>
    </row>
    <row r="26967" spans="7:12" x14ac:dyDescent="0.25">
      <c r="G26967" s="21"/>
      <c r="H26967" s="21"/>
      <c r="I26967" s="21"/>
      <c r="K26967" s="32">
        <v>11.968268412042981</v>
      </c>
      <c r="L26967" s="33">
        <v>29.493476547106116</v>
      </c>
    </row>
    <row r="26968" spans="7:12" x14ac:dyDescent="0.25">
      <c r="G26968" s="21"/>
      <c r="H26968" s="21"/>
      <c r="I26968" s="21"/>
      <c r="K26968" s="32">
        <v>3.9894228040143269</v>
      </c>
      <c r="L26968" s="33">
        <v>9.4537077619487029</v>
      </c>
    </row>
    <row r="26969" spans="7:12" x14ac:dyDescent="0.25">
      <c r="G26969" s="21"/>
      <c r="H26969" s="21"/>
      <c r="I26969" s="21"/>
      <c r="K26969" s="32">
        <v>0</v>
      </c>
      <c r="L26969" s="33">
        <v>0</v>
      </c>
    </row>
    <row r="26970" spans="7:12" x14ac:dyDescent="0.25">
      <c r="G26970" s="21"/>
      <c r="H26970" s="21"/>
      <c r="I26970" s="21"/>
      <c r="K26970" s="32">
        <v>3.9894228040143269</v>
      </c>
      <c r="L26970" s="33">
        <v>18.155210944105271</v>
      </c>
    </row>
    <row r="26971" spans="7:12" x14ac:dyDescent="0.25">
      <c r="G26971" s="21"/>
      <c r="H26971" s="21"/>
      <c r="I26971" s="21"/>
      <c r="K26971" s="32">
        <v>3.9894228040143269</v>
      </c>
      <c r="L26971" s="33">
        <v>4.1596489869970901</v>
      </c>
    </row>
    <row r="26972" spans="7:12" x14ac:dyDescent="0.25">
      <c r="G26972" s="21"/>
      <c r="H26972" s="21"/>
      <c r="I26972" s="21"/>
      <c r="K26972" s="32">
        <v>0</v>
      </c>
      <c r="L26972" s="33">
        <v>0</v>
      </c>
    </row>
    <row r="26973" spans="7:12" x14ac:dyDescent="0.25">
      <c r="G26973" s="21"/>
      <c r="H26973" s="21"/>
      <c r="I26973" s="21"/>
      <c r="K26973" s="32">
        <v>19.947114020071634</v>
      </c>
      <c r="L26973" s="33">
        <v>26.043130281279939</v>
      </c>
    </row>
    <row r="26974" spans="7:12" x14ac:dyDescent="0.25">
      <c r="G26974" s="21"/>
      <c r="H26974" s="21"/>
      <c r="I26974" s="21"/>
      <c r="K26974" s="32">
        <v>7.9788456080286538</v>
      </c>
      <c r="L26974" s="33">
        <v>16.635343629525728</v>
      </c>
    </row>
    <row r="26975" spans="7:12" x14ac:dyDescent="0.25">
      <c r="G26975" s="21"/>
      <c r="H26975" s="21"/>
      <c r="I26975" s="21"/>
      <c r="K26975" s="32">
        <v>0</v>
      </c>
      <c r="L26975" s="33">
        <v>0</v>
      </c>
    </row>
    <row r="26976" spans="7:12" x14ac:dyDescent="0.25">
      <c r="G26976" s="21"/>
      <c r="H26976" s="21"/>
      <c r="I26976" s="21"/>
      <c r="K26976" s="32">
        <v>7.9788456080286538</v>
      </c>
      <c r="L26976" s="33">
        <v>0</v>
      </c>
    </row>
    <row r="26977" spans="7:12" x14ac:dyDescent="0.25">
      <c r="G26977" s="21"/>
      <c r="H26977" s="21"/>
      <c r="I26977" s="21"/>
      <c r="K26977" s="32">
        <v>7.9788456080286538</v>
      </c>
      <c r="L26977" s="33">
        <v>12.512776735658262</v>
      </c>
    </row>
    <row r="26978" spans="7:12" x14ac:dyDescent="0.25">
      <c r="G26978" s="21"/>
      <c r="H26978" s="21"/>
      <c r="I26978" s="21"/>
      <c r="K26978" s="32">
        <v>0</v>
      </c>
      <c r="L26978" s="33">
        <v>0</v>
      </c>
    </row>
    <row r="26979" spans="7:12" x14ac:dyDescent="0.25">
      <c r="G26979" s="21"/>
      <c r="H26979" s="21"/>
      <c r="I26979" s="21"/>
      <c r="K26979" s="32">
        <v>0</v>
      </c>
      <c r="L26979" s="33">
        <v>0</v>
      </c>
    </row>
    <row r="26980" spans="7:12" x14ac:dyDescent="0.25">
      <c r="G26980" s="21"/>
      <c r="H26980" s="21"/>
      <c r="I26980" s="21"/>
      <c r="K26980" s="32">
        <v>0</v>
      </c>
      <c r="L26980" s="33">
        <v>0</v>
      </c>
    </row>
    <row r="26981" spans="7:12" x14ac:dyDescent="0.25">
      <c r="G26981" s="21"/>
      <c r="H26981" s="21"/>
      <c r="I26981" s="21"/>
      <c r="K26981" s="32">
        <v>0</v>
      </c>
      <c r="L26981" s="33">
        <v>0</v>
      </c>
    </row>
    <row r="26982" spans="7:12" x14ac:dyDescent="0.25">
      <c r="G26982" s="21"/>
      <c r="H26982" s="21"/>
      <c r="I26982" s="21"/>
      <c r="K26982" s="32">
        <v>0</v>
      </c>
      <c r="L26982" s="33">
        <v>0</v>
      </c>
    </row>
    <row r="26983" spans="7:12" x14ac:dyDescent="0.25">
      <c r="G26983" s="21"/>
      <c r="H26983" s="21"/>
      <c r="I26983" s="21"/>
      <c r="K26983" s="32">
        <v>0</v>
      </c>
      <c r="L26983" s="33">
        <v>0</v>
      </c>
    </row>
    <row r="26984" spans="7:12" x14ac:dyDescent="0.25">
      <c r="G26984" s="21"/>
      <c r="H26984" s="21"/>
      <c r="I26984" s="21"/>
      <c r="K26984" s="32">
        <v>27.925959628100291</v>
      </c>
      <c r="L26984" s="33">
        <v>28.820838818235515</v>
      </c>
    </row>
    <row r="26985" spans="7:12" x14ac:dyDescent="0.25">
      <c r="G26985" s="21"/>
      <c r="H26985" s="21"/>
      <c r="I26985" s="21"/>
      <c r="K26985" s="32">
        <v>0</v>
      </c>
      <c r="L26985" s="33">
        <v>0</v>
      </c>
    </row>
    <row r="26986" spans="7:12" x14ac:dyDescent="0.25">
      <c r="G26986" s="21"/>
      <c r="H26986" s="21"/>
      <c r="I26986" s="21"/>
      <c r="K26986" s="32">
        <v>0</v>
      </c>
      <c r="L26986" s="33">
        <v>0</v>
      </c>
    </row>
    <row r="26987" spans="7:12" x14ac:dyDescent="0.25">
      <c r="G26987" s="21"/>
      <c r="H26987" s="21"/>
      <c r="I26987" s="21"/>
      <c r="K26987" s="32">
        <v>0</v>
      </c>
      <c r="L26987" s="33">
        <v>0</v>
      </c>
    </row>
    <row r="26988" spans="7:12" x14ac:dyDescent="0.25">
      <c r="G26988" s="21"/>
      <c r="H26988" s="21"/>
      <c r="I26988" s="21"/>
      <c r="K26988" s="32">
        <v>0</v>
      </c>
      <c r="L26988" s="33">
        <v>0</v>
      </c>
    </row>
    <row r="26989" spans="7:12" x14ac:dyDescent="0.25">
      <c r="G26989" s="21"/>
      <c r="H26989" s="21"/>
      <c r="I26989" s="21"/>
      <c r="K26989" s="32">
        <v>7.9788456080286538</v>
      </c>
      <c r="L26989" s="33">
        <v>0</v>
      </c>
    </row>
    <row r="26990" spans="7:12" x14ac:dyDescent="0.25">
      <c r="G26990" s="21"/>
      <c r="H26990" s="21"/>
      <c r="I26990" s="21"/>
      <c r="K26990" s="32">
        <v>0</v>
      </c>
      <c r="L26990" s="33">
        <v>0</v>
      </c>
    </row>
    <row r="26991" spans="7:12" x14ac:dyDescent="0.25">
      <c r="G26991" s="21"/>
      <c r="H26991" s="21"/>
      <c r="I26991" s="21"/>
      <c r="K26991" s="32">
        <v>7.9788456080286538</v>
      </c>
      <c r="L26991" s="33">
        <v>13.737840281477496</v>
      </c>
    </row>
    <row r="26992" spans="7:12" x14ac:dyDescent="0.25">
      <c r="G26992" s="21"/>
      <c r="H26992" s="21"/>
      <c r="I26992" s="21"/>
      <c r="K26992" s="32">
        <v>15.957691216057308</v>
      </c>
      <c r="L26992" s="33">
        <v>22.700255921590397</v>
      </c>
    </row>
    <row r="26993" spans="7:12" x14ac:dyDescent="0.25">
      <c r="G26993" s="21"/>
      <c r="H26993" s="21"/>
      <c r="I26993" s="21"/>
      <c r="K26993" s="32">
        <v>0</v>
      </c>
      <c r="L26993" s="33">
        <v>0</v>
      </c>
    </row>
    <row r="26994" spans="7:12" x14ac:dyDescent="0.25">
      <c r="G26994" s="21"/>
      <c r="H26994" s="21"/>
      <c r="I26994" s="21"/>
      <c r="K26994" s="32">
        <v>11.968268412042981</v>
      </c>
      <c r="L26994" s="33">
        <v>10.840963093635573</v>
      </c>
    </row>
    <row r="26995" spans="7:12" x14ac:dyDescent="0.25">
      <c r="G26995" s="21"/>
      <c r="H26995" s="21"/>
      <c r="I26995" s="21"/>
      <c r="K26995" s="32">
        <v>11.968268412042981</v>
      </c>
      <c r="L26995" s="33">
        <v>11.891638369977478</v>
      </c>
    </row>
    <row r="26996" spans="7:12" x14ac:dyDescent="0.25">
      <c r="G26996" s="21"/>
      <c r="H26996" s="21"/>
      <c r="I26996" s="21"/>
      <c r="K26996" s="32">
        <v>0</v>
      </c>
      <c r="L26996" s="33">
        <v>0</v>
      </c>
    </row>
    <row r="26997" spans="7:12" x14ac:dyDescent="0.25">
      <c r="G26997" s="21"/>
      <c r="H26997" s="21"/>
      <c r="I26997" s="21"/>
      <c r="K26997" s="32">
        <v>7.9788456080286538</v>
      </c>
      <c r="L26997" s="33">
        <v>23.118204308737297</v>
      </c>
    </row>
    <row r="26998" spans="7:12" x14ac:dyDescent="0.25">
      <c r="G26998" s="21"/>
      <c r="H26998" s="21"/>
      <c r="I26998" s="21"/>
      <c r="K26998" s="32">
        <v>0</v>
      </c>
      <c r="L26998" s="33">
        <v>0</v>
      </c>
    </row>
    <row r="26999" spans="7:12" x14ac:dyDescent="0.25">
      <c r="G26999" s="21"/>
      <c r="H26999" s="21"/>
      <c r="I26999" s="21"/>
      <c r="K26999" s="32">
        <v>0</v>
      </c>
      <c r="L26999" s="33">
        <v>0</v>
      </c>
    </row>
    <row r="27000" spans="7:12" x14ac:dyDescent="0.25">
      <c r="G27000" s="21"/>
      <c r="H27000" s="21"/>
      <c r="I27000" s="21"/>
      <c r="K27000" s="32">
        <v>3.9894228040143269</v>
      </c>
      <c r="L27000" s="33">
        <v>0</v>
      </c>
    </row>
    <row r="27001" spans="7:12" x14ac:dyDescent="0.25">
      <c r="G27001" s="21"/>
      <c r="H27001" s="21"/>
      <c r="I27001" s="21"/>
      <c r="K27001" s="32">
        <v>3.9894228040143269</v>
      </c>
      <c r="L27001" s="33">
        <v>0</v>
      </c>
    </row>
    <row r="27002" spans="7:12" x14ac:dyDescent="0.25">
      <c r="G27002" s="21"/>
      <c r="H27002" s="21"/>
      <c r="I27002" s="21"/>
      <c r="K27002" s="32">
        <v>67.820187668243548</v>
      </c>
      <c r="L27002" s="33">
        <v>77.760778299593227</v>
      </c>
    </row>
    <row r="27003" spans="7:12" x14ac:dyDescent="0.25">
      <c r="G27003" s="21"/>
      <c r="H27003" s="21"/>
      <c r="I27003" s="21"/>
      <c r="K27003" s="32">
        <v>3.9894228040143269</v>
      </c>
      <c r="L27003" s="33">
        <v>4.7575325781277318</v>
      </c>
    </row>
    <row r="27004" spans="7:12" x14ac:dyDescent="0.25">
      <c r="G27004" s="21"/>
      <c r="H27004" s="21"/>
      <c r="I27004" s="21"/>
      <c r="K27004" s="32">
        <v>19.947114020071634</v>
      </c>
      <c r="L27004" s="33">
        <v>0.54053746503571343</v>
      </c>
    </row>
    <row r="27005" spans="7:12" x14ac:dyDescent="0.25">
      <c r="G27005" s="21"/>
      <c r="H27005" s="21"/>
      <c r="I27005" s="21"/>
      <c r="K27005" s="32">
        <v>0</v>
      </c>
      <c r="L27005" s="33">
        <v>0</v>
      </c>
    </row>
    <row r="27006" spans="7:12" x14ac:dyDescent="0.25">
      <c r="G27006" s="21"/>
      <c r="H27006" s="21"/>
      <c r="I27006" s="21"/>
      <c r="K27006" s="32">
        <v>0</v>
      </c>
      <c r="L27006" s="33">
        <v>0</v>
      </c>
    </row>
    <row r="27007" spans="7:12" x14ac:dyDescent="0.25">
      <c r="G27007" s="21"/>
      <c r="H27007" s="21"/>
      <c r="I27007" s="21"/>
      <c r="K27007" s="32">
        <v>11.968268412042981</v>
      </c>
      <c r="L27007" s="33">
        <v>14.709417280704237</v>
      </c>
    </row>
    <row r="27008" spans="7:12" x14ac:dyDescent="0.25">
      <c r="G27008" s="21"/>
      <c r="H27008" s="21"/>
      <c r="I27008" s="21"/>
      <c r="K27008" s="32">
        <v>3.9894228040143269</v>
      </c>
      <c r="L27008" s="33">
        <v>6.3237995461142651</v>
      </c>
    </row>
    <row r="27009" spans="7:12" x14ac:dyDescent="0.25">
      <c r="G27009" s="21"/>
      <c r="H27009" s="21"/>
      <c r="I27009" s="21"/>
      <c r="K27009" s="32">
        <v>0</v>
      </c>
      <c r="L27009" s="33">
        <v>0</v>
      </c>
    </row>
    <row r="27010" spans="7:12" x14ac:dyDescent="0.25">
      <c r="G27010" s="21"/>
      <c r="H27010" s="21"/>
      <c r="I27010" s="21"/>
      <c r="K27010" s="32">
        <v>3.9894228040143269</v>
      </c>
      <c r="L27010" s="33">
        <v>0</v>
      </c>
    </row>
    <row r="27011" spans="7:12" x14ac:dyDescent="0.25">
      <c r="G27011" s="21"/>
      <c r="H27011" s="21"/>
      <c r="I27011" s="21"/>
      <c r="K27011" s="32">
        <v>3.9894228040143269</v>
      </c>
      <c r="L27011" s="33">
        <v>6.2774229135408888</v>
      </c>
    </row>
    <row r="27012" spans="7:12" x14ac:dyDescent="0.25">
      <c r="G27012" s="21"/>
      <c r="H27012" s="21"/>
      <c r="I27012" s="21"/>
      <c r="K27012" s="32">
        <v>3.9894228040143269</v>
      </c>
      <c r="L27012" s="33">
        <v>16.065223158362471</v>
      </c>
    </row>
    <row r="27013" spans="7:12" x14ac:dyDescent="0.25">
      <c r="G27013" s="21"/>
      <c r="H27013" s="21"/>
      <c r="I27013" s="21"/>
      <c r="K27013" s="32">
        <v>0</v>
      </c>
      <c r="L27013" s="33">
        <v>0</v>
      </c>
    </row>
    <row r="27014" spans="7:12" x14ac:dyDescent="0.25">
      <c r="G27014" s="21"/>
      <c r="H27014" s="21"/>
      <c r="I27014" s="21"/>
      <c r="K27014" s="32">
        <v>7.9788456080286538</v>
      </c>
      <c r="L27014" s="33">
        <v>6.6548586841507079E-2</v>
      </c>
    </row>
    <row r="27015" spans="7:12" x14ac:dyDescent="0.25">
      <c r="G27015" s="21"/>
      <c r="H27015" s="21"/>
      <c r="I27015" s="21"/>
      <c r="K27015" s="32">
        <v>11.968268412042981</v>
      </c>
      <c r="L27015" s="33">
        <v>0</v>
      </c>
    </row>
    <row r="27016" spans="7:12" x14ac:dyDescent="0.25">
      <c r="G27016" s="21"/>
      <c r="H27016" s="21"/>
      <c r="I27016" s="21"/>
      <c r="K27016" s="32">
        <v>11.968268412042981</v>
      </c>
      <c r="L27016" s="33">
        <v>2.0009136387830919</v>
      </c>
    </row>
    <row r="27017" spans="7:12" x14ac:dyDescent="0.25">
      <c r="G27017" s="21"/>
      <c r="H27017" s="21"/>
      <c r="I27017" s="21"/>
      <c r="K27017" s="32">
        <v>0</v>
      </c>
      <c r="L27017" s="33">
        <v>0</v>
      </c>
    </row>
    <row r="27018" spans="7:12" x14ac:dyDescent="0.25">
      <c r="G27018" s="21"/>
      <c r="H27018" s="21"/>
      <c r="I27018" s="21"/>
      <c r="K27018" s="32">
        <v>11.968268412042981</v>
      </c>
      <c r="L27018" s="33">
        <v>10.326168866955811</v>
      </c>
    </row>
    <row r="27019" spans="7:12" x14ac:dyDescent="0.25">
      <c r="G27019" s="21"/>
      <c r="H27019" s="21"/>
      <c r="I27019" s="21"/>
      <c r="K27019" s="32">
        <v>0</v>
      </c>
      <c r="L27019" s="33">
        <v>0</v>
      </c>
    </row>
    <row r="27020" spans="7:12" x14ac:dyDescent="0.25">
      <c r="G27020" s="21"/>
      <c r="H27020" s="21"/>
      <c r="I27020" s="21"/>
      <c r="K27020" s="32">
        <v>11.968268412042981</v>
      </c>
      <c r="L27020" s="33">
        <v>20.000046379672348</v>
      </c>
    </row>
    <row r="27021" spans="7:12" x14ac:dyDescent="0.25">
      <c r="G27021" s="21"/>
      <c r="H27021" s="21"/>
      <c r="I27021" s="21"/>
      <c r="K27021" s="32">
        <v>0</v>
      </c>
      <c r="L27021" s="33">
        <v>0</v>
      </c>
    </row>
    <row r="27022" spans="7:12" x14ac:dyDescent="0.25">
      <c r="G27022" s="21"/>
      <c r="H27022" s="21"/>
      <c r="I27022" s="21"/>
      <c r="K27022" s="32">
        <v>0</v>
      </c>
      <c r="L27022" s="33">
        <v>0</v>
      </c>
    </row>
    <row r="27023" spans="7:12" x14ac:dyDescent="0.25">
      <c r="G27023" s="21"/>
      <c r="H27023" s="21"/>
      <c r="I27023" s="21"/>
      <c r="K27023" s="32">
        <v>27.925959628100291</v>
      </c>
      <c r="L27023" s="33">
        <v>17.265624774162244</v>
      </c>
    </row>
    <row r="27024" spans="7:12" x14ac:dyDescent="0.25">
      <c r="G27024" s="21"/>
      <c r="H27024" s="21"/>
      <c r="I27024" s="21"/>
      <c r="K27024" s="32">
        <v>3.9894228040143269</v>
      </c>
      <c r="L27024" s="33">
        <v>0</v>
      </c>
    </row>
    <row r="27025" spans="7:12" x14ac:dyDescent="0.25">
      <c r="G27025" s="21"/>
      <c r="H27025" s="21"/>
      <c r="I27025" s="21"/>
      <c r="K27025" s="32">
        <v>0</v>
      </c>
      <c r="L27025" s="33">
        <v>0</v>
      </c>
    </row>
    <row r="27026" spans="7:12" x14ac:dyDescent="0.25">
      <c r="G27026" s="21"/>
      <c r="H27026" s="21"/>
      <c r="I27026" s="21"/>
      <c r="K27026" s="32">
        <v>3.9894228040143269</v>
      </c>
      <c r="L27026" s="33">
        <v>15.456038539574745</v>
      </c>
    </row>
    <row r="27027" spans="7:12" x14ac:dyDescent="0.25">
      <c r="G27027" s="21"/>
      <c r="H27027" s="21"/>
      <c r="I27027" s="21"/>
      <c r="K27027" s="32">
        <v>7.9788456080286538</v>
      </c>
      <c r="L27027" s="33">
        <v>17.97265558682485</v>
      </c>
    </row>
    <row r="27028" spans="7:12" x14ac:dyDescent="0.25">
      <c r="G27028" s="21"/>
      <c r="H27028" s="21"/>
      <c r="I27028" s="21"/>
      <c r="K27028" s="32">
        <v>3.9894228040143269</v>
      </c>
      <c r="L27028" s="33">
        <v>0</v>
      </c>
    </row>
    <row r="27029" spans="7:12" x14ac:dyDescent="0.25">
      <c r="G27029" s="21"/>
      <c r="H27029" s="21"/>
      <c r="I27029" s="21"/>
      <c r="K27029" s="32">
        <v>3.9894228040143269</v>
      </c>
      <c r="L27029" s="33">
        <v>0</v>
      </c>
    </row>
    <row r="27030" spans="7:12" x14ac:dyDescent="0.25">
      <c r="G27030" s="21"/>
      <c r="H27030" s="21"/>
      <c r="I27030" s="21"/>
      <c r="K27030" s="32">
        <v>3.9894228040143269</v>
      </c>
      <c r="L27030" s="33">
        <v>4.7267108691805067E-2</v>
      </c>
    </row>
    <row r="27031" spans="7:12" x14ac:dyDescent="0.25">
      <c r="G27031" s="21"/>
      <c r="H27031" s="21"/>
      <c r="I27031" s="21"/>
      <c r="K27031" s="32">
        <v>3.9894228040143269</v>
      </c>
      <c r="L27031" s="33">
        <v>0</v>
      </c>
    </row>
    <row r="27032" spans="7:12" x14ac:dyDescent="0.25">
      <c r="G27032" s="21"/>
      <c r="H27032" s="21"/>
      <c r="I27032" s="21"/>
      <c r="K27032" s="32">
        <v>3.9894228040143269</v>
      </c>
      <c r="L27032" s="33">
        <v>0</v>
      </c>
    </row>
    <row r="27033" spans="7:12" x14ac:dyDescent="0.25">
      <c r="G27033" s="21"/>
      <c r="H27033" s="21"/>
      <c r="I27033" s="21"/>
      <c r="K27033" s="32">
        <v>23.936536824085962</v>
      </c>
      <c r="L27033" s="33">
        <v>27.305983291921571</v>
      </c>
    </row>
    <row r="27034" spans="7:12" x14ac:dyDescent="0.25">
      <c r="G27034" s="21"/>
      <c r="H27034" s="21"/>
      <c r="I27034" s="21"/>
      <c r="K27034" s="32">
        <v>7.9788456080286538</v>
      </c>
      <c r="L27034" s="33">
        <v>0</v>
      </c>
    </row>
    <row r="27035" spans="7:12" x14ac:dyDescent="0.25">
      <c r="G27035" s="21"/>
      <c r="H27035" s="21"/>
      <c r="I27035" s="21"/>
      <c r="K27035" s="32">
        <v>19.947114020071634</v>
      </c>
      <c r="L27035" s="33">
        <v>23.899280376907267</v>
      </c>
    </row>
    <row r="27036" spans="7:12" x14ac:dyDescent="0.25">
      <c r="G27036" s="21"/>
      <c r="H27036" s="21"/>
      <c r="I27036" s="21"/>
      <c r="K27036" s="32">
        <v>7.9788456080286538</v>
      </c>
      <c r="L27036" s="33">
        <v>13.460999266968511</v>
      </c>
    </row>
    <row r="27037" spans="7:12" x14ac:dyDescent="0.25">
      <c r="G27037" s="21"/>
      <c r="H27037" s="21"/>
      <c r="I27037" s="21"/>
      <c r="K27037" s="32">
        <v>7.9788456080286538</v>
      </c>
      <c r="L27037" s="33">
        <v>21.01479453007645</v>
      </c>
    </row>
    <row r="27038" spans="7:12" x14ac:dyDescent="0.25">
      <c r="G27038" s="21"/>
      <c r="H27038" s="21"/>
      <c r="I27038" s="21"/>
      <c r="K27038" s="32">
        <v>0</v>
      </c>
      <c r="L27038" s="33">
        <v>0</v>
      </c>
    </row>
    <row r="27039" spans="7:12" x14ac:dyDescent="0.25">
      <c r="G27039" s="21"/>
      <c r="H27039" s="21"/>
      <c r="I27039" s="21"/>
      <c r="K27039" s="32">
        <v>39.894228040143268</v>
      </c>
      <c r="L27039" s="33">
        <v>69.695317852703326</v>
      </c>
    </row>
    <row r="27040" spans="7:12" x14ac:dyDescent="0.25">
      <c r="G27040" s="21"/>
      <c r="H27040" s="21"/>
      <c r="I27040" s="21"/>
      <c r="K27040" s="32">
        <v>0</v>
      </c>
      <c r="L27040" s="33">
        <v>0</v>
      </c>
    </row>
    <row r="27041" spans="7:12" x14ac:dyDescent="0.25">
      <c r="G27041" s="21"/>
      <c r="H27041" s="21"/>
      <c r="I27041" s="21"/>
      <c r="K27041" s="32">
        <v>7.9788456080286538</v>
      </c>
      <c r="L27041" s="33">
        <v>12.697929320039435</v>
      </c>
    </row>
    <row r="27042" spans="7:12" x14ac:dyDescent="0.25">
      <c r="G27042" s="21"/>
      <c r="H27042" s="21"/>
      <c r="I27042" s="21"/>
      <c r="K27042" s="32">
        <v>3.9894228040143269</v>
      </c>
      <c r="L27042" s="33">
        <v>0</v>
      </c>
    </row>
    <row r="27043" spans="7:12" x14ac:dyDescent="0.25">
      <c r="G27043" s="21"/>
      <c r="H27043" s="21"/>
      <c r="I27043" s="21"/>
      <c r="K27043" s="32">
        <v>43.883650844157593</v>
      </c>
      <c r="L27043" s="33">
        <v>45.842236091483741</v>
      </c>
    </row>
    <row r="27044" spans="7:12" x14ac:dyDescent="0.25">
      <c r="G27044" s="21"/>
      <c r="H27044" s="21"/>
      <c r="I27044" s="21"/>
      <c r="K27044" s="32">
        <v>7.9788456080286538</v>
      </c>
      <c r="L27044" s="33">
        <v>11.33296737201098</v>
      </c>
    </row>
    <row r="27045" spans="7:12" x14ac:dyDescent="0.25">
      <c r="G27045" s="21"/>
      <c r="H27045" s="21"/>
      <c r="I27045" s="21"/>
      <c r="K27045" s="32">
        <v>19.947114020071634</v>
      </c>
      <c r="L27045" s="33">
        <v>43.751239249310231</v>
      </c>
    </row>
    <row r="27046" spans="7:12" x14ac:dyDescent="0.25">
      <c r="G27046" s="21"/>
      <c r="H27046" s="21"/>
      <c r="I27046" s="21"/>
      <c r="K27046" s="32">
        <v>11.968268412042981</v>
      </c>
      <c r="L27046" s="33">
        <v>7.4611188641622626</v>
      </c>
    </row>
    <row r="27047" spans="7:12" x14ac:dyDescent="0.25">
      <c r="G27047" s="21"/>
      <c r="H27047" s="21"/>
      <c r="I27047" s="21"/>
      <c r="K27047" s="32">
        <v>15.957691216057308</v>
      </c>
      <c r="L27047" s="33">
        <v>5.1723402514212253</v>
      </c>
    </row>
    <row r="27048" spans="7:12" x14ac:dyDescent="0.25">
      <c r="G27048" s="21"/>
      <c r="H27048" s="21"/>
      <c r="I27048" s="21"/>
      <c r="K27048" s="32">
        <v>7.9788456080286538</v>
      </c>
      <c r="L27048" s="33">
        <v>3.8927044348254598</v>
      </c>
    </row>
    <row r="27049" spans="7:12" x14ac:dyDescent="0.25">
      <c r="G27049" s="21"/>
      <c r="H27049" s="21"/>
      <c r="I27049" s="21"/>
      <c r="K27049" s="32">
        <v>7.9788456080286538</v>
      </c>
      <c r="L27049" s="33">
        <v>0</v>
      </c>
    </row>
    <row r="27050" spans="7:12" x14ac:dyDescent="0.25">
      <c r="G27050" s="21"/>
      <c r="H27050" s="21"/>
      <c r="I27050" s="21"/>
      <c r="K27050" s="32">
        <v>7.9788456080286538</v>
      </c>
      <c r="L27050" s="33">
        <v>6.3238324308664327</v>
      </c>
    </row>
    <row r="27051" spans="7:12" x14ac:dyDescent="0.25">
      <c r="G27051" s="21"/>
      <c r="H27051" s="21"/>
      <c r="I27051" s="21"/>
      <c r="K27051" s="32">
        <v>11.968268412042981</v>
      </c>
      <c r="L27051" s="33">
        <v>27.145546689662979</v>
      </c>
    </row>
    <row r="27052" spans="7:12" x14ac:dyDescent="0.25">
      <c r="G27052" s="21"/>
      <c r="H27052" s="21"/>
      <c r="I27052" s="21"/>
      <c r="K27052" s="32">
        <v>0</v>
      </c>
      <c r="L27052" s="33">
        <v>0</v>
      </c>
    </row>
    <row r="27053" spans="7:12" x14ac:dyDescent="0.25">
      <c r="G27053" s="21"/>
      <c r="H27053" s="21"/>
      <c r="I27053" s="21"/>
      <c r="K27053" s="32">
        <v>27.925959628100291</v>
      </c>
      <c r="L27053" s="33">
        <v>32.420810714181194</v>
      </c>
    </row>
    <row r="27054" spans="7:12" x14ac:dyDescent="0.25">
      <c r="G27054" s="21"/>
      <c r="H27054" s="21"/>
      <c r="I27054" s="21"/>
      <c r="K27054" s="32">
        <v>0</v>
      </c>
      <c r="L27054" s="33">
        <v>0</v>
      </c>
    </row>
    <row r="27055" spans="7:12" x14ac:dyDescent="0.25">
      <c r="G27055" s="21"/>
      <c r="H27055" s="21"/>
      <c r="I27055" s="21"/>
      <c r="K27055" s="32">
        <v>0</v>
      </c>
      <c r="L27055" s="33">
        <v>0</v>
      </c>
    </row>
    <row r="27056" spans="7:12" x14ac:dyDescent="0.25">
      <c r="G27056" s="21"/>
      <c r="H27056" s="21"/>
      <c r="I27056" s="21"/>
      <c r="K27056" s="32">
        <v>3.9894228040143269</v>
      </c>
      <c r="L27056" s="33">
        <v>2.6175660408564966E-2</v>
      </c>
    </row>
    <row r="27057" spans="7:12" x14ac:dyDescent="0.25">
      <c r="G27057" s="21"/>
      <c r="H27057" s="21"/>
      <c r="I27057" s="21"/>
      <c r="K27057" s="32">
        <v>35.904805236128944</v>
      </c>
      <c r="L27057" s="33">
        <v>23.348788945623642</v>
      </c>
    </row>
    <row r="27058" spans="7:12" x14ac:dyDescent="0.25">
      <c r="G27058" s="21"/>
      <c r="H27058" s="21"/>
      <c r="I27058" s="21"/>
      <c r="K27058" s="32">
        <v>0</v>
      </c>
      <c r="L27058" s="33">
        <v>0</v>
      </c>
    </row>
    <row r="27059" spans="7:12" x14ac:dyDescent="0.25">
      <c r="G27059" s="21"/>
      <c r="H27059" s="21"/>
      <c r="I27059" s="21"/>
      <c r="K27059" s="32">
        <v>11.968268412042981</v>
      </c>
      <c r="L27059" s="33">
        <v>9.9055793711370104</v>
      </c>
    </row>
    <row r="27060" spans="7:12" x14ac:dyDescent="0.25">
      <c r="G27060" s="21"/>
      <c r="H27060" s="21"/>
      <c r="I27060" s="21"/>
      <c r="K27060" s="32">
        <v>3.9894228040143269</v>
      </c>
      <c r="L27060" s="33">
        <v>0</v>
      </c>
    </row>
    <row r="27061" spans="7:12" x14ac:dyDescent="0.25">
      <c r="G27061" s="21"/>
      <c r="H27061" s="21"/>
      <c r="I27061" s="21"/>
      <c r="K27061" s="32">
        <v>3.9894228040143269</v>
      </c>
      <c r="L27061" s="33">
        <v>6.6810541820906284</v>
      </c>
    </row>
    <row r="27062" spans="7:12" x14ac:dyDescent="0.25">
      <c r="G27062" s="21"/>
      <c r="H27062" s="21"/>
      <c r="I27062" s="21"/>
      <c r="K27062" s="32">
        <v>0</v>
      </c>
      <c r="L27062" s="33">
        <v>0</v>
      </c>
    </row>
    <row r="27063" spans="7:12" x14ac:dyDescent="0.25">
      <c r="G27063" s="21"/>
      <c r="H27063" s="21"/>
      <c r="I27063" s="21"/>
      <c r="K27063" s="32">
        <v>27.925959628100291</v>
      </c>
      <c r="L27063" s="33">
        <v>21.38342786755231</v>
      </c>
    </row>
    <row r="27064" spans="7:12" x14ac:dyDescent="0.25">
      <c r="G27064" s="21"/>
      <c r="H27064" s="21"/>
      <c r="I27064" s="21"/>
      <c r="K27064" s="32">
        <v>0</v>
      </c>
      <c r="L27064" s="33">
        <v>0</v>
      </c>
    </row>
    <row r="27065" spans="7:12" x14ac:dyDescent="0.25">
      <c r="G27065" s="21"/>
      <c r="H27065" s="21"/>
      <c r="I27065" s="21"/>
      <c r="K27065" s="32">
        <v>3.9894228040143269</v>
      </c>
      <c r="L27065" s="33">
        <v>0</v>
      </c>
    </row>
    <row r="27066" spans="7:12" x14ac:dyDescent="0.25">
      <c r="G27066" s="21"/>
      <c r="H27066" s="21"/>
      <c r="I27066" s="21"/>
      <c r="K27066" s="32">
        <v>23.936536824085962</v>
      </c>
      <c r="L27066" s="33">
        <v>22.814015454441659</v>
      </c>
    </row>
    <row r="27067" spans="7:12" x14ac:dyDescent="0.25">
      <c r="G27067" s="21"/>
      <c r="H27067" s="21"/>
      <c r="I27067" s="21"/>
      <c r="K27067" s="32">
        <v>55.851919256200567</v>
      </c>
      <c r="L27067" s="33">
        <v>27.354587513417346</v>
      </c>
    </row>
    <row r="27068" spans="7:12" x14ac:dyDescent="0.25">
      <c r="G27068" s="21"/>
      <c r="H27068" s="21"/>
      <c r="I27068" s="21"/>
      <c r="K27068" s="32">
        <v>3.9894228040143269</v>
      </c>
      <c r="L27068" s="33">
        <v>2.6069117937487842</v>
      </c>
    </row>
    <row r="27069" spans="7:12" x14ac:dyDescent="0.25">
      <c r="G27069" s="21"/>
      <c r="H27069" s="21"/>
      <c r="I27069" s="21"/>
      <c r="K27069" s="32">
        <v>3.9894228040143269</v>
      </c>
      <c r="L27069" s="33">
        <v>2.2121647345345647</v>
      </c>
    </row>
    <row r="27070" spans="7:12" x14ac:dyDescent="0.25">
      <c r="G27070" s="21"/>
      <c r="H27070" s="21"/>
      <c r="I27070" s="21"/>
      <c r="K27070" s="32">
        <v>0</v>
      </c>
      <c r="L27070" s="33">
        <v>0</v>
      </c>
    </row>
    <row r="27071" spans="7:12" x14ac:dyDescent="0.25">
      <c r="G27071" s="21"/>
      <c r="H27071" s="21"/>
      <c r="I27071" s="21"/>
      <c r="K27071" s="32">
        <v>3.9894228040143269</v>
      </c>
      <c r="L27071" s="33">
        <v>2.839670475523425</v>
      </c>
    </row>
    <row r="27072" spans="7:12" x14ac:dyDescent="0.25">
      <c r="G27072" s="21"/>
      <c r="H27072" s="21"/>
      <c r="I27072" s="21"/>
      <c r="K27072" s="32">
        <v>23.936536824085962</v>
      </c>
      <c r="L27072" s="33">
        <v>19.123419880089315</v>
      </c>
    </row>
    <row r="27073" spans="7:12" x14ac:dyDescent="0.25">
      <c r="G27073" s="21"/>
      <c r="H27073" s="21"/>
      <c r="I27073" s="21"/>
      <c r="K27073" s="32">
        <v>0</v>
      </c>
      <c r="L27073" s="33">
        <v>0</v>
      </c>
    </row>
    <row r="27074" spans="7:12" x14ac:dyDescent="0.25">
      <c r="G27074" s="21"/>
      <c r="H27074" s="21"/>
      <c r="I27074" s="21"/>
      <c r="K27074" s="32">
        <v>0</v>
      </c>
      <c r="L27074" s="33">
        <v>0</v>
      </c>
    </row>
    <row r="27075" spans="7:12" x14ac:dyDescent="0.25">
      <c r="G27075" s="21"/>
      <c r="H27075" s="21"/>
      <c r="I27075" s="21"/>
      <c r="K27075" s="32">
        <v>3.9894228040143269</v>
      </c>
      <c r="L27075" s="33">
        <v>0</v>
      </c>
    </row>
    <row r="27076" spans="7:12" x14ac:dyDescent="0.25">
      <c r="G27076" s="21"/>
      <c r="H27076" s="21"/>
      <c r="I27076" s="21"/>
      <c r="K27076" s="32">
        <v>3.9894228040143269</v>
      </c>
      <c r="L27076" s="33">
        <v>12.670372283316127</v>
      </c>
    </row>
    <row r="27077" spans="7:12" x14ac:dyDescent="0.25">
      <c r="G27077" s="21"/>
      <c r="H27077" s="21"/>
      <c r="I27077" s="21"/>
      <c r="K27077" s="32">
        <v>0</v>
      </c>
      <c r="L27077" s="33">
        <v>0</v>
      </c>
    </row>
    <row r="27078" spans="7:12" x14ac:dyDescent="0.25">
      <c r="G27078" s="21"/>
      <c r="H27078" s="21"/>
      <c r="I27078" s="21"/>
      <c r="K27078" s="32">
        <v>0</v>
      </c>
      <c r="L27078" s="33">
        <v>0</v>
      </c>
    </row>
    <row r="27079" spans="7:12" x14ac:dyDescent="0.25">
      <c r="G27079" s="21"/>
      <c r="H27079" s="21"/>
      <c r="I27079" s="21"/>
      <c r="K27079" s="32">
        <v>15.957691216057308</v>
      </c>
      <c r="L27079" s="33">
        <v>11.115806716591212</v>
      </c>
    </row>
    <row r="27080" spans="7:12" x14ac:dyDescent="0.25">
      <c r="G27080" s="21"/>
      <c r="H27080" s="21"/>
      <c r="I27080" s="21"/>
      <c r="K27080" s="32">
        <v>15.957691216057308</v>
      </c>
      <c r="L27080" s="33">
        <v>15.521930123506424</v>
      </c>
    </row>
    <row r="27081" spans="7:12" x14ac:dyDescent="0.25">
      <c r="G27081" s="21"/>
      <c r="H27081" s="21"/>
      <c r="I27081" s="21"/>
      <c r="K27081" s="32">
        <v>11.968268412042981</v>
      </c>
      <c r="L27081" s="33">
        <v>16.906448818282598</v>
      </c>
    </row>
    <row r="27082" spans="7:12" x14ac:dyDescent="0.25">
      <c r="G27082" s="21"/>
      <c r="H27082" s="21"/>
      <c r="I27082" s="21"/>
      <c r="K27082" s="32">
        <v>7.9788456080286538</v>
      </c>
      <c r="L27082" s="33">
        <v>15.13068041322893</v>
      </c>
    </row>
    <row r="27083" spans="7:12" x14ac:dyDescent="0.25">
      <c r="G27083" s="21"/>
      <c r="H27083" s="21"/>
      <c r="I27083" s="21"/>
      <c r="K27083" s="32">
        <v>7.9788456080286538</v>
      </c>
      <c r="L27083" s="33">
        <v>0</v>
      </c>
    </row>
    <row r="27084" spans="7:12" x14ac:dyDescent="0.25">
      <c r="G27084" s="21"/>
      <c r="H27084" s="21"/>
      <c r="I27084" s="21"/>
      <c r="K27084" s="32">
        <v>7.9788456080286538</v>
      </c>
      <c r="L27084" s="33">
        <v>6.7333281016054549</v>
      </c>
    </row>
    <row r="27085" spans="7:12" x14ac:dyDescent="0.25">
      <c r="G27085" s="21"/>
      <c r="H27085" s="21"/>
      <c r="I27085" s="21"/>
      <c r="K27085" s="32">
        <v>3.9894228040143269</v>
      </c>
      <c r="L27085" s="33">
        <v>0</v>
      </c>
    </row>
    <row r="27086" spans="7:12" x14ac:dyDescent="0.25">
      <c r="G27086" s="21"/>
      <c r="H27086" s="21"/>
      <c r="I27086" s="21"/>
      <c r="K27086" s="32">
        <v>3.9894228040143269</v>
      </c>
      <c r="L27086" s="33">
        <v>0</v>
      </c>
    </row>
    <row r="27087" spans="7:12" x14ac:dyDescent="0.25">
      <c r="G27087" s="21"/>
      <c r="H27087" s="21"/>
      <c r="I27087" s="21"/>
      <c r="K27087" s="32">
        <v>7.9788456080286538</v>
      </c>
      <c r="L27087" s="33">
        <v>11.3815534033014</v>
      </c>
    </row>
    <row r="27088" spans="7:12" x14ac:dyDescent="0.25">
      <c r="G27088" s="21"/>
      <c r="H27088" s="21"/>
      <c r="I27088" s="21"/>
      <c r="K27088" s="32">
        <v>3.9894228040143269</v>
      </c>
      <c r="L27088" s="33">
        <v>0</v>
      </c>
    </row>
    <row r="27089" spans="7:12" x14ac:dyDescent="0.25">
      <c r="G27089" s="21"/>
      <c r="H27089" s="21"/>
      <c r="I27089" s="21"/>
      <c r="K27089" s="32">
        <v>0</v>
      </c>
      <c r="L27089" s="33">
        <v>0</v>
      </c>
    </row>
    <row r="27090" spans="7:12" x14ac:dyDescent="0.25">
      <c r="G27090" s="21"/>
      <c r="H27090" s="21"/>
      <c r="I27090" s="21"/>
      <c r="K27090" s="32">
        <v>3.9894228040143269</v>
      </c>
      <c r="L27090" s="33">
        <v>2.2684682665964915</v>
      </c>
    </row>
    <row r="27091" spans="7:12" x14ac:dyDescent="0.25">
      <c r="G27091" s="21"/>
      <c r="H27091" s="21"/>
      <c r="I27091" s="21"/>
      <c r="K27091" s="32">
        <v>3.9894228040143269</v>
      </c>
      <c r="L27091" s="33">
        <v>0</v>
      </c>
    </row>
    <row r="27092" spans="7:12" x14ac:dyDescent="0.25">
      <c r="G27092" s="21"/>
      <c r="H27092" s="21"/>
      <c r="I27092" s="21"/>
      <c r="K27092" s="32">
        <v>0</v>
      </c>
      <c r="L27092" s="33">
        <v>0</v>
      </c>
    </row>
    <row r="27093" spans="7:12" x14ac:dyDescent="0.25">
      <c r="G27093" s="21"/>
      <c r="H27093" s="21"/>
      <c r="I27093" s="21"/>
      <c r="K27093" s="32">
        <v>23.936536824085962</v>
      </c>
      <c r="L27093" s="33">
        <v>16.566660680003338</v>
      </c>
    </row>
    <row r="27094" spans="7:12" x14ac:dyDescent="0.25">
      <c r="G27094" s="21"/>
      <c r="H27094" s="21"/>
      <c r="I27094" s="21"/>
      <c r="K27094" s="32">
        <v>0</v>
      </c>
      <c r="L27094" s="33">
        <v>0</v>
      </c>
    </row>
    <row r="27095" spans="7:12" x14ac:dyDescent="0.25">
      <c r="G27095" s="21"/>
      <c r="H27095" s="21"/>
      <c r="I27095" s="21"/>
      <c r="K27095" s="32">
        <v>11.968268412042981</v>
      </c>
      <c r="L27095" s="33">
        <v>19.05853203399769</v>
      </c>
    </row>
    <row r="27096" spans="7:12" x14ac:dyDescent="0.25">
      <c r="G27096" s="21"/>
      <c r="H27096" s="21"/>
      <c r="I27096" s="21"/>
      <c r="K27096" s="32">
        <v>19.947114020071634</v>
      </c>
      <c r="L27096" s="33">
        <v>25.216856463263632</v>
      </c>
    </row>
    <row r="27097" spans="7:12" x14ac:dyDescent="0.25">
      <c r="G27097" s="21"/>
      <c r="H27097" s="21"/>
      <c r="I27097" s="21"/>
      <c r="K27097" s="32">
        <v>0</v>
      </c>
      <c r="L27097" s="33">
        <v>0</v>
      </c>
    </row>
    <row r="27098" spans="7:12" x14ac:dyDescent="0.25">
      <c r="G27098" s="21"/>
      <c r="H27098" s="21"/>
      <c r="I27098" s="21"/>
      <c r="K27098" s="32">
        <v>7.9788456080286538</v>
      </c>
      <c r="L27098" s="33">
        <v>15.040308022513747</v>
      </c>
    </row>
    <row r="27099" spans="7:12" x14ac:dyDescent="0.25">
      <c r="G27099" s="21"/>
      <c r="H27099" s="21"/>
      <c r="I27099" s="21"/>
      <c r="K27099" s="32">
        <v>11.968268412042981</v>
      </c>
      <c r="L27099" s="33">
        <v>10.651656396295607</v>
      </c>
    </row>
    <row r="27100" spans="7:12" x14ac:dyDescent="0.25">
      <c r="G27100" s="21"/>
      <c r="H27100" s="21"/>
      <c r="I27100" s="21"/>
      <c r="K27100" s="32">
        <v>0</v>
      </c>
      <c r="L27100" s="33">
        <v>0</v>
      </c>
    </row>
    <row r="27101" spans="7:12" x14ac:dyDescent="0.25">
      <c r="G27101" s="21"/>
      <c r="H27101" s="21"/>
      <c r="I27101" s="21"/>
      <c r="K27101" s="32">
        <v>0</v>
      </c>
      <c r="L27101" s="33">
        <v>0</v>
      </c>
    </row>
    <row r="27102" spans="7:12" x14ac:dyDescent="0.25">
      <c r="G27102" s="21"/>
      <c r="H27102" s="21"/>
      <c r="I27102" s="21"/>
      <c r="K27102" s="32">
        <v>15.957691216057308</v>
      </c>
      <c r="L27102" s="33">
        <v>7.763731595173863</v>
      </c>
    </row>
    <row r="27103" spans="7:12" x14ac:dyDescent="0.25">
      <c r="G27103" s="21"/>
      <c r="H27103" s="21"/>
      <c r="I27103" s="21"/>
      <c r="K27103" s="32">
        <v>3.9894228040143269</v>
      </c>
      <c r="L27103" s="33">
        <v>13.739856067401098</v>
      </c>
    </row>
    <row r="27104" spans="7:12" x14ac:dyDescent="0.25">
      <c r="G27104" s="21"/>
      <c r="H27104" s="21"/>
      <c r="I27104" s="21"/>
      <c r="K27104" s="32">
        <v>0</v>
      </c>
      <c r="L27104" s="33">
        <v>0</v>
      </c>
    </row>
    <row r="27105" spans="7:12" x14ac:dyDescent="0.25">
      <c r="G27105" s="21"/>
      <c r="H27105" s="21"/>
      <c r="I27105" s="21"/>
      <c r="K27105" s="32">
        <v>55.851919256200567</v>
      </c>
      <c r="L27105" s="33">
        <v>82.943652612226543</v>
      </c>
    </row>
    <row r="27106" spans="7:12" x14ac:dyDescent="0.25">
      <c r="G27106" s="21"/>
      <c r="H27106" s="21"/>
      <c r="I27106" s="21"/>
      <c r="K27106" s="32">
        <v>0</v>
      </c>
      <c r="L27106" s="33">
        <v>0</v>
      </c>
    </row>
    <row r="27107" spans="7:12" x14ac:dyDescent="0.25">
      <c r="G27107" s="21"/>
      <c r="H27107" s="21"/>
      <c r="I27107" s="21"/>
      <c r="K27107" s="32">
        <v>19.947114020071634</v>
      </c>
      <c r="L27107" s="33">
        <v>36.402764770147563</v>
      </c>
    </row>
    <row r="27108" spans="7:12" x14ac:dyDescent="0.25">
      <c r="G27108" s="21"/>
      <c r="H27108" s="21"/>
      <c r="I27108" s="21"/>
      <c r="K27108" s="32">
        <v>11.968268412042981</v>
      </c>
      <c r="L27108" s="33">
        <v>16.449243639284781</v>
      </c>
    </row>
    <row r="27109" spans="7:12" x14ac:dyDescent="0.25">
      <c r="G27109" s="21"/>
      <c r="H27109" s="21"/>
      <c r="I27109" s="21"/>
      <c r="K27109" s="32">
        <v>0</v>
      </c>
      <c r="L27109" s="33">
        <v>0</v>
      </c>
    </row>
    <row r="27110" spans="7:12" x14ac:dyDescent="0.25">
      <c r="G27110" s="21"/>
      <c r="H27110" s="21"/>
      <c r="I27110" s="21"/>
      <c r="K27110" s="32">
        <v>11.968268412042981</v>
      </c>
      <c r="L27110" s="33">
        <v>13.538932322901953</v>
      </c>
    </row>
    <row r="27111" spans="7:12" x14ac:dyDescent="0.25">
      <c r="G27111" s="21"/>
      <c r="H27111" s="21"/>
      <c r="I27111" s="21"/>
      <c r="K27111" s="32">
        <v>39.894228040143268</v>
      </c>
      <c r="L27111" s="33">
        <v>39.678154744455362</v>
      </c>
    </row>
    <row r="27112" spans="7:12" x14ac:dyDescent="0.25">
      <c r="G27112" s="21"/>
      <c r="H27112" s="21"/>
      <c r="I27112" s="21"/>
      <c r="K27112" s="32">
        <v>3.9894228040143269</v>
      </c>
      <c r="L27112" s="33">
        <v>0</v>
      </c>
    </row>
    <row r="27113" spans="7:12" x14ac:dyDescent="0.25">
      <c r="G27113" s="21"/>
      <c r="H27113" s="21"/>
      <c r="I27113" s="21"/>
      <c r="K27113" s="32">
        <v>7.9788456080286538</v>
      </c>
      <c r="L27113" s="33">
        <v>0</v>
      </c>
    </row>
    <row r="27114" spans="7:12" x14ac:dyDescent="0.25">
      <c r="G27114" s="21"/>
      <c r="H27114" s="21"/>
      <c r="I27114" s="21"/>
      <c r="K27114" s="32">
        <v>7.9788456080286538</v>
      </c>
      <c r="L27114" s="33">
        <v>0</v>
      </c>
    </row>
    <row r="27115" spans="7:12" x14ac:dyDescent="0.25">
      <c r="G27115" s="21"/>
      <c r="H27115" s="21"/>
      <c r="I27115" s="21"/>
      <c r="K27115" s="32">
        <v>0</v>
      </c>
      <c r="L27115" s="33">
        <v>0</v>
      </c>
    </row>
    <row r="27116" spans="7:12" x14ac:dyDescent="0.25">
      <c r="G27116" s="21"/>
      <c r="H27116" s="21"/>
      <c r="I27116" s="21"/>
      <c r="K27116" s="32">
        <v>7.9788456080286538</v>
      </c>
      <c r="L27116" s="33">
        <v>17.89656482962581</v>
      </c>
    </row>
    <row r="27117" spans="7:12" x14ac:dyDescent="0.25">
      <c r="G27117" s="21"/>
      <c r="H27117" s="21"/>
      <c r="I27117" s="21"/>
      <c r="K27117" s="32">
        <v>0</v>
      </c>
      <c r="L27117" s="33">
        <v>0</v>
      </c>
    </row>
    <row r="27118" spans="7:12" x14ac:dyDescent="0.25">
      <c r="G27118" s="21"/>
      <c r="H27118" s="21"/>
      <c r="I27118" s="21"/>
      <c r="K27118" s="32">
        <v>0</v>
      </c>
      <c r="L27118" s="33">
        <v>0</v>
      </c>
    </row>
    <row r="27119" spans="7:12" x14ac:dyDescent="0.25">
      <c r="G27119" s="21"/>
      <c r="H27119" s="21"/>
      <c r="I27119" s="21"/>
      <c r="K27119" s="32">
        <v>0</v>
      </c>
      <c r="L27119" s="33">
        <v>0</v>
      </c>
    </row>
    <row r="27120" spans="7:12" x14ac:dyDescent="0.25">
      <c r="G27120" s="21"/>
      <c r="H27120" s="21"/>
      <c r="I27120" s="21"/>
      <c r="K27120" s="32">
        <v>7.9788456080286538</v>
      </c>
      <c r="L27120" s="33">
        <v>0</v>
      </c>
    </row>
    <row r="27121" spans="7:12" x14ac:dyDescent="0.25">
      <c r="G27121" s="21"/>
      <c r="H27121" s="21"/>
      <c r="I27121" s="21"/>
      <c r="K27121" s="32">
        <v>0</v>
      </c>
      <c r="L27121" s="33">
        <v>0</v>
      </c>
    </row>
    <row r="27122" spans="7:12" x14ac:dyDescent="0.25">
      <c r="G27122" s="21"/>
      <c r="H27122" s="21"/>
      <c r="I27122" s="21"/>
      <c r="K27122" s="32">
        <v>0</v>
      </c>
      <c r="L27122" s="33">
        <v>0</v>
      </c>
    </row>
    <row r="27123" spans="7:12" x14ac:dyDescent="0.25">
      <c r="G27123" s="21"/>
      <c r="H27123" s="21"/>
      <c r="I27123" s="21"/>
      <c r="K27123" s="32">
        <v>0</v>
      </c>
      <c r="L27123" s="33">
        <v>0</v>
      </c>
    </row>
    <row r="27124" spans="7:12" x14ac:dyDescent="0.25">
      <c r="G27124" s="21"/>
      <c r="H27124" s="21"/>
      <c r="I27124" s="21"/>
      <c r="K27124" s="32">
        <v>0</v>
      </c>
      <c r="L27124" s="33">
        <v>0</v>
      </c>
    </row>
    <row r="27125" spans="7:12" x14ac:dyDescent="0.25">
      <c r="G27125" s="21"/>
      <c r="H27125" s="21"/>
      <c r="I27125" s="21"/>
      <c r="K27125" s="32">
        <v>19.947114020071634</v>
      </c>
      <c r="L27125" s="33">
        <v>23.194915502533213</v>
      </c>
    </row>
    <row r="27126" spans="7:12" x14ac:dyDescent="0.25">
      <c r="G27126" s="21"/>
      <c r="H27126" s="21"/>
      <c r="I27126" s="21"/>
      <c r="K27126" s="32">
        <v>11.968268412042981</v>
      </c>
      <c r="L27126" s="33">
        <v>21.666216364658233</v>
      </c>
    </row>
    <row r="27127" spans="7:12" x14ac:dyDescent="0.25">
      <c r="G27127" s="21"/>
      <c r="H27127" s="21"/>
      <c r="I27127" s="21"/>
      <c r="K27127" s="32">
        <v>43.883650844157593</v>
      </c>
      <c r="L27127" s="33">
        <v>46.69260855376973</v>
      </c>
    </row>
    <row r="27128" spans="7:12" x14ac:dyDescent="0.25">
      <c r="G27128" s="21"/>
      <c r="H27128" s="21"/>
      <c r="I27128" s="21"/>
      <c r="K27128" s="32">
        <v>3.9894228040143269</v>
      </c>
      <c r="L27128" s="33">
        <v>15.438870956111138</v>
      </c>
    </row>
    <row r="27129" spans="7:12" x14ac:dyDescent="0.25">
      <c r="G27129" s="21"/>
      <c r="H27129" s="21"/>
      <c r="I27129" s="21"/>
      <c r="K27129" s="32">
        <v>3.9894228040143269</v>
      </c>
      <c r="L27129" s="33">
        <v>0</v>
      </c>
    </row>
    <row r="27130" spans="7:12" x14ac:dyDescent="0.25">
      <c r="G27130" s="21"/>
      <c r="H27130" s="21"/>
      <c r="I27130" s="21"/>
      <c r="K27130" s="32">
        <v>0</v>
      </c>
      <c r="L27130" s="33">
        <v>0</v>
      </c>
    </row>
    <row r="27131" spans="7:12" x14ac:dyDescent="0.25">
      <c r="G27131" s="21"/>
      <c r="H27131" s="21"/>
      <c r="I27131" s="21"/>
      <c r="K27131" s="32">
        <v>0</v>
      </c>
      <c r="L27131" s="33">
        <v>0</v>
      </c>
    </row>
    <row r="27132" spans="7:12" x14ac:dyDescent="0.25">
      <c r="G27132" s="21"/>
      <c r="H27132" s="21"/>
      <c r="I27132" s="21"/>
      <c r="K27132" s="32">
        <v>3.9894228040143269</v>
      </c>
      <c r="L27132" s="33">
        <v>7.5378133299613923</v>
      </c>
    </row>
    <row r="27133" spans="7:12" x14ac:dyDescent="0.25">
      <c r="G27133" s="21"/>
      <c r="H27133" s="21"/>
      <c r="I27133" s="21"/>
      <c r="K27133" s="32">
        <v>0</v>
      </c>
      <c r="L27133" s="33">
        <v>0</v>
      </c>
    </row>
    <row r="27134" spans="7:12" x14ac:dyDescent="0.25">
      <c r="G27134" s="21"/>
      <c r="H27134" s="21"/>
      <c r="I27134" s="21"/>
      <c r="K27134" s="32">
        <v>7.9788456080286538</v>
      </c>
      <c r="L27134" s="33">
        <v>1.2724024810735179</v>
      </c>
    </row>
    <row r="27135" spans="7:12" x14ac:dyDescent="0.25">
      <c r="G27135" s="21"/>
      <c r="H27135" s="21"/>
      <c r="I27135" s="21"/>
      <c r="K27135" s="32">
        <v>0</v>
      </c>
      <c r="L27135" s="33">
        <v>0</v>
      </c>
    </row>
    <row r="27136" spans="7:12" x14ac:dyDescent="0.25">
      <c r="G27136" s="21"/>
      <c r="H27136" s="21"/>
      <c r="I27136" s="21"/>
      <c r="K27136" s="32">
        <v>0</v>
      </c>
      <c r="L27136" s="33">
        <v>0</v>
      </c>
    </row>
    <row r="27137" spans="7:12" x14ac:dyDescent="0.25">
      <c r="G27137" s="21"/>
      <c r="H27137" s="21"/>
      <c r="I27137" s="21"/>
      <c r="K27137" s="32">
        <v>35.904805236128944</v>
      </c>
      <c r="L27137" s="33">
        <v>35.841386089201983</v>
      </c>
    </row>
    <row r="27138" spans="7:12" x14ac:dyDescent="0.25">
      <c r="G27138" s="21"/>
      <c r="H27138" s="21"/>
      <c r="I27138" s="21"/>
      <c r="K27138" s="32">
        <v>7.9788456080286538</v>
      </c>
      <c r="L27138" s="33">
        <v>0</v>
      </c>
    </row>
    <row r="27139" spans="7:12" x14ac:dyDescent="0.25">
      <c r="G27139" s="21"/>
      <c r="H27139" s="21"/>
      <c r="I27139" s="21"/>
      <c r="K27139" s="32">
        <v>0</v>
      </c>
      <c r="L27139" s="33">
        <v>0</v>
      </c>
    </row>
    <row r="27140" spans="7:12" x14ac:dyDescent="0.25">
      <c r="G27140" s="21"/>
      <c r="H27140" s="21"/>
      <c r="I27140" s="21"/>
      <c r="K27140" s="32">
        <v>15.957691216057308</v>
      </c>
      <c r="L27140" s="33">
        <v>7.1068192383889173</v>
      </c>
    </row>
    <row r="27141" spans="7:12" x14ac:dyDescent="0.25">
      <c r="G27141" s="21"/>
      <c r="H27141" s="21"/>
      <c r="I27141" s="21"/>
      <c r="K27141" s="32">
        <v>0</v>
      </c>
      <c r="L27141" s="33">
        <v>0</v>
      </c>
    </row>
    <row r="27142" spans="7:12" x14ac:dyDescent="0.25">
      <c r="G27142" s="21"/>
      <c r="H27142" s="21"/>
      <c r="I27142" s="21"/>
      <c r="K27142" s="32">
        <v>7.9788456080286538</v>
      </c>
      <c r="L27142" s="33">
        <v>7.5468717611698512E-3</v>
      </c>
    </row>
    <row r="27143" spans="7:12" x14ac:dyDescent="0.25">
      <c r="G27143" s="21"/>
      <c r="H27143" s="21"/>
      <c r="I27143" s="21"/>
      <c r="K27143" s="32">
        <v>7.9788456080286538</v>
      </c>
      <c r="L27143" s="33">
        <v>0</v>
      </c>
    </row>
    <row r="27144" spans="7:12" x14ac:dyDescent="0.25">
      <c r="G27144" s="21"/>
      <c r="H27144" s="21"/>
      <c r="I27144" s="21"/>
      <c r="K27144" s="32">
        <v>0</v>
      </c>
      <c r="L27144" s="33">
        <v>0</v>
      </c>
    </row>
    <row r="27145" spans="7:12" x14ac:dyDescent="0.25">
      <c r="G27145" s="21"/>
      <c r="H27145" s="21"/>
      <c r="I27145" s="21"/>
      <c r="K27145" s="32">
        <v>0</v>
      </c>
      <c r="L27145" s="33">
        <v>0</v>
      </c>
    </row>
    <row r="27146" spans="7:12" x14ac:dyDescent="0.25">
      <c r="G27146" s="21"/>
      <c r="H27146" s="21"/>
      <c r="I27146" s="21"/>
      <c r="K27146" s="32">
        <v>0</v>
      </c>
      <c r="L27146" s="33">
        <v>0</v>
      </c>
    </row>
    <row r="27147" spans="7:12" x14ac:dyDescent="0.25">
      <c r="G27147" s="21"/>
      <c r="H27147" s="21"/>
      <c r="I27147" s="21"/>
      <c r="K27147" s="32">
        <v>0</v>
      </c>
      <c r="L27147" s="33">
        <v>0</v>
      </c>
    </row>
    <row r="27148" spans="7:12" x14ac:dyDescent="0.25">
      <c r="G27148" s="21"/>
      <c r="H27148" s="21"/>
      <c r="I27148" s="21"/>
      <c r="K27148" s="32">
        <v>7.9788456080286538</v>
      </c>
      <c r="L27148" s="33">
        <v>0</v>
      </c>
    </row>
    <row r="27149" spans="7:12" x14ac:dyDescent="0.25">
      <c r="G27149" s="21"/>
      <c r="H27149" s="21"/>
      <c r="I27149" s="21"/>
      <c r="K27149" s="32">
        <v>0</v>
      </c>
      <c r="L27149" s="33">
        <v>0</v>
      </c>
    </row>
    <row r="27150" spans="7:12" x14ac:dyDescent="0.25">
      <c r="G27150" s="21"/>
      <c r="H27150" s="21"/>
      <c r="I27150" s="21"/>
      <c r="K27150" s="32">
        <v>3.9894228040143269</v>
      </c>
      <c r="L27150" s="33">
        <v>0</v>
      </c>
    </row>
    <row r="27151" spans="7:12" x14ac:dyDescent="0.25">
      <c r="G27151" s="21"/>
      <c r="H27151" s="21"/>
      <c r="I27151" s="21"/>
      <c r="K27151" s="32">
        <v>39.894228040143268</v>
      </c>
      <c r="L27151" s="33">
        <v>34.587989095013661</v>
      </c>
    </row>
    <row r="27152" spans="7:12" x14ac:dyDescent="0.25">
      <c r="G27152" s="21"/>
      <c r="H27152" s="21"/>
      <c r="I27152" s="21"/>
      <c r="K27152" s="32">
        <v>3.9894228040143269</v>
      </c>
      <c r="L27152" s="33">
        <v>14.06519732092848</v>
      </c>
    </row>
    <row r="27153" spans="7:12" x14ac:dyDescent="0.25">
      <c r="G27153" s="21"/>
      <c r="H27153" s="21"/>
      <c r="I27153" s="21"/>
      <c r="K27153" s="32">
        <v>3.9894228040143269</v>
      </c>
      <c r="L27153" s="33">
        <v>0</v>
      </c>
    </row>
    <row r="27154" spans="7:12" x14ac:dyDescent="0.25">
      <c r="G27154" s="21"/>
      <c r="H27154" s="21"/>
      <c r="I27154" s="21"/>
      <c r="K27154" s="32">
        <v>7.9788456080286538</v>
      </c>
      <c r="L27154" s="33">
        <v>0</v>
      </c>
    </row>
    <row r="27155" spans="7:12" x14ac:dyDescent="0.25">
      <c r="G27155" s="21"/>
      <c r="H27155" s="21"/>
      <c r="I27155" s="21"/>
      <c r="K27155" s="32">
        <v>0</v>
      </c>
      <c r="L27155" s="33">
        <v>0</v>
      </c>
    </row>
    <row r="27156" spans="7:12" x14ac:dyDescent="0.25">
      <c r="G27156" s="21"/>
      <c r="H27156" s="21"/>
      <c r="I27156" s="21"/>
      <c r="K27156" s="32">
        <v>11.968268412042981</v>
      </c>
      <c r="L27156" s="33">
        <v>18.064334851413907</v>
      </c>
    </row>
    <row r="27157" spans="7:12" x14ac:dyDescent="0.25">
      <c r="G27157" s="21"/>
      <c r="H27157" s="21"/>
      <c r="I27157" s="21"/>
      <c r="K27157" s="32">
        <v>3.9894228040143269</v>
      </c>
      <c r="L27157" s="33">
        <v>11.328109994789015</v>
      </c>
    </row>
    <row r="27158" spans="7:12" x14ac:dyDescent="0.25">
      <c r="G27158" s="21"/>
      <c r="H27158" s="21"/>
      <c r="I27158" s="21"/>
      <c r="K27158" s="32">
        <v>0</v>
      </c>
      <c r="L27158" s="33">
        <v>0</v>
      </c>
    </row>
    <row r="27159" spans="7:12" x14ac:dyDescent="0.25">
      <c r="G27159" s="21"/>
      <c r="H27159" s="21"/>
      <c r="I27159" s="21"/>
      <c r="K27159" s="32">
        <v>11.968268412042981</v>
      </c>
      <c r="L27159" s="33">
        <v>2.2324019687036678</v>
      </c>
    </row>
    <row r="27160" spans="7:12" x14ac:dyDescent="0.25">
      <c r="G27160" s="21"/>
      <c r="H27160" s="21"/>
      <c r="I27160" s="21"/>
      <c r="K27160" s="32">
        <v>23.936536824085962</v>
      </c>
      <c r="L27160" s="33">
        <v>34.247502857623076</v>
      </c>
    </row>
    <row r="27161" spans="7:12" x14ac:dyDescent="0.25">
      <c r="G27161" s="21"/>
      <c r="H27161" s="21"/>
      <c r="I27161" s="21"/>
      <c r="K27161" s="32">
        <v>11.968268412042981</v>
      </c>
      <c r="L27161" s="33">
        <v>9.1315829617186139</v>
      </c>
    </row>
    <row r="27162" spans="7:12" x14ac:dyDescent="0.25">
      <c r="G27162" s="21"/>
      <c r="H27162" s="21"/>
      <c r="I27162" s="21"/>
      <c r="K27162" s="32">
        <v>3.9894228040143269</v>
      </c>
      <c r="L27162" s="33">
        <v>0</v>
      </c>
    </row>
    <row r="27163" spans="7:12" x14ac:dyDescent="0.25">
      <c r="G27163" s="21"/>
      <c r="H27163" s="21"/>
      <c r="I27163" s="21"/>
      <c r="K27163" s="32">
        <v>0</v>
      </c>
      <c r="L27163" s="33">
        <v>0</v>
      </c>
    </row>
    <row r="27164" spans="7:12" x14ac:dyDescent="0.25">
      <c r="G27164" s="21"/>
      <c r="H27164" s="21"/>
      <c r="I27164" s="21"/>
      <c r="K27164" s="32">
        <v>0</v>
      </c>
      <c r="L27164" s="33">
        <v>0</v>
      </c>
    </row>
    <row r="27165" spans="7:12" x14ac:dyDescent="0.25">
      <c r="G27165" s="21"/>
      <c r="H27165" s="21"/>
      <c r="I27165" s="21"/>
      <c r="K27165" s="32">
        <v>0</v>
      </c>
      <c r="L27165" s="33">
        <v>0</v>
      </c>
    </row>
    <row r="27166" spans="7:12" x14ac:dyDescent="0.25">
      <c r="G27166" s="21"/>
      <c r="H27166" s="21"/>
      <c r="I27166" s="21"/>
      <c r="K27166" s="32">
        <v>7.9788456080286538</v>
      </c>
      <c r="L27166" s="33">
        <v>6.0484747790976847</v>
      </c>
    </row>
    <row r="27167" spans="7:12" x14ac:dyDescent="0.25">
      <c r="G27167" s="21"/>
      <c r="H27167" s="21"/>
      <c r="I27167" s="21"/>
      <c r="K27167" s="32">
        <v>3.9894228040143269</v>
      </c>
      <c r="L27167" s="33">
        <v>0</v>
      </c>
    </row>
    <row r="27168" spans="7:12" x14ac:dyDescent="0.25">
      <c r="G27168" s="21"/>
      <c r="H27168" s="21"/>
      <c r="I27168" s="21"/>
      <c r="K27168" s="32">
        <v>3.9894228040143269</v>
      </c>
      <c r="L27168" s="33">
        <v>0</v>
      </c>
    </row>
    <row r="27169" spans="7:12" x14ac:dyDescent="0.25">
      <c r="G27169" s="21"/>
      <c r="H27169" s="21"/>
      <c r="I27169" s="21"/>
      <c r="K27169" s="32">
        <v>11.968268412042981</v>
      </c>
      <c r="L27169" s="33">
        <v>20.4051716097763</v>
      </c>
    </row>
    <row r="27170" spans="7:12" x14ac:dyDescent="0.25">
      <c r="G27170" s="21"/>
      <c r="H27170" s="21"/>
      <c r="I27170" s="21"/>
      <c r="K27170" s="32">
        <v>3.9894228040143269</v>
      </c>
      <c r="L27170" s="33">
        <v>5.6628231605976289</v>
      </c>
    </row>
    <row r="27171" spans="7:12" x14ac:dyDescent="0.25">
      <c r="G27171" s="21"/>
      <c r="H27171" s="21"/>
      <c r="I27171" s="21"/>
      <c r="K27171" s="32">
        <v>23.936536824085962</v>
      </c>
      <c r="L27171" s="33">
        <v>14.519439690329278</v>
      </c>
    </row>
    <row r="27172" spans="7:12" x14ac:dyDescent="0.25">
      <c r="G27172" s="21"/>
      <c r="H27172" s="21"/>
      <c r="I27172" s="21"/>
      <c r="K27172" s="32">
        <v>0</v>
      </c>
      <c r="L27172" s="33">
        <v>0</v>
      </c>
    </row>
    <row r="27173" spans="7:12" x14ac:dyDescent="0.25">
      <c r="G27173" s="21"/>
      <c r="H27173" s="21"/>
      <c r="I27173" s="21"/>
      <c r="K27173" s="32">
        <v>7.9788456080286538</v>
      </c>
      <c r="L27173" s="33">
        <v>0</v>
      </c>
    </row>
    <row r="27174" spans="7:12" x14ac:dyDescent="0.25">
      <c r="G27174" s="21"/>
      <c r="H27174" s="21"/>
      <c r="I27174" s="21"/>
      <c r="K27174" s="32">
        <v>11.968268412042981</v>
      </c>
      <c r="L27174" s="33">
        <v>0</v>
      </c>
    </row>
    <row r="27175" spans="7:12" x14ac:dyDescent="0.25">
      <c r="G27175" s="21"/>
      <c r="H27175" s="21"/>
      <c r="I27175" s="21"/>
      <c r="K27175" s="32">
        <v>59.841342060214892</v>
      </c>
      <c r="L27175" s="33">
        <v>61.37556268772596</v>
      </c>
    </row>
    <row r="27176" spans="7:12" x14ac:dyDescent="0.25">
      <c r="G27176" s="21"/>
      <c r="H27176" s="21"/>
      <c r="I27176" s="21"/>
      <c r="K27176" s="32">
        <v>0</v>
      </c>
      <c r="L27176" s="33">
        <v>0</v>
      </c>
    </row>
    <row r="27177" spans="7:12" x14ac:dyDescent="0.25">
      <c r="G27177" s="21"/>
      <c r="H27177" s="21"/>
      <c r="I27177" s="21"/>
      <c r="K27177" s="32">
        <v>7.9788456080286538</v>
      </c>
      <c r="L27177" s="33">
        <v>17.618319152608045</v>
      </c>
    </row>
    <row r="27178" spans="7:12" x14ac:dyDescent="0.25">
      <c r="G27178" s="21"/>
      <c r="H27178" s="21"/>
      <c r="I27178" s="21"/>
      <c r="K27178" s="32">
        <v>7.9788456080286538</v>
      </c>
      <c r="L27178" s="33">
        <v>0</v>
      </c>
    </row>
    <row r="27179" spans="7:12" x14ac:dyDescent="0.25">
      <c r="G27179" s="21"/>
      <c r="H27179" s="21"/>
      <c r="I27179" s="21"/>
      <c r="K27179" s="32">
        <v>3.9894228040143269</v>
      </c>
      <c r="L27179" s="33">
        <v>17.109568416292337</v>
      </c>
    </row>
    <row r="27180" spans="7:12" x14ac:dyDescent="0.25">
      <c r="G27180" s="21"/>
      <c r="H27180" s="21"/>
      <c r="I27180" s="21"/>
      <c r="K27180" s="32">
        <v>19.947114020071634</v>
      </c>
      <c r="L27180" s="33">
        <v>11.536014505446785</v>
      </c>
    </row>
    <row r="27181" spans="7:12" x14ac:dyDescent="0.25">
      <c r="G27181" s="21"/>
      <c r="H27181" s="21"/>
      <c r="I27181" s="21"/>
      <c r="K27181" s="32">
        <v>0</v>
      </c>
      <c r="L27181" s="33">
        <v>0</v>
      </c>
    </row>
    <row r="27182" spans="7:12" x14ac:dyDescent="0.25">
      <c r="G27182" s="21"/>
      <c r="H27182" s="21"/>
      <c r="I27182" s="21"/>
      <c r="K27182" s="32">
        <v>0</v>
      </c>
      <c r="L27182" s="33">
        <v>0</v>
      </c>
    </row>
    <row r="27183" spans="7:12" x14ac:dyDescent="0.25">
      <c r="G27183" s="21"/>
      <c r="H27183" s="21"/>
      <c r="I27183" s="21"/>
      <c r="K27183" s="32">
        <v>0</v>
      </c>
      <c r="L27183" s="33">
        <v>0</v>
      </c>
    </row>
    <row r="27184" spans="7:12" x14ac:dyDescent="0.25">
      <c r="G27184" s="21"/>
      <c r="H27184" s="21"/>
      <c r="I27184" s="21"/>
      <c r="K27184" s="32">
        <v>43.883650844157593</v>
      </c>
      <c r="L27184" s="33">
        <v>27.675011254622806</v>
      </c>
    </row>
    <row r="27185" spans="7:12" x14ac:dyDescent="0.25">
      <c r="G27185" s="21"/>
      <c r="H27185" s="21"/>
      <c r="I27185" s="21"/>
      <c r="K27185" s="32">
        <v>3.9894228040143269</v>
      </c>
      <c r="L27185" s="33">
        <v>0</v>
      </c>
    </row>
    <row r="27186" spans="7:12" x14ac:dyDescent="0.25">
      <c r="G27186" s="21"/>
      <c r="H27186" s="21"/>
      <c r="I27186" s="21"/>
      <c r="K27186" s="32">
        <v>3.9894228040143269</v>
      </c>
      <c r="L27186" s="33">
        <v>0</v>
      </c>
    </row>
    <row r="27187" spans="7:12" x14ac:dyDescent="0.25">
      <c r="G27187" s="21"/>
      <c r="H27187" s="21"/>
      <c r="I27187" s="21"/>
      <c r="K27187" s="32">
        <v>7.9788456080286538</v>
      </c>
      <c r="L27187" s="33">
        <v>14.988698463073781</v>
      </c>
    </row>
    <row r="27188" spans="7:12" x14ac:dyDescent="0.25">
      <c r="G27188" s="21"/>
      <c r="H27188" s="21"/>
      <c r="I27188" s="21"/>
      <c r="K27188" s="32">
        <v>3.9894228040143269</v>
      </c>
      <c r="L27188" s="33">
        <v>0</v>
      </c>
    </row>
    <row r="27189" spans="7:12" x14ac:dyDescent="0.25">
      <c r="G27189" s="21"/>
      <c r="H27189" s="21"/>
      <c r="I27189" s="21"/>
      <c r="K27189" s="32">
        <v>15.957691216057308</v>
      </c>
      <c r="L27189" s="33">
        <v>2.4276040324938073</v>
      </c>
    </row>
    <row r="27190" spans="7:12" x14ac:dyDescent="0.25">
      <c r="G27190" s="21"/>
      <c r="H27190" s="21"/>
      <c r="I27190" s="21"/>
      <c r="K27190" s="32">
        <v>0</v>
      </c>
      <c r="L27190" s="33">
        <v>0</v>
      </c>
    </row>
    <row r="27191" spans="7:12" x14ac:dyDescent="0.25">
      <c r="G27191" s="21"/>
      <c r="H27191" s="21"/>
      <c r="I27191" s="21"/>
      <c r="K27191" s="32">
        <v>7.9788456080286538</v>
      </c>
      <c r="L27191" s="33">
        <v>8.332884996822477</v>
      </c>
    </row>
    <row r="27192" spans="7:12" x14ac:dyDescent="0.25">
      <c r="G27192" s="21"/>
      <c r="H27192" s="21"/>
      <c r="I27192" s="21"/>
      <c r="K27192" s="32">
        <v>3.9894228040143269</v>
      </c>
      <c r="L27192" s="33">
        <v>0</v>
      </c>
    </row>
    <row r="27193" spans="7:12" x14ac:dyDescent="0.25">
      <c r="G27193" s="21"/>
      <c r="H27193" s="21"/>
      <c r="I27193" s="21"/>
      <c r="K27193" s="32">
        <v>27.925959628100291</v>
      </c>
      <c r="L27193" s="33">
        <v>17.593153587059412</v>
      </c>
    </row>
    <row r="27194" spans="7:12" x14ac:dyDescent="0.25">
      <c r="G27194" s="21"/>
      <c r="H27194" s="21"/>
      <c r="I27194" s="21"/>
      <c r="K27194" s="32">
        <v>19.947114020071634</v>
      </c>
      <c r="L27194" s="33">
        <v>16.185063703070828</v>
      </c>
    </row>
    <row r="27195" spans="7:12" x14ac:dyDescent="0.25">
      <c r="G27195" s="21"/>
      <c r="H27195" s="21"/>
      <c r="I27195" s="21"/>
      <c r="K27195" s="32">
        <v>0</v>
      </c>
      <c r="L27195" s="33">
        <v>0</v>
      </c>
    </row>
    <row r="27196" spans="7:12" x14ac:dyDescent="0.25">
      <c r="G27196" s="21"/>
      <c r="H27196" s="21"/>
      <c r="I27196" s="21"/>
      <c r="K27196" s="32">
        <v>0</v>
      </c>
      <c r="L27196" s="33">
        <v>0</v>
      </c>
    </row>
    <row r="27197" spans="7:12" x14ac:dyDescent="0.25">
      <c r="G27197" s="21"/>
      <c r="H27197" s="21"/>
      <c r="I27197" s="21"/>
      <c r="K27197" s="32">
        <v>11.968268412042981</v>
      </c>
      <c r="L27197" s="33">
        <v>20.591587853166342</v>
      </c>
    </row>
    <row r="27198" spans="7:12" x14ac:dyDescent="0.25">
      <c r="G27198" s="21"/>
      <c r="H27198" s="21"/>
      <c r="I27198" s="21"/>
      <c r="K27198" s="32">
        <v>15.957691216057308</v>
      </c>
      <c r="L27198" s="33">
        <v>34.897728483521959</v>
      </c>
    </row>
    <row r="27199" spans="7:12" x14ac:dyDescent="0.25">
      <c r="G27199" s="21"/>
      <c r="H27199" s="21"/>
      <c r="I27199" s="21"/>
      <c r="K27199" s="32">
        <v>0</v>
      </c>
      <c r="L27199" s="33">
        <v>0</v>
      </c>
    </row>
    <row r="27200" spans="7:12" x14ac:dyDescent="0.25">
      <c r="G27200" s="21"/>
      <c r="H27200" s="21"/>
      <c r="I27200" s="21"/>
      <c r="K27200" s="32">
        <v>0</v>
      </c>
      <c r="L27200" s="33">
        <v>0</v>
      </c>
    </row>
    <row r="27201" spans="7:12" x14ac:dyDescent="0.25">
      <c r="G27201" s="21"/>
      <c r="H27201" s="21"/>
      <c r="I27201" s="21"/>
      <c r="K27201" s="32">
        <v>3.9894228040143269</v>
      </c>
      <c r="L27201" s="33">
        <v>11.59727473494112</v>
      </c>
    </row>
    <row r="27202" spans="7:12" x14ac:dyDescent="0.25">
      <c r="G27202" s="21"/>
      <c r="H27202" s="21"/>
      <c r="I27202" s="21"/>
      <c r="K27202" s="32">
        <v>7.9788456080286538</v>
      </c>
      <c r="L27202" s="33">
        <v>0</v>
      </c>
    </row>
    <row r="27203" spans="7:12" x14ac:dyDescent="0.25">
      <c r="G27203" s="21"/>
      <c r="H27203" s="21"/>
      <c r="I27203" s="21"/>
      <c r="K27203" s="32">
        <v>15.957691216057308</v>
      </c>
      <c r="L27203" s="33">
        <v>28.696034874471906</v>
      </c>
    </row>
    <row r="27204" spans="7:12" x14ac:dyDescent="0.25">
      <c r="G27204" s="21"/>
      <c r="H27204" s="21"/>
      <c r="I27204" s="21"/>
      <c r="K27204" s="32">
        <v>0</v>
      </c>
      <c r="L27204" s="33">
        <v>0</v>
      </c>
    </row>
    <row r="27205" spans="7:12" x14ac:dyDescent="0.25">
      <c r="G27205" s="21"/>
      <c r="H27205" s="21"/>
      <c r="I27205" s="21"/>
      <c r="K27205" s="32">
        <v>35.904805236128944</v>
      </c>
      <c r="L27205" s="33">
        <v>39.946075052257278</v>
      </c>
    </row>
    <row r="27206" spans="7:12" x14ac:dyDescent="0.25">
      <c r="G27206" s="21"/>
      <c r="H27206" s="21"/>
      <c r="I27206" s="21"/>
      <c r="K27206" s="32">
        <v>7.9788456080286538</v>
      </c>
      <c r="L27206" s="33">
        <v>5.6051884124921347</v>
      </c>
    </row>
    <row r="27207" spans="7:12" x14ac:dyDescent="0.25">
      <c r="G27207" s="21"/>
      <c r="H27207" s="21"/>
      <c r="I27207" s="21"/>
      <c r="K27207" s="32">
        <v>3.9894228040143269</v>
      </c>
      <c r="L27207" s="33">
        <v>2.0833059607735298</v>
      </c>
    </row>
    <row r="27208" spans="7:12" x14ac:dyDescent="0.25">
      <c r="G27208" s="21"/>
      <c r="H27208" s="21"/>
      <c r="I27208" s="21"/>
      <c r="K27208" s="32">
        <v>15.957691216057308</v>
      </c>
      <c r="L27208" s="33">
        <v>6.5854945454097802</v>
      </c>
    </row>
    <row r="27209" spans="7:12" x14ac:dyDescent="0.25">
      <c r="G27209" s="21"/>
      <c r="H27209" s="21"/>
      <c r="I27209" s="21"/>
      <c r="K27209" s="32">
        <v>15.957691216057308</v>
      </c>
      <c r="L27209" s="33">
        <v>19.359592074602286</v>
      </c>
    </row>
    <row r="27210" spans="7:12" x14ac:dyDescent="0.25">
      <c r="G27210" s="21"/>
      <c r="H27210" s="21"/>
      <c r="I27210" s="21"/>
      <c r="K27210" s="32">
        <v>39.894228040143268</v>
      </c>
      <c r="L27210" s="33">
        <v>45.766344161431945</v>
      </c>
    </row>
    <row r="27211" spans="7:12" x14ac:dyDescent="0.25">
      <c r="G27211" s="21"/>
      <c r="H27211" s="21"/>
      <c r="I27211" s="21"/>
      <c r="K27211" s="32">
        <v>11.968268412042981</v>
      </c>
      <c r="L27211" s="33">
        <v>5.4361426131201984</v>
      </c>
    </row>
    <row r="27212" spans="7:12" x14ac:dyDescent="0.25">
      <c r="G27212" s="21"/>
      <c r="H27212" s="21"/>
      <c r="I27212" s="21"/>
      <c r="K27212" s="32">
        <v>3.9894228040143269</v>
      </c>
      <c r="L27212" s="33">
        <v>0</v>
      </c>
    </row>
    <row r="27213" spans="7:12" x14ac:dyDescent="0.25">
      <c r="G27213" s="21"/>
      <c r="H27213" s="21"/>
      <c r="I27213" s="21"/>
      <c r="K27213" s="32">
        <v>15.957691216057308</v>
      </c>
      <c r="L27213" s="33">
        <v>11.727981305619469</v>
      </c>
    </row>
    <row r="27214" spans="7:12" x14ac:dyDescent="0.25">
      <c r="G27214" s="21"/>
      <c r="H27214" s="21"/>
      <c r="I27214" s="21"/>
      <c r="K27214" s="32">
        <v>27.925959628100291</v>
      </c>
      <c r="L27214" s="33">
        <v>32.772227203430397</v>
      </c>
    </row>
    <row r="27215" spans="7:12" x14ac:dyDescent="0.25">
      <c r="G27215" s="21"/>
      <c r="H27215" s="21"/>
      <c r="I27215" s="21"/>
      <c r="K27215" s="32">
        <v>15.957691216057308</v>
      </c>
      <c r="L27215" s="33">
        <v>6.2199972102996099</v>
      </c>
    </row>
    <row r="27216" spans="7:12" x14ac:dyDescent="0.25">
      <c r="G27216" s="21"/>
      <c r="H27216" s="21"/>
      <c r="I27216" s="21"/>
      <c r="K27216" s="32">
        <v>3.9894228040143269</v>
      </c>
      <c r="L27216" s="33">
        <v>0</v>
      </c>
    </row>
    <row r="27217" spans="7:12" x14ac:dyDescent="0.25">
      <c r="G27217" s="21"/>
      <c r="H27217" s="21"/>
      <c r="I27217" s="21"/>
      <c r="K27217" s="32">
        <v>23.936536824085962</v>
      </c>
      <c r="L27217" s="33">
        <v>8.1709448420438182</v>
      </c>
    </row>
    <row r="27218" spans="7:12" x14ac:dyDescent="0.25">
      <c r="G27218" s="21"/>
      <c r="H27218" s="21"/>
      <c r="I27218" s="21"/>
      <c r="K27218" s="32">
        <v>35.904805236128944</v>
      </c>
      <c r="L27218" s="33">
        <v>40.733962711612847</v>
      </c>
    </row>
    <row r="27219" spans="7:12" x14ac:dyDescent="0.25">
      <c r="G27219" s="21"/>
      <c r="H27219" s="21"/>
      <c r="I27219" s="21"/>
      <c r="K27219" s="32">
        <v>3.9894228040143269</v>
      </c>
      <c r="L27219" s="33">
        <v>1.8033096640705808</v>
      </c>
    </row>
    <row r="27220" spans="7:12" x14ac:dyDescent="0.25">
      <c r="G27220" s="21"/>
      <c r="H27220" s="21"/>
      <c r="I27220" s="21"/>
      <c r="K27220" s="32">
        <v>15.957691216057308</v>
      </c>
      <c r="L27220" s="33">
        <v>20.543882151775549</v>
      </c>
    </row>
    <row r="27221" spans="7:12" x14ac:dyDescent="0.25">
      <c r="G27221" s="21"/>
      <c r="H27221" s="21"/>
      <c r="I27221" s="21"/>
      <c r="K27221" s="32">
        <v>27.925959628100291</v>
      </c>
      <c r="L27221" s="33">
        <v>6.3040737849722301</v>
      </c>
    </row>
    <row r="27222" spans="7:12" x14ac:dyDescent="0.25">
      <c r="G27222" s="21"/>
      <c r="H27222" s="21"/>
      <c r="I27222" s="21"/>
      <c r="K27222" s="32">
        <v>0</v>
      </c>
      <c r="L27222" s="33">
        <v>0</v>
      </c>
    </row>
    <row r="27223" spans="7:12" x14ac:dyDescent="0.25">
      <c r="G27223" s="21"/>
      <c r="H27223" s="21"/>
      <c r="I27223" s="21"/>
      <c r="K27223" s="32">
        <v>3.9894228040143269</v>
      </c>
      <c r="L27223" s="33">
        <v>0</v>
      </c>
    </row>
    <row r="27224" spans="7:12" x14ac:dyDescent="0.25">
      <c r="G27224" s="21"/>
      <c r="H27224" s="21"/>
      <c r="I27224" s="21"/>
      <c r="K27224" s="32">
        <v>7.9788456080286538</v>
      </c>
      <c r="L27224" s="33">
        <v>5.8089504067246898</v>
      </c>
    </row>
    <row r="27225" spans="7:12" x14ac:dyDescent="0.25">
      <c r="G27225" s="21"/>
      <c r="H27225" s="21"/>
      <c r="I27225" s="21"/>
      <c r="K27225" s="32">
        <v>19.947114020071634</v>
      </c>
      <c r="L27225" s="33">
        <v>27.433366773766249</v>
      </c>
    </row>
    <row r="27226" spans="7:12" x14ac:dyDescent="0.25">
      <c r="G27226" s="21"/>
      <c r="H27226" s="21"/>
      <c r="I27226" s="21"/>
      <c r="K27226" s="32">
        <v>3.9894228040143269</v>
      </c>
      <c r="L27226" s="33">
        <v>0</v>
      </c>
    </row>
    <row r="27227" spans="7:12" x14ac:dyDescent="0.25">
      <c r="G27227" s="21"/>
      <c r="H27227" s="21"/>
      <c r="I27227" s="21"/>
      <c r="K27227" s="32">
        <v>7.9788456080286538</v>
      </c>
      <c r="L27227" s="33">
        <v>23.132608395728223</v>
      </c>
    </row>
    <row r="27228" spans="7:12" x14ac:dyDescent="0.25">
      <c r="G27228" s="21"/>
      <c r="H27228" s="21"/>
      <c r="I27228" s="21"/>
      <c r="K27228" s="32">
        <v>27.925959628100291</v>
      </c>
      <c r="L27228" s="33">
        <v>8.9006852407175892</v>
      </c>
    </row>
    <row r="27229" spans="7:12" x14ac:dyDescent="0.25">
      <c r="G27229" s="21"/>
      <c r="H27229" s="21"/>
      <c r="I27229" s="21"/>
      <c r="K27229" s="32">
        <v>19.947114020071634</v>
      </c>
      <c r="L27229" s="33">
        <v>15.464121574292328</v>
      </c>
    </row>
    <row r="27230" spans="7:12" x14ac:dyDescent="0.25">
      <c r="G27230" s="21"/>
      <c r="H27230" s="21"/>
      <c r="I27230" s="21"/>
      <c r="K27230" s="32">
        <v>0</v>
      </c>
      <c r="L27230" s="33">
        <v>0</v>
      </c>
    </row>
    <row r="27231" spans="7:12" x14ac:dyDescent="0.25">
      <c r="G27231" s="21"/>
      <c r="H27231" s="21"/>
      <c r="I27231" s="21"/>
      <c r="K27231" s="32">
        <v>0</v>
      </c>
      <c r="L27231" s="33">
        <v>0</v>
      </c>
    </row>
    <row r="27232" spans="7:12" x14ac:dyDescent="0.25">
      <c r="G27232" s="21"/>
      <c r="H27232" s="21"/>
      <c r="I27232" s="21"/>
      <c r="K27232" s="32">
        <v>15.957691216057308</v>
      </c>
      <c r="L27232" s="33">
        <v>28.14713941696472</v>
      </c>
    </row>
    <row r="27233" spans="7:12" x14ac:dyDescent="0.25">
      <c r="G27233" s="21"/>
      <c r="H27233" s="21"/>
      <c r="I27233" s="21"/>
      <c r="K27233" s="32">
        <v>19.947114020071634</v>
      </c>
      <c r="L27233" s="33">
        <v>20.686205147753803</v>
      </c>
    </row>
    <row r="27234" spans="7:12" x14ac:dyDescent="0.25">
      <c r="G27234" s="21"/>
      <c r="H27234" s="21"/>
      <c r="I27234" s="21"/>
      <c r="K27234" s="32">
        <v>0</v>
      </c>
      <c r="L27234" s="33">
        <v>0</v>
      </c>
    </row>
    <row r="27235" spans="7:12" x14ac:dyDescent="0.25">
      <c r="G27235" s="21"/>
      <c r="H27235" s="21"/>
      <c r="I27235" s="21"/>
      <c r="K27235" s="32">
        <v>11.968268412042981</v>
      </c>
      <c r="L27235" s="33">
        <v>0</v>
      </c>
    </row>
    <row r="27236" spans="7:12" x14ac:dyDescent="0.25">
      <c r="G27236" s="21"/>
      <c r="H27236" s="21"/>
      <c r="I27236" s="21"/>
      <c r="K27236" s="32">
        <v>7.9788456080286538</v>
      </c>
      <c r="L27236" s="33">
        <v>12.578493912485735</v>
      </c>
    </row>
    <row r="27237" spans="7:12" x14ac:dyDescent="0.25">
      <c r="G27237" s="21"/>
      <c r="H27237" s="21"/>
      <c r="I27237" s="21"/>
      <c r="K27237" s="32">
        <v>0</v>
      </c>
      <c r="L27237" s="33">
        <v>0</v>
      </c>
    </row>
    <row r="27238" spans="7:12" x14ac:dyDescent="0.25">
      <c r="G27238" s="21"/>
      <c r="H27238" s="21"/>
      <c r="I27238" s="21"/>
      <c r="K27238" s="32">
        <v>0</v>
      </c>
      <c r="L27238" s="33">
        <v>0</v>
      </c>
    </row>
    <row r="27239" spans="7:12" x14ac:dyDescent="0.25">
      <c r="G27239" s="21"/>
      <c r="H27239" s="21"/>
      <c r="I27239" s="21"/>
      <c r="K27239" s="32">
        <v>7.9788456080286538</v>
      </c>
      <c r="L27239" s="33">
        <v>5.6600017446010398</v>
      </c>
    </row>
    <row r="27240" spans="7:12" x14ac:dyDescent="0.25">
      <c r="G27240" s="21"/>
      <c r="H27240" s="21"/>
      <c r="I27240" s="21"/>
      <c r="K27240" s="32">
        <v>31.915382432114619</v>
      </c>
      <c r="L27240" s="33">
        <v>62.292349919786624</v>
      </c>
    </row>
    <row r="27241" spans="7:12" x14ac:dyDescent="0.25">
      <c r="G27241" s="21"/>
      <c r="H27241" s="21"/>
      <c r="I27241" s="21"/>
      <c r="K27241" s="32">
        <v>31.915382432114619</v>
      </c>
      <c r="L27241" s="33">
        <v>63.432406877469816</v>
      </c>
    </row>
    <row r="27242" spans="7:12" x14ac:dyDescent="0.25">
      <c r="G27242" s="21"/>
      <c r="H27242" s="21"/>
      <c r="I27242" s="21"/>
      <c r="K27242" s="32">
        <v>19.947114020071634</v>
      </c>
      <c r="L27242" s="33">
        <v>7.0288205045128418</v>
      </c>
    </row>
    <row r="27243" spans="7:12" x14ac:dyDescent="0.25">
      <c r="G27243" s="21"/>
      <c r="H27243" s="21"/>
      <c r="I27243" s="21"/>
      <c r="K27243" s="32">
        <v>7.9788456080286538</v>
      </c>
      <c r="L27243" s="33">
        <v>17.884545192777473</v>
      </c>
    </row>
    <row r="27244" spans="7:12" x14ac:dyDescent="0.25">
      <c r="G27244" s="21"/>
      <c r="H27244" s="21"/>
      <c r="I27244" s="21"/>
      <c r="K27244" s="32">
        <v>0</v>
      </c>
      <c r="L27244" s="33">
        <v>0</v>
      </c>
    </row>
    <row r="27245" spans="7:12" x14ac:dyDescent="0.25">
      <c r="G27245" s="21"/>
      <c r="H27245" s="21"/>
      <c r="I27245" s="21"/>
      <c r="K27245" s="32">
        <v>0</v>
      </c>
      <c r="L27245" s="33">
        <v>0</v>
      </c>
    </row>
    <row r="27246" spans="7:12" x14ac:dyDescent="0.25">
      <c r="G27246" s="21"/>
      <c r="H27246" s="21"/>
      <c r="I27246" s="21"/>
      <c r="K27246" s="32">
        <v>0</v>
      </c>
      <c r="L27246" s="33">
        <v>0</v>
      </c>
    </row>
    <row r="27247" spans="7:12" x14ac:dyDescent="0.25">
      <c r="G27247" s="21"/>
      <c r="H27247" s="21"/>
      <c r="I27247" s="21"/>
      <c r="K27247" s="32">
        <v>3.9894228040143269</v>
      </c>
      <c r="L27247" s="33">
        <v>8.4299958749387489</v>
      </c>
    </row>
    <row r="27248" spans="7:12" x14ac:dyDescent="0.25">
      <c r="G27248" s="21"/>
      <c r="H27248" s="21"/>
      <c r="I27248" s="21"/>
      <c r="K27248" s="32">
        <v>0</v>
      </c>
      <c r="L27248" s="33">
        <v>0</v>
      </c>
    </row>
    <row r="27249" spans="7:12" x14ac:dyDescent="0.25">
      <c r="G27249" s="21"/>
      <c r="H27249" s="21"/>
      <c r="I27249" s="21"/>
      <c r="K27249" s="32">
        <v>0</v>
      </c>
      <c r="L27249" s="33">
        <v>0</v>
      </c>
    </row>
    <row r="27250" spans="7:12" x14ac:dyDescent="0.25">
      <c r="G27250" s="21"/>
      <c r="H27250" s="21"/>
      <c r="I27250" s="21"/>
      <c r="K27250" s="32">
        <v>3.9894228040143269</v>
      </c>
      <c r="L27250" s="33">
        <v>25.723097019496983</v>
      </c>
    </row>
    <row r="27251" spans="7:12" x14ac:dyDescent="0.25">
      <c r="G27251" s="21"/>
      <c r="H27251" s="21"/>
      <c r="I27251" s="21"/>
      <c r="K27251" s="32">
        <v>3.9894228040143269</v>
      </c>
      <c r="L27251" s="33">
        <v>0</v>
      </c>
    </row>
    <row r="27252" spans="7:12" x14ac:dyDescent="0.25">
      <c r="G27252" s="21"/>
      <c r="H27252" s="21"/>
      <c r="I27252" s="21"/>
      <c r="K27252" s="32">
        <v>0</v>
      </c>
      <c r="L27252" s="33">
        <v>0</v>
      </c>
    </row>
    <row r="27253" spans="7:12" x14ac:dyDescent="0.25">
      <c r="G27253" s="21"/>
      <c r="H27253" s="21"/>
      <c r="I27253" s="21"/>
      <c r="K27253" s="32">
        <v>0</v>
      </c>
      <c r="L27253" s="33">
        <v>0</v>
      </c>
    </row>
    <row r="27254" spans="7:12" x14ac:dyDescent="0.25">
      <c r="G27254" s="21"/>
      <c r="H27254" s="21"/>
      <c r="I27254" s="21"/>
      <c r="K27254" s="32">
        <v>3.9894228040143269</v>
      </c>
      <c r="L27254" s="33">
        <v>0</v>
      </c>
    </row>
    <row r="27255" spans="7:12" x14ac:dyDescent="0.25">
      <c r="G27255" s="21"/>
      <c r="H27255" s="21"/>
      <c r="I27255" s="21"/>
      <c r="K27255" s="32">
        <v>0</v>
      </c>
      <c r="L27255" s="33">
        <v>0</v>
      </c>
    </row>
    <row r="27256" spans="7:12" x14ac:dyDescent="0.25">
      <c r="G27256" s="21"/>
      <c r="H27256" s="21"/>
      <c r="I27256" s="21"/>
      <c r="K27256" s="32">
        <v>63.830764864229216</v>
      </c>
      <c r="L27256" s="33">
        <v>71.115208199004982</v>
      </c>
    </row>
    <row r="27257" spans="7:12" x14ac:dyDescent="0.25">
      <c r="G27257" s="21"/>
      <c r="H27257" s="21"/>
      <c r="I27257" s="21"/>
      <c r="K27257" s="32">
        <v>15.957691216057308</v>
      </c>
      <c r="L27257" s="33">
        <v>0</v>
      </c>
    </row>
    <row r="27258" spans="7:12" x14ac:dyDescent="0.25">
      <c r="G27258" s="21"/>
      <c r="H27258" s="21"/>
      <c r="I27258" s="21"/>
      <c r="K27258" s="32">
        <v>19.947114020071634</v>
      </c>
      <c r="L27258" s="33">
        <v>16.037809475649549</v>
      </c>
    </row>
    <row r="27259" spans="7:12" x14ac:dyDescent="0.25">
      <c r="G27259" s="21"/>
      <c r="H27259" s="21"/>
      <c r="I27259" s="21"/>
      <c r="K27259" s="32">
        <v>3.9894228040143269</v>
      </c>
      <c r="L27259" s="33">
        <v>0</v>
      </c>
    </row>
    <row r="27260" spans="7:12" x14ac:dyDescent="0.25">
      <c r="G27260" s="21"/>
      <c r="H27260" s="21"/>
      <c r="I27260" s="21"/>
      <c r="K27260" s="32">
        <v>0</v>
      </c>
      <c r="L27260" s="33">
        <v>0</v>
      </c>
    </row>
    <row r="27261" spans="7:12" x14ac:dyDescent="0.25">
      <c r="G27261" s="21"/>
      <c r="H27261" s="21"/>
      <c r="I27261" s="21"/>
      <c r="K27261" s="32">
        <v>0</v>
      </c>
      <c r="L27261" s="33">
        <v>0</v>
      </c>
    </row>
    <row r="27262" spans="7:12" x14ac:dyDescent="0.25">
      <c r="G27262" s="21"/>
      <c r="H27262" s="21"/>
      <c r="I27262" s="21"/>
      <c r="K27262" s="32">
        <v>0</v>
      </c>
      <c r="L27262" s="33">
        <v>0</v>
      </c>
    </row>
    <row r="27263" spans="7:12" x14ac:dyDescent="0.25">
      <c r="G27263" s="21"/>
      <c r="H27263" s="21"/>
      <c r="I27263" s="21"/>
      <c r="K27263" s="32">
        <v>3.9894228040143269</v>
      </c>
      <c r="L27263" s="33">
        <v>13.688335500599857</v>
      </c>
    </row>
    <row r="27264" spans="7:12" x14ac:dyDescent="0.25">
      <c r="G27264" s="21"/>
      <c r="H27264" s="21"/>
      <c r="I27264" s="21"/>
      <c r="K27264" s="32">
        <v>0</v>
      </c>
      <c r="L27264" s="33">
        <v>0</v>
      </c>
    </row>
    <row r="27265" spans="7:12" x14ac:dyDescent="0.25">
      <c r="G27265" s="21"/>
      <c r="H27265" s="21"/>
      <c r="I27265" s="21"/>
      <c r="K27265" s="32">
        <v>0</v>
      </c>
      <c r="L27265" s="33">
        <v>0</v>
      </c>
    </row>
    <row r="27266" spans="7:12" x14ac:dyDescent="0.25">
      <c r="G27266" s="21"/>
      <c r="H27266" s="21"/>
      <c r="I27266" s="21"/>
      <c r="K27266" s="32">
        <v>3.9894228040143269</v>
      </c>
      <c r="L27266" s="33">
        <v>0</v>
      </c>
    </row>
    <row r="27267" spans="7:12" x14ac:dyDescent="0.25">
      <c r="G27267" s="21"/>
      <c r="H27267" s="21"/>
      <c r="I27267" s="21"/>
      <c r="K27267" s="32">
        <v>0</v>
      </c>
      <c r="L27267" s="33">
        <v>0</v>
      </c>
    </row>
    <row r="27268" spans="7:12" x14ac:dyDescent="0.25">
      <c r="G27268" s="21"/>
      <c r="H27268" s="21"/>
      <c r="I27268" s="21"/>
      <c r="K27268" s="32">
        <v>7.9788456080286538</v>
      </c>
      <c r="L27268" s="33">
        <v>8.0459295040334684</v>
      </c>
    </row>
    <row r="27269" spans="7:12" x14ac:dyDescent="0.25">
      <c r="G27269" s="21"/>
      <c r="H27269" s="21"/>
      <c r="I27269" s="21"/>
      <c r="K27269" s="32">
        <v>15.957691216057308</v>
      </c>
      <c r="L27269" s="33">
        <v>2.6020216141239767</v>
      </c>
    </row>
    <row r="27270" spans="7:12" x14ac:dyDescent="0.25">
      <c r="G27270" s="21"/>
      <c r="H27270" s="21"/>
      <c r="I27270" s="21"/>
      <c r="K27270" s="32">
        <v>15.957691216057308</v>
      </c>
      <c r="L27270" s="33">
        <v>2.4269803598163544</v>
      </c>
    </row>
    <row r="27271" spans="7:12" x14ac:dyDescent="0.25">
      <c r="G27271" s="21"/>
      <c r="H27271" s="21"/>
      <c r="I27271" s="21"/>
      <c r="K27271" s="32">
        <v>0</v>
      </c>
      <c r="L27271" s="33">
        <v>0</v>
      </c>
    </row>
    <row r="27272" spans="7:12" x14ac:dyDescent="0.25">
      <c r="G27272" s="21"/>
      <c r="H27272" s="21"/>
      <c r="I27272" s="21"/>
      <c r="K27272" s="32">
        <v>3.9894228040143269</v>
      </c>
      <c r="L27272" s="33">
        <v>0</v>
      </c>
    </row>
    <row r="27273" spans="7:12" x14ac:dyDescent="0.25">
      <c r="G27273" s="21"/>
      <c r="H27273" s="21"/>
      <c r="I27273" s="21"/>
      <c r="K27273" s="32">
        <v>0</v>
      </c>
      <c r="L27273" s="33">
        <v>0</v>
      </c>
    </row>
    <row r="27274" spans="7:12" x14ac:dyDescent="0.25">
      <c r="G27274" s="21"/>
      <c r="H27274" s="21"/>
      <c r="I27274" s="21"/>
      <c r="K27274" s="32">
        <v>0</v>
      </c>
      <c r="L27274" s="33">
        <v>0</v>
      </c>
    </row>
    <row r="27275" spans="7:12" x14ac:dyDescent="0.25">
      <c r="G27275" s="21"/>
      <c r="H27275" s="21"/>
      <c r="I27275" s="21"/>
      <c r="K27275" s="32">
        <v>15.957691216057308</v>
      </c>
      <c r="L27275" s="33">
        <v>21.941949776587744</v>
      </c>
    </row>
    <row r="27276" spans="7:12" x14ac:dyDescent="0.25">
      <c r="G27276" s="21"/>
      <c r="H27276" s="21"/>
      <c r="I27276" s="21"/>
      <c r="K27276" s="32">
        <v>3.9894228040143269</v>
      </c>
      <c r="L27276" s="33">
        <v>0</v>
      </c>
    </row>
    <row r="27277" spans="7:12" x14ac:dyDescent="0.25">
      <c r="G27277" s="21"/>
      <c r="H27277" s="21"/>
      <c r="I27277" s="21"/>
      <c r="K27277" s="32">
        <v>0</v>
      </c>
      <c r="L27277" s="33">
        <v>0</v>
      </c>
    </row>
    <row r="27278" spans="7:12" x14ac:dyDescent="0.25">
      <c r="G27278" s="21"/>
      <c r="H27278" s="21"/>
      <c r="I27278" s="21"/>
      <c r="K27278" s="32">
        <v>3.9894228040143269</v>
      </c>
      <c r="L27278" s="33">
        <v>3.7167912928933649</v>
      </c>
    </row>
    <row r="27279" spans="7:12" x14ac:dyDescent="0.25">
      <c r="G27279" s="21"/>
      <c r="H27279" s="21"/>
      <c r="I27279" s="21"/>
      <c r="K27279" s="32">
        <v>0</v>
      </c>
      <c r="L27279" s="33">
        <v>0</v>
      </c>
    </row>
    <row r="27280" spans="7:12" x14ac:dyDescent="0.25">
      <c r="G27280" s="21"/>
      <c r="H27280" s="21"/>
      <c r="I27280" s="21"/>
      <c r="K27280" s="32">
        <v>7.9788456080286538</v>
      </c>
      <c r="L27280" s="33">
        <v>0</v>
      </c>
    </row>
    <row r="27281" spans="7:12" x14ac:dyDescent="0.25">
      <c r="G27281" s="21"/>
      <c r="H27281" s="21"/>
      <c r="I27281" s="21"/>
      <c r="K27281" s="32">
        <v>47.873073648171918</v>
      </c>
      <c r="L27281" s="33">
        <v>25.050615256962985</v>
      </c>
    </row>
    <row r="27282" spans="7:12" x14ac:dyDescent="0.25">
      <c r="G27282" s="21"/>
      <c r="H27282" s="21"/>
      <c r="I27282" s="21"/>
      <c r="K27282" s="32">
        <v>15.957691216057308</v>
      </c>
      <c r="L27282" s="33">
        <v>9.3865269117330357</v>
      </c>
    </row>
    <row r="27283" spans="7:12" x14ac:dyDescent="0.25">
      <c r="G27283" s="21"/>
      <c r="H27283" s="21"/>
      <c r="I27283" s="21"/>
      <c r="K27283" s="32">
        <v>15.957691216057308</v>
      </c>
      <c r="L27283" s="33">
        <v>22.080144799060406</v>
      </c>
    </row>
    <row r="27284" spans="7:12" x14ac:dyDescent="0.25">
      <c r="G27284" s="21"/>
      <c r="H27284" s="21"/>
      <c r="I27284" s="21"/>
      <c r="K27284" s="32">
        <v>7.9788456080286538</v>
      </c>
      <c r="L27284" s="33">
        <v>3.0414442843728673</v>
      </c>
    </row>
    <row r="27285" spans="7:12" x14ac:dyDescent="0.25">
      <c r="G27285" s="21"/>
      <c r="H27285" s="21"/>
      <c r="I27285" s="21"/>
      <c r="K27285" s="32">
        <v>31.915382432114619</v>
      </c>
      <c r="L27285" s="33">
        <v>18.376939691530584</v>
      </c>
    </row>
    <row r="27286" spans="7:12" x14ac:dyDescent="0.25">
      <c r="G27286" s="21"/>
      <c r="H27286" s="21"/>
      <c r="I27286" s="21"/>
      <c r="K27286" s="32">
        <v>0</v>
      </c>
      <c r="L27286" s="33">
        <v>0</v>
      </c>
    </row>
    <row r="27287" spans="7:12" x14ac:dyDescent="0.25">
      <c r="G27287" s="21"/>
      <c r="H27287" s="21"/>
      <c r="I27287" s="21"/>
      <c r="K27287" s="32">
        <v>3.9894228040143269</v>
      </c>
      <c r="L27287" s="33">
        <v>3.2247699992061674</v>
      </c>
    </row>
    <row r="27288" spans="7:12" x14ac:dyDescent="0.25">
      <c r="G27288" s="21"/>
      <c r="H27288" s="21"/>
      <c r="I27288" s="21"/>
      <c r="K27288" s="32">
        <v>3.9894228040143269</v>
      </c>
      <c r="L27288" s="33">
        <v>4.9558837177560031</v>
      </c>
    </row>
    <row r="27289" spans="7:12" x14ac:dyDescent="0.25">
      <c r="G27289" s="21"/>
      <c r="H27289" s="21"/>
      <c r="I27289" s="21"/>
      <c r="K27289" s="32">
        <v>51.862496452186242</v>
      </c>
      <c r="L27289" s="33">
        <v>36.939765814167281</v>
      </c>
    </row>
    <row r="27290" spans="7:12" x14ac:dyDescent="0.25">
      <c r="G27290" s="21"/>
      <c r="H27290" s="21"/>
      <c r="I27290" s="21"/>
      <c r="K27290" s="32">
        <v>19.947114020071634</v>
      </c>
      <c r="L27290" s="33">
        <v>25.511473063282892</v>
      </c>
    </row>
    <row r="27291" spans="7:12" x14ac:dyDescent="0.25">
      <c r="G27291" s="21"/>
      <c r="H27291" s="21"/>
      <c r="I27291" s="21"/>
      <c r="K27291" s="32">
        <v>3.9894228040143269</v>
      </c>
      <c r="L27291" s="33">
        <v>1.4627837578913427</v>
      </c>
    </row>
    <row r="27292" spans="7:12" x14ac:dyDescent="0.25">
      <c r="G27292" s="21"/>
      <c r="H27292" s="21"/>
      <c r="I27292" s="21"/>
      <c r="K27292" s="32">
        <v>3.9894228040143269</v>
      </c>
      <c r="L27292" s="33">
        <v>0</v>
      </c>
    </row>
    <row r="27293" spans="7:12" x14ac:dyDescent="0.25">
      <c r="G27293" s="21"/>
      <c r="H27293" s="21"/>
      <c r="I27293" s="21"/>
      <c r="K27293" s="32">
        <v>15.957691216057308</v>
      </c>
      <c r="L27293" s="33">
        <v>3.7930424366562621</v>
      </c>
    </row>
    <row r="27294" spans="7:12" x14ac:dyDescent="0.25">
      <c r="G27294" s="21"/>
      <c r="H27294" s="21"/>
      <c r="I27294" s="21"/>
      <c r="K27294" s="32">
        <v>27.925959628100291</v>
      </c>
      <c r="L27294" s="33">
        <v>34.407098476607786</v>
      </c>
    </row>
    <row r="27295" spans="7:12" x14ac:dyDescent="0.25">
      <c r="G27295" s="21"/>
      <c r="H27295" s="21"/>
      <c r="I27295" s="21"/>
      <c r="K27295" s="32">
        <v>3.9894228040143269</v>
      </c>
      <c r="L27295" s="33">
        <v>6.3947092272277732</v>
      </c>
    </row>
    <row r="27296" spans="7:12" x14ac:dyDescent="0.25">
      <c r="G27296" s="21"/>
      <c r="H27296" s="21"/>
      <c r="I27296" s="21"/>
      <c r="K27296" s="32">
        <v>7.9788456080286538</v>
      </c>
      <c r="L27296" s="33">
        <v>9.2049195190285555</v>
      </c>
    </row>
    <row r="27297" spans="7:12" x14ac:dyDescent="0.25">
      <c r="G27297" s="21"/>
      <c r="H27297" s="21"/>
      <c r="I27297" s="21"/>
      <c r="K27297" s="32">
        <v>0</v>
      </c>
      <c r="L27297" s="33">
        <v>0</v>
      </c>
    </row>
    <row r="27298" spans="7:12" x14ac:dyDescent="0.25">
      <c r="G27298" s="21"/>
      <c r="H27298" s="21"/>
      <c r="I27298" s="21"/>
      <c r="K27298" s="32">
        <v>0</v>
      </c>
      <c r="L27298" s="33">
        <v>0</v>
      </c>
    </row>
    <row r="27299" spans="7:12" x14ac:dyDescent="0.25">
      <c r="G27299" s="21"/>
      <c r="H27299" s="21"/>
      <c r="I27299" s="21"/>
      <c r="K27299" s="32">
        <v>0</v>
      </c>
      <c r="L27299" s="33">
        <v>0</v>
      </c>
    </row>
    <row r="27300" spans="7:12" x14ac:dyDescent="0.25">
      <c r="G27300" s="21"/>
      <c r="H27300" s="21"/>
      <c r="I27300" s="21"/>
      <c r="K27300" s="32">
        <v>27.925959628100291</v>
      </c>
      <c r="L27300" s="33">
        <v>30.977961847045439</v>
      </c>
    </row>
    <row r="27301" spans="7:12" x14ac:dyDescent="0.25">
      <c r="G27301" s="21"/>
      <c r="H27301" s="21"/>
      <c r="I27301" s="21"/>
      <c r="K27301" s="32">
        <v>7.9788456080286538</v>
      </c>
      <c r="L27301" s="33">
        <v>10.604277049595973</v>
      </c>
    </row>
    <row r="27302" spans="7:12" x14ac:dyDescent="0.25">
      <c r="G27302" s="21"/>
      <c r="H27302" s="21"/>
      <c r="I27302" s="21"/>
      <c r="K27302" s="32">
        <v>31.915382432114619</v>
      </c>
      <c r="L27302" s="33">
        <v>25.995428562337167</v>
      </c>
    </row>
    <row r="27303" spans="7:12" x14ac:dyDescent="0.25">
      <c r="G27303" s="21"/>
      <c r="H27303" s="21"/>
      <c r="I27303" s="21"/>
      <c r="K27303" s="32">
        <v>3.9894228040143269</v>
      </c>
      <c r="L27303" s="33">
        <v>0</v>
      </c>
    </row>
    <row r="27304" spans="7:12" x14ac:dyDescent="0.25">
      <c r="G27304" s="21"/>
      <c r="H27304" s="21"/>
      <c r="I27304" s="21"/>
      <c r="K27304" s="32">
        <v>47.873073648171918</v>
      </c>
      <c r="L27304" s="33">
        <v>62.644808813320651</v>
      </c>
    </row>
    <row r="27305" spans="7:12" x14ac:dyDescent="0.25">
      <c r="G27305" s="21"/>
      <c r="H27305" s="21"/>
      <c r="I27305" s="21"/>
      <c r="K27305" s="32">
        <v>0</v>
      </c>
      <c r="L27305" s="33">
        <v>0</v>
      </c>
    </row>
    <row r="27306" spans="7:12" x14ac:dyDescent="0.25">
      <c r="G27306" s="21"/>
      <c r="H27306" s="21"/>
      <c r="I27306" s="21"/>
      <c r="K27306" s="32">
        <v>0</v>
      </c>
      <c r="L27306" s="33">
        <v>0</v>
      </c>
    </row>
    <row r="27307" spans="7:12" x14ac:dyDescent="0.25">
      <c r="G27307" s="21"/>
      <c r="H27307" s="21"/>
      <c r="I27307" s="21"/>
      <c r="K27307" s="32">
        <v>15.957691216057308</v>
      </c>
      <c r="L27307" s="33">
        <v>0</v>
      </c>
    </row>
    <row r="27308" spans="7:12" x14ac:dyDescent="0.25">
      <c r="G27308" s="21"/>
      <c r="H27308" s="21"/>
      <c r="I27308" s="21"/>
      <c r="K27308" s="32">
        <v>0</v>
      </c>
      <c r="L27308" s="33">
        <v>0</v>
      </c>
    </row>
    <row r="27309" spans="7:12" x14ac:dyDescent="0.25">
      <c r="G27309" s="21"/>
      <c r="H27309" s="21"/>
      <c r="I27309" s="21"/>
      <c r="K27309" s="32">
        <v>0</v>
      </c>
      <c r="L27309" s="33">
        <v>0</v>
      </c>
    </row>
    <row r="27310" spans="7:12" x14ac:dyDescent="0.25">
      <c r="G27310" s="21"/>
      <c r="H27310" s="21"/>
      <c r="I27310" s="21"/>
      <c r="K27310" s="32">
        <v>3.9894228040143269</v>
      </c>
      <c r="L27310" s="33">
        <v>2.8046232489796683</v>
      </c>
    </row>
    <row r="27311" spans="7:12" x14ac:dyDescent="0.25">
      <c r="G27311" s="21"/>
      <c r="H27311" s="21"/>
      <c r="I27311" s="21"/>
      <c r="K27311" s="32">
        <v>27.925959628100291</v>
      </c>
      <c r="L27311" s="33">
        <v>38.851666297944654</v>
      </c>
    </row>
    <row r="27312" spans="7:12" x14ac:dyDescent="0.25">
      <c r="G27312" s="21"/>
      <c r="H27312" s="21"/>
      <c r="I27312" s="21"/>
      <c r="K27312" s="32">
        <v>7.9788456080286538</v>
      </c>
      <c r="L27312" s="33">
        <v>15.661973374535629</v>
      </c>
    </row>
    <row r="27313" spans="7:12" x14ac:dyDescent="0.25">
      <c r="G27313" s="21"/>
      <c r="H27313" s="21"/>
      <c r="I27313" s="21"/>
      <c r="K27313" s="32">
        <v>0</v>
      </c>
      <c r="L27313" s="33">
        <v>0</v>
      </c>
    </row>
    <row r="27314" spans="7:12" x14ac:dyDescent="0.25">
      <c r="G27314" s="21"/>
      <c r="H27314" s="21"/>
      <c r="I27314" s="21"/>
      <c r="K27314" s="32">
        <v>15.957691216057308</v>
      </c>
      <c r="L27314" s="33">
        <v>8.7476958057937182</v>
      </c>
    </row>
    <row r="27315" spans="7:12" x14ac:dyDescent="0.25">
      <c r="G27315" s="21"/>
      <c r="H27315" s="21"/>
      <c r="I27315" s="21"/>
      <c r="K27315" s="32">
        <v>31.915382432114619</v>
      </c>
      <c r="L27315" s="33">
        <v>14.67542068125905</v>
      </c>
    </row>
    <row r="27316" spans="7:12" x14ac:dyDescent="0.25">
      <c r="G27316" s="21"/>
      <c r="H27316" s="21"/>
      <c r="I27316" s="21"/>
      <c r="K27316" s="32">
        <v>3.9894228040143269</v>
      </c>
      <c r="L27316" s="33">
        <v>0</v>
      </c>
    </row>
    <row r="27317" spans="7:12" x14ac:dyDescent="0.25">
      <c r="G27317" s="21"/>
      <c r="H27317" s="21"/>
      <c r="I27317" s="21"/>
      <c r="K27317" s="32">
        <v>11.968268412042981</v>
      </c>
      <c r="L27317" s="33">
        <v>10.524969809149599</v>
      </c>
    </row>
    <row r="27318" spans="7:12" x14ac:dyDescent="0.25">
      <c r="G27318" s="21"/>
      <c r="H27318" s="21"/>
      <c r="I27318" s="21"/>
      <c r="K27318" s="32">
        <v>0</v>
      </c>
      <c r="L27318" s="33">
        <v>0</v>
      </c>
    </row>
    <row r="27319" spans="7:12" x14ac:dyDescent="0.25">
      <c r="G27319" s="21"/>
      <c r="H27319" s="21"/>
      <c r="I27319" s="21"/>
      <c r="K27319" s="32">
        <v>0</v>
      </c>
      <c r="L27319" s="33">
        <v>0</v>
      </c>
    </row>
    <row r="27320" spans="7:12" x14ac:dyDescent="0.25">
      <c r="G27320" s="21"/>
      <c r="H27320" s="21"/>
      <c r="I27320" s="21"/>
      <c r="K27320" s="32">
        <v>0</v>
      </c>
      <c r="L27320" s="33">
        <v>0</v>
      </c>
    </row>
    <row r="27321" spans="7:12" x14ac:dyDescent="0.25">
      <c r="G27321" s="21"/>
      <c r="H27321" s="21"/>
      <c r="I27321" s="21"/>
      <c r="K27321" s="32">
        <v>7.9788456080286538</v>
      </c>
      <c r="L27321" s="33">
        <v>0</v>
      </c>
    </row>
    <row r="27322" spans="7:12" x14ac:dyDescent="0.25">
      <c r="G27322" s="21"/>
      <c r="H27322" s="21"/>
      <c r="I27322" s="21"/>
      <c r="K27322" s="32">
        <v>7.9788456080286538</v>
      </c>
      <c r="L27322" s="33">
        <v>28.401194180993013</v>
      </c>
    </row>
    <row r="27323" spans="7:12" x14ac:dyDescent="0.25">
      <c r="G27323" s="21"/>
      <c r="H27323" s="21"/>
      <c r="I27323" s="21"/>
      <c r="K27323" s="32">
        <v>15.957691216057308</v>
      </c>
      <c r="L27323" s="33">
        <v>6.7150649846657249</v>
      </c>
    </row>
    <row r="27324" spans="7:12" x14ac:dyDescent="0.25">
      <c r="G27324" s="21"/>
      <c r="H27324" s="21"/>
      <c r="I27324" s="21"/>
      <c r="K27324" s="32">
        <v>3.9894228040143269</v>
      </c>
      <c r="L27324" s="33">
        <v>0</v>
      </c>
    </row>
    <row r="27325" spans="7:12" x14ac:dyDescent="0.25">
      <c r="G27325" s="21"/>
      <c r="H27325" s="21"/>
      <c r="I27325" s="21"/>
      <c r="K27325" s="32">
        <v>0</v>
      </c>
      <c r="L27325" s="33">
        <v>0</v>
      </c>
    </row>
    <row r="27326" spans="7:12" x14ac:dyDescent="0.25">
      <c r="G27326" s="21"/>
      <c r="H27326" s="21"/>
      <c r="I27326" s="21"/>
      <c r="K27326" s="32">
        <v>3.9894228040143269</v>
      </c>
      <c r="L27326" s="33">
        <v>6.2854485586355118</v>
      </c>
    </row>
    <row r="27327" spans="7:12" x14ac:dyDescent="0.25">
      <c r="G27327" s="21"/>
      <c r="H27327" s="21"/>
      <c r="I27327" s="21"/>
      <c r="K27327" s="32">
        <v>3.9894228040143269</v>
      </c>
      <c r="L27327" s="33">
        <v>0</v>
      </c>
    </row>
    <row r="27328" spans="7:12" x14ac:dyDescent="0.25">
      <c r="G27328" s="21"/>
      <c r="H27328" s="21"/>
      <c r="I27328" s="21"/>
      <c r="K27328" s="32">
        <v>0</v>
      </c>
      <c r="L27328" s="33">
        <v>0</v>
      </c>
    </row>
    <row r="27329" spans="7:12" x14ac:dyDescent="0.25">
      <c r="G27329" s="21"/>
      <c r="H27329" s="21"/>
      <c r="I27329" s="21"/>
      <c r="K27329" s="32">
        <v>47.873073648171918</v>
      </c>
      <c r="L27329" s="33">
        <v>93.31889520538229</v>
      </c>
    </row>
    <row r="27330" spans="7:12" x14ac:dyDescent="0.25">
      <c r="G27330" s="21"/>
      <c r="H27330" s="21"/>
      <c r="I27330" s="21"/>
      <c r="K27330" s="32">
        <v>0</v>
      </c>
      <c r="L27330" s="33">
        <v>0</v>
      </c>
    </row>
    <row r="27331" spans="7:12" x14ac:dyDescent="0.25">
      <c r="G27331" s="21"/>
      <c r="H27331" s="21"/>
      <c r="I27331" s="21"/>
      <c r="K27331" s="32">
        <v>0</v>
      </c>
      <c r="L27331" s="33">
        <v>0</v>
      </c>
    </row>
    <row r="27332" spans="7:12" x14ac:dyDescent="0.25">
      <c r="G27332" s="21"/>
      <c r="H27332" s="21"/>
      <c r="I27332" s="21"/>
      <c r="K27332" s="32">
        <v>0</v>
      </c>
      <c r="L27332" s="33">
        <v>0</v>
      </c>
    </row>
    <row r="27333" spans="7:12" x14ac:dyDescent="0.25">
      <c r="G27333" s="21"/>
      <c r="H27333" s="21"/>
      <c r="I27333" s="21"/>
      <c r="K27333" s="32">
        <v>15.957691216057308</v>
      </c>
      <c r="L27333" s="33">
        <v>8.9993002698333076</v>
      </c>
    </row>
    <row r="27334" spans="7:12" x14ac:dyDescent="0.25">
      <c r="G27334" s="21"/>
      <c r="H27334" s="21"/>
      <c r="I27334" s="21"/>
      <c r="K27334" s="32">
        <v>11.968268412042981</v>
      </c>
      <c r="L27334" s="33">
        <v>7.9853904726768201</v>
      </c>
    </row>
    <row r="27335" spans="7:12" x14ac:dyDescent="0.25">
      <c r="G27335" s="21"/>
      <c r="H27335" s="21"/>
      <c r="I27335" s="21"/>
      <c r="K27335" s="32">
        <v>0</v>
      </c>
      <c r="L27335" s="33">
        <v>0</v>
      </c>
    </row>
    <row r="27336" spans="7:12" x14ac:dyDescent="0.25">
      <c r="G27336" s="21"/>
      <c r="H27336" s="21"/>
      <c r="I27336" s="21"/>
      <c r="K27336" s="32">
        <v>3.9894228040143269</v>
      </c>
      <c r="L27336" s="33">
        <v>6.5226226780072141</v>
      </c>
    </row>
    <row r="27337" spans="7:12" x14ac:dyDescent="0.25">
      <c r="G27337" s="21"/>
      <c r="H27337" s="21"/>
      <c r="I27337" s="21"/>
      <c r="K27337" s="32">
        <v>3.9894228040143269</v>
      </c>
      <c r="L27337" s="33">
        <v>0</v>
      </c>
    </row>
    <row r="27338" spans="7:12" x14ac:dyDescent="0.25">
      <c r="G27338" s="21"/>
      <c r="H27338" s="21"/>
      <c r="I27338" s="21"/>
      <c r="K27338" s="32">
        <v>3.9894228040143269</v>
      </c>
      <c r="L27338" s="33">
        <v>0</v>
      </c>
    </row>
    <row r="27339" spans="7:12" x14ac:dyDescent="0.25">
      <c r="G27339" s="21"/>
      <c r="H27339" s="21"/>
      <c r="I27339" s="21"/>
      <c r="K27339" s="32">
        <v>0</v>
      </c>
      <c r="L27339" s="33">
        <v>0</v>
      </c>
    </row>
    <row r="27340" spans="7:12" x14ac:dyDescent="0.25">
      <c r="G27340" s="21"/>
      <c r="H27340" s="21"/>
      <c r="I27340" s="21"/>
      <c r="K27340" s="32">
        <v>31.915382432114619</v>
      </c>
      <c r="L27340" s="33">
        <v>36.057076753062717</v>
      </c>
    </row>
    <row r="27341" spans="7:12" x14ac:dyDescent="0.25">
      <c r="G27341" s="21"/>
      <c r="H27341" s="21"/>
      <c r="I27341" s="21"/>
      <c r="K27341" s="32">
        <v>0</v>
      </c>
      <c r="L27341" s="33">
        <v>0</v>
      </c>
    </row>
    <row r="27342" spans="7:12" x14ac:dyDescent="0.25">
      <c r="G27342" s="21"/>
      <c r="H27342" s="21"/>
      <c r="I27342" s="21"/>
      <c r="K27342" s="32">
        <v>0</v>
      </c>
      <c r="L27342" s="33">
        <v>0</v>
      </c>
    </row>
    <row r="27343" spans="7:12" x14ac:dyDescent="0.25">
      <c r="G27343" s="21"/>
      <c r="H27343" s="21"/>
      <c r="I27343" s="21"/>
      <c r="K27343" s="32">
        <v>0</v>
      </c>
      <c r="L27343" s="33">
        <v>0</v>
      </c>
    </row>
    <row r="27344" spans="7:12" x14ac:dyDescent="0.25">
      <c r="G27344" s="21"/>
      <c r="H27344" s="21"/>
      <c r="I27344" s="21"/>
      <c r="K27344" s="32">
        <v>0</v>
      </c>
      <c r="L27344" s="33">
        <v>0</v>
      </c>
    </row>
    <row r="27345" spans="7:12" x14ac:dyDescent="0.25">
      <c r="G27345" s="21"/>
      <c r="H27345" s="21"/>
      <c r="I27345" s="21"/>
      <c r="K27345" s="32">
        <v>0</v>
      </c>
      <c r="L27345" s="33">
        <v>0</v>
      </c>
    </row>
    <row r="27346" spans="7:12" x14ac:dyDescent="0.25">
      <c r="G27346" s="21"/>
      <c r="H27346" s="21"/>
      <c r="I27346" s="21"/>
      <c r="K27346" s="32">
        <v>0</v>
      </c>
      <c r="L27346" s="33">
        <v>0</v>
      </c>
    </row>
    <row r="27347" spans="7:12" x14ac:dyDescent="0.25">
      <c r="G27347" s="21"/>
      <c r="H27347" s="21"/>
      <c r="I27347" s="21"/>
      <c r="K27347" s="32">
        <v>7.9788456080286538</v>
      </c>
      <c r="L27347" s="33">
        <v>28.936034674016199</v>
      </c>
    </row>
    <row r="27348" spans="7:12" x14ac:dyDescent="0.25">
      <c r="G27348" s="21"/>
      <c r="H27348" s="21"/>
      <c r="I27348" s="21"/>
      <c r="K27348" s="32">
        <v>3.9894228040143269</v>
      </c>
      <c r="L27348" s="33">
        <v>10.807073489313304</v>
      </c>
    </row>
    <row r="27349" spans="7:12" x14ac:dyDescent="0.25">
      <c r="G27349" s="21"/>
      <c r="H27349" s="21"/>
      <c r="I27349" s="21"/>
      <c r="K27349" s="32">
        <v>15.957691216057308</v>
      </c>
      <c r="L27349" s="33">
        <v>56.176830536315947</v>
      </c>
    </row>
    <row r="27350" spans="7:12" x14ac:dyDescent="0.25">
      <c r="G27350" s="21"/>
      <c r="H27350" s="21"/>
      <c r="I27350" s="21"/>
      <c r="K27350" s="32">
        <v>3.9894228040143269</v>
      </c>
      <c r="L27350" s="33">
        <v>0</v>
      </c>
    </row>
    <row r="27351" spans="7:12" x14ac:dyDescent="0.25">
      <c r="G27351" s="21"/>
      <c r="H27351" s="21"/>
      <c r="I27351" s="21"/>
      <c r="K27351" s="32">
        <v>0</v>
      </c>
      <c r="L27351" s="33">
        <v>0</v>
      </c>
    </row>
    <row r="27352" spans="7:12" x14ac:dyDescent="0.25">
      <c r="G27352" s="21"/>
      <c r="H27352" s="21"/>
      <c r="I27352" s="21"/>
      <c r="K27352" s="32">
        <v>43.883650844157593</v>
      </c>
      <c r="L27352" s="33">
        <v>34.61264590280355</v>
      </c>
    </row>
    <row r="27353" spans="7:12" x14ac:dyDescent="0.25">
      <c r="G27353" s="21"/>
      <c r="H27353" s="21"/>
      <c r="I27353" s="21"/>
      <c r="K27353" s="32">
        <v>0</v>
      </c>
      <c r="L27353" s="33">
        <v>0</v>
      </c>
    </row>
    <row r="27354" spans="7:12" x14ac:dyDescent="0.25">
      <c r="G27354" s="21"/>
      <c r="H27354" s="21"/>
      <c r="I27354" s="21"/>
      <c r="K27354" s="32">
        <v>0</v>
      </c>
      <c r="L27354" s="33">
        <v>0</v>
      </c>
    </row>
    <row r="27355" spans="7:12" x14ac:dyDescent="0.25">
      <c r="G27355" s="21"/>
      <c r="H27355" s="21"/>
      <c r="I27355" s="21"/>
      <c r="K27355" s="32">
        <v>0</v>
      </c>
      <c r="L27355" s="33">
        <v>0</v>
      </c>
    </row>
    <row r="27356" spans="7:12" x14ac:dyDescent="0.25">
      <c r="G27356" s="21"/>
      <c r="H27356" s="21"/>
      <c r="I27356" s="21"/>
      <c r="K27356" s="32">
        <v>0</v>
      </c>
      <c r="L27356" s="33">
        <v>0</v>
      </c>
    </row>
    <row r="27357" spans="7:12" x14ac:dyDescent="0.25">
      <c r="G27357" s="21"/>
      <c r="H27357" s="21"/>
      <c r="I27357" s="21"/>
      <c r="K27357" s="32">
        <v>0</v>
      </c>
      <c r="L27357" s="33">
        <v>0</v>
      </c>
    </row>
    <row r="27358" spans="7:12" x14ac:dyDescent="0.25">
      <c r="G27358" s="21"/>
      <c r="H27358" s="21"/>
      <c r="I27358" s="21"/>
      <c r="K27358" s="32">
        <v>15.957691216057308</v>
      </c>
      <c r="L27358" s="33">
        <v>23.492514113462459</v>
      </c>
    </row>
    <row r="27359" spans="7:12" x14ac:dyDescent="0.25">
      <c r="G27359" s="21"/>
      <c r="H27359" s="21"/>
      <c r="I27359" s="21"/>
      <c r="K27359" s="32">
        <v>19.947114020071634</v>
      </c>
      <c r="L27359" s="33">
        <v>25.593271828070105</v>
      </c>
    </row>
    <row r="27360" spans="7:12" x14ac:dyDescent="0.25">
      <c r="G27360" s="21"/>
      <c r="H27360" s="21"/>
      <c r="I27360" s="21"/>
      <c r="K27360" s="32">
        <v>0</v>
      </c>
      <c r="L27360" s="33">
        <v>0</v>
      </c>
    </row>
    <row r="27361" spans="7:12" x14ac:dyDescent="0.25">
      <c r="G27361" s="21"/>
      <c r="H27361" s="21"/>
      <c r="I27361" s="21"/>
      <c r="K27361" s="32">
        <v>7.9788456080286538</v>
      </c>
      <c r="L27361" s="33">
        <v>1.0246774955666773</v>
      </c>
    </row>
    <row r="27362" spans="7:12" x14ac:dyDescent="0.25">
      <c r="G27362" s="21"/>
      <c r="H27362" s="21"/>
      <c r="I27362" s="21"/>
      <c r="K27362" s="32">
        <v>11.968268412042981</v>
      </c>
      <c r="L27362" s="33">
        <v>0</v>
      </c>
    </row>
    <row r="27363" spans="7:12" x14ac:dyDescent="0.25">
      <c r="G27363" s="21"/>
      <c r="H27363" s="21"/>
      <c r="I27363" s="21"/>
      <c r="K27363" s="32">
        <v>0</v>
      </c>
      <c r="L27363" s="33">
        <v>0</v>
      </c>
    </row>
    <row r="27364" spans="7:12" x14ac:dyDescent="0.25">
      <c r="G27364" s="21"/>
      <c r="H27364" s="21"/>
      <c r="I27364" s="21"/>
      <c r="K27364" s="32">
        <v>0</v>
      </c>
      <c r="L27364" s="33">
        <v>0</v>
      </c>
    </row>
    <row r="27365" spans="7:12" x14ac:dyDescent="0.25">
      <c r="G27365" s="21"/>
      <c r="H27365" s="21"/>
      <c r="I27365" s="21"/>
      <c r="K27365" s="32">
        <v>3.9894228040143269</v>
      </c>
      <c r="L27365" s="33">
        <v>0</v>
      </c>
    </row>
    <row r="27366" spans="7:12" x14ac:dyDescent="0.25">
      <c r="G27366" s="21"/>
      <c r="H27366" s="21"/>
      <c r="I27366" s="21"/>
      <c r="K27366" s="32">
        <v>15.957691216057308</v>
      </c>
      <c r="L27366" s="33">
        <v>38.728513535598047</v>
      </c>
    </row>
    <row r="27367" spans="7:12" x14ac:dyDescent="0.25">
      <c r="G27367" s="21"/>
      <c r="H27367" s="21"/>
      <c r="I27367" s="21"/>
      <c r="K27367" s="32">
        <v>3.9894228040143269</v>
      </c>
      <c r="L27367" s="33">
        <v>0</v>
      </c>
    </row>
    <row r="27368" spans="7:12" x14ac:dyDescent="0.25">
      <c r="G27368" s="21"/>
      <c r="H27368" s="21"/>
      <c r="I27368" s="21"/>
      <c r="K27368" s="32">
        <v>15.957691216057308</v>
      </c>
      <c r="L27368" s="33">
        <v>5.2624872749348786</v>
      </c>
    </row>
    <row r="27369" spans="7:12" x14ac:dyDescent="0.25">
      <c r="G27369" s="21"/>
      <c r="H27369" s="21"/>
      <c r="I27369" s="21"/>
      <c r="K27369" s="32">
        <v>3.9894228040143269</v>
      </c>
      <c r="L27369" s="33">
        <v>19.704802754093926</v>
      </c>
    </row>
    <row r="27370" spans="7:12" x14ac:dyDescent="0.25">
      <c r="G27370" s="21"/>
      <c r="H27370" s="21"/>
      <c r="I27370" s="21"/>
      <c r="K27370" s="32">
        <v>3.9894228040143269</v>
      </c>
      <c r="L27370" s="33">
        <v>0.83182264255092064</v>
      </c>
    </row>
    <row r="27371" spans="7:12" x14ac:dyDescent="0.25">
      <c r="G27371" s="21"/>
      <c r="H27371" s="21"/>
      <c r="I27371" s="21"/>
      <c r="K27371" s="32">
        <v>7.9788456080286538</v>
      </c>
      <c r="L27371" s="33">
        <v>0</v>
      </c>
    </row>
    <row r="27372" spans="7:12" x14ac:dyDescent="0.25">
      <c r="G27372" s="21"/>
      <c r="H27372" s="21"/>
      <c r="I27372" s="21"/>
      <c r="K27372" s="32">
        <v>55.851919256200567</v>
      </c>
      <c r="L27372" s="33">
        <v>79.353904547231096</v>
      </c>
    </row>
    <row r="27373" spans="7:12" x14ac:dyDescent="0.25">
      <c r="G27373" s="21"/>
      <c r="H27373" s="21"/>
      <c r="I27373" s="21"/>
      <c r="K27373" s="32">
        <v>7.9788456080286538</v>
      </c>
      <c r="L27373" s="33">
        <v>9.8453924863936884</v>
      </c>
    </row>
    <row r="27374" spans="7:12" x14ac:dyDescent="0.25">
      <c r="G27374" s="21"/>
      <c r="H27374" s="21"/>
      <c r="I27374" s="21"/>
      <c r="K27374" s="32">
        <v>15.957691216057308</v>
      </c>
      <c r="L27374" s="33">
        <v>27.060310118211323</v>
      </c>
    </row>
    <row r="27375" spans="7:12" x14ac:dyDescent="0.25">
      <c r="G27375" s="21"/>
      <c r="H27375" s="21"/>
      <c r="I27375" s="21"/>
      <c r="K27375" s="32">
        <v>0</v>
      </c>
      <c r="L27375" s="33">
        <v>0</v>
      </c>
    </row>
    <row r="27376" spans="7:12" x14ac:dyDescent="0.25">
      <c r="G27376" s="21"/>
      <c r="H27376" s="21"/>
      <c r="I27376" s="21"/>
      <c r="K27376" s="32">
        <v>0</v>
      </c>
      <c r="L27376" s="33">
        <v>0</v>
      </c>
    </row>
    <row r="27377" spans="7:12" x14ac:dyDescent="0.25">
      <c r="G27377" s="21"/>
      <c r="H27377" s="21"/>
      <c r="I27377" s="21"/>
      <c r="K27377" s="32">
        <v>0</v>
      </c>
      <c r="L27377" s="33">
        <v>0</v>
      </c>
    </row>
    <row r="27378" spans="7:12" x14ac:dyDescent="0.25">
      <c r="G27378" s="21"/>
      <c r="H27378" s="21"/>
      <c r="I27378" s="21"/>
      <c r="K27378" s="32">
        <v>0</v>
      </c>
      <c r="L27378" s="33">
        <v>0</v>
      </c>
    </row>
    <row r="27379" spans="7:12" x14ac:dyDescent="0.25">
      <c r="G27379" s="21"/>
      <c r="H27379" s="21"/>
      <c r="I27379" s="21"/>
      <c r="K27379" s="32">
        <v>0</v>
      </c>
      <c r="L27379" s="33">
        <v>0</v>
      </c>
    </row>
    <row r="27380" spans="7:12" x14ac:dyDescent="0.25">
      <c r="G27380" s="21"/>
      <c r="H27380" s="21"/>
      <c r="I27380" s="21"/>
      <c r="K27380" s="32">
        <v>3.9894228040143269</v>
      </c>
      <c r="L27380" s="33">
        <v>0</v>
      </c>
    </row>
    <row r="27381" spans="7:12" x14ac:dyDescent="0.25">
      <c r="G27381" s="21"/>
      <c r="H27381" s="21"/>
      <c r="I27381" s="21"/>
      <c r="K27381" s="32">
        <v>0</v>
      </c>
      <c r="L27381" s="33">
        <v>0</v>
      </c>
    </row>
    <row r="27382" spans="7:12" x14ac:dyDescent="0.25">
      <c r="G27382" s="21"/>
      <c r="H27382" s="21"/>
      <c r="I27382" s="21"/>
      <c r="K27382" s="32">
        <v>43.883650844157593</v>
      </c>
      <c r="L27382" s="33">
        <v>51.719941422075571</v>
      </c>
    </row>
    <row r="27383" spans="7:12" x14ac:dyDescent="0.25">
      <c r="G27383" s="21"/>
      <c r="H27383" s="21"/>
      <c r="I27383" s="21"/>
      <c r="K27383" s="32">
        <v>27.925959628100291</v>
      </c>
      <c r="L27383" s="33">
        <v>32.210061943039825</v>
      </c>
    </row>
    <row r="27384" spans="7:12" x14ac:dyDescent="0.25">
      <c r="G27384" s="21"/>
      <c r="H27384" s="21"/>
      <c r="I27384" s="21"/>
      <c r="K27384" s="32">
        <v>27.925959628100291</v>
      </c>
      <c r="L27384" s="33">
        <v>35.124199369440646</v>
      </c>
    </row>
    <row r="27385" spans="7:12" x14ac:dyDescent="0.25">
      <c r="G27385" s="21"/>
      <c r="H27385" s="21"/>
      <c r="I27385" s="21"/>
      <c r="K27385" s="32">
        <v>0</v>
      </c>
      <c r="L27385" s="33">
        <v>0</v>
      </c>
    </row>
    <row r="27386" spans="7:12" x14ac:dyDescent="0.25">
      <c r="G27386" s="21"/>
      <c r="H27386" s="21"/>
      <c r="I27386" s="21"/>
      <c r="K27386" s="32">
        <v>23.936536824085962</v>
      </c>
      <c r="L27386" s="33">
        <v>74.283891987960274</v>
      </c>
    </row>
    <row r="27387" spans="7:12" x14ac:dyDescent="0.25">
      <c r="G27387" s="21"/>
      <c r="H27387" s="21"/>
      <c r="I27387" s="21"/>
      <c r="K27387" s="32">
        <v>7.9788456080286538</v>
      </c>
      <c r="L27387" s="33">
        <v>0</v>
      </c>
    </row>
    <row r="27388" spans="7:12" x14ac:dyDescent="0.25">
      <c r="G27388" s="21"/>
      <c r="H27388" s="21"/>
      <c r="I27388" s="21"/>
      <c r="K27388" s="32">
        <v>0</v>
      </c>
      <c r="L27388" s="33">
        <v>0</v>
      </c>
    </row>
    <row r="27389" spans="7:12" x14ac:dyDescent="0.25">
      <c r="G27389" s="21"/>
      <c r="H27389" s="21"/>
      <c r="I27389" s="21"/>
      <c r="K27389" s="32">
        <v>0</v>
      </c>
      <c r="L27389" s="33">
        <v>0</v>
      </c>
    </row>
    <row r="27390" spans="7:12" x14ac:dyDescent="0.25">
      <c r="G27390" s="21"/>
      <c r="H27390" s="21"/>
      <c r="I27390" s="21"/>
      <c r="K27390" s="32">
        <v>0</v>
      </c>
      <c r="L27390" s="33">
        <v>0</v>
      </c>
    </row>
    <row r="27391" spans="7:12" x14ac:dyDescent="0.25">
      <c r="G27391" s="21"/>
      <c r="H27391" s="21"/>
      <c r="I27391" s="21"/>
      <c r="K27391" s="32">
        <v>0</v>
      </c>
      <c r="L27391" s="33">
        <v>0</v>
      </c>
    </row>
    <row r="27392" spans="7:12" x14ac:dyDescent="0.25">
      <c r="G27392" s="21"/>
      <c r="H27392" s="21"/>
      <c r="I27392" s="21"/>
      <c r="K27392" s="32">
        <v>3.9894228040143269</v>
      </c>
      <c r="L27392" s="33">
        <v>0</v>
      </c>
    </row>
    <row r="27393" spans="7:12" x14ac:dyDescent="0.25">
      <c r="G27393" s="21"/>
      <c r="H27393" s="21"/>
      <c r="I27393" s="21"/>
      <c r="K27393" s="32">
        <v>3.9894228040143269</v>
      </c>
      <c r="L27393" s="33">
        <v>13.741391651782696</v>
      </c>
    </row>
    <row r="27394" spans="7:12" x14ac:dyDescent="0.25">
      <c r="G27394" s="21"/>
      <c r="H27394" s="21"/>
      <c r="I27394" s="21"/>
      <c r="K27394" s="32">
        <v>3.9894228040143269</v>
      </c>
      <c r="L27394" s="33">
        <v>0</v>
      </c>
    </row>
    <row r="27395" spans="7:12" x14ac:dyDescent="0.25">
      <c r="G27395" s="21"/>
      <c r="H27395" s="21"/>
      <c r="I27395" s="21"/>
      <c r="K27395" s="32">
        <v>0</v>
      </c>
      <c r="L27395" s="33">
        <v>0</v>
      </c>
    </row>
    <row r="27396" spans="7:12" x14ac:dyDescent="0.25">
      <c r="G27396" s="21"/>
      <c r="H27396" s="21"/>
      <c r="I27396" s="21"/>
      <c r="K27396" s="32">
        <v>11.968268412042981</v>
      </c>
      <c r="L27396" s="33">
        <v>31.915514711637993</v>
      </c>
    </row>
    <row r="27397" spans="7:12" x14ac:dyDescent="0.25">
      <c r="G27397" s="21"/>
      <c r="H27397" s="21"/>
      <c r="I27397" s="21"/>
      <c r="K27397" s="32">
        <v>3.9894228040143269</v>
      </c>
      <c r="L27397" s="33">
        <v>1.3939708170074563</v>
      </c>
    </row>
    <row r="27398" spans="7:12" x14ac:dyDescent="0.25">
      <c r="G27398" s="21"/>
      <c r="H27398" s="21"/>
      <c r="I27398" s="21"/>
      <c r="K27398" s="32">
        <v>3.9894228040143269</v>
      </c>
      <c r="L27398" s="33">
        <v>0</v>
      </c>
    </row>
    <row r="27399" spans="7:12" x14ac:dyDescent="0.25">
      <c r="G27399" s="21"/>
      <c r="H27399" s="21"/>
      <c r="I27399" s="21"/>
      <c r="K27399" s="32">
        <v>11.968268412042981</v>
      </c>
      <c r="L27399" s="33">
        <v>0</v>
      </c>
    </row>
    <row r="27400" spans="7:12" x14ac:dyDescent="0.25">
      <c r="G27400" s="21"/>
      <c r="H27400" s="21"/>
      <c r="I27400" s="21"/>
      <c r="K27400" s="32">
        <v>43.883650844157593</v>
      </c>
      <c r="L27400" s="33">
        <v>52.838388368614432</v>
      </c>
    </row>
    <row r="27401" spans="7:12" x14ac:dyDescent="0.25">
      <c r="G27401" s="21"/>
      <c r="H27401" s="21"/>
      <c r="I27401" s="21"/>
      <c r="K27401" s="32">
        <v>0</v>
      </c>
      <c r="L27401" s="33">
        <v>0</v>
      </c>
    </row>
    <row r="27402" spans="7:12" x14ac:dyDescent="0.25">
      <c r="G27402" s="21"/>
      <c r="H27402" s="21"/>
      <c r="I27402" s="21"/>
      <c r="K27402" s="32">
        <v>3.9894228040143269</v>
      </c>
      <c r="L27402" s="33">
        <v>0</v>
      </c>
    </row>
    <row r="27403" spans="7:12" x14ac:dyDescent="0.25">
      <c r="G27403" s="21"/>
      <c r="H27403" s="21"/>
      <c r="I27403" s="21"/>
      <c r="K27403" s="32">
        <v>0</v>
      </c>
      <c r="L27403" s="33">
        <v>0</v>
      </c>
    </row>
    <row r="27404" spans="7:12" x14ac:dyDescent="0.25">
      <c r="G27404" s="21"/>
      <c r="H27404" s="21"/>
      <c r="I27404" s="21"/>
      <c r="K27404" s="32">
        <v>15.957691216057308</v>
      </c>
      <c r="L27404" s="33">
        <v>2.0161108132424479</v>
      </c>
    </row>
    <row r="27405" spans="7:12" x14ac:dyDescent="0.25">
      <c r="G27405" s="21"/>
      <c r="H27405" s="21"/>
      <c r="I27405" s="21"/>
      <c r="K27405" s="32">
        <v>7.9788456080286538</v>
      </c>
      <c r="L27405" s="33">
        <v>0</v>
      </c>
    </row>
    <row r="27406" spans="7:12" x14ac:dyDescent="0.25">
      <c r="G27406" s="21"/>
      <c r="H27406" s="21"/>
      <c r="I27406" s="21"/>
      <c r="K27406" s="32">
        <v>7.9788456080286538</v>
      </c>
      <c r="L27406" s="33">
        <v>13.905020894613465</v>
      </c>
    </row>
    <row r="27407" spans="7:12" x14ac:dyDescent="0.25">
      <c r="G27407" s="21"/>
      <c r="H27407" s="21"/>
      <c r="I27407" s="21"/>
      <c r="K27407" s="32">
        <v>3.9894228040143269</v>
      </c>
      <c r="L27407" s="33">
        <v>4.2240083535060009</v>
      </c>
    </row>
    <row r="27408" spans="7:12" x14ac:dyDescent="0.25">
      <c r="G27408" s="21"/>
      <c r="H27408" s="21"/>
      <c r="I27408" s="21"/>
      <c r="K27408" s="32">
        <v>43.883650844157593</v>
      </c>
      <c r="L27408" s="33">
        <v>10.271666249216617</v>
      </c>
    </row>
    <row r="27409" spans="7:12" x14ac:dyDescent="0.25">
      <c r="G27409" s="21"/>
      <c r="H27409" s="21"/>
      <c r="I27409" s="21"/>
      <c r="K27409" s="32">
        <v>3.9894228040143269</v>
      </c>
      <c r="L27409" s="33">
        <v>9.0024459837402429</v>
      </c>
    </row>
    <row r="27410" spans="7:12" x14ac:dyDescent="0.25">
      <c r="G27410" s="21"/>
      <c r="H27410" s="21"/>
      <c r="I27410" s="21"/>
      <c r="K27410" s="32">
        <v>0</v>
      </c>
      <c r="L27410" s="33">
        <v>0</v>
      </c>
    </row>
    <row r="27411" spans="7:12" x14ac:dyDescent="0.25">
      <c r="G27411" s="21"/>
      <c r="H27411" s="21"/>
      <c r="I27411" s="21"/>
      <c r="K27411" s="32">
        <v>3.9894228040143269</v>
      </c>
      <c r="L27411" s="33">
        <v>11.92778483200453</v>
      </c>
    </row>
    <row r="27412" spans="7:12" x14ac:dyDescent="0.25">
      <c r="G27412" s="21"/>
      <c r="H27412" s="21"/>
      <c r="I27412" s="21"/>
      <c r="K27412" s="32">
        <v>0</v>
      </c>
      <c r="L27412" s="33">
        <v>0</v>
      </c>
    </row>
    <row r="27413" spans="7:12" x14ac:dyDescent="0.25">
      <c r="G27413" s="21"/>
      <c r="H27413" s="21"/>
      <c r="I27413" s="21"/>
      <c r="K27413" s="32">
        <v>3.9894228040143269</v>
      </c>
      <c r="L27413" s="33">
        <v>8.2478742150520929</v>
      </c>
    </row>
    <row r="27414" spans="7:12" x14ac:dyDescent="0.25">
      <c r="G27414" s="21"/>
      <c r="H27414" s="21"/>
      <c r="I27414" s="21"/>
      <c r="K27414" s="32">
        <v>23.936536824085962</v>
      </c>
      <c r="L27414" s="33">
        <v>36.972484972412715</v>
      </c>
    </row>
    <row r="27415" spans="7:12" x14ac:dyDescent="0.25">
      <c r="G27415" s="21"/>
      <c r="H27415" s="21"/>
      <c r="I27415" s="21"/>
      <c r="K27415" s="32">
        <v>3.9894228040143269</v>
      </c>
      <c r="L27415" s="33">
        <v>0</v>
      </c>
    </row>
    <row r="27416" spans="7:12" x14ac:dyDescent="0.25">
      <c r="G27416" s="21"/>
      <c r="H27416" s="21"/>
      <c r="I27416" s="21"/>
      <c r="K27416" s="32">
        <v>19.947114020071634</v>
      </c>
      <c r="L27416" s="33">
        <v>26.092965683873295</v>
      </c>
    </row>
    <row r="27417" spans="7:12" x14ac:dyDescent="0.25">
      <c r="G27417" s="21"/>
      <c r="H27417" s="21"/>
      <c r="I27417" s="21"/>
      <c r="K27417" s="32">
        <v>0</v>
      </c>
      <c r="L27417" s="33">
        <v>0</v>
      </c>
    </row>
    <row r="27418" spans="7:12" x14ac:dyDescent="0.25">
      <c r="G27418" s="21"/>
      <c r="H27418" s="21"/>
      <c r="I27418" s="21"/>
      <c r="K27418" s="32">
        <v>0</v>
      </c>
      <c r="L27418" s="33">
        <v>0</v>
      </c>
    </row>
    <row r="27419" spans="7:12" x14ac:dyDescent="0.25">
      <c r="G27419" s="21"/>
      <c r="H27419" s="21"/>
      <c r="I27419" s="21"/>
      <c r="K27419" s="32">
        <v>19.947114020071634</v>
      </c>
      <c r="L27419" s="33">
        <v>4.3109958362581455</v>
      </c>
    </row>
    <row r="27420" spans="7:12" x14ac:dyDescent="0.25">
      <c r="G27420" s="21"/>
      <c r="H27420" s="21"/>
      <c r="I27420" s="21"/>
      <c r="K27420" s="32">
        <v>3.9894228040143269</v>
      </c>
      <c r="L27420" s="33">
        <v>0</v>
      </c>
    </row>
    <row r="27421" spans="7:12" x14ac:dyDescent="0.25">
      <c r="G27421" s="21"/>
      <c r="H27421" s="21"/>
      <c r="I27421" s="21"/>
      <c r="K27421" s="32">
        <v>3.9894228040143269</v>
      </c>
      <c r="L27421" s="33">
        <v>0</v>
      </c>
    </row>
    <row r="27422" spans="7:12" x14ac:dyDescent="0.25">
      <c r="G27422" s="21"/>
      <c r="H27422" s="21"/>
      <c r="I27422" s="21"/>
      <c r="K27422" s="32">
        <v>0</v>
      </c>
      <c r="L27422" s="33">
        <v>0</v>
      </c>
    </row>
    <row r="27423" spans="7:12" x14ac:dyDescent="0.25">
      <c r="G27423" s="21"/>
      <c r="H27423" s="21"/>
      <c r="I27423" s="21"/>
      <c r="K27423" s="32">
        <v>43.883650844157593</v>
      </c>
      <c r="L27423" s="33">
        <v>40.346373279966627</v>
      </c>
    </row>
    <row r="27424" spans="7:12" x14ac:dyDescent="0.25">
      <c r="G27424" s="21"/>
      <c r="H27424" s="21"/>
      <c r="I27424" s="21"/>
      <c r="K27424" s="32">
        <v>0</v>
      </c>
      <c r="L27424" s="33">
        <v>0</v>
      </c>
    </row>
    <row r="27425" spans="7:12" x14ac:dyDescent="0.25">
      <c r="G27425" s="21"/>
      <c r="H27425" s="21"/>
      <c r="I27425" s="21"/>
      <c r="K27425" s="32">
        <v>11.968268412042981</v>
      </c>
      <c r="L27425" s="33">
        <v>15.935625364190994</v>
      </c>
    </row>
    <row r="27426" spans="7:12" x14ac:dyDescent="0.25">
      <c r="G27426" s="21"/>
      <c r="H27426" s="21"/>
      <c r="I27426" s="21"/>
      <c r="K27426" s="32">
        <v>111.70383851240112</v>
      </c>
      <c r="L27426" s="33">
        <v>93.709088934957919</v>
      </c>
    </row>
    <row r="27427" spans="7:12" x14ac:dyDescent="0.25">
      <c r="G27427" s="21"/>
      <c r="H27427" s="21"/>
      <c r="I27427" s="21"/>
      <c r="K27427" s="32">
        <v>3.9894228040143269</v>
      </c>
      <c r="L27427" s="33">
        <v>5.6340898881757422</v>
      </c>
    </row>
    <row r="27428" spans="7:12" x14ac:dyDescent="0.25">
      <c r="G27428" s="21"/>
      <c r="H27428" s="21"/>
      <c r="I27428" s="21"/>
      <c r="K27428" s="32">
        <v>23.936536824085962</v>
      </c>
      <c r="L27428" s="33">
        <v>40.885044054131356</v>
      </c>
    </row>
    <row r="27429" spans="7:12" x14ac:dyDescent="0.25">
      <c r="G27429" s="21"/>
      <c r="H27429" s="21"/>
      <c r="I27429" s="21"/>
      <c r="K27429" s="32">
        <v>0</v>
      </c>
      <c r="L27429" s="33">
        <v>0</v>
      </c>
    </row>
    <row r="27430" spans="7:12" x14ac:dyDescent="0.25">
      <c r="G27430" s="21"/>
      <c r="H27430" s="21"/>
      <c r="I27430" s="21"/>
      <c r="K27430" s="32">
        <v>0</v>
      </c>
      <c r="L27430" s="33">
        <v>0</v>
      </c>
    </row>
    <row r="27431" spans="7:12" x14ac:dyDescent="0.25">
      <c r="G27431" s="21"/>
      <c r="H27431" s="21"/>
      <c r="I27431" s="21"/>
      <c r="K27431" s="32">
        <v>23.936536824085962</v>
      </c>
      <c r="L27431" s="33">
        <v>1.4105546114359837</v>
      </c>
    </row>
    <row r="27432" spans="7:12" x14ac:dyDescent="0.25">
      <c r="G27432" s="21"/>
      <c r="H27432" s="21"/>
      <c r="I27432" s="21"/>
      <c r="K27432" s="32">
        <v>35.904805236128944</v>
      </c>
      <c r="L27432" s="33">
        <v>36.822596020427639</v>
      </c>
    </row>
    <row r="27433" spans="7:12" x14ac:dyDescent="0.25">
      <c r="G27433" s="21"/>
      <c r="H27433" s="21"/>
      <c r="I27433" s="21"/>
      <c r="K27433" s="32">
        <v>0</v>
      </c>
      <c r="L27433" s="33">
        <v>0</v>
      </c>
    </row>
    <row r="27434" spans="7:12" x14ac:dyDescent="0.25">
      <c r="G27434" s="21"/>
      <c r="H27434" s="21"/>
      <c r="I27434" s="21"/>
      <c r="K27434" s="32">
        <v>103.72499290437247</v>
      </c>
      <c r="L27434" s="33">
        <v>80.257047064145169</v>
      </c>
    </row>
    <row r="27435" spans="7:12" x14ac:dyDescent="0.25">
      <c r="G27435" s="21"/>
      <c r="H27435" s="21"/>
      <c r="I27435" s="21"/>
      <c r="K27435" s="32">
        <v>0</v>
      </c>
      <c r="L27435" s="33">
        <v>0</v>
      </c>
    </row>
    <row r="27436" spans="7:12" x14ac:dyDescent="0.25">
      <c r="G27436" s="21"/>
      <c r="H27436" s="21"/>
      <c r="I27436" s="21"/>
      <c r="K27436" s="32">
        <v>7.9788456080286538</v>
      </c>
      <c r="L27436" s="33">
        <v>13.654189140288974</v>
      </c>
    </row>
    <row r="27437" spans="7:12" x14ac:dyDescent="0.25">
      <c r="G27437" s="21"/>
      <c r="H27437" s="21"/>
      <c r="I27437" s="21"/>
      <c r="K27437" s="32">
        <v>0</v>
      </c>
      <c r="L27437" s="33">
        <v>0</v>
      </c>
    </row>
    <row r="27438" spans="7:12" x14ac:dyDescent="0.25">
      <c r="G27438" s="21"/>
      <c r="H27438" s="21"/>
      <c r="I27438" s="21"/>
      <c r="K27438" s="32">
        <v>3.9894228040143269</v>
      </c>
      <c r="L27438" s="33">
        <v>6.6869754737321054</v>
      </c>
    </row>
    <row r="27439" spans="7:12" x14ac:dyDescent="0.25">
      <c r="G27439" s="21"/>
      <c r="H27439" s="21"/>
      <c r="I27439" s="21"/>
      <c r="K27439" s="32">
        <v>27.925959628100291</v>
      </c>
      <c r="L27439" s="33">
        <v>11.848660897331117</v>
      </c>
    </row>
    <row r="27440" spans="7:12" x14ac:dyDescent="0.25">
      <c r="G27440" s="21"/>
      <c r="H27440" s="21"/>
      <c r="I27440" s="21"/>
      <c r="K27440" s="32">
        <v>3.9894228040143269</v>
      </c>
      <c r="L27440" s="33">
        <v>0</v>
      </c>
    </row>
    <row r="27441" spans="7:12" x14ac:dyDescent="0.25">
      <c r="G27441" s="21"/>
      <c r="H27441" s="21"/>
      <c r="I27441" s="21"/>
      <c r="K27441" s="32">
        <v>0</v>
      </c>
      <c r="L27441" s="33">
        <v>0</v>
      </c>
    </row>
    <row r="27442" spans="7:12" x14ac:dyDescent="0.25">
      <c r="G27442" s="21"/>
      <c r="H27442" s="21"/>
      <c r="I27442" s="21"/>
      <c r="K27442" s="32">
        <v>11.968268412042981</v>
      </c>
      <c r="L27442" s="33">
        <v>11.43427640602988</v>
      </c>
    </row>
    <row r="27443" spans="7:12" x14ac:dyDescent="0.25">
      <c r="G27443" s="21"/>
      <c r="H27443" s="21"/>
      <c r="I27443" s="21"/>
      <c r="K27443" s="32">
        <v>0</v>
      </c>
      <c r="L27443" s="33">
        <v>0</v>
      </c>
    </row>
    <row r="27444" spans="7:12" x14ac:dyDescent="0.25">
      <c r="G27444" s="21"/>
      <c r="H27444" s="21"/>
      <c r="I27444" s="21"/>
      <c r="K27444" s="32">
        <v>15.957691216057308</v>
      </c>
      <c r="L27444" s="33">
        <v>1.7003206995779885</v>
      </c>
    </row>
    <row r="27445" spans="7:12" x14ac:dyDescent="0.25">
      <c r="G27445" s="21"/>
      <c r="H27445" s="21"/>
      <c r="I27445" s="21"/>
      <c r="K27445" s="32">
        <v>0</v>
      </c>
      <c r="L27445" s="33">
        <v>0</v>
      </c>
    </row>
    <row r="27446" spans="7:12" x14ac:dyDescent="0.25">
      <c r="G27446" s="21"/>
      <c r="H27446" s="21"/>
      <c r="I27446" s="21"/>
      <c r="K27446" s="32">
        <v>11.968268412042981</v>
      </c>
      <c r="L27446" s="33">
        <v>26.649051302075573</v>
      </c>
    </row>
    <row r="27447" spans="7:12" x14ac:dyDescent="0.25">
      <c r="G27447" s="21"/>
      <c r="H27447" s="21"/>
      <c r="I27447" s="21"/>
      <c r="K27447" s="32">
        <v>27.925959628100291</v>
      </c>
      <c r="L27447" s="33">
        <v>31.985653912980055</v>
      </c>
    </row>
    <row r="27448" spans="7:12" x14ac:dyDescent="0.25">
      <c r="G27448" s="21"/>
      <c r="H27448" s="21"/>
      <c r="I27448" s="21"/>
      <c r="K27448" s="32">
        <v>0</v>
      </c>
      <c r="L27448" s="33">
        <v>0</v>
      </c>
    </row>
    <row r="27449" spans="7:12" x14ac:dyDescent="0.25">
      <c r="G27449" s="21"/>
      <c r="H27449" s="21"/>
      <c r="I27449" s="21"/>
      <c r="K27449" s="32">
        <v>0</v>
      </c>
      <c r="L27449" s="33">
        <v>0</v>
      </c>
    </row>
    <row r="27450" spans="7:12" x14ac:dyDescent="0.25">
      <c r="G27450" s="21"/>
      <c r="H27450" s="21"/>
      <c r="I27450" s="21"/>
      <c r="K27450" s="32">
        <v>0</v>
      </c>
      <c r="L27450" s="33">
        <v>0</v>
      </c>
    </row>
    <row r="27451" spans="7:12" x14ac:dyDescent="0.25">
      <c r="G27451" s="21"/>
      <c r="H27451" s="21"/>
      <c r="I27451" s="21"/>
      <c r="K27451" s="32">
        <v>11.968268412042981</v>
      </c>
      <c r="L27451" s="33">
        <v>0</v>
      </c>
    </row>
    <row r="27452" spans="7:12" x14ac:dyDescent="0.25">
      <c r="G27452" s="21"/>
      <c r="H27452" s="21"/>
      <c r="I27452" s="21"/>
      <c r="K27452" s="32">
        <v>31.915382432114619</v>
      </c>
      <c r="L27452" s="33">
        <v>45.918617336997514</v>
      </c>
    </row>
    <row r="27453" spans="7:12" x14ac:dyDescent="0.25">
      <c r="G27453" s="21"/>
      <c r="H27453" s="21"/>
      <c r="I27453" s="21"/>
      <c r="K27453" s="32">
        <v>0</v>
      </c>
      <c r="L27453" s="33">
        <v>0</v>
      </c>
    </row>
    <row r="27454" spans="7:12" x14ac:dyDescent="0.25">
      <c r="G27454" s="21"/>
      <c r="H27454" s="21"/>
      <c r="I27454" s="21"/>
      <c r="K27454" s="32">
        <v>0</v>
      </c>
      <c r="L27454" s="33">
        <v>0</v>
      </c>
    </row>
    <row r="27455" spans="7:12" x14ac:dyDescent="0.25">
      <c r="G27455" s="21"/>
      <c r="H27455" s="21"/>
      <c r="I27455" s="21"/>
      <c r="K27455" s="32">
        <v>7.9788456080286538</v>
      </c>
      <c r="L27455" s="33">
        <v>10.333631580440075</v>
      </c>
    </row>
    <row r="27456" spans="7:12" x14ac:dyDescent="0.25">
      <c r="G27456" s="21"/>
      <c r="H27456" s="21"/>
      <c r="I27456" s="21"/>
      <c r="K27456" s="32">
        <v>0</v>
      </c>
      <c r="L27456" s="33">
        <v>0</v>
      </c>
    </row>
    <row r="27457" spans="7:12" x14ac:dyDescent="0.25">
      <c r="G27457" s="21"/>
      <c r="H27457" s="21"/>
      <c r="I27457" s="21"/>
      <c r="K27457" s="32">
        <v>19.947114020071634</v>
      </c>
      <c r="L27457" s="33">
        <v>26.840907075151527</v>
      </c>
    </row>
    <row r="27458" spans="7:12" x14ac:dyDescent="0.25">
      <c r="G27458" s="21"/>
      <c r="H27458" s="21"/>
      <c r="I27458" s="21"/>
      <c r="K27458" s="32">
        <v>3.9894228040143269</v>
      </c>
      <c r="L27458" s="33">
        <v>0</v>
      </c>
    </row>
    <row r="27459" spans="7:12" x14ac:dyDescent="0.25">
      <c r="G27459" s="21"/>
      <c r="H27459" s="21"/>
      <c r="I27459" s="21"/>
      <c r="K27459" s="32">
        <v>3.9894228040143269</v>
      </c>
      <c r="L27459" s="33">
        <v>3.3619968414387662</v>
      </c>
    </row>
    <row r="27460" spans="7:12" x14ac:dyDescent="0.25">
      <c r="G27460" s="21"/>
      <c r="H27460" s="21"/>
      <c r="I27460" s="21"/>
      <c r="K27460" s="32">
        <v>27.925959628100291</v>
      </c>
      <c r="L27460" s="33">
        <v>34.790512903561115</v>
      </c>
    </row>
    <row r="27461" spans="7:12" x14ac:dyDescent="0.25">
      <c r="G27461" s="21"/>
      <c r="H27461" s="21"/>
      <c r="I27461" s="21"/>
      <c r="K27461" s="32">
        <v>3.9894228040143269</v>
      </c>
      <c r="L27461" s="33">
        <v>0</v>
      </c>
    </row>
    <row r="27462" spans="7:12" x14ac:dyDescent="0.25">
      <c r="G27462" s="21"/>
      <c r="H27462" s="21"/>
      <c r="I27462" s="21"/>
      <c r="K27462" s="32">
        <v>3.9894228040143269</v>
      </c>
      <c r="L27462" s="33">
        <v>11.103286614618778</v>
      </c>
    </row>
    <row r="27463" spans="7:12" x14ac:dyDescent="0.25">
      <c r="G27463" s="21"/>
      <c r="H27463" s="21"/>
      <c r="I27463" s="21"/>
      <c r="K27463" s="32">
        <v>3.9894228040143269</v>
      </c>
      <c r="L27463" s="33">
        <v>0</v>
      </c>
    </row>
    <row r="27464" spans="7:12" x14ac:dyDescent="0.25">
      <c r="G27464" s="21"/>
      <c r="H27464" s="21"/>
      <c r="I27464" s="21"/>
      <c r="K27464" s="32">
        <v>0</v>
      </c>
      <c r="L27464" s="33">
        <v>0</v>
      </c>
    </row>
    <row r="27465" spans="7:12" x14ac:dyDescent="0.25">
      <c r="G27465" s="21"/>
      <c r="H27465" s="21"/>
      <c r="I27465" s="21"/>
      <c r="K27465" s="32">
        <v>3.9894228040143269</v>
      </c>
      <c r="L27465" s="33">
        <v>4.6266608248153194</v>
      </c>
    </row>
    <row r="27466" spans="7:12" x14ac:dyDescent="0.25">
      <c r="G27466" s="21"/>
      <c r="H27466" s="21"/>
      <c r="I27466" s="21"/>
      <c r="K27466" s="32">
        <v>27.925959628100291</v>
      </c>
      <c r="L27466" s="33">
        <v>0.58694604387959792</v>
      </c>
    </row>
    <row r="27467" spans="7:12" x14ac:dyDescent="0.25">
      <c r="G27467" s="21"/>
      <c r="H27467" s="21"/>
      <c r="I27467" s="21"/>
      <c r="K27467" s="32">
        <v>3.9894228040143269</v>
      </c>
      <c r="L27467" s="33">
        <v>5.5408377273113238</v>
      </c>
    </row>
    <row r="27468" spans="7:12" x14ac:dyDescent="0.25">
      <c r="G27468" s="21"/>
      <c r="H27468" s="21"/>
      <c r="I27468" s="21"/>
      <c r="K27468" s="32">
        <v>0</v>
      </c>
      <c r="L27468" s="33">
        <v>0</v>
      </c>
    </row>
    <row r="27469" spans="7:12" x14ac:dyDescent="0.25">
      <c r="G27469" s="21"/>
      <c r="H27469" s="21"/>
      <c r="I27469" s="21"/>
      <c r="K27469" s="32">
        <v>0</v>
      </c>
      <c r="L27469" s="33">
        <v>0</v>
      </c>
    </row>
    <row r="27470" spans="7:12" x14ac:dyDescent="0.25">
      <c r="G27470" s="21"/>
      <c r="H27470" s="21"/>
      <c r="I27470" s="21"/>
      <c r="K27470" s="32">
        <v>0</v>
      </c>
      <c r="L27470" s="33">
        <v>0</v>
      </c>
    </row>
    <row r="27471" spans="7:12" x14ac:dyDescent="0.25">
      <c r="G27471" s="21"/>
      <c r="H27471" s="21"/>
      <c r="I27471" s="21"/>
      <c r="K27471" s="32">
        <v>19.947114020071634</v>
      </c>
      <c r="L27471" s="33">
        <v>11.81436767450316</v>
      </c>
    </row>
    <row r="27472" spans="7:12" x14ac:dyDescent="0.25">
      <c r="G27472" s="21"/>
      <c r="H27472" s="21"/>
      <c r="I27472" s="21"/>
      <c r="K27472" s="32">
        <v>7.9788456080286538</v>
      </c>
      <c r="L27472" s="33">
        <v>6.884714343057964</v>
      </c>
    </row>
    <row r="27473" spans="7:12" x14ac:dyDescent="0.25">
      <c r="G27473" s="21"/>
      <c r="H27473" s="21"/>
      <c r="I27473" s="21"/>
      <c r="K27473" s="32">
        <v>7.9788456080286538</v>
      </c>
      <c r="L27473" s="33">
        <v>0</v>
      </c>
    </row>
    <row r="27474" spans="7:12" x14ac:dyDescent="0.25">
      <c r="G27474" s="21"/>
      <c r="H27474" s="21"/>
      <c r="I27474" s="21"/>
      <c r="K27474" s="32">
        <v>15.957691216057308</v>
      </c>
      <c r="L27474" s="33">
        <v>17.048101060786319</v>
      </c>
    </row>
    <row r="27475" spans="7:12" x14ac:dyDescent="0.25">
      <c r="G27475" s="21"/>
      <c r="H27475" s="21"/>
      <c r="I27475" s="21"/>
      <c r="K27475" s="32">
        <v>0</v>
      </c>
      <c r="L27475" s="33">
        <v>0</v>
      </c>
    </row>
    <row r="27476" spans="7:12" x14ac:dyDescent="0.25">
      <c r="G27476" s="21"/>
      <c r="H27476" s="21"/>
      <c r="I27476" s="21"/>
      <c r="K27476" s="32">
        <v>0</v>
      </c>
      <c r="L27476" s="33">
        <v>0</v>
      </c>
    </row>
    <row r="27477" spans="7:12" x14ac:dyDescent="0.25">
      <c r="G27477" s="21"/>
      <c r="H27477" s="21"/>
      <c r="I27477" s="21"/>
      <c r="K27477" s="32">
        <v>15.957691216057308</v>
      </c>
      <c r="L27477" s="33">
        <v>40.359162844049777</v>
      </c>
    </row>
    <row r="27478" spans="7:12" x14ac:dyDescent="0.25">
      <c r="G27478" s="21"/>
      <c r="H27478" s="21"/>
      <c r="I27478" s="21"/>
      <c r="K27478" s="32">
        <v>11.968268412042981</v>
      </c>
      <c r="L27478" s="33">
        <v>5.8884940173763543</v>
      </c>
    </row>
    <row r="27479" spans="7:12" x14ac:dyDescent="0.25">
      <c r="G27479" s="21"/>
      <c r="H27479" s="21"/>
      <c r="I27479" s="21"/>
      <c r="K27479" s="32">
        <v>0</v>
      </c>
      <c r="L27479" s="33">
        <v>0</v>
      </c>
    </row>
    <row r="27480" spans="7:12" x14ac:dyDescent="0.25">
      <c r="G27480" s="21"/>
      <c r="H27480" s="21"/>
      <c r="I27480" s="21"/>
      <c r="K27480" s="32">
        <v>11.968268412042981</v>
      </c>
      <c r="L27480" s="33">
        <v>0</v>
      </c>
    </row>
    <row r="27481" spans="7:12" x14ac:dyDescent="0.25">
      <c r="G27481" s="21"/>
      <c r="H27481" s="21"/>
      <c r="I27481" s="21"/>
      <c r="K27481" s="32">
        <v>3.9894228040143269</v>
      </c>
      <c r="L27481" s="33">
        <v>0</v>
      </c>
    </row>
    <row r="27482" spans="7:12" x14ac:dyDescent="0.25">
      <c r="G27482" s="21"/>
      <c r="H27482" s="21"/>
      <c r="I27482" s="21"/>
      <c r="K27482" s="32">
        <v>0</v>
      </c>
      <c r="L27482" s="33">
        <v>0</v>
      </c>
    </row>
    <row r="27483" spans="7:12" x14ac:dyDescent="0.25">
      <c r="G27483" s="21"/>
      <c r="H27483" s="21"/>
      <c r="I27483" s="21"/>
      <c r="K27483" s="32">
        <v>3.9894228040143269</v>
      </c>
      <c r="L27483" s="33">
        <v>0.77184187206155119</v>
      </c>
    </row>
    <row r="27484" spans="7:12" x14ac:dyDescent="0.25">
      <c r="G27484" s="21"/>
      <c r="H27484" s="21"/>
      <c r="I27484" s="21"/>
      <c r="K27484" s="32">
        <v>0</v>
      </c>
      <c r="L27484" s="33">
        <v>0</v>
      </c>
    </row>
    <row r="27485" spans="7:12" x14ac:dyDescent="0.25">
      <c r="G27485" s="21"/>
      <c r="H27485" s="21"/>
      <c r="I27485" s="21"/>
      <c r="K27485" s="32">
        <v>7.9788456080286538</v>
      </c>
      <c r="L27485" s="33">
        <v>0</v>
      </c>
    </row>
    <row r="27486" spans="7:12" x14ac:dyDescent="0.25">
      <c r="G27486" s="21"/>
      <c r="H27486" s="21"/>
      <c r="I27486" s="21"/>
      <c r="K27486" s="32">
        <v>7.9788456080286538</v>
      </c>
      <c r="L27486" s="33">
        <v>4.1634826353498893</v>
      </c>
    </row>
    <row r="27487" spans="7:12" x14ac:dyDescent="0.25">
      <c r="G27487" s="21"/>
      <c r="H27487" s="21"/>
      <c r="I27487" s="21"/>
      <c r="K27487" s="32">
        <v>51.862496452186242</v>
      </c>
      <c r="L27487" s="33">
        <v>13.191797045564718</v>
      </c>
    </row>
    <row r="27488" spans="7:12" x14ac:dyDescent="0.25">
      <c r="G27488" s="21"/>
      <c r="H27488" s="21"/>
      <c r="I27488" s="21"/>
      <c r="K27488" s="32">
        <v>0</v>
      </c>
      <c r="L27488" s="33">
        <v>0</v>
      </c>
    </row>
    <row r="27489" spans="7:12" x14ac:dyDescent="0.25">
      <c r="G27489" s="21"/>
      <c r="H27489" s="21"/>
      <c r="I27489" s="21"/>
      <c r="K27489" s="32">
        <v>0</v>
      </c>
      <c r="L27489" s="33">
        <v>0</v>
      </c>
    </row>
    <row r="27490" spans="7:12" x14ac:dyDescent="0.25">
      <c r="G27490" s="21"/>
      <c r="H27490" s="21"/>
      <c r="I27490" s="21"/>
      <c r="K27490" s="32">
        <v>35.904805236128944</v>
      </c>
      <c r="L27490" s="33">
        <v>51.26867108268101</v>
      </c>
    </row>
    <row r="27491" spans="7:12" x14ac:dyDescent="0.25">
      <c r="G27491" s="21"/>
      <c r="H27491" s="21"/>
      <c r="I27491" s="21"/>
      <c r="K27491" s="32">
        <v>0</v>
      </c>
      <c r="L27491" s="33">
        <v>0</v>
      </c>
    </row>
    <row r="27492" spans="7:12" x14ac:dyDescent="0.25">
      <c r="G27492" s="21"/>
      <c r="H27492" s="21"/>
      <c r="I27492" s="21"/>
      <c r="K27492" s="32">
        <v>39.894228040143268</v>
      </c>
      <c r="L27492" s="33">
        <v>50.600885603524709</v>
      </c>
    </row>
    <row r="27493" spans="7:12" x14ac:dyDescent="0.25">
      <c r="G27493" s="21"/>
      <c r="H27493" s="21"/>
      <c r="I27493" s="21"/>
      <c r="K27493" s="32">
        <v>0</v>
      </c>
      <c r="L27493" s="33">
        <v>0</v>
      </c>
    </row>
    <row r="27494" spans="7:12" x14ac:dyDescent="0.25">
      <c r="G27494" s="21"/>
      <c r="H27494" s="21"/>
      <c r="I27494" s="21"/>
      <c r="K27494" s="32">
        <v>0</v>
      </c>
      <c r="L27494" s="33">
        <v>0</v>
      </c>
    </row>
    <row r="27495" spans="7:12" x14ac:dyDescent="0.25">
      <c r="G27495" s="21"/>
      <c r="H27495" s="21"/>
      <c r="I27495" s="21"/>
      <c r="K27495" s="32">
        <v>0</v>
      </c>
      <c r="L27495" s="33">
        <v>0</v>
      </c>
    </row>
    <row r="27496" spans="7:12" x14ac:dyDescent="0.25">
      <c r="G27496" s="21"/>
      <c r="H27496" s="21"/>
      <c r="I27496" s="21"/>
      <c r="K27496" s="32">
        <v>0</v>
      </c>
      <c r="L27496" s="33">
        <v>0</v>
      </c>
    </row>
    <row r="27497" spans="7:12" x14ac:dyDescent="0.25">
      <c r="G27497" s="21"/>
      <c r="H27497" s="21"/>
      <c r="I27497" s="21"/>
      <c r="K27497" s="32">
        <v>59.841342060214892</v>
      </c>
      <c r="L27497" s="33">
        <v>47.911649818834988</v>
      </c>
    </row>
    <row r="27498" spans="7:12" x14ac:dyDescent="0.25">
      <c r="G27498" s="21"/>
      <c r="H27498" s="21"/>
      <c r="I27498" s="21"/>
      <c r="K27498" s="32">
        <v>0</v>
      </c>
      <c r="L27498" s="33">
        <v>0</v>
      </c>
    </row>
    <row r="27499" spans="7:12" x14ac:dyDescent="0.25">
      <c r="G27499" s="21"/>
      <c r="H27499" s="21"/>
      <c r="I27499" s="21"/>
      <c r="K27499" s="32">
        <v>3.9894228040143269</v>
      </c>
      <c r="L27499" s="33">
        <v>18.807935888615258</v>
      </c>
    </row>
    <row r="27500" spans="7:12" x14ac:dyDescent="0.25">
      <c r="G27500" s="21"/>
      <c r="H27500" s="21"/>
      <c r="I27500" s="21"/>
      <c r="K27500" s="32">
        <v>0</v>
      </c>
      <c r="L27500" s="33">
        <v>0</v>
      </c>
    </row>
    <row r="27501" spans="7:12" x14ac:dyDescent="0.25">
      <c r="G27501" s="21"/>
      <c r="H27501" s="21"/>
      <c r="I27501" s="21"/>
      <c r="K27501" s="32">
        <v>0</v>
      </c>
      <c r="L27501" s="33">
        <v>0</v>
      </c>
    </row>
    <row r="27502" spans="7:12" x14ac:dyDescent="0.25">
      <c r="G27502" s="21"/>
      <c r="H27502" s="21"/>
      <c r="I27502" s="21"/>
      <c r="K27502" s="32">
        <v>7.9788456080286538</v>
      </c>
      <c r="L27502" s="33">
        <v>16.445742043115651</v>
      </c>
    </row>
    <row r="27503" spans="7:12" x14ac:dyDescent="0.25">
      <c r="G27503" s="21"/>
      <c r="H27503" s="21"/>
      <c r="I27503" s="21"/>
      <c r="K27503" s="32">
        <v>11.968268412042981</v>
      </c>
      <c r="L27503" s="33">
        <v>19.98311536657069</v>
      </c>
    </row>
    <row r="27504" spans="7:12" x14ac:dyDescent="0.25">
      <c r="G27504" s="21"/>
      <c r="H27504" s="21"/>
      <c r="I27504" s="21"/>
      <c r="K27504" s="32">
        <v>0</v>
      </c>
      <c r="L27504" s="33">
        <v>0</v>
      </c>
    </row>
    <row r="27505" spans="7:12" x14ac:dyDescent="0.25">
      <c r="G27505" s="21"/>
      <c r="H27505" s="21"/>
      <c r="I27505" s="21"/>
      <c r="K27505" s="32">
        <v>3.9894228040143269</v>
      </c>
      <c r="L27505" s="33">
        <v>4.4164126061044868</v>
      </c>
    </row>
    <row r="27506" spans="7:12" x14ac:dyDescent="0.25">
      <c r="G27506" s="21"/>
      <c r="H27506" s="21"/>
      <c r="I27506" s="21"/>
      <c r="K27506" s="32">
        <v>15.957691216057308</v>
      </c>
      <c r="L27506" s="33">
        <v>41.239006884189763</v>
      </c>
    </row>
    <row r="27507" spans="7:12" x14ac:dyDescent="0.25">
      <c r="G27507" s="21"/>
      <c r="H27507" s="21"/>
      <c r="I27507" s="21"/>
      <c r="K27507" s="32">
        <v>3.9894228040143269</v>
      </c>
      <c r="L27507" s="33">
        <v>8.332651508371864</v>
      </c>
    </row>
    <row r="27508" spans="7:12" x14ac:dyDescent="0.25">
      <c r="G27508" s="21"/>
      <c r="H27508" s="21"/>
      <c r="I27508" s="21"/>
      <c r="K27508" s="32">
        <v>31.915382432114619</v>
      </c>
      <c r="L27508" s="33">
        <v>32.585400553560504</v>
      </c>
    </row>
    <row r="27509" spans="7:12" x14ac:dyDescent="0.25">
      <c r="G27509" s="21"/>
      <c r="H27509" s="21"/>
      <c r="I27509" s="21"/>
      <c r="K27509" s="32">
        <v>0</v>
      </c>
      <c r="L27509" s="33">
        <v>0</v>
      </c>
    </row>
    <row r="27510" spans="7:12" x14ac:dyDescent="0.25">
      <c r="G27510" s="21"/>
      <c r="H27510" s="21"/>
      <c r="I27510" s="21"/>
      <c r="K27510" s="32">
        <v>15.957691216057308</v>
      </c>
      <c r="L27510" s="33">
        <v>19.188025342616399</v>
      </c>
    </row>
    <row r="27511" spans="7:12" x14ac:dyDescent="0.25">
      <c r="G27511" s="21"/>
      <c r="H27511" s="21"/>
      <c r="I27511" s="21"/>
      <c r="K27511" s="32">
        <v>11.968268412042981</v>
      </c>
      <c r="L27511" s="33">
        <v>7.7661731499383651</v>
      </c>
    </row>
    <row r="27512" spans="7:12" x14ac:dyDescent="0.25">
      <c r="G27512" s="21"/>
      <c r="H27512" s="21"/>
      <c r="I27512" s="21"/>
      <c r="K27512" s="32">
        <v>3.9894228040143269</v>
      </c>
      <c r="L27512" s="33">
        <v>0</v>
      </c>
    </row>
    <row r="27513" spans="7:12" x14ac:dyDescent="0.25">
      <c r="G27513" s="21"/>
      <c r="H27513" s="21"/>
      <c r="I27513" s="21"/>
      <c r="K27513" s="32">
        <v>3.9894228040143269</v>
      </c>
      <c r="L27513" s="33">
        <v>0</v>
      </c>
    </row>
    <row r="27514" spans="7:12" x14ac:dyDescent="0.25">
      <c r="G27514" s="21"/>
      <c r="H27514" s="21"/>
      <c r="I27514" s="21"/>
      <c r="K27514" s="32">
        <v>11.968268412042981</v>
      </c>
      <c r="L27514" s="33">
        <v>24.738393759656574</v>
      </c>
    </row>
    <row r="27515" spans="7:12" x14ac:dyDescent="0.25">
      <c r="G27515" s="21"/>
      <c r="H27515" s="21"/>
      <c r="I27515" s="21"/>
      <c r="K27515" s="32">
        <v>3.9894228040143269</v>
      </c>
      <c r="L27515" s="33">
        <v>0</v>
      </c>
    </row>
    <row r="27516" spans="7:12" x14ac:dyDescent="0.25">
      <c r="G27516" s="21"/>
      <c r="H27516" s="21"/>
      <c r="I27516" s="21"/>
      <c r="K27516" s="32">
        <v>3.9894228040143269</v>
      </c>
      <c r="L27516" s="33">
        <v>0.38246719630439918</v>
      </c>
    </row>
    <row r="27517" spans="7:12" x14ac:dyDescent="0.25">
      <c r="G27517" s="21"/>
      <c r="H27517" s="21"/>
      <c r="I27517" s="21"/>
      <c r="K27517" s="32">
        <v>3.9894228040143269</v>
      </c>
      <c r="L27517" s="33">
        <v>0</v>
      </c>
    </row>
    <row r="27518" spans="7:12" x14ac:dyDescent="0.25">
      <c r="G27518" s="21"/>
      <c r="H27518" s="21"/>
      <c r="I27518" s="21"/>
      <c r="K27518" s="32">
        <v>0</v>
      </c>
      <c r="L27518" s="33">
        <v>0</v>
      </c>
    </row>
    <row r="27519" spans="7:12" x14ac:dyDescent="0.25">
      <c r="G27519" s="21"/>
      <c r="H27519" s="21"/>
      <c r="I27519" s="21"/>
      <c r="K27519" s="32">
        <v>0</v>
      </c>
      <c r="L27519" s="33">
        <v>0</v>
      </c>
    </row>
    <row r="27520" spans="7:12" x14ac:dyDescent="0.25">
      <c r="G27520" s="21"/>
      <c r="H27520" s="21"/>
      <c r="I27520" s="21"/>
      <c r="K27520" s="32">
        <v>7.9788456080286538</v>
      </c>
      <c r="L27520" s="33">
        <v>6.8599917640891128</v>
      </c>
    </row>
    <row r="27521" spans="7:12" x14ac:dyDescent="0.25">
      <c r="G27521" s="21"/>
      <c r="H27521" s="21"/>
      <c r="I27521" s="21"/>
      <c r="K27521" s="32">
        <v>43.883650844157593</v>
      </c>
      <c r="L27521" s="33">
        <v>37.827759225649409</v>
      </c>
    </row>
    <row r="27522" spans="7:12" x14ac:dyDescent="0.25">
      <c r="G27522" s="21"/>
      <c r="H27522" s="21"/>
      <c r="I27522" s="21"/>
      <c r="K27522" s="32">
        <v>7.9788456080286538</v>
      </c>
      <c r="L27522" s="33">
        <v>5.5116686926242009</v>
      </c>
    </row>
    <row r="27523" spans="7:12" x14ac:dyDescent="0.25">
      <c r="G27523" s="21"/>
      <c r="H27523" s="21"/>
      <c r="I27523" s="21"/>
      <c r="K27523" s="32">
        <v>0</v>
      </c>
      <c r="L27523" s="33">
        <v>0</v>
      </c>
    </row>
    <row r="27524" spans="7:12" x14ac:dyDescent="0.25">
      <c r="G27524" s="21"/>
      <c r="H27524" s="21"/>
      <c r="I27524" s="21"/>
      <c r="K27524" s="32">
        <v>0</v>
      </c>
      <c r="L27524" s="33">
        <v>0</v>
      </c>
    </row>
    <row r="27525" spans="7:12" x14ac:dyDescent="0.25">
      <c r="G27525" s="21"/>
      <c r="H27525" s="21"/>
      <c r="I27525" s="21"/>
      <c r="K27525" s="32">
        <v>3.9894228040143269</v>
      </c>
      <c r="L27525" s="33">
        <v>0</v>
      </c>
    </row>
    <row r="27526" spans="7:12" x14ac:dyDescent="0.25">
      <c r="G27526" s="21"/>
      <c r="H27526" s="21"/>
      <c r="I27526" s="21"/>
      <c r="K27526" s="32">
        <v>7.9788456080286538</v>
      </c>
      <c r="L27526" s="33">
        <v>13.565150544202815</v>
      </c>
    </row>
    <row r="27527" spans="7:12" x14ac:dyDescent="0.25">
      <c r="G27527" s="21"/>
      <c r="H27527" s="21"/>
      <c r="I27527" s="21"/>
      <c r="K27527" s="32">
        <v>43.883650844157593</v>
      </c>
      <c r="L27527" s="33">
        <v>60.142155926292119</v>
      </c>
    </row>
    <row r="27528" spans="7:12" x14ac:dyDescent="0.25">
      <c r="G27528" s="21"/>
      <c r="H27528" s="21"/>
      <c r="I27528" s="21"/>
      <c r="K27528" s="32">
        <v>3.9894228040143269</v>
      </c>
      <c r="L27528" s="33">
        <v>0</v>
      </c>
    </row>
    <row r="27529" spans="7:12" x14ac:dyDescent="0.25">
      <c r="G27529" s="21"/>
      <c r="H27529" s="21"/>
      <c r="I27529" s="21"/>
      <c r="K27529" s="32">
        <v>0</v>
      </c>
      <c r="L27529" s="33">
        <v>0</v>
      </c>
    </row>
    <row r="27530" spans="7:12" x14ac:dyDescent="0.25">
      <c r="G27530" s="21"/>
      <c r="H27530" s="21"/>
      <c r="I27530" s="21"/>
      <c r="K27530" s="32">
        <v>3.9894228040143269</v>
      </c>
      <c r="L27530" s="33">
        <v>0</v>
      </c>
    </row>
    <row r="27531" spans="7:12" x14ac:dyDescent="0.25">
      <c r="G27531" s="21"/>
      <c r="H27531" s="21"/>
      <c r="I27531" s="21"/>
      <c r="K27531" s="32">
        <v>3.9894228040143269</v>
      </c>
      <c r="L27531" s="33">
        <v>0</v>
      </c>
    </row>
    <row r="27532" spans="7:12" x14ac:dyDescent="0.25">
      <c r="G27532" s="21"/>
      <c r="H27532" s="21"/>
      <c r="I27532" s="21"/>
      <c r="K27532" s="32">
        <v>0</v>
      </c>
      <c r="L27532" s="33">
        <v>0</v>
      </c>
    </row>
    <row r="27533" spans="7:12" x14ac:dyDescent="0.25">
      <c r="G27533" s="21"/>
      <c r="H27533" s="21"/>
      <c r="I27533" s="21"/>
      <c r="K27533" s="32">
        <v>0</v>
      </c>
      <c r="L27533" s="33">
        <v>0</v>
      </c>
    </row>
    <row r="27534" spans="7:12" x14ac:dyDescent="0.25">
      <c r="G27534" s="21"/>
      <c r="H27534" s="21"/>
      <c r="I27534" s="21"/>
      <c r="K27534" s="32">
        <v>11.968268412042981</v>
      </c>
      <c r="L27534" s="33">
        <v>16.905091164939169</v>
      </c>
    </row>
    <row r="27535" spans="7:12" x14ac:dyDescent="0.25">
      <c r="G27535" s="21"/>
      <c r="H27535" s="21"/>
      <c r="I27535" s="21"/>
      <c r="K27535" s="32">
        <v>0</v>
      </c>
      <c r="L27535" s="33">
        <v>0</v>
      </c>
    </row>
    <row r="27536" spans="7:12" x14ac:dyDescent="0.25">
      <c r="G27536" s="21"/>
      <c r="H27536" s="21"/>
      <c r="I27536" s="21"/>
      <c r="K27536" s="32">
        <v>0</v>
      </c>
      <c r="L27536" s="33">
        <v>0</v>
      </c>
    </row>
    <row r="27537" spans="7:12" x14ac:dyDescent="0.25">
      <c r="G27537" s="21"/>
      <c r="H27537" s="21"/>
      <c r="I27537" s="21"/>
      <c r="K27537" s="32">
        <v>3.9894228040143269</v>
      </c>
      <c r="L27537" s="33">
        <v>0</v>
      </c>
    </row>
    <row r="27538" spans="7:12" x14ac:dyDescent="0.25">
      <c r="G27538" s="21"/>
      <c r="H27538" s="21"/>
      <c r="I27538" s="21"/>
      <c r="K27538" s="32">
        <v>0</v>
      </c>
      <c r="L27538" s="33">
        <v>0</v>
      </c>
    </row>
    <row r="27539" spans="7:12" x14ac:dyDescent="0.25">
      <c r="G27539" s="21"/>
      <c r="H27539" s="21"/>
      <c r="I27539" s="21"/>
      <c r="K27539" s="32">
        <v>0</v>
      </c>
      <c r="L27539" s="33">
        <v>0</v>
      </c>
    </row>
    <row r="27540" spans="7:12" x14ac:dyDescent="0.25">
      <c r="G27540" s="21"/>
      <c r="H27540" s="21"/>
      <c r="I27540" s="21"/>
      <c r="K27540" s="32">
        <v>3.9894228040143269</v>
      </c>
      <c r="L27540" s="33">
        <v>7.5120803393696853</v>
      </c>
    </row>
    <row r="27541" spans="7:12" x14ac:dyDescent="0.25">
      <c r="G27541" s="21"/>
      <c r="H27541" s="21"/>
      <c r="I27541" s="21"/>
      <c r="K27541" s="32">
        <v>15.957691216057308</v>
      </c>
      <c r="L27541" s="33">
        <v>5.7219556952999771</v>
      </c>
    </row>
    <row r="27542" spans="7:12" x14ac:dyDescent="0.25">
      <c r="G27542" s="21"/>
      <c r="H27542" s="21"/>
      <c r="I27542" s="21"/>
      <c r="K27542" s="32">
        <v>0</v>
      </c>
      <c r="L27542" s="33">
        <v>0</v>
      </c>
    </row>
    <row r="27543" spans="7:12" x14ac:dyDescent="0.25">
      <c r="G27543" s="21"/>
      <c r="H27543" s="21"/>
      <c r="I27543" s="21"/>
      <c r="K27543" s="32">
        <v>39.894228040143268</v>
      </c>
      <c r="L27543" s="33">
        <v>36.89596473209663</v>
      </c>
    </row>
    <row r="27544" spans="7:12" x14ac:dyDescent="0.25">
      <c r="G27544" s="21"/>
      <c r="H27544" s="21"/>
      <c r="I27544" s="21"/>
      <c r="K27544" s="32">
        <v>0</v>
      </c>
      <c r="L27544" s="33">
        <v>0</v>
      </c>
    </row>
    <row r="27545" spans="7:12" x14ac:dyDescent="0.25">
      <c r="G27545" s="21"/>
      <c r="H27545" s="21"/>
      <c r="I27545" s="21"/>
      <c r="K27545" s="32">
        <v>0</v>
      </c>
      <c r="L27545" s="33">
        <v>0</v>
      </c>
    </row>
    <row r="27546" spans="7:12" x14ac:dyDescent="0.25">
      <c r="G27546" s="21"/>
      <c r="H27546" s="21"/>
      <c r="I27546" s="21"/>
      <c r="K27546" s="32">
        <v>35.904805236128944</v>
      </c>
      <c r="L27546" s="33">
        <v>26.785632365153258</v>
      </c>
    </row>
    <row r="27547" spans="7:12" x14ac:dyDescent="0.25">
      <c r="G27547" s="21"/>
      <c r="H27547" s="21"/>
      <c r="I27547" s="21"/>
      <c r="K27547" s="32">
        <v>0</v>
      </c>
      <c r="L27547" s="33">
        <v>0</v>
      </c>
    </row>
    <row r="27548" spans="7:12" x14ac:dyDescent="0.25">
      <c r="G27548" s="21"/>
      <c r="H27548" s="21"/>
      <c r="I27548" s="21"/>
      <c r="K27548" s="32">
        <v>3.9894228040143269</v>
      </c>
      <c r="L27548" s="33">
        <v>2.3967612114020569</v>
      </c>
    </row>
    <row r="27549" spans="7:12" x14ac:dyDescent="0.25">
      <c r="G27549" s="21"/>
      <c r="H27549" s="21"/>
      <c r="I27549" s="21"/>
      <c r="K27549" s="32">
        <v>0</v>
      </c>
      <c r="L27549" s="33">
        <v>0</v>
      </c>
    </row>
    <row r="27550" spans="7:12" x14ac:dyDescent="0.25">
      <c r="G27550" s="21"/>
      <c r="H27550" s="21"/>
      <c r="I27550" s="21"/>
      <c r="K27550" s="32">
        <v>3.9894228040143269</v>
      </c>
      <c r="L27550" s="33">
        <v>0</v>
      </c>
    </row>
    <row r="27551" spans="7:12" x14ac:dyDescent="0.25">
      <c r="G27551" s="21"/>
      <c r="H27551" s="21"/>
      <c r="I27551" s="21"/>
      <c r="K27551" s="32">
        <v>67.820187668243548</v>
      </c>
      <c r="L27551" s="33">
        <v>118.48520735268906</v>
      </c>
    </row>
    <row r="27552" spans="7:12" x14ac:dyDescent="0.25">
      <c r="G27552" s="21"/>
      <c r="H27552" s="21"/>
      <c r="I27552" s="21"/>
      <c r="K27552" s="32">
        <v>0</v>
      </c>
      <c r="L27552" s="33">
        <v>0</v>
      </c>
    </row>
    <row r="27553" spans="7:12" x14ac:dyDescent="0.25">
      <c r="G27553" s="21"/>
      <c r="H27553" s="21"/>
      <c r="I27553" s="21"/>
      <c r="K27553" s="32">
        <v>0</v>
      </c>
      <c r="L27553" s="33">
        <v>0</v>
      </c>
    </row>
    <row r="27554" spans="7:12" x14ac:dyDescent="0.25">
      <c r="G27554" s="21"/>
      <c r="H27554" s="21"/>
      <c r="I27554" s="21"/>
      <c r="K27554" s="32">
        <v>0</v>
      </c>
      <c r="L27554" s="33">
        <v>0</v>
      </c>
    </row>
    <row r="27555" spans="7:12" x14ac:dyDescent="0.25">
      <c r="G27555" s="21"/>
      <c r="H27555" s="21"/>
      <c r="I27555" s="21"/>
      <c r="K27555" s="32">
        <v>0</v>
      </c>
      <c r="L27555" s="33">
        <v>0</v>
      </c>
    </row>
    <row r="27556" spans="7:12" x14ac:dyDescent="0.25">
      <c r="G27556" s="21"/>
      <c r="H27556" s="21"/>
      <c r="I27556" s="21"/>
      <c r="K27556" s="32">
        <v>7.9788456080286538</v>
      </c>
      <c r="L27556" s="33">
        <v>0</v>
      </c>
    </row>
    <row r="27557" spans="7:12" x14ac:dyDescent="0.25">
      <c r="G27557" s="21"/>
      <c r="H27557" s="21"/>
      <c r="I27557" s="21"/>
      <c r="K27557" s="32">
        <v>3.9894228040143269</v>
      </c>
      <c r="L27557" s="33">
        <v>1.6009102721038055</v>
      </c>
    </row>
    <row r="27558" spans="7:12" x14ac:dyDescent="0.25">
      <c r="G27558" s="21"/>
      <c r="H27558" s="21"/>
      <c r="I27558" s="21"/>
      <c r="K27558" s="32">
        <v>27.925959628100291</v>
      </c>
      <c r="L27558" s="33">
        <v>11.02822710581461</v>
      </c>
    </row>
    <row r="27559" spans="7:12" x14ac:dyDescent="0.25">
      <c r="G27559" s="21"/>
      <c r="H27559" s="21"/>
      <c r="I27559" s="21"/>
      <c r="K27559" s="32">
        <v>7.9788456080286538</v>
      </c>
      <c r="L27559" s="33">
        <v>11.114894744807769</v>
      </c>
    </row>
    <row r="27560" spans="7:12" x14ac:dyDescent="0.25">
      <c r="G27560" s="21"/>
      <c r="H27560" s="21"/>
      <c r="I27560" s="21"/>
      <c r="K27560" s="32">
        <v>15.957691216057308</v>
      </c>
      <c r="L27560" s="33">
        <v>15.813308375592978</v>
      </c>
    </row>
    <row r="27561" spans="7:12" x14ac:dyDescent="0.25">
      <c r="G27561" s="21"/>
      <c r="H27561" s="21"/>
      <c r="I27561" s="21"/>
      <c r="K27561" s="32">
        <v>15.957691216057308</v>
      </c>
      <c r="L27561" s="33">
        <v>0</v>
      </c>
    </row>
    <row r="27562" spans="7:12" x14ac:dyDescent="0.25">
      <c r="G27562" s="21"/>
      <c r="H27562" s="21"/>
      <c r="I27562" s="21"/>
      <c r="K27562" s="32">
        <v>19.947114020071634</v>
      </c>
      <c r="L27562" s="33">
        <v>22.366830825402413</v>
      </c>
    </row>
    <row r="27563" spans="7:12" x14ac:dyDescent="0.25">
      <c r="G27563" s="21"/>
      <c r="H27563" s="21"/>
      <c r="I27563" s="21"/>
      <c r="K27563" s="32">
        <v>7.9788456080286538</v>
      </c>
      <c r="L27563" s="33">
        <v>7.7370344101836865</v>
      </c>
    </row>
    <row r="27564" spans="7:12" x14ac:dyDescent="0.25">
      <c r="G27564" s="21"/>
      <c r="H27564" s="21"/>
      <c r="I27564" s="21"/>
      <c r="K27564" s="32">
        <v>3.9894228040143269</v>
      </c>
      <c r="L27564" s="33">
        <v>4.2961302103240548</v>
      </c>
    </row>
    <row r="27565" spans="7:12" x14ac:dyDescent="0.25">
      <c r="G27565" s="21"/>
      <c r="H27565" s="21"/>
      <c r="I27565" s="21"/>
      <c r="K27565" s="32">
        <v>31.915382432114619</v>
      </c>
      <c r="L27565" s="33">
        <v>20.067230700758675</v>
      </c>
    </row>
    <row r="27566" spans="7:12" x14ac:dyDescent="0.25">
      <c r="G27566" s="21"/>
      <c r="H27566" s="21"/>
      <c r="I27566" s="21"/>
      <c r="K27566" s="32">
        <v>23.936536824085962</v>
      </c>
      <c r="L27566" s="33">
        <v>16.300119829900005</v>
      </c>
    </row>
    <row r="27567" spans="7:12" x14ac:dyDescent="0.25">
      <c r="G27567" s="21"/>
      <c r="H27567" s="21"/>
      <c r="I27567" s="21"/>
      <c r="K27567" s="32">
        <v>0</v>
      </c>
      <c r="L27567" s="33">
        <v>0</v>
      </c>
    </row>
    <row r="27568" spans="7:12" x14ac:dyDescent="0.25">
      <c r="G27568" s="21"/>
      <c r="H27568" s="21"/>
      <c r="I27568" s="21"/>
      <c r="K27568" s="32">
        <v>0</v>
      </c>
      <c r="L27568" s="33">
        <v>0</v>
      </c>
    </row>
    <row r="27569" spans="7:12" x14ac:dyDescent="0.25">
      <c r="G27569" s="21"/>
      <c r="H27569" s="21"/>
      <c r="I27569" s="21"/>
      <c r="K27569" s="32">
        <v>7.9788456080286538</v>
      </c>
      <c r="L27569" s="33">
        <v>0</v>
      </c>
    </row>
    <row r="27570" spans="7:12" x14ac:dyDescent="0.25">
      <c r="G27570" s="21"/>
      <c r="H27570" s="21"/>
      <c r="I27570" s="21"/>
      <c r="K27570" s="32">
        <v>0</v>
      </c>
      <c r="L27570" s="33">
        <v>0</v>
      </c>
    </row>
    <row r="27571" spans="7:12" x14ac:dyDescent="0.25">
      <c r="G27571" s="21"/>
      <c r="H27571" s="21"/>
      <c r="I27571" s="21"/>
      <c r="K27571" s="32">
        <v>23.936536824085962</v>
      </c>
      <c r="L27571" s="33">
        <v>23.081493637886609</v>
      </c>
    </row>
    <row r="27572" spans="7:12" x14ac:dyDescent="0.25">
      <c r="G27572" s="21"/>
      <c r="H27572" s="21"/>
      <c r="I27572" s="21"/>
      <c r="K27572" s="32">
        <v>3.9894228040143269</v>
      </c>
      <c r="L27572" s="33">
        <v>11.157184677562039</v>
      </c>
    </row>
    <row r="27573" spans="7:12" x14ac:dyDescent="0.25">
      <c r="G27573" s="21"/>
      <c r="H27573" s="21"/>
      <c r="I27573" s="21"/>
      <c r="K27573" s="32">
        <v>3.9894228040143269</v>
      </c>
      <c r="L27573" s="33">
        <v>10.861130834965332</v>
      </c>
    </row>
    <row r="27574" spans="7:12" x14ac:dyDescent="0.25">
      <c r="G27574" s="21"/>
      <c r="H27574" s="21"/>
      <c r="I27574" s="21"/>
      <c r="K27574" s="32">
        <v>11.968268412042981</v>
      </c>
      <c r="L27574" s="33">
        <v>12.674037532290987</v>
      </c>
    </row>
    <row r="27575" spans="7:12" x14ac:dyDescent="0.25">
      <c r="G27575" s="21"/>
      <c r="H27575" s="21"/>
      <c r="I27575" s="21"/>
      <c r="K27575" s="32">
        <v>31.915382432114619</v>
      </c>
      <c r="L27575" s="33">
        <v>42.386894248307591</v>
      </c>
    </row>
    <row r="27576" spans="7:12" x14ac:dyDescent="0.25">
      <c r="G27576" s="21"/>
      <c r="H27576" s="21"/>
      <c r="I27576" s="21"/>
      <c r="K27576" s="32">
        <v>3.9894228040143269</v>
      </c>
      <c r="L27576" s="33">
        <v>8.2495402696267952</v>
      </c>
    </row>
    <row r="27577" spans="7:12" x14ac:dyDescent="0.25">
      <c r="G27577" s="21"/>
      <c r="H27577" s="21"/>
      <c r="I27577" s="21"/>
      <c r="K27577" s="32">
        <v>0</v>
      </c>
      <c r="L27577" s="33">
        <v>0</v>
      </c>
    </row>
    <row r="27578" spans="7:12" x14ac:dyDescent="0.25">
      <c r="G27578" s="21"/>
      <c r="H27578" s="21"/>
      <c r="I27578" s="21"/>
      <c r="K27578" s="32">
        <v>0</v>
      </c>
      <c r="L27578" s="33">
        <v>0</v>
      </c>
    </row>
    <row r="27579" spans="7:12" x14ac:dyDescent="0.25">
      <c r="G27579" s="21"/>
      <c r="H27579" s="21"/>
      <c r="I27579" s="21"/>
      <c r="K27579" s="32">
        <v>31.915382432114619</v>
      </c>
      <c r="L27579" s="33">
        <v>1.2564133366877495</v>
      </c>
    </row>
    <row r="27580" spans="7:12" x14ac:dyDescent="0.25">
      <c r="G27580" s="21"/>
      <c r="H27580" s="21"/>
      <c r="I27580" s="21"/>
      <c r="K27580" s="32">
        <v>11.968268412042981</v>
      </c>
      <c r="L27580" s="33">
        <v>10.264123787183269</v>
      </c>
    </row>
    <row r="27581" spans="7:12" x14ac:dyDescent="0.25">
      <c r="G27581" s="21"/>
      <c r="H27581" s="21"/>
      <c r="I27581" s="21"/>
      <c r="K27581" s="32">
        <v>0</v>
      </c>
      <c r="L27581" s="33">
        <v>0</v>
      </c>
    </row>
    <row r="27582" spans="7:12" x14ac:dyDescent="0.25">
      <c r="G27582" s="21"/>
      <c r="H27582" s="21"/>
      <c r="I27582" s="21"/>
      <c r="K27582" s="32">
        <v>11.968268412042981</v>
      </c>
      <c r="L27582" s="33">
        <v>19.225453022229786</v>
      </c>
    </row>
    <row r="27583" spans="7:12" x14ac:dyDescent="0.25">
      <c r="G27583" s="21"/>
      <c r="H27583" s="21"/>
      <c r="I27583" s="21"/>
      <c r="K27583" s="32">
        <v>11.968268412042981</v>
      </c>
      <c r="L27583" s="33">
        <v>20.4215629862593</v>
      </c>
    </row>
    <row r="27584" spans="7:12" x14ac:dyDescent="0.25">
      <c r="G27584" s="21"/>
      <c r="H27584" s="21"/>
      <c r="I27584" s="21"/>
      <c r="K27584" s="32">
        <v>3.9894228040143269</v>
      </c>
      <c r="L27584" s="33">
        <v>0</v>
      </c>
    </row>
    <row r="27585" spans="7:12" x14ac:dyDescent="0.25">
      <c r="G27585" s="21"/>
      <c r="H27585" s="21"/>
      <c r="I27585" s="21"/>
      <c r="K27585" s="32">
        <v>15.957691216057308</v>
      </c>
      <c r="L27585" s="33">
        <v>22.304174034474375</v>
      </c>
    </row>
    <row r="27586" spans="7:12" x14ac:dyDescent="0.25">
      <c r="G27586" s="21"/>
      <c r="H27586" s="21"/>
      <c r="I27586" s="21"/>
      <c r="K27586" s="32">
        <v>0</v>
      </c>
      <c r="L27586" s="33">
        <v>0</v>
      </c>
    </row>
    <row r="27587" spans="7:12" x14ac:dyDescent="0.25">
      <c r="G27587" s="21"/>
      <c r="H27587" s="21"/>
      <c r="I27587" s="21"/>
      <c r="K27587" s="32">
        <v>0</v>
      </c>
      <c r="L27587" s="33">
        <v>0</v>
      </c>
    </row>
    <row r="27588" spans="7:12" x14ac:dyDescent="0.25">
      <c r="G27588" s="21"/>
      <c r="H27588" s="21"/>
      <c r="I27588" s="21"/>
      <c r="K27588" s="32">
        <v>0</v>
      </c>
      <c r="L27588" s="33">
        <v>0</v>
      </c>
    </row>
    <row r="27589" spans="7:12" x14ac:dyDescent="0.25">
      <c r="G27589" s="21"/>
      <c r="H27589" s="21"/>
      <c r="I27589" s="21"/>
      <c r="K27589" s="32">
        <v>0</v>
      </c>
      <c r="L27589" s="33">
        <v>0</v>
      </c>
    </row>
    <row r="27590" spans="7:12" x14ac:dyDescent="0.25">
      <c r="G27590" s="21"/>
      <c r="H27590" s="21"/>
      <c r="I27590" s="21"/>
      <c r="K27590" s="32">
        <v>19.947114020071634</v>
      </c>
      <c r="L27590" s="33">
        <v>15.112880199067751</v>
      </c>
    </row>
    <row r="27591" spans="7:12" x14ac:dyDescent="0.25">
      <c r="G27591" s="21"/>
      <c r="H27591" s="21"/>
      <c r="I27591" s="21"/>
      <c r="K27591" s="32">
        <v>3.9894228040143269</v>
      </c>
      <c r="L27591" s="33">
        <v>0</v>
      </c>
    </row>
    <row r="27592" spans="7:12" x14ac:dyDescent="0.25">
      <c r="G27592" s="21"/>
      <c r="H27592" s="21"/>
      <c r="I27592" s="21"/>
      <c r="K27592" s="32">
        <v>0</v>
      </c>
      <c r="L27592" s="33">
        <v>0</v>
      </c>
    </row>
    <row r="27593" spans="7:12" x14ac:dyDescent="0.25">
      <c r="G27593" s="21"/>
      <c r="H27593" s="21"/>
      <c r="I27593" s="21"/>
      <c r="K27593" s="32">
        <v>19.947114020071634</v>
      </c>
      <c r="L27593" s="33">
        <v>0.68756538575613391</v>
      </c>
    </row>
    <row r="27594" spans="7:12" x14ac:dyDescent="0.25">
      <c r="G27594" s="21"/>
      <c r="H27594" s="21"/>
      <c r="I27594" s="21"/>
      <c r="K27594" s="32">
        <v>3.9894228040143269</v>
      </c>
      <c r="L27594" s="33">
        <v>9.325649314291578</v>
      </c>
    </row>
    <row r="27595" spans="7:12" x14ac:dyDescent="0.25">
      <c r="G27595" s="21"/>
      <c r="H27595" s="21"/>
      <c r="I27595" s="21"/>
      <c r="K27595" s="32">
        <v>3.9894228040143269</v>
      </c>
      <c r="L27595" s="33">
        <v>0</v>
      </c>
    </row>
    <row r="27596" spans="7:12" x14ac:dyDescent="0.25">
      <c r="G27596" s="21"/>
      <c r="H27596" s="21"/>
      <c r="I27596" s="21"/>
      <c r="K27596" s="32">
        <v>3.9894228040143269</v>
      </c>
      <c r="L27596" s="33">
        <v>0</v>
      </c>
    </row>
    <row r="27597" spans="7:12" x14ac:dyDescent="0.25">
      <c r="G27597" s="21"/>
      <c r="H27597" s="21"/>
      <c r="I27597" s="21"/>
      <c r="K27597" s="32">
        <v>19.947114020071634</v>
      </c>
      <c r="L27597" s="33">
        <v>9.686943691435518</v>
      </c>
    </row>
    <row r="27598" spans="7:12" x14ac:dyDescent="0.25">
      <c r="G27598" s="21"/>
      <c r="H27598" s="21"/>
      <c r="I27598" s="21"/>
      <c r="K27598" s="32">
        <v>27.925959628100291</v>
      </c>
      <c r="L27598" s="33">
        <v>20.901299424351354</v>
      </c>
    </row>
    <row r="27599" spans="7:12" x14ac:dyDescent="0.25">
      <c r="G27599" s="21"/>
      <c r="H27599" s="21"/>
      <c r="I27599" s="21"/>
      <c r="K27599" s="32">
        <v>23.936536824085962</v>
      </c>
      <c r="L27599" s="33">
        <v>38.863397576989108</v>
      </c>
    </row>
    <row r="27600" spans="7:12" x14ac:dyDescent="0.25">
      <c r="G27600" s="21"/>
      <c r="H27600" s="21"/>
      <c r="I27600" s="21"/>
      <c r="K27600" s="32">
        <v>0</v>
      </c>
      <c r="L27600" s="33">
        <v>0</v>
      </c>
    </row>
    <row r="27601" spans="7:12" x14ac:dyDescent="0.25">
      <c r="G27601" s="21"/>
      <c r="H27601" s="21"/>
      <c r="I27601" s="21"/>
      <c r="K27601" s="32">
        <v>0</v>
      </c>
      <c r="L27601" s="33">
        <v>0</v>
      </c>
    </row>
    <row r="27602" spans="7:12" x14ac:dyDescent="0.25">
      <c r="G27602" s="21"/>
      <c r="H27602" s="21"/>
      <c r="I27602" s="21"/>
      <c r="K27602" s="32">
        <v>3.9894228040143269</v>
      </c>
      <c r="L27602" s="33">
        <v>3.5767958115725556</v>
      </c>
    </row>
    <row r="27603" spans="7:12" x14ac:dyDescent="0.25">
      <c r="G27603" s="21"/>
      <c r="H27603" s="21"/>
      <c r="I27603" s="21"/>
      <c r="K27603" s="32">
        <v>0</v>
      </c>
      <c r="L27603" s="33">
        <v>0</v>
      </c>
    </row>
    <row r="27604" spans="7:12" x14ac:dyDescent="0.25">
      <c r="G27604" s="21"/>
      <c r="H27604" s="21"/>
      <c r="I27604" s="21"/>
      <c r="K27604" s="32">
        <v>0</v>
      </c>
      <c r="L27604" s="33">
        <v>0</v>
      </c>
    </row>
    <row r="27605" spans="7:12" x14ac:dyDescent="0.25">
      <c r="G27605" s="21"/>
      <c r="H27605" s="21"/>
      <c r="I27605" s="21"/>
      <c r="K27605" s="32">
        <v>15.957691216057308</v>
      </c>
      <c r="L27605" s="33">
        <v>6.0681567544054751</v>
      </c>
    </row>
    <row r="27606" spans="7:12" x14ac:dyDescent="0.25">
      <c r="G27606" s="21"/>
      <c r="H27606" s="21"/>
      <c r="I27606" s="21"/>
      <c r="K27606" s="32">
        <v>0</v>
      </c>
      <c r="L27606" s="33">
        <v>0</v>
      </c>
    </row>
    <row r="27607" spans="7:12" x14ac:dyDescent="0.25">
      <c r="G27607" s="21"/>
      <c r="H27607" s="21"/>
      <c r="I27607" s="21"/>
      <c r="K27607" s="32">
        <v>0</v>
      </c>
      <c r="L27607" s="33">
        <v>0</v>
      </c>
    </row>
    <row r="27608" spans="7:12" x14ac:dyDescent="0.25">
      <c r="G27608" s="21"/>
      <c r="H27608" s="21"/>
      <c r="I27608" s="21"/>
      <c r="K27608" s="32">
        <v>0</v>
      </c>
      <c r="L27608" s="33">
        <v>0</v>
      </c>
    </row>
    <row r="27609" spans="7:12" x14ac:dyDescent="0.25">
      <c r="G27609" s="21"/>
      <c r="H27609" s="21"/>
      <c r="I27609" s="21"/>
      <c r="K27609" s="32">
        <v>3.9894228040143269</v>
      </c>
      <c r="L27609" s="33">
        <v>0</v>
      </c>
    </row>
    <row r="27610" spans="7:12" x14ac:dyDescent="0.25">
      <c r="G27610" s="21"/>
      <c r="H27610" s="21"/>
      <c r="I27610" s="21"/>
      <c r="K27610" s="32">
        <v>7.9788456080286538</v>
      </c>
      <c r="L27610" s="33">
        <v>2.6344632661386007</v>
      </c>
    </row>
    <row r="27611" spans="7:12" x14ac:dyDescent="0.25">
      <c r="G27611" s="21"/>
      <c r="H27611" s="21"/>
      <c r="I27611" s="21"/>
      <c r="K27611" s="32">
        <v>11.968268412042981</v>
      </c>
      <c r="L27611" s="33">
        <v>0</v>
      </c>
    </row>
    <row r="27612" spans="7:12" x14ac:dyDescent="0.25">
      <c r="G27612" s="21"/>
      <c r="H27612" s="21"/>
      <c r="I27612" s="21"/>
      <c r="K27612" s="32">
        <v>3.9894228040143269</v>
      </c>
      <c r="L27612" s="33">
        <v>0</v>
      </c>
    </row>
    <row r="27613" spans="7:12" x14ac:dyDescent="0.25">
      <c r="G27613" s="21"/>
      <c r="H27613" s="21"/>
      <c r="I27613" s="21"/>
      <c r="K27613" s="32">
        <v>31.915382432114619</v>
      </c>
      <c r="L27613" s="33">
        <v>21.239734592391969</v>
      </c>
    </row>
    <row r="27614" spans="7:12" x14ac:dyDescent="0.25">
      <c r="G27614" s="21"/>
      <c r="H27614" s="21"/>
      <c r="I27614" s="21"/>
      <c r="K27614" s="32">
        <v>3.9894228040143269</v>
      </c>
      <c r="L27614" s="33">
        <v>2.5079618383908815</v>
      </c>
    </row>
    <row r="27615" spans="7:12" x14ac:dyDescent="0.25">
      <c r="G27615" s="21"/>
      <c r="H27615" s="21"/>
      <c r="I27615" s="21"/>
      <c r="K27615" s="32">
        <v>207.4499858087452</v>
      </c>
      <c r="L27615" s="33">
        <v>202.03099016352661</v>
      </c>
    </row>
    <row r="27616" spans="7:12" x14ac:dyDescent="0.25">
      <c r="G27616" s="21"/>
      <c r="H27616" s="21"/>
      <c r="I27616" s="21"/>
      <c r="K27616" s="32">
        <v>0</v>
      </c>
      <c r="L27616" s="33">
        <v>0</v>
      </c>
    </row>
    <row r="27617" spans="7:12" x14ac:dyDescent="0.25">
      <c r="G27617" s="21"/>
      <c r="H27617" s="21"/>
      <c r="I27617" s="21"/>
      <c r="K27617" s="32">
        <v>3.9894228040143269</v>
      </c>
      <c r="L27617" s="33">
        <v>0</v>
      </c>
    </row>
    <row r="27618" spans="7:12" x14ac:dyDescent="0.25">
      <c r="G27618" s="21"/>
      <c r="H27618" s="21"/>
      <c r="I27618" s="21"/>
      <c r="K27618" s="32">
        <v>23.936536824085962</v>
      </c>
      <c r="L27618" s="33">
        <v>14.446707159115045</v>
      </c>
    </row>
    <row r="27619" spans="7:12" x14ac:dyDescent="0.25">
      <c r="G27619" s="21"/>
      <c r="H27619" s="21"/>
      <c r="I27619" s="21"/>
      <c r="K27619" s="32">
        <v>59.841342060214892</v>
      </c>
      <c r="L27619" s="33">
        <v>84.571280366263281</v>
      </c>
    </row>
    <row r="27620" spans="7:12" x14ac:dyDescent="0.25">
      <c r="G27620" s="21"/>
      <c r="H27620" s="21"/>
      <c r="I27620" s="21"/>
      <c r="K27620" s="32">
        <v>3.9894228040143269</v>
      </c>
      <c r="L27620" s="33">
        <v>16.405932756447111</v>
      </c>
    </row>
    <row r="27621" spans="7:12" x14ac:dyDescent="0.25">
      <c r="G27621" s="21"/>
      <c r="H27621" s="21"/>
      <c r="I27621" s="21"/>
      <c r="K27621" s="32">
        <v>15.957691216057308</v>
      </c>
      <c r="L27621" s="33">
        <v>44.482317706883414</v>
      </c>
    </row>
    <row r="27622" spans="7:12" x14ac:dyDescent="0.25">
      <c r="G27622" s="21"/>
      <c r="H27622" s="21"/>
      <c r="I27622" s="21"/>
      <c r="K27622" s="32">
        <v>7.9788456080286538</v>
      </c>
      <c r="L27622" s="33">
        <v>7.3726758137252428</v>
      </c>
    </row>
    <row r="27623" spans="7:12" x14ac:dyDescent="0.25">
      <c r="G27623" s="21"/>
      <c r="H27623" s="21"/>
      <c r="I27623" s="21"/>
      <c r="K27623" s="32">
        <v>0</v>
      </c>
      <c r="L27623" s="33">
        <v>0</v>
      </c>
    </row>
    <row r="27624" spans="7:12" x14ac:dyDescent="0.25">
      <c r="G27624" s="21"/>
      <c r="H27624" s="21"/>
      <c r="I27624" s="21"/>
      <c r="K27624" s="32">
        <v>0</v>
      </c>
      <c r="L27624" s="33">
        <v>0</v>
      </c>
    </row>
    <row r="27625" spans="7:12" x14ac:dyDescent="0.25">
      <c r="G27625" s="21"/>
      <c r="H27625" s="21"/>
      <c r="I27625" s="21"/>
      <c r="K27625" s="32">
        <v>7.9788456080286538</v>
      </c>
      <c r="L27625" s="33">
        <v>0</v>
      </c>
    </row>
    <row r="27626" spans="7:12" x14ac:dyDescent="0.25">
      <c r="G27626" s="21"/>
      <c r="H27626" s="21"/>
      <c r="I27626" s="21"/>
      <c r="K27626" s="32">
        <v>0</v>
      </c>
      <c r="L27626" s="33">
        <v>0</v>
      </c>
    </row>
    <row r="27627" spans="7:12" x14ac:dyDescent="0.25">
      <c r="G27627" s="21"/>
      <c r="H27627" s="21"/>
      <c r="I27627" s="21"/>
      <c r="K27627" s="32">
        <v>43.883650844157593</v>
      </c>
      <c r="L27627" s="33">
        <v>24.087460131558686</v>
      </c>
    </row>
    <row r="27628" spans="7:12" x14ac:dyDescent="0.25">
      <c r="G27628" s="21"/>
      <c r="H27628" s="21"/>
      <c r="I27628" s="21"/>
      <c r="K27628" s="32">
        <v>0</v>
      </c>
      <c r="L27628" s="33">
        <v>0</v>
      </c>
    </row>
    <row r="27629" spans="7:12" x14ac:dyDescent="0.25">
      <c r="G27629" s="21"/>
      <c r="H27629" s="21"/>
      <c r="I27629" s="21"/>
      <c r="K27629" s="32">
        <v>7.9788456080286538</v>
      </c>
      <c r="L27629" s="33">
        <v>0</v>
      </c>
    </row>
    <row r="27630" spans="7:12" x14ac:dyDescent="0.25">
      <c r="G27630" s="21"/>
      <c r="H27630" s="21"/>
      <c r="I27630" s="21"/>
      <c r="K27630" s="32">
        <v>3.9894228040143269</v>
      </c>
      <c r="L27630" s="33">
        <v>5.996914401315351</v>
      </c>
    </row>
    <row r="27631" spans="7:12" x14ac:dyDescent="0.25">
      <c r="G27631" s="21"/>
      <c r="H27631" s="21"/>
      <c r="I27631" s="21"/>
      <c r="K27631" s="32">
        <v>3.9894228040143269</v>
      </c>
      <c r="L27631" s="33">
        <v>0</v>
      </c>
    </row>
    <row r="27632" spans="7:12" x14ac:dyDescent="0.25">
      <c r="G27632" s="21"/>
      <c r="H27632" s="21"/>
      <c r="I27632" s="21"/>
      <c r="K27632" s="32">
        <v>3.9894228040143269</v>
      </c>
      <c r="L27632" s="33">
        <v>0</v>
      </c>
    </row>
    <row r="27633" spans="7:12" x14ac:dyDescent="0.25">
      <c r="G27633" s="21"/>
      <c r="H27633" s="21"/>
      <c r="I27633" s="21"/>
      <c r="K27633" s="32">
        <v>0</v>
      </c>
      <c r="L27633" s="33">
        <v>0</v>
      </c>
    </row>
    <row r="27634" spans="7:12" x14ac:dyDescent="0.25">
      <c r="G27634" s="21"/>
      <c r="H27634" s="21"/>
      <c r="I27634" s="21"/>
      <c r="K27634" s="32">
        <v>11.968268412042981</v>
      </c>
      <c r="L27634" s="33">
        <v>26.609523958413916</v>
      </c>
    </row>
    <row r="27635" spans="7:12" x14ac:dyDescent="0.25">
      <c r="G27635" s="21"/>
      <c r="H27635" s="21"/>
      <c r="I27635" s="21"/>
      <c r="K27635" s="32">
        <v>11.968268412042981</v>
      </c>
      <c r="L27635" s="33">
        <v>15.906099564887425</v>
      </c>
    </row>
    <row r="27636" spans="7:12" x14ac:dyDescent="0.25">
      <c r="G27636" s="21"/>
      <c r="H27636" s="21"/>
      <c r="I27636" s="21"/>
      <c r="K27636" s="32">
        <v>3.9894228040143269</v>
      </c>
      <c r="L27636" s="33">
        <v>0</v>
      </c>
    </row>
    <row r="27637" spans="7:12" x14ac:dyDescent="0.25">
      <c r="G27637" s="21"/>
      <c r="H27637" s="21"/>
      <c r="I27637" s="21"/>
      <c r="K27637" s="32">
        <v>3.9894228040143269</v>
      </c>
      <c r="L27637" s="33">
        <v>0</v>
      </c>
    </row>
    <row r="27638" spans="7:12" x14ac:dyDescent="0.25">
      <c r="G27638" s="21"/>
      <c r="H27638" s="21"/>
      <c r="I27638" s="21"/>
      <c r="K27638" s="32">
        <v>0</v>
      </c>
      <c r="L27638" s="33">
        <v>0</v>
      </c>
    </row>
    <row r="27639" spans="7:12" x14ac:dyDescent="0.25">
      <c r="G27639" s="21"/>
      <c r="H27639" s="21"/>
      <c r="I27639" s="21"/>
      <c r="K27639" s="32">
        <v>23.936536824085962</v>
      </c>
      <c r="L27639" s="33">
        <v>45.796356138072163</v>
      </c>
    </row>
    <row r="27640" spans="7:12" x14ac:dyDescent="0.25">
      <c r="G27640" s="21"/>
      <c r="H27640" s="21"/>
      <c r="I27640" s="21"/>
      <c r="K27640" s="32">
        <v>79.788456080286522</v>
      </c>
      <c r="L27640" s="33">
        <v>60.06595925393912</v>
      </c>
    </row>
    <row r="27641" spans="7:12" x14ac:dyDescent="0.25">
      <c r="G27641" s="21"/>
      <c r="H27641" s="21"/>
      <c r="I27641" s="21"/>
      <c r="K27641" s="32">
        <v>0</v>
      </c>
      <c r="L27641" s="33">
        <v>0</v>
      </c>
    </row>
    <row r="27642" spans="7:12" x14ac:dyDescent="0.25">
      <c r="G27642" s="21"/>
      <c r="H27642" s="21"/>
      <c r="I27642" s="21"/>
      <c r="K27642" s="32">
        <v>15.957691216057308</v>
      </c>
      <c r="L27642" s="33">
        <v>12.618146407679511</v>
      </c>
    </row>
    <row r="27643" spans="7:12" x14ac:dyDescent="0.25">
      <c r="G27643" s="21"/>
      <c r="H27643" s="21"/>
      <c r="I27643" s="21"/>
      <c r="K27643" s="32">
        <v>11.968268412042981</v>
      </c>
      <c r="L27643" s="33">
        <v>4.9659868646340977</v>
      </c>
    </row>
    <row r="27644" spans="7:12" x14ac:dyDescent="0.25">
      <c r="G27644" s="21"/>
      <c r="H27644" s="21"/>
      <c r="I27644" s="21"/>
      <c r="K27644" s="32">
        <v>3.9894228040143269</v>
      </c>
      <c r="L27644" s="33">
        <v>11.536722355664214</v>
      </c>
    </row>
    <row r="27645" spans="7:12" x14ac:dyDescent="0.25">
      <c r="G27645" s="21"/>
      <c r="H27645" s="21"/>
      <c r="I27645" s="21"/>
      <c r="K27645" s="32">
        <v>0</v>
      </c>
      <c r="L27645" s="33">
        <v>0</v>
      </c>
    </row>
    <row r="27646" spans="7:12" x14ac:dyDescent="0.25">
      <c r="G27646" s="21"/>
      <c r="H27646" s="21"/>
      <c r="I27646" s="21"/>
      <c r="K27646" s="32">
        <v>0</v>
      </c>
      <c r="L27646" s="33">
        <v>0</v>
      </c>
    </row>
    <row r="27647" spans="7:12" x14ac:dyDescent="0.25">
      <c r="G27647" s="21"/>
      <c r="H27647" s="21"/>
      <c r="I27647" s="21"/>
      <c r="K27647" s="32">
        <v>0</v>
      </c>
      <c r="L27647" s="33">
        <v>0</v>
      </c>
    </row>
    <row r="27648" spans="7:12" x14ac:dyDescent="0.25">
      <c r="G27648" s="21"/>
      <c r="H27648" s="21"/>
      <c r="I27648" s="21"/>
      <c r="K27648" s="32">
        <v>0</v>
      </c>
      <c r="L27648" s="33">
        <v>0</v>
      </c>
    </row>
    <row r="27649" spans="7:12" x14ac:dyDescent="0.25">
      <c r="G27649" s="21"/>
      <c r="H27649" s="21"/>
      <c r="I27649" s="21"/>
      <c r="K27649" s="32">
        <v>19.947114020071634</v>
      </c>
      <c r="L27649" s="33">
        <v>35.451072164484344</v>
      </c>
    </row>
    <row r="27650" spans="7:12" x14ac:dyDescent="0.25">
      <c r="G27650" s="21"/>
      <c r="H27650" s="21"/>
      <c r="I27650" s="21"/>
      <c r="K27650" s="32">
        <v>0</v>
      </c>
      <c r="L27650" s="33">
        <v>0</v>
      </c>
    </row>
    <row r="27651" spans="7:12" x14ac:dyDescent="0.25">
      <c r="G27651" s="21"/>
      <c r="H27651" s="21"/>
      <c r="I27651" s="21"/>
      <c r="K27651" s="32">
        <v>0</v>
      </c>
      <c r="L27651" s="33">
        <v>0</v>
      </c>
    </row>
    <row r="27652" spans="7:12" x14ac:dyDescent="0.25">
      <c r="G27652" s="21"/>
      <c r="H27652" s="21"/>
      <c r="I27652" s="21"/>
      <c r="K27652" s="32">
        <v>3.9894228040143269</v>
      </c>
      <c r="L27652" s="33">
        <v>16.191894612183013</v>
      </c>
    </row>
    <row r="27653" spans="7:12" x14ac:dyDescent="0.25">
      <c r="G27653" s="21"/>
      <c r="H27653" s="21"/>
      <c r="I27653" s="21"/>
      <c r="K27653" s="32">
        <v>19.947114020071634</v>
      </c>
      <c r="L27653" s="33">
        <v>23.763083362155406</v>
      </c>
    </row>
    <row r="27654" spans="7:12" x14ac:dyDescent="0.25">
      <c r="G27654" s="21"/>
      <c r="H27654" s="21"/>
      <c r="I27654" s="21"/>
      <c r="K27654" s="32">
        <v>3.9894228040143269</v>
      </c>
      <c r="L27654" s="33">
        <v>8.6053148556152088</v>
      </c>
    </row>
    <row r="27655" spans="7:12" x14ac:dyDescent="0.25">
      <c r="G27655" s="21"/>
      <c r="H27655" s="21"/>
      <c r="I27655" s="21"/>
      <c r="K27655" s="32">
        <v>19.947114020071634</v>
      </c>
      <c r="L27655" s="33">
        <v>8.3314581244305401</v>
      </c>
    </row>
    <row r="27656" spans="7:12" x14ac:dyDescent="0.25">
      <c r="G27656" s="21"/>
      <c r="H27656" s="21"/>
      <c r="I27656" s="21"/>
      <c r="K27656" s="32">
        <v>19.947114020071634</v>
      </c>
      <c r="L27656" s="33">
        <v>11.525528606603604</v>
      </c>
    </row>
    <row r="27657" spans="7:12" x14ac:dyDescent="0.25">
      <c r="G27657" s="21"/>
      <c r="H27657" s="21"/>
      <c r="I27657" s="21"/>
      <c r="K27657" s="32">
        <v>0</v>
      </c>
      <c r="L27657" s="33">
        <v>0</v>
      </c>
    </row>
    <row r="27658" spans="7:12" x14ac:dyDescent="0.25">
      <c r="G27658" s="21"/>
      <c r="H27658" s="21"/>
      <c r="I27658" s="21"/>
      <c r="K27658" s="32">
        <v>3.9894228040143269</v>
      </c>
      <c r="L27658" s="33">
        <v>19.802602060313511</v>
      </c>
    </row>
    <row r="27659" spans="7:12" x14ac:dyDescent="0.25">
      <c r="G27659" s="21"/>
      <c r="H27659" s="21"/>
      <c r="I27659" s="21"/>
      <c r="K27659" s="32">
        <v>19.947114020071634</v>
      </c>
      <c r="L27659" s="33">
        <v>13.425215624518984</v>
      </c>
    </row>
    <row r="27660" spans="7:12" x14ac:dyDescent="0.25">
      <c r="G27660" s="21"/>
      <c r="H27660" s="21"/>
      <c r="I27660" s="21"/>
      <c r="K27660" s="32">
        <v>7.9788456080286538</v>
      </c>
      <c r="L27660" s="33">
        <v>17.770199884519926</v>
      </c>
    </row>
    <row r="27661" spans="7:12" x14ac:dyDescent="0.25">
      <c r="G27661" s="21"/>
      <c r="H27661" s="21"/>
      <c r="I27661" s="21"/>
      <c r="K27661" s="32">
        <v>0</v>
      </c>
      <c r="L27661" s="33">
        <v>0</v>
      </c>
    </row>
    <row r="27662" spans="7:12" x14ac:dyDescent="0.25">
      <c r="G27662" s="21"/>
      <c r="H27662" s="21"/>
      <c r="I27662" s="21"/>
      <c r="K27662" s="32">
        <v>0</v>
      </c>
      <c r="L27662" s="33">
        <v>0</v>
      </c>
    </row>
    <row r="27663" spans="7:12" x14ac:dyDescent="0.25">
      <c r="G27663" s="21"/>
      <c r="H27663" s="21"/>
      <c r="I27663" s="21"/>
      <c r="K27663" s="32">
        <v>15.957691216057308</v>
      </c>
      <c r="L27663" s="33">
        <v>16.673475535017175</v>
      </c>
    </row>
    <row r="27664" spans="7:12" x14ac:dyDescent="0.25">
      <c r="G27664" s="21"/>
      <c r="H27664" s="21"/>
      <c r="I27664" s="21"/>
      <c r="K27664" s="32">
        <v>31.915382432114619</v>
      </c>
      <c r="L27664" s="33">
        <v>20.314770478219806</v>
      </c>
    </row>
    <row r="27665" spans="7:12" x14ac:dyDescent="0.25">
      <c r="G27665" s="21"/>
      <c r="H27665" s="21"/>
      <c r="I27665" s="21"/>
      <c r="K27665" s="32">
        <v>11.968268412042981</v>
      </c>
      <c r="L27665" s="33">
        <v>0</v>
      </c>
    </row>
    <row r="27666" spans="7:12" x14ac:dyDescent="0.25">
      <c r="G27666" s="21"/>
      <c r="H27666" s="21"/>
      <c r="I27666" s="21"/>
      <c r="K27666" s="32">
        <v>87.767301688315172</v>
      </c>
      <c r="L27666" s="33">
        <v>113.46469734564282</v>
      </c>
    </row>
    <row r="27667" spans="7:12" x14ac:dyDescent="0.25">
      <c r="G27667" s="21"/>
      <c r="H27667" s="21"/>
      <c r="I27667" s="21"/>
      <c r="K27667" s="32">
        <v>3.9894228040143269</v>
      </c>
      <c r="L27667" s="33">
        <v>12.152758774255714</v>
      </c>
    </row>
    <row r="27668" spans="7:12" x14ac:dyDescent="0.25">
      <c r="G27668" s="21"/>
      <c r="H27668" s="21"/>
      <c r="I27668" s="21"/>
      <c r="K27668" s="32">
        <v>3.9894228040143269</v>
      </c>
      <c r="L27668" s="33">
        <v>3.9292619325680262</v>
      </c>
    </row>
    <row r="27669" spans="7:12" x14ac:dyDescent="0.25">
      <c r="G27669" s="21"/>
      <c r="H27669" s="21"/>
      <c r="I27669" s="21"/>
      <c r="K27669" s="32">
        <v>7.9788456080286538</v>
      </c>
      <c r="L27669" s="33">
        <v>22.015081386895918</v>
      </c>
    </row>
    <row r="27670" spans="7:12" x14ac:dyDescent="0.25">
      <c r="G27670" s="21"/>
      <c r="H27670" s="21"/>
      <c r="I27670" s="21"/>
      <c r="K27670" s="32">
        <v>7.9788456080286538</v>
      </c>
      <c r="L27670" s="33">
        <v>0</v>
      </c>
    </row>
    <row r="27671" spans="7:12" x14ac:dyDescent="0.25">
      <c r="G27671" s="21"/>
      <c r="H27671" s="21"/>
      <c r="I27671" s="21"/>
      <c r="K27671" s="32">
        <v>0</v>
      </c>
      <c r="L27671" s="33">
        <v>0</v>
      </c>
    </row>
    <row r="27672" spans="7:12" x14ac:dyDescent="0.25">
      <c r="G27672" s="21"/>
      <c r="H27672" s="21"/>
      <c r="I27672" s="21"/>
      <c r="K27672" s="32">
        <v>7.9788456080286538</v>
      </c>
      <c r="L27672" s="33">
        <v>10.565964083286525</v>
      </c>
    </row>
    <row r="27673" spans="7:12" x14ac:dyDescent="0.25">
      <c r="G27673" s="21"/>
      <c r="H27673" s="21"/>
      <c r="I27673" s="21"/>
      <c r="K27673" s="32">
        <v>7.9788456080286538</v>
      </c>
      <c r="L27673" s="33">
        <v>0</v>
      </c>
    </row>
    <row r="27674" spans="7:12" x14ac:dyDescent="0.25">
      <c r="G27674" s="21"/>
      <c r="H27674" s="21"/>
      <c r="I27674" s="21"/>
      <c r="K27674" s="32">
        <v>0</v>
      </c>
      <c r="L27674" s="33">
        <v>0</v>
      </c>
    </row>
    <row r="27675" spans="7:12" x14ac:dyDescent="0.25">
      <c r="G27675" s="21"/>
      <c r="H27675" s="21"/>
      <c r="I27675" s="21"/>
      <c r="K27675" s="32">
        <v>11.968268412042981</v>
      </c>
      <c r="L27675" s="33">
        <v>7.3805427984830025</v>
      </c>
    </row>
    <row r="27676" spans="7:12" x14ac:dyDescent="0.25">
      <c r="G27676" s="21"/>
      <c r="H27676" s="21"/>
      <c r="I27676" s="21"/>
      <c r="K27676" s="32">
        <v>0</v>
      </c>
      <c r="L27676" s="33">
        <v>0</v>
      </c>
    </row>
    <row r="27677" spans="7:12" x14ac:dyDescent="0.25">
      <c r="G27677" s="21"/>
      <c r="H27677" s="21"/>
      <c r="I27677" s="21"/>
      <c r="K27677" s="32">
        <v>3.9894228040143269</v>
      </c>
      <c r="L27677" s="33">
        <v>0</v>
      </c>
    </row>
    <row r="27678" spans="7:12" x14ac:dyDescent="0.25">
      <c r="G27678" s="21"/>
      <c r="H27678" s="21"/>
      <c r="I27678" s="21"/>
      <c r="K27678" s="32">
        <v>0</v>
      </c>
      <c r="L27678" s="33">
        <v>0</v>
      </c>
    </row>
    <row r="27679" spans="7:12" x14ac:dyDescent="0.25">
      <c r="G27679" s="21"/>
      <c r="H27679" s="21"/>
      <c r="I27679" s="21"/>
      <c r="K27679" s="32">
        <v>0</v>
      </c>
      <c r="L27679" s="33">
        <v>0</v>
      </c>
    </row>
    <row r="27680" spans="7:12" x14ac:dyDescent="0.25">
      <c r="G27680" s="21"/>
      <c r="H27680" s="21"/>
      <c r="I27680" s="21"/>
      <c r="K27680" s="32">
        <v>15.957691216057308</v>
      </c>
      <c r="L27680" s="33">
        <v>34.043688445765127</v>
      </c>
    </row>
    <row r="27681" spans="7:12" x14ac:dyDescent="0.25">
      <c r="G27681" s="21"/>
      <c r="H27681" s="21"/>
      <c r="I27681" s="21"/>
      <c r="K27681" s="32">
        <v>0</v>
      </c>
      <c r="L27681" s="33">
        <v>0</v>
      </c>
    </row>
    <row r="27682" spans="7:12" x14ac:dyDescent="0.25">
      <c r="G27682" s="21"/>
      <c r="H27682" s="21"/>
      <c r="I27682" s="21"/>
      <c r="K27682" s="32">
        <v>0</v>
      </c>
      <c r="L27682" s="33">
        <v>0</v>
      </c>
    </row>
    <row r="27683" spans="7:12" x14ac:dyDescent="0.25">
      <c r="G27683" s="21"/>
      <c r="H27683" s="21"/>
      <c r="I27683" s="21"/>
      <c r="K27683" s="32">
        <v>15.957691216057308</v>
      </c>
      <c r="L27683" s="33">
        <v>15.239241266774133</v>
      </c>
    </row>
    <row r="27684" spans="7:12" x14ac:dyDescent="0.25">
      <c r="G27684" s="21"/>
      <c r="H27684" s="21"/>
      <c r="I27684" s="21"/>
      <c r="K27684" s="32">
        <v>3.9894228040143269</v>
      </c>
      <c r="L27684" s="33">
        <v>8.0417131724598558</v>
      </c>
    </row>
    <row r="27685" spans="7:12" x14ac:dyDescent="0.25">
      <c r="G27685" s="21"/>
      <c r="H27685" s="21"/>
      <c r="I27685" s="21"/>
      <c r="K27685" s="32">
        <v>11.968268412042981</v>
      </c>
      <c r="L27685" s="33">
        <v>0</v>
      </c>
    </row>
    <row r="27686" spans="7:12" x14ac:dyDescent="0.25">
      <c r="G27686" s="21"/>
      <c r="H27686" s="21"/>
      <c r="I27686" s="21"/>
      <c r="K27686" s="32">
        <v>0</v>
      </c>
      <c r="L27686" s="33">
        <v>0</v>
      </c>
    </row>
    <row r="27687" spans="7:12" x14ac:dyDescent="0.25">
      <c r="G27687" s="21"/>
      <c r="H27687" s="21"/>
      <c r="I27687" s="21"/>
      <c r="K27687" s="32">
        <v>0</v>
      </c>
      <c r="L27687" s="33">
        <v>0</v>
      </c>
    </row>
    <row r="27688" spans="7:12" x14ac:dyDescent="0.25">
      <c r="G27688" s="21"/>
      <c r="H27688" s="21"/>
      <c r="I27688" s="21"/>
      <c r="K27688" s="32">
        <v>0</v>
      </c>
      <c r="L27688" s="33">
        <v>0</v>
      </c>
    </row>
    <row r="27689" spans="7:12" x14ac:dyDescent="0.25">
      <c r="G27689" s="21"/>
      <c r="H27689" s="21"/>
      <c r="I27689" s="21"/>
      <c r="K27689" s="32">
        <v>0</v>
      </c>
      <c r="L27689" s="33">
        <v>0</v>
      </c>
    </row>
    <row r="27690" spans="7:12" x14ac:dyDescent="0.25">
      <c r="G27690" s="21"/>
      <c r="H27690" s="21"/>
      <c r="I27690" s="21"/>
      <c r="K27690" s="32">
        <v>0</v>
      </c>
      <c r="L27690" s="33">
        <v>0</v>
      </c>
    </row>
    <row r="27691" spans="7:12" x14ac:dyDescent="0.25">
      <c r="G27691" s="21"/>
      <c r="H27691" s="21"/>
      <c r="I27691" s="21"/>
      <c r="K27691" s="32">
        <v>0</v>
      </c>
      <c r="L27691" s="33">
        <v>0</v>
      </c>
    </row>
    <row r="27692" spans="7:12" x14ac:dyDescent="0.25">
      <c r="G27692" s="21"/>
      <c r="H27692" s="21"/>
      <c r="I27692" s="21"/>
      <c r="K27692" s="32">
        <v>15.957691216057308</v>
      </c>
      <c r="L27692" s="33">
        <v>22.387703311165723</v>
      </c>
    </row>
    <row r="27693" spans="7:12" x14ac:dyDescent="0.25">
      <c r="G27693" s="21"/>
      <c r="H27693" s="21"/>
      <c r="I27693" s="21"/>
      <c r="K27693" s="32">
        <v>23.936536824085962</v>
      </c>
      <c r="L27693" s="33">
        <v>9.7140006117320041</v>
      </c>
    </row>
    <row r="27694" spans="7:12" x14ac:dyDescent="0.25">
      <c r="G27694" s="21"/>
      <c r="H27694" s="21"/>
      <c r="I27694" s="21"/>
      <c r="K27694" s="32">
        <v>0</v>
      </c>
      <c r="L27694" s="33">
        <v>0</v>
      </c>
    </row>
    <row r="27695" spans="7:12" x14ac:dyDescent="0.25">
      <c r="G27695" s="21"/>
      <c r="H27695" s="21"/>
      <c r="I27695" s="21"/>
      <c r="K27695" s="32">
        <v>7.9788456080286538</v>
      </c>
      <c r="L27695" s="33">
        <v>12.185117258373426</v>
      </c>
    </row>
    <row r="27696" spans="7:12" x14ac:dyDescent="0.25">
      <c r="G27696" s="21"/>
      <c r="H27696" s="21"/>
      <c r="I27696" s="21"/>
      <c r="K27696" s="32">
        <v>3.9894228040143269</v>
      </c>
      <c r="L27696" s="33">
        <v>14.216726816591445</v>
      </c>
    </row>
    <row r="27697" spans="7:12" x14ac:dyDescent="0.25">
      <c r="G27697" s="21"/>
      <c r="H27697" s="21"/>
      <c r="I27697" s="21"/>
      <c r="K27697" s="32">
        <v>19.947114020071634</v>
      </c>
      <c r="L27697" s="33">
        <v>16.24636953547639</v>
      </c>
    </row>
    <row r="27698" spans="7:12" x14ac:dyDescent="0.25">
      <c r="G27698" s="21"/>
      <c r="H27698" s="21"/>
      <c r="I27698" s="21"/>
      <c r="K27698" s="32">
        <v>23.936536824085962</v>
      </c>
      <c r="L27698" s="33">
        <v>22.827824139838583</v>
      </c>
    </row>
    <row r="27699" spans="7:12" x14ac:dyDescent="0.25">
      <c r="G27699" s="21"/>
      <c r="H27699" s="21"/>
      <c r="I27699" s="21"/>
      <c r="K27699" s="32">
        <v>7.9788456080286538</v>
      </c>
      <c r="L27699" s="33">
        <v>2.3176563720221206</v>
      </c>
    </row>
    <row r="27700" spans="7:12" x14ac:dyDescent="0.25">
      <c r="G27700" s="21"/>
      <c r="H27700" s="21"/>
      <c r="I27700" s="21"/>
      <c r="K27700" s="32">
        <v>0</v>
      </c>
      <c r="L27700" s="33">
        <v>0</v>
      </c>
    </row>
    <row r="27701" spans="7:12" x14ac:dyDescent="0.25">
      <c r="G27701" s="21"/>
      <c r="H27701" s="21"/>
      <c r="I27701" s="21"/>
      <c r="K27701" s="32">
        <v>7.9788456080286538</v>
      </c>
      <c r="L27701" s="33">
        <v>19.514087134499498</v>
      </c>
    </row>
    <row r="27702" spans="7:12" x14ac:dyDescent="0.25">
      <c r="G27702" s="21"/>
      <c r="H27702" s="21"/>
      <c r="I27702" s="21"/>
      <c r="K27702" s="32">
        <v>7.9788456080286538</v>
      </c>
      <c r="L27702" s="33">
        <v>19.878401590670745</v>
      </c>
    </row>
    <row r="27703" spans="7:12" x14ac:dyDescent="0.25">
      <c r="G27703" s="21"/>
      <c r="H27703" s="21"/>
      <c r="I27703" s="21"/>
      <c r="K27703" s="32">
        <v>7.9788456080286538</v>
      </c>
      <c r="L27703" s="33">
        <v>0</v>
      </c>
    </row>
    <row r="27704" spans="7:12" x14ac:dyDescent="0.25">
      <c r="G27704" s="21"/>
      <c r="H27704" s="21"/>
      <c r="I27704" s="21"/>
      <c r="K27704" s="32">
        <v>0</v>
      </c>
      <c r="L27704" s="33">
        <v>0</v>
      </c>
    </row>
    <row r="27705" spans="7:12" x14ac:dyDescent="0.25">
      <c r="G27705" s="21"/>
      <c r="H27705" s="21"/>
      <c r="I27705" s="21"/>
      <c r="K27705" s="32">
        <v>7.9788456080286538</v>
      </c>
      <c r="L27705" s="33">
        <v>4.656003186352212</v>
      </c>
    </row>
    <row r="27706" spans="7:12" x14ac:dyDescent="0.25">
      <c r="G27706" s="21"/>
      <c r="H27706" s="21"/>
      <c r="I27706" s="21"/>
      <c r="K27706" s="32">
        <v>19.947114020071634</v>
      </c>
      <c r="L27706" s="33">
        <v>35.255042790868167</v>
      </c>
    </row>
    <row r="27707" spans="7:12" x14ac:dyDescent="0.25">
      <c r="G27707" s="21"/>
      <c r="H27707" s="21"/>
      <c r="I27707" s="21"/>
      <c r="K27707" s="32">
        <v>0</v>
      </c>
      <c r="L27707" s="33">
        <v>0</v>
      </c>
    </row>
    <row r="27708" spans="7:12" x14ac:dyDescent="0.25">
      <c r="G27708" s="21"/>
      <c r="H27708" s="21"/>
      <c r="I27708" s="21"/>
      <c r="K27708" s="32">
        <v>35.904805236128944</v>
      </c>
      <c r="L27708" s="33">
        <v>14.277066254282605</v>
      </c>
    </row>
    <row r="27709" spans="7:12" x14ac:dyDescent="0.25">
      <c r="G27709" s="21"/>
      <c r="H27709" s="21"/>
      <c r="I27709" s="21"/>
      <c r="K27709" s="32">
        <v>3.9894228040143269</v>
      </c>
      <c r="L27709" s="33">
        <v>6.5091734386225166</v>
      </c>
    </row>
    <row r="27710" spans="7:12" x14ac:dyDescent="0.25">
      <c r="G27710" s="21"/>
      <c r="H27710" s="21"/>
      <c r="I27710" s="21"/>
      <c r="K27710" s="32">
        <v>0</v>
      </c>
      <c r="L27710" s="33">
        <v>0</v>
      </c>
    </row>
    <row r="27711" spans="7:12" x14ac:dyDescent="0.25">
      <c r="G27711" s="21"/>
      <c r="H27711" s="21"/>
      <c r="I27711" s="21"/>
      <c r="K27711" s="32">
        <v>51.862496452186242</v>
      </c>
      <c r="L27711" s="33">
        <v>56.384169860985601</v>
      </c>
    </row>
    <row r="27712" spans="7:12" x14ac:dyDescent="0.25">
      <c r="G27712" s="21"/>
      <c r="H27712" s="21"/>
      <c r="I27712" s="21"/>
      <c r="K27712" s="32">
        <v>0</v>
      </c>
      <c r="L27712" s="33">
        <v>0</v>
      </c>
    </row>
    <row r="27713" spans="7:12" x14ac:dyDescent="0.25">
      <c r="G27713" s="21"/>
      <c r="H27713" s="21"/>
      <c r="I27713" s="21"/>
      <c r="K27713" s="32">
        <v>15.957691216057308</v>
      </c>
      <c r="L27713" s="33">
        <v>13.939589386046812</v>
      </c>
    </row>
    <row r="27714" spans="7:12" x14ac:dyDescent="0.25">
      <c r="G27714" s="21"/>
      <c r="H27714" s="21"/>
      <c r="I27714" s="21"/>
      <c r="K27714" s="32">
        <v>11.968268412042981</v>
      </c>
      <c r="L27714" s="33">
        <v>7.5394343732342399</v>
      </c>
    </row>
    <row r="27715" spans="7:12" x14ac:dyDescent="0.25">
      <c r="G27715" s="21"/>
      <c r="H27715" s="21"/>
      <c r="I27715" s="21"/>
      <c r="K27715" s="32">
        <v>0</v>
      </c>
      <c r="L27715" s="33">
        <v>0</v>
      </c>
    </row>
    <row r="27716" spans="7:12" x14ac:dyDescent="0.25">
      <c r="G27716" s="21"/>
      <c r="H27716" s="21"/>
      <c r="I27716" s="21"/>
      <c r="K27716" s="32">
        <v>11.968268412042981</v>
      </c>
      <c r="L27716" s="33">
        <v>6.6898224246490834</v>
      </c>
    </row>
    <row r="27717" spans="7:12" x14ac:dyDescent="0.25">
      <c r="G27717" s="21"/>
      <c r="H27717" s="21"/>
      <c r="I27717" s="21"/>
      <c r="K27717" s="32">
        <v>11.968268412042981</v>
      </c>
      <c r="L27717" s="33">
        <v>12.587480739875701</v>
      </c>
    </row>
    <row r="27718" spans="7:12" x14ac:dyDescent="0.25">
      <c r="G27718" s="21"/>
      <c r="H27718" s="21"/>
      <c r="I27718" s="21"/>
      <c r="K27718" s="32">
        <v>15.957691216057308</v>
      </c>
      <c r="L27718" s="33">
        <v>8.5657053806417309</v>
      </c>
    </row>
    <row r="27719" spans="7:12" x14ac:dyDescent="0.25">
      <c r="G27719" s="21"/>
      <c r="H27719" s="21"/>
      <c r="I27719" s="21"/>
      <c r="K27719" s="32">
        <v>0</v>
      </c>
      <c r="L27719" s="33">
        <v>0</v>
      </c>
    </row>
    <row r="27720" spans="7:12" x14ac:dyDescent="0.25">
      <c r="G27720" s="21"/>
      <c r="H27720" s="21"/>
      <c r="I27720" s="21"/>
      <c r="K27720" s="32">
        <v>15.957691216057308</v>
      </c>
      <c r="L27720" s="33">
        <v>40.182630279873038</v>
      </c>
    </row>
    <row r="27721" spans="7:12" x14ac:dyDescent="0.25">
      <c r="G27721" s="21"/>
      <c r="H27721" s="21"/>
      <c r="I27721" s="21"/>
      <c r="K27721" s="32">
        <v>0</v>
      </c>
      <c r="L27721" s="33">
        <v>0</v>
      </c>
    </row>
    <row r="27722" spans="7:12" x14ac:dyDescent="0.25">
      <c r="G27722" s="21"/>
      <c r="H27722" s="21"/>
      <c r="I27722" s="21"/>
      <c r="K27722" s="32">
        <v>7.9788456080286538</v>
      </c>
      <c r="L27722" s="33">
        <v>17.463216024995624</v>
      </c>
    </row>
    <row r="27723" spans="7:12" x14ac:dyDescent="0.25">
      <c r="G27723" s="21"/>
      <c r="H27723" s="21"/>
      <c r="I27723" s="21"/>
      <c r="K27723" s="32">
        <v>0</v>
      </c>
      <c r="L27723" s="33">
        <v>0</v>
      </c>
    </row>
    <row r="27724" spans="7:12" x14ac:dyDescent="0.25">
      <c r="G27724" s="21"/>
      <c r="H27724" s="21"/>
      <c r="I27724" s="21"/>
      <c r="K27724" s="32">
        <v>0</v>
      </c>
      <c r="L27724" s="33">
        <v>0</v>
      </c>
    </row>
    <row r="27725" spans="7:12" x14ac:dyDescent="0.25">
      <c r="G27725" s="21"/>
      <c r="H27725" s="21"/>
      <c r="I27725" s="21"/>
      <c r="K27725" s="32">
        <v>7.9788456080286538</v>
      </c>
      <c r="L27725" s="33">
        <v>16.083603804574594</v>
      </c>
    </row>
    <row r="27726" spans="7:12" x14ac:dyDescent="0.25">
      <c r="G27726" s="21"/>
      <c r="H27726" s="21"/>
      <c r="I27726" s="21"/>
      <c r="K27726" s="32">
        <v>7.9788456080286538</v>
      </c>
      <c r="L27726" s="33">
        <v>4.7230563362283027</v>
      </c>
    </row>
    <row r="27727" spans="7:12" x14ac:dyDescent="0.25">
      <c r="G27727" s="21"/>
      <c r="H27727" s="21"/>
      <c r="I27727" s="21"/>
      <c r="K27727" s="32">
        <v>3.9894228040143269</v>
      </c>
      <c r="L27727" s="33">
        <v>1.2622666184960483</v>
      </c>
    </row>
    <row r="27728" spans="7:12" x14ac:dyDescent="0.25">
      <c r="G27728" s="21"/>
      <c r="H27728" s="21"/>
      <c r="I27728" s="21"/>
      <c r="K27728" s="32">
        <v>3.9894228040143269</v>
      </c>
      <c r="L27728" s="33">
        <v>0.66332760325721674</v>
      </c>
    </row>
    <row r="27729" spans="7:12" x14ac:dyDescent="0.25">
      <c r="G27729" s="21"/>
      <c r="H27729" s="21"/>
      <c r="I27729" s="21"/>
      <c r="K27729" s="32">
        <v>0</v>
      </c>
      <c r="L27729" s="33">
        <v>0</v>
      </c>
    </row>
    <row r="27730" spans="7:12" x14ac:dyDescent="0.25">
      <c r="G27730" s="21"/>
      <c r="H27730" s="21"/>
      <c r="I27730" s="21"/>
      <c r="K27730" s="32">
        <v>0</v>
      </c>
      <c r="L27730" s="33">
        <v>0</v>
      </c>
    </row>
    <row r="27731" spans="7:12" x14ac:dyDescent="0.25">
      <c r="G27731" s="21"/>
      <c r="H27731" s="21"/>
      <c r="I27731" s="21"/>
      <c r="K27731" s="32">
        <v>7.9788456080286538</v>
      </c>
      <c r="L27731" s="33">
        <v>33.458527333230847</v>
      </c>
    </row>
    <row r="27732" spans="7:12" x14ac:dyDescent="0.25">
      <c r="G27732" s="21"/>
      <c r="H27732" s="21"/>
      <c r="I27732" s="21"/>
      <c r="K27732" s="32">
        <v>0</v>
      </c>
      <c r="L27732" s="33">
        <v>0</v>
      </c>
    </row>
    <row r="27733" spans="7:12" x14ac:dyDescent="0.25">
      <c r="G27733" s="21"/>
      <c r="H27733" s="21"/>
      <c r="I27733" s="21"/>
      <c r="K27733" s="32">
        <v>15.957691216057308</v>
      </c>
      <c r="L27733" s="33">
        <v>4.3887154434223117</v>
      </c>
    </row>
    <row r="27734" spans="7:12" x14ac:dyDescent="0.25">
      <c r="G27734" s="21"/>
      <c r="H27734" s="21"/>
      <c r="I27734" s="21"/>
      <c r="K27734" s="32">
        <v>43.883650844157593</v>
      </c>
      <c r="L27734" s="33">
        <v>3.3160920639540699</v>
      </c>
    </row>
    <row r="27735" spans="7:12" x14ac:dyDescent="0.25">
      <c r="G27735" s="21"/>
      <c r="H27735" s="21"/>
      <c r="I27735" s="21"/>
      <c r="K27735" s="32">
        <v>0</v>
      </c>
      <c r="L27735" s="33">
        <v>0</v>
      </c>
    </row>
    <row r="27736" spans="7:12" x14ac:dyDescent="0.25">
      <c r="G27736" s="21"/>
      <c r="H27736" s="21"/>
      <c r="I27736" s="21"/>
      <c r="K27736" s="32">
        <v>19.947114020071634</v>
      </c>
      <c r="L27736" s="33">
        <v>9.8890109171356357</v>
      </c>
    </row>
    <row r="27737" spans="7:12" x14ac:dyDescent="0.25">
      <c r="G27737" s="21"/>
      <c r="H27737" s="21"/>
      <c r="I27737" s="21"/>
      <c r="K27737" s="32">
        <v>23.936536824085962</v>
      </c>
      <c r="L27737" s="33">
        <v>0</v>
      </c>
    </row>
    <row r="27738" spans="7:12" x14ac:dyDescent="0.25">
      <c r="G27738" s="21"/>
      <c r="H27738" s="21"/>
      <c r="I27738" s="21"/>
      <c r="K27738" s="32">
        <v>0</v>
      </c>
      <c r="L27738" s="33">
        <v>0</v>
      </c>
    </row>
    <row r="27739" spans="7:12" x14ac:dyDescent="0.25">
      <c r="G27739" s="21"/>
      <c r="H27739" s="21"/>
      <c r="I27739" s="21"/>
      <c r="K27739" s="32">
        <v>0</v>
      </c>
      <c r="L27739" s="33">
        <v>0</v>
      </c>
    </row>
    <row r="27740" spans="7:12" x14ac:dyDescent="0.25">
      <c r="G27740" s="21"/>
      <c r="H27740" s="21"/>
      <c r="I27740" s="21"/>
      <c r="K27740" s="32">
        <v>0</v>
      </c>
      <c r="L27740" s="33">
        <v>0</v>
      </c>
    </row>
    <row r="27741" spans="7:12" x14ac:dyDescent="0.25">
      <c r="G27741" s="21"/>
      <c r="H27741" s="21"/>
      <c r="I27741" s="21"/>
      <c r="K27741" s="32">
        <v>7.9788456080286538</v>
      </c>
      <c r="L27741" s="33">
        <v>0</v>
      </c>
    </row>
    <row r="27742" spans="7:12" x14ac:dyDescent="0.25">
      <c r="G27742" s="21"/>
      <c r="H27742" s="21"/>
      <c r="I27742" s="21"/>
      <c r="K27742" s="32">
        <v>3.9894228040143269</v>
      </c>
      <c r="L27742" s="33">
        <v>2.5940493567194007</v>
      </c>
    </row>
    <row r="27743" spans="7:12" x14ac:dyDescent="0.25">
      <c r="G27743" s="21"/>
      <c r="H27743" s="21"/>
      <c r="I27743" s="21"/>
      <c r="K27743" s="32">
        <v>0</v>
      </c>
      <c r="L27743" s="33">
        <v>0</v>
      </c>
    </row>
    <row r="27744" spans="7:12" x14ac:dyDescent="0.25">
      <c r="G27744" s="21"/>
      <c r="H27744" s="21"/>
      <c r="I27744" s="21"/>
      <c r="K27744" s="32">
        <v>59.841342060214892</v>
      </c>
      <c r="L27744" s="33">
        <v>59.24602229727963</v>
      </c>
    </row>
    <row r="27745" spans="7:12" x14ac:dyDescent="0.25">
      <c r="G27745" s="21"/>
      <c r="H27745" s="21"/>
      <c r="I27745" s="21"/>
      <c r="K27745" s="32">
        <v>19.947114020071634</v>
      </c>
      <c r="L27745" s="33">
        <v>31.698036561393018</v>
      </c>
    </row>
    <row r="27746" spans="7:12" x14ac:dyDescent="0.25">
      <c r="G27746" s="21"/>
      <c r="H27746" s="21"/>
      <c r="I27746" s="21"/>
      <c r="K27746" s="32">
        <v>0</v>
      </c>
      <c r="L27746" s="33">
        <v>0</v>
      </c>
    </row>
    <row r="27747" spans="7:12" x14ac:dyDescent="0.25">
      <c r="G27747" s="21"/>
      <c r="H27747" s="21"/>
      <c r="I27747" s="21"/>
      <c r="K27747" s="32">
        <v>15.957691216057308</v>
      </c>
      <c r="L27747" s="33">
        <v>9.5554876394564818</v>
      </c>
    </row>
    <row r="27748" spans="7:12" x14ac:dyDescent="0.25">
      <c r="G27748" s="21"/>
      <c r="H27748" s="21"/>
      <c r="I27748" s="21"/>
      <c r="K27748" s="32">
        <v>3.9894228040143269</v>
      </c>
      <c r="L27748" s="33">
        <v>0</v>
      </c>
    </row>
    <row r="27749" spans="7:12" x14ac:dyDescent="0.25">
      <c r="G27749" s="21"/>
      <c r="H27749" s="21"/>
      <c r="I27749" s="21"/>
      <c r="K27749" s="32">
        <v>7.9788456080286538</v>
      </c>
      <c r="L27749" s="33">
        <v>0</v>
      </c>
    </row>
    <row r="27750" spans="7:12" x14ac:dyDescent="0.25">
      <c r="G27750" s="21"/>
      <c r="H27750" s="21"/>
      <c r="I27750" s="21"/>
      <c r="K27750" s="32">
        <v>7.9788456080286538</v>
      </c>
      <c r="L27750" s="33">
        <v>1.3504117551812791</v>
      </c>
    </row>
    <row r="27751" spans="7:12" x14ac:dyDescent="0.25">
      <c r="G27751" s="21"/>
      <c r="H27751" s="21"/>
      <c r="I27751" s="21"/>
      <c r="K27751" s="32">
        <v>3.9894228040143269</v>
      </c>
      <c r="L27751" s="33">
        <v>10.797786208709194</v>
      </c>
    </row>
    <row r="27752" spans="7:12" x14ac:dyDescent="0.25">
      <c r="G27752" s="21"/>
      <c r="H27752" s="21"/>
      <c r="I27752" s="21"/>
      <c r="K27752" s="32">
        <v>3.9894228040143269</v>
      </c>
      <c r="L27752" s="33">
        <v>0</v>
      </c>
    </row>
    <row r="27753" spans="7:12" x14ac:dyDescent="0.25">
      <c r="G27753" s="21"/>
      <c r="H27753" s="21"/>
      <c r="I27753" s="21"/>
      <c r="K27753" s="32">
        <v>7.9788456080286538</v>
      </c>
      <c r="L27753" s="33">
        <v>14.461432297495517</v>
      </c>
    </row>
    <row r="27754" spans="7:12" x14ac:dyDescent="0.25">
      <c r="G27754" s="21"/>
      <c r="H27754" s="21"/>
      <c r="I27754" s="21"/>
      <c r="K27754" s="32">
        <v>11.968268412042981</v>
      </c>
      <c r="L27754" s="33">
        <v>37.527316881370957</v>
      </c>
    </row>
    <row r="27755" spans="7:12" x14ac:dyDescent="0.25">
      <c r="G27755" s="21"/>
      <c r="H27755" s="21"/>
      <c r="I27755" s="21"/>
      <c r="K27755" s="32">
        <v>3.9894228040143269</v>
      </c>
      <c r="L27755" s="33">
        <v>3.0635001232245984</v>
      </c>
    </row>
    <row r="27756" spans="7:12" x14ac:dyDescent="0.25">
      <c r="G27756" s="21"/>
      <c r="H27756" s="21"/>
      <c r="I27756" s="21"/>
      <c r="K27756" s="32">
        <v>0</v>
      </c>
      <c r="L27756" s="33">
        <v>0</v>
      </c>
    </row>
    <row r="27757" spans="7:12" x14ac:dyDescent="0.25">
      <c r="G27757" s="21"/>
      <c r="H27757" s="21"/>
      <c r="I27757" s="21"/>
      <c r="K27757" s="32">
        <v>0</v>
      </c>
      <c r="L27757" s="33">
        <v>0</v>
      </c>
    </row>
    <row r="27758" spans="7:12" x14ac:dyDescent="0.25">
      <c r="G27758" s="21"/>
      <c r="H27758" s="21"/>
      <c r="I27758" s="21"/>
      <c r="K27758" s="32">
        <v>11.968268412042981</v>
      </c>
      <c r="L27758" s="33">
        <v>0.26602742321394768</v>
      </c>
    </row>
    <row r="27759" spans="7:12" x14ac:dyDescent="0.25">
      <c r="G27759" s="21"/>
      <c r="H27759" s="21"/>
      <c r="I27759" s="21"/>
      <c r="K27759" s="32">
        <v>7.9788456080286538</v>
      </c>
      <c r="L27759" s="33">
        <v>0.83597208328345185</v>
      </c>
    </row>
    <row r="27760" spans="7:12" x14ac:dyDescent="0.25">
      <c r="G27760" s="21"/>
      <c r="H27760" s="21"/>
      <c r="I27760" s="21"/>
      <c r="K27760" s="32">
        <v>23.936536824085962</v>
      </c>
      <c r="L27760" s="33">
        <v>20.483118703481217</v>
      </c>
    </row>
    <row r="27761" spans="7:12" x14ac:dyDescent="0.25">
      <c r="G27761" s="21"/>
      <c r="H27761" s="21"/>
      <c r="I27761" s="21"/>
      <c r="K27761" s="32">
        <v>0</v>
      </c>
      <c r="L27761" s="33">
        <v>0</v>
      </c>
    </row>
    <row r="27762" spans="7:12" x14ac:dyDescent="0.25">
      <c r="G27762" s="21"/>
      <c r="H27762" s="21"/>
      <c r="I27762" s="21"/>
      <c r="K27762" s="32">
        <v>0</v>
      </c>
      <c r="L27762" s="33">
        <v>0</v>
      </c>
    </row>
    <row r="27763" spans="7:12" x14ac:dyDescent="0.25">
      <c r="G27763" s="21"/>
      <c r="H27763" s="21"/>
      <c r="I27763" s="21"/>
      <c r="K27763" s="32">
        <v>3.9894228040143269</v>
      </c>
      <c r="L27763" s="33">
        <v>0</v>
      </c>
    </row>
    <row r="27764" spans="7:12" x14ac:dyDescent="0.25">
      <c r="G27764" s="21"/>
      <c r="H27764" s="21"/>
      <c r="I27764" s="21"/>
      <c r="K27764" s="32">
        <v>3.9894228040143269</v>
      </c>
      <c r="L27764" s="33">
        <v>1.5945893622591343</v>
      </c>
    </row>
    <row r="27765" spans="7:12" x14ac:dyDescent="0.25">
      <c r="G27765" s="21"/>
      <c r="H27765" s="21"/>
      <c r="I27765" s="21"/>
      <c r="K27765" s="32">
        <v>0</v>
      </c>
      <c r="L27765" s="33">
        <v>0</v>
      </c>
    </row>
    <row r="27766" spans="7:12" x14ac:dyDescent="0.25">
      <c r="G27766" s="21"/>
      <c r="H27766" s="21"/>
      <c r="I27766" s="21"/>
      <c r="K27766" s="32">
        <v>3.9894228040143269</v>
      </c>
      <c r="L27766" s="33">
        <v>4.326936629932332</v>
      </c>
    </row>
    <row r="27767" spans="7:12" x14ac:dyDescent="0.25">
      <c r="G27767" s="21"/>
      <c r="H27767" s="21"/>
      <c r="I27767" s="21"/>
      <c r="K27767" s="32">
        <v>3.9894228040143269</v>
      </c>
      <c r="L27767" s="33">
        <v>8.2454320487380741</v>
      </c>
    </row>
    <row r="27768" spans="7:12" x14ac:dyDescent="0.25">
      <c r="G27768" s="21"/>
      <c r="H27768" s="21"/>
      <c r="I27768" s="21"/>
      <c r="K27768" s="32">
        <v>0</v>
      </c>
      <c r="L27768" s="33">
        <v>0</v>
      </c>
    </row>
    <row r="27769" spans="7:12" x14ac:dyDescent="0.25">
      <c r="G27769" s="21"/>
      <c r="H27769" s="21"/>
      <c r="I27769" s="21"/>
      <c r="K27769" s="32">
        <v>11.968268412042981</v>
      </c>
      <c r="L27769" s="33">
        <v>11.580226397050259</v>
      </c>
    </row>
    <row r="27770" spans="7:12" x14ac:dyDescent="0.25">
      <c r="G27770" s="21"/>
      <c r="H27770" s="21"/>
      <c r="I27770" s="21"/>
      <c r="K27770" s="32">
        <v>27.925959628100291</v>
      </c>
      <c r="L27770" s="33">
        <v>24.594146759912356</v>
      </c>
    </row>
    <row r="27771" spans="7:12" x14ac:dyDescent="0.25">
      <c r="G27771" s="21"/>
      <c r="H27771" s="21"/>
      <c r="I27771" s="21"/>
      <c r="K27771" s="32">
        <v>3.9894228040143269</v>
      </c>
      <c r="L27771" s="33">
        <v>0</v>
      </c>
    </row>
    <row r="27772" spans="7:12" x14ac:dyDescent="0.25">
      <c r="G27772" s="21"/>
      <c r="H27772" s="21"/>
      <c r="I27772" s="21"/>
      <c r="K27772" s="32">
        <v>7.9788456080286538</v>
      </c>
      <c r="L27772" s="33">
        <v>6.0714864721713049</v>
      </c>
    </row>
    <row r="27773" spans="7:12" x14ac:dyDescent="0.25">
      <c r="G27773" s="21"/>
      <c r="H27773" s="21"/>
      <c r="I27773" s="21"/>
      <c r="K27773" s="32">
        <v>3.9894228040143269</v>
      </c>
      <c r="L27773" s="33">
        <v>0</v>
      </c>
    </row>
    <row r="27774" spans="7:12" x14ac:dyDescent="0.25">
      <c r="G27774" s="21"/>
      <c r="H27774" s="21"/>
      <c r="I27774" s="21"/>
      <c r="K27774" s="32">
        <v>0</v>
      </c>
      <c r="L27774" s="33">
        <v>0</v>
      </c>
    </row>
    <row r="27775" spans="7:12" x14ac:dyDescent="0.25">
      <c r="G27775" s="21"/>
      <c r="H27775" s="21"/>
      <c r="I27775" s="21"/>
      <c r="K27775" s="32">
        <v>0</v>
      </c>
      <c r="L27775" s="33">
        <v>0</v>
      </c>
    </row>
    <row r="27776" spans="7:12" x14ac:dyDescent="0.25">
      <c r="G27776" s="21"/>
      <c r="H27776" s="21"/>
      <c r="I27776" s="21"/>
      <c r="K27776" s="32">
        <v>11.968268412042981</v>
      </c>
      <c r="L27776" s="33">
        <v>0</v>
      </c>
    </row>
    <row r="27777" spans="7:12" x14ac:dyDescent="0.25">
      <c r="G27777" s="21"/>
      <c r="H27777" s="21"/>
      <c r="I27777" s="21"/>
      <c r="K27777" s="32">
        <v>0</v>
      </c>
      <c r="L27777" s="33">
        <v>0</v>
      </c>
    </row>
    <row r="27778" spans="7:12" x14ac:dyDescent="0.25">
      <c r="G27778" s="21"/>
      <c r="H27778" s="21"/>
      <c r="I27778" s="21"/>
      <c r="K27778" s="32">
        <v>0</v>
      </c>
      <c r="L27778" s="33">
        <v>0</v>
      </c>
    </row>
    <row r="27779" spans="7:12" x14ac:dyDescent="0.25">
      <c r="G27779" s="21"/>
      <c r="H27779" s="21"/>
      <c r="I27779" s="21"/>
      <c r="K27779" s="32">
        <v>3.9894228040143269</v>
      </c>
      <c r="L27779" s="33">
        <v>0</v>
      </c>
    </row>
    <row r="27780" spans="7:12" x14ac:dyDescent="0.25">
      <c r="G27780" s="21"/>
      <c r="H27780" s="21"/>
      <c r="I27780" s="21"/>
      <c r="K27780" s="32">
        <v>23.936536824085962</v>
      </c>
      <c r="L27780" s="33">
        <v>20.227015030268021</v>
      </c>
    </row>
    <row r="27781" spans="7:12" x14ac:dyDescent="0.25">
      <c r="G27781" s="21"/>
      <c r="H27781" s="21"/>
      <c r="I27781" s="21"/>
      <c r="K27781" s="32">
        <v>0</v>
      </c>
      <c r="L27781" s="33">
        <v>0</v>
      </c>
    </row>
    <row r="27782" spans="7:12" x14ac:dyDescent="0.25">
      <c r="G27782" s="21"/>
      <c r="H27782" s="21"/>
      <c r="I27782" s="21"/>
      <c r="K27782" s="32">
        <v>3.9894228040143269</v>
      </c>
      <c r="L27782" s="33">
        <v>0</v>
      </c>
    </row>
    <row r="27783" spans="7:12" x14ac:dyDescent="0.25">
      <c r="G27783" s="21"/>
      <c r="H27783" s="21"/>
      <c r="I27783" s="21"/>
      <c r="K27783" s="32">
        <v>3.9894228040143269</v>
      </c>
      <c r="L27783" s="33">
        <v>0.48521886424580019</v>
      </c>
    </row>
    <row r="27784" spans="7:12" x14ac:dyDescent="0.25">
      <c r="G27784" s="21"/>
      <c r="H27784" s="21"/>
      <c r="I27784" s="21"/>
      <c r="K27784" s="32">
        <v>47.873073648171918</v>
      </c>
      <c r="L27784" s="33">
        <v>40.834647463782375</v>
      </c>
    </row>
    <row r="27785" spans="7:12" x14ac:dyDescent="0.25">
      <c r="G27785" s="21"/>
      <c r="H27785" s="21"/>
      <c r="I27785" s="21"/>
      <c r="K27785" s="32">
        <v>0</v>
      </c>
      <c r="L27785" s="33">
        <v>0</v>
      </c>
    </row>
    <row r="27786" spans="7:12" x14ac:dyDescent="0.25">
      <c r="G27786" s="21"/>
      <c r="H27786" s="21"/>
      <c r="I27786" s="21"/>
      <c r="K27786" s="32">
        <v>3.9894228040143269</v>
      </c>
      <c r="L27786" s="33">
        <v>0</v>
      </c>
    </row>
    <row r="27787" spans="7:12" x14ac:dyDescent="0.25">
      <c r="G27787" s="21"/>
      <c r="H27787" s="21"/>
      <c r="I27787" s="21"/>
      <c r="K27787" s="32">
        <v>0</v>
      </c>
      <c r="L27787" s="33">
        <v>0</v>
      </c>
    </row>
    <row r="27788" spans="7:12" x14ac:dyDescent="0.25">
      <c r="G27788" s="21"/>
      <c r="H27788" s="21"/>
      <c r="I27788" s="21"/>
      <c r="K27788" s="32">
        <v>0</v>
      </c>
      <c r="L27788" s="33">
        <v>0</v>
      </c>
    </row>
    <row r="27789" spans="7:12" x14ac:dyDescent="0.25">
      <c r="G27789" s="21"/>
      <c r="H27789" s="21"/>
      <c r="I27789" s="21"/>
      <c r="K27789" s="32">
        <v>0</v>
      </c>
      <c r="L27789" s="33">
        <v>0</v>
      </c>
    </row>
    <row r="27790" spans="7:12" x14ac:dyDescent="0.25">
      <c r="G27790" s="21"/>
      <c r="H27790" s="21"/>
      <c r="I27790" s="21"/>
      <c r="K27790" s="32">
        <v>7.9788456080286538</v>
      </c>
      <c r="L27790" s="33">
        <v>10.45925724221798</v>
      </c>
    </row>
    <row r="27791" spans="7:12" x14ac:dyDescent="0.25">
      <c r="G27791" s="21"/>
      <c r="H27791" s="21"/>
      <c r="I27791" s="21"/>
      <c r="K27791" s="32">
        <v>3.9894228040143269</v>
      </c>
      <c r="L27791" s="33">
        <v>7.5686485345047716</v>
      </c>
    </row>
    <row r="27792" spans="7:12" x14ac:dyDescent="0.25">
      <c r="G27792" s="21"/>
      <c r="H27792" s="21"/>
      <c r="I27792" s="21"/>
      <c r="K27792" s="32">
        <v>11.968268412042981</v>
      </c>
      <c r="L27792" s="33">
        <v>9.0635138461938176</v>
      </c>
    </row>
    <row r="27793" spans="7:12" x14ac:dyDescent="0.25">
      <c r="G27793" s="21"/>
      <c r="H27793" s="21"/>
      <c r="I27793" s="21"/>
      <c r="K27793" s="32">
        <v>0</v>
      </c>
      <c r="L27793" s="33">
        <v>0</v>
      </c>
    </row>
    <row r="27794" spans="7:12" x14ac:dyDescent="0.25">
      <c r="G27794" s="21"/>
      <c r="H27794" s="21"/>
      <c r="I27794" s="21"/>
      <c r="K27794" s="32">
        <v>0</v>
      </c>
      <c r="L27794" s="33">
        <v>0</v>
      </c>
    </row>
    <row r="27795" spans="7:12" x14ac:dyDescent="0.25">
      <c r="G27795" s="21"/>
      <c r="H27795" s="21"/>
      <c r="I27795" s="21"/>
      <c r="K27795" s="32">
        <v>31.915382432114619</v>
      </c>
      <c r="L27795" s="33">
        <v>51.840931581245094</v>
      </c>
    </row>
    <row r="27796" spans="7:12" x14ac:dyDescent="0.25">
      <c r="G27796" s="21"/>
      <c r="H27796" s="21"/>
      <c r="I27796" s="21"/>
      <c r="K27796" s="32">
        <v>31.915382432114619</v>
      </c>
      <c r="L27796" s="33">
        <v>53.118872192884496</v>
      </c>
    </row>
    <row r="27797" spans="7:12" x14ac:dyDescent="0.25">
      <c r="G27797" s="21"/>
      <c r="H27797" s="21"/>
      <c r="I27797" s="21"/>
      <c r="K27797" s="32">
        <v>7.9788456080286538</v>
      </c>
      <c r="L27797" s="33">
        <v>0</v>
      </c>
    </row>
    <row r="27798" spans="7:12" x14ac:dyDescent="0.25">
      <c r="G27798" s="21"/>
      <c r="H27798" s="21"/>
      <c r="I27798" s="21"/>
      <c r="K27798" s="32">
        <v>7.9788456080286538</v>
      </c>
      <c r="L27798" s="33">
        <v>0.75509968168235175</v>
      </c>
    </row>
    <row r="27799" spans="7:12" x14ac:dyDescent="0.25">
      <c r="G27799" s="21"/>
      <c r="H27799" s="21"/>
      <c r="I27799" s="21"/>
      <c r="K27799" s="32">
        <v>0</v>
      </c>
      <c r="L27799" s="33">
        <v>0</v>
      </c>
    </row>
    <row r="27800" spans="7:12" x14ac:dyDescent="0.25">
      <c r="G27800" s="21"/>
      <c r="H27800" s="21"/>
      <c r="I27800" s="21"/>
      <c r="K27800" s="32">
        <v>0</v>
      </c>
      <c r="L27800" s="33">
        <v>0</v>
      </c>
    </row>
    <row r="27801" spans="7:12" x14ac:dyDescent="0.25">
      <c r="G27801" s="21"/>
      <c r="H27801" s="21"/>
      <c r="I27801" s="21"/>
      <c r="K27801" s="32">
        <v>19.947114020071634</v>
      </c>
      <c r="L27801" s="33">
        <v>12.984989419781188</v>
      </c>
    </row>
    <row r="27802" spans="7:12" x14ac:dyDescent="0.25">
      <c r="G27802" s="21"/>
      <c r="H27802" s="21"/>
      <c r="I27802" s="21"/>
      <c r="K27802" s="32">
        <v>15.957691216057308</v>
      </c>
      <c r="L27802" s="33">
        <v>18.322040513886741</v>
      </c>
    </row>
    <row r="27803" spans="7:12" x14ac:dyDescent="0.25">
      <c r="G27803" s="21"/>
      <c r="H27803" s="21"/>
      <c r="I27803" s="21"/>
      <c r="K27803" s="32">
        <v>7.9788456080286538</v>
      </c>
      <c r="L27803" s="33">
        <v>12.622443533223167</v>
      </c>
    </row>
    <row r="27804" spans="7:12" x14ac:dyDescent="0.25">
      <c r="G27804" s="21"/>
      <c r="H27804" s="21"/>
      <c r="I27804" s="21"/>
      <c r="K27804" s="32">
        <v>19.947114020071634</v>
      </c>
      <c r="L27804" s="33">
        <v>29.660410726018267</v>
      </c>
    </row>
    <row r="27805" spans="7:12" x14ac:dyDescent="0.25">
      <c r="G27805" s="21"/>
      <c r="H27805" s="21"/>
      <c r="I27805" s="21"/>
      <c r="K27805" s="32">
        <v>0</v>
      </c>
      <c r="L27805" s="33">
        <v>0</v>
      </c>
    </row>
    <row r="27806" spans="7:12" x14ac:dyDescent="0.25">
      <c r="G27806" s="21"/>
      <c r="H27806" s="21"/>
      <c r="I27806" s="21"/>
      <c r="K27806" s="32">
        <v>7.9788456080286538</v>
      </c>
      <c r="L27806" s="33">
        <v>10.680186148281422</v>
      </c>
    </row>
    <row r="27807" spans="7:12" x14ac:dyDescent="0.25">
      <c r="G27807" s="21"/>
      <c r="H27807" s="21"/>
      <c r="I27807" s="21"/>
      <c r="K27807" s="32">
        <v>0</v>
      </c>
      <c r="L27807" s="33">
        <v>0</v>
      </c>
    </row>
    <row r="27808" spans="7:12" x14ac:dyDescent="0.25">
      <c r="G27808" s="21"/>
      <c r="H27808" s="21"/>
      <c r="I27808" s="21"/>
      <c r="K27808" s="32">
        <v>0</v>
      </c>
      <c r="L27808" s="33">
        <v>0</v>
      </c>
    </row>
    <row r="27809" spans="7:12" x14ac:dyDescent="0.25">
      <c r="G27809" s="21"/>
      <c r="H27809" s="21"/>
      <c r="I27809" s="21"/>
      <c r="K27809" s="32">
        <v>0</v>
      </c>
      <c r="L27809" s="33">
        <v>0</v>
      </c>
    </row>
    <row r="27810" spans="7:12" x14ac:dyDescent="0.25">
      <c r="G27810" s="21"/>
      <c r="H27810" s="21"/>
      <c r="I27810" s="21"/>
      <c r="K27810" s="32">
        <v>11.968268412042981</v>
      </c>
      <c r="L27810" s="33">
        <v>0</v>
      </c>
    </row>
    <row r="27811" spans="7:12" x14ac:dyDescent="0.25">
      <c r="G27811" s="21"/>
      <c r="H27811" s="21"/>
      <c r="I27811" s="21"/>
      <c r="K27811" s="32">
        <v>11.968268412042981</v>
      </c>
      <c r="L27811" s="33">
        <v>58.983560608236679</v>
      </c>
    </row>
    <row r="27812" spans="7:12" x14ac:dyDescent="0.25">
      <c r="G27812" s="21"/>
      <c r="H27812" s="21"/>
      <c r="I27812" s="21"/>
      <c r="K27812" s="32">
        <v>7.9788456080286538</v>
      </c>
      <c r="L27812" s="33">
        <v>14.979014967779936</v>
      </c>
    </row>
    <row r="27813" spans="7:12" x14ac:dyDescent="0.25">
      <c r="G27813" s="21"/>
      <c r="H27813" s="21"/>
      <c r="I27813" s="21"/>
      <c r="K27813" s="32">
        <v>11.968268412042981</v>
      </c>
      <c r="L27813" s="33">
        <v>16.822491792365803</v>
      </c>
    </row>
    <row r="27814" spans="7:12" x14ac:dyDescent="0.25">
      <c r="G27814" s="21"/>
      <c r="H27814" s="21"/>
      <c r="I27814" s="21"/>
      <c r="K27814" s="32">
        <v>0</v>
      </c>
      <c r="L27814" s="33">
        <v>0</v>
      </c>
    </row>
    <row r="27815" spans="7:12" x14ac:dyDescent="0.25">
      <c r="G27815" s="21"/>
      <c r="H27815" s="21"/>
      <c r="I27815" s="21"/>
      <c r="K27815" s="32">
        <v>7.9788456080286538</v>
      </c>
      <c r="L27815" s="33">
        <v>1.372405588253345</v>
      </c>
    </row>
    <row r="27816" spans="7:12" x14ac:dyDescent="0.25">
      <c r="G27816" s="21"/>
      <c r="H27816" s="21"/>
      <c r="I27816" s="21"/>
      <c r="K27816" s="32">
        <v>0</v>
      </c>
      <c r="L27816" s="33">
        <v>0</v>
      </c>
    </row>
    <row r="27817" spans="7:12" x14ac:dyDescent="0.25">
      <c r="G27817" s="21"/>
      <c r="H27817" s="21"/>
      <c r="I27817" s="21"/>
      <c r="K27817" s="32">
        <v>0</v>
      </c>
      <c r="L27817" s="33">
        <v>0</v>
      </c>
    </row>
    <row r="27818" spans="7:12" x14ac:dyDescent="0.25">
      <c r="G27818" s="21"/>
      <c r="H27818" s="21"/>
      <c r="I27818" s="21"/>
      <c r="K27818" s="32">
        <v>7.9788456080286538</v>
      </c>
      <c r="L27818" s="33">
        <v>0</v>
      </c>
    </row>
    <row r="27819" spans="7:12" x14ac:dyDescent="0.25">
      <c r="G27819" s="21"/>
      <c r="H27819" s="21"/>
      <c r="I27819" s="21"/>
      <c r="K27819" s="32">
        <v>0</v>
      </c>
      <c r="L27819" s="33">
        <v>0</v>
      </c>
    </row>
    <row r="27820" spans="7:12" x14ac:dyDescent="0.25">
      <c r="G27820" s="21"/>
      <c r="H27820" s="21"/>
      <c r="I27820" s="21"/>
      <c r="K27820" s="32">
        <v>15.957691216057308</v>
      </c>
      <c r="L27820" s="33">
        <v>5.3625406781542031</v>
      </c>
    </row>
    <row r="27821" spans="7:12" x14ac:dyDescent="0.25">
      <c r="G27821" s="21"/>
      <c r="H27821" s="21"/>
      <c r="I27821" s="21"/>
      <c r="K27821" s="32">
        <v>59.841342060214892</v>
      </c>
      <c r="L27821" s="33">
        <v>58.872536133810861</v>
      </c>
    </row>
    <row r="27822" spans="7:12" x14ac:dyDescent="0.25">
      <c r="G27822" s="21"/>
      <c r="H27822" s="21"/>
      <c r="I27822" s="21"/>
      <c r="K27822" s="32">
        <v>0</v>
      </c>
      <c r="L27822" s="33">
        <v>0</v>
      </c>
    </row>
    <row r="27823" spans="7:12" x14ac:dyDescent="0.25">
      <c r="G27823" s="21"/>
      <c r="H27823" s="21"/>
      <c r="I27823" s="21"/>
      <c r="K27823" s="32">
        <v>0</v>
      </c>
      <c r="L27823" s="33">
        <v>0</v>
      </c>
    </row>
    <row r="27824" spans="7:12" x14ac:dyDescent="0.25">
      <c r="G27824" s="21"/>
      <c r="H27824" s="21"/>
      <c r="I27824" s="21"/>
      <c r="K27824" s="32">
        <v>39.894228040143268</v>
      </c>
      <c r="L27824" s="33">
        <v>70.258706256141977</v>
      </c>
    </row>
    <row r="27825" spans="7:12" x14ac:dyDescent="0.25">
      <c r="G27825" s="21"/>
      <c r="H27825" s="21"/>
      <c r="I27825" s="21"/>
      <c r="K27825" s="32">
        <v>0</v>
      </c>
      <c r="L27825" s="33">
        <v>0</v>
      </c>
    </row>
    <row r="27826" spans="7:12" x14ac:dyDescent="0.25">
      <c r="G27826" s="21"/>
      <c r="H27826" s="21"/>
      <c r="I27826" s="21"/>
      <c r="K27826" s="32">
        <v>23.936536824085962</v>
      </c>
      <c r="L27826" s="33">
        <v>29.407485035921269</v>
      </c>
    </row>
    <row r="27827" spans="7:12" x14ac:dyDescent="0.25">
      <c r="G27827" s="21"/>
      <c r="H27827" s="21"/>
      <c r="I27827" s="21"/>
      <c r="K27827" s="32">
        <v>0</v>
      </c>
      <c r="L27827" s="33">
        <v>0</v>
      </c>
    </row>
    <row r="27828" spans="7:12" x14ac:dyDescent="0.25">
      <c r="G27828" s="21"/>
      <c r="H27828" s="21"/>
      <c r="I27828" s="21"/>
      <c r="K27828" s="32">
        <v>11.968268412042981</v>
      </c>
      <c r="L27828" s="33">
        <v>9.4209716264304486</v>
      </c>
    </row>
    <row r="27829" spans="7:12" x14ac:dyDescent="0.25">
      <c r="G27829" s="21"/>
      <c r="H27829" s="21"/>
      <c r="I27829" s="21"/>
      <c r="K27829" s="32">
        <v>0</v>
      </c>
      <c r="L27829" s="33">
        <v>0</v>
      </c>
    </row>
    <row r="27830" spans="7:12" x14ac:dyDescent="0.25">
      <c r="G27830" s="21"/>
      <c r="H27830" s="21"/>
      <c r="I27830" s="21"/>
      <c r="K27830" s="32">
        <v>0</v>
      </c>
      <c r="L27830" s="33">
        <v>0</v>
      </c>
    </row>
    <row r="27831" spans="7:12" x14ac:dyDescent="0.25">
      <c r="G27831" s="21"/>
      <c r="H27831" s="21"/>
      <c r="I27831" s="21"/>
      <c r="K27831" s="32">
        <v>0</v>
      </c>
      <c r="L27831" s="33">
        <v>0</v>
      </c>
    </row>
    <row r="27832" spans="7:12" x14ac:dyDescent="0.25">
      <c r="G27832" s="21"/>
      <c r="H27832" s="21"/>
      <c r="I27832" s="21"/>
      <c r="K27832" s="32">
        <v>0</v>
      </c>
      <c r="L27832" s="33">
        <v>0</v>
      </c>
    </row>
    <row r="27833" spans="7:12" x14ac:dyDescent="0.25">
      <c r="G27833" s="21"/>
      <c r="H27833" s="21"/>
      <c r="I27833" s="21"/>
      <c r="K27833" s="32">
        <v>3.9894228040143269</v>
      </c>
      <c r="L27833" s="33">
        <v>6.4413004347614757</v>
      </c>
    </row>
    <row r="27834" spans="7:12" x14ac:dyDescent="0.25">
      <c r="G27834" s="21"/>
      <c r="H27834" s="21"/>
      <c r="I27834" s="21"/>
      <c r="K27834" s="32">
        <v>0</v>
      </c>
      <c r="L27834" s="33">
        <v>0</v>
      </c>
    </row>
    <row r="27835" spans="7:12" x14ac:dyDescent="0.25">
      <c r="G27835" s="21"/>
      <c r="H27835" s="21"/>
      <c r="I27835" s="21"/>
      <c r="K27835" s="32">
        <v>0</v>
      </c>
      <c r="L27835" s="33">
        <v>0</v>
      </c>
    </row>
    <row r="27836" spans="7:12" x14ac:dyDescent="0.25">
      <c r="G27836" s="21"/>
      <c r="H27836" s="21"/>
      <c r="I27836" s="21"/>
      <c r="K27836" s="32">
        <v>0</v>
      </c>
      <c r="L27836" s="33">
        <v>0</v>
      </c>
    </row>
    <row r="27837" spans="7:12" x14ac:dyDescent="0.25">
      <c r="G27837" s="21"/>
      <c r="H27837" s="21"/>
      <c r="I27837" s="21"/>
      <c r="K27837" s="32">
        <v>0</v>
      </c>
      <c r="L27837" s="33">
        <v>0</v>
      </c>
    </row>
    <row r="27838" spans="7:12" x14ac:dyDescent="0.25">
      <c r="G27838" s="21"/>
      <c r="H27838" s="21"/>
      <c r="I27838" s="21"/>
      <c r="K27838" s="32">
        <v>0</v>
      </c>
      <c r="L27838" s="33">
        <v>0</v>
      </c>
    </row>
    <row r="27839" spans="7:12" x14ac:dyDescent="0.25">
      <c r="G27839" s="21"/>
      <c r="H27839" s="21"/>
      <c r="I27839" s="21"/>
      <c r="K27839" s="32">
        <v>15.957691216057308</v>
      </c>
      <c r="L27839" s="33">
        <v>3.4369642704781755</v>
      </c>
    </row>
    <row r="27840" spans="7:12" x14ac:dyDescent="0.25">
      <c r="G27840" s="21"/>
      <c r="H27840" s="21"/>
      <c r="I27840" s="21"/>
      <c r="K27840" s="32">
        <v>0</v>
      </c>
      <c r="L27840" s="33">
        <v>0</v>
      </c>
    </row>
    <row r="27841" spans="7:12" x14ac:dyDescent="0.25">
      <c r="G27841" s="21"/>
      <c r="H27841" s="21"/>
      <c r="I27841" s="21"/>
      <c r="K27841" s="32">
        <v>3.9894228040143269</v>
      </c>
      <c r="L27841" s="33">
        <v>1.387838712369057</v>
      </c>
    </row>
    <row r="27842" spans="7:12" x14ac:dyDescent="0.25">
      <c r="G27842" s="21"/>
      <c r="H27842" s="21"/>
      <c r="I27842" s="21"/>
      <c r="K27842" s="32">
        <v>11.968268412042981</v>
      </c>
      <c r="L27842" s="33">
        <v>0</v>
      </c>
    </row>
    <row r="27843" spans="7:12" x14ac:dyDescent="0.25">
      <c r="G27843" s="21"/>
      <c r="H27843" s="21"/>
      <c r="I27843" s="21"/>
      <c r="K27843" s="32">
        <v>7.9788456080286538</v>
      </c>
      <c r="L27843" s="33">
        <v>17.050956296526603</v>
      </c>
    </row>
    <row r="27844" spans="7:12" x14ac:dyDescent="0.25">
      <c r="G27844" s="21"/>
      <c r="H27844" s="21"/>
      <c r="I27844" s="21"/>
      <c r="K27844" s="32">
        <v>3.9894228040143269</v>
      </c>
      <c r="L27844" s="33">
        <v>0</v>
      </c>
    </row>
    <row r="27845" spans="7:12" x14ac:dyDescent="0.25">
      <c r="G27845" s="21"/>
      <c r="H27845" s="21"/>
      <c r="I27845" s="21"/>
      <c r="K27845" s="32">
        <v>7.9788456080286538</v>
      </c>
      <c r="L27845" s="33">
        <v>11.464618939060063</v>
      </c>
    </row>
    <row r="27846" spans="7:12" x14ac:dyDescent="0.25">
      <c r="G27846" s="21"/>
      <c r="H27846" s="21"/>
      <c r="I27846" s="21"/>
      <c r="K27846" s="32">
        <v>0</v>
      </c>
      <c r="L27846" s="33">
        <v>0</v>
      </c>
    </row>
    <row r="27847" spans="7:12" x14ac:dyDescent="0.25">
      <c r="G27847" s="21"/>
      <c r="H27847" s="21"/>
      <c r="I27847" s="21"/>
      <c r="K27847" s="32">
        <v>23.936536824085962</v>
      </c>
      <c r="L27847" s="33">
        <v>39.455817326499343</v>
      </c>
    </row>
    <row r="27848" spans="7:12" x14ac:dyDescent="0.25">
      <c r="G27848" s="21"/>
      <c r="H27848" s="21"/>
      <c r="I27848" s="21"/>
      <c r="K27848" s="32">
        <v>67.820187668243548</v>
      </c>
      <c r="L27848" s="33">
        <v>38.899373303910416</v>
      </c>
    </row>
    <row r="27849" spans="7:12" x14ac:dyDescent="0.25">
      <c r="G27849" s="21"/>
      <c r="H27849" s="21"/>
      <c r="I27849" s="21"/>
      <c r="K27849" s="32">
        <v>7.9788456080286538</v>
      </c>
      <c r="L27849" s="33">
        <v>0</v>
      </c>
    </row>
    <row r="27850" spans="7:12" x14ac:dyDescent="0.25">
      <c r="G27850" s="21"/>
      <c r="H27850" s="21"/>
      <c r="I27850" s="21"/>
      <c r="K27850" s="32">
        <v>3.9894228040143269</v>
      </c>
      <c r="L27850" s="33">
        <v>10.895208799406149</v>
      </c>
    </row>
    <row r="27851" spans="7:12" x14ac:dyDescent="0.25">
      <c r="G27851" s="21"/>
      <c r="H27851" s="21"/>
      <c r="I27851" s="21"/>
      <c r="K27851" s="32">
        <v>67.820187668243548</v>
      </c>
      <c r="L27851" s="33">
        <v>115.73951677741546</v>
      </c>
    </row>
    <row r="27852" spans="7:12" x14ac:dyDescent="0.25">
      <c r="G27852" s="21"/>
      <c r="H27852" s="21"/>
      <c r="I27852" s="21"/>
      <c r="K27852" s="32">
        <v>0</v>
      </c>
      <c r="L27852" s="33">
        <v>0</v>
      </c>
    </row>
    <row r="27853" spans="7:12" x14ac:dyDescent="0.25">
      <c r="G27853" s="21"/>
      <c r="H27853" s="21"/>
      <c r="I27853" s="21"/>
      <c r="K27853" s="32">
        <v>0</v>
      </c>
      <c r="L27853" s="33">
        <v>0</v>
      </c>
    </row>
    <row r="27854" spans="7:12" x14ac:dyDescent="0.25">
      <c r="G27854" s="21"/>
      <c r="H27854" s="21"/>
      <c r="I27854" s="21"/>
      <c r="K27854" s="32">
        <v>0</v>
      </c>
      <c r="L27854" s="33">
        <v>0</v>
      </c>
    </row>
    <row r="27855" spans="7:12" x14ac:dyDescent="0.25">
      <c r="G27855" s="21"/>
      <c r="H27855" s="21"/>
      <c r="I27855" s="21"/>
      <c r="K27855" s="32">
        <v>0</v>
      </c>
      <c r="L27855" s="33">
        <v>0</v>
      </c>
    </row>
    <row r="27856" spans="7:12" x14ac:dyDescent="0.25">
      <c r="G27856" s="21"/>
      <c r="H27856" s="21"/>
      <c r="I27856" s="21"/>
      <c r="K27856" s="32">
        <v>19.947114020071634</v>
      </c>
      <c r="L27856" s="33">
        <v>21.677028590544285</v>
      </c>
    </row>
    <row r="27857" spans="7:12" x14ac:dyDescent="0.25">
      <c r="G27857" s="21"/>
      <c r="H27857" s="21"/>
      <c r="I27857" s="21"/>
      <c r="K27857" s="32">
        <v>0</v>
      </c>
      <c r="L27857" s="33">
        <v>0</v>
      </c>
    </row>
    <row r="27858" spans="7:12" x14ac:dyDescent="0.25">
      <c r="G27858" s="21"/>
      <c r="H27858" s="21"/>
      <c r="I27858" s="21"/>
      <c r="K27858" s="32">
        <v>0</v>
      </c>
      <c r="L27858" s="33">
        <v>0</v>
      </c>
    </row>
    <row r="27859" spans="7:12" x14ac:dyDescent="0.25">
      <c r="G27859" s="21"/>
      <c r="H27859" s="21"/>
      <c r="I27859" s="21"/>
      <c r="K27859" s="32">
        <v>11.968268412042981</v>
      </c>
      <c r="L27859" s="33">
        <v>36.391924429828613</v>
      </c>
    </row>
    <row r="27860" spans="7:12" x14ac:dyDescent="0.25">
      <c r="G27860" s="21"/>
      <c r="H27860" s="21"/>
      <c r="I27860" s="21"/>
      <c r="K27860" s="32">
        <v>3.9894228040143269</v>
      </c>
      <c r="L27860" s="33">
        <v>6.2959456570860901</v>
      </c>
    </row>
    <row r="27861" spans="7:12" x14ac:dyDescent="0.25">
      <c r="G27861" s="21"/>
      <c r="H27861" s="21"/>
      <c r="I27861" s="21"/>
      <c r="K27861" s="32">
        <v>15.957691216057308</v>
      </c>
      <c r="L27861" s="33">
        <v>2.0890541108749194</v>
      </c>
    </row>
    <row r="27862" spans="7:12" x14ac:dyDescent="0.25">
      <c r="G27862" s="21"/>
      <c r="H27862" s="21"/>
      <c r="I27862" s="21"/>
      <c r="K27862" s="32">
        <v>7.9788456080286538</v>
      </c>
      <c r="L27862" s="33">
        <v>0</v>
      </c>
    </row>
    <row r="27863" spans="7:12" x14ac:dyDescent="0.25">
      <c r="G27863" s="21"/>
      <c r="H27863" s="21"/>
      <c r="I27863" s="21"/>
      <c r="K27863" s="32">
        <v>0</v>
      </c>
      <c r="L27863" s="33">
        <v>0</v>
      </c>
    </row>
    <row r="27864" spans="7:12" x14ac:dyDescent="0.25">
      <c r="G27864" s="21"/>
      <c r="H27864" s="21"/>
      <c r="I27864" s="21"/>
      <c r="K27864" s="32">
        <v>3.9894228040143269</v>
      </c>
      <c r="L27864" s="33">
        <v>2.8653122962233208</v>
      </c>
    </row>
    <row r="27865" spans="7:12" x14ac:dyDescent="0.25">
      <c r="G27865" s="21"/>
      <c r="H27865" s="21"/>
      <c r="I27865" s="21"/>
      <c r="K27865" s="32">
        <v>0</v>
      </c>
      <c r="L27865" s="33">
        <v>0</v>
      </c>
    </row>
    <row r="27866" spans="7:12" x14ac:dyDescent="0.25">
      <c r="G27866" s="21"/>
      <c r="H27866" s="21"/>
      <c r="I27866" s="21"/>
      <c r="K27866" s="32">
        <v>3.9894228040143269</v>
      </c>
      <c r="L27866" s="33">
        <v>0</v>
      </c>
    </row>
    <row r="27867" spans="7:12" x14ac:dyDescent="0.25">
      <c r="G27867" s="21"/>
      <c r="H27867" s="21"/>
      <c r="I27867" s="21"/>
      <c r="K27867" s="32">
        <v>0</v>
      </c>
      <c r="L27867" s="33">
        <v>0</v>
      </c>
    </row>
    <row r="27868" spans="7:12" x14ac:dyDescent="0.25">
      <c r="G27868" s="21"/>
      <c r="H27868" s="21"/>
      <c r="I27868" s="21"/>
      <c r="K27868" s="32">
        <v>3.9894228040143269</v>
      </c>
      <c r="L27868" s="33">
        <v>4.0454937720501007</v>
      </c>
    </row>
    <row r="27869" spans="7:12" x14ac:dyDescent="0.25">
      <c r="G27869" s="21"/>
      <c r="H27869" s="21"/>
      <c r="I27869" s="21"/>
      <c r="K27869" s="32">
        <v>0</v>
      </c>
      <c r="L27869" s="33">
        <v>0</v>
      </c>
    </row>
    <row r="27870" spans="7:12" x14ac:dyDescent="0.25">
      <c r="G27870" s="21"/>
      <c r="H27870" s="21"/>
      <c r="I27870" s="21"/>
      <c r="K27870" s="32">
        <v>3.9894228040143269</v>
      </c>
      <c r="L27870" s="33">
        <v>0</v>
      </c>
    </row>
    <row r="27871" spans="7:12" x14ac:dyDescent="0.25">
      <c r="G27871" s="21"/>
      <c r="H27871" s="21"/>
      <c r="I27871" s="21"/>
      <c r="K27871" s="32">
        <v>11.968268412042981</v>
      </c>
      <c r="L27871" s="33">
        <v>16.238330104979404</v>
      </c>
    </row>
    <row r="27872" spans="7:12" x14ac:dyDescent="0.25">
      <c r="G27872" s="21"/>
      <c r="H27872" s="21"/>
      <c r="I27872" s="21"/>
      <c r="K27872" s="32">
        <v>23.936536824085962</v>
      </c>
      <c r="L27872" s="33">
        <v>9.3895547380784876</v>
      </c>
    </row>
    <row r="27873" spans="7:12" x14ac:dyDescent="0.25">
      <c r="G27873" s="21"/>
      <c r="H27873" s="21"/>
      <c r="I27873" s="21"/>
      <c r="K27873" s="32">
        <v>3.9894228040143269</v>
      </c>
      <c r="L27873" s="33">
        <v>12.239553601726659</v>
      </c>
    </row>
    <row r="27874" spans="7:12" x14ac:dyDescent="0.25">
      <c r="G27874" s="21"/>
      <c r="H27874" s="21"/>
      <c r="I27874" s="21"/>
      <c r="K27874" s="32">
        <v>63.830764864229216</v>
      </c>
      <c r="L27874" s="33">
        <v>84.847272755175808</v>
      </c>
    </row>
    <row r="27875" spans="7:12" x14ac:dyDescent="0.25">
      <c r="G27875" s="21"/>
      <c r="H27875" s="21"/>
      <c r="I27875" s="21"/>
      <c r="K27875" s="32">
        <v>7.9788456080286538</v>
      </c>
      <c r="L27875" s="33">
        <v>5.4973727805451542</v>
      </c>
    </row>
    <row r="27876" spans="7:12" x14ac:dyDescent="0.25">
      <c r="G27876" s="21"/>
      <c r="H27876" s="21"/>
      <c r="I27876" s="21"/>
      <c r="K27876" s="32">
        <v>11.968268412042981</v>
      </c>
      <c r="L27876" s="33">
        <v>18.672182112271138</v>
      </c>
    </row>
    <row r="27877" spans="7:12" x14ac:dyDescent="0.25">
      <c r="G27877" s="21"/>
      <c r="H27877" s="21"/>
      <c r="I27877" s="21"/>
      <c r="K27877" s="32">
        <v>43.883650844157593</v>
      </c>
      <c r="L27877" s="33">
        <v>58.768023876355194</v>
      </c>
    </row>
    <row r="27878" spans="7:12" x14ac:dyDescent="0.25">
      <c r="G27878" s="21"/>
      <c r="H27878" s="21"/>
      <c r="I27878" s="21"/>
      <c r="K27878" s="32">
        <v>3.9894228040143269</v>
      </c>
      <c r="L27878" s="33">
        <v>16.499437501018296</v>
      </c>
    </row>
    <row r="27879" spans="7:12" x14ac:dyDescent="0.25">
      <c r="G27879" s="21"/>
      <c r="H27879" s="21"/>
      <c r="I27879" s="21"/>
      <c r="K27879" s="32">
        <v>7.9788456080286538</v>
      </c>
      <c r="L27879" s="33">
        <v>3.5902465579345408</v>
      </c>
    </row>
    <row r="27880" spans="7:12" x14ac:dyDescent="0.25">
      <c r="G27880" s="21"/>
      <c r="H27880" s="21"/>
      <c r="I27880" s="21"/>
      <c r="K27880" s="32">
        <v>0</v>
      </c>
      <c r="L27880" s="33">
        <v>0</v>
      </c>
    </row>
    <row r="27881" spans="7:12" x14ac:dyDescent="0.25">
      <c r="G27881" s="21"/>
      <c r="H27881" s="21"/>
      <c r="I27881" s="21"/>
      <c r="K27881" s="32">
        <v>19.947114020071634</v>
      </c>
      <c r="L27881" s="33">
        <v>41.402261201820323</v>
      </c>
    </row>
    <row r="27882" spans="7:12" x14ac:dyDescent="0.25">
      <c r="G27882" s="21"/>
      <c r="H27882" s="21"/>
      <c r="I27882" s="21"/>
      <c r="K27882" s="32">
        <v>3.9894228040143269</v>
      </c>
      <c r="L27882" s="33">
        <v>0</v>
      </c>
    </row>
    <row r="27883" spans="7:12" x14ac:dyDescent="0.25">
      <c r="G27883" s="21"/>
      <c r="H27883" s="21"/>
      <c r="I27883" s="21"/>
      <c r="K27883" s="32">
        <v>11.968268412042981</v>
      </c>
      <c r="L27883" s="33">
        <v>6.7667966808375244</v>
      </c>
    </row>
    <row r="27884" spans="7:12" x14ac:dyDescent="0.25">
      <c r="G27884" s="21"/>
      <c r="H27884" s="21"/>
      <c r="I27884" s="21"/>
      <c r="K27884" s="32">
        <v>15.957691216057308</v>
      </c>
      <c r="L27884" s="33">
        <v>31.579710211400112</v>
      </c>
    </row>
    <row r="27885" spans="7:12" x14ac:dyDescent="0.25">
      <c r="G27885" s="21"/>
      <c r="H27885" s="21"/>
      <c r="I27885" s="21"/>
      <c r="K27885" s="32">
        <v>0</v>
      </c>
      <c r="L27885" s="33">
        <v>0</v>
      </c>
    </row>
    <row r="27886" spans="7:12" x14ac:dyDescent="0.25">
      <c r="G27886" s="21"/>
      <c r="H27886" s="21"/>
      <c r="I27886" s="21"/>
      <c r="K27886" s="32">
        <v>3.9894228040143269</v>
      </c>
      <c r="L27886" s="33">
        <v>20.45097737222649</v>
      </c>
    </row>
    <row r="27887" spans="7:12" x14ac:dyDescent="0.25">
      <c r="G27887" s="21"/>
      <c r="H27887" s="21"/>
      <c r="I27887" s="21"/>
      <c r="K27887" s="32">
        <v>3.9894228040143269</v>
      </c>
      <c r="L27887" s="33">
        <v>6.8575206851950536</v>
      </c>
    </row>
    <row r="27888" spans="7:12" x14ac:dyDescent="0.25">
      <c r="G27888" s="21"/>
      <c r="H27888" s="21"/>
      <c r="I27888" s="21"/>
      <c r="K27888" s="32">
        <v>3.9894228040143269</v>
      </c>
      <c r="L27888" s="33">
        <v>0</v>
      </c>
    </row>
    <row r="27889" spans="7:12" x14ac:dyDescent="0.25">
      <c r="G27889" s="21"/>
      <c r="H27889" s="21"/>
      <c r="I27889" s="21"/>
      <c r="K27889" s="32">
        <v>3.9894228040143269</v>
      </c>
      <c r="L27889" s="33">
        <v>4.338321377329649</v>
      </c>
    </row>
    <row r="27890" spans="7:12" x14ac:dyDescent="0.25">
      <c r="G27890" s="21"/>
      <c r="H27890" s="21"/>
      <c r="I27890" s="21"/>
      <c r="K27890" s="32">
        <v>23.936536824085962</v>
      </c>
      <c r="L27890" s="33">
        <v>32.588286602064713</v>
      </c>
    </row>
    <row r="27891" spans="7:12" x14ac:dyDescent="0.25">
      <c r="G27891" s="21"/>
      <c r="H27891" s="21"/>
      <c r="I27891" s="21"/>
      <c r="K27891" s="32">
        <v>27.925959628100291</v>
      </c>
      <c r="L27891" s="33">
        <v>28.304372591299654</v>
      </c>
    </row>
    <row r="27892" spans="7:12" x14ac:dyDescent="0.25">
      <c r="G27892" s="21"/>
      <c r="H27892" s="21"/>
      <c r="I27892" s="21"/>
      <c r="K27892" s="32">
        <v>15.957691216057308</v>
      </c>
      <c r="L27892" s="33">
        <v>20.285586974698866</v>
      </c>
    </row>
    <row r="27893" spans="7:12" x14ac:dyDescent="0.25">
      <c r="G27893" s="21"/>
      <c r="H27893" s="21"/>
      <c r="I27893" s="21"/>
      <c r="K27893" s="32">
        <v>0</v>
      </c>
      <c r="L27893" s="33">
        <v>0</v>
      </c>
    </row>
    <row r="27894" spans="7:12" x14ac:dyDescent="0.25">
      <c r="G27894" s="21"/>
      <c r="H27894" s="21"/>
      <c r="I27894" s="21"/>
      <c r="K27894" s="32">
        <v>3.9894228040143269</v>
      </c>
      <c r="L27894" s="33">
        <v>7.0517880947323883</v>
      </c>
    </row>
    <row r="27895" spans="7:12" x14ac:dyDescent="0.25">
      <c r="G27895" s="21"/>
      <c r="H27895" s="21"/>
      <c r="I27895" s="21"/>
      <c r="K27895" s="32">
        <v>31.915382432114619</v>
      </c>
      <c r="L27895" s="33">
        <v>31.58240277771899</v>
      </c>
    </row>
    <row r="27896" spans="7:12" x14ac:dyDescent="0.25">
      <c r="G27896" s="21"/>
      <c r="H27896" s="21"/>
      <c r="I27896" s="21"/>
      <c r="K27896" s="32">
        <v>0</v>
      </c>
      <c r="L27896" s="33">
        <v>0</v>
      </c>
    </row>
    <row r="27897" spans="7:12" x14ac:dyDescent="0.25">
      <c r="G27897" s="21"/>
      <c r="H27897" s="21"/>
      <c r="I27897" s="21"/>
      <c r="K27897" s="32">
        <v>0</v>
      </c>
      <c r="L27897" s="33">
        <v>0</v>
      </c>
    </row>
    <row r="27898" spans="7:12" x14ac:dyDescent="0.25">
      <c r="G27898" s="21"/>
      <c r="H27898" s="21"/>
      <c r="I27898" s="21"/>
      <c r="K27898" s="32">
        <v>51.862496452186242</v>
      </c>
      <c r="L27898" s="33">
        <v>33.613660633238936</v>
      </c>
    </row>
    <row r="27899" spans="7:12" x14ac:dyDescent="0.25">
      <c r="G27899" s="21"/>
      <c r="H27899" s="21"/>
      <c r="I27899" s="21"/>
      <c r="K27899" s="32">
        <v>11.968268412042981</v>
      </c>
      <c r="L27899" s="33">
        <v>8.6427948165631676</v>
      </c>
    </row>
    <row r="27900" spans="7:12" x14ac:dyDescent="0.25">
      <c r="G27900" s="21"/>
      <c r="H27900" s="21"/>
      <c r="I27900" s="21"/>
      <c r="K27900" s="32">
        <v>3.9894228040143269</v>
      </c>
      <c r="L27900" s="33">
        <v>0</v>
      </c>
    </row>
    <row r="27901" spans="7:12" x14ac:dyDescent="0.25">
      <c r="G27901" s="21"/>
      <c r="H27901" s="21"/>
      <c r="I27901" s="21"/>
      <c r="K27901" s="32">
        <v>0</v>
      </c>
      <c r="L27901" s="33">
        <v>0</v>
      </c>
    </row>
    <row r="27902" spans="7:12" x14ac:dyDescent="0.25">
      <c r="G27902" s="21"/>
      <c r="H27902" s="21"/>
      <c r="I27902" s="21"/>
      <c r="K27902" s="32">
        <v>0</v>
      </c>
      <c r="L27902" s="33">
        <v>0</v>
      </c>
    </row>
    <row r="27903" spans="7:12" x14ac:dyDescent="0.25">
      <c r="G27903" s="21"/>
      <c r="H27903" s="21"/>
      <c r="I27903" s="21"/>
      <c r="K27903" s="32">
        <v>0</v>
      </c>
      <c r="L27903" s="33">
        <v>0</v>
      </c>
    </row>
    <row r="27904" spans="7:12" x14ac:dyDescent="0.25">
      <c r="G27904" s="21"/>
      <c r="H27904" s="21"/>
      <c r="I27904" s="21"/>
      <c r="K27904" s="32">
        <v>11.968268412042981</v>
      </c>
      <c r="L27904" s="33">
        <v>12.256693030031862</v>
      </c>
    </row>
    <row r="27905" spans="7:12" x14ac:dyDescent="0.25">
      <c r="G27905" s="21"/>
      <c r="H27905" s="21"/>
      <c r="I27905" s="21"/>
      <c r="K27905" s="32">
        <v>3.9894228040143269</v>
      </c>
      <c r="L27905" s="33">
        <v>9.9119248334763235</v>
      </c>
    </row>
    <row r="27906" spans="7:12" x14ac:dyDescent="0.25">
      <c r="G27906" s="21"/>
      <c r="H27906" s="21"/>
      <c r="I27906" s="21"/>
      <c r="K27906" s="32">
        <v>15.957691216057308</v>
      </c>
      <c r="L27906" s="33">
        <v>36.677081386395699</v>
      </c>
    </row>
    <row r="27907" spans="7:12" x14ac:dyDescent="0.25">
      <c r="G27907" s="21"/>
      <c r="H27907" s="21"/>
      <c r="I27907" s="21"/>
      <c r="K27907" s="32">
        <v>0</v>
      </c>
      <c r="L27907" s="33">
        <v>0</v>
      </c>
    </row>
    <row r="27908" spans="7:12" x14ac:dyDescent="0.25">
      <c r="G27908" s="21"/>
      <c r="H27908" s="21"/>
      <c r="I27908" s="21"/>
      <c r="K27908" s="32">
        <v>15.957691216057308</v>
      </c>
      <c r="L27908" s="33">
        <v>27.622304198320656</v>
      </c>
    </row>
    <row r="27909" spans="7:12" x14ac:dyDescent="0.25">
      <c r="G27909" s="21"/>
      <c r="H27909" s="21"/>
      <c r="I27909" s="21"/>
      <c r="K27909" s="32">
        <v>0</v>
      </c>
      <c r="L27909" s="33">
        <v>0</v>
      </c>
    </row>
    <row r="27910" spans="7:12" x14ac:dyDescent="0.25">
      <c r="G27910" s="21"/>
      <c r="H27910" s="21"/>
      <c r="I27910" s="21"/>
      <c r="K27910" s="32">
        <v>0</v>
      </c>
      <c r="L27910" s="33">
        <v>0</v>
      </c>
    </row>
    <row r="27911" spans="7:12" x14ac:dyDescent="0.25">
      <c r="G27911" s="21"/>
      <c r="H27911" s="21"/>
      <c r="I27911" s="21"/>
      <c r="K27911" s="32">
        <v>3.9894228040143269</v>
      </c>
      <c r="L27911" s="33">
        <v>0</v>
      </c>
    </row>
    <row r="27912" spans="7:12" x14ac:dyDescent="0.25">
      <c r="G27912" s="21"/>
      <c r="H27912" s="21"/>
      <c r="I27912" s="21"/>
      <c r="K27912" s="32">
        <v>3.9894228040143269</v>
      </c>
      <c r="L27912" s="33">
        <v>1.4896661747581961</v>
      </c>
    </row>
    <row r="27913" spans="7:12" x14ac:dyDescent="0.25">
      <c r="G27913" s="21"/>
      <c r="H27913" s="21"/>
      <c r="I27913" s="21"/>
      <c r="K27913" s="32">
        <v>15.957691216057308</v>
      </c>
      <c r="L27913" s="33">
        <v>36.090166154716435</v>
      </c>
    </row>
    <row r="27914" spans="7:12" x14ac:dyDescent="0.25">
      <c r="G27914" s="21"/>
      <c r="H27914" s="21"/>
      <c r="I27914" s="21"/>
      <c r="K27914" s="32">
        <v>0</v>
      </c>
      <c r="L27914" s="33">
        <v>0</v>
      </c>
    </row>
    <row r="27915" spans="7:12" x14ac:dyDescent="0.25">
      <c r="G27915" s="21"/>
      <c r="H27915" s="21"/>
      <c r="I27915" s="21"/>
      <c r="K27915" s="32">
        <v>0</v>
      </c>
      <c r="L27915" s="33">
        <v>0</v>
      </c>
    </row>
    <row r="27916" spans="7:12" x14ac:dyDescent="0.25">
      <c r="G27916" s="21"/>
      <c r="H27916" s="21"/>
      <c r="I27916" s="21"/>
      <c r="K27916" s="32">
        <v>19.947114020071634</v>
      </c>
      <c r="L27916" s="33">
        <v>40.997698916976717</v>
      </c>
    </row>
    <row r="27917" spans="7:12" x14ac:dyDescent="0.25">
      <c r="G27917" s="21"/>
      <c r="H27917" s="21"/>
      <c r="I27917" s="21"/>
      <c r="K27917" s="32">
        <v>3.9894228040143269</v>
      </c>
      <c r="L27917" s="33">
        <v>0</v>
      </c>
    </row>
    <row r="27918" spans="7:12" x14ac:dyDescent="0.25">
      <c r="G27918" s="21"/>
      <c r="H27918" s="21"/>
      <c r="I27918" s="21"/>
      <c r="K27918" s="32">
        <v>0</v>
      </c>
      <c r="L27918" s="33">
        <v>0</v>
      </c>
    </row>
    <row r="27919" spans="7:12" x14ac:dyDescent="0.25">
      <c r="G27919" s="21"/>
      <c r="H27919" s="21"/>
      <c r="I27919" s="21"/>
      <c r="K27919" s="32">
        <v>0</v>
      </c>
      <c r="L27919" s="33">
        <v>0</v>
      </c>
    </row>
    <row r="27920" spans="7:12" x14ac:dyDescent="0.25">
      <c r="G27920" s="21"/>
      <c r="H27920" s="21"/>
      <c r="I27920" s="21"/>
      <c r="K27920" s="32">
        <v>3.9894228040143269</v>
      </c>
      <c r="L27920" s="33">
        <v>0</v>
      </c>
    </row>
    <row r="27921" spans="7:12" x14ac:dyDescent="0.25">
      <c r="G27921" s="21"/>
      <c r="H27921" s="21"/>
      <c r="I27921" s="21"/>
      <c r="K27921" s="32">
        <v>7.9788456080286538</v>
      </c>
      <c r="L27921" s="33">
        <v>0</v>
      </c>
    </row>
    <row r="27922" spans="7:12" x14ac:dyDescent="0.25">
      <c r="G27922" s="21"/>
      <c r="H27922" s="21"/>
      <c r="I27922" s="21"/>
      <c r="K27922" s="32">
        <v>0</v>
      </c>
      <c r="L27922" s="33">
        <v>0</v>
      </c>
    </row>
    <row r="27923" spans="7:12" x14ac:dyDescent="0.25">
      <c r="G27923" s="21"/>
      <c r="H27923" s="21"/>
      <c r="I27923" s="21"/>
      <c r="K27923" s="32">
        <v>23.936536824085962</v>
      </c>
      <c r="L27923" s="33">
        <v>5.6703291859949205</v>
      </c>
    </row>
    <row r="27924" spans="7:12" x14ac:dyDescent="0.25">
      <c r="G27924" s="21"/>
      <c r="H27924" s="21"/>
      <c r="I27924" s="21"/>
      <c r="K27924" s="32">
        <v>0</v>
      </c>
      <c r="L27924" s="33">
        <v>0</v>
      </c>
    </row>
    <row r="27925" spans="7:12" x14ac:dyDescent="0.25">
      <c r="G27925" s="21"/>
      <c r="H27925" s="21"/>
      <c r="I27925" s="21"/>
      <c r="K27925" s="32">
        <v>3.9894228040143269</v>
      </c>
      <c r="L27925" s="33">
        <v>7.8264045716312767</v>
      </c>
    </row>
    <row r="27926" spans="7:12" x14ac:dyDescent="0.25">
      <c r="G27926" s="21"/>
      <c r="H27926" s="21"/>
      <c r="I27926" s="21"/>
      <c r="K27926" s="32">
        <v>0</v>
      </c>
      <c r="L27926" s="33">
        <v>0</v>
      </c>
    </row>
    <row r="27927" spans="7:12" x14ac:dyDescent="0.25">
      <c r="G27927" s="21"/>
      <c r="H27927" s="21"/>
      <c r="I27927" s="21"/>
      <c r="K27927" s="32">
        <v>0</v>
      </c>
      <c r="L27927" s="33">
        <v>0</v>
      </c>
    </row>
    <row r="27928" spans="7:12" x14ac:dyDescent="0.25">
      <c r="G27928" s="21"/>
      <c r="H27928" s="21"/>
      <c r="I27928" s="21"/>
      <c r="K27928" s="32">
        <v>0</v>
      </c>
      <c r="L27928" s="33">
        <v>0</v>
      </c>
    </row>
    <row r="27929" spans="7:12" x14ac:dyDescent="0.25">
      <c r="G27929" s="21"/>
      <c r="H27929" s="21"/>
      <c r="I27929" s="21"/>
      <c r="K27929" s="32">
        <v>3.9894228040143269</v>
      </c>
      <c r="L27929" s="33">
        <v>8.6875625104090819</v>
      </c>
    </row>
    <row r="27930" spans="7:12" x14ac:dyDescent="0.25">
      <c r="G27930" s="21"/>
      <c r="H27930" s="21"/>
      <c r="I27930" s="21"/>
      <c r="K27930" s="32">
        <v>23.936536824085962</v>
      </c>
      <c r="L27930" s="33">
        <v>9.0491664990472316</v>
      </c>
    </row>
    <row r="27931" spans="7:12" x14ac:dyDescent="0.25">
      <c r="G27931" s="21"/>
      <c r="H27931" s="21"/>
      <c r="I27931" s="21"/>
      <c r="K27931" s="32">
        <v>0</v>
      </c>
      <c r="L27931" s="33">
        <v>0</v>
      </c>
    </row>
    <row r="27932" spans="7:12" x14ac:dyDescent="0.25">
      <c r="G27932" s="21"/>
      <c r="H27932" s="21"/>
      <c r="I27932" s="21"/>
      <c r="K27932" s="32">
        <v>7.9788456080286538</v>
      </c>
      <c r="L27932" s="33">
        <v>4.1964454747585114</v>
      </c>
    </row>
    <row r="27933" spans="7:12" x14ac:dyDescent="0.25">
      <c r="G27933" s="21"/>
      <c r="H27933" s="21"/>
      <c r="I27933" s="21"/>
      <c r="K27933" s="32">
        <v>0</v>
      </c>
      <c r="L27933" s="33">
        <v>0</v>
      </c>
    </row>
    <row r="27934" spans="7:12" x14ac:dyDescent="0.25">
      <c r="G27934" s="21"/>
      <c r="H27934" s="21"/>
      <c r="I27934" s="21"/>
      <c r="K27934" s="32">
        <v>3.9894228040143269</v>
      </c>
      <c r="L27934" s="33">
        <v>0.10150620227378687</v>
      </c>
    </row>
    <row r="27935" spans="7:12" x14ac:dyDescent="0.25">
      <c r="G27935" s="21"/>
      <c r="H27935" s="21"/>
      <c r="I27935" s="21"/>
      <c r="K27935" s="32">
        <v>19.947114020071634</v>
      </c>
      <c r="L27935" s="33">
        <v>18.428522143790165</v>
      </c>
    </row>
    <row r="27936" spans="7:12" x14ac:dyDescent="0.25">
      <c r="G27936" s="21"/>
      <c r="H27936" s="21"/>
      <c r="I27936" s="21"/>
      <c r="K27936" s="32">
        <v>3.9894228040143269</v>
      </c>
      <c r="L27936" s="33">
        <v>7.1284942232153137</v>
      </c>
    </row>
    <row r="27937" spans="7:12" x14ac:dyDescent="0.25">
      <c r="G27937" s="21"/>
      <c r="H27937" s="21"/>
      <c r="I27937" s="21"/>
      <c r="K27937" s="32">
        <v>43.883650844157593</v>
      </c>
      <c r="L27937" s="33">
        <v>87.26145981808493</v>
      </c>
    </row>
    <row r="27938" spans="7:12" x14ac:dyDescent="0.25">
      <c r="G27938" s="21"/>
      <c r="H27938" s="21"/>
      <c r="I27938" s="21"/>
      <c r="K27938" s="32">
        <v>15.957691216057308</v>
      </c>
      <c r="L27938" s="33">
        <v>30.432550751390263</v>
      </c>
    </row>
    <row r="27939" spans="7:12" x14ac:dyDescent="0.25">
      <c r="G27939" s="21"/>
      <c r="H27939" s="21"/>
      <c r="I27939" s="21"/>
      <c r="K27939" s="32">
        <v>0</v>
      </c>
      <c r="L27939" s="33">
        <v>0</v>
      </c>
    </row>
    <row r="27940" spans="7:12" x14ac:dyDescent="0.25">
      <c r="G27940" s="21"/>
      <c r="H27940" s="21"/>
      <c r="I27940" s="21"/>
      <c r="K27940" s="32">
        <v>3.9894228040143269</v>
      </c>
      <c r="L27940" s="33">
        <v>0</v>
      </c>
    </row>
    <row r="27941" spans="7:12" x14ac:dyDescent="0.25">
      <c r="G27941" s="21"/>
      <c r="H27941" s="21"/>
      <c r="I27941" s="21"/>
      <c r="K27941" s="32">
        <v>7.9788456080286538</v>
      </c>
      <c r="L27941" s="33">
        <v>0</v>
      </c>
    </row>
    <row r="27942" spans="7:12" x14ac:dyDescent="0.25">
      <c r="G27942" s="21"/>
      <c r="H27942" s="21"/>
      <c r="I27942" s="21"/>
      <c r="K27942" s="32">
        <v>143.61922094451577</v>
      </c>
      <c r="L27942" s="33">
        <v>167.21045802895705</v>
      </c>
    </row>
    <row r="27943" spans="7:12" x14ac:dyDescent="0.25">
      <c r="G27943" s="21"/>
      <c r="H27943" s="21"/>
      <c r="I27943" s="21"/>
      <c r="K27943" s="32">
        <v>3.9894228040143269</v>
      </c>
      <c r="L27943" s="33">
        <v>2.3430160960539199</v>
      </c>
    </row>
    <row r="27944" spans="7:12" x14ac:dyDescent="0.25">
      <c r="G27944" s="21"/>
      <c r="H27944" s="21"/>
      <c r="I27944" s="21"/>
      <c r="K27944" s="32">
        <v>3.9894228040143269</v>
      </c>
      <c r="L27944" s="33">
        <v>0</v>
      </c>
    </row>
    <row r="27945" spans="7:12" x14ac:dyDescent="0.25">
      <c r="G27945" s="21"/>
      <c r="H27945" s="21"/>
      <c r="I27945" s="21"/>
      <c r="K27945" s="32">
        <v>0</v>
      </c>
      <c r="L27945" s="33">
        <v>0</v>
      </c>
    </row>
    <row r="27946" spans="7:12" x14ac:dyDescent="0.25">
      <c r="G27946" s="21"/>
      <c r="H27946" s="21"/>
      <c r="I27946" s="21"/>
      <c r="K27946" s="32">
        <v>3.9894228040143269</v>
      </c>
      <c r="L27946" s="33">
        <v>0</v>
      </c>
    </row>
    <row r="27947" spans="7:12" x14ac:dyDescent="0.25">
      <c r="G27947" s="21"/>
      <c r="H27947" s="21"/>
      <c r="I27947" s="21"/>
      <c r="K27947" s="32">
        <v>3.9894228040143269</v>
      </c>
      <c r="L27947" s="33">
        <v>0</v>
      </c>
    </row>
    <row r="27948" spans="7:12" x14ac:dyDescent="0.25">
      <c r="G27948" s="21"/>
      <c r="H27948" s="21"/>
      <c r="I27948" s="21"/>
      <c r="K27948" s="32">
        <v>3.9894228040143269</v>
      </c>
      <c r="L27948" s="33">
        <v>0</v>
      </c>
    </row>
    <row r="27949" spans="7:12" x14ac:dyDescent="0.25">
      <c r="G27949" s="21"/>
      <c r="H27949" s="21"/>
      <c r="I27949" s="21"/>
      <c r="K27949" s="32">
        <v>15.957691216057308</v>
      </c>
      <c r="L27949" s="33">
        <v>16.777143318411646</v>
      </c>
    </row>
    <row r="27950" spans="7:12" x14ac:dyDescent="0.25">
      <c r="G27950" s="21"/>
      <c r="H27950" s="21"/>
      <c r="I27950" s="21"/>
      <c r="K27950" s="32">
        <v>11.968268412042981</v>
      </c>
      <c r="L27950" s="33">
        <v>15.198425091551204</v>
      </c>
    </row>
    <row r="27951" spans="7:12" x14ac:dyDescent="0.25">
      <c r="G27951" s="21"/>
      <c r="H27951" s="21"/>
      <c r="I27951" s="21"/>
      <c r="K27951" s="32">
        <v>3.9894228040143269</v>
      </c>
      <c r="L27951" s="33">
        <v>0</v>
      </c>
    </row>
    <row r="27952" spans="7:12" x14ac:dyDescent="0.25">
      <c r="G27952" s="21"/>
      <c r="H27952" s="21"/>
      <c r="I27952" s="21"/>
      <c r="K27952" s="32">
        <v>3.9894228040143269</v>
      </c>
      <c r="L27952" s="33">
        <v>0</v>
      </c>
    </row>
    <row r="27953" spans="7:12" x14ac:dyDescent="0.25">
      <c r="G27953" s="21"/>
      <c r="H27953" s="21"/>
      <c r="I27953" s="21"/>
      <c r="K27953" s="32">
        <v>7.9788456080286538</v>
      </c>
      <c r="L27953" s="33">
        <v>0</v>
      </c>
    </row>
    <row r="27954" spans="7:12" x14ac:dyDescent="0.25">
      <c r="G27954" s="21"/>
      <c r="H27954" s="21"/>
      <c r="I27954" s="21"/>
      <c r="K27954" s="32">
        <v>19.947114020071634</v>
      </c>
      <c r="L27954" s="33">
        <v>5.9262453356108828</v>
      </c>
    </row>
    <row r="27955" spans="7:12" x14ac:dyDescent="0.25">
      <c r="G27955" s="21"/>
      <c r="H27955" s="21"/>
      <c r="I27955" s="21"/>
      <c r="K27955" s="32">
        <v>3.9894228040143269</v>
      </c>
      <c r="L27955" s="33">
        <v>2.4254130072906008</v>
      </c>
    </row>
    <row r="27956" spans="7:12" x14ac:dyDescent="0.25">
      <c r="G27956" s="21"/>
      <c r="H27956" s="21"/>
      <c r="I27956" s="21"/>
      <c r="K27956" s="32">
        <v>3.9894228040143269</v>
      </c>
      <c r="L27956" s="33">
        <v>10.635661596617272</v>
      </c>
    </row>
    <row r="27957" spans="7:12" x14ac:dyDescent="0.25">
      <c r="G27957" s="21"/>
      <c r="H27957" s="21"/>
      <c r="I27957" s="21"/>
      <c r="K27957" s="32">
        <v>7.9788456080286538</v>
      </c>
      <c r="L27957" s="33">
        <v>0.91550198939345129</v>
      </c>
    </row>
    <row r="27958" spans="7:12" x14ac:dyDescent="0.25">
      <c r="G27958" s="21"/>
      <c r="H27958" s="21"/>
      <c r="I27958" s="21"/>
      <c r="K27958" s="32">
        <v>7.9788456080286538</v>
      </c>
      <c r="L27958" s="33">
        <v>0</v>
      </c>
    </row>
    <row r="27959" spans="7:12" x14ac:dyDescent="0.25">
      <c r="G27959" s="21"/>
      <c r="H27959" s="21"/>
      <c r="I27959" s="21"/>
      <c r="K27959" s="32">
        <v>0</v>
      </c>
      <c r="L27959" s="33">
        <v>0</v>
      </c>
    </row>
    <row r="27960" spans="7:12" x14ac:dyDescent="0.25">
      <c r="G27960" s="21"/>
      <c r="H27960" s="21"/>
      <c r="I27960" s="21"/>
      <c r="K27960" s="32">
        <v>63.830764864229216</v>
      </c>
      <c r="L27960" s="33">
        <v>69.227719467191562</v>
      </c>
    </row>
    <row r="27961" spans="7:12" x14ac:dyDescent="0.25">
      <c r="G27961" s="21"/>
      <c r="H27961" s="21"/>
      <c r="I27961" s="21"/>
      <c r="K27961" s="32">
        <v>11.968268412042981</v>
      </c>
      <c r="L27961" s="33">
        <v>7.0175782461693945</v>
      </c>
    </row>
    <row r="27962" spans="7:12" x14ac:dyDescent="0.25">
      <c r="G27962" s="21"/>
      <c r="H27962" s="21"/>
      <c r="I27962" s="21"/>
      <c r="K27962" s="32">
        <v>0</v>
      </c>
      <c r="L27962" s="33">
        <v>0</v>
      </c>
    </row>
    <row r="27963" spans="7:12" x14ac:dyDescent="0.25">
      <c r="G27963" s="21"/>
      <c r="H27963" s="21"/>
      <c r="I27963" s="21"/>
      <c r="K27963" s="32">
        <v>3.9894228040143269</v>
      </c>
      <c r="L27963" s="33">
        <v>0</v>
      </c>
    </row>
    <row r="27964" spans="7:12" x14ac:dyDescent="0.25">
      <c r="G27964" s="21"/>
      <c r="H27964" s="21"/>
      <c r="I27964" s="21"/>
      <c r="K27964" s="32">
        <v>15.957691216057308</v>
      </c>
      <c r="L27964" s="33">
        <v>21.298876042543647</v>
      </c>
    </row>
    <row r="27965" spans="7:12" x14ac:dyDescent="0.25">
      <c r="G27965" s="21"/>
      <c r="H27965" s="21"/>
      <c r="I27965" s="21"/>
      <c r="K27965" s="32">
        <v>15.957691216057308</v>
      </c>
      <c r="L27965" s="33">
        <v>13.904024330709287</v>
      </c>
    </row>
    <row r="27966" spans="7:12" x14ac:dyDescent="0.25">
      <c r="G27966" s="21"/>
      <c r="H27966" s="21"/>
      <c r="I27966" s="21"/>
      <c r="K27966" s="32">
        <v>0</v>
      </c>
      <c r="L27966" s="33">
        <v>0</v>
      </c>
    </row>
    <row r="27967" spans="7:12" x14ac:dyDescent="0.25">
      <c r="G27967" s="21"/>
      <c r="H27967" s="21"/>
      <c r="I27967" s="21"/>
      <c r="K27967" s="32">
        <v>27.925959628100291</v>
      </c>
      <c r="L27967" s="33">
        <v>27.603983716956709</v>
      </c>
    </row>
    <row r="27968" spans="7:12" x14ac:dyDescent="0.25">
      <c r="G27968" s="21"/>
      <c r="H27968" s="21"/>
      <c r="I27968" s="21"/>
      <c r="K27968" s="32">
        <v>3.9894228040143269</v>
      </c>
      <c r="L27968" s="33">
        <v>3.6840480589739935</v>
      </c>
    </row>
    <row r="27969" spans="7:12" x14ac:dyDescent="0.25">
      <c r="G27969" s="21"/>
      <c r="H27969" s="21"/>
      <c r="I27969" s="21"/>
      <c r="K27969" s="32">
        <v>3.9894228040143269</v>
      </c>
      <c r="L27969" s="33">
        <v>0</v>
      </c>
    </row>
    <row r="27970" spans="7:12" x14ac:dyDescent="0.25">
      <c r="G27970" s="21"/>
      <c r="H27970" s="21"/>
      <c r="I27970" s="21"/>
      <c r="K27970" s="32">
        <v>11.968268412042981</v>
      </c>
      <c r="L27970" s="33">
        <v>0</v>
      </c>
    </row>
    <row r="27971" spans="7:12" x14ac:dyDescent="0.25">
      <c r="G27971" s="21"/>
      <c r="H27971" s="21"/>
      <c r="I27971" s="21"/>
      <c r="K27971" s="32">
        <v>0</v>
      </c>
      <c r="L27971" s="33">
        <v>0</v>
      </c>
    </row>
    <row r="27972" spans="7:12" x14ac:dyDescent="0.25">
      <c r="G27972" s="21"/>
      <c r="H27972" s="21"/>
      <c r="I27972" s="21"/>
      <c r="K27972" s="32">
        <v>7.9788456080286538</v>
      </c>
      <c r="L27972" s="33">
        <v>0</v>
      </c>
    </row>
    <row r="27973" spans="7:12" x14ac:dyDescent="0.25">
      <c r="G27973" s="21"/>
      <c r="H27973" s="21"/>
      <c r="I27973" s="21"/>
      <c r="K27973" s="32">
        <v>3.9894228040143269</v>
      </c>
      <c r="L27973" s="33">
        <v>0</v>
      </c>
    </row>
    <row r="27974" spans="7:12" x14ac:dyDescent="0.25">
      <c r="G27974" s="21"/>
      <c r="H27974" s="21"/>
      <c r="I27974" s="21"/>
      <c r="K27974" s="32">
        <v>7.9788456080286538</v>
      </c>
      <c r="L27974" s="33">
        <v>22.332361784563737</v>
      </c>
    </row>
    <row r="27975" spans="7:12" x14ac:dyDescent="0.25">
      <c r="G27975" s="21"/>
      <c r="H27975" s="21"/>
      <c r="I27975" s="21"/>
      <c r="K27975" s="32">
        <v>27.925959628100291</v>
      </c>
      <c r="L27975" s="33">
        <v>40.549748301253686</v>
      </c>
    </row>
    <row r="27976" spans="7:12" x14ac:dyDescent="0.25">
      <c r="G27976" s="21"/>
      <c r="H27976" s="21"/>
      <c r="I27976" s="21"/>
      <c r="K27976" s="32">
        <v>3.9894228040143269</v>
      </c>
      <c r="L27976" s="33">
        <v>8.6547861970385753</v>
      </c>
    </row>
    <row r="27977" spans="7:12" x14ac:dyDescent="0.25">
      <c r="G27977" s="21"/>
      <c r="H27977" s="21"/>
      <c r="I27977" s="21"/>
      <c r="K27977" s="32">
        <v>19.947114020071634</v>
      </c>
      <c r="L27977" s="33">
        <v>5.1677869631638158</v>
      </c>
    </row>
    <row r="27978" spans="7:12" x14ac:dyDescent="0.25">
      <c r="G27978" s="21"/>
      <c r="H27978" s="21"/>
      <c r="I27978" s="21"/>
      <c r="K27978" s="32">
        <v>7.9788456080286538</v>
      </c>
      <c r="L27978" s="33">
        <v>0</v>
      </c>
    </row>
    <row r="27979" spans="7:12" x14ac:dyDescent="0.25">
      <c r="G27979" s="21"/>
      <c r="H27979" s="21"/>
      <c r="I27979" s="21"/>
      <c r="K27979" s="32">
        <v>51.862496452186242</v>
      </c>
      <c r="L27979" s="33">
        <v>109.74116681005712</v>
      </c>
    </row>
    <row r="27980" spans="7:12" x14ac:dyDescent="0.25">
      <c r="G27980" s="21"/>
      <c r="H27980" s="21"/>
      <c r="I27980" s="21"/>
      <c r="K27980" s="32">
        <v>19.947114020071634</v>
      </c>
      <c r="L27980" s="33">
        <v>14.480982650963696</v>
      </c>
    </row>
    <row r="27981" spans="7:12" x14ac:dyDescent="0.25">
      <c r="G27981" s="21"/>
      <c r="H27981" s="21"/>
      <c r="I27981" s="21"/>
      <c r="K27981" s="32">
        <v>7.9788456080286538</v>
      </c>
      <c r="L27981" s="33">
        <v>0</v>
      </c>
    </row>
    <row r="27982" spans="7:12" x14ac:dyDescent="0.25">
      <c r="G27982" s="21"/>
      <c r="H27982" s="21"/>
      <c r="I27982" s="21"/>
      <c r="K27982" s="32">
        <v>0</v>
      </c>
      <c r="L27982" s="33">
        <v>0</v>
      </c>
    </row>
    <row r="27983" spans="7:12" x14ac:dyDescent="0.25">
      <c r="G27983" s="21"/>
      <c r="H27983" s="21"/>
      <c r="I27983" s="21"/>
      <c r="K27983" s="32">
        <v>0</v>
      </c>
      <c r="L27983" s="33">
        <v>0</v>
      </c>
    </row>
    <row r="27984" spans="7:12" x14ac:dyDescent="0.25">
      <c r="G27984" s="21"/>
      <c r="H27984" s="21"/>
      <c r="I27984" s="21"/>
      <c r="K27984" s="32">
        <v>3.9894228040143269</v>
      </c>
      <c r="L27984" s="33">
        <v>10.311497421382326</v>
      </c>
    </row>
    <row r="27985" spans="7:12" x14ac:dyDescent="0.25">
      <c r="G27985" s="21"/>
      <c r="H27985" s="21"/>
      <c r="I27985" s="21"/>
      <c r="K27985" s="32">
        <v>3.9894228040143269</v>
      </c>
      <c r="L27985" s="33">
        <v>6.0041848726176417</v>
      </c>
    </row>
    <row r="27986" spans="7:12" x14ac:dyDescent="0.25">
      <c r="G27986" s="21"/>
      <c r="H27986" s="21"/>
      <c r="I27986" s="21"/>
      <c r="K27986" s="32">
        <v>3.9894228040143269</v>
      </c>
      <c r="L27986" s="33">
        <v>0</v>
      </c>
    </row>
    <row r="27987" spans="7:12" x14ac:dyDescent="0.25">
      <c r="G27987" s="21"/>
      <c r="H27987" s="21"/>
      <c r="I27987" s="21"/>
      <c r="K27987" s="32">
        <v>11.968268412042981</v>
      </c>
      <c r="L27987" s="33">
        <v>7.6173883564483518</v>
      </c>
    </row>
    <row r="27988" spans="7:12" x14ac:dyDescent="0.25">
      <c r="G27988" s="21"/>
      <c r="H27988" s="21"/>
      <c r="I27988" s="21"/>
      <c r="K27988" s="32">
        <v>3.9894228040143269</v>
      </c>
      <c r="L27988" s="33">
        <v>0</v>
      </c>
    </row>
    <row r="27989" spans="7:12" x14ac:dyDescent="0.25">
      <c r="G27989" s="21"/>
      <c r="H27989" s="21"/>
      <c r="I27989" s="21"/>
      <c r="K27989" s="32">
        <v>11.968268412042981</v>
      </c>
      <c r="L27989" s="33">
        <v>21.528764841891668</v>
      </c>
    </row>
    <row r="27990" spans="7:12" x14ac:dyDescent="0.25">
      <c r="G27990" s="21"/>
      <c r="H27990" s="21"/>
      <c r="I27990" s="21"/>
      <c r="K27990" s="32">
        <v>0</v>
      </c>
      <c r="L27990" s="33">
        <v>0</v>
      </c>
    </row>
    <row r="27991" spans="7:12" x14ac:dyDescent="0.25">
      <c r="G27991" s="21"/>
      <c r="H27991" s="21"/>
      <c r="I27991" s="21"/>
      <c r="K27991" s="32">
        <v>0</v>
      </c>
      <c r="L27991" s="33">
        <v>0</v>
      </c>
    </row>
    <row r="27992" spans="7:12" x14ac:dyDescent="0.25">
      <c r="G27992" s="21"/>
      <c r="H27992" s="21"/>
      <c r="I27992" s="21"/>
      <c r="K27992" s="32">
        <v>0</v>
      </c>
      <c r="L27992" s="33">
        <v>0</v>
      </c>
    </row>
    <row r="27993" spans="7:12" x14ac:dyDescent="0.25">
      <c r="G27993" s="21"/>
      <c r="H27993" s="21"/>
      <c r="I27993" s="21"/>
      <c r="K27993" s="32">
        <v>47.873073648171918</v>
      </c>
      <c r="L27993" s="33">
        <v>69.095807146136806</v>
      </c>
    </row>
    <row r="27994" spans="7:12" x14ac:dyDescent="0.25">
      <c r="G27994" s="21"/>
      <c r="H27994" s="21"/>
      <c r="I27994" s="21"/>
      <c r="K27994" s="32">
        <v>0</v>
      </c>
      <c r="L27994" s="33">
        <v>0</v>
      </c>
    </row>
    <row r="27995" spans="7:12" x14ac:dyDescent="0.25">
      <c r="G27995" s="21"/>
      <c r="H27995" s="21"/>
      <c r="I27995" s="21"/>
      <c r="K27995" s="32">
        <v>55.851919256200567</v>
      </c>
      <c r="L27995" s="33">
        <v>63.937786174739756</v>
      </c>
    </row>
    <row r="27996" spans="7:12" x14ac:dyDescent="0.25">
      <c r="G27996" s="21"/>
      <c r="H27996" s="21"/>
      <c r="I27996" s="21"/>
      <c r="K27996" s="32">
        <v>3.9894228040143269</v>
      </c>
      <c r="L27996" s="33">
        <v>2.8544529928459395</v>
      </c>
    </row>
    <row r="27997" spans="7:12" x14ac:dyDescent="0.25">
      <c r="G27997" s="21"/>
      <c r="H27997" s="21"/>
      <c r="I27997" s="21"/>
      <c r="K27997" s="32">
        <v>11.968268412042981</v>
      </c>
      <c r="L27997" s="33">
        <v>10.794901631067297</v>
      </c>
    </row>
    <row r="27998" spans="7:12" x14ac:dyDescent="0.25">
      <c r="G27998" s="21"/>
      <c r="H27998" s="21"/>
      <c r="I27998" s="21"/>
      <c r="K27998" s="32">
        <v>0</v>
      </c>
      <c r="L27998" s="33">
        <v>0</v>
      </c>
    </row>
    <row r="27999" spans="7:12" x14ac:dyDescent="0.25">
      <c r="G27999" s="21"/>
      <c r="H27999" s="21"/>
      <c r="I27999" s="21"/>
      <c r="K27999" s="32">
        <v>0</v>
      </c>
      <c r="L27999" s="33">
        <v>0</v>
      </c>
    </row>
    <row r="28000" spans="7:12" x14ac:dyDescent="0.25">
      <c r="G28000" s="21"/>
      <c r="H28000" s="21"/>
      <c r="I28000" s="21"/>
      <c r="K28000" s="32">
        <v>11.968268412042981</v>
      </c>
      <c r="L28000" s="33">
        <v>10.40273644631044</v>
      </c>
    </row>
    <row r="28001" spans="7:12" x14ac:dyDescent="0.25">
      <c r="G28001" s="21"/>
      <c r="H28001" s="21"/>
      <c r="I28001" s="21"/>
      <c r="K28001" s="32">
        <v>87.767301688315172</v>
      </c>
      <c r="L28001" s="33">
        <v>85.874177423196656</v>
      </c>
    </row>
    <row r="28002" spans="7:12" x14ac:dyDescent="0.25">
      <c r="G28002" s="21"/>
      <c r="H28002" s="21"/>
      <c r="I28002" s="21"/>
      <c r="K28002" s="32">
        <v>0</v>
      </c>
      <c r="L28002" s="33">
        <v>0</v>
      </c>
    </row>
    <row r="28003" spans="7:12" x14ac:dyDescent="0.25">
      <c r="G28003" s="21"/>
      <c r="H28003" s="21"/>
      <c r="I28003" s="21"/>
      <c r="K28003" s="32">
        <v>0</v>
      </c>
      <c r="L28003" s="33">
        <v>0</v>
      </c>
    </row>
    <row r="28004" spans="7:12" x14ac:dyDescent="0.25">
      <c r="G28004" s="21"/>
      <c r="H28004" s="21"/>
      <c r="I28004" s="21"/>
      <c r="K28004" s="32">
        <v>3.9894228040143269</v>
      </c>
      <c r="L28004" s="33">
        <v>0</v>
      </c>
    </row>
    <row r="28005" spans="7:12" x14ac:dyDescent="0.25">
      <c r="G28005" s="21"/>
      <c r="H28005" s="21"/>
      <c r="I28005" s="21"/>
      <c r="K28005" s="32">
        <v>7.9788456080286538</v>
      </c>
      <c r="L28005" s="33">
        <v>4.2789895604902632</v>
      </c>
    </row>
    <row r="28006" spans="7:12" x14ac:dyDescent="0.25">
      <c r="G28006" s="21"/>
      <c r="H28006" s="21"/>
      <c r="I28006" s="21"/>
      <c r="K28006" s="32">
        <v>3.9894228040143269</v>
      </c>
      <c r="L28006" s="33">
        <v>0</v>
      </c>
    </row>
    <row r="28007" spans="7:12" x14ac:dyDescent="0.25">
      <c r="G28007" s="21"/>
      <c r="H28007" s="21"/>
      <c r="I28007" s="21"/>
      <c r="K28007" s="32">
        <v>0</v>
      </c>
      <c r="L28007" s="33">
        <v>0</v>
      </c>
    </row>
    <row r="28008" spans="7:12" x14ac:dyDescent="0.25">
      <c r="G28008" s="21"/>
      <c r="H28008" s="21"/>
      <c r="I28008" s="21"/>
      <c r="K28008" s="32">
        <v>3.9894228040143269</v>
      </c>
      <c r="L28008" s="33">
        <v>13.395836078853819</v>
      </c>
    </row>
    <row r="28009" spans="7:12" x14ac:dyDescent="0.25">
      <c r="G28009" s="21"/>
      <c r="H28009" s="21"/>
      <c r="I28009" s="21"/>
      <c r="K28009" s="32">
        <v>0</v>
      </c>
      <c r="L28009" s="33">
        <v>0</v>
      </c>
    </row>
    <row r="28010" spans="7:12" x14ac:dyDescent="0.25">
      <c r="G28010" s="21"/>
      <c r="H28010" s="21"/>
      <c r="I28010" s="21"/>
      <c r="K28010" s="32">
        <v>0</v>
      </c>
      <c r="L28010" s="33">
        <v>0</v>
      </c>
    </row>
    <row r="28011" spans="7:12" x14ac:dyDescent="0.25">
      <c r="G28011" s="21"/>
      <c r="H28011" s="21"/>
      <c r="I28011" s="21"/>
      <c r="K28011" s="32">
        <v>0</v>
      </c>
      <c r="L28011" s="33">
        <v>0</v>
      </c>
    </row>
    <row r="28012" spans="7:12" x14ac:dyDescent="0.25">
      <c r="G28012" s="21"/>
      <c r="H28012" s="21"/>
      <c r="I28012" s="21"/>
      <c r="K28012" s="32">
        <v>31.915382432114619</v>
      </c>
      <c r="L28012" s="33">
        <v>33.510755112175353</v>
      </c>
    </row>
    <row r="28013" spans="7:12" x14ac:dyDescent="0.25">
      <c r="G28013" s="21"/>
      <c r="H28013" s="21"/>
      <c r="I28013" s="21"/>
      <c r="K28013" s="32">
        <v>0</v>
      </c>
      <c r="L28013" s="33">
        <v>0</v>
      </c>
    </row>
    <row r="28014" spans="7:12" x14ac:dyDescent="0.25">
      <c r="G28014" s="21"/>
      <c r="H28014" s="21"/>
      <c r="I28014" s="21"/>
      <c r="K28014" s="32">
        <v>3.9894228040143269</v>
      </c>
      <c r="L28014" s="33">
        <v>0</v>
      </c>
    </row>
    <row r="28015" spans="7:12" x14ac:dyDescent="0.25">
      <c r="G28015" s="21"/>
      <c r="H28015" s="21"/>
      <c r="I28015" s="21"/>
      <c r="K28015" s="32">
        <v>11.968268412042981</v>
      </c>
      <c r="L28015" s="33">
        <v>6.3084841798378264</v>
      </c>
    </row>
    <row r="28016" spans="7:12" x14ac:dyDescent="0.25">
      <c r="G28016" s="21"/>
      <c r="H28016" s="21"/>
      <c r="I28016" s="21"/>
      <c r="K28016" s="32">
        <v>15.957691216057308</v>
      </c>
      <c r="L28016" s="33">
        <v>15.454529457774161</v>
      </c>
    </row>
    <row r="28017" spans="7:12" x14ac:dyDescent="0.25">
      <c r="G28017" s="21"/>
      <c r="H28017" s="21"/>
      <c r="I28017" s="21"/>
      <c r="K28017" s="32">
        <v>0</v>
      </c>
      <c r="L28017" s="33">
        <v>0</v>
      </c>
    </row>
    <row r="28018" spans="7:12" x14ac:dyDescent="0.25">
      <c r="G28018" s="21"/>
      <c r="H28018" s="21"/>
      <c r="I28018" s="21"/>
      <c r="K28018" s="32">
        <v>3.9894228040143269</v>
      </c>
      <c r="L28018" s="33">
        <v>2.0745578310798396</v>
      </c>
    </row>
    <row r="28019" spans="7:12" x14ac:dyDescent="0.25">
      <c r="G28019" s="21"/>
      <c r="H28019" s="21"/>
      <c r="I28019" s="21"/>
      <c r="K28019" s="32">
        <v>3.9894228040143269</v>
      </c>
      <c r="L28019" s="33">
        <v>7.8569083744194774</v>
      </c>
    </row>
    <row r="28020" spans="7:12" x14ac:dyDescent="0.25">
      <c r="G28020" s="21"/>
      <c r="H28020" s="21"/>
      <c r="I28020" s="21"/>
      <c r="K28020" s="32">
        <v>0</v>
      </c>
      <c r="L28020" s="33">
        <v>0</v>
      </c>
    </row>
    <row r="28021" spans="7:12" x14ac:dyDescent="0.25">
      <c r="G28021" s="21"/>
      <c r="H28021" s="21"/>
      <c r="I28021" s="21"/>
      <c r="K28021" s="32">
        <v>0</v>
      </c>
      <c r="L28021" s="33">
        <v>0</v>
      </c>
    </row>
    <row r="28022" spans="7:12" x14ac:dyDescent="0.25">
      <c r="G28022" s="21"/>
      <c r="H28022" s="21"/>
      <c r="I28022" s="21"/>
      <c r="K28022" s="32">
        <v>7.9788456080286538</v>
      </c>
      <c r="L28022" s="33">
        <v>17.668246865610215</v>
      </c>
    </row>
    <row r="28023" spans="7:12" x14ac:dyDescent="0.25">
      <c r="G28023" s="21"/>
      <c r="H28023" s="21"/>
      <c r="I28023" s="21"/>
      <c r="K28023" s="32">
        <v>3.9894228040143269</v>
      </c>
      <c r="L28023" s="33">
        <v>7.9581502642009055E-2</v>
      </c>
    </row>
    <row r="28024" spans="7:12" x14ac:dyDescent="0.25">
      <c r="G28024" s="21"/>
      <c r="H28024" s="21"/>
      <c r="I28024" s="21"/>
      <c r="K28024" s="32">
        <v>3.9894228040143269</v>
      </c>
      <c r="L28024" s="33">
        <v>0</v>
      </c>
    </row>
    <row r="28025" spans="7:12" x14ac:dyDescent="0.25">
      <c r="G28025" s="21"/>
      <c r="H28025" s="21"/>
      <c r="I28025" s="21"/>
      <c r="K28025" s="32">
        <v>0</v>
      </c>
      <c r="L28025" s="33">
        <v>0</v>
      </c>
    </row>
    <row r="28026" spans="7:12" x14ac:dyDescent="0.25">
      <c r="G28026" s="21"/>
      <c r="H28026" s="21"/>
      <c r="I28026" s="21"/>
      <c r="K28026" s="32">
        <v>0</v>
      </c>
      <c r="L28026" s="33">
        <v>0</v>
      </c>
    </row>
    <row r="28027" spans="7:12" x14ac:dyDescent="0.25">
      <c r="G28027" s="21"/>
      <c r="H28027" s="21"/>
      <c r="I28027" s="21"/>
      <c r="K28027" s="32">
        <v>0</v>
      </c>
      <c r="L28027" s="33">
        <v>0</v>
      </c>
    </row>
    <row r="28028" spans="7:12" x14ac:dyDescent="0.25">
      <c r="G28028" s="21"/>
      <c r="H28028" s="21"/>
      <c r="I28028" s="21"/>
      <c r="K28028" s="32">
        <v>7.9788456080286538</v>
      </c>
      <c r="L28028" s="33">
        <v>9.9416231931393035</v>
      </c>
    </row>
    <row r="28029" spans="7:12" x14ac:dyDescent="0.25">
      <c r="G28029" s="21"/>
      <c r="H28029" s="21"/>
      <c r="I28029" s="21"/>
      <c r="K28029" s="32">
        <v>11.968268412042981</v>
      </c>
      <c r="L28029" s="33">
        <v>13.363467238942569</v>
      </c>
    </row>
    <row r="28030" spans="7:12" x14ac:dyDescent="0.25">
      <c r="G28030" s="21"/>
      <c r="H28030" s="21"/>
      <c r="I28030" s="21"/>
      <c r="K28030" s="32">
        <v>11.968268412042981</v>
      </c>
      <c r="L28030" s="33">
        <v>6.0038932124557309</v>
      </c>
    </row>
    <row r="28031" spans="7:12" x14ac:dyDescent="0.25">
      <c r="G28031" s="21"/>
      <c r="H28031" s="21"/>
      <c r="I28031" s="21"/>
      <c r="K28031" s="32">
        <v>3.9894228040143269</v>
      </c>
      <c r="L28031" s="33">
        <v>0.71541100853173056</v>
      </c>
    </row>
    <row r="28032" spans="7:12" x14ac:dyDescent="0.25">
      <c r="G28032" s="21"/>
      <c r="H28032" s="21"/>
      <c r="I28032" s="21"/>
      <c r="K28032" s="32">
        <v>0</v>
      </c>
      <c r="L28032" s="33">
        <v>0</v>
      </c>
    </row>
    <row r="28033" spans="7:12" x14ac:dyDescent="0.25">
      <c r="G28033" s="21"/>
      <c r="H28033" s="21"/>
      <c r="I28033" s="21"/>
      <c r="K28033" s="32">
        <v>0</v>
      </c>
      <c r="L28033" s="33">
        <v>0</v>
      </c>
    </row>
    <row r="28034" spans="7:12" x14ac:dyDescent="0.25">
      <c r="G28034" s="21"/>
      <c r="H28034" s="21"/>
      <c r="I28034" s="21"/>
      <c r="K28034" s="32">
        <v>7.9788456080286538</v>
      </c>
      <c r="L28034" s="33">
        <v>0</v>
      </c>
    </row>
    <row r="28035" spans="7:12" x14ac:dyDescent="0.25">
      <c r="G28035" s="21"/>
      <c r="H28035" s="21"/>
      <c r="I28035" s="21"/>
      <c r="K28035" s="32">
        <v>11.968268412042981</v>
      </c>
      <c r="L28035" s="33">
        <v>28.426918026052984</v>
      </c>
    </row>
    <row r="28036" spans="7:12" x14ac:dyDescent="0.25">
      <c r="G28036" s="21"/>
      <c r="H28036" s="21"/>
      <c r="I28036" s="21"/>
      <c r="K28036" s="32">
        <v>3.9894228040143269</v>
      </c>
      <c r="L28036" s="33">
        <v>1.6505366226259908</v>
      </c>
    </row>
    <row r="28037" spans="7:12" x14ac:dyDescent="0.25">
      <c r="G28037" s="21"/>
      <c r="H28037" s="21"/>
      <c r="I28037" s="21"/>
      <c r="K28037" s="32">
        <v>0</v>
      </c>
      <c r="L28037" s="33">
        <v>0</v>
      </c>
    </row>
    <row r="28038" spans="7:12" x14ac:dyDescent="0.25">
      <c r="G28038" s="21"/>
      <c r="H28038" s="21"/>
      <c r="I28038" s="21"/>
      <c r="K28038" s="32">
        <v>23.936536824085962</v>
      </c>
      <c r="L28038" s="33">
        <v>0.10359649812485583</v>
      </c>
    </row>
    <row r="28039" spans="7:12" x14ac:dyDescent="0.25">
      <c r="G28039" s="21"/>
      <c r="H28039" s="21"/>
      <c r="I28039" s="21"/>
      <c r="K28039" s="32">
        <v>0</v>
      </c>
      <c r="L28039" s="33">
        <v>0</v>
      </c>
    </row>
    <row r="28040" spans="7:12" x14ac:dyDescent="0.25">
      <c r="G28040" s="21"/>
      <c r="H28040" s="21"/>
      <c r="I28040" s="21"/>
      <c r="K28040" s="32">
        <v>0</v>
      </c>
      <c r="L28040" s="33">
        <v>0</v>
      </c>
    </row>
    <row r="28041" spans="7:12" x14ac:dyDescent="0.25">
      <c r="G28041" s="21"/>
      <c r="H28041" s="21"/>
      <c r="I28041" s="21"/>
      <c r="K28041" s="32">
        <v>0</v>
      </c>
      <c r="L28041" s="33">
        <v>0</v>
      </c>
    </row>
    <row r="28042" spans="7:12" x14ac:dyDescent="0.25">
      <c r="G28042" s="21"/>
      <c r="H28042" s="21"/>
      <c r="I28042" s="21"/>
      <c r="K28042" s="32">
        <v>15.957691216057308</v>
      </c>
      <c r="L28042" s="33">
        <v>32.87246526886311</v>
      </c>
    </row>
    <row r="28043" spans="7:12" x14ac:dyDescent="0.25">
      <c r="G28043" s="21"/>
      <c r="H28043" s="21"/>
      <c r="I28043" s="21"/>
      <c r="K28043" s="32">
        <v>31.915382432114619</v>
      </c>
      <c r="L28043" s="33">
        <v>16.443469470910994</v>
      </c>
    </row>
    <row r="28044" spans="7:12" x14ac:dyDescent="0.25">
      <c r="G28044" s="21"/>
      <c r="H28044" s="21"/>
      <c r="I28044" s="21"/>
      <c r="K28044" s="32">
        <v>0</v>
      </c>
      <c r="L28044" s="33">
        <v>0</v>
      </c>
    </row>
    <row r="28045" spans="7:12" x14ac:dyDescent="0.25">
      <c r="G28045" s="21"/>
      <c r="H28045" s="21"/>
      <c r="I28045" s="21"/>
      <c r="K28045" s="32">
        <v>51.862496452186242</v>
      </c>
      <c r="L28045" s="33">
        <v>98.909310088632409</v>
      </c>
    </row>
    <row r="28046" spans="7:12" x14ac:dyDescent="0.25">
      <c r="G28046" s="21"/>
      <c r="H28046" s="21"/>
      <c r="I28046" s="21"/>
      <c r="K28046" s="32">
        <v>27.925959628100291</v>
      </c>
      <c r="L28046" s="33">
        <v>75.169654299770883</v>
      </c>
    </row>
    <row r="28047" spans="7:12" x14ac:dyDescent="0.25">
      <c r="G28047" s="21"/>
      <c r="H28047" s="21"/>
      <c r="I28047" s="21"/>
      <c r="K28047" s="32">
        <v>7.9788456080286538</v>
      </c>
      <c r="L28047" s="33">
        <v>0</v>
      </c>
    </row>
    <row r="28048" spans="7:12" x14ac:dyDescent="0.25">
      <c r="G28048" s="21"/>
      <c r="H28048" s="21"/>
      <c r="I28048" s="21"/>
      <c r="K28048" s="32">
        <v>3.9894228040143269</v>
      </c>
      <c r="L28048" s="33">
        <v>0</v>
      </c>
    </row>
    <row r="28049" spans="7:12" x14ac:dyDescent="0.25">
      <c r="G28049" s="21"/>
      <c r="H28049" s="21"/>
      <c r="I28049" s="21"/>
      <c r="K28049" s="32">
        <v>0</v>
      </c>
      <c r="L28049" s="33">
        <v>0</v>
      </c>
    </row>
    <row r="28050" spans="7:12" x14ac:dyDescent="0.25">
      <c r="G28050" s="21"/>
      <c r="H28050" s="21"/>
      <c r="I28050" s="21"/>
      <c r="K28050" s="32">
        <v>0</v>
      </c>
      <c r="L28050" s="33">
        <v>0</v>
      </c>
    </row>
    <row r="28051" spans="7:12" x14ac:dyDescent="0.25">
      <c r="G28051" s="21"/>
      <c r="H28051" s="21"/>
      <c r="I28051" s="21"/>
      <c r="K28051" s="32">
        <v>0</v>
      </c>
      <c r="L28051" s="33">
        <v>0</v>
      </c>
    </row>
    <row r="28052" spans="7:12" x14ac:dyDescent="0.25">
      <c r="G28052" s="21"/>
      <c r="H28052" s="21"/>
      <c r="I28052" s="21"/>
      <c r="K28052" s="32">
        <v>15.957691216057308</v>
      </c>
      <c r="L28052" s="33">
        <v>12.267472224867683</v>
      </c>
    </row>
    <row r="28053" spans="7:12" x14ac:dyDescent="0.25">
      <c r="G28053" s="21"/>
      <c r="H28053" s="21"/>
      <c r="I28053" s="21"/>
      <c r="K28053" s="32">
        <v>19.947114020071634</v>
      </c>
      <c r="L28053" s="33">
        <v>31.810030649717639</v>
      </c>
    </row>
    <row r="28054" spans="7:12" x14ac:dyDescent="0.25">
      <c r="G28054" s="21"/>
      <c r="H28054" s="21"/>
      <c r="I28054" s="21"/>
      <c r="K28054" s="32">
        <v>0</v>
      </c>
      <c r="L28054" s="33">
        <v>0</v>
      </c>
    </row>
    <row r="28055" spans="7:12" x14ac:dyDescent="0.25">
      <c r="G28055" s="21"/>
      <c r="H28055" s="21"/>
      <c r="I28055" s="21"/>
      <c r="K28055" s="32">
        <v>0</v>
      </c>
      <c r="L28055" s="33">
        <v>0</v>
      </c>
    </row>
    <row r="28056" spans="7:12" x14ac:dyDescent="0.25">
      <c r="G28056" s="21"/>
      <c r="H28056" s="21"/>
      <c r="I28056" s="21"/>
      <c r="K28056" s="32">
        <v>0</v>
      </c>
      <c r="L28056" s="33">
        <v>0</v>
      </c>
    </row>
    <row r="28057" spans="7:12" x14ac:dyDescent="0.25">
      <c r="G28057" s="21"/>
      <c r="H28057" s="21"/>
      <c r="I28057" s="21"/>
      <c r="K28057" s="32">
        <v>0</v>
      </c>
      <c r="L28057" s="33">
        <v>0</v>
      </c>
    </row>
    <row r="28058" spans="7:12" x14ac:dyDescent="0.25">
      <c r="G28058" s="21"/>
      <c r="H28058" s="21"/>
      <c r="I28058" s="21"/>
      <c r="K28058" s="32">
        <v>3.9894228040143269</v>
      </c>
      <c r="L28058" s="33">
        <v>8.4039638918898216</v>
      </c>
    </row>
    <row r="28059" spans="7:12" x14ac:dyDescent="0.25">
      <c r="G28059" s="21"/>
      <c r="H28059" s="21"/>
      <c r="I28059" s="21"/>
      <c r="K28059" s="32">
        <v>0</v>
      </c>
      <c r="L28059" s="33">
        <v>0</v>
      </c>
    </row>
    <row r="28060" spans="7:12" x14ac:dyDescent="0.25">
      <c r="G28060" s="21"/>
      <c r="H28060" s="21"/>
      <c r="I28060" s="21"/>
      <c r="K28060" s="32">
        <v>11.968268412042981</v>
      </c>
      <c r="L28060" s="33">
        <v>9.849128303444397</v>
      </c>
    </row>
    <row r="28061" spans="7:12" x14ac:dyDescent="0.25">
      <c r="G28061" s="21"/>
      <c r="H28061" s="21"/>
      <c r="I28061" s="21"/>
      <c r="K28061" s="32">
        <v>11.968268412042981</v>
      </c>
      <c r="L28061" s="33">
        <v>0</v>
      </c>
    </row>
    <row r="28062" spans="7:12" x14ac:dyDescent="0.25">
      <c r="G28062" s="21"/>
      <c r="H28062" s="21"/>
      <c r="I28062" s="21"/>
      <c r="K28062" s="32">
        <v>0</v>
      </c>
      <c r="L28062" s="33">
        <v>0</v>
      </c>
    </row>
    <row r="28063" spans="7:12" x14ac:dyDescent="0.25">
      <c r="G28063" s="21"/>
      <c r="H28063" s="21"/>
      <c r="I28063" s="21"/>
      <c r="K28063" s="32">
        <v>0</v>
      </c>
      <c r="L28063" s="33">
        <v>0</v>
      </c>
    </row>
    <row r="28064" spans="7:12" x14ac:dyDescent="0.25">
      <c r="G28064" s="21"/>
      <c r="H28064" s="21"/>
      <c r="I28064" s="21"/>
      <c r="K28064" s="32">
        <v>3.9894228040143269</v>
      </c>
      <c r="L28064" s="33">
        <v>0</v>
      </c>
    </row>
    <row r="28065" spans="7:12" x14ac:dyDescent="0.25">
      <c r="G28065" s="21"/>
      <c r="H28065" s="21"/>
      <c r="I28065" s="21"/>
      <c r="K28065" s="32">
        <v>7.9788456080286538</v>
      </c>
      <c r="L28065" s="33">
        <v>7.3189064778871185</v>
      </c>
    </row>
    <row r="28066" spans="7:12" x14ac:dyDescent="0.25">
      <c r="G28066" s="21"/>
      <c r="H28066" s="21"/>
      <c r="I28066" s="21"/>
      <c r="K28066" s="32">
        <v>0</v>
      </c>
      <c r="L28066" s="33">
        <v>0</v>
      </c>
    </row>
    <row r="28067" spans="7:12" x14ac:dyDescent="0.25">
      <c r="G28067" s="21"/>
      <c r="H28067" s="21"/>
      <c r="I28067" s="21"/>
      <c r="K28067" s="32">
        <v>11.968268412042981</v>
      </c>
      <c r="L28067" s="33">
        <v>15.905322662307608</v>
      </c>
    </row>
    <row r="28068" spans="7:12" x14ac:dyDescent="0.25">
      <c r="G28068" s="21"/>
      <c r="H28068" s="21"/>
      <c r="I28068" s="21"/>
      <c r="K28068" s="32">
        <v>3.9894228040143269</v>
      </c>
      <c r="L28068" s="33">
        <v>0</v>
      </c>
    </row>
    <row r="28069" spans="7:12" x14ac:dyDescent="0.25">
      <c r="G28069" s="21"/>
      <c r="H28069" s="21"/>
      <c r="I28069" s="21"/>
      <c r="K28069" s="32">
        <v>7.9788456080286538</v>
      </c>
      <c r="L28069" s="33">
        <v>27.438762148563455</v>
      </c>
    </row>
    <row r="28070" spans="7:12" x14ac:dyDescent="0.25">
      <c r="G28070" s="21"/>
      <c r="H28070" s="21"/>
      <c r="I28070" s="21"/>
      <c r="K28070" s="32">
        <v>0</v>
      </c>
      <c r="L28070" s="33">
        <v>0</v>
      </c>
    </row>
    <row r="28071" spans="7:12" x14ac:dyDescent="0.25">
      <c r="G28071" s="21"/>
      <c r="H28071" s="21"/>
      <c r="I28071" s="21"/>
      <c r="K28071" s="32">
        <v>0</v>
      </c>
      <c r="L28071" s="33">
        <v>0</v>
      </c>
    </row>
    <row r="28072" spans="7:12" x14ac:dyDescent="0.25">
      <c r="G28072" s="21"/>
      <c r="H28072" s="21"/>
      <c r="I28072" s="21"/>
      <c r="K28072" s="32">
        <v>0</v>
      </c>
      <c r="L28072" s="33">
        <v>0</v>
      </c>
    </row>
    <row r="28073" spans="7:12" x14ac:dyDescent="0.25">
      <c r="G28073" s="21"/>
      <c r="H28073" s="21"/>
      <c r="I28073" s="21"/>
      <c r="K28073" s="32">
        <v>0</v>
      </c>
      <c r="L28073" s="33">
        <v>0</v>
      </c>
    </row>
    <row r="28074" spans="7:12" x14ac:dyDescent="0.25">
      <c r="G28074" s="21"/>
      <c r="H28074" s="21"/>
      <c r="I28074" s="21"/>
      <c r="K28074" s="32">
        <v>55.851919256200567</v>
      </c>
      <c r="L28074" s="33">
        <v>31.313630385254751</v>
      </c>
    </row>
    <row r="28075" spans="7:12" x14ac:dyDescent="0.25">
      <c r="G28075" s="21"/>
      <c r="H28075" s="21"/>
      <c r="I28075" s="21"/>
      <c r="K28075" s="32">
        <v>0</v>
      </c>
      <c r="L28075" s="33">
        <v>0</v>
      </c>
    </row>
    <row r="28076" spans="7:12" x14ac:dyDescent="0.25">
      <c r="G28076" s="21"/>
      <c r="H28076" s="21"/>
      <c r="I28076" s="21"/>
      <c r="K28076" s="32">
        <v>3.9894228040143269</v>
      </c>
      <c r="L28076" s="33">
        <v>0</v>
      </c>
    </row>
    <row r="28077" spans="7:12" x14ac:dyDescent="0.25">
      <c r="G28077" s="21"/>
      <c r="H28077" s="21"/>
      <c r="I28077" s="21"/>
      <c r="K28077" s="32">
        <v>3.9894228040143269</v>
      </c>
      <c r="L28077" s="33">
        <v>9.0441814862975249</v>
      </c>
    </row>
    <row r="28078" spans="7:12" x14ac:dyDescent="0.25">
      <c r="G28078" s="21"/>
      <c r="H28078" s="21"/>
      <c r="I28078" s="21"/>
      <c r="K28078" s="32">
        <v>7.9788456080286538</v>
      </c>
      <c r="L28078" s="33">
        <v>8.673111522963918</v>
      </c>
    </row>
    <row r="28079" spans="7:12" x14ac:dyDescent="0.25">
      <c r="G28079" s="21"/>
      <c r="H28079" s="21"/>
      <c r="I28079" s="21"/>
      <c r="K28079" s="32">
        <v>0</v>
      </c>
      <c r="L28079" s="33">
        <v>0</v>
      </c>
    </row>
    <row r="28080" spans="7:12" x14ac:dyDescent="0.25">
      <c r="G28080" s="21"/>
      <c r="H28080" s="21"/>
      <c r="I28080" s="21"/>
      <c r="K28080" s="32">
        <v>3.9894228040143269</v>
      </c>
      <c r="L28080" s="33">
        <v>0</v>
      </c>
    </row>
    <row r="28081" spans="7:12" x14ac:dyDescent="0.25">
      <c r="G28081" s="21"/>
      <c r="H28081" s="21"/>
      <c r="I28081" s="21"/>
      <c r="K28081" s="32">
        <v>15.957691216057308</v>
      </c>
      <c r="L28081" s="33">
        <v>10.438514542784981</v>
      </c>
    </row>
    <row r="28082" spans="7:12" x14ac:dyDescent="0.25">
      <c r="G28082" s="21"/>
      <c r="H28082" s="21"/>
      <c r="I28082" s="21"/>
      <c r="K28082" s="32">
        <v>3.9894228040143269</v>
      </c>
      <c r="L28082" s="33">
        <v>13.111273414227533</v>
      </c>
    </row>
    <row r="28083" spans="7:12" x14ac:dyDescent="0.25">
      <c r="G28083" s="21"/>
      <c r="H28083" s="21"/>
      <c r="I28083" s="21"/>
      <c r="K28083" s="32">
        <v>0</v>
      </c>
      <c r="L28083" s="33">
        <v>0</v>
      </c>
    </row>
    <row r="28084" spans="7:12" x14ac:dyDescent="0.25">
      <c r="G28084" s="21"/>
      <c r="H28084" s="21"/>
      <c r="I28084" s="21"/>
      <c r="K28084" s="32">
        <v>31.915382432114619</v>
      </c>
      <c r="L28084" s="33">
        <v>19.423833347508896</v>
      </c>
    </row>
    <row r="28085" spans="7:12" x14ac:dyDescent="0.25">
      <c r="G28085" s="21"/>
      <c r="H28085" s="21"/>
      <c r="I28085" s="21"/>
      <c r="K28085" s="32">
        <v>19.947114020071634</v>
      </c>
      <c r="L28085" s="33">
        <v>12.703658548926404</v>
      </c>
    </row>
    <row r="28086" spans="7:12" x14ac:dyDescent="0.25">
      <c r="G28086" s="21"/>
      <c r="H28086" s="21"/>
      <c r="I28086" s="21"/>
      <c r="K28086" s="32">
        <v>0</v>
      </c>
      <c r="L28086" s="33">
        <v>0</v>
      </c>
    </row>
    <row r="28087" spans="7:12" x14ac:dyDescent="0.25">
      <c r="G28087" s="21"/>
      <c r="H28087" s="21"/>
      <c r="I28087" s="21"/>
      <c r="K28087" s="32">
        <v>7.9788456080286538</v>
      </c>
      <c r="L28087" s="33">
        <v>0.30029275256036481</v>
      </c>
    </row>
    <row r="28088" spans="7:12" x14ac:dyDescent="0.25">
      <c r="G28088" s="21"/>
      <c r="H28088" s="21"/>
      <c r="I28088" s="21"/>
      <c r="K28088" s="32">
        <v>0</v>
      </c>
      <c r="L28088" s="33">
        <v>0</v>
      </c>
    </row>
    <row r="28089" spans="7:12" x14ac:dyDescent="0.25">
      <c r="G28089" s="21"/>
      <c r="H28089" s="21"/>
      <c r="I28089" s="21"/>
      <c r="K28089" s="32">
        <v>0</v>
      </c>
      <c r="L28089" s="33">
        <v>0</v>
      </c>
    </row>
    <row r="28090" spans="7:12" x14ac:dyDescent="0.25">
      <c r="G28090" s="21"/>
      <c r="H28090" s="21"/>
      <c r="I28090" s="21"/>
      <c r="K28090" s="32">
        <v>7.9788456080286538</v>
      </c>
      <c r="L28090" s="33">
        <v>9.2009698736479422</v>
      </c>
    </row>
    <row r="28091" spans="7:12" x14ac:dyDescent="0.25">
      <c r="G28091" s="21"/>
      <c r="H28091" s="21"/>
      <c r="I28091" s="21"/>
      <c r="K28091" s="32">
        <v>31.915382432114619</v>
      </c>
      <c r="L28091" s="33">
        <v>53.856517627567065</v>
      </c>
    </row>
    <row r="28092" spans="7:12" x14ac:dyDescent="0.25">
      <c r="G28092" s="21"/>
      <c r="H28092" s="21"/>
      <c r="I28092" s="21"/>
      <c r="K28092" s="32">
        <v>31.915382432114619</v>
      </c>
      <c r="L28092" s="33">
        <v>36.465962199092914</v>
      </c>
    </row>
    <row r="28093" spans="7:12" x14ac:dyDescent="0.25">
      <c r="G28093" s="21"/>
      <c r="H28093" s="21"/>
      <c r="I28093" s="21"/>
      <c r="K28093" s="32">
        <v>0</v>
      </c>
      <c r="L28093" s="33">
        <v>0</v>
      </c>
    </row>
    <row r="28094" spans="7:12" x14ac:dyDescent="0.25">
      <c r="G28094" s="21"/>
      <c r="H28094" s="21"/>
      <c r="I28094" s="21"/>
      <c r="K28094" s="32">
        <v>15.957691216057308</v>
      </c>
      <c r="L28094" s="33">
        <v>9.9458483115911491</v>
      </c>
    </row>
    <row r="28095" spans="7:12" x14ac:dyDescent="0.25">
      <c r="G28095" s="21"/>
      <c r="H28095" s="21"/>
      <c r="I28095" s="21"/>
      <c r="K28095" s="32">
        <v>0</v>
      </c>
      <c r="L28095" s="33">
        <v>0</v>
      </c>
    </row>
    <row r="28096" spans="7:12" x14ac:dyDescent="0.25">
      <c r="G28096" s="21"/>
      <c r="H28096" s="21"/>
      <c r="I28096" s="21"/>
      <c r="K28096" s="32">
        <v>0</v>
      </c>
      <c r="L28096" s="33">
        <v>0</v>
      </c>
    </row>
    <row r="28097" spans="7:12" x14ac:dyDescent="0.25">
      <c r="G28097" s="21"/>
      <c r="H28097" s="21"/>
      <c r="I28097" s="21"/>
      <c r="K28097" s="32">
        <v>0</v>
      </c>
      <c r="L28097" s="33">
        <v>0</v>
      </c>
    </row>
    <row r="28098" spans="7:12" x14ac:dyDescent="0.25">
      <c r="G28098" s="21"/>
      <c r="H28098" s="21"/>
      <c r="I28098" s="21"/>
      <c r="K28098" s="32">
        <v>0</v>
      </c>
      <c r="L28098" s="33">
        <v>0</v>
      </c>
    </row>
    <row r="28099" spans="7:12" x14ac:dyDescent="0.25">
      <c r="G28099" s="21"/>
      <c r="H28099" s="21"/>
      <c r="I28099" s="21"/>
      <c r="K28099" s="32">
        <v>0</v>
      </c>
      <c r="L28099" s="33">
        <v>0</v>
      </c>
    </row>
    <row r="28100" spans="7:12" x14ac:dyDescent="0.25">
      <c r="G28100" s="21"/>
      <c r="H28100" s="21"/>
      <c r="I28100" s="21"/>
      <c r="K28100" s="32">
        <v>0</v>
      </c>
      <c r="L28100" s="33">
        <v>0</v>
      </c>
    </row>
    <row r="28101" spans="7:12" x14ac:dyDescent="0.25">
      <c r="G28101" s="21"/>
      <c r="H28101" s="21"/>
      <c r="I28101" s="21"/>
      <c r="K28101" s="32">
        <v>3.9894228040143269</v>
      </c>
      <c r="L28101" s="33">
        <v>0</v>
      </c>
    </row>
    <row r="28102" spans="7:12" x14ac:dyDescent="0.25">
      <c r="G28102" s="21"/>
      <c r="H28102" s="21"/>
      <c r="I28102" s="21"/>
      <c r="K28102" s="32">
        <v>3.9894228040143269</v>
      </c>
      <c r="L28102" s="33">
        <v>0</v>
      </c>
    </row>
    <row r="28103" spans="7:12" x14ac:dyDescent="0.25">
      <c r="G28103" s="21"/>
      <c r="H28103" s="21"/>
      <c r="I28103" s="21"/>
      <c r="K28103" s="32">
        <v>0</v>
      </c>
      <c r="L28103" s="33">
        <v>0</v>
      </c>
    </row>
    <row r="28104" spans="7:12" x14ac:dyDescent="0.25">
      <c r="G28104" s="21"/>
      <c r="H28104" s="21"/>
      <c r="I28104" s="21"/>
      <c r="K28104" s="32">
        <v>3.9894228040143269</v>
      </c>
      <c r="L28104" s="33">
        <v>0</v>
      </c>
    </row>
    <row r="28105" spans="7:12" x14ac:dyDescent="0.25">
      <c r="G28105" s="21"/>
      <c r="H28105" s="21"/>
      <c r="I28105" s="21"/>
      <c r="K28105" s="32">
        <v>0</v>
      </c>
      <c r="L28105" s="33">
        <v>0</v>
      </c>
    </row>
    <row r="28106" spans="7:12" x14ac:dyDescent="0.25">
      <c r="G28106" s="21"/>
      <c r="H28106" s="21"/>
      <c r="I28106" s="21"/>
      <c r="K28106" s="32">
        <v>7.9788456080286538</v>
      </c>
      <c r="L28106" s="33">
        <v>9.598646936416479</v>
      </c>
    </row>
    <row r="28107" spans="7:12" x14ac:dyDescent="0.25">
      <c r="G28107" s="21"/>
      <c r="H28107" s="21"/>
      <c r="I28107" s="21"/>
      <c r="K28107" s="32">
        <v>3.9894228040143269</v>
      </c>
      <c r="L28107" s="33">
        <v>0</v>
      </c>
    </row>
    <row r="28108" spans="7:12" x14ac:dyDescent="0.25">
      <c r="G28108" s="21"/>
      <c r="H28108" s="21"/>
      <c r="I28108" s="21"/>
      <c r="K28108" s="32">
        <v>3.9894228040143269</v>
      </c>
      <c r="L28108" s="33">
        <v>0</v>
      </c>
    </row>
    <row r="28109" spans="7:12" x14ac:dyDescent="0.25">
      <c r="G28109" s="21"/>
      <c r="H28109" s="21"/>
      <c r="I28109" s="21"/>
      <c r="K28109" s="32">
        <v>7.9788456080286538</v>
      </c>
      <c r="L28109" s="33">
        <v>4.1797421605443095</v>
      </c>
    </row>
    <row r="28110" spans="7:12" x14ac:dyDescent="0.25">
      <c r="G28110" s="21"/>
      <c r="H28110" s="21"/>
      <c r="I28110" s="21"/>
      <c r="K28110" s="32">
        <v>0</v>
      </c>
      <c r="L28110" s="33">
        <v>0</v>
      </c>
    </row>
    <row r="28111" spans="7:12" x14ac:dyDescent="0.25">
      <c r="G28111" s="21"/>
      <c r="H28111" s="21"/>
      <c r="I28111" s="21"/>
      <c r="K28111" s="32">
        <v>11.968268412042981</v>
      </c>
      <c r="L28111" s="33">
        <v>20.282847768029164</v>
      </c>
    </row>
    <row r="28112" spans="7:12" x14ac:dyDescent="0.25">
      <c r="G28112" s="21"/>
      <c r="H28112" s="21"/>
      <c r="I28112" s="21"/>
      <c r="K28112" s="32">
        <v>3.9894228040143269</v>
      </c>
      <c r="L28112" s="33">
        <v>0</v>
      </c>
    </row>
    <row r="28113" spans="7:12" x14ac:dyDescent="0.25">
      <c r="G28113" s="21"/>
      <c r="H28113" s="21"/>
      <c r="I28113" s="21"/>
      <c r="K28113" s="32">
        <v>71.809610472257873</v>
      </c>
      <c r="L28113" s="33">
        <v>105.14155599613123</v>
      </c>
    </row>
    <row r="28114" spans="7:12" x14ac:dyDescent="0.25">
      <c r="G28114" s="21"/>
      <c r="H28114" s="21"/>
      <c r="I28114" s="21"/>
      <c r="K28114" s="32">
        <v>3.9894228040143269</v>
      </c>
      <c r="L28114" s="33">
        <v>6.1769540957462743</v>
      </c>
    </row>
    <row r="28115" spans="7:12" x14ac:dyDescent="0.25">
      <c r="G28115" s="21"/>
      <c r="H28115" s="21"/>
      <c r="I28115" s="21"/>
      <c r="K28115" s="32">
        <v>0</v>
      </c>
      <c r="L28115" s="33">
        <v>0</v>
      </c>
    </row>
    <row r="28116" spans="7:12" x14ac:dyDescent="0.25">
      <c r="G28116" s="21"/>
      <c r="H28116" s="21"/>
      <c r="I28116" s="21"/>
      <c r="K28116" s="32">
        <v>3.9894228040143269</v>
      </c>
      <c r="L28116" s="33">
        <v>0</v>
      </c>
    </row>
    <row r="28117" spans="7:12" x14ac:dyDescent="0.25">
      <c r="G28117" s="21"/>
      <c r="H28117" s="21"/>
      <c r="I28117" s="21"/>
      <c r="K28117" s="32">
        <v>0</v>
      </c>
      <c r="L28117" s="33">
        <v>0</v>
      </c>
    </row>
    <row r="28118" spans="7:12" x14ac:dyDescent="0.25">
      <c r="G28118" s="21"/>
      <c r="H28118" s="21"/>
      <c r="I28118" s="21"/>
      <c r="K28118" s="32">
        <v>7.9788456080286538</v>
      </c>
      <c r="L28118" s="33">
        <v>5.7806462921384885</v>
      </c>
    </row>
    <row r="28119" spans="7:12" x14ac:dyDescent="0.25">
      <c r="G28119" s="21"/>
      <c r="H28119" s="21"/>
      <c r="I28119" s="21"/>
      <c r="K28119" s="32">
        <v>0</v>
      </c>
      <c r="L28119" s="33">
        <v>0</v>
      </c>
    </row>
    <row r="28120" spans="7:12" x14ac:dyDescent="0.25">
      <c r="G28120" s="21"/>
      <c r="H28120" s="21"/>
      <c r="I28120" s="21"/>
      <c r="K28120" s="32">
        <v>11.968268412042981</v>
      </c>
      <c r="L28120" s="33">
        <v>9.3251914356426102</v>
      </c>
    </row>
    <row r="28121" spans="7:12" x14ac:dyDescent="0.25">
      <c r="G28121" s="21"/>
      <c r="H28121" s="21"/>
      <c r="I28121" s="21"/>
      <c r="K28121" s="32">
        <v>0</v>
      </c>
      <c r="L28121" s="33">
        <v>0</v>
      </c>
    </row>
    <row r="28122" spans="7:12" x14ac:dyDescent="0.25">
      <c r="G28122" s="21"/>
      <c r="H28122" s="21"/>
      <c r="I28122" s="21"/>
      <c r="K28122" s="32">
        <v>3.9894228040143269</v>
      </c>
      <c r="L28122" s="33">
        <v>6.3481638863432615</v>
      </c>
    </row>
    <row r="28123" spans="7:12" x14ac:dyDescent="0.25">
      <c r="G28123" s="21"/>
      <c r="H28123" s="21"/>
      <c r="I28123" s="21"/>
      <c r="K28123" s="32">
        <v>15.957691216057308</v>
      </c>
      <c r="L28123" s="33">
        <v>10.905931108719296</v>
      </c>
    </row>
    <row r="28124" spans="7:12" x14ac:dyDescent="0.25">
      <c r="G28124" s="21"/>
      <c r="H28124" s="21"/>
      <c r="I28124" s="21"/>
      <c r="K28124" s="32">
        <v>3.9894228040143269</v>
      </c>
      <c r="L28124" s="33">
        <v>0</v>
      </c>
    </row>
    <row r="28125" spans="7:12" x14ac:dyDescent="0.25">
      <c r="G28125" s="21"/>
      <c r="H28125" s="21"/>
      <c r="I28125" s="21"/>
      <c r="K28125" s="32">
        <v>0</v>
      </c>
      <c r="L28125" s="33">
        <v>0</v>
      </c>
    </row>
    <row r="28126" spans="7:12" x14ac:dyDescent="0.25">
      <c r="G28126" s="21"/>
      <c r="H28126" s="21"/>
      <c r="I28126" s="21"/>
      <c r="K28126" s="32">
        <v>0</v>
      </c>
      <c r="L28126" s="33">
        <v>0</v>
      </c>
    </row>
    <row r="28127" spans="7:12" x14ac:dyDescent="0.25">
      <c r="G28127" s="21"/>
      <c r="H28127" s="21"/>
      <c r="I28127" s="21"/>
      <c r="K28127" s="32">
        <v>0</v>
      </c>
      <c r="L28127" s="33">
        <v>0</v>
      </c>
    </row>
    <row r="28128" spans="7:12" x14ac:dyDescent="0.25">
      <c r="G28128" s="21"/>
      <c r="H28128" s="21"/>
      <c r="I28128" s="21"/>
      <c r="K28128" s="32">
        <v>0</v>
      </c>
      <c r="L28128" s="33">
        <v>0</v>
      </c>
    </row>
    <row r="28129" spans="7:12" x14ac:dyDescent="0.25">
      <c r="G28129" s="21"/>
      <c r="H28129" s="21"/>
      <c r="I28129" s="21"/>
      <c r="K28129" s="32">
        <v>3.9894228040143269</v>
      </c>
      <c r="L28129" s="33">
        <v>8.8598386787528494</v>
      </c>
    </row>
    <row r="28130" spans="7:12" x14ac:dyDescent="0.25">
      <c r="G28130" s="21"/>
      <c r="H28130" s="21"/>
      <c r="I28130" s="21"/>
      <c r="K28130" s="32">
        <v>0</v>
      </c>
      <c r="L28130" s="33">
        <v>0</v>
      </c>
    </row>
    <row r="28131" spans="7:12" x14ac:dyDescent="0.25">
      <c r="G28131" s="21"/>
      <c r="H28131" s="21"/>
      <c r="I28131" s="21"/>
      <c r="K28131" s="32">
        <v>3.9894228040143269</v>
      </c>
      <c r="L28131" s="33">
        <v>0</v>
      </c>
    </row>
    <row r="28132" spans="7:12" x14ac:dyDescent="0.25">
      <c r="G28132" s="21"/>
      <c r="H28132" s="21"/>
      <c r="I28132" s="21"/>
      <c r="K28132" s="32">
        <v>0</v>
      </c>
      <c r="L28132" s="33">
        <v>0</v>
      </c>
    </row>
    <row r="28133" spans="7:12" x14ac:dyDescent="0.25">
      <c r="G28133" s="21"/>
      <c r="H28133" s="21"/>
      <c r="I28133" s="21"/>
      <c r="K28133" s="32">
        <v>0</v>
      </c>
      <c r="L28133" s="33">
        <v>0</v>
      </c>
    </row>
    <row r="28134" spans="7:12" x14ac:dyDescent="0.25">
      <c r="G28134" s="21"/>
      <c r="H28134" s="21"/>
      <c r="I28134" s="21"/>
      <c r="K28134" s="32">
        <v>19.947114020071634</v>
      </c>
      <c r="L28134" s="33">
        <v>20.597930240197062</v>
      </c>
    </row>
    <row r="28135" spans="7:12" x14ac:dyDescent="0.25">
      <c r="G28135" s="21"/>
      <c r="H28135" s="21"/>
      <c r="I28135" s="21"/>
      <c r="K28135" s="32">
        <v>7.9788456080286538</v>
      </c>
      <c r="L28135" s="33">
        <v>9.7341852262785338</v>
      </c>
    </row>
    <row r="28136" spans="7:12" x14ac:dyDescent="0.25">
      <c r="G28136" s="21"/>
      <c r="H28136" s="21"/>
      <c r="I28136" s="21"/>
      <c r="K28136" s="32">
        <v>3.9894228040143269</v>
      </c>
      <c r="L28136" s="33">
        <v>15.406819347602514</v>
      </c>
    </row>
    <row r="28137" spans="7:12" x14ac:dyDescent="0.25">
      <c r="G28137" s="21"/>
      <c r="H28137" s="21"/>
      <c r="I28137" s="21"/>
      <c r="K28137" s="32">
        <v>23.936536824085962</v>
      </c>
      <c r="L28137" s="33">
        <v>9.9694332386058857</v>
      </c>
    </row>
    <row r="28138" spans="7:12" x14ac:dyDescent="0.25">
      <c r="G28138" s="21"/>
      <c r="H28138" s="21"/>
      <c r="I28138" s="21"/>
      <c r="K28138" s="32">
        <v>7.9788456080286538</v>
      </c>
      <c r="L28138" s="33">
        <v>1.5478661476873066</v>
      </c>
    </row>
    <row r="28139" spans="7:12" x14ac:dyDescent="0.25">
      <c r="G28139" s="21"/>
      <c r="H28139" s="21"/>
      <c r="I28139" s="21"/>
      <c r="K28139" s="32">
        <v>7.9788456080286538</v>
      </c>
      <c r="L28139" s="33">
        <v>10.724210518656674</v>
      </c>
    </row>
    <row r="28140" spans="7:12" x14ac:dyDescent="0.25">
      <c r="G28140" s="21"/>
      <c r="H28140" s="21"/>
      <c r="I28140" s="21"/>
      <c r="K28140" s="32">
        <v>11.968268412042981</v>
      </c>
      <c r="L28140" s="33">
        <v>2.3122782502486259</v>
      </c>
    </row>
    <row r="28141" spans="7:12" x14ac:dyDescent="0.25">
      <c r="G28141" s="21"/>
      <c r="H28141" s="21"/>
      <c r="I28141" s="21"/>
      <c r="K28141" s="32">
        <v>3.9894228040143269</v>
      </c>
      <c r="L28141" s="33">
        <v>14.614139350886429</v>
      </c>
    </row>
    <row r="28142" spans="7:12" x14ac:dyDescent="0.25">
      <c r="G28142" s="21"/>
      <c r="H28142" s="21"/>
      <c r="I28142" s="21"/>
      <c r="K28142" s="32">
        <v>7.9788456080286538</v>
      </c>
      <c r="L28142" s="33">
        <v>0.94459467293012345</v>
      </c>
    </row>
    <row r="28143" spans="7:12" x14ac:dyDescent="0.25">
      <c r="G28143" s="21"/>
      <c r="H28143" s="21"/>
      <c r="I28143" s="21"/>
      <c r="K28143" s="32">
        <v>43.883650844157593</v>
      </c>
      <c r="L28143" s="33">
        <v>71.713788260933967</v>
      </c>
    </row>
    <row r="28144" spans="7:12" x14ac:dyDescent="0.25">
      <c r="G28144" s="21"/>
      <c r="H28144" s="21"/>
      <c r="I28144" s="21"/>
      <c r="K28144" s="32">
        <v>11.968268412042981</v>
      </c>
      <c r="L28144" s="33">
        <v>32.064819716087534</v>
      </c>
    </row>
    <row r="28145" spans="7:12" x14ac:dyDescent="0.25">
      <c r="G28145" s="21"/>
      <c r="H28145" s="21"/>
      <c r="I28145" s="21"/>
      <c r="K28145" s="32">
        <v>23.936536824085962</v>
      </c>
      <c r="L28145" s="33">
        <v>14.97159363219035</v>
      </c>
    </row>
    <row r="28146" spans="7:12" x14ac:dyDescent="0.25">
      <c r="G28146" s="21"/>
      <c r="H28146" s="21"/>
      <c r="I28146" s="21"/>
      <c r="K28146" s="32">
        <v>0</v>
      </c>
      <c r="L28146" s="33">
        <v>0</v>
      </c>
    </row>
    <row r="28147" spans="7:12" x14ac:dyDescent="0.25">
      <c r="G28147" s="21"/>
      <c r="H28147" s="21"/>
      <c r="I28147" s="21"/>
      <c r="K28147" s="32">
        <v>0</v>
      </c>
      <c r="L28147" s="33">
        <v>0</v>
      </c>
    </row>
    <row r="28148" spans="7:12" x14ac:dyDescent="0.25">
      <c r="G28148" s="21"/>
      <c r="H28148" s="21"/>
      <c r="I28148" s="21"/>
      <c r="K28148" s="32">
        <v>0</v>
      </c>
      <c r="L28148" s="33">
        <v>0</v>
      </c>
    </row>
    <row r="28149" spans="7:12" x14ac:dyDescent="0.25">
      <c r="G28149" s="21"/>
      <c r="H28149" s="21"/>
      <c r="I28149" s="21"/>
      <c r="K28149" s="32">
        <v>3.9894228040143269</v>
      </c>
      <c r="L28149" s="33">
        <v>0</v>
      </c>
    </row>
    <row r="28150" spans="7:12" x14ac:dyDescent="0.25">
      <c r="G28150" s="21"/>
      <c r="H28150" s="21"/>
      <c r="I28150" s="21"/>
      <c r="K28150" s="32">
        <v>7.9788456080286538</v>
      </c>
      <c r="L28150" s="33">
        <v>18.952294058016705</v>
      </c>
    </row>
    <row r="28151" spans="7:12" x14ac:dyDescent="0.25">
      <c r="G28151" s="21"/>
      <c r="H28151" s="21"/>
      <c r="I28151" s="21"/>
      <c r="K28151" s="32">
        <v>23.936536824085962</v>
      </c>
      <c r="L28151" s="33">
        <v>41.462383405959351</v>
      </c>
    </row>
    <row r="28152" spans="7:12" x14ac:dyDescent="0.25">
      <c r="G28152" s="21"/>
      <c r="H28152" s="21"/>
      <c r="I28152" s="21"/>
      <c r="K28152" s="32">
        <v>43.883650844157593</v>
      </c>
      <c r="L28152" s="33">
        <v>39.255714942273009</v>
      </c>
    </row>
    <row r="28153" spans="7:12" x14ac:dyDescent="0.25">
      <c r="G28153" s="21"/>
      <c r="H28153" s="21"/>
      <c r="I28153" s="21"/>
      <c r="K28153" s="32">
        <v>0</v>
      </c>
      <c r="L28153" s="33">
        <v>0</v>
      </c>
    </row>
    <row r="28154" spans="7:12" x14ac:dyDescent="0.25">
      <c r="G28154" s="21"/>
      <c r="H28154" s="21"/>
      <c r="I28154" s="21"/>
      <c r="K28154" s="32">
        <v>19.947114020071634</v>
      </c>
      <c r="L28154" s="33">
        <v>11.266896941797256</v>
      </c>
    </row>
    <row r="28155" spans="7:12" x14ac:dyDescent="0.25">
      <c r="G28155" s="21"/>
      <c r="H28155" s="21"/>
      <c r="I28155" s="21"/>
      <c r="K28155" s="32">
        <v>3.9894228040143269</v>
      </c>
      <c r="L28155" s="33">
        <v>8.5155877274780494</v>
      </c>
    </row>
    <row r="28156" spans="7:12" x14ac:dyDescent="0.25">
      <c r="G28156" s="21"/>
      <c r="H28156" s="21"/>
      <c r="I28156" s="21"/>
      <c r="K28156" s="32">
        <v>0</v>
      </c>
      <c r="L28156" s="33">
        <v>0</v>
      </c>
    </row>
    <row r="28157" spans="7:12" x14ac:dyDescent="0.25">
      <c r="G28157" s="21"/>
      <c r="H28157" s="21"/>
      <c r="I28157" s="21"/>
      <c r="K28157" s="32">
        <v>0</v>
      </c>
      <c r="L28157" s="33">
        <v>0</v>
      </c>
    </row>
    <row r="28158" spans="7:12" x14ac:dyDescent="0.25">
      <c r="G28158" s="21"/>
      <c r="H28158" s="21"/>
      <c r="I28158" s="21"/>
      <c r="K28158" s="32">
        <v>19.947114020071634</v>
      </c>
      <c r="L28158" s="33">
        <v>28.206737982170729</v>
      </c>
    </row>
    <row r="28159" spans="7:12" x14ac:dyDescent="0.25">
      <c r="G28159" s="21"/>
      <c r="H28159" s="21"/>
      <c r="I28159" s="21"/>
      <c r="K28159" s="32">
        <v>7.9788456080286538</v>
      </c>
      <c r="L28159" s="33">
        <v>7.9273266784769234</v>
      </c>
    </row>
    <row r="28160" spans="7:12" x14ac:dyDescent="0.25">
      <c r="G28160" s="21"/>
      <c r="H28160" s="21"/>
      <c r="I28160" s="21"/>
      <c r="K28160" s="32">
        <v>19.947114020071634</v>
      </c>
      <c r="L28160" s="33">
        <v>9.039184067777434</v>
      </c>
    </row>
    <row r="28161" spans="7:12" x14ac:dyDescent="0.25">
      <c r="G28161" s="21"/>
      <c r="H28161" s="21"/>
      <c r="I28161" s="21"/>
      <c r="K28161" s="32">
        <v>3.9894228040143269</v>
      </c>
      <c r="L28161" s="33">
        <v>0</v>
      </c>
    </row>
    <row r="28162" spans="7:12" x14ac:dyDescent="0.25">
      <c r="G28162" s="21"/>
      <c r="H28162" s="21"/>
      <c r="I28162" s="21"/>
      <c r="K28162" s="32">
        <v>0</v>
      </c>
      <c r="L28162" s="33">
        <v>0</v>
      </c>
    </row>
    <row r="28163" spans="7:12" x14ac:dyDescent="0.25">
      <c r="G28163" s="21"/>
      <c r="H28163" s="21"/>
      <c r="I28163" s="21"/>
      <c r="K28163" s="32">
        <v>3.9894228040143269</v>
      </c>
      <c r="L28163" s="33">
        <v>16.301495660464621</v>
      </c>
    </row>
    <row r="28164" spans="7:12" x14ac:dyDescent="0.25">
      <c r="G28164" s="21"/>
      <c r="H28164" s="21"/>
      <c r="I28164" s="21"/>
      <c r="K28164" s="32">
        <v>3.9894228040143269</v>
      </c>
      <c r="L28164" s="33">
        <v>3.8611124987637346</v>
      </c>
    </row>
    <row r="28165" spans="7:12" x14ac:dyDescent="0.25">
      <c r="G28165" s="21"/>
      <c r="H28165" s="21"/>
      <c r="I28165" s="21"/>
      <c r="K28165" s="32">
        <v>63.830764864229216</v>
      </c>
      <c r="L28165" s="33">
        <v>43.727599155678163</v>
      </c>
    </row>
    <row r="28166" spans="7:12" x14ac:dyDescent="0.25">
      <c r="G28166" s="21"/>
      <c r="H28166" s="21"/>
      <c r="I28166" s="21"/>
      <c r="K28166" s="32">
        <v>7.9788456080286538</v>
      </c>
      <c r="L28166" s="33">
        <v>6.7270062370251456</v>
      </c>
    </row>
    <row r="28167" spans="7:12" x14ac:dyDescent="0.25">
      <c r="G28167" s="21"/>
      <c r="H28167" s="21"/>
      <c r="I28167" s="21"/>
      <c r="K28167" s="32">
        <v>15.957691216057308</v>
      </c>
      <c r="L28167" s="33">
        <v>8.9640575601235692</v>
      </c>
    </row>
    <row r="28168" spans="7:12" x14ac:dyDescent="0.25">
      <c r="G28168" s="21"/>
      <c r="H28168" s="21"/>
      <c r="I28168" s="21"/>
      <c r="K28168" s="32">
        <v>7.9788456080286538</v>
      </c>
      <c r="L28168" s="33">
        <v>2.0916352621811947</v>
      </c>
    </row>
    <row r="28169" spans="7:12" x14ac:dyDescent="0.25">
      <c r="G28169" s="21"/>
      <c r="H28169" s="21"/>
      <c r="I28169" s="21"/>
      <c r="K28169" s="32">
        <v>0</v>
      </c>
      <c r="L28169" s="33">
        <v>0</v>
      </c>
    </row>
    <row r="28170" spans="7:12" x14ac:dyDescent="0.25">
      <c r="G28170" s="21"/>
      <c r="H28170" s="21"/>
      <c r="I28170" s="21"/>
      <c r="K28170" s="32">
        <v>0</v>
      </c>
      <c r="L28170" s="33">
        <v>0</v>
      </c>
    </row>
    <row r="28171" spans="7:12" x14ac:dyDescent="0.25">
      <c r="G28171" s="21"/>
      <c r="H28171" s="21"/>
      <c r="I28171" s="21"/>
      <c r="K28171" s="32">
        <v>7.9788456080286538</v>
      </c>
      <c r="L28171" s="33">
        <v>0</v>
      </c>
    </row>
    <row r="28172" spans="7:12" x14ac:dyDescent="0.25">
      <c r="G28172" s="21"/>
      <c r="H28172" s="21"/>
      <c r="I28172" s="21"/>
      <c r="K28172" s="32">
        <v>3.9894228040143269</v>
      </c>
      <c r="L28172" s="33">
        <v>0</v>
      </c>
    </row>
    <row r="28173" spans="7:12" x14ac:dyDescent="0.25">
      <c r="G28173" s="21"/>
      <c r="H28173" s="21"/>
      <c r="I28173" s="21"/>
      <c r="K28173" s="32">
        <v>15.957691216057308</v>
      </c>
      <c r="L28173" s="33">
        <v>0.52739223477267871</v>
      </c>
    </row>
    <row r="28174" spans="7:12" x14ac:dyDescent="0.25">
      <c r="G28174" s="21"/>
      <c r="H28174" s="21"/>
      <c r="I28174" s="21"/>
      <c r="K28174" s="32">
        <v>7.9788456080286538</v>
      </c>
      <c r="L28174" s="33">
        <v>23.618970451559168</v>
      </c>
    </row>
    <row r="28175" spans="7:12" x14ac:dyDescent="0.25">
      <c r="G28175" s="21"/>
      <c r="H28175" s="21"/>
      <c r="I28175" s="21"/>
      <c r="K28175" s="32">
        <v>15.957691216057308</v>
      </c>
      <c r="L28175" s="33">
        <v>14.372847872016061</v>
      </c>
    </row>
    <row r="28176" spans="7:12" x14ac:dyDescent="0.25">
      <c r="G28176" s="21"/>
      <c r="H28176" s="21"/>
      <c r="I28176" s="21"/>
      <c r="K28176" s="32">
        <v>11.968268412042981</v>
      </c>
      <c r="L28176" s="33">
        <v>19.253566040068264</v>
      </c>
    </row>
    <row r="28177" spans="7:12" x14ac:dyDescent="0.25">
      <c r="G28177" s="21"/>
      <c r="H28177" s="21"/>
      <c r="I28177" s="21"/>
      <c r="K28177" s="32">
        <v>0</v>
      </c>
      <c r="L28177" s="33">
        <v>0</v>
      </c>
    </row>
    <row r="28178" spans="7:12" x14ac:dyDescent="0.25">
      <c r="G28178" s="21"/>
      <c r="H28178" s="21"/>
      <c r="I28178" s="21"/>
      <c r="K28178" s="32">
        <v>11.968268412042981</v>
      </c>
      <c r="L28178" s="33">
        <v>13.417349207147044</v>
      </c>
    </row>
    <row r="28179" spans="7:12" x14ac:dyDescent="0.25">
      <c r="G28179" s="21"/>
      <c r="H28179" s="21"/>
      <c r="I28179" s="21"/>
      <c r="K28179" s="32">
        <v>7.9788456080286538</v>
      </c>
      <c r="L28179" s="33">
        <v>14.133151507324904</v>
      </c>
    </row>
    <row r="28180" spans="7:12" x14ac:dyDescent="0.25">
      <c r="G28180" s="21"/>
      <c r="H28180" s="21"/>
      <c r="I28180" s="21"/>
      <c r="K28180" s="32">
        <v>0</v>
      </c>
      <c r="L28180" s="33">
        <v>0</v>
      </c>
    </row>
    <row r="28181" spans="7:12" x14ac:dyDescent="0.25">
      <c r="G28181" s="21"/>
      <c r="H28181" s="21"/>
      <c r="I28181" s="21"/>
      <c r="K28181" s="32">
        <v>0</v>
      </c>
      <c r="L28181" s="33">
        <v>0</v>
      </c>
    </row>
    <row r="28182" spans="7:12" x14ac:dyDescent="0.25">
      <c r="G28182" s="21"/>
      <c r="H28182" s="21"/>
      <c r="I28182" s="21"/>
      <c r="K28182" s="32">
        <v>67.820187668243548</v>
      </c>
      <c r="L28182" s="33">
        <v>83.26428691845328</v>
      </c>
    </row>
    <row r="28183" spans="7:12" x14ac:dyDescent="0.25">
      <c r="G28183" s="21"/>
      <c r="H28183" s="21"/>
      <c r="I28183" s="21"/>
      <c r="K28183" s="32">
        <v>15.957691216057308</v>
      </c>
      <c r="L28183" s="33">
        <v>0</v>
      </c>
    </row>
    <row r="28184" spans="7:12" x14ac:dyDescent="0.25">
      <c r="G28184" s="21"/>
      <c r="H28184" s="21"/>
      <c r="I28184" s="21"/>
      <c r="K28184" s="32">
        <v>7.9788456080286538</v>
      </c>
      <c r="L28184" s="33">
        <v>0</v>
      </c>
    </row>
    <row r="28185" spans="7:12" x14ac:dyDescent="0.25">
      <c r="G28185" s="21"/>
      <c r="H28185" s="21"/>
      <c r="I28185" s="21"/>
      <c r="K28185" s="32">
        <v>3.9894228040143269</v>
      </c>
      <c r="L28185" s="33">
        <v>0</v>
      </c>
    </row>
    <row r="28186" spans="7:12" x14ac:dyDescent="0.25">
      <c r="G28186" s="21"/>
      <c r="H28186" s="21"/>
      <c r="I28186" s="21"/>
      <c r="K28186" s="32">
        <v>0</v>
      </c>
      <c r="L28186" s="33">
        <v>0</v>
      </c>
    </row>
    <row r="28187" spans="7:12" x14ac:dyDescent="0.25">
      <c r="G28187" s="21"/>
      <c r="H28187" s="21"/>
      <c r="I28187" s="21"/>
      <c r="K28187" s="32">
        <v>7.9788456080286538</v>
      </c>
      <c r="L28187" s="33">
        <v>10.178590016884012</v>
      </c>
    </row>
    <row r="28188" spans="7:12" x14ac:dyDescent="0.25">
      <c r="G28188" s="21"/>
      <c r="H28188" s="21"/>
      <c r="I28188" s="21"/>
      <c r="K28188" s="32">
        <v>0</v>
      </c>
      <c r="L28188" s="33">
        <v>0</v>
      </c>
    </row>
    <row r="28189" spans="7:12" x14ac:dyDescent="0.25">
      <c r="G28189" s="21"/>
      <c r="H28189" s="21"/>
      <c r="I28189" s="21"/>
      <c r="K28189" s="32">
        <v>3.9894228040143269</v>
      </c>
      <c r="L28189" s="33">
        <v>5.0604957673993809</v>
      </c>
    </row>
    <row r="28190" spans="7:12" x14ac:dyDescent="0.25">
      <c r="G28190" s="21"/>
      <c r="H28190" s="21"/>
      <c r="I28190" s="21"/>
      <c r="K28190" s="32">
        <v>7.9788456080286538</v>
      </c>
      <c r="L28190" s="33">
        <v>11.956462648808692</v>
      </c>
    </row>
    <row r="28191" spans="7:12" x14ac:dyDescent="0.25">
      <c r="G28191" s="21"/>
      <c r="H28191" s="21"/>
      <c r="I28191" s="21"/>
      <c r="K28191" s="32">
        <v>0</v>
      </c>
      <c r="L28191" s="33">
        <v>0</v>
      </c>
    </row>
    <row r="28192" spans="7:12" x14ac:dyDescent="0.25">
      <c r="G28192" s="21"/>
      <c r="H28192" s="21"/>
      <c r="I28192" s="21"/>
      <c r="K28192" s="32">
        <v>15.957691216057308</v>
      </c>
      <c r="L28192" s="33">
        <v>26.391191021014869</v>
      </c>
    </row>
    <row r="28193" spans="7:12" x14ac:dyDescent="0.25">
      <c r="G28193" s="21"/>
      <c r="H28193" s="21"/>
      <c r="I28193" s="21"/>
      <c r="K28193" s="32">
        <v>3.9894228040143269</v>
      </c>
      <c r="L28193" s="33">
        <v>2.278452762766896</v>
      </c>
    </row>
    <row r="28194" spans="7:12" x14ac:dyDescent="0.25">
      <c r="G28194" s="21"/>
      <c r="H28194" s="21"/>
      <c r="I28194" s="21"/>
      <c r="K28194" s="32">
        <v>3.9894228040143269</v>
      </c>
      <c r="L28194" s="33">
        <v>0</v>
      </c>
    </row>
    <row r="28195" spans="7:12" x14ac:dyDescent="0.25">
      <c r="G28195" s="21"/>
      <c r="H28195" s="21"/>
      <c r="I28195" s="21"/>
      <c r="K28195" s="32">
        <v>0</v>
      </c>
      <c r="L28195" s="33">
        <v>0</v>
      </c>
    </row>
    <row r="28196" spans="7:12" x14ac:dyDescent="0.25">
      <c r="G28196" s="21"/>
      <c r="H28196" s="21"/>
      <c r="I28196" s="21"/>
      <c r="K28196" s="32">
        <v>11.968268412042981</v>
      </c>
      <c r="L28196" s="33">
        <v>0</v>
      </c>
    </row>
    <row r="28197" spans="7:12" x14ac:dyDescent="0.25">
      <c r="G28197" s="21"/>
      <c r="H28197" s="21"/>
      <c r="I28197" s="21"/>
      <c r="K28197" s="32">
        <v>0</v>
      </c>
      <c r="L28197" s="33">
        <v>0</v>
      </c>
    </row>
    <row r="28198" spans="7:12" x14ac:dyDescent="0.25">
      <c r="G28198" s="21"/>
      <c r="H28198" s="21"/>
      <c r="I28198" s="21"/>
      <c r="K28198" s="32">
        <v>7.9788456080286538</v>
      </c>
      <c r="L28198" s="33">
        <v>1.2430466192349314</v>
      </c>
    </row>
    <row r="28199" spans="7:12" x14ac:dyDescent="0.25">
      <c r="G28199" s="21"/>
      <c r="H28199" s="21"/>
      <c r="I28199" s="21"/>
      <c r="K28199" s="32">
        <v>23.936536824085962</v>
      </c>
      <c r="L28199" s="33">
        <v>1.4171937194189015</v>
      </c>
    </row>
    <row r="28200" spans="7:12" x14ac:dyDescent="0.25">
      <c r="G28200" s="21"/>
      <c r="H28200" s="21"/>
      <c r="I28200" s="21"/>
      <c r="K28200" s="32">
        <v>0</v>
      </c>
      <c r="L28200" s="33">
        <v>0</v>
      </c>
    </row>
    <row r="28201" spans="7:12" x14ac:dyDescent="0.25">
      <c r="G28201" s="21"/>
      <c r="H28201" s="21"/>
      <c r="I28201" s="21"/>
      <c r="K28201" s="32">
        <v>0</v>
      </c>
      <c r="L28201" s="33">
        <v>0</v>
      </c>
    </row>
    <row r="28202" spans="7:12" x14ac:dyDescent="0.25">
      <c r="G28202" s="21"/>
      <c r="H28202" s="21"/>
      <c r="I28202" s="21"/>
      <c r="K28202" s="32">
        <v>3.9894228040143269</v>
      </c>
      <c r="L28202" s="33">
        <v>0</v>
      </c>
    </row>
    <row r="28203" spans="7:12" x14ac:dyDescent="0.25">
      <c r="G28203" s="21"/>
      <c r="H28203" s="21"/>
      <c r="I28203" s="21"/>
      <c r="K28203" s="32">
        <v>11.968268412042981</v>
      </c>
      <c r="L28203" s="33">
        <v>9.7492604017504796</v>
      </c>
    </row>
    <row r="28204" spans="7:12" x14ac:dyDescent="0.25">
      <c r="G28204" s="21"/>
      <c r="H28204" s="21"/>
      <c r="I28204" s="21"/>
      <c r="K28204" s="32">
        <v>0</v>
      </c>
      <c r="L28204" s="33">
        <v>0</v>
      </c>
    </row>
    <row r="28205" spans="7:12" x14ac:dyDescent="0.25">
      <c r="G28205" s="21"/>
      <c r="H28205" s="21"/>
      <c r="I28205" s="21"/>
      <c r="K28205" s="32">
        <v>0</v>
      </c>
      <c r="L28205" s="33">
        <v>0</v>
      </c>
    </row>
    <row r="28206" spans="7:12" x14ac:dyDescent="0.25">
      <c r="G28206" s="21"/>
      <c r="H28206" s="21"/>
      <c r="I28206" s="21"/>
      <c r="K28206" s="32">
        <v>0</v>
      </c>
      <c r="L28206" s="33">
        <v>0</v>
      </c>
    </row>
    <row r="28207" spans="7:12" x14ac:dyDescent="0.25">
      <c r="G28207" s="21"/>
      <c r="H28207" s="21"/>
      <c r="I28207" s="21"/>
      <c r="K28207" s="32">
        <v>0</v>
      </c>
      <c r="L28207" s="33">
        <v>0</v>
      </c>
    </row>
    <row r="28208" spans="7:12" x14ac:dyDescent="0.25">
      <c r="G28208" s="21"/>
      <c r="H28208" s="21"/>
      <c r="I28208" s="21"/>
      <c r="K28208" s="32">
        <v>7.9788456080286538</v>
      </c>
      <c r="L28208" s="33">
        <v>0</v>
      </c>
    </row>
    <row r="28209" spans="7:12" x14ac:dyDescent="0.25">
      <c r="G28209" s="21"/>
      <c r="H28209" s="21"/>
      <c r="I28209" s="21"/>
      <c r="K28209" s="32">
        <v>3.9894228040143269</v>
      </c>
      <c r="L28209" s="33">
        <v>0</v>
      </c>
    </row>
    <row r="28210" spans="7:12" x14ac:dyDescent="0.25">
      <c r="G28210" s="21"/>
      <c r="H28210" s="21"/>
      <c r="I28210" s="21"/>
      <c r="K28210" s="32">
        <v>3.9894228040143269</v>
      </c>
      <c r="L28210" s="33">
        <v>12.989034334101387</v>
      </c>
    </row>
    <row r="28211" spans="7:12" x14ac:dyDescent="0.25">
      <c r="G28211" s="21"/>
      <c r="H28211" s="21"/>
      <c r="I28211" s="21"/>
      <c r="K28211" s="32">
        <v>27.925959628100291</v>
      </c>
      <c r="L28211" s="33">
        <v>17.576196970754069</v>
      </c>
    </row>
    <row r="28212" spans="7:12" x14ac:dyDescent="0.25">
      <c r="G28212" s="21"/>
      <c r="H28212" s="21"/>
      <c r="I28212" s="21"/>
      <c r="K28212" s="32">
        <v>19.947114020071634</v>
      </c>
      <c r="L28212" s="33">
        <v>39.688884464974343</v>
      </c>
    </row>
    <row r="28213" spans="7:12" x14ac:dyDescent="0.25">
      <c r="G28213" s="21"/>
      <c r="H28213" s="21"/>
      <c r="I28213" s="21"/>
      <c r="K28213" s="32">
        <v>0</v>
      </c>
      <c r="L28213" s="33">
        <v>0</v>
      </c>
    </row>
    <row r="28214" spans="7:12" x14ac:dyDescent="0.25">
      <c r="G28214" s="21"/>
      <c r="H28214" s="21"/>
      <c r="I28214" s="21"/>
      <c r="K28214" s="32">
        <v>3.9894228040143269</v>
      </c>
      <c r="L28214" s="33">
        <v>21.33170929899547</v>
      </c>
    </row>
    <row r="28215" spans="7:12" x14ac:dyDescent="0.25">
      <c r="G28215" s="21"/>
      <c r="H28215" s="21"/>
      <c r="I28215" s="21"/>
      <c r="K28215" s="32">
        <v>15.957691216057308</v>
      </c>
      <c r="L28215" s="33">
        <v>9.3912401346195473</v>
      </c>
    </row>
    <row r="28216" spans="7:12" x14ac:dyDescent="0.25">
      <c r="G28216" s="21"/>
      <c r="H28216" s="21"/>
      <c r="I28216" s="21"/>
      <c r="K28216" s="32">
        <v>7.9788456080286538</v>
      </c>
      <c r="L28216" s="33">
        <v>3.6934409059909346</v>
      </c>
    </row>
    <row r="28217" spans="7:12" x14ac:dyDescent="0.25">
      <c r="G28217" s="21"/>
      <c r="H28217" s="21"/>
      <c r="I28217" s="21"/>
      <c r="K28217" s="32">
        <v>11.968268412042981</v>
      </c>
      <c r="L28217" s="33">
        <v>1.7263603549015969</v>
      </c>
    </row>
    <row r="28218" spans="7:12" x14ac:dyDescent="0.25">
      <c r="G28218" s="21"/>
      <c r="H28218" s="21"/>
      <c r="I28218" s="21"/>
      <c r="K28218" s="32">
        <v>0</v>
      </c>
      <c r="L28218" s="33">
        <v>0</v>
      </c>
    </row>
    <row r="28219" spans="7:12" x14ac:dyDescent="0.25">
      <c r="G28219" s="21"/>
      <c r="H28219" s="21"/>
      <c r="I28219" s="21"/>
      <c r="K28219" s="32">
        <v>0</v>
      </c>
      <c r="L28219" s="33">
        <v>0</v>
      </c>
    </row>
    <row r="28220" spans="7:12" x14ac:dyDescent="0.25">
      <c r="G28220" s="21"/>
      <c r="H28220" s="21"/>
      <c r="I28220" s="21"/>
      <c r="K28220" s="32">
        <v>11.968268412042981</v>
      </c>
      <c r="L28220" s="33">
        <v>9.0845496796632563</v>
      </c>
    </row>
    <row r="28221" spans="7:12" x14ac:dyDescent="0.25">
      <c r="G28221" s="21"/>
      <c r="H28221" s="21"/>
      <c r="I28221" s="21"/>
      <c r="K28221" s="32">
        <v>0</v>
      </c>
      <c r="L28221" s="33">
        <v>0</v>
      </c>
    </row>
    <row r="28222" spans="7:12" x14ac:dyDescent="0.25">
      <c r="G28222" s="21"/>
      <c r="H28222" s="21"/>
      <c r="I28222" s="21"/>
      <c r="K28222" s="32">
        <v>11.968268412042981</v>
      </c>
      <c r="L28222" s="33">
        <v>30.406649461084598</v>
      </c>
    </row>
    <row r="28223" spans="7:12" x14ac:dyDescent="0.25">
      <c r="G28223" s="21"/>
      <c r="H28223" s="21"/>
      <c r="I28223" s="21"/>
      <c r="K28223" s="32">
        <v>51.862496452186242</v>
      </c>
      <c r="L28223" s="33">
        <v>24.942134154838023</v>
      </c>
    </row>
    <row r="28224" spans="7:12" x14ac:dyDescent="0.25">
      <c r="G28224" s="21"/>
      <c r="H28224" s="21"/>
      <c r="I28224" s="21"/>
      <c r="K28224" s="32">
        <v>3.9894228040143269</v>
      </c>
      <c r="L28224" s="33">
        <v>0</v>
      </c>
    </row>
    <row r="28225" spans="7:12" x14ac:dyDescent="0.25">
      <c r="G28225" s="21"/>
      <c r="H28225" s="21"/>
      <c r="I28225" s="21"/>
      <c r="K28225" s="32">
        <v>35.904805236128944</v>
      </c>
      <c r="L28225" s="33">
        <v>27.587436532627414</v>
      </c>
    </row>
    <row r="28226" spans="7:12" x14ac:dyDescent="0.25">
      <c r="G28226" s="21"/>
      <c r="H28226" s="21"/>
      <c r="I28226" s="21"/>
      <c r="K28226" s="32">
        <v>0</v>
      </c>
      <c r="L28226" s="33">
        <v>0</v>
      </c>
    </row>
    <row r="28227" spans="7:12" x14ac:dyDescent="0.25">
      <c r="G28227" s="21"/>
      <c r="H28227" s="21"/>
      <c r="I28227" s="21"/>
      <c r="K28227" s="32">
        <v>3.9894228040143269</v>
      </c>
      <c r="L28227" s="33">
        <v>0</v>
      </c>
    </row>
    <row r="28228" spans="7:12" x14ac:dyDescent="0.25">
      <c r="G28228" s="21"/>
      <c r="H28228" s="21"/>
      <c r="I28228" s="21"/>
      <c r="K28228" s="32">
        <v>51.862496452186242</v>
      </c>
      <c r="L28228" s="33">
        <v>13.854679507533618</v>
      </c>
    </row>
    <row r="28229" spans="7:12" x14ac:dyDescent="0.25">
      <c r="G28229" s="21"/>
      <c r="H28229" s="21"/>
      <c r="I28229" s="21"/>
      <c r="K28229" s="32">
        <v>23.936536824085962</v>
      </c>
      <c r="L28229" s="33">
        <v>16.309991105235046</v>
      </c>
    </row>
    <row r="28230" spans="7:12" x14ac:dyDescent="0.25">
      <c r="G28230" s="21"/>
      <c r="H28230" s="21"/>
      <c r="I28230" s="21"/>
      <c r="K28230" s="32">
        <v>3.9894228040143269</v>
      </c>
      <c r="L28230" s="33">
        <v>0</v>
      </c>
    </row>
    <row r="28231" spans="7:12" x14ac:dyDescent="0.25">
      <c r="G28231" s="21"/>
      <c r="H28231" s="21"/>
      <c r="I28231" s="21"/>
      <c r="K28231" s="32">
        <v>0</v>
      </c>
      <c r="L28231" s="33">
        <v>0</v>
      </c>
    </row>
    <row r="28232" spans="7:12" x14ac:dyDescent="0.25">
      <c r="G28232" s="21"/>
      <c r="H28232" s="21"/>
      <c r="I28232" s="21"/>
      <c r="K28232" s="32">
        <v>3.9894228040143269</v>
      </c>
      <c r="L28232" s="33">
        <v>17.744162601368259</v>
      </c>
    </row>
    <row r="28233" spans="7:12" x14ac:dyDescent="0.25">
      <c r="G28233" s="21"/>
      <c r="H28233" s="21"/>
      <c r="I28233" s="21"/>
      <c r="K28233" s="32">
        <v>15.957691216057308</v>
      </c>
      <c r="L28233" s="33">
        <v>19.808462245697221</v>
      </c>
    </row>
    <row r="28234" spans="7:12" x14ac:dyDescent="0.25">
      <c r="G28234" s="21"/>
      <c r="H28234" s="21"/>
      <c r="I28234" s="21"/>
      <c r="K28234" s="32">
        <v>55.851919256200567</v>
      </c>
      <c r="L28234" s="33">
        <v>65.449607180926435</v>
      </c>
    </row>
    <row r="28235" spans="7:12" x14ac:dyDescent="0.25">
      <c r="G28235" s="21"/>
      <c r="H28235" s="21"/>
      <c r="I28235" s="21"/>
      <c r="K28235" s="32">
        <v>11.968268412042981</v>
      </c>
      <c r="L28235" s="33">
        <v>17.423687850500105</v>
      </c>
    </row>
    <row r="28236" spans="7:12" x14ac:dyDescent="0.25">
      <c r="G28236" s="21"/>
      <c r="H28236" s="21"/>
      <c r="I28236" s="21"/>
      <c r="K28236" s="32">
        <v>35.904805236128944</v>
      </c>
      <c r="L28236" s="33">
        <v>26.491116697685172</v>
      </c>
    </row>
    <row r="28237" spans="7:12" x14ac:dyDescent="0.25">
      <c r="G28237" s="21"/>
      <c r="H28237" s="21"/>
      <c r="I28237" s="21"/>
      <c r="K28237" s="32">
        <v>3.9894228040143269</v>
      </c>
      <c r="L28237" s="33">
        <v>0</v>
      </c>
    </row>
    <row r="28238" spans="7:12" x14ac:dyDescent="0.25">
      <c r="G28238" s="21"/>
      <c r="H28238" s="21"/>
      <c r="I28238" s="21"/>
      <c r="K28238" s="32">
        <v>0</v>
      </c>
      <c r="L28238" s="33">
        <v>0</v>
      </c>
    </row>
    <row r="28239" spans="7:12" x14ac:dyDescent="0.25">
      <c r="G28239" s="21"/>
      <c r="H28239" s="21"/>
      <c r="I28239" s="21"/>
      <c r="K28239" s="32">
        <v>27.925959628100291</v>
      </c>
      <c r="L28239" s="33">
        <v>39.734052207235436</v>
      </c>
    </row>
    <row r="28240" spans="7:12" x14ac:dyDescent="0.25">
      <c r="G28240" s="21"/>
      <c r="H28240" s="21"/>
      <c r="I28240" s="21"/>
      <c r="K28240" s="32">
        <v>0</v>
      </c>
      <c r="L28240" s="33">
        <v>0</v>
      </c>
    </row>
    <row r="28241" spans="7:12" x14ac:dyDescent="0.25">
      <c r="G28241" s="21"/>
      <c r="H28241" s="21"/>
      <c r="I28241" s="21"/>
      <c r="K28241" s="32">
        <v>3.9894228040143269</v>
      </c>
      <c r="L28241" s="33">
        <v>2.4609111284411207</v>
      </c>
    </row>
    <row r="28242" spans="7:12" x14ac:dyDescent="0.25">
      <c r="G28242" s="21"/>
      <c r="H28242" s="21"/>
      <c r="I28242" s="21"/>
      <c r="K28242" s="32">
        <v>19.947114020071634</v>
      </c>
      <c r="L28242" s="33">
        <v>15.523700348165427</v>
      </c>
    </row>
    <row r="28243" spans="7:12" x14ac:dyDescent="0.25">
      <c r="G28243" s="21"/>
      <c r="H28243" s="21"/>
      <c r="I28243" s="21"/>
      <c r="K28243" s="32">
        <v>0</v>
      </c>
      <c r="L28243" s="33">
        <v>0</v>
      </c>
    </row>
    <row r="28244" spans="7:12" x14ac:dyDescent="0.25">
      <c r="G28244" s="21"/>
      <c r="H28244" s="21"/>
      <c r="I28244" s="21"/>
      <c r="K28244" s="32">
        <v>0</v>
      </c>
      <c r="L28244" s="33">
        <v>0</v>
      </c>
    </row>
    <row r="28245" spans="7:12" x14ac:dyDescent="0.25">
      <c r="G28245" s="21"/>
      <c r="H28245" s="21"/>
      <c r="I28245" s="21"/>
      <c r="K28245" s="32">
        <v>0</v>
      </c>
      <c r="L28245" s="33">
        <v>0</v>
      </c>
    </row>
    <row r="28246" spans="7:12" x14ac:dyDescent="0.25">
      <c r="G28246" s="21"/>
      <c r="H28246" s="21"/>
      <c r="I28246" s="21"/>
      <c r="K28246" s="32">
        <v>15.957691216057308</v>
      </c>
      <c r="L28246" s="33">
        <v>3.4409868367068204</v>
      </c>
    </row>
    <row r="28247" spans="7:12" x14ac:dyDescent="0.25">
      <c r="G28247" s="21"/>
      <c r="H28247" s="21"/>
      <c r="I28247" s="21"/>
      <c r="K28247" s="32">
        <v>3.9894228040143269</v>
      </c>
      <c r="L28247" s="33">
        <v>0</v>
      </c>
    </row>
    <row r="28248" spans="7:12" x14ac:dyDescent="0.25">
      <c r="G28248" s="21"/>
      <c r="H28248" s="21"/>
      <c r="I28248" s="21"/>
      <c r="K28248" s="32">
        <v>15.957691216057308</v>
      </c>
      <c r="L28248" s="33">
        <v>20.760958842077308</v>
      </c>
    </row>
    <row r="28249" spans="7:12" x14ac:dyDescent="0.25">
      <c r="G28249" s="21"/>
      <c r="H28249" s="21"/>
      <c r="I28249" s="21"/>
      <c r="K28249" s="32">
        <v>15.957691216057308</v>
      </c>
      <c r="L28249" s="33">
        <v>2.3604540736656978</v>
      </c>
    </row>
    <row r="28250" spans="7:12" x14ac:dyDescent="0.25">
      <c r="G28250" s="21"/>
      <c r="H28250" s="21"/>
      <c r="I28250" s="21"/>
      <c r="K28250" s="32">
        <v>27.925959628100291</v>
      </c>
      <c r="L28250" s="33">
        <v>38.598362213736145</v>
      </c>
    </row>
    <row r="28251" spans="7:12" x14ac:dyDescent="0.25">
      <c r="G28251" s="21"/>
      <c r="H28251" s="21"/>
      <c r="I28251" s="21"/>
      <c r="K28251" s="32">
        <v>15.957691216057308</v>
      </c>
      <c r="L28251" s="33">
        <v>58.869490334616799</v>
      </c>
    </row>
    <row r="28252" spans="7:12" x14ac:dyDescent="0.25">
      <c r="G28252" s="21"/>
      <c r="H28252" s="21"/>
      <c r="I28252" s="21"/>
      <c r="K28252" s="32">
        <v>0</v>
      </c>
      <c r="L28252" s="33">
        <v>0</v>
      </c>
    </row>
    <row r="28253" spans="7:12" x14ac:dyDescent="0.25">
      <c r="G28253" s="21"/>
      <c r="H28253" s="21"/>
      <c r="I28253" s="21"/>
      <c r="K28253" s="32">
        <v>0</v>
      </c>
      <c r="L28253" s="33">
        <v>0</v>
      </c>
    </row>
    <row r="28254" spans="7:12" x14ac:dyDescent="0.25">
      <c r="G28254" s="21"/>
      <c r="H28254" s="21"/>
      <c r="I28254" s="21"/>
      <c r="K28254" s="32">
        <v>0</v>
      </c>
      <c r="L28254" s="33">
        <v>0</v>
      </c>
    </row>
    <row r="28255" spans="7:12" x14ac:dyDescent="0.25">
      <c r="G28255" s="21"/>
      <c r="H28255" s="21"/>
      <c r="I28255" s="21"/>
      <c r="K28255" s="32">
        <v>7.9788456080286538</v>
      </c>
      <c r="L28255" s="33">
        <v>22.773680062511726</v>
      </c>
    </row>
    <row r="28256" spans="7:12" x14ac:dyDescent="0.25">
      <c r="G28256" s="21"/>
      <c r="H28256" s="21"/>
      <c r="I28256" s="21"/>
      <c r="K28256" s="32">
        <v>0</v>
      </c>
      <c r="L28256" s="33">
        <v>0</v>
      </c>
    </row>
    <row r="28257" spans="7:12" x14ac:dyDescent="0.25">
      <c r="G28257" s="21"/>
      <c r="H28257" s="21"/>
      <c r="I28257" s="21"/>
      <c r="K28257" s="32">
        <v>3.9894228040143269</v>
      </c>
      <c r="L28257" s="33">
        <v>0</v>
      </c>
    </row>
    <row r="28258" spans="7:12" x14ac:dyDescent="0.25">
      <c r="G28258" s="21"/>
      <c r="H28258" s="21"/>
      <c r="I28258" s="21"/>
      <c r="K28258" s="32">
        <v>3.9894228040143269</v>
      </c>
      <c r="L28258" s="33">
        <v>10.911412583560917</v>
      </c>
    </row>
    <row r="28259" spans="7:12" x14ac:dyDescent="0.25">
      <c r="G28259" s="21"/>
      <c r="H28259" s="21"/>
      <c r="I28259" s="21"/>
      <c r="K28259" s="32">
        <v>15.957691216057308</v>
      </c>
      <c r="L28259" s="33">
        <v>22.038854416487482</v>
      </c>
    </row>
    <row r="28260" spans="7:12" x14ac:dyDescent="0.25">
      <c r="G28260" s="21"/>
      <c r="H28260" s="21"/>
      <c r="I28260" s="21"/>
      <c r="K28260" s="32">
        <v>11.968268412042981</v>
      </c>
      <c r="L28260" s="33">
        <v>19.064383483102159</v>
      </c>
    </row>
    <row r="28261" spans="7:12" x14ac:dyDescent="0.25">
      <c r="G28261" s="21"/>
      <c r="H28261" s="21"/>
      <c r="I28261" s="21"/>
      <c r="K28261" s="32">
        <v>11.968268412042981</v>
      </c>
      <c r="L28261" s="33">
        <v>6.5353869074152939</v>
      </c>
    </row>
    <row r="28262" spans="7:12" x14ac:dyDescent="0.25">
      <c r="G28262" s="21"/>
      <c r="H28262" s="21"/>
      <c r="I28262" s="21"/>
      <c r="K28262" s="32">
        <v>3.9894228040143269</v>
      </c>
      <c r="L28262" s="33">
        <v>0</v>
      </c>
    </row>
    <row r="28263" spans="7:12" x14ac:dyDescent="0.25">
      <c r="G28263" s="21"/>
      <c r="H28263" s="21"/>
      <c r="I28263" s="21"/>
      <c r="K28263" s="32">
        <v>3.9894228040143269</v>
      </c>
      <c r="L28263" s="33">
        <v>1.0909530333797298E-2</v>
      </c>
    </row>
    <row r="28264" spans="7:12" x14ac:dyDescent="0.25">
      <c r="G28264" s="21"/>
      <c r="H28264" s="21"/>
      <c r="I28264" s="21"/>
      <c r="K28264" s="32">
        <v>7.9788456080286538</v>
      </c>
      <c r="L28264" s="33">
        <v>3.3077288074958866</v>
      </c>
    </row>
    <row r="28265" spans="7:12" x14ac:dyDescent="0.25">
      <c r="G28265" s="21"/>
      <c r="H28265" s="21"/>
      <c r="I28265" s="21"/>
      <c r="K28265" s="32">
        <v>0</v>
      </c>
      <c r="L28265" s="33">
        <v>0</v>
      </c>
    </row>
    <row r="28266" spans="7:12" x14ac:dyDescent="0.25">
      <c r="G28266" s="21"/>
      <c r="H28266" s="21"/>
      <c r="I28266" s="21"/>
      <c r="K28266" s="32">
        <v>0</v>
      </c>
      <c r="L28266" s="33">
        <v>0</v>
      </c>
    </row>
    <row r="28267" spans="7:12" x14ac:dyDescent="0.25">
      <c r="G28267" s="21"/>
      <c r="H28267" s="21"/>
      <c r="I28267" s="21"/>
      <c r="K28267" s="32">
        <v>7.9788456080286538</v>
      </c>
      <c r="L28267" s="33">
        <v>0.68544768401834366</v>
      </c>
    </row>
    <row r="28268" spans="7:12" x14ac:dyDescent="0.25">
      <c r="G28268" s="21"/>
      <c r="H28268" s="21"/>
      <c r="I28268" s="21"/>
      <c r="K28268" s="32">
        <v>3.9894228040143269</v>
      </c>
      <c r="L28268" s="33">
        <v>0</v>
      </c>
    </row>
    <row r="28269" spans="7:12" x14ac:dyDescent="0.25">
      <c r="G28269" s="21"/>
      <c r="H28269" s="21"/>
      <c r="I28269" s="21"/>
      <c r="K28269" s="32">
        <v>3.9894228040143269</v>
      </c>
      <c r="L28269" s="33">
        <v>0</v>
      </c>
    </row>
    <row r="28270" spans="7:12" x14ac:dyDescent="0.25">
      <c r="G28270" s="21"/>
      <c r="H28270" s="21"/>
      <c r="I28270" s="21"/>
      <c r="K28270" s="32">
        <v>11.968268412042981</v>
      </c>
      <c r="L28270" s="33">
        <v>42.398738931379583</v>
      </c>
    </row>
    <row r="28271" spans="7:12" x14ac:dyDescent="0.25">
      <c r="G28271" s="21"/>
      <c r="H28271" s="21"/>
      <c r="I28271" s="21"/>
      <c r="K28271" s="32">
        <v>31.915382432114619</v>
      </c>
      <c r="L28271" s="33">
        <v>20.25856695103478</v>
      </c>
    </row>
    <row r="28272" spans="7:12" x14ac:dyDescent="0.25">
      <c r="G28272" s="21"/>
      <c r="H28272" s="21"/>
      <c r="I28272" s="21"/>
      <c r="K28272" s="32">
        <v>3.9894228040143269</v>
      </c>
      <c r="L28272" s="33">
        <v>0</v>
      </c>
    </row>
    <row r="28273" spans="7:12" x14ac:dyDescent="0.25">
      <c r="G28273" s="21"/>
      <c r="H28273" s="21"/>
      <c r="I28273" s="21"/>
      <c r="K28273" s="32">
        <v>3.9894228040143269</v>
      </c>
      <c r="L28273" s="33">
        <v>0</v>
      </c>
    </row>
    <row r="28274" spans="7:12" x14ac:dyDescent="0.25">
      <c r="G28274" s="21"/>
      <c r="H28274" s="21"/>
      <c r="I28274" s="21"/>
      <c r="K28274" s="32">
        <v>11.968268412042981</v>
      </c>
      <c r="L28274" s="33">
        <v>0.44219360135585895</v>
      </c>
    </row>
    <row r="28275" spans="7:12" x14ac:dyDescent="0.25">
      <c r="G28275" s="21"/>
      <c r="H28275" s="21"/>
      <c r="I28275" s="21"/>
      <c r="K28275" s="32">
        <v>35.904805236128944</v>
      </c>
      <c r="L28275" s="33">
        <v>22.560713116409605</v>
      </c>
    </row>
    <row r="28276" spans="7:12" x14ac:dyDescent="0.25">
      <c r="G28276" s="21"/>
      <c r="H28276" s="21"/>
      <c r="I28276" s="21"/>
      <c r="K28276" s="32">
        <v>7.9788456080286538</v>
      </c>
      <c r="L28276" s="33">
        <v>37.659556759190167</v>
      </c>
    </row>
    <row r="28277" spans="7:12" x14ac:dyDescent="0.25">
      <c r="G28277" s="21"/>
      <c r="H28277" s="21"/>
      <c r="I28277" s="21"/>
      <c r="K28277" s="32">
        <v>0</v>
      </c>
      <c r="L28277" s="33">
        <v>0</v>
      </c>
    </row>
    <row r="28278" spans="7:12" x14ac:dyDescent="0.25">
      <c r="G28278" s="21"/>
      <c r="H28278" s="21"/>
      <c r="I28278" s="21"/>
      <c r="K28278" s="32">
        <v>3.9894228040143269</v>
      </c>
      <c r="L28278" s="33">
        <v>0</v>
      </c>
    </row>
    <row r="28279" spans="7:12" x14ac:dyDescent="0.25">
      <c r="G28279" s="21"/>
      <c r="H28279" s="21"/>
      <c r="I28279" s="21"/>
      <c r="K28279" s="32">
        <v>15.957691216057308</v>
      </c>
      <c r="L28279" s="33">
        <v>22.142022564030963</v>
      </c>
    </row>
    <row r="28280" spans="7:12" x14ac:dyDescent="0.25">
      <c r="G28280" s="21"/>
      <c r="H28280" s="21"/>
      <c r="I28280" s="21"/>
      <c r="K28280" s="32">
        <v>0</v>
      </c>
      <c r="L28280" s="33">
        <v>0</v>
      </c>
    </row>
    <row r="28281" spans="7:12" x14ac:dyDescent="0.25">
      <c r="G28281" s="21"/>
      <c r="H28281" s="21"/>
      <c r="I28281" s="21"/>
      <c r="K28281" s="32">
        <v>0</v>
      </c>
      <c r="L28281" s="33">
        <v>0</v>
      </c>
    </row>
    <row r="28282" spans="7:12" x14ac:dyDescent="0.25">
      <c r="G28282" s="21"/>
      <c r="H28282" s="21"/>
      <c r="I28282" s="21"/>
      <c r="K28282" s="32">
        <v>0</v>
      </c>
      <c r="L28282" s="33">
        <v>0</v>
      </c>
    </row>
    <row r="28283" spans="7:12" x14ac:dyDescent="0.25">
      <c r="G28283" s="21"/>
      <c r="H28283" s="21"/>
      <c r="I28283" s="21"/>
      <c r="K28283" s="32">
        <v>0</v>
      </c>
      <c r="L28283" s="33">
        <v>0</v>
      </c>
    </row>
    <row r="28284" spans="7:12" x14ac:dyDescent="0.25">
      <c r="G28284" s="21"/>
      <c r="H28284" s="21"/>
      <c r="I28284" s="21"/>
      <c r="K28284" s="32">
        <v>7.9788456080286538</v>
      </c>
      <c r="L28284" s="33">
        <v>0</v>
      </c>
    </row>
    <row r="28285" spans="7:12" x14ac:dyDescent="0.25">
      <c r="G28285" s="21"/>
      <c r="H28285" s="21"/>
      <c r="I28285" s="21"/>
      <c r="K28285" s="32">
        <v>0</v>
      </c>
      <c r="L28285" s="33">
        <v>0</v>
      </c>
    </row>
    <row r="28286" spans="7:12" x14ac:dyDescent="0.25">
      <c r="G28286" s="21"/>
      <c r="H28286" s="21"/>
      <c r="I28286" s="21"/>
      <c r="K28286" s="32">
        <v>3.9894228040143269</v>
      </c>
      <c r="L28286" s="33">
        <v>18.248737485284035</v>
      </c>
    </row>
    <row r="28287" spans="7:12" x14ac:dyDescent="0.25">
      <c r="G28287" s="21"/>
      <c r="H28287" s="21"/>
      <c r="I28287" s="21"/>
      <c r="K28287" s="32">
        <v>3.9894228040143269</v>
      </c>
      <c r="L28287" s="33">
        <v>2.2616740703854981</v>
      </c>
    </row>
    <row r="28288" spans="7:12" x14ac:dyDescent="0.25">
      <c r="G28288" s="21"/>
      <c r="H28288" s="21"/>
      <c r="I28288" s="21"/>
      <c r="K28288" s="32">
        <v>11.968268412042981</v>
      </c>
      <c r="L28288" s="33">
        <v>0</v>
      </c>
    </row>
    <row r="28289" spans="7:12" x14ac:dyDescent="0.25">
      <c r="G28289" s="21"/>
      <c r="H28289" s="21"/>
      <c r="I28289" s="21"/>
      <c r="K28289" s="32">
        <v>35.904805236128944</v>
      </c>
      <c r="L28289" s="33">
        <v>27.378062391476782</v>
      </c>
    </row>
    <row r="28290" spans="7:12" x14ac:dyDescent="0.25">
      <c r="G28290" s="21"/>
      <c r="H28290" s="21"/>
      <c r="I28290" s="21"/>
      <c r="K28290" s="32">
        <v>39.894228040143268</v>
      </c>
      <c r="L28290" s="33">
        <v>31.9510839582538</v>
      </c>
    </row>
    <row r="28291" spans="7:12" x14ac:dyDescent="0.25">
      <c r="G28291" s="21"/>
      <c r="H28291" s="21"/>
      <c r="I28291" s="21"/>
      <c r="K28291" s="32">
        <v>0</v>
      </c>
      <c r="L28291" s="33">
        <v>0</v>
      </c>
    </row>
    <row r="28292" spans="7:12" x14ac:dyDescent="0.25">
      <c r="G28292" s="21"/>
      <c r="H28292" s="21"/>
      <c r="I28292" s="21"/>
      <c r="K28292" s="32">
        <v>0</v>
      </c>
      <c r="L28292" s="33">
        <v>0</v>
      </c>
    </row>
    <row r="28293" spans="7:12" x14ac:dyDescent="0.25">
      <c r="G28293" s="21"/>
      <c r="H28293" s="21"/>
      <c r="I28293" s="21"/>
      <c r="K28293" s="32">
        <v>151.59806655254445</v>
      </c>
      <c r="L28293" s="33">
        <v>135.31789232203144</v>
      </c>
    </row>
    <row r="28294" spans="7:12" x14ac:dyDescent="0.25">
      <c r="G28294" s="21"/>
      <c r="H28294" s="21"/>
      <c r="I28294" s="21"/>
      <c r="K28294" s="32">
        <v>3.9894228040143269</v>
      </c>
      <c r="L28294" s="33">
        <v>0</v>
      </c>
    </row>
    <row r="28295" spans="7:12" x14ac:dyDescent="0.25">
      <c r="G28295" s="21"/>
      <c r="H28295" s="21"/>
      <c r="I28295" s="21"/>
      <c r="K28295" s="32">
        <v>11.968268412042981</v>
      </c>
      <c r="L28295" s="33">
        <v>23.151093211491631</v>
      </c>
    </row>
    <row r="28296" spans="7:12" x14ac:dyDescent="0.25">
      <c r="G28296" s="21"/>
      <c r="H28296" s="21"/>
      <c r="I28296" s="21"/>
      <c r="K28296" s="32">
        <v>7.9788456080286538</v>
      </c>
      <c r="L28296" s="33">
        <v>0</v>
      </c>
    </row>
    <row r="28297" spans="7:12" x14ac:dyDescent="0.25">
      <c r="G28297" s="21"/>
      <c r="H28297" s="21"/>
      <c r="I28297" s="21"/>
      <c r="K28297" s="32">
        <v>3.9894228040143269</v>
      </c>
      <c r="L28297" s="33">
        <v>4.1485315519889125</v>
      </c>
    </row>
    <row r="28298" spans="7:12" x14ac:dyDescent="0.25">
      <c r="G28298" s="21"/>
      <c r="H28298" s="21"/>
      <c r="I28298" s="21"/>
      <c r="K28298" s="32">
        <v>11.968268412042981</v>
      </c>
      <c r="L28298" s="33">
        <v>10.566578527313609</v>
      </c>
    </row>
    <row r="28299" spans="7:12" x14ac:dyDescent="0.25">
      <c r="G28299" s="21"/>
      <c r="H28299" s="21"/>
      <c r="I28299" s="21"/>
      <c r="K28299" s="32">
        <v>15.957691216057308</v>
      </c>
      <c r="L28299" s="33">
        <v>10.282372603942122</v>
      </c>
    </row>
    <row r="28300" spans="7:12" x14ac:dyDescent="0.25">
      <c r="G28300" s="21"/>
      <c r="H28300" s="21"/>
      <c r="I28300" s="21"/>
      <c r="K28300" s="32">
        <v>19.947114020071634</v>
      </c>
      <c r="L28300" s="33">
        <v>3.9042472686049279</v>
      </c>
    </row>
    <row r="28301" spans="7:12" x14ac:dyDescent="0.25">
      <c r="G28301" s="21"/>
      <c r="H28301" s="21"/>
      <c r="I28301" s="21"/>
      <c r="K28301" s="32">
        <v>0</v>
      </c>
      <c r="L28301" s="33">
        <v>0</v>
      </c>
    </row>
    <row r="28302" spans="7:12" x14ac:dyDescent="0.25">
      <c r="G28302" s="21"/>
      <c r="H28302" s="21"/>
      <c r="I28302" s="21"/>
      <c r="K28302" s="32">
        <v>0</v>
      </c>
      <c r="L28302" s="33">
        <v>0</v>
      </c>
    </row>
    <row r="28303" spans="7:12" x14ac:dyDescent="0.25">
      <c r="G28303" s="21"/>
      <c r="H28303" s="21"/>
      <c r="I28303" s="21"/>
      <c r="K28303" s="32">
        <v>0</v>
      </c>
      <c r="L28303" s="33">
        <v>0</v>
      </c>
    </row>
    <row r="28304" spans="7:12" x14ac:dyDescent="0.25">
      <c r="G28304" s="21"/>
      <c r="H28304" s="21"/>
      <c r="I28304" s="21"/>
      <c r="K28304" s="32">
        <v>35.904805236128944</v>
      </c>
      <c r="L28304" s="33">
        <v>42.266958099095433</v>
      </c>
    </row>
    <row r="28305" spans="7:12" x14ac:dyDescent="0.25">
      <c r="G28305" s="21"/>
      <c r="H28305" s="21"/>
      <c r="I28305" s="21"/>
      <c r="K28305" s="32">
        <v>0</v>
      </c>
      <c r="L28305" s="33">
        <v>0</v>
      </c>
    </row>
    <row r="28306" spans="7:12" x14ac:dyDescent="0.25">
      <c r="G28306" s="21"/>
      <c r="H28306" s="21"/>
      <c r="I28306" s="21"/>
      <c r="K28306" s="32">
        <v>0</v>
      </c>
      <c r="L28306" s="33">
        <v>0</v>
      </c>
    </row>
    <row r="28307" spans="7:12" x14ac:dyDescent="0.25">
      <c r="G28307" s="21"/>
      <c r="H28307" s="21"/>
      <c r="I28307" s="21"/>
      <c r="K28307" s="32">
        <v>3.9894228040143269</v>
      </c>
      <c r="L28307" s="33">
        <v>18.519986216662197</v>
      </c>
    </row>
    <row r="28308" spans="7:12" x14ac:dyDescent="0.25">
      <c r="G28308" s="21"/>
      <c r="H28308" s="21"/>
      <c r="I28308" s="21"/>
      <c r="K28308" s="32">
        <v>39.894228040143268</v>
      </c>
      <c r="L28308" s="33">
        <v>62.977993013887883</v>
      </c>
    </row>
    <row r="28309" spans="7:12" x14ac:dyDescent="0.25">
      <c r="G28309" s="21"/>
      <c r="H28309" s="21"/>
      <c r="I28309" s="21"/>
      <c r="K28309" s="32">
        <v>0</v>
      </c>
      <c r="L28309" s="33">
        <v>0</v>
      </c>
    </row>
    <row r="28310" spans="7:12" x14ac:dyDescent="0.25">
      <c r="G28310" s="21"/>
      <c r="H28310" s="21"/>
      <c r="I28310" s="21"/>
      <c r="K28310" s="32">
        <v>11.968268412042981</v>
      </c>
      <c r="L28310" s="33">
        <v>37.84670485692704</v>
      </c>
    </row>
    <row r="28311" spans="7:12" x14ac:dyDescent="0.25">
      <c r="G28311" s="21"/>
      <c r="H28311" s="21"/>
      <c r="I28311" s="21"/>
      <c r="K28311" s="32">
        <v>0</v>
      </c>
      <c r="L28311" s="33">
        <v>0</v>
      </c>
    </row>
    <row r="28312" spans="7:12" x14ac:dyDescent="0.25">
      <c r="G28312" s="21"/>
      <c r="H28312" s="21"/>
      <c r="I28312" s="21"/>
      <c r="K28312" s="32">
        <v>59.841342060214892</v>
      </c>
      <c r="L28312" s="33">
        <v>31.082367302033241</v>
      </c>
    </row>
    <row r="28313" spans="7:12" x14ac:dyDescent="0.25">
      <c r="G28313" s="21"/>
      <c r="H28313" s="21"/>
      <c r="I28313" s="21"/>
      <c r="K28313" s="32">
        <v>0</v>
      </c>
      <c r="L28313" s="33">
        <v>0</v>
      </c>
    </row>
    <row r="28314" spans="7:12" x14ac:dyDescent="0.25">
      <c r="G28314" s="21"/>
      <c r="H28314" s="21"/>
      <c r="I28314" s="21"/>
      <c r="K28314" s="32">
        <v>0</v>
      </c>
      <c r="L28314" s="33">
        <v>0</v>
      </c>
    </row>
    <row r="28315" spans="7:12" x14ac:dyDescent="0.25">
      <c r="G28315" s="21"/>
      <c r="H28315" s="21"/>
      <c r="I28315" s="21"/>
      <c r="K28315" s="32">
        <v>3.9894228040143269</v>
      </c>
      <c r="L28315" s="33">
        <v>0</v>
      </c>
    </row>
    <row r="28316" spans="7:12" x14ac:dyDescent="0.25">
      <c r="G28316" s="21"/>
      <c r="H28316" s="21"/>
      <c r="I28316" s="21"/>
      <c r="K28316" s="32">
        <v>3.9894228040143269</v>
      </c>
      <c r="L28316" s="33">
        <v>13.178962557585903</v>
      </c>
    </row>
    <row r="28317" spans="7:12" x14ac:dyDescent="0.25">
      <c r="G28317" s="21"/>
      <c r="H28317" s="21"/>
      <c r="I28317" s="21"/>
      <c r="K28317" s="32">
        <v>7.9788456080286538</v>
      </c>
      <c r="L28317" s="33">
        <v>0</v>
      </c>
    </row>
    <row r="28318" spans="7:12" x14ac:dyDescent="0.25">
      <c r="G28318" s="21"/>
      <c r="H28318" s="21"/>
      <c r="I28318" s="21"/>
      <c r="K28318" s="32">
        <v>19.947114020071634</v>
      </c>
      <c r="L28318" s="33">
        <v>39.898549113273333</v>
      </c>
    </row>
    <row r="28319" spans="7:12" x14ac:dyDescent="0.25">
      <c r="G28319" s="21"/>
      <c r="H28319" s="21"/>
      <c r="I28319" s="21"/>
      <c r="K28319" s="32">
        <v>0</v>
      </c>
      <c r="L28319" s="33">
        <v>0</v>
      </c>
    </row>
    <row r="28320" spans="7:12" x14ac:dyDescent="0.25">
      <c r="G28320" s="21"/>
      <c r="H28320" s="21"/>
      <c r="I28320" s="21"/>
      <c r="K28320" s="32">
        <v>0</v>
      </c>
      <c r="L28320" s="33">
        <v>0</v>
      </c>
    </row>
    <row r="28321" spans="7:12" x14ac:dyDescent="0.25">
      <c r="G28321" s="21"/>
      <c r="H28321" s="21"/>
      <c r="I28321" s="21"/>
      <c r="K28321" s="32">
        <v>0</v>
      </c>
      <c r="L28321" s="33">
        <v>0</v>
      </c>
    </row>
    <row r="28322" spans="7:12" x14ac:dyDescent="0.25">
      <c r="G28322" s="21"/>
      <c r="H28322" s="21"/>
      <c r="I28322" s="21"/>
      <c r="K28322" s="32">
        <v>15.957691216057308</v>
      </c>
      <c r="L28322" s="33">
        <v>30.367745270733302</v>
      </c>
    </row>
    <row r="28323" spans="7:12" x14ac:dyDescent="0.25">
      <c r="G28323" s="21"/>
      <c r="H28323" s="21"/>
      <c r="I28323" s="21"/>
      <c r="K28323" s="32">
        <v>0</v>
      </c>
      <c r="L28323" s="33">
        <v>0</v>
      </c>
    </row>
    <row r="28324" spans="7:12" x14ac:dyDescent="0.25">
      <c r="G28324" s="21"/>
      <c r="H28324" s="21"/>
      <c r="I28324" s="21"/>
      <c r="K28324" s="32">
        <v>3.9894228040143269</v>
      </c>
      <c r="L28324" s="33">
        <v>1.4353471809097136</v>
      </c>
    </row>
    <row r="28325" spans="7:12" x14ac:dyDescent="0.25">
      <c r="G28325" s="21"/>
      <c r="H28325" s="21"/>
      <c r="I28325" s="21"/>
      <c r="K28325" s="32">
        <v>0</v>
      </c>
      <c r="L28325" s="33">
        <v>0</v>
      </c>
    </row>
    <row r="28326" spans="7:12" x14ac:dyDescent="0.25">
      <c r="G28326" s="21"/>
      <c r="H28326" s="21"/>
      <c r="I28326" s="21"/>
      <c r="K28326" s="32">
        <v>39.894228040143268</v>
      </c>
      <c r="L28326" s="33">
        <v>51.323939807063411</v>
      </c>
    </row>
    <row r="28327" spans="7:12" x14ac:dyDescent="0.25">
      <c r="G28327" s="21"/>
      <c r="H28327" s="21"/>
      <c r="I28327" s="21"/>
      <c r="K28327" s="32">
        <v>3.9894228040143269</v>
      </c>
      <c r="L28327" s="33">
        <v>0.486541371462762</v>
      </c>
    </row>
    <row r="28328" spans="7:12" x14ac:dyDescent="0.25">
      <c r="G28328" s="21"/>
      <c r="H28328" s="21"/>
      <c r="I28328" s="21"/>
      <c r="K28328" s="32">
        <v>0</v>
      </c>
      <c r="L28328" s="33">
        <v>0</v>
      </c>
    </row>
    <row r="28329" spans="7:12" x14ac:dyDescent="0.25">
      <c r="G28329" s="21"/>
      <c r="H28329" s="21"/>
      <c r="I28329" s="21"/>
      <c r="K28329" s="32">
        <v>43.883650844157593</v>
      </c>
      <c r="L28329" s="33">
        <v>83.235841394622639</v>
      </c>
    </row>
    <row r="28330" spans="7:12" x14ac:dyDescent="0.25">
      <c r="G28330" s="21"/>
      <c r="H28330" s="21"/>
      <c r="I28330" s="21"/>
      <c r="K28330" s="32">
        <v>7.9788456080286538</v>
      </c>
      <c r="L28330" s="33">
        <v>16.222872431542665</v>
      </c>
    </row>
    <row r="28331" spans="7:12" x14ac:dyDescent="0.25">
      <c r="G28331" s="21"/>
      <c r="H28331" s="21"/>
      <c r="I28331" s="21"/>
      <c r="K28331" s="32">
        <v>0</v>
      </c>
      <c r="L28331" s="33">
        <v>0</v>
      </c>
    </row>
    <row r="28332" spans="7:12" x14ac:dyDescent="0.25">
      <c r="G28332" s="21"/>
      <c r="H28332" s="21"/>
      <c r="I28332" s="21"/>
      <c r="K28332" s="32">
        <v>3.9894228040143269</v>
      </c>
      <c r="L28332" s="33">
        <v>0</v>
      </c>
    </row>
    <row r="28333" spans="7:12" x14ac:dyDescent="0.25">
      <c r="G28333" s="21"/>
      <c r="H28333" s="21"/>
      <c r="I28333" s="21"/>
      <c r="K28333" s="32">
        <v>11.968268412042981</v>
      </c>
      <c r="L28333" s="33">
        <v>21.264983859022585</v>
      </c>
    </row>
    <row r="28334" spans="7:12" x14ac:dyDescent="0.25">
      <c r="G28334" s="21"/>
      <c r="H28334" s="21"/>
      <c r="I28334" s="21"/>
      <c r="K28334" s="32">
        <v>7.9788456080286538</v>
      </c>
      <c r="L28334" s="33">
        <v>2.3020366620319606</v>
      </c>
    </row>
    <row r="28335" spans="7:12" x14ac:dyDescent="0.25">
      <c r="G28335" s="21"/>
      <c r="H28335" s="21"/>
      <c r="I28335" s="21"/>
      <c r="K28335" s="32">
        <v>0</v>
      </c>
      <c r="L28335" s="33">
        <v>0</v>
      </c>
    </row>
    <row r="28336" spans="7:12" x14ac:dyDescent="0.25">
      <c r="G28336" s="21"/>
      <c r="H28336" s="21"/>
      <c r="I28336" s="21"/>
      <c r="K28336" s="32">
        <v>7.9788456080286538</v>
      </c>
      <c r="L28336" s="33">
        <v>5.2878959542378965</v>
      </c>
    </row>
    <row r="28337" spans="7:12" x14ac:dyDescent="0.25">
      <c r="G28337" s="21"/>
      <c r="H28337" s="21"/>
      <c r="I28337" s="21"/>
      <c r="K28337" s="32">
        <v>15.957691216057308</v>
      </c>
      <c r="L28337" s="33">
        <v>15.928405087485222</v>
      </c>
    </row>
    <row r="28338" spans="7:12" x14ac:dyDescent="0.25">
      <c r="G28338" s="21"/>
      <c r="H28338" s="21"/>
      <c r="I28338" s="21"/>
      <c r="K28338" s="32">
        <v>3.9894228040143269</v>
      </c>
      <c r="L28338" s="33">
        <v>0</v>
      </c>
    </row>
    <row r="28339" spans="7:12" x14ac:dyDescent="0.25">
      <c r="G28339" s="21"/>
      <c r="H28339" s="21"/>
      <c r="I28339" s="21"/>
      <c r="K28339" s="32">
        <v>3.9894228040143269</v>
      </c>
      <c r="L28339" s="33">
        <v>0</v>
      </c>
    </row>
    <row r="28340" spans="7:12" x14ac:dyDescent="0.25">
      <c r="G28340" s="21"/>
      <c r="H28340" s="21"/>
      <c r="I28340" s="21"/>
      <c r="K28340" s="32">
        <v>0</v>
      </c>
      <c r="L28340" s="33">
        <v>0</v>
      </c>
    </row>
    <row r="28341" spans="7:12" x14ac:dyDescent="0.25">
      <c r="G28341" s="21"/>
      <c r="H28341" s="21"/>
      <c r="I28341" s="21"/>
      <c r="K28341" s="32">
        <v>3.9894228040143269</v>
      </c>
      <c r="L28341" s="33">
        <v>1.9301001546948546</v>
      </c>
    </row>
    <row r="28342" spans="7:12" x14ac:dyDescent="0.25">
      <c r="G28342" s="21"/>
      <c r="H28342" s="21"/>
      <c r="I28342" s="21"/>
      <c r="K28342" s="32">
        <v>0</v>
      </c>
      <c r="L28342" s="33">
        <v>0</v>
      </c>
    </row>
    <row r="28343" spans="7:12" x14ac:dyDescent="0.25">
      <c r="G28343" s="21"/>
      <c r="H28343" s="21"/>
      <c r="I28343" s="21"/>
      <c r="K28343" s="32">
        <v>0</v>
      </c>
      <c r="L28343" s="33">
        <v>0</v>
      </c>
    </row>
    <row r="28344" spans="7:12" x14ac:dyDescent="0.25">
      <c r="G28344" s="21"/>
      <c r="H28344" s="21"/>
      <c r="I28344" s="21"/>
      <c r="K28344" s="32">
        <v>0</v>
      </c>
      <c r="L28344" s="33">
        <v>0</v>
      </c>
    </row>
    <row r="28345" spans="7:12" x14ac:dyDescent="0.25">
      <c r="G28345" s="21"/>
      <c r="H28345" s="21"/>
      <c r="I28345" s="21"/>
      <c r="K28345" s="32">
        <v>95.746147296343821</v>
      </c>
      <c r="L28345" s="33">
        <v>107.594777840926</v>
      </c>
    </row>
    <row r="28346" spans="7:12" x14ac:dyDescent="0.25">
      <c r="G28346" s="21"/>
      <c r="H28346" s="21"/>
      <c r="I28346" s="21"/>
      <c r="K28346" s="32">
        <v>0</v>
      </c>
      <c r="L28346" s="33">
        <v>0</v>
      </c>
    </row>
    <row r="28347" spans="7:12" x14ac:dyDescent="0.25">
      <c r="G28347" s="21"/>
      <c r="H28347" s="21"/>
      <c r="I28347" s="21"/>
      <c r="K28347" s="32">
        <v>0</v>
      </c>
      <c r="L28347" s="33">
        <v>0</v>
      </c>
    </row>
    <row r="28348" spans="7:12" x14ac:dyDescent="0.25">
      <c r="G28348" s="21"/>
      <c r="H28348" s="21"/>
      <c r="I28348" s="21"/>
      <c r="K28348" s="32">
        <v>11.968268412042981</v>
      </c>
      <c r="L28348" s="33">
        <v>23.078464357956442</v>
      </c>
    </row>
    <row r="28349" spans="7:12" x14ac:dyDescent="0.25">
      <c r="G28349" s="21"/>
      <c r="H28349" s="21"/>
      <c r="I28349" s="21"/>
      <c r="K28349" s="32">
        <v>0</v>
      </c>
      <c r="L28349" s="33">
        <v>0</v>
      </c>
    </row>
    <row r="28350" spans="7:12" x14ac:dyDescent="0.25">
      <c r="G28350" s="21"/>
      <c r="H28350" s="21"/>
      <c r="I28350" s="21"/>
      <c r="K28350" s="32">
        <v>3.9894228040143269</v>
      </c>
      <c r="L28350" s="33">
        <v>0</v>
      </c>
    </row>
    <row r="28351" spans="7:12" x14ac:dyDescent="0.25">
      <c r="G28351" s="21"/>
      <c r="H28351" s="21"/>
      <c r="I28351" s="21"/>
      <c r="K28351" s="32">
        <v>15.957691216057308</v>
      </c>
      <c r="L28351" s="33">
        <v>22.993890102559355</v>
      </c>
    </row>
    <row r="28352" spans="7:12" x14ac:dyDescent="0.25">
      <c r="G28352" s="21"/>
      <c r="H28352" s="21"/>
      <c r="I28352" s="21"/>
      <c r="K28352" s="32">
        <v>11.968268412042981</v>
      </c>
      <c r="L28352" s="33">
        <v>52.594866907595275</v>
      </c>
    </row>
    <row r="28353" spans="7:12" x14ac:dyDescent="0.25">
      <c r="G28353" s="21"/>
      <c r="H28353" s="21"/>
      <c r="I28353" s="21"/>
      <c r="K28353" s="32">
        <v>15.957691216057308</v>
      </c>
      <c r="L28353" s="33">
        <v>7.7289292529216329</v>
      </c>
    </row>
    <row r="28354" spans="7:12" x14ac:dyDescent="0.25">
      <c r="G28354" s="21"/>
      <c r="H28354" s="21"/>
      <c r="I28354" s="21"/>
      <c r="K28354" s="32">
        <v>0</v>
      </c>
      <c r="L28354" s="33">
        <v>0</v>
      </c>
    </row>
    <row r="28355" spans="7:12" x14ac:dyDescent="0.25">
      <c r="G28355" s="21"/>
      <c r="H28355" s="21"/>
      <c r="I28355" s="21"/>
      <c r="K28355" s="32">
        <v>3.9894228040143269</v>
      </c>
      <c r="L28355" s="33">
        <v>3.9648117567467618</v>
      </c>
    </row>
    <row r="28356" spans="7:12" x14ac:dyDescent="0.25">
      <c r="G28356" s="21"/>
      <c r="H28356" s="21"/>
      <c r="I28356" s="21"/>
      <c r="K28356" s="32">
        <v>3.9894228040143269</v>
      </c>
      <c r="L28356" s="33">
        <v>0</v>
      </c>
    </row>
    <row r="28357" spans="7:12" x14ac:dyDescent="0.25">
      <c r="G28357" s="21"/>
      <c r="H28357" s="21"/>
      <c r="I28357" s="21"/>
      <c r="K28357" s="32">
        <v>3.9894228040143269</v>
      </c>
      <c r="L28357" s="33">
        <v>0</v>
      </c>
    </row>
    <row r="28358" spans="7:12" x14ac:dyDescent="0.25">
      <c r="G28358" s="21"/>
      <c r="H28358" s="21"/>
      <c r="I28358" s="21"/>
      <c r="K28358" s="32">
        <v>3.9894228040143269</v>
      </c>
      <c r="L28358" s="33">
        <v>0</v>
      </c>
    </row>
    <row r="28359" spans="7:12" x14ac:dyDescent="0.25">
      <c r="G28359" s="21"/>
      <c r="H28359" s="21"/>
      <c r="I28359" s="21"/>
      <c r="K28359" s="32">
        <v>35.904805236128944</v>
      </c>
      <c r="L28359" s="33">
        <v>22.413607056663594</v>
      </c>
    </row>
    <row r="28360" spans="7:12" x14ac:dyDescent="0.25">
      <c r="G28360" s="21"/>
      <c r="H28360" s="21"/>
      <c r="I28360" s="21"/>
      <c r="K28360" s="32">
        <v>3.9894228040143269</v>
      </c>
      <c r="L28360" s="33">
        <v>12.344144930631806</v>
      </c>
    </row>
    <row r="28361" spans="7:12" x14ac:dyDescent="0.25">
      <c r="G28361" s="21"/>
      <c r="H28361" s="21"/>
      <c r="I28361" s="21"/>
      <c r="K28361" s="32">
        <v>15.957691216057308</v>
      </c>
      <c r="L28361" s="33">
        <v>3.2494882736541553</v>
      </c>
    </row>
    <row r="28362" spans="7:12" x14ac:dyDescent="0.25">
      <c r="G28362" s="21"/>
      <c r="H28362" s="21"/>
      <c r="I28362" s="21"/>
      <c r="K28362" s="32">
        <v>3.9894228040143269</v>
      </c>
      <c r="L28362" s="33">
        <v>0</v>
      </c>
    </row>
    <row r="28363" spans="7:12" x14ac:dyDescent="0.25">
      <c r="G28363" s="21"/>
      <c r="H28363" s="21"/>
      <c r="I28363" s="21"/>
      <c r="K28363" s="32">
        <v>91.756724492329496</v>
      </c>
      <c r="L28363" s="33">
        <v>85.653737561113275</v>
      </c>
    </row>
    <row r="28364" spans="7:12" x14ac:dyDescent="0.25">
      <c r="G28364" s="21"/>
      <c r="H28364" s="21"/>
      <c r="I28364" s="21"/>
      <c r="K28364" s="32">
        <v>0</v>
      </c>
      <c r="L28364" s="33">
        <v>0</v>
      </c>
    </row>
    <row r="28365" spans="7:12" x14ac:dyDescent="0.25">
      <c r="G28365" s="21"/>
      <c r="H28365" s="21"/>
      <c r="I28365" s="21"/>
      <c r="K28365" s="32">
        <v>23.936536824085962</v>
      </c>
      <c r="L28365" s="33">
        <v>24.747465972487529</v>
      </c>
    </row>
    <row r="28366" spans="7:12" x14ac:dyDescent="0.25">
      <c r="G28366" s="21"/>
      <c r="H28366" s="21"/>
      <c r="I28366" s="21"/>
      <c r="K28366" s="32">
        <v>3.9894228040143269</v>
      </c>
      <c r="L28366" s="33">
        <v>21.94802681088504</v>
      </c>
    </row>
    <row r="28367" spans="7:12" x14ac:dyDescent="0.25">
      <c r="G28367" s="21"/>
      <c r="H28367" s="21"/>
      <c r="I28367" s="21"/>
      <c r="K28367" s="32">
        <v>0</v>
      </c>
      <c r="L28367" s="33">
        <v>0</v>
      </c>
    </row>
    <row r="28368" spans="7:12" x14ac:dyDescent="0.25">
      <c r="G28368" s="21"/>
      <c r="H28368" s="21"/>
      <c r="I28368" s="21"/>
      <c r="K28368" s="32">
        <v>0</v>
      </c>
      <c r="L28368" s="33">
        <v>0</v>
      </c>
    </row>
    <row r="28369" spans="7:12" x14ac:dyDescent="0.25">
      <c r="G28369" s="21"/>
      <c r="H28369" s="21"/>
      <c r="I28369" s="21"/>
      <c r="K28369" s="32">
        <v>15.957691216057308</v>
      </c>
      <c r="L28369" s="33">
        <v>4.7423964611519329</v>
      </c>
    </row>
    <row r="28370" spans="7:12" x14ac:dyDescent="0.25">
      <c r="G28370" s="21"/>
      <c r="H28370" s="21"/>
      <c r="I28370" s="21"/>
      <c r="K28370" s="32">
        <v>23.936536824085962</v>
      </c>
      <c r="L28370" s="33">
        <v>5.6964524696190537</v>
      </c>
    </row>
    <row r="28371" spans="7:12" x14ac:dyDescent="0.25">
      <c r="G28371" s="21"/>
      <c r="H28371" s="21"/>
      <c r="I28371" s="21"/>
      <c r="K28371" s="32">
        <v>19.947114020071634</v>
      </c>
      <c r="L28371" s="33">
        <v>3.5596400847074348</v>
      </c>
    </row>
    <row r="28372" spans="7:12" x14ac:dyDescent="0.25">
      <c r="G28372" s="21"/>
      <c r="H28372" s="21"/>
      <c r="I28372" s="21"/>
      <c r="K28372" s="32">
        <v>35.904805236128944</v>
      </c>
      <c r="L28372" s="33">
        <v>31.980248837807174</v>
      </c>
    </row>
    <row r="28373" spans="7:12" x14ac:dyDescent="0.25">
      <c r="G28373" s="21"/>
      <c r="H28373" s="21"/>
      <c r="I28373" s="21"/>
      <c r="K28373" s="32">
        <v>0</v>
      </c>
      <c r="L28373" s="33">
        <v>0</v>
      </c>
    </row>
    <row r="28374" spans="7:12" x14ac:dyDescent="0.25">
      <c r="G28374" s="21"/>
      <c r="H28374" s="21"/>
      <c r="I28374" s="21"/>
      <c r="K28374" s="32">
        <v>35.904805236128944</v>
      </c>
      <c r="L28374" s="33">
        <v>14.477148175498144</v>
      </c>
    </row>
    <row r="28375" spans="7:12" x14ac:dyDescent="0.25">
      <c r="G28375" s="21"/>
      <c r="H28375" s="21"/>
      <c r="I28375" s="21"/>
      <c r="K28375" s="32">
        <v>7.9788456080286538</v>
      </c>
      <c r="L28375" s="33">
        <v>0</v>
      </c>
    </row>
    <row r="28376" spans="7:12" x14ac:dyDescent="0.25">
      <c r="G28376" s="21"/>
      <c r="H28376" s="21"/>
      <c r="I28376" s="21"/>
      <c r="K28376" s="32">
        <v>0</v>
      </c>
      <c r="L28376" s="33">
        <v>0</v>
      </c>
    </row>
    <row r="28377" spans="7:12" x14ac:dyDescent="0.25">
      <c r="G28377" s="21"/>
      <c r="H28377" s="21"/>
      <c r="I28377" s="21"/>
      <c r="K28377" s="32">
        <v>3.9894228040143269</v>
      </c>
      <c r="L28377" s="33">
        <v>0</v>
      </c>
    </row>
    <row r="28378" spans="7:12" x14ac:dyDescent="0.25">
      <c r="G28378" s="21"/>
      <c r="H28378" s="21"/>
      <c r="I28378" s="21"/>
      <c r="K28378" s="32">
        <v>27.925959628100291</v>
      </c>
      <c r="L28378" s="33">
        <v>53.757692772735204</v>
      </c>
    </row>
    <row r="28379" spans="7:12" x14ac:dyDescent="0.25">
      <c r="G28379" s="21"/>
      <c r="H28379" s="21"/>
      <c r="I28379" s="21"/>
      <c r="K28379" s="32">
        <v>23.936536824085962</v>
      </c>
      <c r="L28379" s="33">
        <v>40.592212502629728</v>
      </c>
    </row>
    <row r="28380" spans="7:12" x14ac:dyDescent="0.25">
      <c r="G28380" s="21"/>
      <c r="H28380" s="21"/>
      <c r="I28380" s="21"/>
      <c r="K28380" s="32">
        <v>0</v>
      </c>
      <c r="L28380" s="33">
        <v>0</v>
      </c>
    </row>
    <row r="28381" spans="7:12" x14ac:dyDescent="0.25">
      <c r="G28381" s="21"/>
      <c r="H28381" s="21"/>
      <c r="I28381" s="21"/>
      <c r="K28381" s="32">
        <v>0</v>
      </c>
      <c r="L28381" s="33">
        <v>0</v>
      </c>
    </row>
    <row r="28382" spans="7:12" x14ac:dyDescent="0.25">
      <c r="G28382" s="21"/>
      <c r="H28382" s="21"/>
      <c r="I28382" s="21"/>
      <c r="K28382" s="32">
        <v>3.9894228040143269</v>
      </c>
      <c r="L28382" s="33">
        <v>7.118925859623606</v>
      </c>
    </row>
    <row r="28383" spans="7:12" x14ac:dyDescent="0.25">
      <c r="G28383" s="21"/>
      <c r="H28383" s="21"/>
      <c r="I28383" s="21"/>
      <c r="K28383" s="32">
        <v>51.862496452186242</v>
      </c>
      <c r="L28383" s="33">
        <v>48.513310928957999</v>
      </c>
    </row>
    <row r="28384" spans="7:12" x14ac:dyDescent="0.25">
      <c r="G28384" s="21"/>
      <c r="H28384" s="21"/>
      <c r="I28384" s="21"/>
      <c r="K28384" s="32">
        <v>7.9788456080286538</v>
      </c>
      <c r="L28384" s="33">
        <v>25.878309327057899</v>
      </c>
    </row>
    <row r="28385" spans="7:12" x14ac:dyDescent="0.25">
      <c r="G28385" s="21"/>
      <c r="H28385" s="21"/>
      <c r="I28385" s="21"/>
      <c r="K28385" s="32">
        <v>0</v>
      </c>
      <c r="L28385" s="33">
        <v>0</v>
      </c>
    </row>
    <row r="28386" spans="7:12" x14ac:dyDescent="0.25">
      <c r="G28386" s="21"/>
      <c r="H28386" s="21"/>
      <c r="I28386" s="21"/>
      <c r="K28386" s="32">
        <v>3.9894228040143269</v>
      </c>
      <c r="L28386" s="33">
        <v>9.9994380079546605</v>
      </c>
    </row>
    <row r="28387" spans="7:12" x14ac:dyDescent="0.25">
      <c r="G28387" s="21"/>
      <c r="H28387" s="21"/>
      <c r="I28387" s="21"/>
      <c r="K28387" s="32">
        <v>7.9788456080286538</v>
      </c>
      <c r="L28387" s="33">
        <v>0.2837530097301173</v>
      </c>
    </row>
    <row r="28388" spans="7:12" x14ac:dyDescent="0.25">
      <c r="G28388" s="21"/>
      <c r="H28388" s="21"/>
      <c r="I28388" s="21"/>
      <c r="K28388" s="32">
        <v>39.894228040143268</v>
      </c>
      <c r="L28388" s="33">
        <v>15.193665759358172</v>
      </c>
    </row>
    <row r="28389" spans="7:12" x14ac:dyDescent="0.25">
      <c r="G28389" s="21"/>
      <c r="H28389" s="21"/>
      <c r="I28389" s="21"/>
      <c r="K28389" s="32">
        <v>0</v>
      </c>
      <c r="L28389" s="33">
        <v>0</v>
      </c>
    </row>
    <row r="28390" spans="7:12" x14ac:dyDescent="0.25">
      <c r="G28390" s="21"/>
      <c r="H28390" s="21"/>
      <c r="I28390" s="21"/>
      <c r="K28390" s="32">
        <v>15.957691216057308</v>
      </c>
      <c r="L28390" s="33">
        <v>26.457991275603003</v>
      </c>
    </row>
    <row r="28391" spans="7:12" x14ac:dyDescent="0.25">
      <c r="G28391" s="21"/>
      <c r="H28391" s="21"/>
      <c r="I28391" s="21"/>
      <c r="K28391" s="32">
        <v>0</v>
      </c>
      <c r="L28391" s="33">
        <v>0</v>
      </c>
    </row>
    <row r="28392" spans="7:12" x14ac:dyDescent="0.25">
      <c r="G28392" s="21"/>
      <c r="H28392" s="21"/>
      <c r="I28392" s="21"/>
      <c r="K28392" s="32">
        <v>0</v>
      </c>
      <c r="L28392" s="33">
        <v>0</v>
      </c>
    </row>
    <row r="28393" spans="7:12" x14ac:dyDescent="0.25">
      <c r="G28393" s="21"/>
      <c r="H28393" s="21"/>
      <c r="I28393" s="21"/>
      <c r="K28393" s="32">
        <v>3.9894228040143269</v>
      </c>
      <c r="L28393" s="33">
        <v>16.955948386486867</v>
      </c>
    </row>
    <row r="28394" spans="7:12" x14ac:dyDescent="0.25">
      <c r="G28394" s="21"/>
      <c r="H28394" s="21"/>
      <c r="I28394" s="21"/>
      <c r="K28394" s="32">
        <v>15.957691216057308</v>
      </c>
      <c r="L28394" s="33">
        <v>36.579905333727822</v>
      </c>
    </row>
    <row r="28395" spans="7:12" x14ac:dyDescent="0.25">
      <c r="G28395" s="21"/>
      <c r="H28395" s="21"/>
      <c r="I28395" s="21"/>
      <c r="K28395" s="32">
        <v>0</v>
      </c>
      <c r="L28395" s="33">
        <v>0</v>
      </c>
    </row>
    <row r="28396" spans="7:12" x14ac:dyDescent="0.25">
      <c r="G28396" s="21"/>
      <c r="H28396" s="21"/>
      <c r="I28396" s="21"/>
      <c r="K28396" s="32">
        <v>15.957691216057308</v>
      </c>
      <c r="L28396" s="33">
        <v>31.090899247081133</v>
      </c>
    </row>
    <row r="28397" spans="7:12" x14ac:dyDescent="0.25">
      <c r="G28397" s="21"/>
      <c r="H28397" s="21"/>
      <c r="I28397" s="21"/>
      <c r="K28397" s="32">
        <v>0</v>
      </c>
      <c r="L28397" s="33">
        <v>0</v>
      </c>
    </row>
    <row r="28398" spans="7:12" x14ac:dyDescent="0.25">
      <c r="G28398" s="21"/>
      <c r="H28398" s="21"/>
      <c r="I28398" s="21"/>
      <c r="K28398" s="32">
        <v>0</v>
      </c>
      <c r="L28398" s="33">
        <v>0</v>
      </c>
    </row>
    <row r="28399" spans="7:12" x14ac:dyDescent="0.25">
      <c r="G28399" s="21"/>
      <c r="H28399" s="21"/>
      <c r="I28399" s="21"/>
      <c r="K28399" s="32">
        <v>31.915382432114619</v>
      </c>
      <c r="L28399" s="33">
        <v>21.565110808439023</v>
      </c>
    </row>
    <row r="28400" spans="7:12" x14ac:dyDescent="0.25">
      <c r="G28400" s="21"/>
      <c r="H28400" s="21"/>
      <c r="I28400" s="21"/>
      <c r="K28400" s="32">
        <v>3.9894228040143269</v>
      </c>
      <c r="L28400" s="33">
        <v>2.7427357277457847</v>
      </c>
    </row>
    <row r="28401" spans="7:12" x14ac:dyDescent="0.25">
      <c r="G28401" s="21"/>
      <c r="H28401" s="21"/>
      <c r="I28401" s="21"/>
      <c r="K28401" s="32">
        <v>3.9894228040143269</v>
      </c>
      <c r="L28401" s="33">
        <v>8.0669229435813143</v>
      </c>
    </row>
    <row r="28402" spans="7:12" x14ac:dyDescent="0.25">
      <c r="G28402" s="21"/>
      <c r="H28402" s="21"/>
      <c r="I28402" s="21"/>
      <c r="K28402" s="32">
        <v>0</v>
      </c>
      <c r="L28402" s="33">
        <v>0</v>
      </c>
    </row>
    <row r="28403" spans="7:12" x14ac:dyDescent="0.25">
      <c r="G28403" s="21"/>
      <c r="H28403" s="21"/>
      <c r="I28403" s="21"/>
      <c r="K28403" s="32">
        <v>0</v>
      </c>
      <c r="L28403" s="33">
        <v>0</v>
      </c>
    </row>
    <row r="28404" spans="7:12" x14ac:dyDescent="0.25">
      <c r="G28404" s="21"/>
      <c r="H28404" s="21"/>
      <c r="I28404" s="21"/>
      <c r="K28404" s="32">
        <v>0</v>
      </c>
      <c r="L28404" s="33">
        <v>0</v>
      </c>
    </row>
    <row r="28405" spans="7:12" x14ac:dyDescent="0.25">
      <c r="G28405" s="21"/>
      <c r="H28405" s="21"/>
      <c r="I28405" s="21"/>
      <c r="K28405" s="32">
        <v>3.9894228040143269</v>
      </c>
      <c r="L28405" s="33">
        <v>0</v>
      </c>
    </row>
    <row r="28406" spans="7:12" x14ac:dyDescent="0.25">
      <c r="G28406" s="21"/>
      <c r="H28406" s="21"/>
      <c r="I28406" s="21"/>
      <c r="K28406" s="32">
        <v>15.957691216057308</v>
      </c>
      <c r="L28406" s="33">
        <v>2.5108970373360622</v>
      </c>
    </row>
    <row r="28407" spans="7:12" x14ac:dyDescent="0.25">
      <c r="G28407" s="21"/>
      <c r="H28407" s="21"/>
      <c r="I28407" s="21"/>
      <c r="K28407" s="32">
        <v>3.9894228040143269</v>
      </c>
      <c r="L28407" s="33">
        <v>0</v>
      </c>
    </row>
    <row r="28408" spans="7:12" x14ac:dyDescent="0.25">
      <c r="G28408" s="21"/>
      <c r="H28408" s="21"/>
      <c r="I28408" s="21"/>
      <c r="K28408" s="32">
        <v>95.746147296343821</v>
      </c>
      <c r="L28408" s="33">
        <v>102.37654675937348</v>
      </c>
    </row>
    <row r="28409" spans="7:12" x14ac:dyDescent="0.25">
      <c r="G28409" s="21"/>
      <c r="H28409" s="21"/>
      <c r="I28409" s="21"/>
      <c r="K28409" s="32">
        <v>3.9894228040143269</v>
      </c>
      <c r="L28409" s="33">
        <v>0</v>
      </c>
    </row>
    <row r="28410" spans="7:12" x14ac:dyDescent="0.25">
      <c r="G28410" s="21"/>
      <c r="H28410" s="21"/>
      <c r="I28410" s="21"/>
      <c r="K28410" s="32">
        <v>3.9894228040143269</v>
      </c>
      <c r="L28410" s="33">
        <v>8.4500038129893582</v>
      </c>
    </row>
    <row r="28411" spans="7:12" x14ac:dyDescent="0.25">
      <c r="G28411" s="21"/>
      <c r="H28411" s="21"/>
      <c r="I28411" s="21"/>
      <c r="K28411" s="32">
        <v>0</v>
      </c>
      <c r="L28411" s="33">
        <v>0</v>
      </c>
    </row>
    <row r="28412" spans="7:12" x14ac:dyDescent="0.25">
      <c r="G28412" s="21"/>
      <c r="H28412" s="21"/>
      <c r="I28412" s="21"/>
      <c r="K28412" s="32">
        <v>7.9788456080286538</v>
      </c>
      <c r="L28412" s="33">
        <v>10.034745960302583</v>
      </c>
    </row>
    <row r="28413" spans="7:12" x14ac:dyDescent="0.25">
      <c r="G28413" s="21"/>
      <c r="H28413" s="21"/>
      <c r="I28413" s="21"/>
      <c r="K28413" s="32">
        <v>3.9894228040143269</v>
      </c>
      <c r="L28413" s="33">
        <v>1.9662934194593509</v>
      </c>
    </row>
    <row r="28414" spans="7:12" x14ac:dyDescent="0.25">
      <c r="G28414" s="21"/>
      <c r="H28414" s="21"/>
      <c r="I28414" s="21"/>
      <c r="K28414" s="32">
        <v>0</v>
      </c>
      <c r="L28414" s="33">
        <v>0</v>
      </c>
    </row>
    <row r="28415" spans="7:12" x14ac:dyDescent="0.25">
      <c r="G28415" s="21"/>
      <c r="H28415" s="21"/>
      <c r="I28415" s="21"/>
      <c r="K28415" s="32">
        <v>0</v>
      </c>
      <c r="L28415" s="33">
        <v>0</v>
      </c>
    </row>
    <row r="28416" spans="7:12" x14ac:dyDescent="0.25">
      <c r="G28416" s="21"/>
      <c r="H28416" s="21"/>
      <c r="I28416" s="21"/>
      <c r="K28416" s="32">
        <v>0</v>
      </c>
      <c r="L28416" s="33">
        <v>0</v>
      </c>
    </row>
    <row r="28417" spans="7:12" x14ac:dyDescent="0.25">
      <c r="G28417" s="21"/>
      <c r="H28417" s="21"/>
      <c r="I28417" s="21"/>
      <c r="K28417" s="32">
        <v>0</v>
      </c>
      <c r="L28417" s="33">
        <v>0</v>
      </c>
    </row>
    <row r="28418" spans="7:12" x14ac:dyDescent="0.25">
      <c r="G28418" s="21"/>
      <c r="H28418" s="21"/>
      <c r="I28418" s="21"/>
      <c r="K28418" s="32">
        <v>3.9894228040143269</v>
      </c>
      <c r="L28418" s="33">
        <v>3.2795244047086927</v>
      </c>
    </row>
    <row r="28419" spans="7:12" x14ac:dyDescent="0.25">
      <c r="G28419" s="21"/>
      <c r="H28419" s="21"/>
      <c r="I28419" s="21"/>
      <c r="K28419" s="32">
        <v>3.9894228040143269</v>
      </c>
      <c r="L28419" s="33">
        <v>14.142964430359315</v>
      </c>
    </row>
    <row r="28420" spans="7:12" x14ac:dyDescent="0.25">
      <c r="G28420" s="21"/>
      <c r="H28420" s="21"/>
      <c r="I28420" s="21"/>
      <c r="K28420" s="32">
        <v>0</v>
      </c>
      <c r="L28420" s="33">
        <v>0</v>
      </c>
    </row>
    <row r="28421" spans="7:12" x14ac:dyDescent="0.25">
      <c r="G28421" s="21"/>
      <c r="H28421" s="21"/>
      <c r="I28421" s="21"/>
      <c r="K28421" s="32">
        <v>3.9894228040143269</v>
      </c>
      <c r="L28421" s="33">
        <v>0</v>
      </c>
    </row>
    <row r="28422" spans="7:12" x14ac:dyDescent="0.25">
      <c r="G28422" s="21"/>
      <c r="H28422" s="21"/>
      <c r="I28422" s="21"/>
      <c r="K28422" s="32">
        <v>51.862496452186242</v>
      </c>
      <c r="L28422" s="33">
        <v>33.82292024563457</v>
      </c>
    </row>
    <row r="28423" spans="7:12" x14ac:dyDescent="0.25">
      <c r="G28423" s="21"/>
      <c r="H28423" s="21"/>
      <c r="I28423" s="21"/>
      <c r="K28423" s="32">
        <v>7.9788456080286538</v>
      </c>
      <c r="L28423" s="33">
        <v>9.0705222224134232</v>
      </c>
    </row>
    <row r="28424" spans="7:12" x14ac:dyDescent="0.25">
      <c r="G28424" s="21"/>
      <c r="H28424" s="21"/>
      <c r="I28424" s="21"/>
      <c r="K28424" s="32">
        <v>0</v>
      </c>
      <c r="L28424" s="33">
        <v>0</v>
      </c>
    </row>
    <row r="28425" spans="7:12" x14ac:dyDescent="0.25">
      <c r="G28425" s="21"/>
      <c r="H28425" s="21"/>
      <c r="I28425" s="21"/>
      <c r="K28425" s="32">
        <v>7.9788456080286538</v>
      </c>
      <c r="L28425" s="33">
        <v>13.558229089712281</v>
      </c>
    </row>
    <row r="28426" spans="7:12" x14ac:dyDescent="0.25">
      <c r="G28426" s="21"/>
      <c r="H28426" s="21"/>
      <c r="I28426" s="21"/>
      <c r="K28426" s="32">
        <v>0</v>
      </c>
      <c r="L28426" s="33">
        <v>0</v>
      </c>
    </row>
    <row r="28427" spans="7:12" x14ac:dyDescent="0.25">
      <c r="G28427" s="21"/>
      <c r="H28427" s="21"/>
      <c r="I28427" s="21"/>
      <c r="K28427" s="32">
        <v>0</v>
      </c>
      <c r="L28427" s="33">
        <v>0</v>
      </c>
    </row>
    <row r="28428" spans="7:12" x14ac:dyDescent="0.25">
      <c r="G28428" s="21"/>
      <c r="H28428" s="21"/>
      <c r="I28428" s="21"/>
      <c r="K28428" s="32">
        <v>7.9788456080286538</v>
      </c>
      <c r="L28428" s="33">
        <v>15.546761054860786</v>
      </c>
    </row>
    <row r="28429" spans="7:12" x14ac:dyDescent="0.25">
      <c r="G28429" s="21"/>
      <c r="H28429" s="21"/>
      <c r="I28429" s="21"/>
      <c r="K28429" s="32">
        <v>3.9894228040143269</v>
      </c>
      <c r="L28429" s="33">
        <v>0</v>
      </c>
    </row>
    <row r="28430" spans="7:12" x14ac:dyDescent="0.25">
      <c r="G28430" s="21"/>
      <c r="H28430" s="21"/>
      <c r="I28430" s="21"/>
      <c r="K28430" s="32">
        <v>3.9894228040143269</v>
      </c>
      <c r="L28430" s="33">
        <v>0</v>
      </c>
    </row>
    <row r="28431" spans="7:12" x14ac:dyDescent="0.25">
      <c r="G28431" s="21"/>
      <c r="H28431" s="21"/>
      <c r="I28431" s="21"/>
      <c r="K28431" s="32">
        <v>39.894228040143268</v>
      </c>
      <c r="L28431" s="33">
        <v>40.77217897858624</v>
      </c>
    </row>
    <row r="28432" spans="7:12" x14ac:dyDescent="0.25">
      <c r="G28432" s="21"/>
      <c r="H28432" s="21"/>
      <c r="I28432" s="21"/>
      <c r="K28432" s="32">
        <v>0</v>
      </c>
      <c r="L28432" s="33">
        <v>0</v>
      </c>
    </row>
    <row r="28433" spans="7:12" x14ac:dyDescent="0.25">
      <c r="G28433" s="21"/>
      <c r="H28433" s="21"/>
      <c r="I28433" s="21"/>
      <c r="K28433" s="32">
        <v>31.915382432114619</v>
      </c>
      <c r="L28433" s="33">
        <v>34.070889919873295</v>
      </c>
    </row>
    <row r="28434" spans="7:12" x14ac:dyDescent="0.25">
      <c r="G28434" s="21"/>
      <c r="H28434" s="21"/>
      <c r="I28434" s="21"/>
      <c r="K28434" s="32">
        <v>0</v>
      </c>
      <c r="L28434" s="33">
        <v>0</v>
      </c>
    </row>
    <row r="28435" spans="7:12" x14ac:dyDescent="0.25">
      <c r="G28435" s="21"/>
      <c r="H28435" s="21"/>
      <c r="I28435" s="21"/>
      <c r="K28435" s="32">
        <v>19.947114020071634</v>
      </c>
      <c r="L28435" s="33">
        <v>11.905245029848476</v>
      </c>
    </row>
    <row r="28436" spans="7:12" x14ac:dyDescent="0.25">
      <c r="G28436" s="21"/>
      <c r="H28436" s="21"/>
      <c r="I28436" s="21"/>
      <c r="K28436" s="32">
        <v>15.957691216057308</v>
      </c>
      <c r="L28436" s="33">
        <v>4.3267287434296247</v>
      </c>
    </row>
    <row r="28437" spans="7:12" x14ac:dyDescent="0.25">
      <c r="G28437" s="21"/>
      <c r="H28437" s="21"/>
      <c r="I28437" s="21"/>
      <c r="K28437" s="32">
        <v>0</v>
      </c>
      <c r="L28437" s="33">
        <v>0</v>
      </c>
    </row>
    <row r="28438" spans="7:12" x14ac:dyDescent="0.25">
      <c r="G28438" s="21"/>
      <c r="H28438" s="21"/>
      <c r="I28438" s="21"/>
      <c r="K28438" s="32">
        <v>11.968268412042981</v>
      </c>
      <c r="L28438" s="33">
        <v>4.93876572800494</v>
      </c>
    </row>
    <row r="28439" spans="7:12" x14ac:dyDescent="0.25">
      <c r="G28439" s="21"/>
      <c r="H28439" s="21"/>
      <c r="I28439" s="21"/>
      <c r="K28439" s="32">
        <v>0</v>
      </c>
      <c r="L28439" s="33">
        <v>0</v>
      </c>
    </row>
    <row r="28440" spans="7:12" x14ac:dyDescent="0.25">
      <c r="G28440" s="21"/>
      <c r="H28440" s="21"/>
      <c r="I28440" s="21"/>
      <c r="K28440" s="32">
        <v>7.9788456080286538</v>
      </c>
      <c r="L28440" s="33">
        <v>3.7265412609941344</v>
      </c>
    </row>
    <row r="28441" spans="7:12" x14ac:dyDescent="0.25">
      <c r="G28441" s="21"/>
      <c r="H28441" s="21"/>
      <c r="I28441" s="21"/>
      <c r="K28441" s="32">
        <v>7.9788456080286538</v>
      </c>
      <c r="L28441" s="33">
        <v>0</v>
      </c>
    </row>
    <row r="28442" spans="7:12" x14ac:dyDescent="0.25">
      <c r="G28442" s="21"/>
      <c r="H28442" s="21"/>
      <c r="I28442" s="21"/>
      <c r="K28442" s="32">
        <v>3.9894228040143269</v>
      </c>
      <c r="L28442" s="33">
        <v>0</v>
      </c>
    </row>
    <row r="28443" spans="7:12" x14ac:dyDescent="0.25">
      <c r="G28443" s="21"/>
      <c r="H28443" s="21"/>
      <c r="I28443" s="21"/>
      <c r="K28443" s="32">
        <v>3.9894228040143269</v>
      </c>
      <c r="L28443" s="33">
        <v>10.01011280480631</v>
      </c>
    </row>
    <row r="28444" spans="7:12" x14ac:dyDescent="0.25">
      <c r="G28444" s="21"/>
      <c r="H28444" s="21"/>
      <c r="I28444" s="21"/>
      <c r="K28444" s="32">
        <v>0</v>
      </c>
      <c r="L28444" s="33">
        <v>0</v>
      </c>
    </row>
    <row r="28445" spans="7:12" x14ac:dyDescent="0.25">
      <c r="G28445" s="21"/>
      <c r="H28445" s="21"/>
      <c r="I28445" s="21"/>
      <c r="K28445" s="32">
        <v>3.9894228040143269</v>
      </c>
      <c r="L28445" s="33">
        <v>3.1848868989876529</v>
      </c>
    </row>
    <row r="28446" spans="7:12" x14ac:dyDescent="0.25">
      <c r="G28446" s="21"/>
      <c r="H28446" s="21"/>
      <c r="I28446" s="21"/>
      <c r="K28446" s="32">
        <v>7.9788456080286538</v>
      </c>
      <c r="L28446" s="33">
        <v>22.977075185580738</v>
      </c>
    </row>
    <row r="28447" spans="7:12" x14ac:dyDescent="0.25">
      <c r="G28447" s="21"/>
      <c r="H28447" s="21"/>
      <c r="I28447" s="21"/>
      <c r="K28447" s="32">
        <v>7.9788456080286538</v>
      </c>
      <c r="L28447" s="33">
        <v>20.319344868940085</v>
      </c>
    </row>
    <row r="28448" spans="7:12" x14ac:dyDescent="0.25">
      <c r="G28448" s="21"/>
      <c r="H28448" s="21"/>
      <c r="I28448" s="21"/>
      <c r="K28448" s="32">
        <v>0</v>
      </c>
      <c r="L28448" s="33">
        <v>0</v>
      </c>
    </row>
    <row r="28449" spans="7:12" x14ac:dyDescent="0.25">
      <c r="G28449" s="21"/>
      <c r="H28449" s="21"/>
      <c r="I28449" s="21"/>
      <c r="K28449" s="32">
        <v>3.9894228040143269</v>
      </c>
      <c r="L28449" s="33">
        <v>8.3656641183328375</v>
      </c>
    </row>
    <row r="28450" spans="7:12" x14ac:dyDescent="0.25">
      <c r="G28450" s="21"/>
      <c r="H28450" s="21"/>
      <c r="I28450" s="21"/>
      <c r="K28450" s="32">
        <v>11.968268412042981</v>
      </c>
      <c r="L28450" s="33">
        <v>13.949437288491071</v>
      </c>
    </row>
    <row r="28451" spans="7:12" x14ac:dyDescent="0.25">
      <c r="G28451" s="21"/>
      <c r="H28451" s="21"/>
      <c r="I28451" s="21"/>
      <c r="K28451" s="32">
        <v>3.9894228040143269</v>
      </c>
      <c r="L28451" s="33">
        <v>8.6676968682697737</v>
      </c>
    </row>
    <row r="28452" spans="7:12" x14ac:dyDescent="0.25">
      <c r="G28452" s="21"/>
      <c r="H28452" s="21"/>
      <c r="I28452" s="21"/>
      <c r="K28452" s="32">
        <v>7.9788456080286538</v>
      </c>
      <c r="L28452" s="33">
        <v>0</v>
      </c>
    </row>
    <row r="28453" spans="7:12" x14ac:dyDescent="0.25">
      <c r="G28453" s="21"/>
      <c r="H28453" s="21"/>
      <c r="I28453" s="21"/>
      <c r="K28453" s="32">
        <v>0</v>
      </c>
      <c r="L28453" s="33">
        <v>0</v>
      </c>
    </row>
    <row r="28454" spans="7:12" x14ac:dyDescent="0.25">
      <c r="G28454" s="21"/>
      <c r="H28454" s="21"/>
      <c r="I28454" s="21"/>
      <c r="K28454" s="32">
        <v>3.9894228040143269</v>
      </c>
      <c r="L28454" s="33">
        <v>9.774266578287186</v>
      </c>
    </row>
    <row r="28455" spans="7:12" x14ac:dyDescent="0.25">
      <c r="G28455" s="21"/>
      <c r="H28455" s="21"/>
      <c r="I28455" s="21"/>
      <c r="K28455" s="32">
        <v>11.968268412042981</v>
      </c>
      <c r="L28455" s="33">
        <v>0.43653691213067991</v>
      </c>
    </row>
    <row r="28456" spans="7:12" x14ac:dyDescent="0.25">
      <c r="G28456" s="21"/>
      <c r="H28456" s="21"/>
      <c r="I28456" s="21"/>
      <c r="K28456" s="32">
        <v>3.9894228040143269</v>
      </c>
      <c r="L28456" s="33">
        <v>0</v>
      </c>
    </row>
    <row r="28457" spans="7:12" x14ac:dyDescent="0.25">
      <c r="G28457" s="21"/>
      <c r="H28457" s="21"/>
      <c r="I28457" s="21"/>
      <c r="K28457" s="32">
        <v>27.925959628100291</v>
      </c>
      <c r="L28457" s="33">
        <v>15.627700333663583</v>
      </c>
    </row>
    <row r="28458" spans="7:12" x14ac:dyDescent="0.25">
      <c r="G28458" s="21"/>
      <c r="H28458" s="21"/>
      <c r="I28458" s="21"/>
      <c r="K28458" s="32">
        <v>11.968268412042981</v>
      </c>
      <c r="L28458" s="33">
        <v>1.9362824642099008</v>
      </c>
    </row>
    <row r="28459" spans="7:12" x14ac:dyDescent="0.25">
      <c r="G28459" s="21"/>
      <c r="H28459" s="21"/>
      <c r="I28459" s="21"/>
      <c r="K28459" s="32">
        <v>3.9894228040143269</v>
      </c>
      <c r="L28459" s="33">
        <v>14.114478834338186</v>
      </c>
    </row>
    <row r="28460" spans="7:12" x14ac:dyDescent="0.25">
      <c r="G28460" s="21"/>
      <c r="H28460" s="21"/>
      <c r="I28460" s="21"/>
      <c r="K28460" s="32">
        <v>3.9894228040143269</v>
      </c>
      <c r="L28460" s="33">
        <v>9.2698863992946884E-2</v>
      </c>
    </row>
    <row r="28461" spans="7:12" x14ac:dyDescent="0.25">
      <c r="G28461" s="21"/>
      <c r="H28461" s="21"/>
      <c r="I28461" s="21"/>
      <c r="K28461" s="32">
        <v>0</v>
      </c>
      <c r="L28461" s="33">
        <v>0</v>
      </c>
    </row>
    <row r="28462" spans="7:12" x14ac:dyDescent="0.25">
      <c r="G28462" s="21"/>
      <c r="H28462" s="21"/>
      <c r="I28462" s="21"/>
      <c r="K28462" s="32">
        <v>0</v>
      </c>
      <c r="L28462" s="33">
        <v>0</v>
      </c>
    </row>
    <row r="28463" spans="7:12" x14ac:dyDescent="0.25">
      <c r="G28463" s="21"/>
      <c r="H28463" s="21"/>
      <c r="I28463" s="21"/>
      <c r="K28463" s="32">
        <v>7.9788456080286538</v>
      </c>
      <c r="L28463" s="33">
        <v>19.185633639560677</v>
      </c>
    </row>
    <row r="28464" spans="7:12" x14ac:dyDescent="0.25">
      <c r="G28464" s="21"/>
      <c r="H28464" s="21"/>
      <c r="I28464" s="21"/>
      <c r="K28464" s="32">
        <v>47.873073648171918</v>
      </c>
      <c r="L28464" s="33">
        <v>40.036057543116314</v>
      </c>
    </row>
    <row r="28465" spans="7:12" x14ac:dyDescent="0.25">
      <c r="G28465" s="21"/>
      <c r="H28465" s="21"/>
      <c r="I28465" s="21"/>
      <c r="K28465" s="32">
        <v>3.9894228040143269</v>
      </c>
      <c r="L28465" s="33">
        <v>7.7852372306093613</v>
      </c>
    </row>
    <row r="28466" spans="7:12" x14ac:dyDescent="0.25">
      <c r="G28466" s="21"/>
      <c r="H28466" s="21"/>
      <c r="I28466" s="21"/>
      <c r="K28466" s="32">
        <v>0</v>
      </c>
      <c r="L28466" s="33">
        <v>0</v>
      </c>
    </row>
    <row r="28467" spans="7:12" x14ac:dyDescent="0.25">
      <c r="G28467" s="21"/>
      <c r="H28467" s="21"/>
      <c r="I28467" s="21"/>
      <c r="K28467" s="32">
        <v>3.9894228040143269</v>
      </c>
      <c r="L28467" s="33">
        <v>5.5639775247598413</v>
      </c>
    </row>
    <row r="28468" spans="7:12" x14ac:dyDescent="0.25">
      <c r="G28468" s="21"/>
      <c r="H28468" s="21"/>
      <c r="I28468" s="21"/>
      <c r="K28468" s="32">
        <v>3.9894228040143269</v>
      </c>
      <c r="L28468" s="33">
        <v>4.1130487489110932</v>
      </c>
    </row>
    <row r="28469" spans="7:12" x14ac:dyDescent="0.25">
      <c r="G28469" s="21"/>
      <c r="H28469" s="21"/>
      <c r="I28469" s="21"/>
      <c r="K28469" s="32">
        <v>19.947114020071634</v>
      </c>
      <c r="L28469" s="33">
        <v>29.888201329042303</v>
      </c>
    </row>
    <row r="28470" spans="7:12" x14ac:dyDescent="0.25">
      <c r="G28470" s="21"/>
      <c r="H28470" s="21"/>
      <c r="I28470" s="21"/>
      <c r="K28470" s="32">
        <v>11.968268412042981</v>
      </c>
      <c r="L28470" s="33">
        <v>23.692555426677401</v>
      </c>
    </row>
    <row r="28471" spans="7:12" x14ac:dyDescent="0.25">
      <c r="G28471" s="21"/>
      <c r="H28471" s="21"/>
      <c r="I28471" s="21"/>
      <c r="K28471" s="32">
        <v>0</v>
      </c>
      <c r="L28471" s="33">
        <v>0</v>
      </c>
    </row>
    <row r="28472" spans="7:12" x14ac:dyDescent="0.25">
      <c r="G28472" s="21"/>
      <c r="H28472" s="21"/>
      <c r="I28472" s="21"/>
      <c r="K28472" s="32">
        <v>0</v>
      </c>
      <c r="L28472" s="33">
        <v>0</v>
      </c>
    </row>
    <row r="28473" spans="7:12" x14ac:dyDescent="0.25">
      <c r="G28473" s="21"/>
      <c r="H28473" s="21"/>
      <c r="I28473" s="21"/>
      <c r="K28473" s="32">
        <v>0</v>
      </c>
      <c r="L28473" s="33">
        <v>0</v>
      </c>
    </row>
    <row r="28474" spans="7:12" x14ac:dyDescent="0.25">
      <c r="G28474" s="21"/>
      <c r="H28474" s="21"/>
      <c r="I28474" s="21"/>
      <c r="K28474" s="32">
        <v>0</v>
      </c>
      <c r="L28474" s="33">
        <v>0</v>
      </c>
    </row>
    <row r="28475" spans="7:12" x14ac:dyDescent="0.25">
      <c r="G28475" s="21"/>
      <c r="H28475" s="21"/>
      <c r="I28475" s="21"/>
      <c r="K28475" s="32">
        <v>7.9788456080286538</v>
      </c>
      <c r="L28475" s="33">
        <v>0</v>
      </c>
    </row>
    <row r="28476" spans="7:12" x14ac:dyDescent="0.25">
      <c r="G28476" s="21"/>
      <c r="H28476" s="21"/>
      <c r="I28476" s="21"/>
      <c r="K28476" s="32">
        <v>0</v>
      </c>
      <c r="L28476" s="33">
        <v>0</v>
      </c>
    </row>
    <row r="28477" spans="7:12" x14ac:dyDescent="0.25">
      <c r="G28477" s="21"/>
      <c r="H28477" s="21"/>
      <c r="I28477" s="21"/>
      <c r="K28477" s="32">
        <v>31.915382432114619</v>
      </c>
      <c r="L28477" s="33">
        <v>70.450936024915123</v>
      </c>
    </row>
    <row r="28478" spans="7:12" x14ac:dyDescent="0.25">
      <c r="G28478" s="21"/>
      <c r="H28478" s="21"/>
      <c r="I28478" s="21"/>
      <c r="K28478" s="32">
        <v>3.9894228040143269</v>
      </c>
      <c r="L28478" s="33">
        <v>0</v>
      </c>
    </row>
    <row r="28479" spans="7:12" x14ac:dyDescent="0.25">
      <c r="G28479" s="21"/>
      <c r="H28479" s="21"/>
      <c r="I28479" s="21"/>
      <c r="K28479" s="32">
        <v>19.947114020071634</v>
      </c>
      <c r="L28479" s="33">
        <v>40.490323344517719</v>
      </c>
    </row>
    <row r="28480" spans="7:12" x14ac:dyDescent="0.25">
      <c r="G28480" s="21"/>
      <c r="H28480" s="21"/>
      <c r="I28480" s="21"/>
      <c r="K28480" s="32">
        <v>0</v>
      </c>
      <c r="L28480" s="33">
        <v>0</v>
      </c>
    </row>
    <row r="28481" spans="7:12" x14ac:dyDescent="0.25">
      <c r="G28481" s="21"/>
      <c r="H28481" s="21"/>
      <c r="I28481" s="21"/>
      <c r="K28481" s="32">
        <v>3.9894228040143269</v>
      </c>
      <c r="L28481" s="33">
        <v>10.040740109382204</v>
      </c>
    </row>
    <row r="28482" spans="7:12" x14ac:dyDescent="0.25">
      <c r="G28482" s="21"/>
      <c r="H28482" s="21"/>
      <c r="I28482" s="21"/>
      <c r="K28482" s="32">
        <v>31.915382432114619</v>
      </c>
      <c r="L28482" s="33">
        <v>36.123037047898933</v>
      </c>
    </row>
    <row r="28483" spans="7:12" x14ac:dyDescent="0.25">
      <c r="G28483" s="21"/>
      <c r="H28483" s="21"/>
      <c r="I28483" s="21"/>
      <c r="K28483" s="32">
        <v>11.968268412042981</v>
      </c>
      <c r="L28483" s="33">
        <v>15.411122761012971</v>
      </c>
    </row>
    <row r="28484" spans="7:12" x14ac:dyDescent="0.25">
      <c r="G28484" s="21"/>
      <c r="H28484" s="21"/>
      <c r="I28484" s="21"/>
      <c r="K28484" s="32">
        <v>0</v>
      </c>
      <c r="L28484" s="33">
        <v>0</v>
      </c>
    </row>
    <row r="28485" spans="7:12" x14ac:dyDescent="0.25">
      <c r="G28485" s="21"/>
      <c r="H28485" s="21"/>
      <c r="I28485" s="21"/>
      <c r="K28485" s="32">
        <v>31.915382432114619</v>
      </c>
      <c r="L28485" s="33">
        <v>13.46557702730572</v>
      </c>
    </row>
    <row r="28486" spans="7:12" x14ac:dyDescent="0.25">
      <c r="G28486" s="21"/>
      <c r="H28486" s="21"/>
      <c r="I28486" s="21"/>
      <c r="K28486" s="32">
        <v>15.957691216057308</v>
      </c>
      <c r="L28486" s="33">
        <v>26.36378043313124</v>
      </c>
    </row>
    <row r="28487" spans="7:12" x14ac:dyDescent="0.25">
      <c r="G28487" s="21"/>
      <c r="H28487" s="21"/>
      <c r="I28487" s="21"/>
      <c r="K28487" s="32">
        <v>3.9894228040143269</v>
      </c>
      <c r="L28487" s="33">
        <v>16.428091110992085</v>
      </c>
    </row>
    <row r="28488" spans="7:12" x14ac:dyDescent="0.25">
      <c r="G28488" s="21"/>
      <c r="H28488" s="21"/>
      <c r="I28488" s="21"/>
      <c r="K28488" s="32">
        <v>0</v>
      </c>
      <c r="L28488" s="33">
        <v>0</v>
      </c>
    </row>
    <row r="28489" spans="7:12" x14ac:dyDescent="0.25">
      <c r="G28489" s="21"/>
      <c r="H28489" s="21"/>
      <c r="I28489" s="21"/>
      <c r="K28489" s="32">
        <v>0</v>
      </c>
      <c r="L28489" s="33">
        <v>0</v>
      </c>
    </row>
    <row r="28490" spans="7:12" x14ac:dyDescent="0.25">
      <c r="G28490" s="21"/>
      <c r="H28490" s="21"/>
      <c r="I28490" s="21"/>
      <c r="K28490" s="32">
        <v>43.883650844157593</v>
      </c>
      <c r="L28490" s="33">
        <v>57.099775130124868</v>
      </c>
    </row>
    <row r="28491" spans="7:12" x14ac:dyDescent="0.25">
      <c r="G28491" s="21"/>
      <c r="H28491" s="21"/>
      <c r="I28491" s="21"/>
      <c r="K28491" s="32">
        <v>59.841342060214892</v>
      </c>
      <c r="L28491" s="33">
        <v>47.283005614099338</v>
      </c>
    </row>
    <row r="28492" spans="7:12" x14ac:dyDescent="0.25">
      <c r="G28492" s="21"/>
      <c r="H28492" s="21"/>
      <c r="I28492" s="21"/>
      <c r="K28492" s="32">
        <v>0</v>
      </c>
      <c r="L28492" s="33">
        <v>0</v>
      </c>
    </row>
    <row r="28493" spans="7:12" x14ac:dyDescent="0.25">
      <c r="G28493" s="21"/>
      <c r="H28493" s="21"/>
      <c r="I28493" s="21"/>
      <c r="K28493" s="32">
        <v>0</v>
      </c>
      <c r="L28493" s="33">
        <v>0</v>
      </c>
    </row>
    <row r="28494" spans="7:12" x14ac:dyDescent="0.25">
      <c r="G28494" s="21"/>
      <c r="H28494" s="21"/>
      <c r="I28494" s="21"/>
      <c r="K28494" s="32">
        <v>0</v>
      </c>
      <c r="L28494" s="33">
        <v>0</v>
      </c>
    </row>
    <row r="28495" spans="7:12" x14ac:dyDescent="0.25">
      <c r="G28495" s="21"/>
      <c r="H28495" s="21"/>
      <c r="I28495" s="21"/>
      <c r="K28495" s="32">
        <v>0</v>
      </c>
      <c r="L28495" s="33">
        <v>0</v>
      </c>
    </row>
    <row r="28496" spans="7:12" x14ac:dyDescent="0.25">
      <c r="G28496" s="21"/>
      <c r="H28496" s="21"/>
      <c r="I28496" s="21"/>
      <c r="K28496" s="32">
        <v>39.894228040143268</v>
      </c>
      <c r="L28496" s="33">
        <v>78.970393008681071</v>
      </c>
    </row>
    <row r="28497" spans="7:12" x14ac:dyDescent="0.25">
      <c r="G28497" s="21"/>
      <c r="H28497" s="21"/>
      <c r="I28497" s="21"/>
      <c r="K28497" s="32">
        <v>23.936536824085962</v>
      </c>
      <c r="L28497" s="33">
        <v>39.599061526609248</v>
      </c>
    </row>
    <row r="28498" spans="7:12" x14ac:dyDescent="0.25">
      <c r="G28498" s="21"/>
      <c r="H28498" s="21"/>
      <c r="I28498" s="21"/>
      <c r="K28498" s="32">
        <v>11.968268412042981</v>
      </c>
      <c r="L28498" s="33">
        <v>5.6766623392890487</v>
      </c>
    </row>
    <row r="28499" spans="7:12" x14ac:dyDescent="0.25">
      <c r="G28499" s="21"/>
      <c r="H28499" s="21"/>
      <c r="I28499" s="21"/>
      <c r="K28499" s="32">
        <v>0</v>
      </c>
      <c r="L28499" s="33">
        <v>0</v>
      </c>
    </row>
    <row r="28500" spans="7:12" x14ac:dyDescent="0.25">
      <c r="G28500" s="21"/>
      <c r="H28500" s="21"/>
      <c r="I28500" s="21"/>
      <c r="K28500" s="32">
        <v>7.9788456080286538</v>
      </c>
      <c r="L28500" s="33">
        <v>9.4216622660639366</v>
      </c>
    </row>
    <row r="28501" spans="7:12" x14ac:dyDescent="0.25">
      <c r="G28501" s="21"/>
      <c r="H28501" s="21"/>
      <c r="I28501" s="21"/>
      <c r="K28501" s="32">
        <v>15.957691216057308</v>
      </c>
      <c r="L28501" s="33">
        <v>15.018358232847842</v>
      </c>
    </row>
    <row r="28502" spans="7:12" x14ac:dyDescent="0.25">
      <c r="G28502" s="21"/>
      <c r="H28502" s="21"/>
      <c r="I28502" s="21"/>
      <c r="K28502" s="32">
        <v>3.9894228040143269</v>
      </c>
      <c r="L28502" s="33">
        <v>0</v>
      </c>
    </row>
    <row r="28503" spans="7:12" x14ac:dyDescent="0.25">
      <c r="G28503" s="21"/>
      <c r="H28503" s="21"/>
      <c r="I28503" s="21"/>
      <c r="K28503" s="32">
        <v>0</v>
      </c>
      <c r="L28503" s="33">
        <v>0</v>
      </c>
    </row>
    <row r="28504" spans="7:12" x14ac:dyDescent="0.25">
      <c r="G28504" s="21"/>
      <c r="H28504" s="21"/>
      <c r="I28504" s="21"/>
      <c r="K28504" s="32">
        <v>0</v>
      </c>
      <c r="L28504" s="33">
        <v>0</v>
      </c>
    </row>
    <row r="28505" spans="7:12" x14ac:dyDescent="0.25">
      <c r="G28505" s="21"/>
      <c r="H28505" s="21"/>
      <c r="I28505" s="21"/>
      <c r="K28505" s="32">
        <v>3.9894228040143269</v>
      </c>
      <c r="L28505" s="33">
        <v>15.060762034857774</v>
      </c>
    </row>
    <row r="28506" spans="7:12" x14ac:dyDescent="0.25">
      <c r="G28506" s="21"/>
      <c r="H28506" s="21"/>
      <c r="I28506" s="21"/>
      <c r="K28506" s="32">
        <v>3.9894228040143269</v>
      </c>
      <c r="L28506" s="33">
        <v>0</v>
      </c>
    </row>
    <row r="28507" spans="7:12" x14ac:dyDescent="0.25">
      <c r="G28507" s="21"/>
      <c r="H28507" s="21"/>
      <c r="I28507" s="21"/>
      <c r="K28507" s="32">
        <v>3.9894228040143269</v>
      </c>
      <c r="L28507" s="33">
        <v>2.2726403551266343</v>
      </c>
    </row>
    <row r="28508" spans="7:12" x14ac:dyDescent="0.25">
      <c r="G28508" s="21"/>
      <c r="H28508" s="21"/>
      <c r="I28508" s="21"/>
      <c r="K28508" s="32">
        <v>0</v>
      </c>
      <c r="L28508" s="33">
        <v>0</v>
      </c>
    </row>
    <row r="28509" spans="7:12" x14ac:dyDescent="0.25">
      <c r="G28509" s="21"/>
      <c r="H28509" s="21"/>
      <c r="I28509" s="21"/>
      <c r="K28509" s="32">
        <v>7.9788456080286538</v>
      </c>
      <c r="L28509" s="33">
        <v>2.2837546325119802</v>
      </c>
    </row>
    <row r="28510" spans="7:12" x14ac:dyDescent="0.25">
      <c r="G28510" s="21"/>
      <c r="H28510" s="21"/>
      <c r="I28510" s="21"/>
      <c r="K28510" s="32">
        <v>11.968268412042981</v>
      </c>
      <c r="L28510" s="33">
        <v>9.2015839273778948</v>
      </c>
    </row>
    <row r="28511" spans="7:12" x14ac:dyDescent="0.25">
      <c r="G28511" s="21"/>
      <c r="H28511" s="21"/>
      <c r="I28511" s="21"/>
      <c r="K28511" s="32">
        <v>0</v>
      </c>
      <c r="L28511" s="33">
        <v>0</v>
      </c>
    </row>
    <row r="28512" spans="7:12" x14ac:dyDescent="0.25">
      <c r="G28512" s="21"/>
      <c r="H28512" s="21"/>
      <c r="I28512" s="21"/>
      <c r="K28512" s="32">
        <v>0</v>
      </c>
      <c r="L28512" s="33">
        <v>0</v>
      </c>
    </row>
    <row r="28513" spans="7:12" x14ac:dyDescent="0.25">
      <c r="G28513" s="21"/>
      <c r="H28513" s="21"/>
      <c r="I28513" s="21"/>
      <c r="K28513" s="32">
        <v>3.9894228040143269</v>
      </c>
      <c r="L28513" s="33">
        <v>0</v>
      </c>
    </row>
    <row r="28514" spans="7:12" x14ac:dyDescent="0.25">
      <c r="G28514" s="21"/>
      <c r="H28514" s="21"/>
      <c r="I28514" s="21"/>
      <c r="K28514" s="32">
        <v>0</v>
      </c>
      <c r="L28514" s="33">
        <v>0</v>
      </c>
    </row>
    <row r="28515" spans="7:12" x14ac:dyDescent="0.25">
      <c r="G28515" s="21"/>
      <c r="H28515" s="21"/>
      <c r="I28515" s="21"/>
      <c r="K28515" s="32">
        <v>0</v>
      </c>
      <c r="L28515" s="33">
        <v>0</v>
      </c>
    </row>
    <row r="28516" spans="7:12" x14ac:dyDescent="0.25">
      <c r="G28516" s="21"/>
      <c r="H28516" s="21"/>
      <c r="I28516" s="21"/>
      <c r="K28516" s="32">
        <v>59.841342060214892</v>
      </c>
      <c r="L28516" s="33">
        <v>89.542262910179801</v>
      </c>
    </row>
    <row r="28517" spans="7:12" x14ac:dyDescent="0.25">
      <c r="G28517" s="21"/>
      <c r="H28517" s="21"/>
      <c r="I28517" s="21"/>
      <c r="K28517" s="32">
        <v>0</v>
      </c>
      <c r="L28517" s="33">
        <v>0</v>
      </c>
    </row>
    <row r="28518" spans="7:12" x14ac:dyDescent="0.25">
      <c r="G28518" s="21"/>
      <c r="H28518" s="21"/>
      <c r="I28518" s="21"/>
      <c r="K28518" s="32">
        <v>3.9894228040143269</v>
      </c>
      <c r="L28518" s="33">
        <v>0</v>
      </c>
    </row>
    <row r="28519" spans="7:12" x14ac:dyDescent="0.25">
      <c r="G28519" s="21"/>
      <c r="H28519" s="21"/>
      <c r="I28519" s="21"/>
      <c r="K28519" s="32">
        <v>0</v>
      </c>
      <c r="L28519" s="33">
        <v>0</v>
      </c>
    </row>
    <row r="28520" spans="7:12" x14ac:dyDescent="0.25">
      <c r="G28520" s="21"/>
      <c r="H28520" s="21"/>
      <c r="I28520" s="21"/>
      <c r="K28520" s="32">
        <v>7.9788456080286538</v>
      </c>
      <c r="L28520" s="33">
        <v>0</v>
      </c>
    </row>
    <row r="28521" spans="7:12" x14ac:dyDescent="0.25">
      <c r="G28521" s="21"/>
      <c r="H28521" s="21"/>
      <c r="I28521" s="21"/>
      <c r="K28521" s="32">
        <v>0</v>
      </c>
      <c r="L28521" s="33">
        <v>0</v>
      </c>
    </row>
    <row r="28522" spans="7:12" x14ac:dyDescent="0.25">
      <c r="G28522" s="21"/>
      <c r="H28522" s="21"/>
      <c r="I28522" s="21"/>
      <c r="K28522" s="32">
        <v>0</v>
      </c>
      <c r="L28522" s="33">
        <v>0</v>
      </c>
    </row>
    <row r="28523" spans="7:12" x14ac:dyDescent="0.25">
      <c r="G28523" s="21"/>
      <c r="H28523" s="21"/>
      <c r="I28523" s="21"/>
      <c r="K28523" s="32">
        <v>11.968268412042981</v>
      </c>
      <c r="L28523" s="33">
        <v>19.564514452705637</v>
      </c>
    </row>
    <row r="28524" spans="7:12" x14ac:dyDescent="0.25">
      <c r="G28524" s="21"/>
      <c r="H28524" s="21"/>
      <c r="I28524" s="21"/>
      <c r="K28524" s="32">
        <v>0</v>
      </c>
      <c r="L28524" s="33">
        <v>0</v>
      </c>
    </row>
    <row r="28525" spans="7:12" x14ac:dyDescent="0.25">
      <c r="G28525" s="21"/>
      <c r="H28525" s="21"/>
      <c r="I28525" s="21"/>
      <c r="K28525" s="32">
        <v>67.820187668243548</v>
      </c>
      <c r="L28525" s="33">
        <v>93.403791470214387</v>
      </c>
    </row>
    <row r="28526" spans="7:12" x14ac:dyDescent="0.25">
      <c r="G28526" s="21"/>
      <c r="H28526" s="21"/>
      <c r="I28526" s="21"/>
      <c r="K28526" s="32">
        <v>0</v>
      </c>
      <c r="L28526" s="33">
        <v>0</v>
      </c>
    </row>
    <row r="28527" spans="7:12" x14ac:dyDescent="0.25">
      <c r="G28527" s="21"/>
      <c r="H28527" s="21"/>
      <c r="I28527" s="21"/>
      <c r="K28527" s="32">
        <v>3.9894228040143269</v>
      </c>
      <c r="L28527" s="33">
        <v>0</v>
      </c>
    </row>
    <row r="28528" spans="7:12" x14ac:dyDescent="0.25">
      <c r="G28528" s="21"/>
      <c r="H28528" s="21"/>
      <c r="I28528" s="21"/>
      <c r="K28528" s="32">
        <v>0</v>
      </c>
      <c r="L28528" s="33">
        <v>0</v>
      </c>
    </row>
    <row r="28529" spans="7:12" x14ac:dyDescent="0.25">
      <c r="G28529" s="21"/>
      <c r="H28529" s="21"/>
      <c r="I28529" s="21"/>
      <c r="K28529" s="32">
        <v>0</v>
      </c>
      <c r="L28529" s="33">
        <v>0</v>
      </c>
    </row>
    <row r="28530" spans="7:12" x14ac:dyDescent="0.25">
      <c r="G28530" s="21"/>
      <c r="H28530" s="21"/>
      <c r="I28530" s="21"/>
      <c r="K28530" s="32">
        <v>0</v>
      </c>
      <c r="L28530" s="33">
        <v>0</v>
      </c>
    </row>
    <row r="28531" spans="7:12" x14ac:dyDescent="0.25">
      <c r="G28531" s="21"/>
      <c r="H28531" s="21"/>
      <c r="I28531" s="21"/>
      <c r="K28531" s="32">
        <v>11.968268412042981</v>
      </c>
      <c r="L28531" s="33">
        <v>22.63545989407443</v>
      </c>
    </row>
    <row r="28532" spans="7:12" x14ac:dyDescent="0.25">
      <c r="G28532" s="21"/>
      <c r="H28532" s="21"/>
      <c r="I28532" s="21"/>
      <c r="K28532" s="32">
        <v>39.894228040143268</v>
      </c>
      <c r="L28532" s="33">
        <v>63.658510410742871</v>
      </c>
    </row>
    <row r="28533" spans="7:12" x14ac:dyDescent="0.25">
      <c r="G28533" s="21"/>
      <c r="H28533" s="21"/>
      <c r="I28533" s="21"/>
      <c r="K28533" s="32">
        <v>0</v>
      </c>
      <c r="L28533" s="33">
        <v>0</v>
      </c>
    </row>
    <row r="28534" spans="7:12" x14ac:dyDescent="0.25">
      <c r="G28534" s="21"/>
      <c r="H28534" s="21"/>
      <c r="I28534" s="21"/>
      <c r="K28534" s="32">
        <v>23.936536824085962</v>
      </c>
      <c r="L28534" s="33">
        <v>34.834758500017131</v>
      </c>
    </row>
    <row r="28535" spans="7:12" x14ac:dyDescent="0.25">
      <c r="G28535" s="21"/>
      <c r="H28535" s="21"/>
      <c r="I28535" s="21"/>
      <c r="K28535" s="32">
        <v>7.9788456080286538</v>
      </c>
      <c r="L28535" s="33">
        <v>6.7200627998302265</v>
      </c>
    </row>
    <row r="28536" spans="7:12" x14ac:dyDescent="0.25">
      <c r="G28536" s="21"/>
      <c r="H28536" s="21"/>
      <c r="I28536" s="21"/>
      <c r="K28536" s="32">
        <v>11.968268412042981</v>
      </c>
      <c r="L28536" s="33">
        <v>14.690937162540139</v>
      </c>
    </row>
    <row r="28537" spans="7:12" x14ac:dyDescent="0.25">
      <c r="G28537" s="21"/>
      <c r="H28537" s="21"/>
      <c r="I28537" s="21"/>
      <c r="K28537" s="32">
        <v>0</v>
      </c>
      <c r="L28537" s="33">
        <v>0</v>
      </c>
    </row>
    <row r="28538" spans="7:12" x14ac:dyDescent="0.25">
      <c r="G28538" s="21"/>
      <c r="H28538" s="21"/>
      <c r="I28538" s="21"/>
      <c r="K28538" s="32">
        <v>7.9788456080286538</v>
      </c>
      <c r="L28538" s="33">
        <v>0</v>
      </c>
    </row>
    <row r="28539" spans="7:12" x14ac:dyDescent="0.25">
      <c r="G28539" s="21"/>
      <c r="H28539" s="21"/>
      <c r="I28539" s="21"/>
      <c r="K28539" s="32">
        <v>7.9788456080286538</v>
      </c>
      <c r="L28539" s="33">
        <v>12.194450372007065</v>
      </c>
    </row>
    <row r="28540" spans="7:12" x14ac:dyDescent="0.25">
      <c r="G28540" s="21"/>
      <c r="H28540" s="21"/>
      <c r="I28540" s="21"/>
      <c r="K28540" s="32">
        <v>7.9788456080286538</v>
      </c>
      <c r="L28540" s="33">
        <v>0</v>
      </c>
    </row>
    <row r="28541" spans="7:12" x14ac:dyDescent="0.25">
      <c r="G28541" s="21"/>
      <c r="H28541" s="21"/>
      <c r="I28541" s="21"/>
      <c r="K28541" s="32">
        <v>7.9788456080286538</v>
      </c>
      <c r="L28541" s="33">
        <v>6.6659506059560849</v>
      </c>
    </row>
    <row r="28542" spans="7:12" x14ac:dyDescent="0.25">
      <c r="G28542" s="21"/>
      <c r="H28542" s="21"/>
      <c r="I28542" s="21"/>
      <c r="K28542" s="32">
        <v>3.9894228040143269</v>
      </c>
      <c r="L28542" s="33">
        <v>0</v>
      </c>
    </row>
    <row r="28543" spans="7:12" x14ac:dyDescent="0.25">
      <c r="G28543" s="21"/>
      <c r="H28543" s="21"/>
      <c r="I28543" s="21"/>
      <c r="K28543" s="32">
        <v>0</v>
      </c>
      <c r="L28543" s="33">
        <v>0</v>
      </c>
    </row>
    <row r="28544" spans="7:12" x14ac:dyDescent="0.25">
      <c r="G28544" s="21"/>
      <c r="H28544" s="21"/>
      <c r="I28544" s="21"/>
      <c r="K28544" s="32">
        <v>0</v>
      </c>
      <c r="L28544" s="33">
        <v>0</v>
      </c>
    </row>
    <row r="28545" spans="7:12" x14ac:dyDescent="0.25">
      <c r="G28545" s="21"/>
      <c r="H28545" s="21"/>
      <c r="I28545" s="21"/>
      <c r="K28545" s="32">
        <v>0</v>
      </c>
      <c r="L28545" s="33">
        <v>0</v>
      </c>
    </row>
    <row r="28546" spans="7:12" x14ac:dyDescent="0.25">
      <c r="G28546" s="21"/>
      <c r="H28546" s="21"/>
      <c r="I28546" s="21"/>
      <c r="K28546" s="32">
        <v>11.968268412042981</v>
      </c>
      <c r="L28546" s="33">
        <v>23.780059675674991</v>
      </c>
    </row>
    <row r="28547" spans="7:12" x14ac:dyDescent="0.25">
      <c r="G28547" s="21"/>
      <c r="H28547" s="21"/>
      <c r="I28547" s="21"/>
      <c r="K28547" s="32">
        <v>0</v>
      </c>
      <c r="L28547" s="33">
        <v>0</v>
      </c>
    </row>
    <row r="28548" spans="7:12" x14ac:dyDescent="0.25">
      <c r="G28548" s="21"/>
      <c r="H28548" s="21"/>
      <c r="I28548" s="21"/>
      <c r="K28548" s="32">
        <v>7.9788456080286538</v>
      </c>
      <c r="L28548" s="33">
        <v>0</v>
      </c>
    </row>
    <row r="28549" spans="7:12" x14ac:dyDescent="0.25">
      <c r="G28549" s="21"/>
      <c r="H28549" s="21"/>
      <c r="I28549" s="21"/>
      <c r="K28549" s="32">
        <v>31.915382432114619</v>
      </c>
      <c r="L28549" s="33">
        <v>38.639996475609209</v>
      </c>
    </row>
    <row r="28550" spans="7:12" x14ac:dyDescent="0.25">
      <c r="G28550" s="21"/>
      <c r="H28550" s="21"/>
      <c r="I28550" s="21"/>
      <c r="K28550" s="32">
        <v>7.9788456080286538</v>
      </c>
      <c r="L28550" s="33">
        <v>4.5166385852119966</v>
      </c>
    </row>
    <row r="28551" spans="7:12" x14ac:dyDescent="0.25">
      <c r="G28551" s="21"/>
      <c r="H28551" s="21"/>
      <c r="I28551" s="21"/>
      <c r="K28551" s="32">
        <v>11.968268412042981</v>
      </c>
      <c r="L28551" s="33">
        <v>30.843635203241426</v>
      </c>
    </row>
    <row r="28552" spans="7:12" x14ac:dyDescent="0.25">
      <c r="G28552" s="21"/>
      <c r="H28552" s="21"/>
      <c r="I28552" s="21"/>
      <c r="K28552" s="32">
        <v>15.957691216057308</v>
      </c>
      <c r="L28552" s="33">
        <v>8.5892663059817789</v>
      </c>
    </row>
    <row r="28553" spans="7:12" x14ac:dyDescent="0.25">
      <c r="G28553" s="21"/>
      <c r="H28553" s="21"/>
      <c r="I28553" s="21"/>
      <c r="K28553" s="32">
        <v>11.968268412042981</v>
      </c>
      <c r="L28553" s="33">
        <v>12.166333294226794</v>
      </c>
    </row>
    <row r="28554" spans="7:12" x14ac:dyDescent="0.25">
      <c r="G28554" s="21"/>
      <c r="H28554" s="21"/>
      <c r="I28554" s="21"/>
      <c r="K28554" s="32">
        <v>11.968268412042981</v>
      </c>
      <c r="L28554" s="33">
        <v>2.7613723233875058</v>
      </c>
    </row>
    <row r="28555" spans="7:12" x14ac:dyDescent="0.25">
      <c r="G28555" s="21"/>
      <c r="H28555" s="21"/>
      <c r="I28555" s="21"/>
      <c r="K28555" s="32">
        <v>11.968268412042981</v>
      </c>
      <c r="L28555" s="33">
        <v>29.646778514001518</v>
      </c>
    </row>
    <row r="28556" spans="7:12" x14ac:dyDescent="0.25">
      <c r="G28556" s="21"/>
      <c r="H28556" s="21"/>
      <c r="I28556" s="21"/>
      <c r="K28556" s="32">
        <v>3.9894228040143269</v>
      </c>
      <c r="L28556" s="33">
        <v>0.79398746662485609</v>
      </c>
    </row>
    <row r="28557" spans="7:12" x14ac:dyDescent="0.25">
      <c r="G28557" s="21"/>
      <c r="H28557" s="21"/>
      <c r="I28557" s="21"/>
      <c r="K28557" s="32">
        <v>0</v>
      </c>
      <c r="L28557" s="33">
        <v>0</v>
      </c>
    </row>
    <row r="28558" spans="7:12" x14ac:dyDescent="0.25">
      <c r="G28558" s="21"/>
      <c r="H28558" s="21"/>
      <c r="I28558" s="21"/>
      <c r="K28558" s="32">
        <v>7.9788456080286538</v>
      </c>
      <c r="L28558" s="33">
        <v>4.3975910380184269</v>
      </c>
    </row>
    <row r="28559" spans="7:12" x14ac:dyDescent="0.25">
      <c r="G28559" s="21"/>
      <c r="H28559" s="21"/>
      <c r="I28559" s="21"/>
      <c r="K28559" s="32">
        <v>3.9894228040143269</v>
      </c>
      <c r="L28559" s="33">
        <v>2.0409154700270085</v>
      </c>
    </row>
    <row r="28560" spans="7:12" x14ac:dyDescent="0.25">
      <c r="G28560" s="21"/>
      <c r="H28560" s="21"/>
      <c r="I28560" s="21"/>
      <c r="K28560" s="32">
        <v>0</v>
      </c>
      <c r="L28560" s="33">
        <v>0</v>
      </c>
    </row>
    <row r="28561" spans="7:12" x14ac:dyDescent="0.25">
      <c r="G28561" s="21"/>
      <c r="H28561" s="21"/>
      <c r="I28561" s="21"/>
      <c r="K28561" s="32">
        <v>3.9894228040143269</v>
      </c>
      <c r="L28561" s="33">
        <v>0</v>
      </c>
    </row>
    <row r="28562" spans="7:12" x14ac:dyDescent="0.25">
      <c r="G28562" s="21"/>
      <c r="H28562" s="21"/>
      <c r="I28562" s="21"/>
      <c r="K28562" s="32">
        <v>15.957691216057308</v>
      </c>
      <c r="L28562" s="33">
        <v>9.01580946478974</v>
      </c>
    </row>
    <row r="28563" spans="7:12" x14ac:dyDescent="0.25">
      <c r="G28563" s="21"/>
      <c r="H28563" s="21"/>
      <c r="I28563" s="21"/>
      <c r="K28563" s="32">
        <v>0</v>
      </c>
      <c r="L28563" s="33">
        <v>0</v>
      </c>
    </row>
    <row r="28564" spans="7:12" x14ac:dyDescent="0.25">
      <c r="G28564" s="21"/>
      <c r="H28564" s="21"/>
      <c r="I28564" s="21"/>
      <c r="K28564" s="32">
        <v>0</v>
      </c>
      <c r="L28564" s="33">
        <v>0</v>
      </c>
    </row>
    <row r="28565" spans="7:12" x14ac:dyDescent="0.25">
      <c r="G28565" s="21"/>
      <c r="H28565" s="21"/>
      <c r="I28565" s="21"/>
      <c r="K28565" s="32">
        <v>3.9894228040143269</v>
      </c>
      <c r="L28565" s="33">
        <v>0</v>
      </c>
    </row>
    <row r="28566" spans="7:12" x14ac:dyDescent="0.25">
      <c r="G28566" s="21"/>
      <c r="H28566" s="21"/>
      <c r="I28566" s="21"/>
      <c r="K28566" s="32">
        <v>0</v>
      </c>
      <c r="L28566" s="33">
        <v>0</v>
      </c>
    </row>
    <row r="28567" spans="7:12" x14ac:dyDescent="0.25">
      <c r="G28567" s="21"/>
      <c r="H28567" s="21"/>
      <c r="I28567" s="21"/>
      <c r="K28567" s="32">
        <v>0</v>
      </c>
      <c r="L28567" s="33">
        <v>0</v>
      </c>
    </row>
    <row r="28568" spans="7:12" x14ac:dyDescent="0.25">
      <c r="G28568" s="21"/>
      <c r="H28568" s="21"/>
      <c r="I28568" s="21"/>
      <c r="K28568" s="32">
        <v>3.9894228040143269</v>
      </c>
      <c r="L28568" s="33">
        <v>0</v>
      </c>
    </row>
    <row r="28569" spans="7:12" x14ac:dyDescent="0.25">
      <c r="G28569" s="21"/>
      <c r="H28569" s="21"/>
      <c r="I28569" s="21"/>
      <c r="K28569" s="32">
        <v>7.9788456080286538</v>
      </c>
      <c r="L28569" s="33">
        <v>12.116423049251278</v>
      </c>
    </row>
    <row r="28570" spans="7:12" x14ac:dyDescent="0.25">
      <c r="G28570" s="21"/>
      <c r="H28570" s="21"/>
      <c r="I28570" s="21"/>
      <c r="K28570" s="32">
        <v>0</v>
      </c>
      <c r="L28570" s="33">
        <v>0</v>
      </c>
    </row>
    <row r="28571" spans="7:12" x14ac:dyDescent="0.25">
      <c r="G28571" s="21"/>
      <c r="H28571" s="21"/>
      <c r="I28571" s="21"/>
      <c r="K28571" s="32">
        <v>3.9894228040143269</v>
      </c>
      <c r="L28571" s="33">
        <v>0</v>
      </c>
    </row>
    <row r="28572" spans="7:12" x14ac:dyDescent="0.25">
      <c r="G28572" s="21"/>
      <c r="H28572" s="21"/>
      <c r="I28572" s="21"/>
      <c r="K28572" s="32">
        <v>0</v>
      </c>
      <c r="L28572" s="33">
        <v>0</v>
      </c>
    </row>
    <row r="28573" spans="7:12" x14ac:dyDescent="0.25">
      <c r="G28573" s="21"/>
      <c r="H28573" s="21"/>
      <c r="I28573" s="21"/>
      <c r="K28573" s="32">
        <v>3.9894228040143269</v>
      </c>
      <c r="L28573" s="33">
        <v>6.4642558572500288</v>
      </c>
    </row>
    <row r="28574" spans="7:12" x14ac:dyDescent="0.25">
      <c r="G28574" s="21"/>
      <c r="H28574" s="21"/>
      <c r="I28574" s="21"/>
      <c r="K28574" s="32">
        <v>0</v>
      </c>
      <c r="L28574" s="33">
        <v>0</v>
      </c>
    </row>
    <row r="28575" spans="7:12" x14ac:dyDescent="0.25">
      <c r="G28575" s="21"/>
      <c r="H28575" s="21"/>
      <c r="I28575" s="21"/>
      <c r="K28575" s="32">
        <v>7.9788456080286538</v>
      </c>
      <c r="L28575" s="33">
        <v>23.725483334422758</v>
      </c>
    </row>
    <row r="28576" spans="7:12" x14ac:dyDescent="0.25">
      <c r="G28576" s="21"/>
      <c r="H28576" s="21"/>
      <c r="I28576" s="21"/>
      <c r="K28576" s="32">
        <v>3.9894228040143269</v>
      </c>
      <c r="L28576" s="33">
        <v>5.8906226080330359</v>
      </c>
    </row>
    <row r="28577" spans="7:12" x14ac:dyDescent="0.25">
      <c r="G28577" s="21"/>
      <c r="H28577" s="21"/>
      <c r="I28577" s="21"/>
      <c r="K28577" s="32">
        <v>0</v>
      </c>
      <c r="L28577" s="33">
        <v>0</v>
      </c>
    </row>
    <row r="28578" spans="7:12" x14ac:dyDescent="0.25">
      <c r="G28578" s="21"/>
      <c r="H28578" s="21"/>
      <c r="I28578" s="21"/>
      <c r="K28578" s="32">
        <v>7.9788456080286538</v>
      </c>
      <c r="L28578" s="33">
        <v>16.588922913684176</v>
      </c>
    </row>
    <row r="28579" spans="7:12" x14ac:dyDescent="0.25">
      <c r="G28579" s="21"/>
      <c r="H28579" s="21"/>
      <c r="I28579" s="21"/>
      <c r="K28579" s="32">
        <v>31.915382432114619</v>
      </c>
      <c r="L28579" s="33">
        <v>52.568602210443274</v>
      </c>
    </row>
    <row r="28580" spans="7:12" x14ac:dyDescent="0.25">
      <c r="G28580" s="21"/>
      <c r="H28580" s="21"/>
      <c r="I28580" s="21"/>
      <c r="K28580" s="32">
        <v>3.9894228040143269</v>
      </c>
      <c r="L28580" s="33">
        <v>0</v>
      </c>
    </row>
    <row r="28581" spans="7:12" x14ac:dyDescent="0.25">
      <c r="G28581" s="21"/>
      <c r="H28581" s="21"/>
      <c r="I28581" s="21"/>
      <c r="K28581" s="32">
        <v>0</v>
      </c>
      <c r="L28581" s="33">
        <v>0</v>
      </c>
    </row>
    <row r="28582" spans="7:12" x14ac:dyDescent="0.25">
      <c r="G28582" s="21"/>
      <c r="H28582" s="21"/>
      <c r="I28582" s="21"/>
      <c r="K28582" s="32">
        <v>3.9894228040143269</v>
      </c>
      <c r="L28582" s="33">
        <v>2.4253118886391065</v>
      </c>
    </row>
    <row r="28583" spans="7:12" x14ac:dyDescent="0.25">
      <c r="G28583" s="21"/>
      <c r="H28583" s="21"/>
      <c r="I28583" s="21"/>
      <c r="K28583" s="32">
        <v>11.968268412042981</v>
      </c>
      <c r="L28583" s="33">
        <v>5.3812695816544212</v>
      </c>
    </row>
    <row r="28584" spans="7:12" x14ac:dyDescent="0.25">
      <c r="G28584" s="21"/>
      <c r="H28584" s="21"/>
      <c r="I28584" s="21"/>
      <c r="K28584" s="32">
        <v>0</v>
      </c>
      <c r="L28584" s="33">
        <v>0</v>
      </c>
    </row>
    <row r="28585" spans="7:12" x14ac:dyDescent="0.25">
      <c r="G28585" s="21"/>
      <c r="H28585" s="21"/>
      <c r="I28585" s="21"/>
      <c r="K28585" s="32">
        <v>7.9788456080286538</v>
      </c>
      <c r="L28585" s="33">
        <v>6.4841834016632198</v>
      </c>
    </row>
    <row r="28586" spans="7:12" x14ac:dyDescent="0.25">
      <c r="G28586" s="21"/>
      <c r="H28586" s="21"/>
      <c r="I28586" s="21"/>
      <c r="K28586" s="32">
        <v>11.968268412042981</v>
      </c>
      <c r="L28586" s="33">
        <v>11.889290472988996</v>
      </c>
    </row>
    <row r="28587" spans="7:12" x14ac:dyDescent="0.25">
      <c r="G28587" s="21"/>
      <c r="H28587" s="21"/>
      <c r="I28587" s="21"/>
      <c r="K28587" s="32">
        <v>7.9788456080286538</v>
      </c>
      <c r="L28587" s="33">
        <v>0</v>
      </c>
    </row>
    <row r="28588" spans="7:12" x14ac:dyDescent="0.25">
      <c r="G28588" s="21"/>
      <c r="H28588" s="21"/>
      <c r="I28588" s="21"/>
      <c r="K28588" s="32">
        <v>3.9894228040143269</v>
      </c>
      <c r="L28588" s="33">
        <v>0</v>
      </c>
    </row>
    <row r="28589" spans="7:12" x14ac:dyDescent="0.25">
      <c r="G28589" s="21"/>
      <c r="H28589" s="21"/>
      <c r="I28589" s="21"/>
      <c r="K28589" s="32">
        <v>0</v>
      </c>
      <c r="L28589" s="33">
        <v>0</v>
      </c>
    </row>
    <row r="28590" spans="7:12" x14ac:dyDescent="0.25">
      <c r="G28590" s="21"/>
      <c r="H28590" s="21"/>
      <c r="I28590" s="21"/>
      <c r="K28590" s="32">
        <v>0</v>
      </c>
      <c r="L28590" s="33">
        <v>0</v>
      </c>
    </row>
    <row r="28591" spans="7:12" x14ac:dyDescent="0.25">
      <c r="G28591" s="21"/>
      <c r="H28591" s="21"/>
      <c r="I28591" s="21"/>
      <c r="K28591" s="32">
        <v>0</v>
      </c>
      <c r="L28591" s="33">
        <v>0</v>
      </c>
    </row>
    <row r="28592" spans="7:12" x14ac:dyDescent="0.25">
      <c r="G28592" s="21"/>
      <c r="H28592" s="21"/>
      <c r="I28592" s="21"/>
      <c r="K28592" s="32">
        <v>0</v>
      </c>
      <c r="L28592" s="33">
        <v>0</v>
      </c>
    </row>
    <row r="28593" spans="7:12" x14ac:dyDescent="0.25">
      <c r="G28593" s="21"/>
      <c r="H28593" s="21"/>
      <c r="I28593" s="21"/>
      <c r="K28593" s="32">
        <v>39.894228040143268</v>
      </c>
      <c r="L28593" s="33">
        <v>49.395718286914459</v>
      </c>
    </row>
    <row r="28594" spans="7:12" x14ac:dyDescent="0.25">
      <c r="G28594" s="21"/>
      <c r="H28594" s="21"/>
      <c r="I28594" s="21"/>
      <c r="K28594" s="32">
        <v>3.9894228040143269</v>
      </c>
      <c r="L28594" s="33">
        <v>4.3853674548399315</v>
      </c>
    </row>
    <row r="28595" spans="7:12" x14ac:dyDescent="0.25">
      <c r="G28595" s="21"/>
      <c r="H28595" s="21"/>
      <c r="I28595" s="21"/>
      <c r="K28595" s="32">
        <v>7.9788456080286538</v>
      </c>
      <c r="L28595" s="33">
        <v>2.8562745359345092</v>
      </c>
    </row>
    <row r="28596" spans="7:12" x14ac:dyDescent="0.25">
      <c r="G28596" s="21"/>
      <c r="H28596" s="21"/>
      <c r="I28596" s="21"/>
      <c r="K28596" s="32">
        <v>19.947114020071634</v>
      </c>
      <c r="L28596" s="33">
        <v>10.595749655464877</v>
      </c>
    </row>
    <row r="28597" spans="7:12" x14ac:dyDescent="0.25">
      <c r="G28597" s="21"/>
      <c r="H28597" s="21"/>
      <c r="I28597" s="21"/>
      <c r="K28597" s="32">
        <v>0</v>
      </c>
      <c r="L28597" s="33">
        <v>0</v>
      </c>
    </row>
    <row r="28598" spans="7:12" x14ac:dyDescent="0.25">
      <c r="G28598" s="21"/>
      <c r="H28598" s="21"/>
      <c r="I28598" s="21"/>
      <c r="K28598" s="32">
        <v>0</v>
      </c>
      <c r="L28598" s="33">
        <v>0</v>
      </c>
    </row>
    <row r="28599" spans="7:12" x14ac:dyDescent="0.25">
      <c r="G28599" s="21"/>
      <c r="H28599" s="21"/>
      <c r="I28599" s="21"/>
      <c r="K28599" s="32">
        <v>0</v>
      </c>
      <c r="L28599" s="33">
        <v>0</v>
      </c>
    </row>
    <row r="28600" spans="7:12" x14ac:dyDescent="0.25">
      <c r="G28600" s="21"/>
      <c r="H28600" s="21"/>
      <c r="I28600" s="21"/>
      <c r="K28600" s="32">
        <v>3.9894228040143269</v>
      </c>
      <c r="L28600" s="33">
        <v>7.92452645829992</v>
      </c>
    </row>
    <row r="28601" spans="7:12" x14ac:dyDescent="0.25">
      <c r="G28601" s="21"/>
      <c r="H28601" s="21"/>
      <c r="I28601" s="21"/>
      <c r="K28601" s="32">
        <v>35.904805236128944</v>
      </c>
      <c r="L28601" s="33">
        <v>66.141936107490551</v>
      </c>
    </row>
    <row r="28602" spans="7:12" x14ac:dyDescent="0.25">
      <c r="G28602" s="21"/>
      <c r="H28602" s="21"/>
      <c r="I28602" s="21"/>
      <c r="K28602" s="32">
        <v>7.9788456080286538</v>
      </c>
      <c r="L28602" s="33">
        <v>0</v>
      </c>
    </row>
    <row r="28603" spans="7:12" x14ac:dyDescent="0.25">
      <c r="G28603" s="21"/>
      <c r="H28603" s="21"/>
      <c r="I28603" s="21"/>
      <c r="K28603" s="32">
        <v>0</v>
      </c>
      <c r="L28603" s="33">
        <v>0</v>
      </c>
    </row>
    <row r="28604" spans="7:12" x14ac:dyDescent="0.25">
      <c r="G28604" s="21"/>
      <c r="H28604" s="21"/>
      <c r="I28604" s="21"/>
      <c r="K28604" s="32">
        <v>0</v>
      </c>
      <c r="L28604" s="33">
        <v>0</v>
      </c>
    </row>
    <row r="28605" spans="7:12" x14ac:dyDescent="0.25">
      <c r="G28605" s="21"/>
      <c r="H28605" s="21"/>
      <c r="I28605" s="21"/>
      <c r="K28605" s="32">
        <v>19.947114020071634</v>
      </c>
      <c r="L28605" s="33">
        <v>8.7252550210724937</v>
      </c>
    </row>
    <row r="28606" spans="7:12" x14ac:dyDescent="0.25">
      <c r="G28606" s="21"/>
      <c r="H28606" s="21"/>
      <c r="I28606" s="21"/>
      <c r="K28606" s="32">
        <v>0</v>
      </c>
      <c r="L28606" s="33">
        <v>0</v>
      </c>
    </row>
    <row r="28607" spans="7:12" x14ac:dyDescent="0.25">
      <c r="G28607" s="21"/>
      <c r="H28607" s="21"/>
      <c r="I28607" s="21"/>
      <c r="K28607" s="32">
        <v>0</v>
      </c>
      <c r="L28607" s="33">
        <v>0</v>
      </c>
    </row>
    <row r="28608" spans="7:12" x14ac:dyDescent="0.25">
      <c r="G28608" s="21"/>
      <c r="H28608" s="21"/>
      <c r="I28608" s="21"/>
      <c r="K28608" s="32">
        <v>11.968268412042981</v>
      </c>
      <c r="L28608" s="33">
        <v>3.7337039523978426</v>
      </c>
    </row>
    <row r="28609" spans="7:12" x14ac:dyDescent="0.25">
      <c r="G28609" s="21"/>
      <c r="H28609" s="21"/>
      <c r="I28609" s="21"/>
      <c r="K28609" s="32">
        <v>0</v>
      </c>
      <c r="L28609" s="33">
        <v>0</v>
      </c>
    </row>
    <row r="28610" spans="7:12" x14ac:dyDescent="0.25">
      <c r="G28610" s="21"/>
      <c r="H28610" s="21"/>
      <c r="I28610" s="21"/>
      <c r="K28610" s="32">
        <v>7.9788456080286538</v>
      </c>
      <c r="L28610" s="33">
        <v>6.6503592857507758</v>
      </c>
    </row>
    <row r="28611" spans="7:12" x14ac:dyDescent="0.25">
      <c r="G28611" s="21"/>
      <c r="H28611" s="21"/>
      <c r="I28611" s="21"/>
      <c r="K28611" s="32">
        <v>0</v>
      </c>
      <c r="L28611" s="33">
        <v>0</v>
      </c>
    </row>
    <row r="28612" spans="7:12" x14ac:dyDescent="0.25">
      <c r="G28612" s="21"/>
      <c r="H28612" s="21"/>
      <c r="I28612" s="21"/>
      <c r="K28612" s="32">
        <v>3.9894228040143269</v>
      </c>
      <c r="L28612" s="33">
        <v>20.874026396462799</v>
      </c>
    </row>
    <row r="28613" spans="7:12" x14ac:dyDescent="0.25">
      <c r="G28613" s="21"/>
      <c r="H28613" s="21"/>
      <c r="I28613" s="21"/>
      <c r="K28613" s="32">
        <v>0</v>
      </c>
      <c r="L28613" s="33">
        <v>0</v>
      </c>
    </row>
    <row r="28614" spans="7:12" x14ac:dyDescent="0.25">
      <c r="G28614" s="21"/>
      <c r="H28614" s="21"/>
      <c r="I28614" s="21"/>
      <c r="K28614" s="32">
        <v>7.9788456080286538</v>
      </c>
      <c r="L28614" s="33">
        <v>5.4672020185222614</v>
      </c>
    </row>
    <row r="28615" spans="7:12" x14ac:dyDescent="0.25">
      <c r="G28615" s="21"/>
      <c r="H28615" s="21"/>
      <c r="I28615" s="21"/>
      <c r="K28615" s="32">
        <v>3.9894228040143269</v>
      </c>
      <c r="L28615" s="33">
        <v>0</v>
      </c>
    </row>
    <row r="28616" spans="7:12" x14ac:dyDescent="0.25">
      <c r="G28616" s="21"/>
      <c r="H28616" s="21"/>
      <c r="I28616" s="21"/>
      <c r="K28616" s="32">
        <v>0</v>
      </c>
      <c r="L28616" s="33">
        <v>0</v>
      </c>
    </row>
    <row r="28617" spans="7:12" x14ac:dyDescent="0.25">
      <c r="G28617" s="21"/>
      <c r="H28617" s="21"/>
      <c r="I28617" s="21"/>
      <c r="K28617" s="32">
        <v>39.894228040143268</v>
      </c>
      <c r="L28617" s="33">
        <v>1.4571731903076384</v>
      </c>
    </row>
    <row r="28618" spans="7:12" x14ac:dyDescent="0.25">
      <c r="G28618" s="21"/>
      <c r="H28618" s="21"/>
      <c r="I28618" s="21"/>
      <c r="K28618" s="32">
        <v>3.9894228040143269</v>
      </c>
      <c r="L28618" s="33">
        <v>20.727132200296126</v>
      </c>
    </row>
    <row r="28619" spans="7:12" x14ac:dyDescent="0.25">
      <c r="G28619" s="21"/>
      <c r="H28619" s="21"/>
      <c r="I28619" s="21"/>
      <c r="K28619" s="32">
        <v>0</v>
      </c>
      <c r="L28619" s="33">
        <v>0</v>
      </c>
    </row>
    <row r="28620" spans="7:12" x14ac:dyDescent="0.25">
      <c r="G28620" s="21"/>
      <c r="H28620" s="21"/>
      <c r="I28620" s="21"/>
      <c r="K28620" s="32">
        <v>0</v>
      </c>
      <c r="L28620" s="33">
        <v>0</v>
      </c>
    </row>
    <row r="28621" spans="7:12" x14ac:dyDescent="0.25">
      <c r="G28621" s="21"/>
      <c r="H28621" s="21"/>
      <c r="I28621" s="21"/>
      <c r="K28621" s="32">
        <v>0</v>
      </c>
      <c r="L28621" s="33">
        <v>0</v>
      </c>
    </row>
    <row r="28622" spans="7:12" x14ac:dyDescent="0.25">
      <c r="G28622" s="21"/>
      <c r="H28622" s="21"/>
      <c r="I28622" s="21"/>
      <c r="K28622" s="32">
        <v>0</v>
      </c>
      <c r="L28622" s="33">
        <v>0</v>
      </c>
    </row>
    <row r="28623" spans="7:12" x14ac:dyDescent="0.25">
      <c r="G28623" s="21"/>
      <c r="H28623" s="21"/>
      <c r="I28623" s="21"/>
      <c r="K28623" s="32">
        <v>11.968268412042981</v>
      </c>
      <c r="L28623" s="33">
        <v>24.920484145661458</v>
      </c>
    </row>
    <row r="28624" spans="7:12" x14ac:dyDescent="0.25">
      <c r="G28624" s="21"/>
      <c r="H28624" s="21"/>
      <c r="I28624" s="21"/>
      <c r="K28624" s="32">
        <v>7.9788456080286538</v>
      </c>
      <c r="L28624" s="33">
        <v>7.0214724482718882</v>
      </c>
    </row>
    <row r="28625" spans="7:12" x14ac:dyDescent="0.25">
      <c r="G28625" s="21"/>
      <c r="H28625" s="21"/>
      <c r="I28625" s="21"/>
      <c r="K28625" s="32">
        <v>59.841342060214892</v>
      </c>
      <c r="L28625" s="33">
        <v>44.078718686171847</v>
      </c>
    </row>
    <row r="28626" spans="7:12" x14ac:dyDescent="0.25">
      <c r="G28626" s="21"/>
      <c r="H28626" s="21"/>
      <c r="I28626" s="21"/>
      <c r="K28626" s="32">
        <v>3.9894228040143269</v>
      </c>
      <c r="L28626" s="33">
        <v>0</v>
      </c>
    </row>
    <row r="28627" spans="7:12" x14ac:dyDescent="0.25">
      <c r="G28627" s="21"/>
      <c r="H28627" s="21"/>
      <c r="I28627" s="21"/>
      <c r="K28627" s="32">
        <v>7.9788456080286538</v>
      </c>
      <c r="L28627" s="33">
        <v>0</v>
      </c>
    </row>
    <row r="28628" spans="7:12" x14ac:dyDescent="0.25">
      <c r="G28628" s="21"/>
      <c r="H28628" s="21"/>
      <c r="I28628" s="21"/>
      <c r="K28628" s="32">
        <v>0</v>
      </c>
      <c r="L28628" s="33">
        <v>0</v>
      </c>
    </row>
    <row r="28629" spans="7:12" x14ac:dyDescent="0.25">
      <c r="G28629" s="21"/>
      <c r="H28629" s="21"/>
      <c r="I28629" s="21"/>
      <c r="K28629" s="32">
        <v>3.9894228040143269</v>
      </c>
      <c r="L28629" s="33">
        <v>4.3043549464451294</v>
      </c>
    </row>
    <row r="28630" spans="7:12" x14ac:dyDescent="0.25">
      <c r="G28630" s="21"/>
      <c r="H28630" s="21"/>
      <c r="I28630" s="21"/>
      <c r="K28630" s="32">
        <v>75.799033276272198</v>
      </c>
      <c r="L28630" s="33">
        <v>21.37383462177986</v>
      </c>
    </row>
    <row r="28631" spans="7:12" x14ac:dyDescent="0.25">
      <c r="G28631" s="21"/>
      <c r="H28631" s="21"/>
      <c r="I28631" s="21"/>
      <c r="K28631" s="32">
        <v>0</v>
      </c>
      <c r="L28631" s="33">
        <v>0</v>
      </c>
    </row>
    <row r="28632" spans="7:12" x14ac:dyDescent="0.25">
      <c r="G28632" s="21"/>
      <c r="H28632" s="21"/>
      <c r="I28632" s="21"/>
      <c r="K28632" s="32">
        <v>0</v>
      </c>
      <c r="L28632" s="33">
        <v>0</v>
      </c>
    </row>
    <row r="28633" spans="7:12" x14ac:dyDescent="0.25">
      <c r="G28633" s="21"/>
      <c r="H28633" s="21"/>
      <c r="I28633" s="21"/>
      <c r="K28633" s="32">
        <v>11.968268412042981</v>
      </c>
      <c r="L28633" s="33">
        <v>7.9652418679543411</v>
      </c>
    </row>
    <row r="28634" spans="7:12" x14ac:dyDescent="0.25">
      <c r="G28634" s="21"/>
      <c r="H28634" s="21"/>
      <c r="I28634" s="21"/>
      <c r="K28634" s="32">
        <v>0</v>
      </c>
      <c r="L28634" s="33">
        <v>0</v>
      </c>
    </row>
    <row r="28635" spans="7:12" x14ac:dyDescent="0.25">
      <c r="G28635" s="21"/>
      <c r="H28635" s="21"/>
      <c r="I28635" s="21"/>
      <c r="K28635" s="32">
        <v>0</v>
      </c>
      <c r="L28635" s="33">
        <v>0</v>
      </c>
    </row>
    <row r="28636" spans="7:12" x14ac:dyDescent="0.25">
      <c r="G28636" s="21"/>
      <c r="H28636" s="21"/>
      <c r="I28636" s="21"/>
      <c r="K28636" s="32">
        <v>0</v>
      </c>
      <c r="L28636" s="33">
        <v>0</v>
      </c>
    </row>
    <row r="28637" spans="7:12" x14ac:dyDescent="0.25">
      <c r="G28637" s="21"/>
      <c r="H28637" s="21"/>
      <c r="I28637" s="21"/>
      <c r="K28637" s="32">
        <v>0</v>
      </c>
      <c r="L28637" s="33">
        <v>0</v>
      </c>
    </row>
    <row r="28638" spans="7:12" x14ac:dyDescent="0.25">
      <c r="G28638" s="21"/>
      <c r="H28638" s="21"/>
      <c r="I28638" s="21"/>
      <c r="K28638" s="32">
        <v>0</v>
      </c>
      <c r="L28638" s="33">
        <v>0</v>
      </c>
    </row>
    <row r="28639" spans="7:12" x14ac:dyDescent="0.25">
      <c r="G28639" s="21"/>
      <c r="H28639" s="21"/>
      <c r="I28639" s="21"/>
      <c r="K28639" s="32">
        <v>3.9894228040143269</v>
      </c>
      <c r="L28639" s="33">
        <v>5.9303451689804501</v>
      </c>
    </row>
    <row r="28640" spans="7:12" x14ac:dyDescent="0.25">
      <c r="G28640" s="21"/>
      <c r="H28640" s="21"/>
      <c r="I28640" s="21"/>
      <c r="K28640" s="32">
        <v>3.9894228040143269</v>
      </c>
      <c r="L28640" s="33">
        <v>0.7986796798459227</v>
      </c>
    </row>
    <row r="28641" spans="7:12" x14ac:dyDescent="0.25">
      <c r="G28641" s="21"/>
      <c r="H28641" s="21"/>
      <c r="I28641" s="21"/>
      <c r="K28641" s="32">
        <v>0</v>
      </c>
      <c r="L28641" s="33">
        <v>0</v>
      </c>
    </row>
    <row r="28642" spans="7:12" x14ac:dyDescent="0.25">
      <c r="G28642" s="21"/>
      <c r="H28642" s="21"/>
      <c r="I28642" s="21"/>
      <c r="K28642" s="32">
        <v>0</v>
      </c>
      <c r="L28642" s="33">
        <v>0</v>
      </c>
    </row>
    <row r="28643" spans="7:12" x14ac:dyDescent="0.25">
      <c r="G28643" s="21"/>
      <c r="H28643" s="21"/>
      <c r="I28643" s="21"/>
      <c r="K28643" s="32">
        <v>3.9894228040143269</v>
      </c>
      <c r="L28643" s="33">
        <v>0.32111072038179844</v>
      </c>
    </row>
    <row r="28644" spans="7:12" x14ac:dyDescent="0.25">
      <c r="G28644" s="21"/>
      <c r="H28644" s="21"/>
      <c r="I28644" s="21"/>
      <c r="K28644" s="32">
        <v>0</v>
      </c>
      <c r="L28644" s="33">
        <v>0</v>
      </c>
    </row>
    <row r="28645" spans="7:12" x14ac:dyDescent="0.25">
      <c r="G28645" s="21"/>
      <c r="H28645" s="21"/>
      <c r="I28645" s="21"/>
      <c r="K28645" s="32">
        <v>19.947114020071634</v>
      </c>
      <c r="L28645" s="33">
        <v>10.834543545951959</v>
      </c>
    </row>
    <row r="28646" spans="7:12" x14ac:dyDescent="0.25">
      <c r="G28646" s="21"/>
      <c r="H28646" s="21"/>
      <c r="I28646" s="21"/>
      <c r="K28646" s="32">
        <v>3.9894228040143269</v>
      </c>
      <c r="L28646" s="33">
        <v>11.001604354545735</v>
      </c>
    </row>
    <row r="28647" spans="7:12" x14ac:dyDescent="0.25">
      <c r="G28647" s="21"/>
      <c r="H28647" s="21"/>
      <c r="I28647" s="21"/>
      <c r="K28647" s="32">
        <v>0</v>
      </c>
      <c r="L28647" s="33">
        <v>0</v>
      </c>
    </row>
    <row r="28648" spans="7:12" x14ac:dyDescent="0.25">
      <c r="G28648" s="21"/>
      <c r="H28648" s="21"/>
      <c r="I28648" s="21"/>
      <c r="K28648" s="32">
        <v>19.947114020071634</v>
      </c>
      <c r="L28648" s="33">
        <v>22.712289760413068</v>
      </c>
    </row>
    <row r="28649" spans="7:12" x14ac:dyDescent="0.25">
      <c r="G28649" s="21"/>
      <c r="H28649" s="21"/>
      <c r="I28649" s="21"/>
      <c r="K28649" s="32">
        <v>27.925959628100291</v>
      </c>
      <c r="L28649" s="33">
        <v>58.046323199070599</v>
      </c>
    </row>
    <row r="28650" spans="7:12" x14ac:dyDescent="0.25">
      <c r="G28650" s="21"/>
      <c r="H28650" s="21"/>
      <c r="I28650" s="21"/>
      <c r="K28650" s="32">
        <v>3.9894228040143269</v>
      </c>
      <c r="L28650" s="33">
        <v>0</v>
      </c>
    </row>
    <row r="28651" spans="7:12" x14ac:dyDescent="0.25">
      <c r="G28651" s="21"/>
      <c r="H28651" s="21"/>
      <c r="I28651" s="21"/>
      <c r="K28651" s="32">
        <v>7.9788456080286538</v>
      </c>
      <c r="L28651" s="33">
        <v>11.494644939690335</v>
      </c>
    </row>
    <row r="28652" spans="7:12" x14ac:dyDescent="0.25">
      <c r="G28652" s="21"/>
      <c r="H28652" s="21"/>
      <c r="I28652" s="21"/>
      <c r="K28652" s="32">
        <v>0</v>
      </c>
      <c r="L28652" s="33">
        <v>0</v>
      </c>
    </row>
    <row r="28653" spans="7:12" x14ac:dyDescent="0.25">
      <c r="G28653" s="21"/>
      <c r="H28653" s="21"/>
      <c r="I28653" s="21"/>
      <c r="K28653" s="32">
        <v>27.925959628100291</v>
      </c>
      <c r="L28653" s="33">
        <v>6.7340034359445493</v>
      </c>
    </row>
    <row r="28654" spans="7:12" x14ac:dyDescent="0.25">
      <c r="G28654" s="21"/>
      <c r="H28654" s="21"/>
      <c r="I28654" s="21"/>
      <c r="K28654" s="32">
        <v>7.9788456080286538</v>
      </c>
      <c r="L28654" s="33">
        <v>0</v>
      </c>
    </row>
    <row r="28655" spans="7:12" x14ac:dyDescent="0.25">
      <c r="G28655" s="21"/>
      <c r="H28655" s="21"/>
      <c r="I28655" s="21"/>
      <c r="K28655" s="32">
        <v>3.9894228040143269</v>
      </c>
      <c r="L28655" s="33">
        <v>0</v>
      </c>
    </row>
    <row r="28656" spans="7:12" x14ac:dyDescent="0.25">
      <c r="G28656" s="21"/>
      <c r="H28656" s="21"/>
      <c r="I28656" s="21"/>
      <c r="K28656" s="32">
        <v>3.9894228040143269</v>
      </c>
      <c r="L28656" s="33">
        <v>9.7731175968986079</v>
      </c>
    </row>
    <row r="28657" spans="7:12" x14ac:dyDescent="0.25">
      <c r="G28657" s="21"/>
      <c r="H28657" s="21"/>
      <c r="I28657" s="21"/>
      <c r="K28657" s="32">
        <v>27.925959628100291</v>
      </c>
      <c r="L28657" s="33">
        <v>29.746223166803993</v>
      </c>
    </row>
    <row r="28658" spans="7:12" x14ac:dyDescent="0.25">
      <c r="G28658" s="21"/>
      <c r="H28658" s="21"/>
      <c r="I28658" s="21"/>
      <c r="K28658" s="32">
        <v>0</v>
      </c>
      <c r="L28658" s="33">
        <v>0</v>
      </c>
    </row>
    <row r="28659" spans="7:12" x14ac:dyDescent="0.25">
      <c r="G28659" s="21"/>
      <c r="H28659" s="21"/>
      <c r="I28659" s="21"/>
      <c r="K28659" s="32">
        <v>31.915382432114619</v>
      </c>
      <c r="L28659" s="33">
        <v>31.054903429183998</v>
      </c>
    </row>
    <row r="28660" spans="7:12" x14ac:dyDescent="0.25">
      <c r="G28660" s="21"/>
      <c r="H28660" s="21"/>
      <c r="I28660" s="21"/>
      <c r="K28660" s="32">
        <v>3.9894228040143269</v>
      </c>
      <c r="L28660" s="33">
        <v>7.900608304449368</v>
      </c>
    </row>
    <row r="28661" spans="7:12" x14ac:dyDescent="0.25">
      <c r="G28661" s="21"/>
      <c r="H28661" s="21"/>
      <c r="I28661" s="21"/>
      <c r="K28661" s="32">
        <v>3.9894228040143269</v>
      </c>
      <c r="L28661" s="33">
        <v>15.012259189551564</v>
      </c>
    </row>
    <row r="28662" spans="7:12" x14ac:dyDescent="0.25">
      <c r="G28662" s="21"/>
      <c r="H28662" s="21"/>
      <c r="I28662" s="21"/>
      <c r="K28662" s="32">
        <v>0</v>
      </c>
      <c r="L28662" s="33">
        <v>0</v>
      </c>
    </row>
    <row r="28663" spans="7:12" x14ac:dyDescent="0.25">
      <c r="G28663" s="21"/>
      <c r="H28663" s="21"/>
      <c r="I28663" s="21"/>
      <c r="K28663" s="32">
        <v>15.957691216057308</v>
      </c>
      <c r="L28663" s="33">
        <v>29.028692647392653</v>
      </c>
    </row>
    <row r="28664" spans="7:12" x14ac:dyDescent="0.25">
      <c r="G28664" s="21"/>
      <c r="H28664" s="21"/>
      <c r="I28664" s="21"/>
      <c r="K28664" s="32">
        <v>0</v>
      </c>
      <c r="L28664" s="33">
        <v>0</v>
      </c>
    </row>
    <row r="28665" spans="7:12" x14ac:dyDescent="0.25">
      <c r="G28665" s="21"/>
      <c r="H28665" s="21"/>
      <c r="I28665" s="21"/>
      <c r="K28665" s="32">
        <v>3.9894228040143269</v>
      </c>
      <c r="L28665" s="33">
        <v>0</v>
      </c>
    </row>
    <row r="28666" spans="7:12" x14ac:dyDescent="0.25">
      <c r="G28666" s="21"/>
      <c r="H28666" s="21"/>
      <c r="I28666" s="21"/>
      <c r="K28666" s="32">
        <v>3.9894228040143269</v>
      </c>
      <c r="L28666" s="33">
        <v>3.695744938082802</v>
      </c>
    </row>
    <row r="28667" spans="7:12" x14ac:dyDescent="0.25">
      <c r="G28667" s="21"/>
      <c r="H28667" s="21"/>
      <c r="I28667" s="21"/>
      <c r="K28667" s="32">
        <v>0</v>
      </c>
      <c r="L28667" s="33">
        <v>0</v>
      </c>
    </row>
    <row r="28668" spans="7:12" x14ac:dyDescent="0.25">
      <c r="G28668" s="21"/>
      <c r="H28668" s="21"/>
      <c r="I28668" s="21"/>
      <c r="K28668" s="32">
        <v>3.9894228040143269</v>
      </c>
      <c r="L28668" s="33">
        <v>14.271233645070886</v>
      </c>
    </row>
    <row r="28669" spans="7:12" x14ac:dyDescent="0.25">
      <c r="G28669" s="21"/>
      <c r="H28669" s="21"/>
      <c r="I28669" s="21"/>
      <c r="K28669" s="32">
        <v>15.957691216057308</v>
      </c>
      <c r="L28669" s="33">
        <v>6.2904423463428092</v>
      </c>
    </row>
    <row r="28670" spans="7:12" x14ac:dyDescent="0.25">
      <c r="G28670" s="21"/>
      <c r="H28670" s="21"/>
      <c r="I28670" s="21"/>
      <c r="K28670" s="32">
        <v>0</v>
      </c>
      <c r="L28670" s="33">
        <v>0</v>
      </c>
    </row>
    <row r="28671" spans="7:12" x14ac:dyDescent="0.25">
      <c r="G28671" s="21"/>
      <c r="H28671" s="21"/>
      <c r="I28671" s="21"/>
      <c r="K28671" s="32">
        <v>31.915382432114619</v>
      </c>
      <c r="L28671" s="33">
        <v>21.759968796499287</v>
      </c>
    </row>
    <row r="28672" spans="7:12" x14ac:dyDescent="0.25">
      <c r="G28672" s="21"/>
      <c r="H28672" s="21"/>
      <c r="I28672" s="21"/>
      <c r="K28672" s="32">
        <v>0</v>
      </c>
      <c r="L28672" s="33">
        <v>0</v>
      </c>
    </row>
    <row r="28673" spans="7:12" x14ac:dyDescent="0.25">
      <c r="G28673" s="21"/>
      <c r="H28673" s="21"/>
      <c r="I28673" s="21"/>
      <c r="K28673" s="32">
        <v>3.9894228040143269</v>
      </c>
      <c r="L28673" s="33">
        <v>0</v>
      </c>
    </row>
    <row r="28674" spans="7:12" x14ac:dyDescent="0.25">
      <c r="G28674" s="21"/>
      <c r="H28674" s="21"/>
      <c r="I28674" s="21"/>
      <c r="K28674" s="32">
        <v>3.9894228040143269</v>
      </c>
      <c r="L28674" s="33">
        <v>6.4236262243243623</v>
      </c>
    </row>
    <row r="28675" spans="7:12" x14ac:dyDescent="0.25">
      <c r="G28675" s="21"/>
      <c r="H28675" s="21"/>
      <c r="I28675" s="21"/>
      <c r="K28675" s="32">
        <v>3.9894228040143269</v>
      </c>
      <c r="L28675" s="33">
        <v>0</v>
      </c>
    </row>
    <row r="28676" spans="7:12" x14ac:dyDescent="0.25">
      <c r="G28676" s="21"/>
      <c r="H28676" s="21"/>
      <c r="I28676" s="21"/>
      <c r="K28676" s="32">
        <v>3.9894228040143269</v>
      </c>
      <c r="L28676" s="33">
        <v>6.7191264012386505</v>
      </c>
    </row>
    <row r="28677" spans="7:12" x14ac:dyDescent="0.25">
      <c r="G28677" s="21"/>
      <c r="H28677" s="21"/>
      <c r="I28677" s="21"/>
      <c r="K28677" s="32">
        <v>7.9788456080286538</v>
      </c>
      <c r="L28677" s="33">
        <v>4.4171737552564876</v>
      </c>
    </row>
    <row r="28678" spans="7:12" x14ac:dyDescent="0.25">
      <c r="G28678" s="21"/>
      <c r="H28678" s="21"/>
      <c r="I28678" s="21"/>
      <c r="K28678" s="32">
        <v>3.9894228040143269</v>
      </c>
      <c r="L28678" s="33">
        <v>6.4379775065488012</v>
      </c>
    </row>
    <row r="28679" spans="7:12" x14ac:dyDescent="0.25">
      <c r="G28679" s="21"/>
      <c r="H28679" s="21"/>
      <c r="I28679" s="21"/>
      <c r="K28679" s="32">
        <v>3.9894228040143269</v>
      </c>
      <c r="L28679" s="33">
        <v>6.4191466161129132</v>
      </c>
    </row>
    <row r="28680" spans="7:12" x14ac:dyDescent="0.25">
      <c r="G28680" s="21"/>
      <c r="H28680" s="21"/>
      <c r="I28680" s="21"/>
      <c r="K28680" s="32">
        <v>0</v>
      </c>
      <c r="L28680" s="33">
        <v>0</v>
      </c>
    </row>
    <row r="28681" spans="7:12" x14ac:dyDescent="0.25">
      <c r="G28681" s="21"/>
      <c r="H28681" s="21"/>
      <c r="I28681" s="21"/>
      <c r="K28681" s="32">
        <v>3.9894228040143269</v>
      </c>
      <c r="L28681" s="33">
        <v>0</v>
      </c>
    </row>
    <row r="28682" spans="7:12" x14ac:dyDescent="0.25">
      <c r="G28682" s="21"/>
      <c r="H28682" s="21"/>
      <c r="I28682" s="21"/>
      <c r="K28682" s="32">
        <v>7.9788456080286538</v>
      </c>
      <c r="L28682" s="33">
        <v>0.60312153813491032</v>
      </c>
    </row>
    <row r="28683" spans="7:12" x14ac:dyDescent="0.25">
      <c r="G28683" s="21"/>
      <c r="H28683" s="21"/>
      <c r="I28683" s="21"/>
      <c r="K28683" s="32">
        <v>7.9788456080286538</v>
      </c>
      <c r="L28683" s="33">
        <v>17.105076120661206</v>
      </c>
    </row>
    <row r="28684" spans="7:12" x14ac:dyDescent="0.25">
      <c r="G28684" s="21"/>
      <c r="H28684" s="21"/>
      <c r="I28684" s="21"/>
      <c r="K28684" s="32">
        <v>0</v>
      </c>
      <c r="L28684" s="33">
        <v>0</v>
      </c>
    </row>
    <row r="28685" spans="7:12" x14ac:dyDescent="0.25">
      <c r="G28685" s="21"/>
      <c r="H28685" s="21"/>
      <c r="I28685" s="21"/>
      <c r="K28685" s="32">
        <v>7.9788456080286538</v>
      </c>
      <c r="L28685" s="33">
        <v>5.0247204904437108</v>
      </c>
    </row>
    <row r="28686" spans="7:12" x14ac:dyDescent="0.25">
      <c r="G28686" s="21"/>
      <c r="H28686" s="21"/>
      <c r="I28686" s="21"/>
      <c r="K28686" s="32">
        <v>0</v>
      </c>
      <c r="L28686" s="33">
        <v>0</v>
      </c>
    </row>
    <row r="28687" spans="7:12" x14ac:dyDescent="0.25">
      <c r="G28687" s="21"/>
      <c r="H28687" s="21"/>
      <c r="I28687" s="21"/>
      <c r="K28687" s="32">
        <v>11.968268412042981</v>
      </c>
      <c r="L28687" s="33">
        <v>16.108873517799736</v>
      </c>
    </row>
    <row r="28688" spans="7:12" x14ac:dyDescent="0.25">
      <c r="G28688" s="21"/>
      <c r="H28688" s="21"/>
      <c r="I28688" s="21"/>
      <c r="K28688" s="32">
        <v>31.915382432114619</v>
      </c>
      <c r="L28688" s="33">
        <v>21.36084130885213</v>
      </c>
    </row>
    <row r="28689" spans="7:12" x14ac:dyDescent="0.25">
      <c r="G28689" s="21"/>
      <c r="H28689" s="21"/>
      <c r="I28689" s="21"/>
      <c r="K28689" s="32">
        <v>3.9894228040143269</v>
      </c>
      <c r="L28689" s="33">
        <v>0</v>
      </c>
    </row>
    <row r="28690" spans="7:12" x14ac:dyDescent="0.25">
      <c r="G28690" s="21"/>
      <c r="H28690" s="21"/>
      <c r="I28690" s="21"/>
      <c r="K28690" s="32">
        <v>3.9894228040143269</v>
      </c>
      <c r="L28690" s="33">
        <v>0</v>
      </c>
    </row>
    <row r="28691" spans="7:12" x14ac:dyDescent="0.25">
      <c r="G28691" s="21"/>
      <c r="H28691" s="21"/>
      <c r="I28691" s="21"/>
      <c r="K28691" s="32">
        <v>0</v>
      </c>
      <c r="L28691" s="33">
        <v>0</v>
      </c>
    </row>
    <row r="28692" spans="7:12" x14ac:dyDescent="0.25">
      <c r="G28692" s="21"/>
      <c r="H28692" s="21"/>
      <c r="I28692" s="21"/>
      <c r="K28692" s="32">
        <v>3.9894228040143269</v>
      </c>
      <c r="L28692" s="33">
        <v>12.281644816053149</v>
      </c>
    </row>
    <row r="28693" spans="7:12" x14ac:dyDescent="0.25">
      <c r="G28693" s="21"/>
      <c r="H28693" s="21"/>
      <c r="I28693" s="21"/>
      <c r="K28693" s="32">
        <v>3.9894228040143269</v>
      </c>
      <c r="L28693" s="33">
        <v>0</v>
      </c>
    </row>
    <row r="28694" spans="7:12" x14ac:dyDescent="0.25">
      <c r="G28694" s="21"/>
      <c r="H28694" s="21"/>
      <c r="I28694" s="21"/>
      <c r="K28694" s="32">
        <v>0</v>
      </c>
      <c r="L28694" s="33">
        <v>0</v>
      </c>
    </row>
    <row r="28695" spans="7:12" x14ac:dyDescent="0.25">
      <c r="G28695" s="21"/>
      <c r="H28695" s="21"/>
      <c r="I28695" s="21"/>
      <c r="K28695" s="32">
        <v>0</v>
      </c>
      <c r="L28695" s="33">
        <v>0</v>
      </c>
    </row>
    <row r="28696" spans="7:12" x14ac:dyDescent="0.25">
      <c r="G28696" s="21"/>
      <c r="H28696" s="21"/>
      <c r="I28696" s="21"/>
      <c r="K28696" s="32">
        <v>35.904805236128944</v>
      </c>
      <c r="L28696" s="33">
        <v>11.847555672119402</v>
      </c>
    </row>
    <row r="28697" spans="7:12" x14ac:dyDescent="0.25">
      <c r="G28697" s="21"/>
      <c r="H28697" s="21"/>
      <c r="I28697" s="21"/>
      <c r="K28697" s="32">
        <v>15.957691216057308</v>
      </c>
      <c r="L28697" s="33">
        <v>2.4233356982304843</v>
      </c>
    </row>
    <row r="28698" spans="7:12" x14ac:dyDescent="0.25">
      <c r="G28698" s="21"/>
      <c r="H28698" s="21"/>
      <c r="I28698" s="21"/>
      <c r="K28698" s="32">
        <v>3.9894228040143269</v>
      </c>
      <c r="L28698" s="33">
        <v>0.51898735783109728</v>
      </c>
    </row>
    <row r="28699" spans="7:12" x14ac:dyDescent="0.25">
      <c r="G28699" s="21"/>
      <c r="H28699" s="21"/>
      <c r="I28699" s="21"/>
      <c r="K28699" s="32">
        <v>0</v>
      </c>
      <c r="L28699" s="33">
        <v>0</v>
      </c>
    </row>
    <row r="28700" spans="7:12" x14ac:dyDescent="0.25">
      <c r="G28700" s="21"/>
      <c r="H28700" s="21"/>
      <c r="I28700" s="21"/>
      <c r="K28700" s="32">
        <v>7.9788456080286538</v>
      </c>
      <c r="L28700" s="33">
        <v>13.509313509722936</v>
      </c>
    </row>
    <row r="28701" spans="7:12" x14ac:dyDescent="0.25">
      <c r="G28701" s="21"/>
      <c r="H28701" s="21"/>
      <c r="I28701" s="21"/>
      <c r="K28701" s="32">
        <v>7.9788456080286538</v>
      </c>
      <c r="L28701" s="33">
        <v>0</v>
      </c>
    </row>
    <row r="28702" spans="7:12" x14ac:dyDescent="0.25">
      <c r="G28702" s="21"/>
      <c r="H28702" s="21"/>
      <c r="I28702" s="21"/>
      <c r="K28702" s="32">
        <v>3.9894228040143269</v>
      </c>
      <c r="L28702" s="33">
        <v>0</v>
      </c>
    </row>
    <row r="28703" spans="7:12" x14ac:dyDescent="0.25">
      <c r="G28703" s="21"/>
      <c r="H28703" s="21"/>
      <c r="I28703" s="21"/>
      <c r="K28703" s="32">
        <v>0</v>
      </c>
      <c r="L28703" s="33">
        <v>0</v>
      </c>
    </row>
    <row r="28704" spans="7:12" x14ac:dyDescent="0.25">
      <c r="G28704" s="21"/>
      <c r="H28704" s="21"/>
      <c r="I28704" s="21"/>
      <c r="K28704" s="32">
        <v>0</v>
      </c>
      <c r="L28704" s="33">
        <v>0</v>
      </c>
    </row>
    <row r="28705" spans="7:12" x14ac:dyDescent="0.25">
      <c r="G28705" s="21"/>
      <c r="H28705" s="21"/>
      <c r="I28705" s="21"/>
      <c r="K28705" s="32">
        <v>0</v>
      </c>
      <c r="L28705" s="33">
        <v>0</v>
      </c>
    </row>
    <row r="28706" spans="7:12" x14ac:dyDescent="0.25">
      <c r="G28706" s="21"/>
      <c r="H28706" s="21"/>
      <c r="I28706" s="21"/>
      <c r="K28706" s="32">
        <v>3.9894228040143269</v>
      </c>
      <c r="L28706" s="33">
        <v>0</v>
      </c>
    </row>
    <row r="28707" spans="7:12" x14ac:dyDescent="0.25">
      <c r="G28707" s="21"/>
      <c r="H28707" s="21"/>
      <c r="I28707" s="21"/>
      <c r="K28707" s="32">
        <v>0</v>
      </c>
      <c r="L28707" s="33">
        <v>0</v>
      </c>
    </row>
    <row r="28708" spans="7:12" x14ac:dyDescent="0.25">
      <c r="G28708" s="21"/>
      <c r="H28708" s="21"/>
      <c r="I28708" s="21"/>
      <c r="K28708" s="32">
        <v>0</v>
      </c>
      <c r="L28708" s="33">
        <v>0</v>
      </c>
    </row>
    <row r="28709" spans="7:12" x14ac:dyDescent="0.25">
      <c r="G28709" s="21"/>
      <c r="H28709" s="21"/>
      <c r="I28709" s="21"/>
      <c r="K28709" s="32">
        <v>7.9788456080286538</v>
      </c>
      <c r="L28709" s="33">
        <v>7.37625930888737</v>
      </c>
    </row>
    <row r="28710" spans="7:12" x14ac:dyDescent="0.25">
      <c r="G28710" s="21"/>
      <c r="H28710" s="21"/>
      <c r="I28710" s="21"/>
      <c r="K28710" s="32">
        <v>11.968268412042981</v>
      </c>
      <c r="L28710" s="33">
        <v>15.959219360057798</v>
      </c>
    </row>
    <row r="28711" spans="7:12" x14ac:dyDescent="0.25">
      <c r="G28711" s="21"/>
      <c r="H28711" s="21"/>
      <c r="I28711" s="21"/>
      <c r="K28711" s="32">
        <v>0</v>
      </c>
      <c r="L28711" s="33">
        <v>0</v>
      </c>
    </row>
    <row r="28712" spans="7:12" x14ac:dyDescent="0.25">
      <c r="G28712" s="21"/>
      <c r="H28712" s="21"/>
      <c r="I28712" s="21"/>
      <c r="K28712" s="32">
        <v>0</v>
      </c>
      <c r="L28712" s="33">
        <v>0</v>
      </c>
    </row>
    <row r="28713" spans="7:12" x14ac:dyDescent="0.25">
      <c r="G28713" s="21"/>
      <c r="H28713" s="21"/>
      <c r="I28713" s="21"/>
      <c r="K28713" s="32">
        <v>3.9894228040143269</v>
      </c>
      <c r="L28713" s="33">
        <v>3.5345128754468642</v>
      </c>
    </row>
    <row r="28714" spans="7:12" x14ac:dyDescent="0.25">
      <c r="G28714" s="21"/>
      <c r="H28714" s="21"/>
      <c r="I28714" s="21"/>
      <c r="K28714" s="32">
        <v>11.968268412042981</v>
      </c>
      <c r="L28714" s="33">
        <v>8.6069898440781891</v>
      </c>
    </row>
    <row r="28715" spans="7:12" x14ac:dyDescent="0.25">
      <c r="G28715" s="21"/>
      <c r="H28715" s="21"/>
      <c r="I28715" s="21"/>
      <c r="K28715" s="32">
        <v>7.9788456080286538</v>
      </c>
      <c r="L28715" s="33">
        <v>19.4105687086969</v>
      </c>
    </row>
    <row r="28716" spans="7:12" x14ac:dyDescent="0.25">
      <c r="G28716" s="21"/>
      <c r="H28716" s="21"/>
      <c r="I28716" s="21"/>
      <c r="K28716" s="32">
        <v>7.9788456080286538</v>
      </c>
      <c r="L28716" s="33">
        <v>7.1959071443838578</v>
      </c>
    </row>
    <row r="28717" spans="7:12" x14ac:dyDescent="0.25">
      <c r="G28717" s="21"/>
      <c r="H28717" s="21"/>
      <c r="I28717" s="21"/>
      <c r="K28717" s="32">
        <v>7.9788456080286538</v>
      </c>
      <c r="L28717" s="33">
        <v>6.2870020260926811</v>
      </c>
    </row>
    <row r="28718" spans="7:12" x14ac:dyDescent="0.25">
      <c r="G28718" s="21"/>
      <c r="H28718" s="21"/>
      <c r="I28718" s="21"/>
      <c r="K28718" s="32">
        <v>0</v>
      </c>
      <c r="L28718" s="33">
        <v>0</v>
      </c>
    </row>
    <row r="28719" spans="7:12" x14ac:dyDescent="0.25">
      <c r="G28719" s="21"/>
      <c r="H28719" s="21"/>
      <c r="I28719" s="21"/>
      <c r="K28719" s="32">
        <v>0</v>
      </c>
      <c r="L28719" s="33">
        <v>0</v>
      </c>
    </row>
    <row r="28720" spans="7:12" x14ac:dyDescent="0.25">
      <c r="G28720" s="21"/>
      <c r="H28720" s="21"/>
      <c r="I28720" s="21"/>
      <c r="K28720" s="32">
        <v>15.957691216057308</v>
      </c>
      <c r="L28720" s="33">
        <v>2.0447642006236335</v>
      </c>
    </row>
    <row r="28721" spans="7:12" x14ac:dyDescent="0.25">
      <c r="G28721" s="21"/>
      <c r="H28721" s="21"/>
      <c r="I28721" s="21"/>
      <c r="K28721" s="32">
        <v>0</v>
      </c>
      <c r="L28721" s="33">
        <v>0</v>
      </c>
    </row>
    <row r="28722" spans="7:12" x14ac:dyDescent="0.25">
      <c r="G28722" s="21"/>
      <c r="H28722" s="21"/>
      <c r="I28722" s="21"/>
      <c r="K28722" s="32">
        <v>0</v>
      </c>
      <c r="L28722" s="33">
        <v>0</v>
      </c>
    </row>
    <row r="28723" spans="7:12" x14ac:dyDescent="0.25">
      <c r="G28723" s="21"/>
      <c r="H28723" s="21"/>
      <c r="I28723" s="21"/>
      <c r="K28723" s="32">
        <v>7.9788456080286538</v>
      </c>
      <c r="L28723" s="33">
        <v>5.7182977565734046</v>
      </c>
    </row>
    <row r="28724" spans="7:12" x14ac:dyDescent="0.25">
      <c r="G28724" s="21"/>
      <c r="H28724" s="21"/>
      <c r="I28724" s="21"/>
      <c r="K28724" s="32">
        <v>0</v>
      </c>
      <c r="L28724" s="33">
        <v>0</v>
      </c>
    </row>
    <row r="28725" spans="7:12" x14ac:dyDescent="0.25">
      <c r="G28725" s="21"/>
      <c r="H28725" s="21"/>
      <c r="I28725" s="21"/>
      <c r="K28725" s="32">
        <v>23.936536824085962</v>
      </c>
      <c r="L28725" s="33">
        <v>17.606805978306088</v>
      </c>
    </row>
    <row r="28726" spans="7:12" x14ac:dyDescent="0.25">
      <c r="G28726" s="21"/>
      <c r="H28726" s="21"/>
      <c r="I28726" s="21"/>
      <c r="K28726" s="32">
        <v>3.9894228040143269</v>
      </c>
      <c r="L28726" s="33">
        <v>15.496466570775842</v>
      </c>
    </row>
    <row r="28727" spans="7:12" x14ac:dyDescent="0.25">
      <c r="G28727" s="21"/>
      <c r="H28727" s="21"/>
      <c r="I28727" s="21"/>
      <c r="K28727" s="32">
        <v>15.957691216057308</v>
      </c>
      <c r="L28727" s="33">
        <v>8.7050359855231889</v>
      </c>
    </row>
    <row r="28728" spans="7:12" x14ac:dyDescent="0.25">
      <c r="G28728" s="21"/>
      <c r="H28728" s="21"/>
      <c r="I28728" s="21"/>
      <c r="K28728" s="32">
        <v>11.968268412042981</v>
      </c>
      <c r="L28728" s="33">
        <v>15.09295413659502</v>
      </c>
    </row>
    <row r="28729" spans="7:12" x14ac:dyDescent="0.25">
      <c r="G28729" s="21"/>
      <c r="H28729" s="21"/>
      <c r="I28729" s="21"/>
      <c r="K28729" s="32">
        <v>0</v>
      </c>
      <c r="L28729" s="33">
        <v>0</v>
      </c>
    </row>
    <row r="28730" spans="7:12" x14ac:dyDescent="0.25">
      <c r="G28730" s="21"/>
      <c r="H28730" s="21"/>
      <c r="I28730" s="21"/>
      <c r="K28730" s="32">
        <v>19.947114020071634</v>
      </c>
      <c r="L28730" s="33">
        <v>22.415196657857102</v>
      </c>
    </row>
    <row r="28731" spans="7:12" x14ac:dyDescent="0.25">
      <c r="G28731" s="21"/>
      <c r="H28731" s="21"/>
      <c r="I28731" s="21"/>
      <c r="K28731" s="32">
        <v>0</v>
      </c>
      <c r="L28731" s="33">
        <v>0</v>
      </c>
    </row>
    <row r="28732" spans="7:12" x14ac:dyDescent="0.25">
      <c r="G28732" s="21"/>
      <c r="H28732" s="21"/>
      <c r="I28732" s="21"/>
      <c r="K28732" s="32">
        <v>0</v>
      </c>
      <c r="L28732" s="33">
        <v>0</v>
      </c>
    </row>
    <row r="28733" spans="7:12" x14ac:dyDescent="0.25">
      <c r="G28733" s="21"/>
      <c r="H28733" s="21"/>
      <c r="I28733" s="21"/>
      <c r="K28733" s="32">
        <v>0</v>
      </c>
      <c r="L28733" s="33">
        <v>0</v>
      </c>
    </row>
    <row r="28734" spans="7:12" x14ac:dyDescent="0.25">
      <c r="G28734" s="21"/>
      <c r="H28734" s="21"/>
      <c r="I28734" s="21"/>
      <c r="K28734" s="32">
        <v>7.9788456080286538</v>
      </c>
      <c r="L28734" s="33">
        <v>0</v>
      </c>
    </row>
    <row r="28735" spans="7:12" x14ac:dyDescent="0.25">
      <c r="G28735" s="21"/>
      <c r="H28735" s="21"/>
      <c r="I28735" s="21"/>
      <c r="K28735" s="32">
        <v>0</v>
      </c>
      <c r="L28735" s="33">
        <v>0</v>
      </c>
    </row>
    <row r="28736" spans="7:12" x14ac:dyDescent="0.25">
      <c r="G28736" s="21"/>
      <c r="H28736" s="21"/>
      <c r="I28736" s="21"/>
      <c r="K28736" s="32">
        <v>7.9788456080286538</v>
      </c>
      <c r="L28736" s="33">
        <v>37.178208925904769</v>
      </c>
    </row>
    <row r="28737" spans="7:12" x14ac:dyDescent="0.25">
      <c r="G28737" s="21"/>
      <c r="H28737" s="21"/>
      <c r="I28737" s="21"/>
      <c r="K28737" s="32">
        <v>27.925959628100291</v>
      </c>
      <c r="L28737" s="33">
        <v>29.124927503498192</v>
      </c>
    </row>
    <row r="28738" spans="7:12" x14ac:dyDescent="0.25">
      <c r="G28738" s="21"/>
      <c r="H28738" s="21"/>
      <c r="I28738" s="21"/>
      <c r="K28738" s="32">
        <v>0</v>
      </c>
      <c r="L28738" s="33">
        <v>0</v>
      </c>
    </row>
    <row r="28739" spans="7:12" x14ac:dyDescent="0.25">
      <c r="G28739" s="21"/>
      <c r="H28739" s="21"/>
      <c r="I28739" s="21"/>
      <c r="K28739" s="32">
        <v>27.925959628100291</v>
      </c>
      <c r="L28739" s="33">
        <v>35.601266251132621</v>
      </c>
    </row>
    <row r="28740" spans="7:12" x14ac:dyDescent="0.25">
      <c r="G28740" s="21"/>
      <c r="H28740" s="21"/>
      <c r="I28740" s="21"/>
      <c r="K28740" s="32">
        <v>0</v>
      </c>
      <c r="L28740" s="33">
        <v>0</v>
      </c>
    </row>
    <row r="28741" spans="7:12" x14ac:dyDescent="0.25">
      <c r="G28741" s="21"/>
      <c r="H28741" s="21"/>
      <c r="I28741" s="21"/>
      <c r="K28741" s="32">
        <v>23.936536824085962</v>
      </c>
      <c r="L28741" s="33">
        <v>33.12136529396259</v>
      </c>
    </row>
    <row r="28742" spans="7:12" x14ac:dyDescent="0.25">
      <c r="G28742" s="21"/>
      <c r="H28742" s="21"/>
      <c r="I28742" s="21"/>
      <c r="K28742" s="32">
        <v>3.9894228040143269</v>
      </c>
      <c r="L28742" s="33">
        <v>0</v>
      </c>
    </row>
    <row r="28743" spans="7:12" x14ac:dyDescent="0.25">
      <c r="G28743" s="21"/>
      <c r="H28743" s="21"/>
      <c r="I28743" s="21"/>
      <c r="K28743" s="32">
        <v>27.925959628100291</v>
      </c>
      <c r="L28743" s="33">
        <v>0.82661665377838056</v>
      </c>
    </row>
    <row r="28744" spans="7:12" x14ac:dyDescent="0.25">
      <c r="G28744" s="21"/>
      <c r="H28744" s="21"/>
      <c r="I28744" s="21"/>
      <c r="K28744" s="32">
        <v>3.9894228040143269</v>
      </c>
      <c r="L28744" s="33">
        <v>0</v>
      </c>
    </row>
    <row r="28745" spans="7:12" x14ac:dyDescent="0.25">
      <c r="G28745" s="21"/>
      <c r="H28745" s="21"/>
      <c r="I28745" s="21"/>
      <c r="K28745" s="32">
        <v>3.9894228040143269</v>
      </c>
      <c r="L28745" s="33">
        <v>4.0126406480698567</v>
      </c>
    </row>
    <row r="28746" spans="7:12" x14ac:dyDescent="0.25">
      <c r="G28746" s="21"/>
      <c r="H28746" s="21"/>
      <c r="I28746" s="21"/>
      <c r="K28746" s="32">
        <v>3.9894228040143269</v>
      </c>
      <c r="L28746" s="33">
        <v>0</v>
      </c>
    </row>
    <row r="28747" spans="7:12" x14ac:dyDescent="0.25">
      <c r="G28747" s="21"/>
      <c r="H28747" s="21"/>
      <c r="I28747" s="21"/>
      <c r="K28747" s="32">
        <v>3.9894228040143269</v>
      </c>
      <c r="L28747" s="33">
        <v>0</v>
      </c>
    </row>
    <row r="28748" spans="7:12" x14ac:dyDescent="0.25">
      <c r="G28748" s="21"/>
      <c r="H28748" s="21"/>
      <c r="I28748" s="21"/>
      <c r="K28748" s="32">
        <v>0</v>
      </c>
      <c r="L28748" s="33">
        <v>0</v>
      </c>
    </row>
    <row r="28749" spans="7:12" x14ac:dyDescent="0.25">
      <c r="G28749" s="21"/>
      <c r="H28749" s="21"/>
      <c r="I28749" s="21"/>
      <c r="K28749" s="32">
        <v>3.9894228040143269</v>
      </c>
      <c r="L28749" s="33">
        <v>0</v>
      </c>
    </row>
    <row r="28750" spans="7:12" x14ac:dyDescent="0.25">
      <c r="G28750" s="21"/>
      <c r="H28750" s="21"/>
      <c r="I28750" s="21"/>
      <c r="K28750" s="32">
        <v>3.9894228040143269</v>
      </c>
      <c r="L28750" s="33">
        <v>9.0639114976664885</v>
      </c>
    </row>
    <row r="28751" spans="7:12" x14ac:dyDescent="0.25">
      <c r="G28751" s="21"/>
      <c r="H28751" s="21"/>
      <c r="I28751" s="21"/>
      <c r="K28751" s="32">
        <v>0</v>
      </c>
      <c r="L28751" s="33">
        <v>0</v>
      </c>
    </row>
    <row r="28752" spans="7:12" x14ac:dyDescent="0.25">
      <c r="G28752" s="21"/>
      <c r="H28752" s="21"/>
      <c r="I28752" s="21"/>
      <c r="K28752" s="32">
        <v>0</v>
      </c>
      <c r="L28752" s="33">
        <v>0</v>
      </c>
    </row>
    <row r="28753" spans="7:12" x14ac:dyDescent="0.25">
      <c r="G28753" s="21"/>
      <c r="H28753" s="21"/>
      <c r="I28753" s="21"/>
      <c r="K28753" s="32">
        <v>7.9788456080286538</v>
      </c>
      <c r="L28753" s="33">
        <v>0</v>
      </c>
    </row>
    <row r="28754" spans="7:12" x14ac:dyDescent="0.25">
      <c r="G28754" s="21"/>
      <c r="H28754" s="21"/>
      <c r="I28754" s="21"/>
      <c r="K28754" s="32">
        <v>3.9894228040143269</v>
      </c>
      <c r="L28754" s="33">
        <v>0</v>
      </c>
    </row>
    <row r="28755" spans="7:12" x14ac:dyDescent="0.25">
      <c r="G28755" s="21"/>
      <c r="H28755" s="21"/>
      <c r="I28755" s="21"/>
      <c r="K28755" s="32">
        <v>43.883650844157593</v>
      </c>
      <c r="L28755" s="33">
        <v>28.595386532037725</v>
      </c>
    </row>
    <row r="28756" spans="7:12" x14ac:dyDescent="0.25">
      <c r="G28756" s="21"/>
      <c r="H28756" s="21"/>
      <c r="I28756" s="21"/>
      <c r="K28756" s="32">
        <v>19.947114020071634</v>
      </c>
      <c r="L28756" s="33">
        <v>34.157140826252856</v>
      </c>
    </row>
    <row r="28757" spans="7:12" x14ac:dyDescent="0.25">
      <c r="G28757" s="21"/>
      <c r="H28757" s="21"/>
      <c r="I28757" s="21"/>
      <c r="K28757" s="32">
        <v>0</v>
      </c>
      <c r="L28757" s="33">
        <v>0</v>
      </c>
    </row>
    <row r="28758" spans="7:12" x14ac:dyDescent="0.25">
      <c r="G28758" s="21"/>
      <c r="H28758" s="21"/>
      <c r="I28758" s="21"/>
      <c r="K28758" s="32">
        <v>19.947114020071634</v>
      </c>
      <c r="L28758" s="33">
        <v>21.108713368432991</v>
      </c>
    </row>
    <row r="28759" spans="7:12" x14ac:dyDescent="0.25">
      <c r="G28759" s="21"/>
      <c r="H28759" s="21"/>
      <c r="I28759" s="21"/>
      <c r="K28759" s="32">
        <v>0</v>
      </c>
      <c r="L28759" s="33">
        <v>0</v>
      </c>
    </row>
    <row r="28760" spans="7:12" x14ac:dyDescent="0.25">
      <c r="G28760" s="21"/>
      <c r="H28760" s="21"/>
      <c r="I28760" s="21"/>
      <c r="K28760" s="32">
        <v>0</v>
      </c>
      <c r="L28760" s="33">
        <v>0</v>
      </c>
    </row>
    <row r="28761" spans="7:12" x14ac:dyDescent="0.25">
      <c r="G28761" s="21"/>
      <c r="H28761" s="21"/>
      <c r="I28761" s="21"/>
      <c r="K28761" s="32">
        <v>3.9894228040143269</v>
      </c>
      <c r="L28761" s="33">
        <v>0</v>
      </c>
    </row>
    <row r="28762" spans="7:12" x14ac:dyDescent="0.25">
      <c r="G28762" s="21"/>
      <c r="H28762" s="21"/>
      <c r="I28762" s="21"/>
      <c r="K28762" s="32">
        <v>35.904805236128944</v>
      </c>
      <c r="L28762" s="33">
        <v>30.191454775215988</v>
      </c>
    </row>
    <row r="28763" spans="7:12" x14ac:dyDescent="0.25">
      <c r="G28763" s="21"/>
      <c r="H28763" s="21"/>
      <c r="I28763" s="21"/>
      <c r="K28763" s="32">
        <v>3.9894228040143269</v>
      </c>
      <c r="L28763" s="33">
        <v>3.2096615314329524</v>
      </c>
    </row>
    <row r="28764" spans="7:12" x14ac:dyDescent="0.25">
      <c r="G28764" s="21"/>
      <c r="H28764" s="21"/>
      <c r="I28764" s="21"/>
      <c r="K28764" s="32">
        <v>11.968268412042981</v>
      </c>
      <c r="L28764" s="33">
        <v>10.626027581957814</v>
      </c>
    </row>
    <row r="28765" spans="7:12" x14ac:dyDescent="0.25">
      <c r="G28765" s="21"/>
      <c r="H28765" s="21"/>
      <c r="I28765" s="21"/>
      <c r="K28765" s="32">
        <v>0</v>
      </c>
      <c r="L28765" s="33">
        <v>0</v>
      </c>
    </row>
    <row r="28766" spans="7:12" x14ac:dyDescent="0.25">
      <c r="G28766" s="21"/>
      <c r="H28766" s="21"/>
      <c r="I28766" s="21"/>
      <c r="K28766" s="32">
        <v>3.9894228040143269</v>
      </c>
      <c r="L28766" s="33">
        <v>2.3291086351769734</v>
      </c>
    </row>
    <row r="28767" spans="7:12" x14ac:dyDescent="0.25">
      <c r="G28767" s="21"/>
      <c r="H28767" s="21"/>
      <c r="I28767" s="21"/>
      <c r="K28767" s="32">
        <v>19.947114020071634</v>
      </c>
      <c r="L28767" s="33">
        <v>18.863001096318779</v>
      </c>
    </row>
    <row r="28768" spans="7:12" x14ac:dyDescent="0.25">
      <c r="G28768" s="21"/>
      <c r="H28768" s="21"/>
      <c r="I28768" s="21"/>
      <c r="K28768" s="32">
        <v>23.936536824085962</v>
      </c>
      <c r="L28768" s="33">
        <v>13.216215241457906</v>
      </c>
    </row>
    <row r="28769" spans="7:12" x14ac:dyDescent="0.25">
      <c r="G28769" s="21"/>
      <c r="H28769" s="21"/>
      <c r="I28769" s="21"/>
      <c r="K28769" s="32">
        <v>0</v>
      </c>
      <c r="L28769" s="33">
        <v>0</v>
      </c>
    </row>
    <row r="28770" spans="7:12" x14ac:dyDescent="0.25">
      <c r="G28770" s="21"/>
      <c r="H28770" s="21"/>
      <c r="I28770" s="21"/>
      <c r="K28770" s="32">
        <v>0</v>
      </c>
      <c r="L28770" s="33">
        <v>0</v>
      </c>
    </row>
    <row r="28771" spans="7:12" x14ac:dyDescent="0.25">
      <c r="G28771" s="21"/>
      <c r="H28771" s="21"/>
      <c r="I28771" s="21"/>
      <c r="K28771" s="32">
        <v>0</v>
      </c>
      <c r="L28771" s="33">
        <v>0</v>
      </c>
    </row>
    <row r="28772" spans="7:12" x14ac:dyDescent="0.25">
      <c r="G28772" s="21"/>
      <c r="H28772" s="21"/>
      <c r="I28772" s="21"/>
      <c r="K28772" s="32">
        <v>0</v>
      </c>
      <c r="L28772" s="33">
        <v>0</v>
      </c>
    </row>
    <row r="28773" spans="7:12" x14ac:dyDescent="0.25">
      <c r="G28773" s="21"/>
      <c r="H28773" s="21"/>
      <c r="I28773" s="21"/>
      <c r="K28773" s="32">
        <v>0</v>
      </c>
      <c r="L28773" s="33">
        <v>0</v>
      </c>
    </row>
    <row r="28774" spans="7:12" x14ac:dyDescent="0.25">
      <c r="G28774" s="21"/>
      <c r="H28774" s="21"/>
      <c r="I28774" s="21"/>
      <c r="K28774" s="32">
        <v>15.957691216057308</v>
      </c>
      <c r="L28774" s="33">
        <v>25.972598510793286</v>
      </c>
    </row>
    <row r="28775" spans="7:12" x14ac:dyDescent="0.25">
      <c r="G28775" s="21"/>
      <c r="H28775" s="21"/>
      <c r="I28775" s="21"/>
      <c r="K28775" s="32">
        <v>3.9894228040143269</v>
      </c>
      <c r="L28775" s="33">
        <v>0</v>
      </c>
    </row>
    <row r="28776" spans="7:12" x14ac:dyDescent="0.25">
      <c r="G28776" s="21"/>
      <c r="H28776" s="21"/>
      <c r="I28776" s="21"/>
      <c r="K28776" s="32">
        <v>0</v>
      </c>
      <c r="L28776" s="33">
        <v>0</v>
      </c>
    </row>
    <row r="28777" spans="7:12" x14ac:dyDescent="0.25">
      <c r="G28777" s="21"/>
      <c r="H28777" s="21"/>
      <c r="I28777" s="21"/>
      <c r="K28777" s="32">
        <v>0</v>
      </c>
      <c r="L28777" s="33">
        <v>0</v>
      </c>
    </row>
    <row r="28778" spans="7:12" x14ac:dyDescent="0.25">
      <c r="G28778" s="21"/>
      <c r="H28778" s="21"/>
      <c r="I28778" s="21"/>
      <c r="K28778" s="32">
        <v>23.936536824085962</v>
      </c>
      <c r="L28778" s="33">
        <v>10.068840538906883</v>
      </c>
    </row>
    <row r="28779" spans="7:12" x14ac:dyDescent="0.25">
      <c r="G28779" s="21"/>
      <c r="H28779" s="21"/>
      <c r="I28779" s="21"/>
      <c r="K28779" s="32">
        <v>79.788456080286522</v>
      </c>
      <c r="L28779" s="33">
        <v>98.085998839704658</v>
      </c>
    </row>
    <row r="28780" spans="7:12" x14ac:dyDescent="0.25">
      <c r="G28780" s="21"/>
      <c r="H28780" s="21"/>
      <c r="I28780" s="21"/>
      <c r="K28780" s="32">
        <v>7.9788456080286538</v>
      </c>
      <c r="L28780" s="33">
        <v>0</v>
      </c>
    </row>
    <row r="28781" spans="7:12" x14ac:dyDescent="0.25">
      <c r="G28781" s="21"/>
      <c r="H28781" s="21"/>
      <c r="I28781" s="21"/>
      <c r="K28781" s="32">
        <v>0</v>
      </c>
      <c r="L28781" s="33">
        <v>0</v>
      </c>
    </row>
    <row r="28782" spans="7:12" x14ac:dyDescent="0.25">
      <c r="G28782" s="21"/>
      <c r="H28782" s="21"/>
      <c r="I28782" s="21"/>
      <c r="K28782" s="32">
        <v>0</v>
      </c>
      <c r="L28782" s="33">
        <v>0</v>
      </c>
    </row>
    <row r="28783" spans="7:12" x14ac:dyDescent="0.25">
      <c r="G28783" s="21"/>
      <c r="H28783" s="21"/>
      <c r="I28783" s="21"/>
      <c r="K28783" s="32">
        <v>3.9894228040143269</v>
      </c>
      <c r="L28783" s="33">
        <v>11.255492169766388</v>
      </c>
    </row>
    <row r="28784" spans="7:12" x14ac:dyDescent="0.25">
      <c r="G28784" s="21"/>
      <c r="H28784" s="21"/>
      <c r="I28784" s="21"/>
      <c r="K28784" s="32">
        <v>3.9894228040143269</v>
      </c>
      <c r="L28784" s="33">
        <v>0</v>
      </c>
    </row>
    <row r="28785" spans="7:12" x14ac:dyDescent="0.25">
      <c r="G28785" s="21"/>
      <c r="H28785" s="21"/>
      <c r="I28785" s="21"/>
      <c r="K28785" s="32">
        <v>15.957691216057308</v>
      </c>
      <c r="L28785" s="33">
        <v>24.949026864356597</v>
      </c>
    </row>
    <row r="28786" spans="7:12" x14ac:dyDescent="0.25">
      <c r="G28786" s="21"/>
      <c r="H28786" s="21"/>
      <c r="I28786" s="21"/>
      <c r="K28786" s="32">
        <v>31.915382432114619</v>
      </c>
      <c r="L28786" s="33">
        <v>4.1135717284440574</v>
      </c>
    </row>
    <row r="28787" spans="7:12" x14ac:dyDescent="0.25">
      <c r="G28787" s="21"/>
      <c r="H28787" s="21"/>
      <c r="I28787" s="21"/>
      <c r="K28787" s="32">
        <v>3.9894228040143269</v>
      </c>
      <c r="L28787" s="33">
        <v>3.3480550195256304</v>
      </c>
    </row>
    <row r="28788" spans="7:12" x14ac:dyDescent="0.25">
      <c r="G28788" s="21"/>
      <c r="H28788" s="21"/>
      <c r="I28788" s="21"/>
      <c r="K28788" s="32">
        <v>3.9894228040143269</v>
      </c>
      <c r="L28788" s="33">
        <v>0</v>
      </c>
    </row>
    <row r="28789" spans="7:12" x14ac:dyDescent="0.25">
      <c r="G28789" s="21"/>
      <c r="H28789" s="21"/>
      <c r="I28789" s="21"/>
      <c r="K28789" s="32">
        <v>3.9894228040143269</v>
      </c>
      <c r="L28789" s="33">
        <v>0</v>
      </c>
    </row>
    <row r="28790" spans="7:12" x14ac:dyDescent="0.25">
      <c r="G28790" s="21"/>
      <c r="H28790" s="21"/>
      <c r="I28790" s="21"/>
      <c r="K28790" s="32">
        <v>7.9788456080286538</v>
      </c>
      <c r="L28790" s="33">
        <v>1.1926594312721464</v>
      </c>
    </row>
    <row r="28791" spans="7:12" x14ac:dyDescent="0.25">
      <c r="G28791" s="21"/>
      <c r="H28791" s="21"/>
      <c r="I28791" s="21"/>
      <c r="K28791" s="32">
        <v>67.820187668243548</v>
      </c>
      <c r="L28791" s="33">
        <v>69.667848189547243</v>
      </c>
    </row>
    <row r="28792" spans="7:12" x14ac:dyDescent="0.25">
      <c r="G28792" s="21"/>
      <c r="H28792" s="21"/>
      <c r="I28792" s="21"/>
      <c r="K28792" s="32">
        <v>0</v>
      </c>
      <c r="L28792" s="33">
        <v>0</v>
      </c>
    </row>
    <row r="28793" spans="7:12" x14ac:dyDescent="0.25">
      <c r="G28793" s="21"/>
      <c r="H28793" s="21"/>
      <c r="I28793" s="21"/>
      <c r="K28793" s="32">
        <v>7.9788456080286538</v>
      </c>
      <c r="L28793" s="33">
        <v>16.192575777500931</v>
      </c>
    </row>
    <row r="28794" spans="7:12" x14ac:dyDescent="0.25">
      <c r="G28794" s="21"/>
      <c r="H28794" s="21"/>
      <c r="I28794" s="21"/>
      <c r="K28794" s="32">
        <v>3.9894228040143269</v>
      </c>
      <c r="L28794" s="33">
        <v>0</v>
      </c>
    </row>
    <row r="28795" spans="7:12" x14ac:dyDescent="0.25">
      <c r="G28795" s="21"/>
      <c r="H28795" s="21"/>
      <c r="I28795" s="21"/>
      <c r="K28795" s="32">
        <v>0</v>
      </c>
      <c r="L28795" s="33">
        <v>0</v>
      </c>
    </row>
    <row r="28796" spans="7:12" x14ac:dyDescent="0.25">
      <c r="G28796" s="21"/>
      <c r="H28796" s="21"/>
      <c r="I28796" s="21"/>
      <c r="K28796" s="32">
        <v>0</v>
      </c>
      <c r="L28796" s="33">
        <v>0</v>
      </c>
    </row>
    <row r="28797" spans="7:12" x14ac:dyDescent="0.25">
      <c r="G28797" s="21"/>
      <c r="H28797" s="21"/>
      <c r="I28797" s="21"/>
      <c r="K28797" s="32">
        <v>0</v>
      </c>
      <c r="L28797" s="33">
        <v>0</v>
      </c>
    </row>
    <row r="28798" spans="7:12" x14ac:dyDescent="0.25">
      <c r="G28798" s="21"/>
      <c r="H28798" s="21"/>
      <c r="I28798" s="21"/>
      <c r="K28798" s="32">
        <v>3.9894228040143269</v>
      </c>
      <c r="L28798" s="33">
        <v>6.8650926045143308</v>
      </c>
    </row>
    <row r="28799" spans="7:12" x14ac:dyDescent="0.25">
      <c r="G28799" s="21"/>
      <c r="H28799" s="21"/>
      <c r="I28799" s="21"/>
      <c r="K28799" s="32">
        <v>0</v>
      </c>
      <c r="L28799" s="33">
        <v>0</v>
      </c>
    </row>
    <row r="28800" spans="7:12" x14ac:dyDescent="0.25">
      <c r="G28800" s="21"/>
      <c r="H28800" s="21"/>
      <c r="I28800" s="21"/>
      <c r="K28800" s="32">
        <v>0</v>
      </c>
      <c r="L28800" s="33">
        <v>0</v>
      </c>
    </row>
    <row r="28801" spans="7:12" x14ac:dyDescent="0.25">
      <c r="G28801" s="21"/>
      <c r="H28801" s="21"/>
      <c r="I28801" s="21"/>
      <c r="K28801" s="32">
        <v>7.9788456080286538</v>
      </c>
      <c r="L28801" s="33">
        <v>2.092665008411609</v>
      </c>
    </row>
    <row r="28802" spans="7:12" x14ac:dyDescent="0.25">
      <c r="G28802" s="21"/>
      <c r="H28802" s="21"/>
      <c r="I28802" s="21"/>
      <c r="K28802" s="32">
        <v>3.9894228040143269</v>
      </c>
      <c r="L28802" s="33">
        <v>0</v>
      </c>
    </row>
    <row r="28803" spans="7:12" x14ac:dyDescent="0.25">
      <c r="G28803" s="21"/>
      <c r="H28803" s="21"/>
      <c r="I28803" s="21"/>
      <c r="K28803" s="32">
        <v>0</v>
      </c>
      <c r="L28803" s="33">
        <v>0</v>
      </c>
    </row>
    <row r="28804" spans="7:12" x14ac:dyDescent="0.25">
      <c r="G28804" s="21"/>
      <c r="H28804" s="21"/>
      <c r="I28804" s="21"/>
      <c r="K28804" s="32">
        <v>7.9788456080286538</v>
      </c>
      <c r="L28804" s="33">
        <v>11.452292237139119</v>
      </c>
    </row>
    <row r="28805" spans="7:12" x14ac:dyDescent="0.25">
      <c r="G28805" s="21"/>
      <c r="H28805" s="21"/>
      <c r="I28805" s="21"/>
      <c r="K28805" s="32">
        <v>0</v>
      </c>
      <c r="L28805" s="33">
        <v>0</v>
      </c>
    </row>
    <row r="28806" spans="7:12" x14ac:dyDescent="0.25">
      <c r="G28806" s="21"/>
      <c r="H28806" s="21"/>
      <c r="I28806" s="21"/>
      <c r="K28806" s="32">
        <v>19.947114020071634</v>
      </c>
      <c r="L28806" s="33">
        <v>24.032746879432779</v>
      </c>
    </row>
    <row r="28807" spans="7:12" x14ac:dyDescent="0.25">
      <c r="G28807" s="21"/>
      <c r="H28807" s="21"/>
      <c r="I28807" s="21"/>
      <c r="K28807" s="32">
        <v>0</v>
      </c>
      <c r="L28807" s="33">
        <v>0</v>
      </c>
    </row>
    <row r="28808" spans="7:12" x14ac:dyDescent="0.25">
      <c r="G28808" s="21"/>
      <c r="H28808" s="21"/>
      <c r="I28808" s="21"/>
      <c r="K28808" s="32">
        <v>0</v>
      </c>
      <c r="L28808" s="33">
        <v>0</v>
      </c>
    </row>
    <row r="28809" spans="7:12" x14ac:dyDescent="0.25">
      <c r="G28809" s="21"/>
      <c r="H28809" s="21"/>
      <c r="I28809" s="21"/>
      <c r="K28809" s="32">
        <v>3.9894228040143269</v>
      </c>
      <c r="L28809" s="33">
        <v>0</v>
      </c>
    </row>
    <row r="28810" spans="7:12" x14ac:dyDescent="0.25">
      <c r="G28810" s="21"/>
      <c r="H28810" s="21"/>
      <c r="I28810" s="21"/>
      <c r="K28810" s="32">
        <v>3.9894228040143269</v>
      </c>
      <c r="L28810" s="33">
        <v>0</v>
      </c>
    </row>
    <row r="28811" spans="7:12" x14ac:dyDescent="0.25">
      <c r="G28811" s="21"/>
      <c r="H28811" s="21"/>
      <c r="I28811" s="21"/>
      <c r="K28811" s="32">
        <v>0</v>
      </c>
      <c r="L28811" s="33">
        <v>0</v>
      </c>
    </row>
    <row r="28812" spans="7:12" x14ac:dyDescent="0.25">
      <c r="G28812" s="21"/>
      <c r="H28812" s="21"/>
      <c r="I28812" s="21"/>
      <c r="K28812" s="32">
        <v>59.841342060214892</v>
      </c>
      <c r="L28812" s="33">
        <v>15.162503228421</v>
      </c>
    </row>
    <row r="28813" spans="7:12" x14ac:dyDescent="0.25">
      <c r="G28813" s="21"/>
      <c r="H28813" s="21"/>
      <c r="I28813" s="21"/>
      <c r="K28813" s="32">
        <v>0</v>
      </c>
      <c r="L28813" s="33">
        <v>0</v>
      </c>
    </row>
    <row r="28814" spans="7:12" x14ac:dyDescent="0.25">
      <c r="G28814" s="21"/>
      <c r="H28814" s="21"/>
      <c r="I28814" s="21"/>
      <c r="K28814" s="32">
        <v>0</v>
      </c>
      <c r="L28814" s="33">
        <v>0</v>
      </c>
    </row>
    <row r="28815" spans="7:12" x14ac:dyDescent="0.25">
      <c r="G28815" s="21"/>
      <c r="H28815" s="21"/>
      <c r="I28815" s="21"/>
      <c r="K28815" s="32">
        <v>0</v>
      </c>
      <c r="L28815" s="33">
        <v>0</v>
      </c>
    </row>
    <row r="28816" spans="7:12" x14ac:dyDescent="0.25">
      <c r="G28816" s="21"/>
      <c r="H28816" s="21"/>
      <c r="I28816" s="21"/>
      <c r="K28816" s="32">
        <v>3.9894228040143269</v>
      </c>
      <c r="L28816" s="33">
        <v>0</v>
      </c>
    </row>
    <row r="28817" spans="7:12" x14ac:dyDescent="0.25">
      <c r="G28817" s="21"/>
      <c r="H28817" s="21"/>
      <c r="I28817" s="21"/>
      <c r="K28817" s="32">
        <v>11.968268412042981</v>
      </c>
      <c r="L28817" s="33">
        <v>13.64977748217982</v>
      </c>
    </row>
    <row r="28818" spans="7:12" x14ac:dyDescent="0.25">
      <c r="G28818" s="21"/>
      <c r="H28818" s="21"/>
      <c r="I28818" s="21"/>
      <c r="K28818" s="32">
        <v>3.9894228040143269</v>
      </c>
      <c r="L28818" s="33">
        <v>0</v>
      </c>
    </row>
    <row r="28819" spans="7:12" x14ac:dyDescent="0.25">
      <c r="G28819" s="21"/>
      <c r="H28819" s="21"/>
      <c r="I28819" s="21"/>
      <c r="K28819" s="32">
        <v>3.9894228040143269</v>
      </c>
      <c r="L28819" s="33">
        <v>3.7405307273569632</v>
      </c>
    </row>
    <row r="28820" spans="7:12" x14ac:dyDescent="0.25">
      <c r="G28820" s="21"/>
      <c r="H28820" s="21"/>
      <c r="I28820" s="21"/>
      <c r="K28820" s="32">
        <v>0</v>
      </c>
      <c r="L28820" s="33">
        <v>0</v>
      </c>
    </row>
    <row r="28821" spans="7:12" x14ac:dyDescent="0.25">
      <c r="G28821" s="21"/>
      <c r="H28821" s="21"/>
      <c r="I28821" s="21"/>
      <c r="K28821" s="32">
        <v>0</v>
      </c>
      <c r="L28821" s="33">
        <v>0</v>
      </c>
    </row>
    <row r="28822" spans="7:12" x14ac:dyDescent="0.25">
      <c r="G28822" s="21"/>
      <c r="H28822" s="21"/>
      <c r="I28822" s="21"/>
      <c r="K28822" s="32">
        <v>0</v>
      </c>
      <c r="L28822" s="33">
        <v>0</v>
      </c>
    </row>
    <row r="28823" spans="7:12" x14ac:dyDescent="0.25">
      <c r="G28823" s="21"/>
      <c r="H28823" s="21"/>
      <c r="I28823" s="21"/>
      <c r="K28823" s="32">
        <v>15.957691216057308</v>
      </c>
      <c r="L28823" s="33">
        <v>36.492719546413014</v>
      </c>
    </row>
    <row r="28824" spans="7:12" x14ac:dyDescent="0.25">
      <c r="G28824" s="21"/>
      <c r="H28824" s="21"/>
      <c r="I28824" s="21"/>
      <c r="K28824" s="32">
        <v>3.9894228040143269</v>
      </c>
      <c r="L28824" s="33">
        <v>0</v>
      </c>
    </row>
    <row r="28825" spans="7:12" x14ac:dyDescent="0.25">
      <c r="G28825" s="21"/>
      <c r="H28825" s="21"/>
      <c r="I28825" s="21"/>
      <c r="K28825" s="32">
        <v>0</v>
      </c>
      <c r="L28825" s="33">
        <v>0</v>
      </c>
    </row>
    <row r="28826" spans="7:12" x14ac:dyDescent="0.25">
      <c r="G28826" s="21"/>
      <c r="H28826" s="21"/>
      <c r="I28826" s="21"/>
      <c r="K28826" s="32">
        <v>15.957691216057308</v>
      </c>
      <c r="L28826" s="33">
        <v>25.604788300640202</v>
      </c>
    </row>
    <row r="28827" spans="7:12" x14ac:dyDescent="0.25">
      <c r="G28827" s="21"/>
      <c r="H28827" s="21"/>
      <c r="I28827" s="21"/>
      <c r="K28827" s="32">
        <v>3.9894228040143269</v>
      </c>
      <c r="L28827" s="33">
        <v>0</v>
      </c>
    </row>
    <row r="28828" spans="7:12" x14ac:dyDescent="0.25">
      <c r="G28828" s="21"/>
      <c r="H28828" s="21"/>
      <c r="I28828" s="21"/>
      <c r="K28828" s="32">
        <v>7.9788456080286538</v>
      </c>
      <c r="L28828" s="33">
        <v>6.2760178322793516</v>
      </c>
    </row>
    <row r="28829" spans="7:12" x14ac:dyDescent="0.25">
      <c r="G28829" s="21"/>
      <c r="H28829" s="21"/>
      <c r="I28829" s="21"/>
      <c r="K28829" s="32">
        <v>0</v>
      </c>
      <c r="L28829" s="33">
        <v>0</v>
      </c>
    </row>
    <row r="28830" spans="7:12" x14ac:dyDescent="0.25">
      <c r="G28830" s="21"/>
      <c r="H28830" s="21"/>
      <c r="I28830" s="21"/>
      <c r="K28830" s="32">
        <v>0</v>
      </c>
      <c r="L28830" s="33">
        <v>0</v>
      </c>
    </row>
    <row r="28831" spans="7:12" x14ac:dyDescent="0.25">
      <c r="G28831" s="21"/>
      <c r="H28831" s="21"/>
      <c r="I28831" s="21"/>
      <c r="K28831" s="32">
        <v>0</v>
      </c>
      <c r="L28831" s="33">
        <v>0</v>
      </c>
    </row>
    <row r="28832" spans="7:12" x14ac:dyDescent="0.25">
      <c r="G28832" s="21"/>
      <c r="H28832" s="21"/>
      <c r="I28832" s="21"/>
      <c r="K28832" s="32">
        <v>0</v>
      </c>
      <c r="L28832" s="33">
        <v>0</v>
      </c>
    </row>
    <row r="28833" spans="7:12" x14ac:dyDescent="0.25">
      <c r="G28833" s="21"/>
      <c r="H28833" s="21"/>
      <c r="I28833" s="21"/>
      <c r="K28833" s="32">
        <v>0</v>
      </c>
      <c r="L28833" s="33">
        <v>0</v>
      </c>
    </row>
    <row r="28834" spans="7:12" x14ac:dyDescent="0.25">
      <c r="G28834" s="21"/>
      <c r="H28834" s="21"/>
      <c r="I28834" s="21"/>
      <c r="K28834" s="32">
        <v>7.9788456080286538</v>
      </c>
      <c r="L28834" s="33">
        <v>2.1047618330343063</v>
      </c>
    </row>
    <row r="28835" spans="7:12" x14ac:dyDescent="0.25">
      <c r="G28835" s="21"/>
      <c r="H28835" s="21"/>
      <c r="I28835" s="21"/>
      <c r="K28835" s="32">
        <v>175.53460337663049</v>
      </c>
      <c r="L28835" s="33">
        <v>236.46155869713257</v>
      </c>
    </row>
    <row r="28836" spans="7:12" x14ac:dyDescent="0.25">
      <c r="G28836" s="21"/>
      <c r="H28836" s="21"/>
      <c r="I28836" s="21"/>
      <c r="K28836" s="32">
        <v>11.968268412042981</v>
      </c>
      <c r="L28836" s="33">
        <v>14.470358766520393</v>
      </c>
    </row>
    <row r="28837" spans="7:12" x14ac:dyDescent="0.25">
      <c r="G28837" s="21"/>
      <c r="H28837" s="21"/>
      <c r="I28837" s="21"/>
      <c r="K28837" s="32">
        <v>0</v>
      </c>
      <c r="L28837" s="33">
        <v>0</v>
      </c>
    </row>
    <row r="28838" spans="7:12" x14ac:dyDescent="0.25">
      <c r="G28838" s="21"/>
      <c r="H28838" s="21"/>
      <c r="I28838" s="21"/>
      <c r="K28838" s="32">
        <v>3.9894228040143269</v>
      </c>
      <c r="L28838" s="33">
        <v>0</v>
      </c>
    </row>
    <row r="28839" spans="7:12" x14ac:dyDescent="0.25">
      <c r="G28839" s="21"/>
      <c r="H28839" s="21"/>
      <c r="I28839" s="21"/>
      <c r="K28839" s="32">
        <v>0</v>
      </c>
      <c r="L28839" s="33">
        <v>0</v>
      </c>
    </row>
    <row r="28840" spans="7:12" x14ac:dyDescent="0.25">
      <c r="G28840" s="21"/>
      <c r="H28840" s="21"/>
      <c r="I28840" s="21"/>
      <c r="K28840" s="32">
        <v>3.9894228040143269</v>
      </c>
      <c r="L28840" s="33">
        <v>24.690415148239865</v>
      </c>
    </row>
    <row r="28841" spans="7:12" x14ac:dyDescent="0.25">
      <c r="G28841" s="21"/>
      <c r="H28841" s="21"/>
      <c r="I28841" s="21"/>
      <c r="K28841" s="32">
        <v>3.9894228040143269</v>
      </c>
      <c r="L28841" s="33">
        <v>0</v>
      </c>
    </row>
    <row r="28842" spans="7:12" x14ac:dyDescent="0.25">
      <c r="G28842" s="21"/>
      <c r="H28842" s="21"/>
      <c r="I28842" s="21"/>
      <c r="K28842" s="32">
        <v>0</v>
      </c>
      <c r="L28842" s="33">
        <v>0</v>
      </c>
    </row>
    <row r="28843" spans="7:12" x14ac:dyDescent="0.25">
      <c r="G28843" s="21"/>
      <c r="H28843" s="21"/>
      <c r="I28843" s="21"/>
      <c r="K28843" s="32">
        <v>31.915382432114619</v>
      </c>
      <c r="L28843" s="33">
        <v>31.72127523649144</v>
      </c>
    </row>
    <row r="28844" spans="7:12" x14ac:dyDescent="0.25">
      <c r="G28844" s="21"/>
      <c r="H28844" s="21"/>
      <c r="I28844" s="21"/>
      <c r="K28844" s="32">
        <v>3.9894228040143269</v>
      </c>
      <c r="L28844" s="33">
        <v>0</v>
      </c>
    </row>
    <row r="28845" spans="7:12" x14ac:dyDescent="0.25">
      <c r="G28845" s="21"/>
      <c r="H28845" s="21"/>
      <c r="I28845" s="21"/>
      <c r="K28845" s="32">
        <v>0</v>
      </c>
      <c r="L28845" s="33">
        <v>0</v>
      </c>
    </row>
    <row r="28846" spans="7:12" x14ac:dyDescent="0.25">
      <c r="G28846" s="21"/>
      <c r="H28846" s="21"/>
      <c r="I28846" s="21"/>
      <c r="K28846" s="32">
        <v>23.936536824085962</v>
      </c>
      <c r="L28846" s="33">
        <v>24.577219273712632</v>
      </c>
    </row>
    <row r="28847" spans="7:12" x14ac:dyDescent="0.25">
      <c r="G28847" s="21"/>
      <c r="H28847" s="21"/>
      <c r="I28847" s="21"/>
      <c r="K28847" s="32">
        <v>0</v>
      </c>
      <c r="L28847" s="33">
        <v>0</v>
      </c>
    </row>
    <row r="28848" spans="7:12" x14ac:dyDescent="0.25">
      <c r="G28848" s="21"/>
      <c r="H28848" s="21"/>
      <c r="I28848" s="21"/>
      <c r="K28848" s="32">
        <v>3.9894228040143269</v>
      </c>
      <c r="L28848" s="33">
        <v>0</v>
      </c>
    </row>
    <row r="28849" spans="7:12" x14ac:dyDescent="0.25">
      <c r="G28849" s="21"/>
      <c r="H28849" s="21"/>
      <c r="I28849" s="21"/>
      <c r="K28849" s="32">
        <v>0</v>
      </c>
      <c r="L28849" s="33">
        <v>0</v>
      </c>
    </row>
    <row r="28850" spans="7:12" x14ac:dyDescent="0.25">
      <c r="G28850" s="21"/>
      <c r="H28850" s="21"/>
      <c r="I28850" s="21"/>
      <c r="K28850" s="32">
        <v>7.9788456080286538</v>
      </c>
      <c r="L28850" s="33">
        <v>7.5310015899885796</v>
      </c>
    </row>
    <row r="28851" spans="7:12" x14ac:dyDescent="0.25">
      <c r="G28851" s="21"/>
      <c r="H28851" s="21"/>
      <c r="I28851" s="21"/>
      <c r="K28851" s="32">
        <v>3.9894228040143269</v>
      </c>
      <c r="L28851" s="33">
        <v>0</v>
      </c>
    </row>
    <row r="28852" spans="7:12" x14ac:dyDescent="0.25">
      <c r="G28852" s="21"/>
      <c r="H28852" s="21"/>
      <c r="I28852" s="21"/>
      <c r="K28852" s="32">
        <v>7.9788456080286538</v>
      </c>
      <c r="L28852" s="33">
        <v>15.170826646030912</v>
      </c>
    </row>
    <row r="28853" spans="7:12" x14ac:dyDescent="0.25">
      <c r="G28853" s="21"/>
      <c r="H28853" s="21"/>
      <c r="I28853" s="21"/>
      <c r="K28853" s="32">
        <v>7.9788456080286538</v>
      </c>
      <c r="L28853" s="33">
        <v>18.339182293820787</v>
      </c>
    </row>
    <row r="28854" spans="7:12" x14ac:dyDescent="0.25">
      <c r="G28854" s="21"/>
      <c r="H28854" s="21"/>
      <c r="I28854" s="21"/>
      <c r="K28854" s="32">
        <v>43.883650844157593</v>
      </c>
      <c r="L28854" s="33">
        <v>66.497107120976864</v>
      </c>
    </row>
    <row r="28855" spans="7:12" x14ac:dyDescent="0.25">
      <c r="G28855" s="21"/>
      <c r="H28855" s="21"/>
      <c r="I28855" s="21"/>
      <c r="K28855" s="32">
        <v>11.968268412042981</v>
      </c>
      <c r="L28855" s="33">
        <v>5.7015491211034508</v>
      </c>
    </row>
    <row r="28856" spans="7:12" x14ac:dyDescent="0.25">
      <c r="G28856" s="21"/>
      <c r="H28856" s="21"/>
      <c r="I28856" s="21"/>
      <c r="K28856" s="32">
        <v>0</v>
      </c>
      <c r="L28856" s="33">
        <v>0</v>
      </c>
    </row>
    <row r="28857" spans="7:12" x14ac:dyDescent="0.25">
      <c r="G28857" s="21"/>
      <c r="H28857" s="21"/>
      <c r="I28857" s="21"/>
      <c r="K28857" s="32">
        <v>3.9894228040143269</v>
      </c>
      <c r="L28857" s="33">
        <v>0</v>
      </c>
    </row>
    <row r="28858" spans="7:12" x14ac:dyDescent="0.25">
      <c r="G28858" s="21"/>
      <c r="H28858" s="21"/>
      <c r="I28858" s="21"/>
      <c r="K28858" s="32">
        <v>3.9894228040143269</v>
      </c>
      <c r="L28858" s="33">
        <v>0</v>
      </c>
    </row>
    <row r="28859" spans="7:12" x14ac:dyDescent="0.25">
      <c r="G28859" s="21"/>
      <c r="H28859" s="21"/>
      <c r="I28859" s="21"/>
      <c r="K28859" s="32">
        <v>7.9788456080286538</v>
      </c>
      <c r="L28859" s="33">
        <v>13.039783353532943</v>
      </c>
    </row>
    <row r="28860" spans="7:12" x14ac:dyDescent="0.25">
      <c r="G28860" s="21"/>
      <c r="H28860" s="21"/>
      <c r="I28860" s="21"/>
      <c r="K28860" s="32">
        <v>0</v>
      </c>
      <c r="L28860" s="33">
        <v>0</v>
      </c>
    </row>
    <row r="28861" spans="7:12" x14ac:dyDescent="0.25">
      <c r="G28861" s="21"/>
      <c r="H28861" s="21"/>
      <c r="I28861" s="21"/>
      <c r="K28861" s="32">
        <v>0</v>
      </c>
      <c r="L28861" s="33">
        <v>0</v>
      </c>
    </row>
    <row r="28862" spans="7:12" x14ac:dyDescent="0.25">
      <c r="G28862" s="21"/>
      <c r="H28862" s="21"/>
      <c r="I28862" s="21"/>
      <c r="K28862" s="32">
        <v>3.9894228040143269</v>
      </c>
      <c r="L28862" s="33">
        <v>0</v>
      </c>
    </row>
    <row r="28863" spans="7:12" x14ac:dyDescent="0.25">
      <c r="G28863" s="21"/>
      <c r="H28863" s="21"/>
      <c r="I28863" s="21"/>
      <c r="K28863" s="32">
        <v>19.947114020071634</v>
      </c>
      <c r="L28863" s="33">
        <v>2.2642379055990682</v>
      </c>
    </row>
    <row r="28864" spans="7:12" x14ac:dyDescent="0.25">
      <c r="G28864" s="21"/>
      <c r="H28864" s="21"/>
      <c r="I28864" s="21"/>
      <c r="K28864" s="32">
        <v>11.968268412042981</v>
      </c>
      <c r="L28864" s="33">
        <v>0</v>
      </c>
    </row>
    <row r="28865" spans="7:12" x14ac:dyDescent="0.25">
      <c r="G28865" s="21"/>
      <c r="H28865" s="21"/>
      <c r="I28865" s="21"/>
      <c r="K28865" s="32">
        <v>0</v>
      </c>
      <c r="L28865" s="33">
        <v>0</v>
      </c>
    </row>
    <row r="28866" spans="7:12" x14ac:dyDescent="0.25">
      <c r="G28866" s="21"/>
      <c r="H28866" s="21"/>
      <c r="I28866" s="21"/>
      <c r="K28866" s="32">
        <v>43.883650844157593</v>
      </c>
      <c r="L28866" s="33">
        <v>61.891520882572777</v>
      </c>
    </row>
    <row r="28867" spans="7:12" x14ac:dyDescent="0.25">
      <c r="G28867" s="21"/>
      <c r="H28867" s="21"/>
      <c r="I28867" s="21"/>
      <c r="K28867" s="32">
        <v>7.9788456080286538</v>
      </c>
      <c r="L28867" s="33">
        <v>5.3000027831420082</v>
      </c>
    </row>
    <row r="28868" spans="7:12" x14ac:dyDescent="0.25">
      <c r="G28868" s="21"/>
      <c r="H28868" s="21"/>
      <c r="I28868" s="21"/>
      <c r="K28868" s="32">
        <v>7.9788456080286538</v>
      </c>
      <c r="L28868" s="33">
        <v>0</v>
      </c>
    </row>
    <row r="28869" spans="7:12" x14ac:dyDescent="0.25">
      <c r="G28869" s="21"/>
      <c r="H28869" s="21"/>
      <c r="I28869" s="21"/>
      <c r="K28869" s="32">
        <v>11.968268412042981</v>
      </c>
      <c r="L28869" s="33">
        <v>14.946738062489244</v>
      </c>
    </row>
    <row r="28870" spans="7:12" x14ac:dyDescent="0.25">
      <c r="G28870" s="21"/>
      <c r="H28870" s="21"/>
      <c r="I28870" s="21"/>
      <c r="K28870" s="32">
        <v>11.968268412042981</v>
      </c>
      <c r="L28870" s="33">
        <v>8.3867071653001162</v>
      </c>
    </row>
    <row r="28871" spans="7:12" x14ac:dyDescent="0.25">
      <c r="G28871" s="21"/>
      <c r="H28871" s="21"/>
      <c r="I28871" s="21"/>
      <c r="K28871" s="32">
        <v>15.957691216057308</v>
      </c>
      <c r="L28871" s="33">
        <v>7.9667309771574111</v>
      </c>
    </row>
    <row r="28872" spans="7:12" x14ac:dyDescent="0.25">
      <c r="G28872" s="21"/>
      <c r="H28872" s="21"/>
      <c r="I28872" s="21"/>
      <c r="K28872" s="32">
        <v>15.957691216057308</v>
      </c>
      <c r="L28872" s="33">
        <v>36.51708142270472</v>
      </c>
    </row>
    <row r="28873" spans="7:12" x14ac:dyDescent="0.25">
      <c r="G28873" s="21"/>
      <c r="H28873" s="21"/>
      <c r="I28873" s="21"/>
      <c r="K28873" s="32">
        <v>3.9894228040143269</v>
      </c>
      <c r="L28873" s="33">
        <v>14.470362322819305</v>
      </c>
    </row>
    <row r="28874" spans="7:12" x14ac:dyDescent="0.25">
      <c r="G28874" s="21"/>
      <c r="H28874" s="21"/>
      <c r="I28874" s="21"/>
      <c r="K28874" s="32">
        <v>0</v>
      </c>
      <c r="L28874" s="33">
        <v>0</v>
      </c>
    </row>
    <row r="28875" spans="7:12" x14ac:dyDescent="0.25">
      <c r="G28875" s="21"/>
      <c r="H28875" s="21"/>
      <c r="I28875" s="21"/>
      <c r="K28875" s="32">
        <v>0</v>
      </c>
      <c r="L28875" s="33">
        <v>0</v>
      </c>
    </row>
    <row r="28876" spans="7:12" x14ac:dyDescent="0.25">
      <c r="G28876" s="21"/>
      <c r="H28876" s="21"/>
      <c r="I28876" s="21"/>
      <c r="K28876" s="32">
        <v>0</v>
      </c>
      <c r="L28876" s="33">
        <v>0</v>
      </c>
    </row>
    <row r="28877" spans="7:12" x14ac:dyDescent="0.25">
      <c r="G28877" s="21"/>
      <c r="H28877" s="21"/>
      <c r="I28877" s="21"/>
      <c r="K28877" s="32">
        <v>19.947114020071634</v>
      </c>
      <c r="L28877" s="33">
        <v>75.082065787267766</v>
      </c>
    </row>
    <row r="28878" spans="7:12" x14ac:dyDescent="0.25">
      <c r="G28878" s="21"/>
      <c r="H28878" s="21"/>
      <c r="I28878" s="21"/>
      <c r="K28878" s="32">
        <v>15.957691216057308</v>
      </c>
      <c r="L28878" s="33">
        <v>14.81542141970392</v>
      </c>
    </row>
    <row r="28879" spans="7:12" x14ac:dyDescent="0.25">
      <c r="G28879" s="21"/>
      <c r="H28879" s="21"/>
      <c r="I28879" s="21"/>
      <c r="K28879" s="32">
        <v>19.947114020071634</v>
      </c>
      <c r="L28879" s="33">
        <v>17.696732906789112</v>
      </c>
    </row>
    <row r="28880" spans="7:12" x14ac:dyDescent="0.25">
      <c r="G28880" s="21"/>
      <c r="H28880" s="21"/>
      <c r="I28880" s="21"/>
      <c r="K28880" s="32">
        <v>0</v>
      </c>
      <c r="L28880" s="33">
        <v>0</v>
      </c>
    </row>
    <row r="28881" spans="7:12" x14ac:dyDescent="0.25">
      <c r="G28881" s="21"/>
      <c r="H28881" s="21"/>
      <c r="I28881" s="21"/>
      <c r="K28881" s="32">
        <v>3.9894228040143269</v>
      </c>
      <c r="L28881" s="33">
        <v>0</v>
      </c>
    </row>
    <row r="28882" spans="7:12" x14ac:dyDescent="0.25">
      <c r="G28882" s="21"/>
      <c r="H28882" s="21"/>
      <c r="I28882" s="21"/>
      <c r="K28882" s="32">
        <v>71.809610472257873</v>
      </c>
      <c r="L28882" s="33">
        <v>74.491824794377933</v>
      </c>
    </row>
    <row r="28883" spans="7:12" x14ac:dyDescent="0.25">
      <c r="G28883" s="21"/>
      <c r="H28883" s="21"/>
      <c r="I28883" s="21"/>
      <c r="K28883" s="32">
        <v>35.904805236128944</v>
      </c>
      <c r="L28883" s="33">
        <v>25.012345721226151</v>
      </c>
    </row>
    <row r="28884" spans="7:12" x14ac:dyDescent="0.25">
      <c r="G28884" s="21"/>
      <c r="H28884" s="21"/>
      <c r="I28884" s="21"/>
      <c r="K28884" s="32">
        <v>0</v>
      </c>
      <c r="L28884" s="33">
        <v>0</v>
      </c>
    </row>
    <row r="28885" spans="7:12" x14ac:dyDescent="0.25">
      <c r="G28885" s="21"/>
      <c r="H28885" s="21"/>
      <c r="I28885" s="21"/>
      <c r="K28885" s="32">
        <v>0</v>
      </c>
      <c r="L28885" s="33">
        <v>0</v>
      </c>
    </row>
    <row r="28886" spans="7:12" x14ac:dyDescent="0.25">
      <c r="G28886" s="21"/>
      <c r="H28886" s="21"/>
      <c r="I28886" s="21"/>
      <c r="K28886" s="32">
        <v>11.968268412042981</v>
      </c>
      <c r="L28886" s="33">
        <v>5.1209991660530303</v>
      </c>
    </row>
    <row r="28887" spans="7:12" x14ac:dyDescent="0.25">
      <c r="G28887" s="21"/>
      <c r="H28887" s="21"/>
      <c r="I28887" s="21"/>
      <c r="K28887" s="32">
        <v>0</v>
      </c>
      <c r="L28887" s="33">
        <v>0</v>
      </c>
    </row>
    <row r="28888" spans="7:12" x14ac:dyDescent="0.25">
      <c r="G28888" s="21"/>
      <c r="H28888" s="21"/>
      <c r="I28888" s="21"/>
      <c r="K28888" s="32">
        <v>0</v>
      </c>
      <c r="L28888" s="33">
        <v>0</v>
      </c>
    </row>
    <row r="28889" spans="7:12" x14ac:dyDescent="0.25">
      <c r="G28889" s="21"/>
      <c r="H28889" s="21"/>
      <c r="I28889" s="21"/>
      <c r="K28889" s="32">
        <v>0</v>
      </c>
      <c r="L28889" s="33">
        <v>0</v>
      </c>
    </row>
    <row r="28890" spans="7:12" x14ac:dyDescent="0.25">
      <c r="G28890" s="21"/>
      <c r="H28890" s="21"/>
      <c r="I28890" s="21"/>
      <c r="K28890" s="32">
        <v>3.9894228040143269</v>
      </c>
      <c r="L28890" s="33">
        <v>2.182190364993764</v>
      </c>
    </row>
    <row r="28891" spans="7:12" x14ac:dyDescent="0.25">
      <c r="G28891" s="21"/>
      <c r="H28891" s="21"/>
      <c r="I28891" s="21"/>
      <c r="K28891" s="32">
        <v>19.947114020071634</v>
      </c>
      <c r="L28891" s="33">
        <v>18.563740450243557</v>
      </c>
    </row>
    <row r="28892" spans="7:12" x14ac:dyDescent="0.25">
      <c r="G28892" s="21"/>
      <c r="H28892" s="21"/>
      <c r="I28892" s="21"/>
      <c r="K28892" s="32">
        <v>7.9788456080286538</v>
      </c>
      <c r="L28892" s="33">
        <v>3.5824197642381916</v>
      </c>
    </row>
    <row r="28893" spans="7:12" x14ac:dyDescent="0.25">
      <c r="G28893" s="21"/>
      <c r="H28893" s="21"/>
      <c r="I28893" s="21"/>
      <c r="K28893" s="32">
        <v>31.915382432114619</v>
      </c>
      <c r="L28893" s="33">
        <v>52.144090865729318</v>
      </c>
    </row>
    <row r="28894" spans="7:12" x14ac:dyDescent="0.25">
      <c r="G28894" s="21"/>
      <c r="H28894" s="21"/>
      <c r="I28894" s="21"/>
      <c r="K28894" s="32">
        <v>19.947114020071634</v>
      </c>
      <c r="L28894" s="33">
        <v>15.245734728349806</v>
      </c>
    </row>
    <row r="28895" spans="7:12" x14ac:dyDescent="0.25">
      <c r="G28895" s="21"/>
      <c r="H28895" s="21"/>
      <c r="I28895" s="21"/>
      <c r="K28895" s="32">
        <v>15.957691216057308</v>
      </c>
      <c r="L28895" s="33">
        <v>3.2384063065015942</v>
      </c>
    </row>
    <row r="28896" spans="7:12" x14ac:dyDescent="0.25">
      <c r="G28896" s="21"/>
      <c r="H28896" s="21"/>
      <c r="I28896" s="21"/>
      <c r="K28896" s="32">
        <v>3.9894228040143269</v>
      </c>
      <c r="L28896" s="33">
        <v>0</v>
      </c>
    </row>
    <row r="28897" spans="7:12" x14ac:dyDescent="0.25">
      <c r="G28897" s="21"/>
      <c r="H28897" s="21"/>
      <c r="I28897" s="21"/>
      <c r="K28897" s="32">
        <v>71.809610472257873</v>
      </c>
      <c r="L28897" s="33">
        <v>118.42489382679365</v>
      </c>
    </row>
    <row r="28898" spans="7:12" x14ac:dyDescent="0.25">
      <c r="G28898" s="21"/>
      <c r="H28898" s="21"/>
      <c r="I28898" s="21"/>
      <c r="K28898" s="32">
        <v>0</v>
      </c>
      <c r="L28898" s="33">
        <v>0</v>
      </c>
    </row>
    <row r="28899" spans="7:12" x14ac:dyDescent="0.25">
      <c r="G28899" s="21"/>
      <c r="H28899" s="21"/>
      <c r="I28899" s="21"/>
      <c r="K28899" s="32">
        <v>3.9894228040143269</v>
      </c>
      <c r="L28899" s="33">
        <v>0</v>
      </c>
    </row>
    <row r="28900" spans="7:12" x14ac:dyDescent="0.25">
      <c r="G28900" s="21"/>
      <c r="H28900" s="21"/>
      <c r="I28900" s="21"/>
      <c r="K28900" s="32">
        <v>19.947114020071634</v>
      </c>
      <c r="L28900" s="33">
        <v>21.531979425916425</v>
      </c>
    </row>
    <row r="28901" spans="7:12" x14ac:dyDescent="0.25">
      <c r="G28901" s="21"/>
      <c r="H28901" s="21"/>
      <c r="I28901" s="21"/>
      <c r="K28901" s="32">
        <v>27.925959628100291</v>
      </c>
      <c r="L28901" s="33">
        <v>72.233383622607477</v>
      </c>
    </row>
    <row r="28902" spans="7:12" x14ac:dyDescent="0.25">
      <c r="G28902" s="21"/>
      <c r="H28902" s="21"/>
      <c r="I28902" s="21"/>
      <c r="K28902" s="32">
        <v>3.9894228040143269</v>
      </c>
      <c r="L28902" s="33">
        <v>0</v>
      </c>
    </row>
    <row r="28903" spans="7:12" x14ac:dyDescent="0.25">
      <c r="G28903" s="21"/>
      <c r="H28903" s="21"/>
      <c r="I28903" s="21"/>
      <c r="K28903" s="32">
        <v>7.9788456080286538</v>
      </c>
      <c r="L28903" s="33">
        <v>15.399681718277805</v>
      </c>
    </row>
    <row r="28904" spans="7:12" x14ac:dyDescent="0.25">
      <c r="G28904" s="21"/>
      <c r="H28904" s="21"/>
      <c r="I28904" s="21"/>
      <c r="K28904" s="32">
        <v>0</v>
      </c>
      <c r="L28904" s="33">
        <v>0</v>
      </c>
    </row>
    <row r="28905" spans="7:12" x14ac:dyDescent="0.25">
      <c r="G28905" s="21"/>
      <c r="H28905" s="21"/>
      <c r="I28905" s="21"/>
      <c r="K28905" s="32">
        <v>0</v>
      </c>
      <c r="L28905" s="33">
        <v>0</v>
      </c>
    </row>
    <row r="28906" spans="7:12" x14ac:dyDescent="0.25">
      <c r="G28906" s="21"/>
      <c r="H28906" s="21"/>
      <c r="I28906" s="21"/>
      <c r="K28906" s="32">
        <v>7.9788456080286538</v>
      </c>
      <c r="L28906" s="33">
        <v>8.8416969733781787</v>
      </c>
    </row>
    <row r="28907" spans="7:12" x14ac:dyDescent="0.25">
      <c r="G28907" s="21"/>
      <c r="H28907" s="21"/>
      <c r="I28907" s="21"/>
      <c r="K28907" s="32">
        <v>11.968268412042981</v>
      </c>
      <c r="L28907" s="33">
        <v>45.034114067504085</v>
      </c>
    </row>
    <row r="28908" spans="7:12" x14ac:dyDescent="0.25">
      <c r="G28908" s="21"/>
      <c r="H28908" s="21"/>
      <c r="I28908" s="21"/>
      <c r="K28908" s="32">
        <v>0</v>
      </c>
      <c r="L28908" s="33">
        <v>0</v>
      </c>
    </row>
    <row r="28909" spans="7:12" x14ac:dyDescent="0.25">
      <c r="G28909" s="21"/>
      <c r="H28909" s="21"/>
      <c r="I28909" s="21"/>
      <c r="K28909" s="32">
        <v>7.9788456080286538</v>
      </c>
      <c r="L28909" s="33">
        <v>23.850539519641259</v>
      </c>
    </row>
    <row r="28910" spans="7:12" x14ac:dyDescent="0.25">
      <c r="G28910" s="21"/>
      <c r="H28910" s="21"/>
      <c r="I28910" s="21"/>
      <c r="K28910" s="32">
        <v>0</v>
      </c>
      <c r="L28910" s="33">
        <v>0</v>
      </c>
    </row>
    <row r="28911" spans="7:12" x14ac:dyDescent="0.25">
      <c r="G28911" s="21"/>
      <c r="H28911" s="21"/>
      <c r="I28911" s="21"/>
      <c r="K28911" s="32">
        <v>0</v>
      </c>
      <c r="L28911" s="33">
        <v>0</v>
      </c>
    </row>
    <row r="28912" spans="7:12" x14ac:dyDescent="0.25">
      <c r="G28912" s="21"/>
      <c r="H28912" s="21"/>
      <c r="I28912" s="21"/>
      <c r="K28912" s="32">
        <v>3.9894228040143269</v>
      </c>
      <c r="L28912" s="33">
        <v>0</v>
      </c>
    </row>
    <row r="28913" spans="7:12" x14ac:dyDescent="0.25">
      <c r="G28913" s="21"/>
      <c r="H28913" s="21"/>
      <c r="I28913" s="21"/>
      <c r="K28913" s="32">
        <v>0</v>
      </c>
      <c r="L28913" s="33">
        <v>0</v>
      </c>
    </row>
    <row r="28914" spans="7:12" x14ac:dyDescent="0.25">
      <c r="G28914" s="21"/>
      <c r="H28914" s="21"/>
      <c r="I28914" s="21"/>
      <c r="K28914" s="32">
        <v>0</v>
      </c>
      <c r="L28914" s="33">
        <v>0</v>
      </c>
    </row>
    <row r="28915" spans="7:12" x14ac:dyDescent="0.25">
      <c r="G28915" s="21"/>
      <c r="H28915" s="21"/>
      <c r="I28915" s="21"/>
      <c r="K28915" s="32">
        <v>0</v>
      </c>
      <c r="L28915" s="33">
        <v>0</v>
      </c>
    </row>
    <row r="28916" spans="7:12" x14ac:dyDescent="0.25">
      <c r="G28916" s="21"/>
      <c r="H28916" s="21"/>
      <c r="I28916" s="21"/>
      <c r="K28916" s="32">
        <v>23.936536824085962</v>
      </c>
      <c r="L28916" s="33">
        <v>8.5466223138219064</v>
      </c>
    </row>
    <row r="28917" spans="7:12" x14ac:dyDescent="0.25">
      <c r="G28917" s="21"/>
      <c r="H28917" s="21"/>
      <c r="I28917" s="21"/>
      <c r="K28917" s="32">
        <v>7.9788456080286538</v>
      </c>
      <c r="L28917" s="33">
        <v>0</v>
      </c>
    </row>
    <row r="28918" spans="7:12" x14ac:dyDescent="0.25">
      <c r="G28918" s="21"/>
      <c r="H28918" s="21"/>
      <c r="I28918" s="21"/>
      <c r="K28918" s="32">
        <v>7.9788456080286538</v>
      </c>
      <c r="L28918" s="33">
        <v>7.3080727921499165</v>
      </c>
    </row>
    <row r="28919" spans="7:12" x14ac:dyDescent="0.25">
      <c r="G28919" s="21"/>
      <c r="H28919" s="21"/>
      <c r="I28919" s="21"/>
      <c r="K28919" s="32">
        <v>35.904805236128944</v>
      </c>
      <c r="L28919" s="33">
        <v>30.094091367005344</v>
      </c>
    </row>
    <row r="28920" spans="7:12" x14ac:dyDescent="0.25">
      <c r="G28920" s="21"/>
      <c r="H28920" s="21"/>
      <c r="I28920" s="21"/>
      <c r="K28920" s="32">
        <v>0</v>
      </c>
      <c r="L28920" s="33">
        <v>0</v>
      </c>
    </row>
    <row r="28921" spans="7:12" x14ac:dyDescent="0.25">
      <c r="G28921" s="21"/>
      <c r="H28921" s="21"/>
      <c r="I28921" s="21"/>
      <c r="K28921" s="32">
        <v>0</v>
      </c>
      <c r="L28921" s="33">
        <v>0</v>
      </c>
    </row>
    <row r="28922" spans="7:12" x14ac:dyDescent="0.25">
      <c r="G28922" s="21"/>
      <c r="H28922" s="21"/>
      <c r="I28922" s="21"/>
      <c r="K28922" s="32">
        <v>0</v>
      </c>
      <c r="L28922" s="33">
        <v>0</v>
      </c>
    </row>
    <row r="28923" spans="7:12" x14ac:dyDescent="0.25">
      <c r="G28923" s="21"/>
      <c r="H28923" s="21"/>
      <c r="I28923" s="21"/>
      <c r="K28923" s="32">
        <v>0</v>
      </c>
      <c r="L28923" s="33">
        <v>0</v>
      </c>
    </row>
    <row r="28924" spans="7:12" x14ac:dyDescent="0.25">
      <c r="G28924" s="21"/>
      <c r="H28924" s="21"/>
      <c r="I28924" s="21"/>
      <c r="K28924" s="32">
        <v>7.9788456080286538</v>
      </c>
      <c r="L28924" s="33">
        <v>0.53356708295645983</v>
      </c>
    </row>
    <row r="28925" spans="7:12" x14ac:dyDescent="0.25">
      <c r="G28925" s="21"/>
      <c r="H28925" s="21"/>
      <c r="I28925" s="21"/>
      <c r="K28925" s="32">
        <v>0</v>
      </c>
      <c r="L28925" s="33">
        <v>0</v>
      </c>
    </row>
    <row r="28926" spans="7:12" x14ac:dyDescent="0.25">
      <c r="G28926" s="21"/>
      <c r="H28926" s="21"/>
      <c r="I28926" s="21"/>
      <c r="K28926" s="32">
        <v>39.894228040143268</v>
      </c>
      <c r="L28926" s="33">
        <v>46.366472543694073</v>
      </c>
    </row>
    <row r="28927" spans="7:12" x14ac:dyDescent="0.25">
      <c r="G28927" s="21"/>
      <c r="H28927" s="21"/>
      <c r="I28927" s="21"/>
      <c r="K28927" s="32">
        <v>15.957691216057308</v>
      </c>
      <c r="L28927" s="33">
        <v>33.491230385719284</v>
      </c>
    </row>
    <row r="28928" spans="7:12" x14ac:dyDescent="0.25">
      <c r="G28928" s="21"/>
      <c r="H28928" s="21"/>
      <c r="I28928" s="21"/>
      <c r="K28928" s="32">
        <v>19.947114020071634</v>
      </c>
      <c r="L28928" s="33">
        <v>1.5686671306667264</v>
      </c>
    </row>
    <row r="28929" spans="7:12" x14ac:dyDescent="0.25">
      <c r="G28929" s="21"/>
      <c r="H28929" s="21"/>
      <c r="I28929" s="21"/>
      <c r="K28929" s="32">
        <v>7.9788456080286538</v>
      </c>
      <c r="L28929" s="33">
        <v>0</v>
      </c>
    </row>
    <row r="28930" spans="7:12" x14ac:dyDescent="0.25">
      <c r="G28930" s="21"/>
      <c r="H28930" s="21"/>
      <c r="I28930" s="21"/>
      <c r="K28930" s="32">
        <v>3.9894228040143269</v>
      </c>
      <c r="L28930" s="33">
        <v>0</v>
      </c>
    </row>
    <row r="28931" spans="7:12" x14ac:dyDescent="0.25">
      <c r="G28931" s="21"/>
      <c r="H28931" s="21"/>
      <c r="I28931" s="21"/>
      <c r="K28931" s="32">
        <v>11.968268412042981</v>
      </c>
      <c r="L28931" s="33">
        <v>34.698859257416522</v>
      </c>
    </row>
    <row r="28932" spans="7:12" x14ac:dyDescent="0.25">
      <c r="G28932" s="21"/>
      <c r="H28932" s="21"/>
      <c r="I28932" s="21"/>
      <c r="K28932" s="32">
        <v>0</v>
      </c>
      <c r="L28932" s="33">
        <v>0</v>
      </c>
    </row>
    <row r="28933" spans="7:12" x14ac:dyDescent="0.25">
      <c r="G28933" s="21"/>
      <c r="H28933" s="21"/>
      <c r="I28933" s="21"/>
      <c r="K28933" s="32">
        <v>11.968268412042981</v>
      </c>
      <c r="L28933" s="33">
        <v>11.29577545607172</v>
      </c>
    </row>
    <row r="28934" spans="7:12" x14ac:dyDescent="0.25">
      <c r="G28934" s="21"/>
      <c r="H28934" s="21"/>
      <c r="I28934" s="21"/>
      <c r="K28934" s="32">
        <v>23.936536824085962</v>
      </c>
      <c r="L28934" s="33">
        <v>12.835262041000441</v>
      </c>
    </row>
    <row r="28935" spans="7:12" x14ac:dyDescent="0.25">
      <c r="G28935" s="21"/>
      <c r="H28935" s="21"/>
      <c r="I28935" s="21"/>
      <c r="K28935" s="32">
        <v>0</v>
      </c>
      <c r="L28935" s="33">
        <v>0</v>
      </c>
    </row>
    <row r="28936" spans="7:12" x14ac:dyDescent="0.25">
      <c r="G28936" s="21"/>
      <c r="H28936" s="21"/>
      <c r="I28936" s="21"/>
      <c r="K28936" s="32">
        <v>0</v>
      </c>
      <c r="L28936" s="33">
        <v>0</v>
      </c>
    </row>
    <row r="28937" spans="7:12" x14ac:dyDescent="0.25">
      <c r="G28937" s="21"/>
      <c r="H28937" s="21"/>
      <c r="I28937" s="21"/>
      <c r="K28937" s="32">
        <v>0</v>
      </c>
      <c r="L28937" s="33">
        <v>0</v>
      </c>
    </row>
    <row r="28938" spans="7:12" x14ac:dyDescent="0.25">
      <c r="G28938" s="21"/>
      <c r="H28938" s="21"/>
      <c r="I28938" s="21"/>
      <c r="K28938" s="32">
        <v>3.9894228040143269</v>
      </c>
      <c r="L28938" s="33">
        <v>0</v>
      </c>
    </row>
    <row r="28939" spans="7:12" x14ac:dyDescent="0.25">
      <c r="G28939" s="21"/>
      <c r="H28939" s="21"/>
      <c r="I28939" s="21"/>
      <c r="K28939" s="32">
        <v>19.947114020071634</v>
      </c>
      <c r="L28939" s="33">
        <v>0</v>
      </c>
    </row>
    <row r="28940" spans="7:12" x14ac:dyDescent="0.25">
      <c r="G28940" s="21"/>
      <c r="H28940" s="21"/>
      <c r="I28940" s="21"/>
      <c r="K28940" s="32">
        <v>15.957691216057308</v>
      </c>
      <c r="L28940" s="33">
        <v>0</v>
      </c>
    </row>
    <row r="28941" spans="7:12" x14ac:dyDescent="0.25">
      <c r="G28941" s="21"/>
      <c r="H28941" s="21"/>
      <c r="I28941" s="21"/>
      <c r="K28941" s="32">
        <v>71.809610472257873</v>
      </c>
      <c r="L28941" s="33">
        <v>57.493226673116887</v>
      </c>
    </row>
    <row r="28942" spans="7:12" x14ac:dyDescent="0.25">
      <c r="G28942" s="21"/>
      <c r="H28942" s="21"/>
      <c r="I28942" s="21"/>
      <c r="K28942" s="32">
        <v>3.9894228040143269</v>
      </c>
      <c r="L28942" s="33">
        <v>10.612916279086424</v>
      </c>
    </row>
    <row r="28943" spans="7:12" x14ac:dyDescent="0.25">
      <c r="G28943" s="21"/>
      <c r="H28943" s="21"/>
      <c r="I28943" s="21"/>
      <c r="K28943" s="32">
        <v>0</v>
      </c>
      <c r="L28943" s="33">
        <v>0</v>
      </c>
    </row>
    <row r="28944" spans="7:12" x14ac:dyDescent="0.25">
      <c r="G28944" s="21"/>
      <c r="H28944" s="21"/>
      <c r="I28944" s="21"/>
      <c r="K28944" s="32">
        <v>0</v>
      </c>
      <c r="L28944" s="33">
        <v>0</v>
      </c>
    </row>
    <row r="28945" spans="7:12" x14ac:dyDescent="0.25">
      <c r="G28945" s="21"/>
      <c r="H28945" s="21"/>
      <c r="I28945" s="21"/>
      <c r="K28945" s="32">
        <v>0</v>
      </c>
      <c r="L28945" s="33">
        <v>0</v>
      </c>
    </row>
    <row r="28946" spans="7:12" x14ac:dyDescent="0.25">
      <c r="G28946" s="21"/>
      <c r="H28946" s="21"/>
      <c r="I28946" s="21"/>
      <c r="K28946" s="32">
        <v>0</v>
      </c>
      <c r="L28946" s="33">
        <v>0</v>
      </c>
    </row>
    <row r="28947" spans="7:12" x14ac:dyDescent="0.25">
      <c r="G28947" s="21"/>
      <c r="H28947" s="21"/>
      <c r="I28947" s="21"/>
      <c r="K28947" s="32">
        <v>11.968268412042981</v>
      </c>
      <c r="L28947" s="33">
        <v>33.618210125064778</v>
      </c>
    </row>
    <row r="28948" spans="7:12" x14ac:dyDescent="0.25">
      <c r="G28948" s="21"/>
      <c r="H28948" s="21"/>
      <c r="I28948" s="21"/>
      <c r="K28948" s="32">
        <v>3.9894228040143269</v>
      </c>
      <c r="L28948" s="33">
        <v>0</v>
      </c>
    </row>
    <row r="28949" spans="7:12" x14ac:dyDescent="0.25">
      <c r="G28949" s="21"/>
      <c r="H28949" s="21"/>
      <c r="I28949" s="21"/>
      <c r="K28949" s="32">
        <v>7.9788456080286538</v>
      </c>
      <c r="L28949" s="33">
        <v>13.826204140520462</v>
      </c>
    </row>
    <row r="28950" spans="7:12" x14ac:dyDescent="0.25">
      <c r="G28950" s="21"/>
      <c r="H28950" s="21"/>
      <c r="I28950" s="21"/>
      <c r="K28950" s="32">
        <v>23.936536824085962</v>
      </c>
      <c r="L28950" s="33">
        <v>10.513204131360478</v>
      </c>
    </row>
    <row r="28951" spans="7:12" x14ac:dyDescent="0.25">
      <c r="G28951" s="21"/>
      <c r="H28951" s="21"/>
      <c r="I28951" s="21"/>
      <c r="K28951" s="32">
        <v>19.947114020071634</v>
      </c>
      <c r="L28951" s="33">
        <v>19.162114258417994</v>
      </c>
    </row>
    <row r="28952" spans="7:12" x14ac:dyDescent="0.25">
      <c r="G28952" s="21"/>
      <c r="H28952" s="21"/>
      <c r="I28952" s="21"/>
      <c r="K28952" s="32">
        <v>7.9788456080286538</v>
      </c>
      <c r="L28952" s="33">
        <v>11.175515457186476</v>
      </c>
    </row>
    <row r="28953" spans="7:12" x14ac:dyDescent="0.25">
      <c r="G28953" s="21"/>
      <c r="H28953" s="21"/>
      <c r="I28953" s="21"/>
      <c r="K28953" s="32">
        <v>43.883650844157593</v>
      </c>
      <c r="L28953" s="33">
        <v>43.92563611485015</v>
      </c>
    </row>
    <row r="28954" spans="7:12" x14ac:dyDescent="0.25">
      <c r="G28954" s="21"/>
      <c r="H28954" s="21"/>
      <c r="I28954" s="21"/>
      <c r="K28954" s="32">
        <v>0</v>
      </c>
      <c r="L28954" s="33">
        <v>0</v>
      </c>
    </row>
    <row r="28955" spans="7:12" x14ac:dyDescent="0.25">
      <c r="G28955" s="21"/>
      <c r="H28955" s="21"/>
      <c r="I28955" s="21"/>
      <c r="K28955" s="32">
        <v>7.9788456080286538</v>
      </c>
      <c r="L28955" s="33">
        <v>12.686475775790932</v>
      </c>
    </row>
    <row r="28956" spans="7:12" x14ac:dyDescent="0.25">
      <c r="G28956" s="21"/>
      <c r="H28956" s="21"/>
      <c r="I28956" s="21"/>
      <c r="K28956" s="32">
        <v>3.9894228040143269</v>
      </c>
      <c r="L28956" s="33">
        <v>8.6160053177895879</v>
      </c>
    </row>
    <row r="28957" spans="7:12" x14ac:dyDescent="0.25">
      <c r="G28957" s="21"/>
      <c r="H28957" s="21"/>
      <c r="I28957" s="21"/>
      <c r="K28957" s="32">
        <v>0</v>
      </c>
      <c r="L28957" s="33">
        <v>0</v>
      </c>
    </row>
    <row r="28958" spans="7:12" x14ac:dyDescent="0.25">
      <c r="G28958" s="21"/>
      <c r="H28958" s="21"/>
      <c r="I28958" s="21"/>
      <c r="K28958" s="32">
        <v>35.904805236128944</v>
      </c>
      <c r="L28958" s="33">
        <v>23.751227743218926</v>
      </c>
    </row>
    <row r="28959" spans="7:12" x14ac:dyDescent="0.25">
      <c r="G28959" s="21"/>
      <c r="H28959" s="21"/>
      <c r="I28959" s="21"/>
      <c r="K28959" s="32">
        <v>31.915382432114619</v>
      </c>
      <c r="L28959" s="33">
        <v>17.904452332773161</v>
      </c>
    </row>
    <row r="28960" spans="7:12" x14ac:dyDescent="0.25">
      <c r="G28960" s="21"/>
      <c r="H28960" s="21"/>
      <c r="I28960" s="21"/>
      <c r="K28960" s="32">
        <v>7.9788456080286538</v>
      </c>
      <c r="L28960" s="33">
        <v>1.3334532582199301</v>
      </c>
    </row>
    <row r="28961" spans="7:12" x14ac:dyDescent="0.25">
      <c r="G28961" s="21"/>
      <c r="H28961" s="21"/>
      <c r="I28961" s="21"/>
      <c r="K28961" s="32">
        <v>0</v>
      </c>
      <c r="L28961" s="33">
        <v>0</v>
      </c>
    </row>
    <row r="28962" spans="7:12" x14ac:dyDescent="0.25">
      <c r="G28962" s="21"/>
      <c r="H28962" s="21"/>
      <c r="I28962" s="21"/>
      <c r="K28962" s="32">
        <v>11.968268412042981</v>
      </c>
      <c r="L28962" s="33">
        <v>8.0686621611562064</v>
      </c>
    </row>
    <row r="28963" spans="7:12" x14ac:dyDescent="0.25">
      <c r="G28963" s="21"/>
      <c r="H28963" s="21"/>
      <c r="I28963" s="21"/>
      <c r="K28963" s="32">
        <v>0</v>
      </c>
      <c r="L28963" s="33">
        <v>0</v>
      </c>
    </row>
    <row r="28964" spans="7:12" x14ac:dyDescent="0.25">
      <c r="G28964" s="21"/>
      <c r="H28964" s="21"/>
      <c r="I28964" s="21"/>
      <c r="K28964" s="32">
        <v>0</v>
      </c>
      <c r="L28964" s="33">
        <v>0</v>
      </c>
    </row>
    <row r="28965" spans="7:12" x14ac:dyDescent="0.25">
      <c r="G28965" s="21"/>
      <c r="H28965" s="21"/>
      <c r="I28965" s="21"/>
      <c r="K28965" s="32">
        <v>0</v>
      </c>
      <c r="L28965" s="33">
        <v>0</v>
      </c>
    </row>
    <row r="28966" spans="7:12" x14ac:dyDescent="0.25">
      <c r="G28966" s="21"/>
      <c r="H28966" s="21"/>
      <c r="I28966" s="21"/>
      <c r="K28966" s="32">
        <v>83.777878884300847</v>
      </c>
      <c r="L28966" s="33">
        <v>67.446110615289825</v>
      </c>
    </row>
    <row r="28967" spans="7:12" x14ac:dyDescent="0.25">
      <c r="G28967" s="21"/>
      <c r="H28967" s="21"/>
      <c r="I28967" s="21"/>
      <c r="K28967" s="32">
        <v>131.65095253247276</v>
      </c>
      <c r="L28967" s="33">
        <v>138.46951944448014</v>
      </c>
    </row>
    <row r="28968" spans="7:12" x14ac:dyDescent="0.25">
      <c r="G28968" s="21"/>
      <c r="H28968" s="21"/>
      <c r="I28968" s="21"/>
      <c r="K28968" s="32">
        <v>0</v>
      </c>
      <c r="L28968" s="33">
        <v>0</v>
      </c>
    </row>
    <row r="28969" spans="7:12" x14ac:dyDescent="0.25">
      <c r="G28969" s="21"/>
      <c r="H28969" s="21"/>
      <c r="I28969" s="21"/>
      <c r="K28969" s="32">
        <v>3.9894228040143269</v>
      </c>
      <c r="L28969" s="33">
        <v>0</v>
      </c>
    </row>
    <row r="28970" spans="7:12" x14ac:dyDescent="0.25">
      <c r="G28970" s="21"/>
      <c r="H28970" s="21"/>
      <c r="I28970" s="21"/>
      <c r="K28970" s="32">
        <v>3.9894228040143269</v>
      </c>
      <c r="L28970" s="33">
        <v>0</v>
      </c>
    </row>
    <row r="28971" spans="7:12" x14ac:dyDescent="0.25">
      <c r="G28971" s="21"/>
      <c r="H28971" s="21"/>
      <c r="I28971" s="21"/>
      <c r="K28971" s="32">
        <v>11.968268412042981</v>
      </c>
      <c r="L28971" s="33">
        <v>19.515346565201625</v>
      </c>
    </row>
    <row r="28972" spans="7:12" x14ac:dyDescent="0.25">
      <c r="G28972" s="21"/>
      <c r="H28972" s="21"/>
      <c r="I28972" s="21"/>
      <c r="K28972" s="32">
        <v>0</v>
      </c>
      <c r="L28972" s="33">
        <v>0</v>
      </c>
    </row>
    <row r="28973" spans="7:12" x14ac:dyDescent="0.25">
      <c r="G28973" s="21"/>
      <c r="H28973" s="21"/>
      <c r="I28973" s="21"/>
      <c r="K28973" s="32">
        <v>0</v>
      </c>
      <c r="L28973" s="33">
        <v>0</v>
      </c>
    </row>
    <row r="28974" spans="7:12" x14ac:dyDescent="0.25">
      <c r="G28974" s="21"/>
      <c r="H28974" s="21"/>
      <c r="I28974" s="21"/>
      <c r="K28974" s="32">
        <v>0</v>
      </c>
      <c r="L28974" s="33">
        <v>0</v>
      </c>
    </row>
    <row r="28975" spans="7:12" x14ac:dyDescent="0.25">
      <c r="G28975" s="21"/>
      <c r="H28975" s="21"/>
      <c r="I28975" s="21"/>
      <c r="K28975" s="32">
        <v>11.968268412042981</v>
      </c>
      <c r="L28975" s="33">
        <v>2.2936785928015766</v>
      </c>
    </row>
    <row r="28976" spans="7:12" x14ac:dyDescent="0.25">
      <c r="G28976" s="21"/>
      <c r="H28976" s="21"/>
      <c r="I28976" s="21"/>
      <c r="K28976" s="32">
        <v>0</v>
      </c>
      <c r="L28976" s="33">
        <v>0</v>
      </c>
    </row>
    <row r="28977" spans="7:12" x14ac:dyDescent="0.25">
      <c r="G28977" s="21"/>
      <c r="H28977" s="21"/>
      <c r="I28977" s="21"/>
      <c r="K28977" s="32">
        <v>0</v>
      </c>
      <c r="L28977" s="33">
        <v>0</v>
      </c>
    </row>
    <row r="28978" spans="7:12" x14ac:dyDescent="0.25">
      <c r="G28978" s="21"/>
      <c r="H28978" s="21"/>
      <c r="I28978" s="21"/>
      <c r="K28978" s="32">
        <v>0</v>
      </c>
      <c r="L28978" s="33">
        <v>0</v>
      </c>
    </row>
    <row r="28979" spans="7:12" x14ac:dyDescent="0.25">
      <c r="G28979" s="21"/>
      <c r="H28979" s="21"/>
      <c r="I28979" s="21"/>
      <c r="K28979" s="32">
        <v>7.9788456080286538</v>
      </c>
      <c r="L28979" s="33">
        <v>0.43753941441719907</v>
      </c>
    </row>
    <row r="28980" spans="7:12" x14ac:dyDescent="0.25">
      <c r="G28980" s="21"/>
      <c r="H28980" s="21"/>
      <c r="I28980" s="21"/>
      <c r="K28980" s="32">
        <v>7.9788456080286538</v>
      </c>
      <c r="L28980" s="33">
        <v>0</v>
      </c>
    </row>
    <row r="28981" spans="7:12" x14ac:dyDescent="0.25">
      <c r="G28981" s="21"/>
      <c r="H28981" s="21"/>
      <c r="I28981" s="21"/>
      <c r="K28981" s="32">
        <v>11.968268412042981</v>
      </c>
      <c r="L28981" s="33">
        <v>1.8107097050617438</v>
      </c>
    </row>
    <row r="28982" spans="7:12" x14ac:dyDescent="0.25">
      <c r="G28982" s="21"/>
      <c r="H28982" s="21"/>
      <c r="I28982" s="21"/>
      <c r="K28982" s="32">
        <v>23.936536824085962</v>
      </c>
      <c r="L28982" s="33">
        <v>8.3347985839189569</v>
      </c>
    </row>
    <row r="28983" spans="7:12" x14ac:dyDescent="0.25">
      <c r="G28983" s="21"/>
      <c r="H28983" s="21"/>
      <c r="I28983" s="21"/>
      <c r="K28983" s="32">
        <v>0</v>
      </c>
      <c r="L28983" s="33">
        <v>0</v>
      </c>
    </row>
    <row r="28984" spans="7:12" x14ac:dyDescent="0.25">
      <c r="G28984" s="21"/>
      <c r="H28984" s="21"/>
      <c r="I28984" s="21"/>
      <c r="K28984" s="32">
        <v>3.9894228040143269</v>
      </c>
      <c r="L28984" s="33">
        <v>11.124382897033268</v>
      </c>
    </row>
    <row r="28985" spans="7:12" x14ac:dyDescent="0.25">
      <c r="G28985" s="21"/>
      <c r="H28985" s="21"/>
      <c r="I28985" s="21"/>
      <c r="K28985" s="32">
        <v>3.9894228040143269</v>
      </c>
      <c r="L28985" s="33">
        <v>6.429577669436509</v>
      </c>
    </row>
    <row r="28986" spans="7:12" x14ac:dyDescent="0.25">
      <c r="G28986" s="21"/>
      <c r="H28986" s="21"/>
      <c r="I28986" s="21"/>
      <c r="K28986" s="32">
        <v>23.936536824085962</v>
      </c>
      <c r="L28986" s="33">
        <v>50.689819790590334</v>
      </c>
    </row>
    <row r="28987" spans="7:12" x14ac:dyDescent="0.25">
      <c r="G28987" s="21"/>
      <c r="H28987" s="21"/>
      <c r="I28987" s="21"/>
      <c r="K28987" s="32">
        <v>7.9788456080286538</v>
      </c>
      <c r="L28987" s="33">
        <v>2.7172447437449354</v>
      </c>
    </row>
    <row r="28988" spans="7:12" x14ac:dyDescent="0.25">
      <c r="G28988" s="21"/>
      <c r="H28988" s="21"/>
      <c r="I28988" s="21"/>
      <c r="K28988" s="32">
        <v>0</v>
      </c>
      <c r="L28988" s="33">
        <v>0</v>
      </c>
    </row>
    <row r="28989" spans="7:12" x14ac:dyDescent="0.25">
      <c r="G28989" s="21"/>
      <c r="H28989" s="21"/>
      <c r="I28989" s="21"/>
      <c r="K28989" s="32">
        <v>11.968268412042981</v>
      </c>
      <c r="L28989" s="33">
        <v>1.5847022391240908</v>
      </c>
    </row>
    <row r="28990" spans="7:12" x14ac:dyDescent="0.25">
      <c r="G28990" s="21"/>
      <c r="H28990" s="21"/>
      <c r="I28990" s="21"/>
      <c r="K28990" s="32">
        <v>7.9788456080286538</v>
      </c>
      <c r="L28990" s="33">
        <v>7.8699451474078881</v>
      </c>
    </row>
    <row r="28991" spans="7:12" x14ac:dyDescent="0.25">
      <c r="G28991" s="21"/>
      <c r="H28991" s="21"/>
      <c r="I28991" s="21"/>
      <c r="K28991" s="32">
        <v>3.9894228040143269</v>
      </c>
      <c r="L28991" s="33">
        <v>0</v>
      </c>
    </row>
    <row r="28992" spans="7:12" x14ac:dyDescent="0.25">
      <c r="G28992" s="21"/>
      <c r="H28992" s="21"/>
      <c r="I28992" s="21"/>
      <c r="K28992" s="32">
        <v>3.9894228040143269</v>
      </c>
      <c r="L28992" s="33">
        <v>0</v>
      </c>
    </row>
    <row r="28993" spans="7:12" x14ac:dyDescent="0.25">
      <c r="G28993" s="21"/>
      <c r="H28993" s="21"/>
      <c r="I28993" s="21"/>
      <c r="K28993" s="32">
        <v>0</v>
      </c>
      <c r="L28993" s="33">
        <v>0</v>
      </c>
    </row>
    <row r="28994" spans="7:12" x14ac:dyDescent="0.25">
      <c r="G28994" s="21"/>
      <c r="H28994" s="21"/>
      <c r="I28994" s="21"/>
      <c r="K28994" s="32">
        <v>39.894228040143268</v>
      </c>
      <c r="L28994" s="33">
        <v>22.121789270200818</v>
      </c>
    </row>
    <row r="28995" spans="7:12" x14ac:dyDescent="0.25">
      <c r="G28995" s="21"/>
      <c r="H28995" s="21"/>
      <c r="I28995" s="21"/>
      <c r="K28995" s="32">
        <v>3.9894228040143269</v>
      </c>
      <c r="L28995" s="33">
        <v>0</v>
      </c>
    </row>
    <row r="28996" spans="7:12" x14ac:dyDescent="0.25">
      <c r="G28996" s="21"/>
      <c r="H28996" s="21"/>
      <c r="I28996" s="21"/>
      <c r="K28996" s="32">
        <v>19.947114020071634</v>
      </c>
      <c r="L28996" s="33">
        <v>47.154911691784314</v>
      </c>
    </row>
    <row r="28997" spans="7:12" x14ac:dyDescent="0.25">
      <c r="G28997" s="21"/>
      <c r="H28997" s="21"/>
      <c r="I28997" s="21"/>
      <c r="K28997" s="32">
        <v>0</v>
      </c>
      <c r="L28997" s="33">
        <v>0</v>
      </c>
    </row>
    <row r="28998" spans="7:12" x14ac:dyDescent="0.25">
      <c r="G28998" s="21"/>
      <c r="H28998" s="21"/>
      <c r="I28998" s="21"/>
      <c r="K28998" s="32">
        <v>0</v>
      </c>
      <c r="L28998" s="33">
        <v>0</v>
      </c>
    </row>
    <row r="28999" spans="7:12" x14ac:dyDescent="0.25">
      <c r="G28999" s="21"/>
      <c r="H28999" s="21"/>
      <c r="I28999" s="21"/>
      <c r="K28999" s="32">
        <v>0</v>
      </c>
      <c r="L28999" s="33">
        <v>0</v>
      </c>
    </row>
    <row r="29000" spans="7:12" x14ac:dyDescent="0.25">
      <c r="G29000" s="21"/>
      <c r="H29000" s="21"/>
      <c r="I29000" s="21"/>
      <c r="K29000" s="32">
        <v>3.9894228040143269</v>
      </c>
      <c r="L29000" s="33">
        <v>0</v>
      </c>
    </row>
    <row r="29001" spans="7:12" x14ac:dyDescent="0.25">
      <c r="G29001" s="21"/>
      <c r="H29001" s="21"/>
      <c r="I29001" s="21"/>
      <c r="K29001" s="32">
        <v>0</v>
      </c>
      <c r="L29001" s="33">
        <v>0</v>
      </c>
    </row>
    <row r="29002" spans="7:12" x14ac:dyDescent="0.25">
      <c r="G29002" s="21"/>
      <c r="H29002" s="21"/>
      <c r="I29002" s="21"/>
      <c r="K29002" s="32">
        <v>0</v>
      </c>
      <c r="L29002" s="33">
        <v>0</v>
      </c>
    </row>
    <row r="29003" spans="7:12" x14ac:dyDescent="0.25">
      <c r="G29003" s="21"/>
      <c r="H29003" s="21"/>
      <c r="I29003" s="21"/>
      <c r="K29003" s="32">
        <v>0</v>
      </c>
      <c r="L29003" s="33">
        <v>0</v>
      </c>
    </row>
    <row r="29004" spans="7:12" x14ac:dyDescent="0.25">
      <c r="G29004" s="21"/>
      <c r="H29004" s="21"/>
      <c r="I29004" s="21"/>
      <c r="K29004" s="32">
        <v>11.968268412042981</v>
      </c>
      <c r="L29004" s="33">
        <v>29.82949894743772</v>
      </c>
    </row>
    <row r="29005" spans="7:12" x14ac:dyDescent="0.25">
      <c r="G29005" s="21"/>
      <c r="H29005" s="21"/>
      <c r="I29005" s="21"/>
      <c r="K29005" s="32">
        <v>3.9894228040143269</v>
      </c>
      <c r="L29005" s="33">
        <v>2.2830492270156713</v>
      </c>
    </row>
    <row r="29006" spans="7:12" x14ac:dyDescent="0.25">
      <c r="G29006" s="21"/>
      <c r="H29006" s="21"/>
      <c r="I29006" s="21"/>
      <c r="K29006" s="32">
        <v>0</v>
      </c>
      <c r="L29006" s="33">
        <v>0</v>
      </c>
    </row>
    <row r="29007" spans="7:12" x14ac:dyDescent="0.25">
      <c r="G29007" s="21"/>
      <c r="H29007" s="21"/>
      <c r="I29007" s="21"/>
      <c r="K29007" s="32">
        <v>19.947114020071634</v>
      </c>
      <c r="L29007" s="33">
        <v>15.770607881511303</v>
      </c>
    </row>
    <row r="29008" spans="7:12" x14ac:dyDescent="0.25">
      <c r="G29008" s="21"/>
      <c r="H29008" s="21"/>
      <c r="I29008" s="21"/>
      <c r="K29008" s="32">
        <v>0</v>
      </c>
      <c r="L29008" s="33">
        <v>0</v>
      </c>
    </row>
    <row r="29009" spans="7:12" x14ac:dyDescent="0.25">
      <c r="G29009" s="21"/>
      <c r="H29009" s="21"/>
      <c r="I29009" s="21"/>
      <c r="K29009" s="32">
        <v>3.9894228040143269</v>
      </c>
      <c r="L29009" s="33">
        <v>0</v>
      </c>
    </row>
    <row r="29010" spans="7:12" x14ac:dyDescent="0.25">
      <c r="G29010" s="21"/>
      <c r="H29010" s="21"/>
      <c r="I29010" s="21"/>
      <c r="K29010" s="32">
        <v>7.9788456080286538</v>
      </c>
      <c r="L29010" s="33">
        <v>17.449319720370355</v>
      </c>
    </row>
    <row r="29011" spans="7:12" x14ac:dyDescent="0.25">
      <c r="G29011" s="21"/>
      <c r="H29011" s="21"/>
      <c r="I29011" s="21"/>
      <c r="K29011" s="32">
        <v>31.915382432114619</v>
      </c>
      <c r="L29011" s="33">
        <v>47.034470144909172</v>
      </c>
    </row>
    <row r="29012" spans="7:12" x14ac:dyDescent="0.25">
      <c r="G29012" s="21"/>
      <c r="H29012" s="21"/>
      <c r="I29012" s="21"/>
      <c r="K29012" s="32">
        <v>0</v>
      </c>
      <c r="L29012" s="33">
        <v>0</v>
      </c>
    </row>
    <row r="29013" spans="7:12" x14ac:dyDescent="0.25">
      <c r="G29013" s="21"/>
      <c r="H29013" s="21"/>
      <c r="I29013" s="21"/>
      <c r="K29013" s="32">
        <v>7.9788456080286538</v>
      </c>
      <c r="L29013" s="33">
        <v>9.7129916766120488</v>
      </c>
    </row>
    <row r="29014" spans="7:12" x14ac:dyDescent="0.25">
      <c r="G29014" s="21"/>
      <c r="H29014" s="21"/>
      <c r="I29014" s="21"/>
      <c r="K29014" s="32">
        <v>27.925959628100291</v>
      </c>
      <c r="L29014" s="33">
        <v>22.635437236194306</v>
      </c>
    </row>
    <row r="29015" spans="7:12" x14ac:dyDescent="0.25">
      <c r="G29015" s="21"/>
      <c r="H29015" s="21"/>
      <c r="I29015" s="21"/>
      <c r="K29015" s="32">
        <v>7.9788456080286538</v>
      </c>
      <c r="L29015" s="33">
        <v>0</v>
      </c>
    </row>
    <row r="29016" spans="7:12" x14ac:dyDescent="0.25">
      <c r="G29016" s="21"/>
      <c r="H29016" s="21"/>
      <c r="I29016" s="21"/>
      <c r="K29016" s="32">
        <v>3.9894228040143269</v>
      </c>
      <c r="L29016" s="33">
        <v>0</v>
      </c>
    </row>
    <row r="29017" spans="7:12" x14ac:dyDescent="0.25">
      <c r="G29017" s="21"/>
      <c r="H29017" s="21"/>
      <c r="I29017" s="21"/>
      <c r="K29017" s="32">
        <v>15.957691216057308</v>
      </c>
      <c r="L29017" s="33">
        <v>16.201100136230146</v>
      </c>
    </row>
    <row r="29018" spans="7:12" x14ac:dyDescent="0.25">
      <c r="G29018" s="21"/>
      <c r="H29018" s="21"/>
      <c r="I29018" s="21"/>
      <c r="K29018" s="32">
        <v>3.9894228040143269</v>
      </c>
      <c r="L29018" s="33">
        <v>1.8254865774505882</v>
      </c>
    </row>
    <row r="29019" spans="7:12" x14ac:dyDescent="0.25">
      <c r="G29019" s="21"/>
      <c r="H29019" s="21"/>
      <c r="I29019" s="21"/>
      <c r="K29019" s="32">
        <v>0</v>
      </c>
      <c r="L29019" s="33">
        <v>0</v>
      </c>
    </row>
    <row r="29020" spans="7:12" x14ac:dyDescent="0.25">
      <c r="G29020" s="21"/>
      <c r="H29020" s="21"/>
      <c r="I29020" s="21"/>
      <c r="K29020" s="32">
        <v>0</v>
      </c>
      <c r="L29020" s="33">
        <v>0</v>
      </c>
    </row>
    <row r="29021" spans="7:12" x14ac:dyDescent="0.25">
      <c r="G29021" s="21"/>
      <c r="H29021" s="21"/>
      <c r="I29021" s="21"/>
      <c r="K29021" s="32">
        <v>0</v>
      </c>
      <c r="L29021" s="33">
        <v>0</v>
      </c>
    </row>
    <row r="29022" spans="7:12" x14ac:dyDescent="0.25">
      <c r="G29022" s="21"/>
      <c r="H29022" s="21"/>
      <c r="I29022" s="21"/>
      <c r="K29022" s="32">
        <v>0</v>
      </c>
      <c r="L29022" s="33">
        <v>0</v>
      </c>
    </row>
    <row r="29023" spans="7:12" x14ac:dyDescent="0.25">
      <c r="G29023" s="21"/>
      <c r="H29023" s="21"/>
      <c r="I29023" s="21"/>
      <c r="K29023" s="32">
        <v>0</v>
      </c>
      <c r="L29023" s="33">
        <v>0</v>
      </c>
    </row>
    <row r="29024" spans="7:12" x14ac:dyDescent="0.25">
      <c r="G29024" s="21"/>
      <c r="H29024" s="21"/>
      <c r="I29024" s="21"/>
      <c r="K29024" s="32">
        <v>31.915382432114619</v>
      </c>
      <c r="L29024" s="33">
        <v>18.249767824845161</v>
      </c>
    </row>
    <row r="29025" spans="7:12" x14ac:dyDescent="0.25">
      <c r="G29025" s="21"/>
      <c r="H29025" s="21"/>
      <c r="I29025" s="21"/>
      <c r="K29025" s="32">
        <v>0</v>
      </c>
      <c r="L29025" s="33">
        <v>0</v>
      </c>
    </row>
    <row r="29026" spans="7:12" x14ac:dyDescent="0.25">
      <c r="G29026" s="21"/>
      <c r="H29026" s="21"/>
      <c r="I29026" s="21"/>
      <c r="K29026" s="32">
        <v>0</v>
      </c>
      <c r="L29026" s="33">
        <v>0</v>
      </c>
    </row>
    <row r="29027" spans="7:12" x14ac:dyDescent="0.25">
      <c r="G29027" s="21"/>
      <c r="H29027" s="21"/>
      <c r="I29027" s="21"/>
      <c r="K29027" s="32">
        <v>0</v>
      </c>
      <c r="L29027" s="33">
        <v>0</v>
      </c>
    </row>
    <row r="29028" spans="7:12" x14ac:dyDescent="0.25">
      <c r="G29028" s="21"/>
      <c r="H29028" s="21"/>
      <c r="I29028" s="21"/>
      <c r="K29028" s="32">
        <v>3.9894228040143269</v>
      </c>
      <c r="L29028" s="33">
        <v>0</v>
      </c>
    </row>
    <row r="29029" spans="7:12" x14ac:dyDescent="0.25">
      <c r="G29029" s="21"/>
      <c r="H29029" s="21"/>
      <c r="I29029" s="21"/>
      <c r="K29029" s="32">
        <v>3.9894228040143269</v>
      </c>
      <c r="L29029" s="33">
        <v>0</v>
      </c>
    </row>
    <row r="29030" spans="7:12" x14ac:dyDescent="0.25">
      <c r="G29030" s="21"/>
      <c r="H29030" s="21"/>
      <c r="I29030" s="21"/>
      <c r="K29030" s="32">
        <v>0</v>
      </c>
      <c r="L29030" s="33">
        <v>0</v>
      </c>
    </row>
    <row r="29031" spans="7:12" x14ac:dyDescent="0.25">
      <c r="G29031" s="21"/>
      <c r="H29031" s="21"/>
      <c r="I29031" s="21"/>
      <c r="K29031" s="32">
        <v>11.968268412042981</v>
      </c>
      <c r="L29031" s="33">
        <v>11.663115003370056</v>
      </c>
    </row>
    <row r="29032" spans="7:12" x14ac:dyDescent="0.25">
      <c r="G29032" s="21"/>
      <c r="H29032" s="21"/>
      <c r="I29032" s="21"/>
      <c r="K29032" s="32">
        <v>0</v>
      </c>
      <c r="L29032" s="33">
        <v>0</v>
      </c>
    </row>
    <row r="29033" spans="7:12" x14ac:dyDescent="0.25">
      <c r="G29033" s="21"/>
      <c r="H29033" s="21"/>
      <c r="I29033" s="21"/>
      <c r="K29033" s="32">
        <v>0</v>
      </c>
      <c r="L29033" s="33">
        <v>0</v>
      </c>
    </row>
    <row r="29034" spans="7:12" x14ac:dyDescent="0.25">
      <c r="G29034" s="21"/>
      <c r="H29034" s="21"/>
      <c r="I29034" s="21"/>
      <c r="K29034" s="32">
        <v>3.9894228040143269</v>
      </c>
      <c r="L29034" s="33">
        <v>0</v>
      </c>
    </row>
    <row r="29035" spans="7:12" x14ac:dyDescent="0.25">
      <c r="G29035" s="21"/>
      <c r="H29035" s="21"/>
      <c r="I29035" s="21"/>
      <c r="K29035" s="32">
        <v>3.9894228040143269</v>
      </c>
      <c r="L29035" s="33">
        <v>18.360916207614149</v>
      </c>
    </row>
    <row r="29036" spans="7:12" x14ac:dyDescent="0.25">
      <c r="G29036" s="21"/>
      <c r="H29036" s="21"/>
      <c r="I29036" s="21"/>
      <c r="K29036" s="32">
        <v>7.9788456080286538</v>
      </c>
      <c r="L29036" s="33">
        <v>0</v>
      </c>
    </row>
    <row r="29037" spans="7:12" x14ac:dyDescent="0.25">
      <c r="G29037" s="21"/>
      <c r="H29037" s="21"/>
      <c r="I29037" s="21"/>
      <c r="K29037" s="32">
        <v>0</v>
      </c>
      <c r="L29037" s="33">
        <v>0</v>
      </c>
    </row>
    <row r="29038" spans="7:12" x14ac:dyDescent="0.25">
      <c r="G29038" s="21"/>
      <c r="H29038" s="21"/>
      <c r="I29038" s="21"/>
      <c r="K29038" s="32">
        <v>0</v>
      </c>
      <c r="L29038" s="33">
        <v>0</v>
      </c>
    </row>
    <row r="29039" spans="7:12" x14ac:dyDescent="0.25">
      <c r="G29039" s="21"/>
      <c r="H29039" s="21"/>
      <c r="I29039" s="21"/>
      <c r="K29039" s="32">
        <v>43.883650844157593</v>
      </c>
      <c r="L29039" s="33">
        <v>27.617230208363029</v>
      </c>
    </row>
    <row r="29040" spans="7:12" x14ac:dyDescent="0.25">
      <c r="G29040" s="21"/>
      <c r="H29040" s="21"/>
      <c r="I29040" s="21"/>
      <c r="K29040" s="32">
        <v>19.947114020071634</v>
      </c>
      <c r="L29040" s="33">
        <v>26.446958440831359</v>
      </c>
    </row>
    <row r="29041" spans="7:12" x14ac:dyDescent="0.25">
      <c r="G29041" s="21"/>
      <c r="H29041" s="21"/>
      <c r="I29041" s="21"/>
      <c r="K29041" s="32">
        <v>3.9894228040143269</v>
      </c>
      <c r="L29041" s="33">
        <v>0</v>
      </c>
    </row>
    <row r="29042" spans="7:12" x14ac:dyDescent="0.25">
      <c r="G29042" s="21"/>
      <c r="H29042" s="21"/>
      <c r="I29042" s="21"/>
      <c r="K29042" s="32">
        <v>0</v>
      </c>
      <c r="L29042" s="33">
        <v>0</v>
      </c>
    </row>
    <row r="29043" spans="7:12" x14ac:dyDescent="0.25">
      <c r="G29043" s="21"/>
      <c r="H29043" s="21"/>
      <c r="I29043" s="21"/>
      <c r="K29043" s="32">
        <v>31.915382432114619</v>
      </c>
      <c r="L29043" s="33">
        <v>17.99518962143576</v>
      </c>
    </row>
    <row r="29044" spans="7:12" x14ac:dyDescent="0.25">
      <c r="G29044" s="21"/>
      <c r="H29044" s="21"/>
      <c r="I29044" s="21"/>
      <c r="K29044" s="32">
        <v>0</v>
      </c>
      <c r="L29044" s="33">
        <v>0</v>
      </c>
    </row>
    <row r="29045" spans="7:12" x14ac:dyDescent="0.25">
      <c r="G29045" s="21"/>
      <c r="H29045" s="21"/>
      <c r="I29045" s="21"/>
      <c r="K29045" s="32">
        <v>15.957691216057308</v>
      </c>
      <c r="L29045" s="33">
        <v>1.3274807509148063</v>
      </c>
    </row>
    <row r="29046" spans="7:12" x14ac:dyDescent="0.25">
      <c r="G29046" s="21"/>
      <c r="H29046" s="21"/>
      <c r="I29046" s="21"/>
      <c r="K29046" s="32">
        <v>3.9894228040143269</v>
      </c>
      <c r="L29046" s="33">
        <v>8.0313173011783121</v>
      </c>
    </row>
    <row r="29047" spans="7:12" x14ac:dyDescent="0.25">
      <c r="G29047" s="21"/>
      <c r="H29047" s="21"/>
      <c r="I29047" s="21"/>
      <c r="K29047" s="32">
        <v>3.9894228040143269</v>
      </c>
      <c r="L29047" s="33">
        <v>2.6798933620079071</v>
      </c>
    </row>
    <row r="29048" spans="7:12" x14ac:dyDescent="0.25">
      <c r="G29048" s="21"/>
      <c r="H29048" s="21"/>
      <c r="I29048" s="21"/>
      <c r="K29048" s="32">
        <v>0</v>
      </c>
      <c r="L29048" s="33">
        <v>0</v>
      </c>
    </row>
    <row r="29049" spans="7:12" x14ac:dyDescent="0.25">
      <c r="G29049" s="21"/>
      <c r="H29049" s="21"/>
      <c r="I29049" s="21"/>
      <c r="K29049" s="32">
        <v>0</v>
      </c>
      <c r="L29049" s="33">
        <v>0</v>
      </c>
    </row>
    <row r="29050" spans="7:12" x14ac:dyDescent="0.25">
      <c r="G29050" s="21"/>
      <c r="H29050" s="21"/>
      <c r="I29050" s="21"/>
      <c r="K29050" s="32">
        <v>7.9788456080286538</v>
      </c>
      <c r="L29050" s="33">
        <v>0</v>
      </c>
    </row>
    <row r="29051" spans="7:12" x14ac:dyDescent="0.25">
      <c r="G29051" s="21"/>
      <c r="H29051" s="21"/>
      <c r="I29051" s="21"/>
      <c r="K29051" s="32">
        <v>0</v>
      </c>
      <c r="L29051" s="33">
        <v>0</v>
      </c>
    </row>
    <row r="29052" spans="7:12" x14ac:dyDescent="0.25">
      <c r="G29052" s="21"/>
      <c r="H29052" s="21"/>
      <c r="I29052" s="21"/>
      <c r="K29052" s="32">
        <v>11.968268412042981</v>
      </c>
      <c r="L29052" s="33">
        <v>0</v>
      </c>
    </row>
    <row r="29053" spans="7:12" x14ac:dyDescent="0.25">
      <c r="G29053" s="21"/>
      <c r="H29053" s="21"/>
      <c r="I29053" s="21"/>
      <c r="K29053" s="32">
        <v>59.841342060214892</v>
      </c>
      <c r="L29053" s="33">
        <v>65.615033588384534</v>
      </c>
    </row>
    <row r="29054" spans="7:12" x14ac:dyDescent="0.25">
      <c r="G29054" s="21"/>
      <c r="H29054" s="21"/>
      <c r="I29054" s="21"/>
      <c r="K29054" s="32">
        <v>15.957691216057308</v>
      </c>
      <c r="L29054" s="33">
        <v>9.4520073685973074</v>
      </c>
    </row>
    <row r="29055" spans="7:12" x14ac:dyDescent="0.25">
      <c r="G29055" s="21"/>
      <c r="H29055" s="21"/>
      <c r="I29055" s="21"/>
      <c r="K29055" s="32">
        <v>7.9788456080286538</v>
      </c>
      <c r="L29055" s="33">
        <v>0</v>
      </c>
    </row>
    <row r="29056" spans="7:12" x14ac:dyDescent="0.25">
      <c r="G29056" s="21"/>
      <c r="H29056" s="21"/>
      <c r="I29056" s="21"/>
      <c r="K29056" s="32">
        <v>39.894228040143268</v>
      </c>
      <c r="L29056" s="33">
        <v>72.753986090098849</v>
      </c>
    </row>
    <row r="29057" spans="7:12" x14ac:dyDescent="0.25">
      <c r="G29057" s="21"/>
      <c r="H29057" s="21"/>
      <c r="I29057" s="21"/>
      <c r="K29057" s="32">
        <v>15.957691216057308</v>
      </c>
      <c r="L29057" s="33">
        <v>0.87274554459769782</v>
      </c>
    </row>
    <row r="29058" spans="7:12" x14ac:dyDescent="0.25">
      <c r="G29058" s="21"/>
      <c r="H29058" s="21"/>
      <c r="I29058" s="21"/>
      <c r="K29058" s="32">
        <v>0</v>
      </c>
      <c r="L29058" s="33">
        <v>0</v>
      </c>
    </row>
    <row r="29059" spans="7:12" x14ac:dyDescent="0.25">
      <c r="G29059" s="21"/>
      <c r="H29059" s="21"/>
      <c r="I29059" s="21"/>
      <c r="K29059" s="32">
        <v>31.915382432114619</v>
      </c>
      <c r="L29059" s="33">
        <v>7.4615886423097351</v>
      </c>
    </row>
    <row r="29060" spans="7:12" x14ac:dyDescent="0.25">
      <c r="G29060" s="21"/>
      <c r="H29060" s="21"/>
      <c r="I29060" s="21"/>
      <c r="K29060" s="32">
        <v>0</v>
      </c>
      <c r="L29060" s="33">
        <v>0</v>
      </c>
    </row>
    <row r="29061" spans="7:12" x14ac:dyDescent="0.25">
      <c r="G29061" s="21"/>
      <c r="H29061" s="21"/>
      <c r="I29061" s="21"/>
      <c r="K29061" s="32">
        <v>43.883650844157593</v>
      </c>
      <c r="L29061" s="33">
        <v>19.793235417283292</v>
      </c>
    </row>
    <row r="29062" spans="7:12" x14ac:dyDescent="0.25">
      <c r="G29062" s="21"/>
      <c r="H29062" s="21"/>
      <c r="I29062" s="21"/>
      <c r="K29062" s="32">
        <v>3.9894228040143269</v>
      </c>
      <c r="L29062" s="33">
        <v>0</v>
      </c>
    </row>
    <row r="29063" spans="7:12" x14ac:dyDescent="0.25">
      <c r="G29063" s="21"/>
      <c r="H29063" s="21"/>
      <c r="I29063" s="21"/>
      <c r="K29063" s="32">
        <v>0</v>
      </c>
      <c r="L29063" s="33">
        <v>0</v>
      </c>
    </row>
    <row r="29064" spans="7:12" x14ac:dyDescent="0.25">
      <c r="G29064" s="21"/>
      <c r="H29064" s="21"/>
      <c r="I29064" s="21"/>
      <c r="K29064" s="32">
        <v>3.9894228040143269</v>
      </c>
      <c r="L29064" s="33">
        <v>0</v>
      </c>
    </row>
    <row r="29065" spans="7:12" x14ac:dyDescent="0.25">
      <c r="G29065" s="21"/>
      <c r="H29065" s="21"/>
      <c r="I29065" s="21"/>
      <c r="K29065" s="32">
        <v>11.968268412042981</v>
      </c>
      <c r="L29065" s="33">
        <v>17.536964190492846</v>
      </c>
    </row>
    <row r="29066" spans="7:12" x14ac:dyDescent="0.25">
      <c r="G29066" s="21"/>
      <c r="H29066" s="21"/>
      <c r="I29066" s="21"/>
      <c r="K29066" s="32">
        <v>35.904805236128944</v>
      </c>
      <c r="L29066" s="33">
        <v>90.961240065052309</v>
      </c>
    </row>
    <row r="29067" spans="7:12" x14ac:dyDescent="0.25">
      <c r="G29067" s="21"/>
      <c r="H29067" s="21"/>
      <c r="I29067" s="21"/>
      <c r="K29067" s="32">
        <v>0</v>
      </c>
      <c r="L29067" s="33">
        <v>0</v>
      </c>
    </row>
    <row r="29068" spans="7:12" x14ac:dyDescent="0.25">
      <c r="G29068" s="21"/>
      <c r="H29068" s="21"/>
      <c r="I29068" s="21"/>
      <c r="K29068" s="32">
        <v>19.947114020071634</v>
      </c>
      <c r="L29068" s="33">
        <v>32.93721591857873</v>
      </c>
    </row>
    <row r="29069" spans="7:12" x14ac:dyDescent="0.25">
      <c r="G29069" s="21"/>
      <c r="H29069" s="21"/>
      <c r="I29069" s="21"/>
      <c r="K29069" s="32">
        <v>0</v>
      </c>
      <c r="L29069" s="33">
        <v>0</v>
      </c>
    </row>
    <row r="29070" spans="7:12" x14ac:dyDescent="0.25">
      <c r="G29070" s="21"/>
      <c r="H29070" s="21"/>
      <c r="I29070" s="21"/>
      <c r="K29070" s="32">
        <v>15.957691216057308</v>
      </c>
      <c r="L29070" s="33">
        <v>6.9393836220577505</v>
      </c>
    </row>
    <row r="29071" spans="7:12" x14ac:dyDescent="0.25">
      <c r="G29071" s="21"/>
      <c r="H29071" s="21"/>
      <c r="I29071" s="21"/>
      <c r="K29071" s="32">
        <v>0</v>
      </c>
      <c r="L29071" s="33">
        <v>0</v>
      </c>
    </row>
    <row r="29072" spans="7:12" x14ac:dyDescent="0.25">
      <c r="G29072" s="21"/>
      <c r="H29072" s="21"/>
      <c r="I29072" s="21"/>
      <c r="K29072" s="32">
        <v>0</v>
      </c>
      <c r="L29072" s="33">
        <v>0</v>
      </c>
    </row>
    <row r="29073" spans="7:12" x14ac:dyDescent="0.25">
      <c r="G29073" s="21"/>
      <c r="H29073" s="21"/>
      <c r="I29073" s="21"/>
      <c r="K29073" s="32">
        <v>31.915382432114619</v>
      </c>
      <c r="L29073" s="33">
        <v>32.790004150106711</v>
      </c>
    </row>
    <row r="29074" spans="7:12" x14ac:dyDescent="0.25">
      <c r="G29074" s="21"/>
      <c r="H29074" s="21"/>
      <c r="I29074" s="21"/>
      <c r="K29074" s="32">
        <v>0</v>
      </c>
      <c r="L29074" s="33">
        <v>0</v>
      </c>
    </row>
    <row r="29075" spans="7:12" x14ac:dyDescent="0.25">
      <c r="G29075" s="21"/>
      <c r="H29075" s="21"/>
      <c r="I29075" s="21"/>
      <c r="K29075" s="32">
        <v>15.957691216057308</v>
      </c>
      <c r="L29075" s="33">
        <v>1.3901071896853847</v>
      </c>
    </row>
    <row r="29076" spans="7:12" x14ac:dyDescent="0.25">
      <c r="G29076" s="21"/>
      <c r="H29076" s="21"/>
      <c r="I29076" s="21"/>
      <c r="K29076" s="32">
        <v>0</v>
      </c>
      <c r="L29076" s="33">
        <v>0</v>
      </c>
    </row>
    <row r="29077" spans="7:12" x14ac:dyDescent="0.25">
      <c r="G29077" s="21"/>
      <c r="H29077" s="21"/>
      <c r="I29077" s="21"/>
      <c r="K29077" s="32">
        <v>11.968268412042981</v>
      </c>
      <c r="L29077" s="33">
        <v>0</v>
      </c>
    </row>
    <row r="29078" spans="7:12" x14ac:dyDescent="0.25">
      <c r="G29078" s="21"/>
      <c r="H29078" s="21"/>
      <c r="I29078" s="21"/>
      <c r="K29078" s="32">
        <v>0</v>
      </c>
      <c r="L29078" s="33">
        <v>0</v>
      </c>
    </row>
    <row r="29079" spans="7:12" x14ac:dyDescent="0.25">
      <c r="G29079" s="21"/>
      <c r="H29079" s="21"/>
      <c r="I29079" s="21"/>
      <c r="K29079" s="32">
        <v>0</v>
      </c>
      <c r="L29079" s="33">
        <v>0</v>
      </c>
    </row>
    <row r="29080" spans="7:12" x14ac:dyDescent="0.25">
      <c r="G29080" s="21"/>
      <c r="H29080" s="21"/>
      <c r="I29080" s="21"/>
      <c r="K29080" s="32">
        <v>11.968268412042981</v>
      </c>
      <c r="L29080" s="33">
        <v>0</v>
      </c>
    </row>
    <row r="29081" spans="7:12" x14ac:dyDescent="0.25">
      <c r="G29081" s="21"/>
      <c r="H29081" s="21"/>
      <c r="I29081" s="21"/>
      <c r="K29081" s="32">
        <v>11.968268412042981</v>
      </c>
      <c r="L29081" s="33">
        <v>12.769763088516154</v>
      </c>
    </row>
    <row r="29082" spans="7:12" x14ac:dyDescent="0.25">
      <c r="G29082" s="21"/>
      <c r="H29082" s="21"/>
      <c r="I29082" s="21"/>
      <c r="K29082" s="32">
        <v>0</v>
      </c>
      <c r="L29082" s="33">
        <v>0</v>
      </c>
    </row>
    <row r="29083" spans="7:12" x14ac:dyDescent="0.25">
      <c r="G29083" s="21"/>
      <c r="H29083" s="21"/>
      <c r="I29083" s="21"/>
      <c r="K29083" s="32">
        <v>3.9894228040143269</v>
      </c>
      <c r="L29083" s="33">
        <v>1.7732922572177323</v>
      </c>
    </row>
    <row r="29084" spans="7:12" x14ac:dyDescent="0.25">
      <c r="G29084" s="21"/>
      <c r="H29084" s="21"/>
      <c r="I29084" s="21"/>
      <c r="K29084" s="32">
        <v>11.968268412042981</v>
      </c>
      <c r="L29084" s="33">
        <v>7.6212401227540152</v>
      </c>
    </row>
    <row r="29085" spans="7:12" x14ac:dyDescent="0.25">
      <c r="G29085" s="21"/>
      <c r="H29085" s="21"/>
      <c r="I29085" s="21"/>
      <c r="K29085" s="32">
        <v>39.894228040143268</v>
      </c>
      <c r="L29085" s="33">
        <v>40.168432999237474</v>
      </c>
    </row>
    <row r="29086" spans="7:12" x14ac:dyDescent="0.25">
      <c r="G29086" s="21"/>
      <c r="H29086" s="21"/>
      <c r="I29086" s="21"/>
      <c r="K29086" s="32">
        <v>7.9788456080286538</v>
      </c>
      <c r="L29086" s="33">
        <v>1.2246542224854819</v>
      </c>
    </row>
    <row r="29087" spans="7:12" x14ac:dyDescent="0.25">
      <c r="G29087" s="21"/>
      <c r="H29087" s="21"/>
      <c r="I29087" s="21"/>
      <c r="K29087" s="32">
        <v>3.9894228040143269</v>
      </c>
      <c r="L29087" s="33">
        <v>0</v>
      </c>
    </row>
    <row r="29088" spans="7:12" x14ac:dyDescent="0.25">
      <c r="G29088" s="21"/>
      <c r="H29088" s="21"/>
      <c r="I29088" s="21"/>
      <c r="K29088" s="32">
        <v>0</v>
      </c>
      <c r="L29088" s="33">
        <v>0</v>
      </c>
    </row>
    <row r="29089" spans="7:12" x14ac:dyDescent="0.25">
      <c r="G29089" s="21"/>
      <c r="H29089" s="21"/>
      <c r="I29089" s="21"/>
      <c r="K29089" s="32">
        <v>15.957691216057308</v>
      </c>
      <c r="L29089" s="33">
        <v>0</v>
      </c>
    </row>
    <row r="29090" spans="7:12" x14ac:dyDescent="0.25">
      <c r="G29090" s="21"/>
      <c r="H29090" s="21"/>
      <c r="I29090" s="21"/>
      <c r="K29090" s="32">
        <v>3.9894228040143269</v>
      </c>
      <c r="L29090" s="33">
        <v>0</v>
      </c>
    </row>
    <row r="29091" spans="7:12" x14ac:dyDescent="0.25">
      <c r="G29091" s="21"/>
      <c r="H29091" s="21"/>
      <c r="I29091" s="21"/>
      <c r="K29091" s="32">
        <v>3.9894228040143269</v>
      </c>
      <c r="L29091" s="33">
        <v>0</v>
      </c>
    </row>
    <row r="29092" spans="7:12" x14ac:dyDescent="0.25">
      <c r="G29092" s="21"/>
      <c r="H29092" s="21"/>
      <c r="I29092" s="21"/>
      <c r="K29092" s="32">
        <v>35.904805236128944</v>
      </c>
      <c r="L29092" s="33">
        <v>49.451538813530192</v>
      </c>
    </row>
    <row r="29093" spans="7:12" x14ac:dyDescent="0.25">
      <c r="G29093" s="21"/>
      <c r="H29093" s="21"/>
      <c r="I29093" s="21"/>
      <c r="K29093" s="32">
        <v>3.9894228040143269</v>
      </c>
      <c r="L29093" s="33">
        <v>4.1465519060666125</v>
      </c>
    </row>
    <row r="29094" spans="7:12" x14ac:dyDescent="0.25">
      <c r="G29094" s="21"/>
      <c r="H29094" s="21"/>
      <c r="I29094" s="21"/>
      <c r="K29094" s="32">
        <v>15.957691216057308</v>
      </c>
      <c r="L29094" s="33">
        <v>6.1891390578256456</v>
      </c>
    </row>
    <row r="29095" spans="7:12" x14ac:dyDescent="0.25">
      <c r="G29095" s="21"/>
      <c r="H29095" s="21"/>
      <c r="I29095" s="21"/>
      <c r="K29095" s="32">
        <v>15.957691216057308</v>
      </c>
      <c r="L29095" s="33">
        <v>15.349847727452099</v>
      </c>
    </row>
    <row r="29096" spans="7:12" x14ac:dyDescent="0.25">
      <c r="G29096" s="21"/>
      <c r="H29096" s="21"/>
      <c r="I29096" s="21"/>
      <c r="K29096" s="32">
        <v>0</v>
      </c>
      <c r="L29096" s="33">
        <v>0</v>
      </c>
    </row>
    <row r="29097" spans="7:12" x14ac:dyDescent="0.25">
      <c r="G29097" s="21"/>
      <c r="H29097" s="21"/>
      <c r="I29097" s="21"/>
      <c r="K29097" s="32">
        <v>7.9788456080286538</v>
      </c>
      <c r="L29097" s="33">
        <v>10.227045933561003</v>
      </c>
    </row>
    <row r="29098" spans="7:12" x14ac:dyDescent="0.25">
      <c r="G29098" s="21"/>
      <c r="H29098" s="21"/>
      <c r="I29098" s="21"/>
      <c r="K29098" s="32">
        <v>11.968268412042981</v>
      </c>
      <c r="L29098" s="33">
        <v>0</v>
      </c>
    </row>
    <row r="29099" spans="7:12" x14ac:dyDescent="0.25">
      <c r="G29099" s="21"/>
      <c r="H29099" s="21"/>
      <c r="I29099" s="21"/>
      <c r="K29099" s="32">
        <v>7.9788456080286538</v>
      </c>
      <c r="L29099" s="33">
        <v>4.1085105465820639</v>
      </c>
    </row>
    <row r="29100" spans="7:12" x14ac:dyDescent="0.25">
      <c r="G29100" s="21"/>
      <c r="H29100" s="21"/>
      <c r="I29100" s="21"/>
      <c r="K29100" s="32">
        <v>11.968268412042981</v>
      </c>
      <c r="L29100" s="33">
        <v>2.1774011508031856</v>
      </c>
    </row>
    <row r="29101" spans="7:12" x14ac:dyDescent="0.25">
      <c r="G29101" s="21"/>
      <c r="H29101" s="21"/>
      <c r="I29101" s="21"/>
      <c r="K29101" s="32">
        <v>3.9894228040143269</v>
      </c>
      <c r="L29101" s="33">
        <v>0</v>
      </c>
    </row>
    <row r="29102" spans="7:12" x14ac:dyDescent="0.25">
      <c r="G29102" s="21"/>
      <c r="H29102" s="21"/>
      <c r="I29102" s="21"/>
      <c r="K29102" s="32">
        <v>63.830764864229216</v>
      </c>
      <c r="L29102" s="33">
        <v>54.600776594082078</v>
      </c>
    </row>
    <row r="29103" spans="7:12" x14ac:dyDescent="0.25">
      <c r="G29103" s="21"/>
      <c r="H29103" s="21"/>
      <c r="I29103" s="21"/>
      <c r="K29103" s="32">
        <v>0</v>
      </c>
      <c r="L29103" s="33">
        <v>0</v>
      </c>
    </row>
    <row r="29104" spans="7:12" x14ac:dyDescent="0.25">
      <c r="G29104" s="21"/>
      <c r="H29104" s="21"/>
      <c r="I29104" s="21"/>
      <c r="K29104" s="32">
        <v>0</v>
      </c>
      <c r="L29104" s="33">
        <v>0</v>
      </c>
    </row>
    <row r="29105" spans="7:12" x14ac:dyDescent="0.25">
      <c r="G29105" s="21"/>
      <c r="H29105" s="21"/>
      <c r="I29105" s="21"/>
      <c r="K29105" s="32">
        <v>7.9788456080286538</v>
      </c>
      <c r="L29105" s="33">
        <v>13.601243306540818</v>
      </c>
    </row>
    <row r="29106" spans="7:12" x14ac:dyDescent="0.25">
      <c r="G29106" s="21"/>
      <c r="H29106" s="21"/>
      <c r="I29106" s="21"/>
      <c r="K29106" s="32">
        <v>11.968268412042981</v>
      </c>
      <c r="L29106" s="33">
        <v>0</v>
      </c>
    </row>
    <row r="29107" spans="7:12" x14ac:dyDescent="0.25">
      <c r="G29107" s="21"/>
      <c r="H29107" s="21"/>
      <c r="I29107" s="21"/>
      <c r="K29107" s="32">
        <v>7.9788456080286538</v>
      </c>
      <c r="L29107" s="33">
        <v>0</v>
      </c>
    </row>
    <row r="29108" spans="7:12" x14ac:dyDescent="0.25">
      <c r="G29108" s="21"/>
      <c r="H29108" s="21"/>
      <c r="I29108" s="21"/>
      <c r="K29108" s="32">
        <v>0</v>
      </c>
      <c r="L29108" s="33">
        <v>0</v>
      </c>
    </row>
    <row r="29109" spans="7:12" x14ac:dyDescent="0.25">
      <c r="G29109" s="21"/>
      <c r="H29109" s="21"/>
      <c r="I29109" s="21"/>
      <c r="K29109" s="32">
        <v>0</v>
      </c>
      <c r="L29109" s="33">
        <v>0</v>
      </c>
    </row>
    <row r="29110" spans="7:12" x14ac:dyDescent="0.25">
      <c r="G29110" s="21"/>
      <c r="H29110" s="21"/>
      <c r="I29110" s="21"/>
      <c r="K29110" s="32">
        <v>15.957691216057308</v>
      </c>
      <c r="L29110" s="33">
        <v>34.580792229494129</v>
      </c>
    </row>
    <row r="29111" spans="7:12" x14ac:dyDescent="0.25">
      <c r="G29111" s="21"/>
      <c r="H29111" s="21"/>
      <c r="I29111" s="21"/>
      <c r="K29111" s="32">
        <v>0</v>
      </c>
      <c r="L29111" s="33">
        <v>0</v>
      </c>
    </row>
    <row r="29112" spans="7:12" x14ac:dyDescent="0.25">
      <c r="G29112" s="21"/>
      <c r="H29112" s="21"/>
      <c r="I29112" s="21"/>
      <c r="K29112" s="32">
        <v>0</v>
      </c>
      <c r="L29112" s="33">
        <v>0</v>
      </c>
    </row>
    <row r="29113" spans="7:12" x14ac:dyDescent="0.25">
      <c r="G29113" s="21"/>
      <c r="H29113" s="21"/>
      <c r="I29113" s="21"/>
      <c r="K29113" s="32">
        <v>3.9894228040143269</v>
      </c>
      <c r="L29113" s="33">
        <v>0</v>
      </c>
    </row>
    <row r="29114" spans="7:12" x14ac:dyDescent="0.25">
      <c r="G29114" s="21"/>
      <c r="H29114" s="21"/>
      <c r="I29114" s="21"/>
      <c r="K29114" s="32">
        <v>0</v>
      </c>
      <c r="L29114" s="33">
        <v>0</v>
      </c>
    </row>
    <row r="29115" spans="7:12" x14ac:dyDescent="0.25">
      <c r="G29115" s="21"/>
      <c r="H29115" s="21"/>
      <c r="I29115" s="21"/>
      <c r="K29115" s="32">
        <v>7.9788456080286538</v>
      </c>
      <c r="L29115" s="33">
        <v>9.8183001660480222</v>
      </c>
    </row>
    <row r="29116" spans="7:12" x14ac:dyDescent="0.25">
      <c r="G29116" s="21"/>
      <c r="H29116" s="21"/>
      <c r="I29116" s="21"/>
      <c r="K29116" s="32">
        <v>0</v>
      </c>
      <c r="L29116" s="33">
        <v>0</v>
      </c>
    </row>
    <row r="29117" spans="7:12" x14ac:dyDescent="0.25">
      <c r="G29117" s="21"/>
      <c r="H29117" s="21"/>
      <c r="I29117" s="21"/>
      <c r="K29117" s="32">
        <v>19.947114020071634</v>
      </c>
      <c r="L29117" s="33">
        <v>29.608485119993432</v>
      </c>
    </row>
    <row r="29118" spans="7:12" x14ac:dyDescent="0.25">
      <c r="G29118" s="21"/>
      <c r="H29118" s="21"/>
      <c r="I29118" s="21"/>
      <c r="K29118" s="32">
        <v>0</v>
      </c>
      <c r="L29118" s="33">
        <v>0</v>
      </c>
    </row>
    <row r="29119" spans="7:12" x14ac:dyDescent="0.25">
      <c r="G29119" s="21"/>
      <c r="H29119" s="21"/>
      <c r="I29119" s="21"/>
      <c r="K29119" s="32">
        <v>0</v>
      </c>
      <c r="L29119" s="33">
        <v>0</v>
      </c>
    </row>
    <row r="29120" spans="7:12" x14ac:dyDescent="0.25">
      <c r="G29120" s="21"/>
      <c r="H29120" s="21"/>
      <c r="I29120" s="21"/>
      <c r="K29120" s="32">
        <v>51.862496452186242</v>
      </c>
      <c r="L29120" s="33">
        <v>36.530734791647262</v>
      </c>
    </row>
    <row r="29121" spans="7:12" x14ac:dyDescent="0.25">
      <c r="G29121" s="21"/>
      <c r="H29121" s="21"/>
      <c r="I29121" s="21"/>
      <c r="K29121" s="32">
        <v>11.968268412042981</v>
      </c>
      <c r="L29121" s="33">
        <v>6.4406158711544848</v>
      </c>
    </row>
    <row r="29122" spans="7:12" x14ac:dyDescent="0.25">
      <c r="G29122" s="21"/>
      <c r="H29122" s="21"/>
      <c r="I29122" s="21"/>
      <c r="K29122" s="32">
        <v>15.957691216057308</v>
      </c>
      <c r="L29122" s="33">
        <v>0.13709038926820694</v>
      </c>
    </row>
    <row r="29123" spans="7:12" x14ac:dyDescent="0.25">
      <c r="G29123" s="21"/>
      <c r="H29123" s="21"/>
      <c r="I29123" s="21"/>
      <c r="K29123" s="32">
        <v>0</v>
      </c>
      <c r="L29123" s="33">
        <v>0</v>
      </c>
    </row>
    <row r="29124" spans="7:12" x14ac:dyDescent="0.25">
      <c r="G29124" s="21"/>
      <c r="H29124" s="21"/>
      <c r="I29124" s="21"/>
      <c r="K29124" s="32">
        <v>3.9894228040143269</v>
      </c>
      <c r="L29124" s="33">
        <v>9.002453705045534</v>
      </c>
    </row>
    <row r="29125" spans="7:12" x14ac:dyDescent="0.25">
      <c r="G29125" s="21"/>
      <c r="H29125" s="21"/>
      <c r="I29125" s="21"/>
      <c r="K29125" s="32">
        <v>0</v>
      </c>
      <c r="L29125" s="33">
        <v>0</v>
      </c>
    </row>
    <row r="29126" spans="7:12" x14ac:dyDescent="0.25">
      <c r="G29126" s="21"/>
      <c r="H29126" s="21"/>
      <c r="I29126" s="21"/>
      <c r="K29126" s="32">
        <v>0</v>
      </c>
      <c r="L29126" s="33">
        <v>0</v>
      </c>
    </row>
    <row r="29127" spans="7:12" x14ac:dyDescent="0.25">
      <c r="G29127" s="21"/>
      <c r="H29127" s="21"/>
      <c r="I29127" s="21"/>
      <c r="K29127" s="32">
        <v>15.957691216057308</v>
      </c>
      <c r="L29127" s="33">
        <v>31.783687529533722</v>
      </c>
    </row>
    <row r="29128" spans="7:12" x14ac:dyDescent="0.25">
      <c r="G29128" s="21"/>
      <c r="H29128" s="21"/>
      <c r="I29128" s="21"/>
      <c r="K29128" s="32">
        <v>0</v>
      </c>
      <c r="L29128" s="33">
        <v>0</v>
      </c>
    </row>
    <row r="29129" spans="7:12" x14ac:dyDescent="0.25">
      <c r="G29129" s="21"/>
      <c r="H29129" s="21"/>
      <c r="I29129" s="21"/>
      <c r="K29129" s="32">
        <v>111.70383851240112</v>
      </c>
      <c r="L29129" s="33">
        <v>117.30519612021752</v>
      </c>
    </row>
    <row r="29130" spans="7:12" x14ac:dyDescent="0.25">
      <c r="G29130" s="21"/>
      <c r="H29130" s="21"/>
      <c r="I29130" s="21"/>
      <c r="K29130" s="32">
        <v>3.9894228040143269</v>
      </c>
      <c r="L29130" s="33">
        <v>0</v>
      </c>
    </row>
    <row r="29131" spans="7:12" x14ac:dyDescent="0.25">
      <c r="G29131" s="21"/>
      <c r="H29131" s="21"/>
      <c r="I29131" s="21"/>
      <c r="K29131" s="32">
        <v>15.957691216057308</v>
      </c>
      <c r="L29131" s="33">
        <v>11.567940013505208</v>
      </c>
    </row>
    <row r="29132" spans="7:12" x14ac:dyDescent="0.25">
      <c r="G29132" s="21"/>
      <c r="H29132" s="21"/>
      <c r="I29132" s="21"/>
      <c r="K29132" s="32">
        <v>0</v>
      </c>
      <c r="L29132" s="33">
        <v>0</v>
      </c>
    </row>
    <row r="29133" spans="7:12" x14ac:dyDescent="0.25">
      <c r="G29133" s="21"/>
      <c r="H29133" s="21"/>
      <c r="I29133" s="21"/>
      <c r="K29133" s="32">
        <v>0</v>
      </c>
      <c r="L29133" s="33">
        <v>0</v>
      </c>
    </row>
    <row r="29134" spans="7:12" x14ac:dyDescent="0.25">
      <c r="G29134" s="21"/>
      <c r="H29134" s="21"/>
      <c r="I29134" s="21"/>
      <c r="K29134" s="32">
        <v>0</v>
      </c>
      <c r="L29134" s="33">
        <v>0</v>
      </c>
    </row>
    <row r="29135" spans="7:12" x14ac:dyDescent="0.25">
      <c r="G29135" s="21"/>
      <c r="H29135" s="21"/>
      <c r="I29135" s="21"/>
      <c r="K29135" s="32">
        <v>7.9788456080286538</v>
      </c>
      <c r="L29135" s="33">
        <v>29.026429848422829</v>
      </c>
    </row>
    <row r="29136" spans="7:12" x14ac:dyDescent="0.25">
      <c r="G29136" s="21"/>
      <c r="H29136" s="21"/>
      <c r="I29136" s="21"/>
      <c r="K29136" s="32">
        <v>0</v>
      </c>
      <c r="L29136" s="33">
        <v>0</v>
      </c>
    </row>
    <row r="29137" spans="7:12" x14ac:dyDescent="0.25">
      <c r="G29137" s="21"/>
      <c r="H29137" s="21"/>
      <c r="I29137" s="21"/>
      <c r="K29137" s="32">
        <v>0</v>
      </c>
      <c r="L29137" s="33">
        <v>0</v>
      </c>
    </row>
    <row r="29138" spans="7:12" x14ac:dyDescent="0.25">
      <c r="G29138" s="21"/>
      <c r="H29138" s="21"/>
      <c r="I29138" s="21"/>
      <c r="K29138" s="32">
        <v>0</v>
      </c>
      <c r="L29138" s="33">
        <v>0</v>
      </c>
    </row>
    <row r="29139" spans="7:12" x14ac:dyDescent="0.25">
      <c r="G29139" s="21"/>
      <c r="H29139" s="21"/>
      <c r="I29139" s="21"/>
      <c r="K29139" s="32">
        <v>3.9894228040143269</v>
      </c>
      <c r="L29139" s="33">
        <v>0</v>
      </c>
    </row>
    <row r="29140" spans="7:12" x14ac:dyDescent="0.25">
      <c r="G29140" s="21"/>
      <c r="H29140" s="21"/>
      <c r="I29140" s="21"/>
      <c r="K29140" s="32">
        <v>3.9894228040143269</v>
      </c>
      <c r="L29140" s="33">
        <v>3.1698093363703075</v>
      </c>
    </row>
    <row r="29141" spans="7:12" x14ac:dyDescent="0.25">
      <c r="G29141" s="21"/>
      <c r="H29141" s="21"/>
      <c r="I29141" s="21"/>
      <c r="K29141" s="32">
        <v>0</v>
      </c>
      <c r="L29141" s="33">
        <v>0</v>
      </c>
    </row>
    <row r="29142" spans="7:12" x14ac:dyDescent="0.25">
      <c r="G29142" s="21"/>
      <c r="H29142" s="21"/>
      <c r="I29142" s="21"/>
      <c r="K29142" s="32">
        <v>23.936536824085962</v>
      </c>
      <c r="L29142" s="33">
        <v>22.404208174514995</v>
      </c>
    </row>
    <row r="29143" spans="7:12" x14ac:dyDescent="0.25">
      <c r="G29143" s="21"/>
      <c r="H29143" s="21"/>
      <c r="I29143" s="21"/>
      <c r="K29143" s="32">
        <v>3.9894228040143269</v>
      </c>
      <c r="L29143" s="33">
        <v>4.5298078885265527</v>
      </c>
    </row>
    <row r="29144" spans="7:12" x14ac:dyDescent="0.25">
      <c r="G29144" s="21"/>
      <c r="H29144" s="21"/>
      <c r="I29144" s="21"/>
      <c r="K29144" s="32">
        <v>0</v>
      </c>
      <c r="L29144" s="33">
        <v>0</v>
      </c>
    </row>
    <row r="29145" spans="7:12" x14ac:dyDescent="0.25">
      <c r="G29145" s="21"/>
      <c r="H29145" s="21"/>
      <c r="I29145" s="21"/>
      <c r="K29145" s="32">
        <v>7.9788456080286538</v>
      </c>
      <c r="L29145" s="33">
        <v>8.97385803780098</v>
      </c>
    </row>
    <row r="29146" spans="7:12" x14ac:dyDescent="0.25">
      <c r="G29146" s="21"/>
      <c r="H29146" s="21"/>
      <c r="I29146" s="21"/>
      <c r="K29146" s="32">
        <v>23.936536824085962</v>
      </c>
      <c r="L29146" s="33">
        <v>18.797389382726305</v>
      </c>
    </row>
    <row r="29147" spans="7:12" x14ac:dyDescent="0.25">
      <c r="G29147" s="21"/>
      <c r="H29147" s="21"/>
      <c r="I29147" s="21"/>
      <c r="K29147" s="32">
        <v>7.9788456080286538</v>
      </c>
      <c r="L29147" s="33">
        <v>1.4693037365577524</v>
      </c>
    </row>
    <row r="29148" spans="7:12" x14ac:dyDescent="0.25">
      <c r="G29148" s="21"/>
      <c r="H29148" s="21"/>
      <c r="I29148" s="21"/>
      <c r="K29148" s="32">
        <v>0</v>
      </c>
      <c r="L29148" s="33">
        <v>0</v>
      </c>
    </row>
    <row r="29149" spans="7:12" x14ac:dyDescent="0.25">
      <c r="G29149" s="21"/>
      <c r="H29149" s="21"/>
      <c r="I29149" s="21"/>
      <c r="K29149" s="32">
        <v>19.947114020071634</v>
      </c>
      <c r="L29149" s="33">
        <v>10.986445684213146</v>
      </c>
    </row>
    <row r="29150" spans="7:12" x14ac:dyDescent="0.25">
      <c r="G29150" s="21"/>
      <c r="H29150" s="21"/>
      <c r="I29150" s="21"/>
      <c r="K29150" s="32">
        <v>0</v>
      </c>
      <c r="L29150" s="33">
        <v>0</v>
      </c>
    </row>
    <row r="29151" spans="7:12" x14ac:dyDescent="0.25">
      <c r="G29151" s="21"/>
      <c r="H29151" s="21"/>
      <c r="I29151" s="21"/>
      <c r="K29151" s="32">
        <v>11.968268412042981</v>
      </c>
      <c r="L29151" s="33">
        <v>23.373202436069896</v>
      </c>
    </row>
    <row r="29152" spans="7:12" x14ac:dyDescent="0.25">
      <c r="G29152" s="21"/>
      <c r="H29152" s="21"/>
      <c r="I29152" s="21"/>
      <c r="K29152" s="32">
        <v>0</v>
      </c>
      <c r="L29152" s="33">
        <v>0</v>
      </c>
    </row>
    <row r="29153" spans="7:12" x14ac:dyDescent="0.25">
      <c r="G29153" s="21"/>
      <c r="H29153" s="21"/>
      <c r="I29153" s="21"/>
      <c r="K29153" s="32">
        <v>0</v>
      </c>
      <c r="L29153" s="33">
        <v>0</v>
      </c>
    </row>
    <row r="29154" spans="7:12" x14ac:dyDescent="0.25">
      <c r="G29154" s="21"/>
      <c r="H29154" s="21"/>
      <c r="I29154" s="21"/>
      <c r="K29154" s="32">
        <v>15.957691216057308</v>
      </c>
      <c r="L29154" s="33">
        <v>18.600568716208763</v>
      </c>
    </row>
    <row r="29155" spans="7:12" x14ac:dyDescent="0.25">
      <c r="G29155" s="21"/>
      <c r="H29155" s="21"/>
      <c r="I29155" s="21"/>
      <c r="K29155" s="32">
        <v>11.968268412042981</v>
      </c>
      <c r="L29155" s="33">
        <v>20.316656424940053</v>
      </c>
    </row>
    <row r="29156" spans="7:12" x14ac:dyDescent="0.25">
      <c r="G29156" s="21"/>
      <c r="H29156" s="21"/>
      <c r="I29156" s="21"/>
      <c r="K29156" s="32">
        <v>15.957691216057308</v>
      </c>
      <c r="L29156" s="33">
        <v>8.0726900690003962</v>
      </c>
    </row>
    <row r="29157" spans="7:12" x14ac:dyDescent="0.25">
      <c r="G29157" s="21"/>
      <c r="H29157" s="21"/>
      <c r="I29157" s="21"/>
      <c r="K29157" s="32">
        <v>3.9894228040143269</v>
      </c>
      <c r="L29157" s="33">
        <v>0</v>
      </c>
    </row>
    <row r="29158" spans="7:12" x14ac:dyDescent="0.25">
      <c r="G29158" s="21"/>
      <c r="H29158" s="21"/>
      <c r="I29158" s="21"/>
      <c r="K29158" s="32">
        <v>0</v>
      </c>
      <c r="L29158" s="33">
        <v>0</v>
      </c>
    </row>
    <row r="29159" spans="7:12" x14ac:dyDescent="0.25">
      <c r="G29159" s="21"/>
      <c r="H29159" s="21"/>
      <c r="I29159" s="21"/>
      <c r="K29159" s="32">
        <v>7.9788456080286538</v>
      </c>
      <c r="L29159" s="33">
        <v>17.004694901776151</v>
      </c>
    </row>
    <row r="29160" spans="7:12" x14ac:dyDescent="0.25">
      <c r="G29160" s="21"/>
      <c r="H29160" s="21"/>
      <c r="I29160" s="21"/>
      <c r="K29160" s="32">
        <v>7.9788456080286538</v>
      </c>
      <c r="L29160" s="33">
        <v>1.8656373565547446</v>
      </c>
    </row>
    <row r="29161" spans="7:12" x14ac:dyDescent="0.25">
      <c r="G29161" s="21"/>
      <c r="H29161" s="21"/>
      <c r="I29161" s="21"/>
      <c r="K29161" s="32">
        <v>0</v>
      </c>
      <c r="L29161" s="33">
        <v>0</v>
      </c>
    </row>
    <row r="29162" spans="7:12" x14ac:dyDescent="0.25">
      <c r="G29162" s="21"/>
      <c r="H29162" s="21"/>
      <c r="I29162" s="21"/>
      <c r="K29162" s="32">
        <v>3.9894228040143269</v>
      </c>
      <c r="L29162" s="33">
        <v>8.6885944379705844</v>
      </c>
    </row>
    <row r="29163" spans="7:12" x14ac:dyDescent="0.25">
      <c r="G29163" s="21"/>
      <c r="H29163" s="21"/>
      <c r="I29163" s="21"/>
      <c r="K29163" s="32">
        <v>35.904805236128944</v>
      </c>
      <c r="L29163" s="33">
        <v>30.531582492467191</v>
      </c>
    </row>
    <row r="29164" spans="7:12" x14ac:dyDescent="0.25">
      <c r="G29164" s="21"/>
      <c r="H29164" s="21"/>
      <c r="I29164" s="21"/>
      <c r="K29164" s="32">
        <v>31.915382432114619</v>
      </c>
      <c r="L29164" s="33">
        <v>33.526212304360847</v>
      </c>
    </row>
    <row r="29165" spans="7:12" x14ac:dyDescent="0.25">
      <c r="G29165" s="21"/>
      <c r="H29165" s="21"/>
      <c r="I29165" s="21"/>
      <c r="K29165" s="32">
        <v>43.883650844157593</v>
      </c>
      <c r="L29165" s="33">
        <v>46.861954405552311</v>
      </c>
    </row>
    <row r="29166" spans="7:12" x14ac:dyDescent="0.25">
      <c r="G29166" s="21"/>
      <c r="H29166" s="21"/>
      <c r="I29166" s="21"/>
      <c r="K29166" s="32">
        <v>35.904805236128944</v>
      </c>
      <c r="L29166" s="33">
        <v>36.114068960096901</v>
      </c>
    </row>
    <row r="29167" spans="7:12" x14ac:dyDescent="0.25">
      <c r="G29167" s="21"/>
      <c r="H29167" s="21"/>
      <c r="I29167" s="21"/>
      <c r="K29167" s="32">
        <v>15.957691216057308</v>
      </c>
      <c r="L29167" s="33">
        <v>30.124873743136838</v>
      </c>
    </row>
    <row r="29168" spans="7:12" x14ac:dyDescent="0.25">
      <c r="G29168" s="21"/>
      <c r="H29168" s="21"/>
      <c r="I29168" s="21"/>
      <c r="K29168" s="32">
        <v>0</v>
      </c>
      <c r="L29168" s="33">
        <v>0</v>
      </c>
    </row>
    <row r="29169" spans="7:12" x14ac:dyDescent="0.25">
      <c r="G29169" s="21"/>
      <c r="H29169" s="21"/>
      <c r="I29169" s="21"/>
      <c r="K29169" s="32">
        <v>0</v>
      </c>
      <c r="L29169" s="33">
        <v>0</v>
      </c>
    </row>
    <row r="29170" spans="7:12" x14ac:dyDescent="0.25">
      <c r="G29170" s="21"/>
      <c r="H29170" s="21"/>
      <c r="I29170" s="21"/>
      <c r="K29170" s="32">
        <v>27.925959628100291</v>
      </c>
      <c r="L29170" s="33">
        <v>27.841479603734072</v>
      </c>
    </row>
    <row r="29171" spans="7:12" x14ac:dyDescent="0.25">
      <c r="G29171" s="21"/>
      <c r="H29171" s="21"/>
      <c r="I29171" s="21"/>
      <c r="K29171" s="32">
        <v>0</v>
      </c>
      <c r="L29171" s="33">
        <v>0</v>
      </c>
    </row>
    <row r="29172" spans="7:12" x14ac:dyDescent="0.25">
      <c r="G29172" s="21"/>
      <c r="H29172" s="21"/>
      <c r="I29172" s="21"/>
      <c r="K29172" s="32">
        <v>15.957691216057308</v>
      </c>
      <c r="L29172" s="33">
        <v>35.962059262464166</v>
      </c>
    </row>
    <row r="29173" spans="7:12" x14ac:dyDescent="0.25">
      <c r="G29173" s="21"/>
      <c r="H29173" s="21"/>
      <c r="I29173" s="21"/>
      <c r="K29173" s="32">
        <v>75.799033276272198</v>
      </c>
      <c r="L29173" s="33">
        <v>74.021864434926158</v>
      </c>
    </row>
    <row r="29174" spans="7:12" x14ac:dyDescent="0.25">
      <c r="G29174" s="21"/>
      <c r="H29174" s="21"/>
      <c r="I29174" s="21"/>
      <c r="K29174" s="32">
        <v>0</v>
      </c>
      <c r="L29174" s="33">
        <v>0</v>
      </c>
    </row>
    <row r="29175" spans="7:12" x14ac:dyDescent="0.25">
      <c r="G29175" s="21"/>
      <c r="H29175" s="21"/>
      <c r="I29175" s="21"/>
      <c r="K29175" s="32">
        <v>19.947114020071634</v>
      </c>
      <c r="L29175" s="33">
        <v>19.086106760814907</v>
      </c>
    </row>
    <row r="29176" spans="7:12" x14ac:dyDescent="0.25">
      <c r="G29176" s="21"/>
      <c r="H29176" s="21"/>
      <c r="I29176" s="21"/>
      <c r="K29176" s="32">
        <v>0</v>
      </c>
      <c r="L29176" s="33">
        <v>0</v>
      </c>
    </row>
    <row r="29177" spans="7:12" x14ac:dyDescent="0.25">
      <c r="G29177" s="21"/>
      <c r="H29177" s="21"/>
      <c r="I29177" s="21"/>
      <c r="K29177" s="32">
        <v>19.947114020071634</v>
      </c>
      <c r="L29177" s="33">
        <v>19.262789889156309</v>
      </c>
    </row>
    <row r="29178" spans="7:12" x14ac:dyDescent="0.25">
      <c r="G29178" s="21"/>
      <c r="H29178" s="21"/>
      <c r="I29178" s="21"/>
      <c r="K29178" s="32">
        <v>0</v>
      </c>
      <c r="L29178" s="33">
        <v>0</v>
      </c>
    </row>
    <row r="29179" spans="7:12" x14ac:dyDescent="0.25">
      <c r="G29179" s="21"/>
      <c r="H29179" s="21"/>
      <c r="I29179" s="21"/>
      <c r="K29179" s="32">
        <v>3.9894228040143269</v>
      </c>
      <c r="L29179" s="33">
        <v>0</v>
      </c>
    </row>
    <row r="29180" spans="7:12" x14ac:dyDescent="0.25">
      <c r="G29180" s="21"/>
      <c r="H29180" s="21"/>
      <c r="I29180" s="21"/>
      <c r="K29180" s="32">
        <v>0</v>
      </c>
      <c r="L29180" s="33">
        <v>0</v>
      </c>
    </row>
    <row r="29181" spans="7:12" x14ac:dyDescent="0.25">
      <c r="G29181" s="21"/>
      <c r="H29181" s="21"/>
      <c r="I29181" s="21"/>
      <c r="K29181" s="32">
        <v>31.915382432114619</v>
      </c>
      <c r="L29181" s="33">
        <v>35.676644320945414</v>
      </c>
    </row>
    <row r="29182" spans="7:12" x14ac:dyDescent="0.25">
      <c r="G29182" s="21"/>
      <c r="H29182" s="21"/>
      <c r="I29182" s="21"/>
      <c r="K29182" s="32">
        <v>31.915382432114619</v>
      </c>
      <c r="L29182" s="33">
        <v>56.416317414066441</v>
      </c>
    </row>
    <row r="29183" spans="7:12" x14ac:dyDescent="0.25">
      <c r="G29183" s="21"/>
      <c r="H29183" s="21"/>
      <c r="I29183" s="21"/>
      <c r="K29183" s="32">
        <v>3.9894228040143269</v>
      </c>
      <c r="L29183" s="33">
        <v>0</v>
      </c>
    </row>
    <row r="29184" spans="7:12" x14ac:dyDescent="0.25">
      <c r="G29184" s="21"/>
      <c r="H29184" s="21"/>
      <c r="I29184" s="21"/>
      <c r="K29184" s="32">
        <v>0</v>
      </c>
      <c r="L29184" s="33">
        <v>0</v>
      </c>
    </row>
    <row r="29185" spans="7:12" x14ac:dyDescent="0.25">
      <c r="G29185" s="21"/>
      <c r="H29185" s="21"/>
      <c r="I29185" s="21"/>
      <c r="K29185" s="32">
        <v>11.968268412042981</v>
      </c>
      <c r="L29185" s="33">
        <v>25.094328643382248</v>
      </c>
    </row>
    <row r="29186" spans="7:12" x14ac:dyDescent="0.25">
      <c r="G29186" s="21"/>
      <c r="H29186" s="21"/>
      <c r="I29186" s="21"/>
      <c r="K29186" s="32">
        <v>0</v>
      </c>
      <c r="L29186" s="33">
        <v>0</v>
      </c>
    </row>
    <row r="29187" spans="7:12" x14ac:dyDescent="0.25">
      <c r="G29187" s="21"/>
      <c r="H29187" s="21"/>
      <c r="I29187" s="21"/>
      <c r="K29187" s="32">
        <v>0</v>
      </c>
      <c r="L29187" s="33">
        <v>0</v>
      </c>
    </row>
    <row r="29188" spans="7:12" x14ac:dyDescent="0.25">
      <c r="G29188" s="21"/>
      <c r="H29188" s="21"/>
      <c r="I29188" s="21"/>
      <c r="K29188" s="32">
        <v>0</v>
      </c>
      <c r="L29188" s="33">
        <v>0</v>
      </c>
    </row>
    <row r="29189" spans="7:12" x14ac:dyDescent="0.25">
      <c r="G29189" s="21"/>
      <c r="H29189" s="21"/>
      <c r="I29189" s="21"/>
      <c r="K29189" s="32">
        <v>15.957691216057308</v>
      </c>
      <c r="L29189" s="33">
        <v>0.56056183388556813</v>
      </c>
    </row>
    <row r="29190" spans="7:12" x14ac:dyDescent="0.25">
      <c r="G29190" s="21"/>
      <c r="H29190" s="21"/>
      <c r="I29190" s="21"/>
      <c r="K29190" s="32">
        <v>0</v>
      </c>
      <c r="L29190" s="33">
        <v>0</v>
      </c>
    </row>
    <row r="29191" spans="7:12" x14ac:dyDescent="0.25">
      <c r="G29191" s="21"/>
      <c r="H29191" s="21"/>
      <c r="I29191" s="21"/>
      <c r="K29191" s="32">
        <v>7.9788456080286538</v>
      </c>
      <c r="L29191" s="33">
        <v>4.8133076185836199</v>
      </c>
    </row>
    <row r="29192" spans="7:12" x14ac:dyDescent="0.25">
      <c r="G29192" s="21"/>
      <c r="H29192" s="21"/>
      <c r="I29192" s="21"/>
      <c r="K29192" s="32">
        <v>15.957691216057308</v>
      </c>
      <c r="L29192" s="33">
        <v>23.519427723151953</v>
      </c>
    </row>
    <row r="29193" spans="7:12" x14ac:dyDescent="0.25">
      <c r="G29193" s="21"/>
      <c r="H29193" s="21"/>
      <c r="I29193" s="21"/>
      <c r="K29193" s="32">
        <v>31.915382432114619</v>
      </c>
      <c r="L29193" s="33">
        <v>55.72626720942516</v>
      </c>
    </row>
    <row r="29194" spans="7:12" x14ac:dyDescent="0.25">
      <c r="G29194" s="21"/>
      <c r="H29194" s="21"/>
      <c r="I29194" s="21"/>
      <c r="K29194" s="32">
        <v>7.9788456080286538</v>
      </c>
      <c r="L29194" s="33">
        <v>0</v>
      </c>
    </row>
    <row r="29195" spans="7:12" x14ac:dyDescent="0.25">
      <c r="G29195" s="21"/>
      <c r="H29195" s="21"/>
      <c r="I29195" s="21"/>
      <c r="K29195" s="32">
        <v>0</v>
      </c>
      <c r="L29195" s="33">
        <v>0</v>
      </c>
    </row>
    <row r="29196" spans="7:12" x14ac:dyDescent="0.25">
      <c r="G29196" s="21"/>
      <c r="H29196" s="21"/>
      <c r="I29196" s="21"/>
      <c r="K29196" s="32">
        <v>31.915382432114619</v>
      </c>
      <c r="L29196" s="33">
        <v>15.263974239531015</v>
      </c>
    </row>
    <row r="29197" spans="7:12" x14ac:dyDescent="0.25">
      <c r="G29197" s="21"/>
      <c r="H29197" s="21"/>
      <c r="I29197" s="21"/>
      <c r="K29197" s="32">
        <v>7.9788456080286538</v>
      </c>
      <c r="L29197" s="33">
        <v>4.2683420504038798</v>
      </c>
    </row>
    <row r="29198" spans="7:12" x14ac:dyDescent="0.25">
      <c r="G29198" s="21"/>
      <c r="H29198" s="21"/>
      <c r="I29198" s="21"/>
      <c r="K29198" s="32">
        <v>11.968268412042981</v>
      </c>
      <c r="L29198" s="33">
        <v>13.551605616640442</v>
      </c>
    </row>
    <row r="29199" spans="7:12" x14ac:dyDescent="0.25">
      <c r="G29199" s="21"/>
      <c r="H29199" s="21"/>
      <c r="I29199" s="21"/>
      <c r="K29199" s="32">
        <v>0</v>
      </c>
      <c r="L29199" s="33">
        <v>0</v>
      </c>
    </row>
    <row r="29200" spans="7:12" x14ac:dyDescent="0.25">
      <c r="G29200" s="21"/>
      <c r="H29200" s="21"/>
      <c r="I29200" s="21"/>
      <c r="K29200" s="32">
        <v>23.936536824085962</v>
      </c>
      <c r="L29200" s="33">
        <v>18.394376143489598</v>
      </c>
    </row>
    <row r="29201" spans="7:12" x14ac:dyDescent="0.25">
      <c r="G29201" s="21"/>
      <c r="H29201" s="21"/>
      <c r="I29201" s="21"/>
      <c r="K29201" s="32">
        <v>15.957691216057308</v>
      </c>
      <c r="L29201" s="33">
        <v>14.072278511313511</v>
      </c>
    </row>
    <row r="29202" spans="7:12" x14ac:dyDescent="0.25">
      <c r="G29202" s="21"/>
      <c r="H29202" s="21"/>
      <c r="I29202" s="21"/>
      <c r="K29202" s="32">
        <v>0</v>
      </c>
      <c r="L29202" s="33">
        <v>0</v>
      </c>
    </row>
    <row r="29203" spans="7:12" x14ac:dyDescent="0.25">
      <c r="G29203" s="21"/>
      <c r="H29203" s="21"/>
      <c r="I29203" s="21"/>
      <c r="K29203" s="32">
        <v>0</v>
      </c>
      <c r="L29203" s="33">
        <v>0</v>
      </c>
    </row>
    <row r="29204" spans="7:12" x14ac:dyDescent="0.25">
      <c r="G29204" s="21"/>
      <c r="H29204" s="21"/>
      <c r="I29204" s="21"/>
      <c r="K29204" s="32">
        <v>7.9788456080286538</v>
      </c>
      <c r="L29204" s="33">
        <v>0</v>
      </c>
    </row>
    <row r="29205" spans="7:12" x14ac:dyDescent="0.25">
      <c r="G29205" s="21"/>
      <c r="H29205" s="21"/>
      <c r="I29205" s="21"/>
      <c r="K29205" s="32">
        <v>0</v>
      </c>
      <c r="L29205" s="33">
        <v>0</v>
      </c>
    </row>
    <row r="29206" spans="7:12" x14ac:dyDescent="0.25">
      <c r="G29206" s="21"/>
      <c r="H29206" s="21"/>
      <c r="I29206" s="21"/>
      <c r="K29206" s="32">
        <v>0</v>
      </c>
      <c r="L29206" s="33">
        <v>0</v>
      </c>
    </row>
    <row r="29207" spans="7:12" x14ac:dyDescent="0.25">
      <c r="G29207" s="21"/>
      <c r="H29207" s="21"/>
      <c r="I29207" s="21"/>
      <c r="K29207" s="32">
        <v>11.968268412042981</v>
      </c>
      <c r="L29207" s="33">
        <v>8.7613382901757824</v>
      </c>
    </row>
    <row r="29208" spans="7:12" x14ac:dyDescent="0.25">
      <c r="G29208" s="21"/>
      <c r="H29208" s="21"/>
      <c r="I29208" s="21"/>
      <c r="K29208" s="32">
        <v>0</v>
      </c>
      <c r="L29208" s="33">
        <v>0</v>
      </c>
    </row>
    <row r="29209" spans="7:12" x14ac:dyDescent="0.25">
      <c r="G29209" s="21"/>
      <c r="H29209" s="21"/>
      <c r="I29209" s="21"/>
      <c r="K29209" s="32">
        <v>15.957691216057308</v>
      </c>
      <c r="L29209" s="33">
        <v>15.168662844054921</v>
      </c>
    </row>
    <row r="29210" spans="7:12" x14ac:dyDescent="0.25">
      <c r="G29210" s="21"/>
      <c r="H29210" s="21"/>
      <c r="I29210" s="21"/>
      <c r="K29210" s="32">
        <v>3.9894228040143269</v>
      </c>
      <c r="L29210" s="33">
        <v>0</v>
      </c>
    </row>
    <row r="29211" spans="7:12" x14ac:dyDescent="0.25">
      <c r="G29211" s="21"/>
      <c r="H29211" s="21"/>
      <c r="I29211" s="21"/>
      <c r="K29211" s="32">
        <v>0</v>
      </c>
      <c r="L29211" s="33">
        <v>0</v>
      </c>
    </row>
    <row r="29212" spans="7:12" x14ac:dyDescent="0.25">
      <c r="G29212" s="21"/>
      <c r="H29212" s="21"/>
      <c r="I29212" s="21"/>
      <c r="K29212" s="32">
        <v>31.915382432114619</v>
      </c>
      <c r="L29212" s="33">
        <v>20.796476243062209</v>
      </c>
    </row>
    <row r="29213" spans="7:12" x14ac:dyDescent="0.25">
      <c r="G29213" s="21"/>
      <c r="H29213" s="21"/>
      <c r="I29213" s="21"/>
      <c r="K29213" s="32">
        <v>19.947114020071634</v>
      </c>
      <c r="L29213" s="33">
        <v>17.886072246107741</v>
      </c>
    </row>
    <row r="29214" spans="7:12" x14ac:dyDescent="0.25">
      <c r="G29214" s="21"/>
      <c r="H29214" s="21"/>
      <c r="I29214" s="21"/>
      <c r="K29214" s="32">
        <v>3.9894228040143269</v>
      </c>
      <c r="L29214" s="33">
        <v>0</v>
      </c>
    </row>
    <row r="29215" spans="7:12" x14ac:dyDescent="0.25">
      <c r="G29215" s="21"/>
      <c r="H29215" s="21"/>
      <c r="I29215" s="21"/>
      <c r="K29215" s="32">
        <v>0</v>
      </c>
      <c r="L29215" s="33">
        <v>0</v>
      </c>
    </row>
    <row r="29216" spans="7:12" x14ac:dyDescent="0.25">
      <c r="G29216" s="21"/>
      <c r="H29216" s="21"/>
      <c r="I29216" s="21"/>
      <c r="K29216" s="32">
        <v>39.894228040143268</v>
      </c>
      <c r="L29216" s="33">
        <v>39.156164788006407</v>
      </c>
    </row>
    <row r="29217" spans="7:12" x14ac:dyDescent="0.25">
      <c r="G29217" s="21"/>
      <c r="H29217" s="21"/>
      <c r="I29217" s="21"/>
      <c r="K29217" s="32">
        <v>0</v>
      </c>
      <c r="L29217" s="33">
        <v>0</v>
      </c>
    </row>
    <row r="29218" spans="7:12" x14ac:dyDescent="0.25">
      <c r="G29218" s="21"/>
      <c r="H29218" s="21"/>
      <c r="I29218" s="21"/>
      <c r="K29218" s="32">
        <v>43.883650844157593</v>
      </c>
      <c r="L29218" s="33">
        <v>53.244836168091318</v>
      </c>
    </row>
    <row r="29219" spans="7:12" x14ac:dyDescent="0.25">
      <c r="G29219" s="21"/>
      <c r="H29219" s="21"/>
      <c r="I29219" s="21"/>
      <c r="K29219" s="32">
        <v>3.9894228040143269</v>
      </c>
      <c r="L29219" s="33">
        <v>0.78511487334189023</v>
      </c>
    </row>
    <row r="29220" spans="7:12" x14ac:dyDescent="0.25">
      <c r="G29220" s="21"/>
      <c r="H29220" s="21"/>
      <c r="I29220" s="21"/>
      <c r="K29220" s="32">
        <v>19.947114020071634</v>
      </c>
      <c r="L29220" s="33">
        <v>2.08394917715313</v>
      </c>
    </row>
    <row r="29221" spans="7:12" x14ac:dyDescent="0.25">
      <c r="G29221" s="21"/>
      <c r="H29221" s="21"/>
      <c r="I29221" s="21"/>
      <c r="K29221" s="32">
        <v>3.9894228040143269</v>
      </c>
      <c r="L29221" s="33">
        <v>0</v>
      </c>
    </row>
    <row r="29222" spans="7:12" x14ac:dyDescent="0.25">
      <c r="G29222" s="21"/>
      <c r="H29222" s="21"/>
      <c r="I29222" s="21"/>
      <c r="K29222" s="32">
        <v>7.9788456080286538</v>
      </c>
      <c r="L29222" s="33">
        <v>15.984702081764569</v>
      </c>
    </row>
    <row r="29223" spans="7:12" x14ac:dyDescent="0.25">
      <c r="G29223" s="21"/>
      <c r="H29223" s="21"/>
      <c r="I29223" s="21"/>
      <c r="K29223" s="32">
        <v>0</v>
      </c>
      <c r="L29223" s="33">
        <v>0</v>
      </c>
    </row>
    <row r="29224" spans="7:12" x14ac:dyDescent="0.25">
      <c r="G29224" s="21"/>
      <c r="H29224" s="21"/>
      <c r="I29224" s="21"/>
      <c r="K29224" s="32">
        <v>27.925959628100291</v>
      </c>
      <c r="L29224" s="33">
        <v>11.180390877478979</v>
      </c>
    </row>
    <row r="29225" spans="7:12" x14ac:dyDescent="0.25">
      <c r="G29225" s="21"/>
      <c r="H29225" s="21"/>
      <c r="I29225" s="21"/>
      <c r="K29225" s="32">
        <v>3.9894228040143269</v>
      </c>
      <c r="L29225" s="33">
        <v>5.1783533561723178</v>
      </c>
    </row>
    <row r="29226" spans="7:12" x14ac:dyDescent="0.25">
      <c r="G29226" s="21"/>
      <c r="H29226" s="21"/>
      <c r="I29226" s="21"/>
      <c r="K29226" s="32">
        <v>7.9788456080286538</v>
      </c>
      <c r="L29226" s="33">
        <v>3.2560231163791027</v>
      </c>
    </row>
    <row r="29227" spans="7:12" x14ac:dyDescent="0.25">
      <c r="G29227" s="21"/>
      <c r="H29227" s="21"/>
      <c r="I29227" s="21"/>
      <c r="K29227" s="32">
        <v>0</v>
      </c>
      <c r="L29227" s="33">
        <v>0</v>
      </c>
    </row>
    <row r="29228" spans="7:12" x14ac:dyDescent="0.25">
      <c r="G29228" s="21"/>
      <c r="H29228" s="21"/>
      <c r="I29228" s="21"/>
      <c r="K29228" s="32">
        <v>7.9788456080286538</v>
      </c>
      <c r="L29228" s="33">
        <v>0</v>
      </c>
    </row>
    <row r="29229" spans="7:12" x14ac:dyDescent="0.25">
      <c r="G29229" s="21"/>
      <c r="H29229" s="21"/>
      <c r="I29229" s="21"/>
      <c r="K29229" s="32">
        <v>11.968268412042981</v>
      </c>
      <c r="L29229" s="33">
        <v>0</v>
      </c>
    </row>
    <row r="29230" spans="7:12" x14ac:dyDescent="0.25">
      <c r="G29230" s="21"/>
      <c r="H29230" s="21"/>
      <c r="I29230" s="21"/>
      <c r="K29230" s="32">
        <v>55.851919256200567</v>
      </c>
      <c r="L29230" s="33">
        <v>37.071145858017438</v>
      </c>
    </row>
    <row r="29231" spans="7:12" x14ac:dyDescent="0.25">
      <c r="G29231" s="21"/>
      <c r="H29231" s="21"/>
      <c r="I29231" s="21"/>
      <c r="K29231" s="32">
        <v>19.947114020071634</v>
      </c>
      <c r="L29231" s="33">
        <v>60.97067282323939</v>
      </c>
    </row>
    <row r="29232" spans="7:12" x14ac:dyDescent="0.25">
      <c r="G29232" s="21"/>
      <c r="H29232" s="21"/>
      <c r="I29232" s="21"/>
      <c r="K29232" s="32">
        <v>0</v>
      </c>
      <c r="L29232" s="33">
        <v>0</v>
      </c>
    </row>
    <row r="29233" spans="7:12" x14ac:dyDescent="0.25">
      <c r="G29233" s="21"/>
      <c r="H29233" s="21"/>
      <c r="I29233" s="21"/>
      <c r="K29233" s="32">
        <v>0</v>
      </c>
      <c r="L29233" s="33">
        <v>0</v>
      </c>
    </row>
    <row r="29234" spans="7:12" x14ac:dyDescent="0.25">
      <c r="G29234" s="21"/>
      <c r="H29234" s="21"/>
      <c r="I29234" s="21"/>
      <c r="K29234" s="32">
        <v>31.915382432114619</v>
      </c>
      <c r="L29234" s="33">
        <v>36.230816576531581</v>
      </c>
    </row>
    <row r="29235" spans="7:12" x14ac:dyDescent="0.25">
      <c r="G29235" s="21"/>
      <c r="H29235" s="21"/>
      <c r="I29235" s="21"/>
      <c r="K29235" s="32">
        <v>3.9894228040143269</v>
      </c>
      <c r="L29235" s="33">
        <v>5.2141913484029967E-2</v>
      </c>
    </row>
    <row r="29236" spans="7:12" x14ac:dyDescent="0.25">
      <c r="G29236" s="21"/>
      <c r="H29236" s="21"/>
      <c r="I29236" s="21"/>
      <c r="K29236" s="32">
        <v>3.9894228040143269</v>
      </c>
      <c r="L29236" s="33">
        <v>0</v>
      </c>
    </row>
    <row r="29237" spans="7:12" x14ac:dyDescent="0.25">
      <c r="G29237" s="21"/>
      <c r="H29237" s="21"/>
      <c r="I29237" s="21"/>
      <c r="K29237" s="32">
        <v>0</v>
      </c>
      <c r="L29237" s="33">
        <v>0</v>
      </c>
    </row>
    <row r="29238" spans="7:12" x14ac:dyDescent="0.25">
      <c r="G29238" s="21"/>
      <c r="H29238" s="21"/>
      <c r="I29238" s="21"/>
      <c r="K29238" s="32">
        <v>3.9894228040143269</v>
      </c>
      <c r="L29238" s="33">
        <v>1.0619484242130697</v>
      </c>
    </row>
    <row r="29239" spans="7:12" x14ac:dyDescent="0.25">
      <c r="G29239" s="21"/>
      <c r="H29239" s="21"/>
      <c r="I29239" s="21"/>
      <c r="K29239" s="32">
        <v>7.9788456080286538</v>
      </c>
      <c r="L29239" s="33">
        <v>0</v>
      </c>
    </row>
    <row r="29240" spans="7:12" x14ac:dyDescent="0.25">
      <c r="G29240" s="21"/>
      <c r="H29240" s="21"/>
      <c r="I29240" s="21"/>
      <c r="K29240" s="32">
        <v>15.957691216057308</v>
      </c>
      <c r="L29240" s="33">
        <v>4.6207793153287442</v>
      </c>
    </row>
    <row r="29241" spans="7:12" x14ac:dyDescent="0.25">
      <c r="G29241" s="21"/>
      <c r="H29241" s="21"/>
      <c r="I29241" s="21"/>
      <c r="K29241" s="32">
        <v>11.968268412042981</v>
      </c>
      <c r="L29241" s="33">
        <v>29.028425737699248</v>
      </c>
    </row>
    <row r="29242" spans="7:12" x14ac:dyDescent="0.25">
      <c r="G29242" s="21"/>
      <c r="H29242" s="21"/>
      <c r="I29242" s="21"/>
      <c r="K29242" s="32">
        <v>0</v>
      </c>
      <c r="L29242" s="33">
        <v>0</v>
      </c>
    </row>
    <row r="29243" spans="7:12" x14ac:dyDescent="0.25">
      <c r="G29243" s="21"/>
      <c r="H29243" s="21"/>
      <c r="I29243" s="21"/>
      <c r="K29243" s="32">
        <v>7.9788456080286538</v>
      </c>
      <c r="L29243" s="33">
        <v>4.8339781278687335</v>
      </c>
    </row>
    <row r="29244" spans="7:12" x14ac:dyDescent="0.25">
      <c r="G29244" s="21"/>
      <c r="H29244" s="21"/>
      <c r="I29244" s="21"/>
      <c r="K29244" s="32">
        <v>15.957691216057308</v>
      </c>
      <c r="L29244" s="33">
        <v>18.173292071547355</v>
      </c>
    </row>
    <row r="29245" spans="7:12" x14ac:dyDescent="0.25">
      <c r="G29245" s="21"/>
      <c r="H29245" s="21"/>
      <c r="I29245" s="21"/>
      <c r="K29245" s="32">
        <v>0</v>
      </c>
      <c r="L29245" s="33">
        <v>0</v>
      </c>
    </row>
    <row r="29246" spans="7:12" x14ac:dyDescent="0.25">
      <c r="G29246" s="21"/>
      <c r="H29246" s="21"/>
      <c r="I29246" s="21"/>
      <c r="K29246" s="32">
        <v>3.9894228040143269</v>
      </c>
      <c r="L29246" s="33">
        <v>0</v>
      </c>
    </row>
    <row r="29247" spans="7:12" x14ac:dyDescent="0.25">
      <c r="G29247" s="21"/>
      <c r="H29247" s="21"/>
      <c r="I29247" s="21"/>
      <c r="K29247" s="32">
        <v>31.915382432114619</v>
      </c>
      <c r="L29247" s="33">
        <v>57.044833186781062</v>
      </c>
    </row>
    <row r="29248" spans="7:12" x14ac:dyDescent="0.25">
      <c r="G29248" s="21"/>
      <c r="H29248" s="21"/>
      <c r="I29248" s="21"/>
      <c r="K29248" s="32">
        <v>19.947114020071634</v>
      </c>
      <c r="L29248" s="33">
        <v>14.886487083135224</v>
      </c>
    </row>
    <row r="29249" spans="7:12" x14ac:dyDescent="0.25">
      <c r="G29249" s="21"/>
      <c r="H29249" s="21"/>
      <c r="I29249" s="21"/>
      <c r="K29249" s="32">
        <v>0</v>
      </c>
      <c r="L29249" s="33">
        <v>0</v>
      </c>
    </row>
    <row r="29250" spans="7:12" x14ac:dyDescent="0.25">
      <c r="G29250" s="21"/>
      <c r="H29250" s="21"/>
      <c r="I29250" s="21"/>
      <c r="K29250" s="32">
        <v>7.9788456080286538</v>
      </c>
      <c r="L29250" s="33">
        <v>0</v>
      </c>
    </row>
    <row r="29251" spans="7:12" x14ac:dyDescent="0.25">
      <c r="G29251" s="21"/>
      <c r="H29251" s="21"/>
      <c r="I29251" s="21"/>
      <c r="K29251" s="32">
        <v>0</v>
      </c>
      <c r="L29251" s="33">
        <v>0</v>
      </c>
    </row>
    <row r="29252" spans="7:12" x14ac:dyDescent="0.25">
      <c r="G29252" s="21"/>
      <c r="H29252" s="21"/>
      <c r="I29252" s="21"/>
      <c r="K29252" s="32">
        <v>0</v>
      </c>
      <c r="L29252" s="33">
        <v>0</v>
      </c>
    </row>
    <row r="29253" spans="7:12" x14ac:dyDescent="0.25">
      <c r="G29253" s="21"/>
      <c r="H29253" s="21"/>
      <c r="I29253" s="21"/>
      <c r="K29253" s="32">
        <v>59.841342060214892</v>
      </c>
      <c r="L29253" s="33">
        <v>38.068912443508999</v>
      </c>
    </row>
    <row r="29254" spans="7:12" x14ac:dyDescent="0.25">
      <c r="G29254" s="21"/>
      <c r="H29254" s="21"/>
      <c r="I29254" s="21"/>
      <c r="K29254" s="32">
        <v>0</v>
      </c>
      <c r="L29254" s="33">
        <v>0</v>
      </c>
    </row>
    <row r="29255" spans="7:12" x14ac:dyDescent="0.25">
      <c r="G29255" s="21"/>
      <c r="H29255" s="21"/>
      <c r="I29255" s="21"/>
      <c r="K29255" s="32">
        <v>3.9894228040143269</v>
      </c>
      <c r="L29255" s="33">
        <v>1.866138907628254</v>
      </c>
    </row>
    <row r="29256" spans="7:12" x14ac:dyDescent="0.25">
      <c r="G29256" s="21"/>
      <c r="H29256" s="21"/>
      <c r="I29256" s="21"/>
      <c r="K29256" s="32">
        <v>7.9788456080286538</v>
      </c>
      <c r="L29256" s="33">
        <v>2.2474260706241154</v>
      </c>
    </row>
    <row r="29257" spans="7:12" x14ac:dyDescent="0.25">
      <c r="G29257" s="21"/>
      <c r="H29257" s="21"/>
      <c r="I29257" s="21"/>
      <c r="K29257" s="32">
        <v>0</v>
      </c>
      <c r="L29257" s="33">
        <v>0</v>
      </c>
    </row>
    <row r="29258" spans="7:12" x14ac:dyDescent="0.25">
      <c r="G29258" s="21"/>
      <c r="H29258" s="21"/>
      <c r="I29258" s="21"/>
      <c r="K29258" s="32">
        <v>0</v>
      </c>
      <c r="L29258" s="33">
        <v>0</v>
      </c>
    </row>
    <row r="29259" spans="7:12" x14ac:dyDescent="0.25">
      <c r="G29259" s="21"/>
      <c r="H29259" s="21"/>
      <c r="I29259" s="21"/>
      <c r="K29259" s="32">
        <v>0</v>
      </c>
      <c r="L29259" s="33">
        <v>0</v>
      </c>
    </row>
    <row r="29260" spans="7:12" x14ac:dyDescent="0.25">
      <c r="G29260" s="21"/>
      <c r="H29260" s="21"/>
      <c r="I29260" s="21"/>
      <c r="K29260" s="32">
        <v>0</v>
      </c>
      <c r="L29260" s="33">
        <v>0</v>
      </c>
    </row>
    <row r="29261" spans="7:12" x14ac:dyDescent="0.25">
      <c r="G29261" s="21"/>
      <c r="H29261" s="21"/>
      <c r="I29261" s="21"/>
      <c r="K29261" s="32">
        <v>0</v>
      </c>
      <c r="L29261" s="33">
        <v>0</v>
      </c>
    </row>
    <row r="29262" spans="7:12" x14ac:dyDescent="0.25">
      <c r="G29262" s="21"/>
      <c r="H29262" s="21"/>
      <c r="I29262" s="21"/>
      <c r="K29262" s="32">
        <v>0</v>
      </c>
      <c r="L29262" s="33">
        <v>0</v>
      </c>
    </row>
    <row r="29263" spans="7:12" x14ac:dyDescent="0.25">
      <c r="G29263" s="21"/>
      <c r="H29263" s="21"/>
      <c r="I29263" s="21"/>
      <c r="K29263" s="32">
        <v>11.968268412042981</v>
      </c>
      <c r="L29263" s="33">
        <v>36.192348363613739</v>
      </c>
    </row>
    <row r="29264" spans="7:12" x14ac:dyDescent="0.25">
      <c r="G29264" s="21"/>
      <c r="H29264" s="21"/>
      <c r="I29264" s="21"/>
      <c r="K29264" s="32">
        <v>7.9788456080286538</v>
      </c>
      <c r="L29264" s="33">
        <v>9.6487574019211237</v>
      </c>
    </row>
    <row r="29265" spans="7:12" x14ac:dyDescent="0.25">
      <c r="G29265" s="21"/>
      <c r="H29265" s="21"/>
      <c r="I29265" s="21"/>
      <c r="K29265" s="32">
        <v>0</v>
      </c>
      <c r="L29265" s="33">
        <v>0</v>
      </c>
    </row>
    <row r="29266" spans="7:12" x14ac:dyDescent="0.25">
      <c r="G29266" s="21"/>
      <c r="H29266" s="21"/>
      <c r="I29266" s="21"/>
      <c r="K29266" s="32">
        <v>11.968268412042981</v>
      </c>
      <c r="L29266" s="33">
        <v>4.9236096888584111</v>
      </c>
    </row>
    <row r="29267" spans="7:12" x14ac:dyDescent="0.25">
      <c r="G29267" s="21"/>
      <c r="H29267" s="21"/>
      <c r="I29267" s="21"/>
      <c r="K29267" s="32">
        <v>7.9788456080286538</v>
      </c>
      <c r="L29267" s="33">
        <v>4.7664953531808933</v>
      </c>
    </row>
    <row r="29268" spans="7:12" x14ac:dyDescent="0.25">
      <c r="G29268" s="21"/>
      <c r="H29268" s="21"/>
      <c r="I29268" s="21"/>
      <c r="K29268" s="32">
        <v>3.9894228040143269</v>
      </c>
      <c r="L29268" s="33">
        <v>0</v>
      </c>
    </row>
    <row r="29269" spans="7:12" x14ac:dyDescent="0.25">
      <c r="G29269" s="21"/>
      <c r="H29269" s="21"/>
      <c r="I29269" s="21"/>
      <c r="K29269" s="32">
        <v>7.9788456080286538</v>
      </c>
      <c r="L29269" s="33">
        <v>3.0652111773245161</v>
      </c>
    </row>
    <row r="29270" spans="7:12" x14ac:dyDescent="0.25">
      <c r="G29270" s="21"/>
      <c r="H29270" s="21"/>
      <c r="I29270" s="21"/>
      <c r="K29270" s="32">
        <v>3.9894228040143269</v>
      </c>
      <c r="L29270" s="33">
        <v>0</v>
      </c>
    </row>
    <row r="29271" spans="7:12" x14ac:dyDescent="0.25">
      <c r="G29271" s="21"/>
      <c r="H29271" s="21"/>
      <c r="I29271" s="21"/>
      <c r="K29271" s="32">
        <v>15.957691216057308</v>
      </c>
      <c r="L29271" s="33">
        <v>2.6961791510300026</v>
      </c>
    </row>
    <row r="29272" spans="7:12" x14ac:dyDescent="0.25">
      <c r="G29272" s="21"/>
      <c r="H29272" s="21"/>
      <c r="I29272" s="21"/>
      <c r="K29272" s="32">
        <v>7.9788456080286538</v>
      </c>
      <c r="L29272" s="33">
        <v>6.1603823162784908</v>
      </c>
    </row>
    <row r="29273" spans="7:12" x14ac:dyDescent="0.25">
      <c r="G29273" s="21"/>
      <c r="H29273" s="21"/>
      <c r="I29273" s="21"/>
      <c r="K29273" s="32">
        <v>0</v>
      </c>
      <c r="L29273" s="33">
        <v>0</v>
      </c>
    </row>
    <row r="29274" spans="7:12" x14ac:dyDescent="0.25">
      <c r="G29274" s="21"/>
      <c r="H29274" s="21"/>
      <c r="I29274" s="21"/>
      <c r="K29274" s="32">
        <v>0</v>
      </c>
      <c r="L29274" s="33">
        <v>0</v>
      </c>
    </row>
    <row r="29275" spans="7:12" x14ac:dyDescent="0.25">
      <c r="G29275" s="21"/>
      <c r="H29275" s="21"/>
      <c r="I29275" s="21"/>
      <c r="K29275" s="32">
        <v>0</v>
      </c>
      <c r="L29275" s="33">
        <v>0</v>
      </c>
    </row>
    <row r="29276" spans="7:12" x14ac:dyDescent="0.25">
      <c r="G29276" s="21"/>
      <c r="H29276" s="21"/>
      <c r="I29276" s="21"/>
      <c r="K29276" s="32">
        <v>11.968268412042981</v>
      </c>
      <c r="L29276" s="33">
        <v>12.376835118635345</v>
      </c>
    </row>
    <row r="29277" spans="7:12" x14ac:dyDescent="0.25">
      <c r="G29277" s="21"/>
      <c r="H29277" s="21"/>
      <c r="I29277" s="21"/>
      <c r="K29277" s="32">
        <v>11.968268412042981</v>
      </c>
      <c r="L29277" s="33">
        <v>6.5521846089553346</v>
      </c>
    </row>
    <row r="29278" spans="7:12" x14ac:dyDescent="0.25">
      <c r="G29278" s="21"/>
      <c r="H29278" s="21"/>
      <c r="I29278" s="21"/>
      <c r="K29278" s="32">
        <v>0</v>
      </c>
      <c r="L29278" s="33">
        <v>0</v>
      </c>
    </row>
    <row r="29279" spans="7:12" x14ac:dyDescent="0.25">
      <c r="G29279" s="21"/>
      <c r="H29279" s="21"/>
      <c r="I29279" s="21"/>
      <c r="K29279" s="32">
        <v>3.9894228040143269</v>
      </c>
      <c r="L29279" s="33">
        <v>0.87422735902157278</v>
      </c>
    </row>
    <row r="29280" spans="7:12" x14ac:dyDescent="0.25">
      <c r="G29280" s="21"/>
      <c r="H29280" s="21"/>
      <c r="I29280" s="21"/>
      <c r="K29280" s="32">
        <v>11.968268412042981</v>
      </c>
      <c r="L29280" s="33">
        <v>19.195120035333563</v>
      </c>
    </row>
    <row r="29281" spans="7:12" x14ac:dyDescent="0.25">
      <c r="G29281" s="21"/>
      <c r="H29281" s="21"/>
      <c r="I29281" s="21"/>
      <c r="K29281" s="32">
        <v>0</v>
      </c>
      <c r="L29281" s="33">
        <v>0</v>
      </c>
    </row>
    <row r="29282" spans="7:12" x14ac:dyDescent="0.25">
      <c r="G29282" s="21"/>
      <c r="H29282" s="21"/>
      <c r="I29282" s="21"/>
      <c r="K29282" s="32">
        <v>0</v>
      </c>
      <c r="L29282" s="33">
        <v>0</v>
      </c>
    </row>
    <row r="29283" spans="7:12" x14ac:dyDescent="0.25">
      <c r="G29283" s="21"/>
      <c r="H29283" s="21"/>
      <c r="I29283" s="21"/>
      <c r="K29283" s="32">
        <v>0</v>
      </c>
      <c r="L29283" s="33">
        <v>0</v>
      </c>
    </row>
    <row r="29284" spans="7:12" x14ac:dyDescent="0.25">
      <c r="G29284" s="21"/>
      <c r="H29284" s="21"/>
      <c r="I29284" s="21"/>
      <c r="K29284" s="32">
        <v>3.9894228040143269</v>
      </c>
      <c r="L29284" s="33">
        <v>1.7907063158723706</v>
      </c>
    </row>
    <row r="29285" spans="7:12" x14ac:dyDescent="0.25">
      <c r="G29285" s="21"/>
      <c r="H29285" s="21"/>
      <c r="I29285" s="21"/>
      <c r="K29285" s="32">
        <v>0</v>
      </c>
      <c r="L29285" s="33">
        <v>0</v>
      </c>
    </row>
    <row r="29286" spans="7:12" x14ac:dyDescent="0.25">
      <c r="G29286" s="21"/>
      <c r="H29286" s="21"/>
      <c r="I29286" s="21"/>
      <c r="K29286" s="32">
        <v>3.9894228040143269</v>
      </c>
      <c r="L29286" s="33">
        <v>0</v>
      </c>
    </row>
    <row r="29287" spans="7:12" x14ac:dyDescent="0.25">
      <c r="G29287" s="21"/>
      <c r="H29287" s="21"/>
      <c r="I29287" s="21"/>
      <c r="K29287" s="32">
        <v>0</v>
      </c>
      <c r="L29287" s="33">
        <v>0</v>
      </c>
    </row>
    <row r="29288" spans="7:12" x14ac:dyDescent="0.25">
      <c r="G29288" s="21"/>
      <c r="H29288" s="21"/>
      <c r="I29288" s="21"/>
      <c r="K29288" s="32">
        <v>11.968268412042981</v>
      </c>
      <c r="L29288" s="33">
        <v>12.456490112723495</v>
      </c>
    </row>
    <row r="29289" spans="7:12" x14ac:dyDescent="0.25">
      <c r="G29289" s="21"/>
      <c r="H29289" s="21"/>
      <c r="I29289" s="21"/>
      <c r="K29289" s="32">
        <v>31.915382432114619</v>
      </c>
      <c r="L29289" s="33">
        <v>47.854898836293046</v>
      </c>
    </row>
    <row r="29290" spans="7:12" x14ac:dyDescent="0.25">
      <c r="G29290" s="21"/>
      <c r="H29290" s="21"/>
      <c r="I29290" s="21"/>
      <c r="K29290" s="32">
        <v>15.957691216057308</v>
      </c>
      <c r="L29290" s="33">
        <v>0.59624262790282612</v>
      </c>
    </row>
    <row r="29291" spans="7:12" x14ac:dyDescent="0.25">
      <c r="G29291" s="21"/>
      <c r="H29291" s="21"/>
      <c r="I29291" s="21"/>
      <c r="K29291" s="32">
        <v>15.957691216057308</v>
      </c>
      <c r="L29291" s="33">
        <v>10.167738667433529</v>
      </c>
    </row>
    <row r="29292" spans="7:12" x14ac:dyDescent="0.25">
      <c r="G29292" s="21"/>
      <c r="H29292" s="21"/>
      <c r="I29292" s="21"/>
      <c r="K29292" s="32">
        <v>23.936536824085962</v>
      </c>
      <c r="L29292" s="33">
        <v>14.497739807963995</v>
      </c>
    </row>
    <row r="29293" spans="7:12" x14ac:dyDescent="0.25">
      <c r="G29293" s="21"/>
      <c r="H29293" s="21"/>
      <c r="I29293" s="21"/>
      <c r="K29293" s="32">
        <v>0</v>
      </c>
      <c r="L29293" s="33">
        <v>0</v>
      </c>
    </row>
    <row r="29294" spans="7:12" x14ac:dyDescent="0.25">
      <c r="G29294" s="21"/>
      <c r="H29294" s="21"/>
      <c r="I29294" s="21"/>
      <c r="K29294" s="32">
        <v>19.947114020071634</v>
      </c>
      <c r="L29294" s="33">
        <v>3.9661425298284634</v>
      </c>
    </row>
    <row r="29295" spans="7:12" x14ac:dyDescent="0.25">
      <c r="G29295" s="21"/>
      <c r="H29295" s="21"/>
      <c r="I29295" s="21"/>
      <c r="K29295" s="32">
        <v>63.830764864229216</v>
      </c>
      <c r="L29295" s="33">
        <v>58.661959244736821</v>
      </c>
    </row>
    <row r="29296" spans="7:12" x14ac:dyDescent="0.25">
      <c r="G29296" s="21"/>
      <c r="H29296" s="21"/>
      <c r="I29296" s="21"/>
      <c r="K29296" s="32">
        <v>3.9894228040143269</v>
      </c>
      <c r="L29296" s="33">
        <v>0</v>
      </c>
    </row>
    <row r="29297" spans="7:12" x14ac:dyDescent="0.25">
      <c r="G29297" s="21"/>
      <c r="H29297" s="21"/>
      <c r="I29297" s="21"/>
      <c r="K29297" s="32">
        <v>7.9788456080286538</v>
      </c>
      <c r="L29297" s="33">
        <v>7.9421248197469172</v>
      </c>
    </row>
    <row r="29298" spans="7:12" x14ac:dyDescent="0.25">
      <c r="G29298" s="21"/>
      <c r="H29298" s="21"/>
      <c r="I29298" s="21"/>
      <c r="K29298" s="32">
        <v>0</v>
      </c>
      <c r="L29298" s="33">
        <v>0</v>
      </c>
    </row>
    <row r="29299" spans="7:12" x14ac:dyDescent="0.25">
      <c r="G29299" s="21"/>
      <c r="H29299" s="21"/>
      <c r="I29299" s="21"/>
      <c r="K29299" s="32">
        <v>19.947114020071634</v>
      </c>
      <c r="L29299" s="33">
        <v>22.003280599764743</v>
      </c>
    </row>
    <row r="29300" spans="7:12" x14ac:dyDescent="0.25">
      <c r="G29300" s="21"/>
      <c r="H29300" s="21"/>
      <c r="I29300" s="21"/>
      <c r="K29300" s="32">
        <v>7.9788456080286538</v>
      </c>
      <c r="L29300" s="33">
        <v>4.5673728007785641</v>
      </c>
    </row>
    <row r="29301" spans="7:12" x14ac:dyDescent="0.25">
      <c r="G29301" s="21"/>
      <c r="H29301" s="21"/>
      <c r="I29301" s="21"/>
      <c r="K29301" s="32">
        <v>27.925959628100291</v>
      </c>
      <c r="L29301" s="33">
        <v>2.1853304790754091</v>
      </c>
    </row>
    <row r="29302" spans="7:12" x14ac:dyDescent="0.25">
      <c r="G29302" s="21"/>
      <c r="H29302" s="21"/>
      <c r="I29302" s="21"/>
      <c r="K29302" s="32">
        <v>0</v>
      </c>
      <c r="L29302" s="33">
        <v>0</v>
      </c>
    </row>
    <row r="29303" spans="7:12" x14ac:dyDescent="0.25">
      <c r="G29303" s="21"/>
      <c r="H29303" s="21"/>
      <c r="I29303" s="21"/>
      <c r="K29303" s="32">
        <v>3.9894228040143269</v>
      </c>
      <c r="L29303" s="33">
        <v>0</v>
      </c>
    </row>
    <row r="29304" spans="7:12" x14ac:dyDescent="0.25">
      <c r="G29304" s="21"/>
      <c r="H29304" s="21"/>
      <c r="I29304" s="21"/>
      <c r="K29304" s="32">
        <v>0</v>
      </c>
      <c r="L29304" s="33">
        <v>0</v>
      </c>
    </row>
    <row r="29305" spans="7:12" x14ac:dyDescent="0.25">
      <c r="G29305" s="21"/>
      <c r="H29305" s="21"/>
      <c r="I29305" s="21"/>
      <c r="K29305" s="32">
        <v>19.947114020071634</v>
      </c>
      <c r="L29305" s="33">
        <v>11.108145345266729</v>
      </c>
    </row>
    <row r="29306" spans="7:12" x14ac:dyDescent="0.25">
      <c r="G29306" s="21"/>
      <c r="H29306" s="21"/>
      <c r="I29306" s="21"/>
      <c r="K29306" s="32">
        <v>3.9894228040143269</v>
      </c>
      <c r="L29306" s="33">
        <v>17.187666636733372</v>
      </c>
    </row>
    <row r="29307" spans="7:12" x14ac:dyDescent="0.25">
      <c r="G29307" s="21"/>
      <c r="H29307" s="21"/>
      <c r="I29307" s="21"/>
      <c r="K29307" s="32">
        <v>0</v>
      </c>
      <c r="L29307" s="33">
        <v>0</v>
      </c>
    </row>
    <row r="29308" spans="7:12" x14ac:dyDescent="0.25">
      <c r="G29308" s="21"/>
      <c r="H29308" s="21"/>
      <c r="I29308" s="21"/>
      <c r="K29308" s="32">
        <v>43.883650844157593</v>
      </c>
      <c r="L29308" s="33">
        <v>10.319596844452526</v>
      </c>
    </row>
    <row r="29309" spans="7:12" x14ac:dyDescent="0.25">
      <c r="G29309" s="21"/>
      <c r="H29309" s="21"/>
      <c r="I29309" s="21"/>
      <c r="K29309" s="32">
        <v>0</v>
      </c>
      <c r="L29309" s="33">
        <v>0</v>
      </c>
    </row>
    <row r="29310" spans="7:12" x14ac:dyDescent="0.25">
      <c r="G29310" s="21"/>
      <c r="H29310" s="21"/>
      <c r="I29310" s="21"/>
      <c r="K29310" s="32">
        <v>3.9894228040143269</v>
      </c>
      <c r="L29310" s="33">
        <v>0</v>
      </c>
    </row>
    <row r="29311" spans="7:12" x14ac:dyDescent="0.25">
      <c r="G29311" s="21"/>
      <c r="H29311" s="21"/>
      <c r="I29311" s="21"/>
      <c r="K29311" s="32">
        <v>3.9894228040143269</v>
      </c>
      <c r="L29311" s="33">
        <v>0</v>
      </c>
    </row>
    <row r="29312" spans="7:12" x14ac:dyDescent="0.25">
      <c r="G29312" s="21"/>
      <c r="H29312" s="21"/>
      <c r="I29312" s="21"/>
      <c r="K29312" s="32">
        <v>0</v>
      </c>
      <c r="L29312" s="33">
        <v>0</v>
      </c>
    </row>
    <row r="29313" spans="7:12" x14ac:dyDescent="0.25">
      <c r="G29313" s="21"/>
      <c r="H29313" s="21"/>
      <c r="I29313" s="21"/>
      <c r="K29313" s="32">
        <v>15.957691216057308</v>
      </c>
      <c r="L29313" s="33">
        <v>22.70656703115915</v>
      </c>
    </row>
    <row r="29314" spans="7:12" x14ac:dyDescent="0.25">
      <c r="G29314" s="21"/>
      <c r="H29314" s="21"/>
      <c r="I29314" s="21"/>
      <c r="K29314" s="32">
        <v>3.9894228040143269</v>
      </c>
      <c r="L29314" s="33">
        <v>12.157131305819991</v>
      </c>
    </row>
    <row r="29315" spans="7:12" x14ac:dyDescent="0.25">
      <c r="G29315" s="21"/>
      <c r="H29315" s="21"/>
      <c r="I29315" s="21"/>
      <c r="K29315" s="32">
        <v>15.957691216057308</v>
      </c>
      <c r="L29315" s="33">
        <v>16.068360368170001</v>
      </c>
    </row>
    <row r="29316" spans="7:12" x14ac:dyDescent="0.25">
      <c r="G29316" s="21"/>
      <c r="H29316" s="21"/>
      <c r="I29316" s="21"/>
      <c r="K29316" s="32">
        <v>0</v>
      </c>
      <c r="L29316" s="33">
        <v>0</v>
      </c>
    </row>
    <row r="29317" spans="7:12" x14ac:dyDescent="0.25">
      <c r="G29317" s="21"/>
      <c r="H29317" s="21"/>
      <c r="I29317" s="21"/>
      <c r="K29317" s="32">
        <v>0</v>
      </c>
      <c r="L29317" s="33">
        <v>0</v>
      </c>
    </row>
    <row r="29318" spans="7:12" x14ac:dyDescent="0.25">
      <c r="G29318" s="21"/>
      <c r="H29318" s="21"/>
      <c r="I29318" s="21"/>
      <c r="K29318" s="32">
        <v>3.9894228040143269</v>
      </c>
      <c r="L29318" s="33">
        <v>0</v>
      </c>
    </row>
    <row r="29319" spans="7:12" x14ac:dyDescent="0.25">
      <c r="G29319" s="21"/>
      <c r="H29319" s="21"/>
      <c r="I29319" s="21"/>
      <c r="K29319" s="32">
        <v>0</v>
      </c>
      <c r="L29319" s="33">
        <v>0</v>
      </c>
    </row>
    <row r="29320" spans="7:12" x14ac:dyDescent="0.25">
      <c r="G29320" s="21"/>
      <c r="H29320" s="21"/>
      <c r="I29320" s="21"/>
      <c r="K29320" s="32">
        <v>7.9788456080286538</v>
      </c>
      <c r="L29320" s="33">
        <v>2.629125068701879</v>
      </c>
    </row>
    <row r="29321" spans="7:12" x14ac:dyDescent="0.25">
      <c r="G29321" s="21"/>
      <c r="H29321" s="21"/>
      <c r="I29321" s="21"/>
      <c r="K29321" s="32">
        <v>15.957691216057308</v>
      </c>
      <c r="L29321" s="33">
        <v>35.856759278365217</v>
      </c>
    </row>
    <row r="29322" spans="7:12" x14ac:dyDescent="0.25">
      <c r="G29322" s="21"/>
      <c r="H29322" s="21"/>
      <c r="I29322" s="21"/>
      <c r="K29322" s="32">
        <v>0</v>
      </c>
      <c r="L29322" s="33">
        <v>0</v>
      </c>
    </row>
    <row r="29323" spans="7:12" x14ac:dyDescent="0.25">
      <c r="G29323" s="21"/>
      <c r="H29323" s="21"/>
      <c r="I29323" s="21"/>
      <c r="K29323" s="32">
        <v>3.9894228040143269</v>
      </c>
      <c r="L29323" s="33">
        <v>7.5862400375561743</v>
      </c>
    </row>
    <row r="29324" spans="7:12" x14ac:dyDescent="0.25">
      <c r="G29324" s="21"/>
      <c r="H29324" s="21"/>
      <c r="I29324" s="21"/>
      <c r="K29324" s="32">
        <v>0</v>
      </c>
      <c r="L29324" s="33">
        <v>0</v>
      </c>
    </row>
    <row r="29325" spans="7:12" x14ac:dyDescent="0.25">
      <c r="G29325" s="21"/>
      <c r="H29325" s="21"/>
      <c r="I29325" s="21"/>
      <c r="K29325" s="32">
        <v>0</v>
      </c>
      <c r="L29325" s="33">
        <v>0</v>
      </c>
    </row>
    <row r="29326" spans="7:12" x14ac:dyDescent="0.25">
      <c r="G29326" s="21"/>
      <c r="H29326" s="21"/>
      <c r="I29326" s="21"/>
      <c r="K29326" s="32">
        <v>19.947114020071634</v>
      </c>
      <c r="L29326" s="33">
        <v>17.605320652335365</v>
      </c>
    </row>
    <row r="29327" spans="7:12" x14ac:dyDescent="0.25">
      <c r="G29327" s="21"/>
      <c r="H29327" s="21"/>
      <c r="I29327" s="21"/>
      <c r="K29327" s="32">
        <v>7.9788456080286538</v>
      </c>
      <c r="L29327" s="33">
        <v>5.611570998720973</v>
      </c>
    </row>
    <row r="29328" spans="7:12" x14ac:dyDescent="0.25">
      <c r="G29328" s="21"/>
      <c r="H29328" s="21"/>
      <c r="I29328" s="21"/>
      <c r="K29328" s="32">
        <v>0</v>
      </c>
      <c r="L29328" s="33">
        <v>0</v>
      </c>
    </row>
    <row r="29329" spans="7:12" x14ac:dyDescent="0.25">
      <c r="G29329" s="21"/>
      <c r="H29329" s="21"/>
      <c r="I29329" s="21"/>
      <c r="K29329" s="32">
        <v>0</v>
      </c>
      <c r="L29329" s="33">
        <v>0</v>
      </c>
    </row>
    <row r="29330" spans="7:12" x14ac:dyDescent="0.25">
      <c r="G29330" s="21"/>
      <c r="H29330" s="21"/>
      <c r="I29330" s="21"/>
      <c r="K29330" s="32">
        <v>15.957691216057308</v>
      </c>
      <c r="L29330" s="33">
        <v>3.4206594612197154</v>
      </c>
    </row>
    <row r="29331" spans="7:12" x14ac:dyDescent="0.25">
      <c r="G29331" s="21"/>
      <c r="H29331" s="21"/>
      <c r="I29331" s="21"/>
      <c r="K29331" s="32">
        <v>7.9788456080286538</v>
      </c>
      <c r="L29331" s="33">
        <v>4.3299561079189921</v>
      </c>
    </row>
    <row r="29332" spans="7:12" x14ac:dyDescent="0.25">
      <c r="G29332" s="21"/>
      <c r="H29332" s="21"/>
      <c r="I29332" s="21"/>
      <c r="K29332" s="32">
        <v>3.9894228040143269</v>
      </c>
      <c r="L29332" s="33">
        <v>3.0533883303833216</v>
      </c>
    </row>
    <row r="29333" spans="7:12" x14ac:dyDescent="0.25">
      <c r="G29333" s="21"/>
      <c r="H29333" s="21"/>
      <c r="I29333" s="21"/>
      <c r="K29333" s="32">
        <v>0</v>
      </c>
      <c r="L29333" s="33">
        <v>0</v>
      </c>
    </row>
    <row r="29334" spans="7:12" x14ac:dyDescent="0.25">
      <c r="G29334" s="21"/>
      <c r="H29334" s="21"/>
      <c r="I29334" s="21"/>
      <c r="K29334" s="32">
        <v>3.9894228040143269</v>
      </c>
      <c r="L29334" s="33">
        <v>22.331402793989881</v>
      </c>
    </row>
    <row r="29335" spans="7:12" x14ac:dyDescent="0.25">
      <c r="G29335" s="21"/>
      <c r="H29335" s="21"/>
      <c r="I29335" s="21"/>
      <c r="K29335" s="32">
        <v>59.841342060214892</v>
      </c>
      <c r="L29335" s="33">
        <v>32.748065055261243</v>
      </c>
    </row>
    <row r="29336" spans="7:12" x14ac:dyDescent="0.25">
      <c r="G29336" s="21"/>
      <c r="H29336" s="21"/>
      <c r="I29336" s="21"/>
      <c r="K29336" s="32">
        <v>0</v>
      </c>
      <c r="L29336" s="33">
        <v>0</v>
      </c>
    </row>
    <row r="29337" spans="7:12" x14ac:dyDescent="0.25">
      <c r="G29337" s="21"/>
      <c r="H29337" s="21"/>
      <c r="I29337" s="21"/>
      <c r="K29337" s="32">
        <v>0</v>
      </c>
      <c r="L29337" s="33">
        <v>0</v>
      </c>
    </row>
    <row r="29338" spans="7:12" x14ac:dyDescent="0.25">
      <c r="G29338" s="21"/>
      <c r="H29338" s="21"/>
      <c r="I29338" s="21"/>
      <c r="K29338" s="32">
        <v>11.968268412042981</v>
      </c>
      <c r="L29338" s="33">
        <v>16.274640382869936</v>
      </c>
    </row>
    <row r="29339" spans="7:12" x14ac:dyDescent="0.25">
      <c r="G29339" s="21"/>
      <c r="H29339" s="21"/>
      <c r="I29339" s="21"/>
      <c r="K29339" s="32">
        <v>11.968268412042981</v>
      </c>
      <c r="L29339" s="33">
        <v>6.4962248520663168</v>
      </c>
    </row>
    <row r="29340" spans="7:12" x14ac:dyDescent="0.25">
      <c r="G29340" s="21"/>
      <c r="H29340" s="21"/>
      <c r="I29340" s="21"/>
      <c r="K29340" s="32">
        <v>7.9788456080286538</v>
      </c>
      <c r="L29340" s="33">
        <v>11.306401202501226</v>
      </c>
    </row>
    <row r="29341" spans="7:12" x14ac:dyDescent="0.25">
      <c r="G29341" s="21"/>
      <c r="H29341" s="21"/>
      <c r="I29341" s="21"/>
      <c r="K29341" s="32">
        <v>0</v>
      </c>
      <c r="L29341" s="33">
        <v>0</v>
      </c>
    </row>
    <row r="29342" spans="7:12" x14ac:dyDescent="0.25">
      <c r="G29342" s="21"/>
      <c r="H29342" s="21"/>
      <c r="I29342" s="21"/>
      <c r="K29342" s="32">
        <v>0</v>
      </c>
      <c r="L29342" s="33">
        <v>0</v>
      </c>
    </row>
    <row r="29343" spans="7:12" x14ac:dyDescent="0.25">
      <c r="G29343" s="21"/>
      <c r="H29343" s="21"/>
      <c r="I29343" s="21"/>
      <c r="K29343" s="32">
        <v>7.9788456080286538</v>
      </c>
      <c r="L29343" s="33">
        <v>14.654593356999857</v>
      </c>
    </row>
    <row r="29344" spans="7:12" x14ac:dyDescent="0.25">
      <c r="G29344" s="21"/>
      <c r="H29344" s="21"/>
      <c r="I29344" s="21"/>
      <c r="K29344" s="32">
        <v>3.9894228040143269</v>
      </c>
      <c r="L29344" s="33">
        <v>0</v>
      </c>
    </row>
    <row r="29345" spans="7:12" x14ac:dyDescent="0.25">
      <c r="G29345" s="21"/>
      <c r="H29345" s="21"/>
      <c r="I29345" s="21"/>
      <c r="K29345" s="32">
        <v>3.9894228040143269</v>
      </c>
      <c r="L29345" s="33">
        <v>0</v>
      </c>
    </row>
    <row r="29346" spans="7:12" x14ac:dyDescent="0.25">
      <c r="G29346" s="21"/>
      <c r="H29346" s="21"/>
      <c r="I29346" s="21"/>
      <c r="K29346" s="32">
        <v>3.9894228040143269</v>
      </c>
      <c r="L29346" s="33">
        <v>2.1047159094620724</v>
      </c>
    </row>
    <row r="29347" spans="7:12" x14ac:dyDescent="0.25">
      <c r="G29347" s="21"/>
      <c r="H29347" s="21"/>
      <c r="I29347" s="21"/>
      <c r="K29347" s="32">
        <v>27.925959628100291</v>
      </c>
      <c r="L29347" s="33">
        <v>27.368919769393802</v>
      </c>
    </row>
    <row r="29348" spans="7:12" x14ac:dyDescent="0.25">
      <c r="G29348" s="21"/>
      <c r="H29348" s="21"/>
      <c r="I29348" s="21"/>
      <c r="K29348" s="32">
        <v>0</v>
      </c>
      <c r="L29348" s="33">
        <v>0</v>
      </c>
    </row>
    <row r="29349" spans="7:12" x14ac:dyDescent="0.25">
      <c r="G29349" s="21"/>
      <c r="H29349" s="21"/>
      <c r="I29349" s="21"/>
      <c r="K29349" s="32">
        <v>11.968268412042981</v>
      </c>
      <c r="L29349" s="33">
        <v>0</v>
      </c>
    </row>
    <row r="29350" spans="7:12" x14ac:dyDescent="0.25">
      <c r="G29350" s="21"/>
      <c r="H29350" s="21"/>
      <c r="I29350" s="21"/>
      <c r="K29350" s="32">
        <v>0</v>
      </c>
      <c r="L29350" s="33">
        <v>0</v>
      </c>
    </row>
    <row r="29351" spans="7:12" x14ac:dyDescent="0.25">
      <c r="G29351" s="21"/>
      <c r="H29351" s="21"/>
      <c r="I29351" s="21"/>
      <c r="K29351" s="32">
        <v>3.9894228040143269</v>
      </c>
      <c r="L29351" s="33">
        <v>8.6355562832752302</v>
      </c>
    </row>
    <row r="29352" spans="7:12" x14ac:dyDescent="0.25">
      <c r="G29352" s="21"/>
      <c r="H29352" s="21"/>
      <c r="I29352" s="21"/>
      <c r="K29352" s="32">
        <v>0</v>
      </c>
      <c r="L29352" s="33">
        <v>0</v>
      </c>
    </row>
    <row r="29353" spans="7:12" x14ac:dyDescent="0.25">
      <c r="G29353" s="21"/>
      <c r="H29353" s="21"/>
      <c r="I29353" s="21"/>
      <c r="K29353" s="32">
        <v>3.9894228040143269</v>
      </c>
      <c r="L29353" s="33">
        <v>6.5156856419728824</v>
      </c>
    </row>
    <row r="29354" spans="7:12" x14ac:dyDescent="0.25">
      <c r="G29354" s="21"/>
      <c r="H29354" s="21"/>
      <c r="I29354" s="21"/>
      <c r="K29354" s="32">
        <v>3.9894228040143269</v>
      </c>
      <c r="L29354" s="33">
        <v>0</v>
      </c>
    </row>
    <row r="29355" spans="7:12" x14ac:dyDescent="0.25">
      <c r="G29355" s="21"/>
      <c r="H29355" s="21"/>
      <c r="I29355" s="21"/>
      <c r="K29355" s="32">
        <v>55.851919256200567</v>
      </c>
      <c r="L29355" s="33">
        <v>53.347716547584291</v>
      </c>
    </row>
    <row r="29356" spans="7:12" x14ac:dyDescent="0.25">
      <c r="G29356" s="21"/>
      <c r="H29356" s="21"/>
      <c r="I29356" s="21"/>
      <c r="K29356" s="32">
        <v>7.9788456080286538</v>
      </c>
      <c r="L29356" s="33">
        <v>3.8469735392174114</v>
      </c>
    </row>
    <row r="29357" spans="7:12" x14ac:dyDescent="0.25">
      <c r="G29357" s="21"/>
      <c r="H29357" s="21"/>
      <c r="I29357" s="21"/>
      <c r="K29357" s="32">
        <v>3.9894228040143269</v>
      </c>
      <c r="L29357" s="33">
        <v>5.5963743386257665</v>
      </c>
    </row>
    <row r="29358" spans="7:12" x14ac:dyDescent="0.25">
      <c r="G29358" s="21"/>
      <c r="H29358" s="21"/>
      <c r="I29358" s="21"/>
      <c r="K29358" s="32">
        <v>0</v>
      </c>
      <c r="L29358" s="33">
        <v>0</v>
      </c>
    </row>
    <row r="29359" spans="7:12" x14ac:dyDescent="0.25">
      <c r="G29359" s="21"/>
      <c r="H29359" s="21"/>
      <c r="I29359" s="21"/>
      <c r="K29359" s="32">
        <v>0</v>
      </c>
      <c r="L29359" s="33">
        <v>0</v>
      </c>
    </row>
    <row r="29360" spans="7:12" x14ac:dyDescent="0.25">
      <c r="G29360" s="21"/>
      <c r="H29360" s="21"/>
      <c r="I29360" s="21"/>
      <c r="K29360" s="32">
        <v>0</v>
      </c>
      <c r="L29360" s="33">
        <v>0</v>
      </c>
    </row>
    <row r="29361" spans="7:12" x14ac:dyDescent="0.25">
      <c r="G29361" s="21"/>
      <c r="H29361" s="21"/>
      <c r="I29361" s="21"/>
      <c r="K29361" s="32">
        <v>7.9788456080286538</v>
      </c>
      <c r="L29361" s="33">
        <v>0</v>
      </c>
    </row>
    <row r="29362" spans="7:12" x14ac:dyDescent="0.25">
      <c r="G29362" s="21"/>
      <c r="H29362" s="21"/>
      <c r="I29362" s="21"/>
      <c r="K29362" s="32">
        <v>0</v>
      </c>
      <c r="L29362" s="33">
        <v>0</v>
      </c>
    </row>
    <row r="29363" spans="7:12" x14ac:dyDescent="0.25">
      <c r="G29363" s="21"/>
      <c r="H29363" s="21"/>
      <c r="I29363" s="21"/>
      <c r="K29363" s="32">
        <v>0</v>
      </c>
      <c r="L29363" s="33">
        <v>0</v>
      </c>
    </row>
    <row r="29364" spans="7:12" x14ac:dyDescent="0.25">
      <c r="G29364" s="21"/>
      <c r="H29364" s="21"/>
      <c r="I29364" s="21"/>
      <c r="K29364" s="32">
        <v>39.894228040143268</v>
      </c>
      <c r="L29364" s="33">
        <v>70.215746981840127</v>
      </c>
    </row>
    <row r="29365" spans="7:12" x14ac:dyDescent="0.25">
      <c r="G29365" s="21"/>
      <c r="H29365" s="21"/>
      <c r="I29365" s="21"/>
      <c r="K29365" s="32">
        <v>3.9894228040143269</v>
      </c>
      <c r="L29365" s="33">
        <v>0</v>
      </c>
    </row>
    <row r="29366" spans="7:12" x14ac:dyDescent="0.25">
      <c r="G29366" s="21"/>
      <c r="H29366" s="21"/>
      <c r="I29366" s="21"/>
      <c r="K29366" s="32">
        <v>7.9788456080286538</v>
      </c>
      <c r="L29366" s="33">
        <v>0</v>
      </c>
    </row>
    <row r="29367" spans="7:12" x14ac:dyDescent="0.25">
      <c r="G29367" s="21"/>
      <c r="H29367" s="21"/>
      <c r="I29367" s="21"/>
      <c r="K29367" s="32">
        <v>0</v>
      </c>
      <c r="L29367" s="33">
        <v>0</v>
      </c>
    </row>
    <row r="29368" spans="7:12" x14ac:dyDescent="0.25">
      <c r="G29368" s="21"/>
      <c r="H29368" s="21"/>
      <c r="I29368" s="21"/>
      <c r="K29368" s="32">
        <v>3.9894228040143269</v>
      </c>
      <c r="L29368" s="33">
        <v>0</v>
      </c>
    </row>
    <row r="29369" spans="7:12" x14ac:dyDescent="0.25">
      <c r="G29369" s="21"/>
      <c r="H29369" s="21"/>
      <c r="I29369" s="21"/>
      <c r="K29369" s="32">
        <v>103.72499290437247</v>
      </c>
      <c r="L29369" s="33">
        <v>92.122240016467558</v>
      </c>
    </row>
    <row r="29370" spans="7:12" x14ac:dyDescent="0.25">
      <c r="G29370" s="21"/>
      <c r="H29370" s="21"/>
      <c r="I29370" s="21"/>
      <c r="K29370" s="32">
        <v>0</v>
      </c>
      <c r="L29370" s="33">
        <v>0</v>
      </c>
    </row>
    <row r="29371" spans="7:12" x14ac:dyDescent="0.25">
      <c r="G29371" s="21"/>
      <c r="H29371" s="21"/>
      <c r="I29371" s="21"/>
      <c r="K29371" s="32">
        <v>3.9894228040143269</v>
      </c>
      <c r="L29371" s="33">
        <v>0</v>
      </c>
    </row>
    <row r="29372" spans="7:12" x14ac:dyDescent="0.25">
      <c r="G29372" s="21"/>
      <c r="H29372" s="21"/>
      <c r="I29372" s="21"/>
      <c r="K29372" s="32">
        <v>7.9788456080286538</v>
      </c>
      <c r="L29372" s="33">
        <v>20.611745114277447</v>
      </c>
    </row>
    <row r="29373" spans="7:12" x14ac:dyDescent="0.25">
      <c r="G29373" s="21"/>
      <c r="H29373" s="21"/>
      <c r="I29373" s="21"/>
      <c r="K29373" s="32">
        <v>3.9894228040143269</v>
      </c>
      <c r="L29373" s="33">
        <v>0</v>
      </c>
    </row>
    <row r="29374" spans="7:12" x14ac:dyDescent="0.25">
      <c r="G29374" s="21"/>
      <c r="H29374" s="21"/>
      <c r="I29374" s="21"/>
      <c r="K29374" s="32">
        <v>0</v>
      </c>
      <c r="L29374" s="33">
        <v>0</v>
      </c>
    </row>
    <row r="29375" spans="7:12" x14ac:dyDescent="0.25">
      <c r="G29375" s="21"/>
      <c r="H29375" s="21"/>
      <c r="I29375" s="21"/>
      <c r="K29375" s="32">
        <v>0</v>
      </c>
      <c r="L29375" s="33">
        <v>0</v>
      </c>
    </row>
    <row r="29376" spans="7:12" x14ac:dyDescent="0.25">
      <c r="G29376" s="21"/>
      <c r="H29376" s="21"/>
      <c r="I29376" s="21"/>
      <c r="K29376" s="32">
        <v>0</v>
      </c>
      <c r="L29376" s="33">
        <v>0</v>
      </c>
    </row>
    <row r="29377" spans="7:12" x14ac:dyDescent="0.25">
      <c r="G29377" s="21"/>
      <c r="H29377" s="21"/>
      <c r="I29377" s="21"/>
      <c r="K29377" s="32">
        <v>0</v>
      </c>
      <c r="L29377" s="33">
        <v>0</v>
      </c>
    </row>
    <row r="29378" spans="7:12" x14ac:dyDescent="0.25">
      <c r="G29378" s="21"/>
      <c r="H29378" s="21"/>
      <c r="I29378" s="21"/>
      <c r="K29378" s="32">
        <v>3.9894228040143269</v>
      </c>
      <c r="L29378" s="33">
        <v>12.268629117213736</v>
      </c>
    </row>
    <row r="29379" spans="7:12" x14ac:dyDescent="0.25">
      <c r="G29379" s="21"/>
      <c r="H29379" s="21"/>
      <c r="I29379" s="21"/>
      <c r="K29379" s="32">
        <v>0</v>
      </c>
      <c r="L29379" s="33">
        <v>0</v>
      </c>
    </row>
    <row r="29380" spans="7:12" x14ac:dyDescent="0.25">
      <c r="G29380" s="21"/>
      <c r="H29380" s="21"/>
      <c r="I29380" s="21"/>
      <c r="K29380" s="32">
        <v>43.883650844157593</v>
      </c>
      <c r="L29380" s="33">
        <v>56.368523043147505</v>
      </c>
    </row>
    <row r="29381" spans="7:12" x14ac:dyDescent="0.25">
      <c r="G29381" s="21"/>
      <c r="H29381" s="21"/>
      <c r="I29381" s="21"/>
      <c r="K29381" s="32">
        <v>15.957691216057308</v>
      </c>
      <c r="L29381" s="33">
        <v>13.864167098616221</v>
      </c>
    </row>
    <row r="29382" spans="7:12" x14ac:dyDescent="0.25">
      <c r="G29382" s="21"/>
      <c r="H29382" s="21"/>
      <c r="I29382" s="21"/>
      <c r="K29382" s="32">
        <v>19.947114020071634</v>
      </c>
      <c r="L29382" s="33">
        <v>18.11102427125947</v>
      </c>
    </row>
    <row r="29383" spans="7:12" x14ac:dyDescent="0.25">
      <c r="G29383" s="21"/>
      <c r="H29383" s="21"/>
      <c r="I29383" s="21"/>
      <c r="K29383" s="32">
        <v>0</v>
      </c>
      <c r="L29383" s="33">
        <v>0</v>
      </c>
    </row>
    <row r="29384" spans="7:12" x14ac:dyDescent="0.25">
      <c r="G29384" s="21"/>
      <c r="H29384" s="21"/>
      <c r="I29384" s="21"/>
      <c r="K29384" s="32">
        <v>0</v>
      </c>
      <c r="L29384" s="33">
        <v>0</v>
      </c>
    </row>
    <row r="29385" spans="7:12" x14ac:dyDescent="0.25">
      <c r="G29385" s="21"/>
      <c r="H29385" s="21"/>
      <c r="I29385" s="21"/>
      <c r="K29385" s="32">
        <v>0</v>
      </c>
      <c r="L29385" s="33">
        <v>0</v>
      </c>
    </row>
    <row r="29386" spans="7:12" x14ac:dyDescent="0.25">
      <c r="G29386" s="21"/>
      <c r="H29386" s="21"/>
      <c r="I29386" s="21"/>
      <c r="K29386" s="32">
        <v>3.9894228040143269</v>
      </c>
      <c r="L29386" s="33">
        <v>0</v>
      </c>
    </row>
    <row r="29387" spans="7:12" x14ac:dyDescent="0.25">
      <c r="G29387" s="21"/>
      <c r="H29387" s="21"/>
      <c r="I29387" s="21"/>
      <c r="K29387" s="32">
        <v>19.947114020071634</v>
      </c>
      <c r="L29387" s="33">
        <v>15.8377688399405</v>
      </c>
    </row>
    <row r="29388" spans="7:12" x14ac:dyDescent="0.25">
      <c r="G29388" s="21"/>
      <c r="H29388" s="21"/>
      <c r="I29388" s="21"/>
      <c r="K29388" s="32">
        <v>47.873073648171918</v>
      </c>
      <c r="L29388" s="33">
        <v>19.122538042536831</v>
      </c>
    </row>
    <row r="29389" spans="7:12" x14ac:dyDescent="0.25">
      <c r="G29389" s="21"/>
      <c r="H29389" s="21"/>
      <c r="I29389" s="21"/>
      <c r="K29389" s="32">
        <v>3.9894228040143269</v>
      </c>
      <c r="L29389" s="33">
        <v>2.1080309116749674</v>
      </c>
    </row>
    <row r="29390" spans="7:12" x14ac:dyDescent="0.25">
      <c r="G29390" s="21"/>
      <c r="H29390" s="21"/>
      <c r="I29390" s="21"/>
      <c r="K29390" s="32">
        <v>11.968268412042981</v>
      </c>
      <c r="L29390" s="33">
        <v>0.16457825311160645</v>
      </c>
    </row>
    <row r="29391" spans="7:12" x14ac:dyDescent="0.25">
      <c r="G29391" s="21"/>
      <c r="H29391" s="21"/>
      <c r="I29391" s="21"/>
      <c r="K29391" s="32">
        <v>7.9788456080286538</v>
      </c>
      <c r="L29391" s="33">
        <v>8.9827231299330741</v>
      </c>
    </row>
    <row r="29392" spans="7:12" x14ac:dyDescent="0.25">
      <c r="G29392" s="21"/>
      <c r="H29392" s="21"/>
      <c r="I29392" s="21"/>
      <c r="K29392" s="32">
        <v>0</v>
      </c>
      <c r="L29392" s="33">
        <v>0</v>
      </c>
    </row>
    <row r="29393" spans="7:12" x14ac:dyDescent="0.25">
      <c r="G29393" s="21"/>
      <c r="H29393" s="21"/>
      <c r="I29393" s="21"/>
      <c r="K29393" s="32">
        <v>0</v>
      </c>
      <c r="L29393" s="33">
        <v>0</v>
      </c>
    </row>
    <row r="29394" spans="7:12" x14ac:dyDescent="0.25">
      <c r="G29394" s="21"/>
      <c r="H29394" s="21"/>
      <c r="I29394" s="21"/>
      <c r="K29394" s="32">
        <v>0</v>
      </c>
      <c r="L29394" s="33">
        <v>0</v>
      </c>
    </row>
    <row r="29395" spans="7:12" x14ac:dyDescent="0.25">
      <c r="G29395" s="21"/>
      <c r="H29395" s="21"/>
      <c r="I29395" s="21"/>
      <c r="K29395" s="32">
        <v>0</v>
      </c>
      <c r="L29395" s="33">
        <v>0</v>
      </c>
    </row>
    <row r="29396" spans="7:12" x14ac:dyDescent="0.25">
      <c r="G29396" s="21"/>
      <c r="H29396" s="21"/>
      <c r="I29396" s="21"/>
      <c r="K29396" s="32">
        <v>0</v>
      </c>
      <c r="L29396" s="33">
        <v>0</v>
      </c>
    </row>
    <row r="29397" spans="7:12" x14ac:dyDescent="0.25">
      <c r="G29397" s="21"/>
      <c r="H29397" s="21"/>
      <c r="I29397" s="21"/>
      <c r="K29397" s="32">
        <v>7.9788456080286538</v>
      </c>
      <c r="L29397" s="33">
        <v>26.47694548160494</v>
      </c>
    </row>
    <row r="29398" spans="7:12" x14ac:dyDescent="0.25">
      <c r="G29398" s="21"/>
      <c r="H29398" s="21"/>
      <c r="I29398" s="21"/>
      <c r="K29398" s="32">
        <v>23.936536824085962</v>
      </c>
      <c r="L29398" s="33">
        <v>25.059402778346239</v>
      </c>
    </row>
    <row r="29399" spans="7:12" x14ac:dyDescent="0.25">
      <c r="G29399" s="21"/>
      <c r="H29399" s="21"/>
      <c r="I29399" s="21"/>
      <c r="K29399" s="32">
        <v>0</v>
      </c>
      <c r="L29399" s="33">
        <v>0</v>
      </c>
    </row>
    <row r="29400" spans="7:12" x14ac:dyDescent="0.25">
      <c r="G29400" s="21"/>
      <c r="H29400" s="21"/>
      <c r="I29400" s="21"/>
      <c r="K29400" s="32">
        <v>7.9788456080286538</v>
      </c>
      <c r="L29400" s="33">
        <v>3.6963159213620544</v>
      </c>
    </row>
    <row r="29401" spans="7:12" x14ac:dyDescent="0.25">
      <c r="G29401" s="21"/>
      <c r="H29401" s="21"/>
      <c r="I29401" s="21"/>
      <c r="K29401" s="32">
        <v>55.851919256200567</v>
      </c>
      <c r="L29401" s="33">
        <v>63.45483781848624</v>
      </c>
    </row>
    <row r="29402" spans="7:12" x14ac:dyDescent="0.25">
      <c r="G29402" s="21"/>
      <c r="H29402" s="21"/>
      <c r="I29402" s="21"/>
      <c r="K29402" s="32">
        <v>0</v>
      </c>
      <c r="L29402" s="33">
        <v>0</v>
      </c>
    </row>
    <row r="29403" spans="7:12" x14ac:dyDescent="0.25">
      <c r="G29403" s="21"/>
      <c r="H29403" s="21"/>
      <c r="I29403" s="21"/>
      <c r="K29403" s="32">
        <v>35.904805236128944</v>
      </c>
      <c r="L29403" s="33">
        <v>32.67009151816513</v>
      </c>
    </row>
    <row r="29404" spans="7:12" x14ac:dyDescent="0.25">
      <c r="G29404" s="21"/>
      <c r="H29404" s="21"/>
      <c r="I29404" s="21"/>
      <c r="K29404" s="32">
        <v>15.957691216057308</v>
      </c>
      <c r="L29404" s="33">
        <v>12.212293078324148</v>
      </c>
    </row>
    <row r="29405" spans="7:12" x14ac:dyDescent="0.25">
      <c r="G29405" s="21"/>
      <c r="H29405" s="21"/>
      <c r="I29405" s="21"/>
      <c r="K29405" s="32">
        <v>0</v>
      </c>
      <c r="L29405" s="33">
        <v>0</v>
      </c>
    </row>
    <row r="29406" spans="7:12" x14ac:dyDescent="0.25">
      <c r="G29406" s="21"/>
      <c r="H29406" s="21"/>
      <c r="I29406" s="21"/>
      <c r="K29406" s="32">
        <v>0</v>
      </c>
      <c r="L29406" s="33">
        <v>0</v>
      </c>
    </row>
    <row r="29407" spans="7:12" x14ac:dyDescent="0.25">
      <c r="G29407" s="21"/>
      <c r="H29407" s="21"/>
      <c r="I29407" s="21"/>
      <c r="K29407" s="32">
        <v>3.9894228040143269</v>
      </c>
      <c r="L29407" s="33">
        <v>0</v>
      </c>
    </row>
    <row r="29408" spans="7:12" x14ac:dyDescent="0.25">
      <c r="G29408" s="21"/>
      <c r="H29408" s="21"/>
      <c r="I29408" s="21"/>
      <c r="K29408" s="32">
        <v>19.947114020071634</v>
      </c>
      <c r="L29408" s="33">
        <v>7.5061774593512807</v>
      </c>
    </row>
    <row r="29409" spans="7:12" x14ac:dyDescent="0.25">
      <c r="G29409" s="21"/>
      <c r="H29409" s="21"/>
      <c r="I29409" s="21"/>
      <c r="K29409" s="32">
        <v>7.9788456080286538</v>
      </c>
      <c r="L29409" s="33">
        <v>0</v>
      </c>
    </row>
    <row r="29410" spans="7:12" x14ac:dyDescent="0.25">
      <c r="G29410" s="21"/>
      <c r="H29410" s="21"/>
      <c r="I29410" s="21"/>
      <c r="K29410" s="32">
        <v>0</v>
      </c>
      <c r="L29410" s="33">
        <v>0</v>
      </c>
    </row>
    <row r="29411" spans="7:12" x14ac:dyDescent="0.25">
      <c r="G29411" s="21"/>
      <c r="H29411" s="21"/>
      <c r="I29411" s="21"/>
      <c r="K29411" s="32">
        <v>3.9894228040143269</v>
      </c>
      <c r="L29411" s="33">
        <v>0</v>
      </c>
    </row>
    <row r="29412" spans="7:12" x14ac:dyDescent="0.25">
      <c r="G29412" s="21"/>
      <c r="H29412" s="21"/>
      <c r="I29412" s="21"/>
      <c r="K29412" s="32">
        <v>0</v>
      </c>
      <c r="L29412" s="33">
        <v>0</v>
      </c>
    </row>
    <row r="29413" spans="7:12" x14ac:dyDescent="0.25">
      <c r="G29413" s="21"/>
      <c r="H29413" s="21"/>
      <c r="I29413" s="21"/>
      <c r="K29413" s="32">
        <v>3.9894228040143269</v>
      </c>
      <c r="L29413" s="33">
        <v>0</v>
      </c>
    </row>
    <row r="29414" spans="7:12" x14ac:dyDescent="0.25">
      <c r="G29414" s="21"/>
      <c r="H29414" s="21"/>
      <c r="I29414" s="21"/>
      <c r="K29414" s="32">
        <v>19.947114020071634</v>
      </c>
      <c r="L29414" s="33">
        <v>48.847796431532643</v>
      </c>
    </row>
    <row r="29415" spans="7:12" x14ac:dyDescent="0.25">
      <c r="G29415" s="21"/>
      <c r="H29415" s="21"/>
      <c r="I29415" s="21"/>
      <c r="K29415" s="32">
        <v>0</v>
      </c>
      <c r="L29415" s="33">
        <v>0</v>
      </c>
    </row>
    <row r="29416" spans="7:12" x14ac:dyDescent="0.25">
      <c r="G29416" s="21"/>
      <c r="H29416" s="21"/>
      <c r="I29416" s="21"/>
      <c r="K29416" s="32">
        <v>3.9894228040143269</v>
      </c>
      <c r="L29416" s="33">
        <v>9.5133419775509189</v>
      </c>
    </row>
    <row r="29417" spans="7:12" x14ac:dyDescent="0.25">
      <c r="G29417" s="21"/>
      <c r="H29417" s="21"/>
      <c r="I29417" s="21"/>
      <c r="K29417" s="32">
        <v>0</v>
      </c>
      <c r="L29417" s="33">
        <v>0</v>
      </c>
    </row>
    <row r="29418" spans="7:12" x14ac:dyDescent="0.25">
      <c r="G29418" s="21"/>
      <c r="H29418" s="21"/>
      <c r="I29418" s="21"/>
      <c r="K29418" s="32">
        <v>3.9894228040143269</v>
      </c>
      <c r="L29418" s="33">
        <v>6.5048919231216127</v>
      </c>
    </row>
    <row r="29419" spans="7:12" x14ac:dyDescent="0.25">
      <c r="G29419" s="21"/>
      <c r="H29419" s="21"/>
      <c r="I29419" s="21"/>
      <c r="K29419" s="32">
        <v>7.9788456080286538</v>
      </c>
      <c r="L29419" s="33">
        <v>11.95398439980667</v>
      </c>
    </row>
    <row r="29420" spans="7:12" x14ac:dyDescent="0.25">
      <c r="G29420" s="21"/>
      <c r="H29420" s="21"/>
      <c r="I29420" s="21"/>
      <c r="K29420" s="32">
        <v>11.968268412042981</v>
      </c>
      <c r="L29420" s="33">
        <v>0</v>
      </c>
    </row>
    <row r="29421" spans="7:12" x14ac:dyDescent="0.25">
      <c r="G29421" s="21"/>
      <c r="H29421" s="21"/>
      <c r="I29421" s="21"/>
      <c r="K29421" s="32">
        <v>19.947114020071634</v>
      </c>
      <c r="L29421" s="33">
        <v>11.716134463240367</v>
      </c>
    </row>
    <row r="29422" spans="7:12" x14ac:dyDescent="0.25">
      <c r="G29422" s="21"/>
      <c r="H29422" s="21"/>
      <c r="I29422" s="21"/>
      <c r="K29422" s="32">
        <v>11.968268412042981</v>
      </c>
      <c r="L29422" s="33">
        <v>11.079002358089671</v>
      </c>
    </row>
    <row r="29423" spans="7:12" x14ac:dyDescent="0.25">
      <c r="G29423" s="21"/>
      <c r="H29423" s="21"/>
      <c r="I29423" s="21"/>
      <c r="K29423" s="32">
        <v>0</v>
      </c>
      <c r="L29423" s="33">
        <v>0</v>
      </c>
    </row>
    <row r="29424" spans="7:12" x14ac:dyDescent="0.25">
      <c r="G29424" s="21"/>
      <c r="H29424" s="21"/>
      <c r="I29424" s="21"/>
      <c r="K29424" s="32">
        <v>11.968268412042981</v>
      </c>
      <c r="L29424" s="33">
        <v>21.396944219888383</v>
      </c>
    </row>
    <row r="29425" spans="7:12" x14ac:dyDescent="0.25">
      <c r="G29425" s="21"/>
      <c r="H29425" s="21"/>
      <c r="I29425" s="21"/>
      <c r="K29425" s="32">
        <v>0</v>
      </c>
      <c r="L29425" s="33">
        <v>0</v>
      </c>
    </row>
    <row r="29426" spans="7:12" x14ac:dyDescent="0.25">
      <c r="G29426" s="21"/>
      <c r="H29426" s="21"/>
      <c r="I29426" s="21"/>
      <c r="K29426" s="32">
        <v>0</v>
      </c>
      <c r="L29426" s="33">
        <v>0</v>
      </c>
    </row>
    <row r="29427" spans="7:12" x14ac:dyDescent="0.25">
      <c r="G29427" s="21"/>
      <c r="H29427" s="21"/>
      <c r="I29427" s="21"/>
      <c r="K29427" s="32">
        <v>35.904805236128944</v>
      </c>
      <c r="L29427" s="33">
        <v>32.772554748648133</v>
      </c>
    </row>
    <row r="29428" spans="7:12" x14ac:dyDescent="0.25">
      <c r="G29428" s="21"/>
      <c r="H29428" s="21"/>
      <c r="I29428" s="21"/>
      <c r="K29428" s="32">
        <v>11.968268412042981</v>
      </c>
      <c r="L29428" s="33">
        <v>16.175316796745349</v>
      </c>
    </row>
    <row r="29429" spans="7:12" x14ac:dyDescent="0.25">
      <c r="G29429" s="21"/>
      <c r="H29429" s="21"/>
      <c r="I29429" s="21"/>
      <c r="K29429" s="32">
        <v>3.9894228040143269</v>
      </c>
      <c r="L29429" s="33">
        <v>0</v>
      </c>
    </row>
    <row r="29430" spans="7:12" x14ac:dyDescent="0.25">
      <c r="G29430" s="21"/>
      <c r="H29430" s="21"/>
      <c r="I29430" s="21"/>
      <c r="K29430" s="32">
        <v>11.968268412042981</v>
      </c>
      <c r="L29430" s="33">
        <v>4.2718389967127459</v>
      </c>
    </row>
    <row r="29431" spans="7:12" x14ac:dyDescent="0.25">
      <c r="G29431" s="21"/>
      <c r="H29431" s="21"/>
      <c r="I29431" s="21"/>
      <c r="K29431" s="32">
        <v>3.9894228040143269</v>
      </c>
      <c r="L29431" s="33">
        <v>2.1464916444091888</v>
      </c>
    </row>
    <row r="29432" spans="7:12" x14ac:dyDescent="0.25">
      <c r="G29432" s="21"/>
      <c r="H29432" s="21"/>
      <c r="I29432" s="21"/>
      <c r="K29432" s="32">
        <v>0</v>
      </c>
      <c r="L29432" s="33">
        <v>0</v>
      </c>
    </row>
    <row r="29433" spans="7:12" x14ac:dyDescent="0.25">
      <c r="G29433" s="21"/>
      <c r="H29433" s="21"/>
      <c r="I29433" s="21"/>
      <c r="K29433" s="32">
        <v>19.947114020071634</v>
      </c>
      <c r="L29433" s="33">
        <v>17.796478589758276</v>
      </c>
    </row>
    <row r="29434" spans="7:12" x14ac:dyDescent="0.25">
      <c r="G29434" s="21"/>
      <c r="H29434" s="21"/>
      <c r="I29434" s="21"/>
      <c r="K29434" s="32">
        <v>43.883650844157593</v>
      </c>
      <c r="L29434" s="33">
        <v>49.520744959094031</v>
      </c>
    </row>
    <row r="29435" spans="7:12" x14ac:dyDescent="0.25">
      <c r="G29435" s="21"/>
      <c r="H29435" s="21"/>
      <c r="I29435" s="21"/>
      <c r="K29435" s="32">
        <v>3.9894228040143269</v>
      </c>
      <c r="L29435" s="33">
        <v>0</v>
      </c>
    </row>
    <row r="29436" spans="7:12" x14ac:dyDescent="0.25">
      <c r="G29436" s="21"/>
      <c r="H29436" s="21"/>
      <c r="I29436" s="21"/>
      <c r="K29436" s="32">
        <v>0</v>
      </c>
      <c r="L29436" s="33">
        <v>0</v>
      </c>
    </row>
    <row r="29437" spans="7:12" x14ac:dyDescent="0.25">
      <c r="G29437" s="21"/>
      <c r="H29437" s="21"/>
      <c r="I29437" s="21"/>
      <c r="K29437" s="32">
        <v>0</v>
      </c>
      <c r="L29437" s="33">
        <v>0</v>
      </c>
    </row>
    <row r="29438" spans="7:12" x14ac:dyDescent="0.25">
      <c r="G29438" s="21"/>
      <c r="H29438" s="21"/>
      <c r="I29438" s="21"/>
      <c r="K29438" s="32">
        <v>11.968268412042981</v>
      </c>
      <c r="L29438" s="33">
        <v>13.656585105272228</v>
      </c>
    </row>
    <row r="29439" spans="7:12" x14ac:dyDescent="0.25">
      <c r="G29439" s="21"/>
      <c r="H29439" s="21"/>
      <c r="I29439" s="21"/>
      <c r="K29439" s="32">
        <v>3.9894228040143269</v>
      </c>
      <c r="L29439" s="33">
        <v>14.790371208965551</v>
      </c>
    </row>
    <row r="29440" spans="7:12" x14ac:dyDescent="0.25">
      <c r="G29440" s="21"/>
      <c r="H29440" s="21"/>
      <c r="I29440" s="21"/>
      <c r="K29440" s="32">
        <v>0</v>
      </c>
      <c r="L29440" s="33">
        <v>0</v>
      </c>
    </row>
    <row r="29441" spans="7:12" x14ac:dyDescent="0.25">
      <c r="G29441" s="21"/>
      <c r="H29441" s="21"/>
      <c r="I29441" s="21"/>
      <c r="K29441" s="32">
        <v>0</v>
      </c>
      <c r="L29441" s="33">
        <v>0</v>
      </c>
    </row>
    <row r="29442" spans="7:12" x14ac:dyDescent="0.25">
      <c r="G29442" s="21"/>
      <c r="H29442" s="21"/>
      <c r="I29442" s="21"/>
      <c r="K29442" s="32">
        <v>3.9894228040143269</v>
      </c>
      <c r="L29442" s="33">
        <v>4.5715696930826875</v>
      </c>
    </row>
    <row r="29443" spans="7:12" x14ac:dyDescent="0.25">
      <c r="G29443" s="21"/>
      <c r="H29443" s="21"/>
      <c r="I29443" s="21"/>
      <c r="K29443" s="32">
        <v>0</v>
      </c>
      <c r="L29443" s="33">
        <v>0</v>
      </c>
    </row>
    <row r="29444" spans="7:12" x14ac:dyDescent="0.25">
      <c r="G29444" s="21"/>
      <c r="H29444" s="21"/>
      <c r="I29444" s="21"/>
      <c r="K29444" s="32">
        <v>43.883650844157593</v>
      </c>
      <c r="L29444" s="33">
        <v>14.651993881064396</v>
      </c>
    </row>
    <row r="29445" spans="7:12" x14ac:dyDescent="0.25">
      <c r="G29445" s="21"/>
      <c r="H29445" s="21"/>
      <c r="I29445" s="21"/>
      <c r="K29445" s="32">
        <v>3.9894228040143269</v>
      </c>
      <c r="L29445" s="33">
        <v>0</v>
      </c>
    </row>
    <row r="29446" spans="7:12" x14ac:dyDescent="0.25">
      <c r="G29446" s="21"/>
      <c r="H29446" s="21"/>
      <c r="I29446" s="21"/>
      <c r="K29446" s="32">
        <v>0</v>
      </c>
      <c r="L29446" s="33">
        <v>0</v>
      </c>
    </row>
    <row r="29447" spans="7:12" x14ac:dyDescent="0.25">
      <c r="G29447" s="21"/>
      <c r="H29447" s="21"/>
      <c r="I29447" s="21"/>
      <c r="K29447" s="32">
        <v>0</v>
      </c>
      <c r="L29447" s="33">
        <v>0</v>
      </c>
    </row>
    <row r="29448" spans="7:12" x14ac:dyDescent="0.25">
      <c r="G29448" s="21"/>
      <c r="H29448" s="21"/>
      <c r="I29448" s="21"/>
      <c r="K29448" s="32">
        <v>0</v>
      </c>
      <c r="L29448" s="33">
        <v>0</v>
      </c>
    </row>
    <row r="29449" spans="7:12" x14ac:dyDescent="0.25">
      <c r="G29449" s="21"/>
      <c r="H29449" s="21"/>
      <c r="I29449" s="21"/>
      <c r="K29449" s="32">
        <v>47.873073648171918</v>
      </c>
      <c r="L29449" s="33">
        <v>27.160831818265695</v>
      </c>
    </row>
    <row r="29450" spans="7:12" x14ac:dyDescent="0.25">
      <c r="G29450" s="21"/>
      <c r="H29450" s="21"/>
      <c r="I29450" s="21"/>
      <c r="K29450" s="32">
        <v>3.9894228040143269</v>
      </c>
      <c r="L29450" s="33">
        <v>2.3516136217746899</v>
      </c>
    </row>
    <row r="29451" spans="7:12" x14ac:dyDescent="0.25">
      <c r="G29451" s="21"/>
      <c r="H29451" s="21"/>
      <c r="I29451" s="21"/>
      <c r="K29451" s="32">
        <v>31.915382432114619</v>
      </c>
      <c r="L29451" s="33">
        <v>34.695989371439552</v>
      </c>
    </row>
    <row r="29452" spans="7:12" x14ac:dyDescent="0.25">
      <c r="G29452" s="21"/>
      <c r="H29452" s="21"/>
      <c r="I29452" s="21"/>
      <c r="K29452" s="32">
        <v>15.957691216057308</v>
      </c>
      <c r="L29452" s="33">
        <v>11.688824800033741</v>
      </c>
    </row>
    <row r="29453" spans="7:12" x14ac:dyDescent="0.25">
      <c r="G29453" s="21"/>
      <c r="H29453" s="21"/>
      <c r="I29453" s="21"/>
      <c r="K29453" s="32">
        <v>0</v>
      </c>
      <c r="L29453" s="33">
        <v>0</v>
      </c>
    </row>
    <row r="29454" spans="7:12" x14ac:dyDescent="0.25">
      <c r="G29454" s="21"/>
      <c r="H29454" s="21"/>
      <c r="I29454" s="21"/>
      <c r="K29454" s="32">
        <v>0</v>
      </c>
      <c r="L29454" s="33">
        <v>0</v>
      </c>
    </row>
    <row r="29455" spans="7:12" x14ac:dyDescent="0.25">
      <c r="G29455" s="21"/>
      <c r="H29455" s="21"/>
      <c r="I29455" s="21"/>
      <c r="K29455" s="32">
        <v>3.9894228040143269</v>
      </c>
      <c r="L29455" s="33">
        <v>0</v>
      </c>
    </row>
    <row r="29456" spans="7:12" x14ac:dyDescent="0.25">
      <c r="G29456" s="21"/>
      <c r="H29456" s="21"/>
      <c r="I29456" s="21"/>
      <c r="K29456" s="32">
        <v>0</v>
      </c>
      <c r="L29456" s="33">
        <v>0</v>
      </c>
    </row>
    <row r="29457" spans="7:12" x14ac:dyDescent="0.25">
      <c r="G29457" s="21"/>
      <c r="H29457" s="21"/>
      <c r="I29457" s="21"/>
      <c r="K29457" s="32">
        <v>11.968268412042981</v>
      </c>
      <c r="L29457" s="33">
        <v>10.599922381242507</v>
      </c>
    </row>
    <row r="29458" spans="7:12" x14ac:dyDescent="0.25">
      <c r="G29458" s="21"/>
      <c r="H29458" s="21"/>
      <c r="I29458" s="21"/>
      <c r="K29458" s="32">
        <v>15.957691216057308</v>
      </c>
      <c r="L29458" s="33">
        <v>16.304229018483632</v>
      </c>
    </row>
    <row r="29459" spans="7:12" x14ac:dyDescent="0.25">
      <c r="G29459" s="21"/>
      <c r="H29459" s="21"/>
      <c r="I29459" s="21"/>
      <c r="K29459" s="32">
        <v>3.9894228040143269</v>
      </c>
      <c r="L29459" s="33">
        <v>19.509728532507648</v>
      </c>
    </row>
    <row r="29460" spans="7:12" x14ac:dyDescent="0.25">
      <c r="G29460" s="21"/>
      <c r="H29460" s="21"/>
      <c r="I29460" s="21"/>
      <c r="K29460" s="32">
        <v>15.957691216057308</v>
      </c>
      <c r="L29460" s="33">
        <v>22.163887216375059</v>
      </c>
    </row>
    <row r="29461" spans="7:12" x14ac:dyDescent="0.25">
      <c r="G29461" s="21"/>
      <c r="H29461" s="21"/>
      <c r="I29461" s="21"/>
      <c r="K29461" s="32">
        <v>0</v>
      </c>
      <c r="L29461" s="33">
        <v>0</v>
      </c>
    </row>
    <row r="29462" spans="7:12" x14ac:dyDescent="0.25">
      <c r="G29462" s="21"/>
      <c r="H29462" s="21"/>
      <c r="I29462" s="21"/>
      <c r="K29462" s="32">
        <v>0</v>
      </c>
      <c r="L29462" s="33">
        <v>0</v>
      </c>
    </row>
    <row r="29463" spans="7:12" x14ac:dyDescent="0.25">
      <c r="G29463" s="21"/>
      <c r="H29463" s="21"/>
      <c r="I29463" s="21"/>
      <c r="K29463" s="32">
        <v>15.957691216057308</v>
      </c>
      <c r="L29463" s="33">
        <v>32.84483563208245</v>
      </c>
    </row>
    <row r="29464" spans="7:12" x14ac:dyDescent="0.25">
      <c r="G29464" s="21"/>
      <c r="H29464" s="21"/>
      <c r="I29464" s="21"/>
      <c r="K29464" s="32">
        <v>0</v>
      </c>
      <c r="L29464" s="33">
        <v>0</v>
      </c>
    </row>
    <row r="29465" spans="7:12" x14ac:dyDescent="0.25">
      <c r="G29465" s="21"/>
      <c r="H29465" s="21"/>
      <c r="I29465" s="21"/>
      <c r="K29465" s="32">
        <v>0</v>
      </c>
      <c r="L29465" s="33">
        <v>0</v>
      </c>
    </row>
    <row r="29466" spans="7:12" x14ac:dyDescent="0.25">
      <c r="G29466" s="21"/>
      <c r="H29466" s="21"/>
      <c r="I29466" s="21"/>
      <c r="K29466" s="32">
        <v>0</v>
      </c>
      <c r="L29466" s="33">
        <v>0</v>
      </c>
    </row>
    <row r="29467" spans="7:12" x14ac:dyDescent="0.25">
      <c r="G29467" s="21"/>
      <c r="H29467" s="21"/>
      <c r="I29467" s="21"/>
      <c r="K29467" s="32">
        <v>3.9894228040143269</v>
      </c>
      <c r="L29467" s="33">
        <v>0</v>
      </c>
    </row>
    <row r="29468" spans="7:12" x14ac:dyDescent="0.25">
      <c r="G29468" s="21"/>
      <c r="H29468" s="21"/>
      <c r="I29468" s="21"/>
      <c r="K29468" s="32">
        <v>3.9894228040143269</v>
      </c>
      <c r="L29468" s="33">
        <v>0</v>
      </c>
    </row>
    <row r="29469" spans="7:12" x14ac:dyDescent="0.25">
      <c r="G29469" s="21"/>
      <c r="H29469" s="21"/>
      <c r="I29469" s="21"/>
      <c r="K29469" s="32">
        <v>0</v>
      </c>
      <c r="L29469" s="33">
        <v>0</v>
      </c>
    </row>
    <row r="29470" spans="7:12" x14ac:dyDescent="0.25">
      <c r="G29470" s="21"/>
      <c r="H29470" s="21"/>
      <c r="I29470" s="21"/>
      <c r="K29470" s="32">
        <v>0</v>
      </c>
      <c r="L29470" s="33">
        <v>0</v>
      </c>
    </row>
    <row r="29471" spans="7:12" x14ac:dyDescent="0.25">
      <c r="G29471" s="21"/>
      <c r="H29471" s="21"/>
      <c r="I29471" s="21"/>
      <c r="K29471" s="32">
        <v>3.9894228040143269</v>
      </c>
      <c r="L29471" s="33">
        <v>2.7265424501479019</v>
      </c>
    </row>
    <row r="29472" spans="7:12" x14ac:dyDescent="0.25">
      <c r="G29472" s="21"/>
      <c r="H29472" s="21"/>
      <c r="I29472" s="21"/>
      <c r="K29472" s="32">
        <v>3.9894228040143269</v>
      </c>
      <c r="L29472" s="33">
        <v>9.4430862195654081E-2</v>
      </c>
    </row>
    <row r="29473" spans="7:12" x14ac:dyDescent="0.25">
      <c r="G29473" s="21"/>
      <c r="H29473" s="21"/>
      <c r="I29473" s="21"/>
      <c r="K29473" s="32">
        <v>7.9788456080286538</v>
      </c>
      <c r="L29473" s="33">
        <v>8.4135794443275529</v>
      </c>
    </row>
    <row r="29474" spans="7:12" x14ac:dyDescent="0.25">
      <c r="G29474" s="21"/>
      <c r="H29474" s="21"/>
      <c r="I29474" s="21"/>
      <c r="K29474" s="32">
        <v>3.9894228040143269</v>
      </c>
      <c r="L29474" s="33">
        <v>1.3142270078985745</v>
      </c>
    </row>
    <row r="29475" spans="7:12" x14ac:dyDescent="0.25">
      <c r="G29475" s="21"/>
      <c r="H29475" s="21"/>
      <c r="I29475" s="21"/>
      <c r="K29475" s="32">
        <v>3.9894228040143269</v>
      </c>
      <c r="L29475" s="33">
        <v>0</v>
      </c>
    </row>
    <row r="29476" spans="7:12" x14ac:dyDescent="0.25">
      <c r="G29476" s="21"/>
      <c r="H29476" s="21"/>
      <c r="I29476" s="21"/>
      <c r="K29476" s="32">
        <v>0</v>
      </c>
      <c r="L29476" s="33">
        <v>0</v>
      </c>
    </row>
    <row r="29477" spans="7:12" x14ac:dyDescent="0.25">
      <c r="G29477" s="21"/>
      <c r="H29477" s="21"/>
      <c r="I29477" s="21"/>
      <c r="K29477" s="32">
        <v>0</v>
      </c>
      <c r="L29477" s="33">
        <v>0</v>
      </c>
    </row>
    <row r="29478" spans="7:12" x14ac:dyDescent="0.25">
      <c r="G29478" s="21"/>
      <c r="H29478" s="21"/>
      <c r="I29478" s="21"/>
      <c r="K29478" s="32">
        <v>0</v>
      </c>
      <c r="L29478" s="33">
        <v>0</v>
      </c>
    </row>
    <row r="29479" spans="7:12" x14ac:dyDescent="0.25">
      <c r="G29479" s="21"/>
      <c r="H29479" s="21"/>
      <c r="I29479" s="21"/>
      <c r="K29479" s="32">
        <v>0</v>
      </c>
      <c r="L29479" s="33">
        <v>0</v>
      </c>
    </row>
    <row r="29480" spans="7:12" x14ac:dyDescent="0.25">
      <c r="G29480" s="21"/>
      <c r="H29480" s="21"/>
      <c r="I29480" s="21"/>
      <c r="K29480" s="32">
        <v>0</v>
      </c>
      <c r="L29480" s="33">
        <v>0</v>
      </c>
    </row>
    <row r="29481" spans="7:12" x14ac:dyDescent="0.25">
      <c r="G29481" s="21"/>
      <c r="H29481" s="21"/>
      <c r="I29481" s="21"/>
      <c r="K29481" s="32">
        <v>7.9788456080286538</v>
      </c>
      <c r="L29481" s="33">
        <v>12.909563676105511</v>
      </c>
    </row>
    <row r="29482" spans="7:12" x14ac:dyDescent="0.25">
      <c r="G29482" s="21"/>
      <c r="H29482" s="21"/>
      <c r="I29482" s="21"/>
      <c r="K29482" s="32">
        <v>23.936536824085962</v>
      </c>
      <c r="L29482" s="33">
        <v>29.655939604411177</v>
      </c>
    </row>
    <row r="29483" spans="7:12" x14ac:dyDescent="0.25">
      <c r="G29483" s="21"/>
      <c r="H29483" s="21"/>
      <c r="I29483" s="21"/>
      <c r="K29483" s="32">
        <v>15.957691216057308</v>
      </c>
      <c r="L29483" s="33">
        <v>12.325349315601169</v>
      </c>
    </row>
    <row r="29484" spans="7:12" x14ac:dyDescent="0.25">
      <c r="G29484" s="21"/>
      <c r="H29484" s="21"/>
      <c r="I29484" s="21"/>
      <c r="K29484" s="32">
        <v>23.936536824085962</v>
      </c>
      <c r="L29484" s="33">
        <v>25.918778314218674</v>
      </c>
    </row>
    <row r="29485" spans="7:12" x14ac:dyDescent="0.25">
      <c r="G29485" s="21"/>
      <c r="H29485" s="21"/>
      <c r="I29485" s="21"/>
      <c r="K29485" s="32">
        <v>0</v>
      </c>
      <c r="L29485" s="33">
        <v>0</v>
      </c>
    </row>
    <row r="29486" spans="7:12" x14ac:dyDescent="0.25">
      <c r="G29486" s="21"/>
      <c r="H29486" s="21"/>
      <c r="I29486" s="21"/>
      <c r="K29486" s="32">
        <v>0</v>
      </c>
      <c r="L29486" s="33">
        <v>0</v>
      </c>
    </row>
    <row r="29487" spans="7:12" x14ac:dyDescent="0.25">
      <c r="G29487" s="21"/>
      <c r="H29487" s="21"/>
      <c r="I29487" s="21"/>
      <c r="K29487" s="32">
        <v>0</v>
      </c>
      <c r="L29487" s="33">
        <v>0</v>
      </c>
    </row>
    <row r="29488" spans="7:12" x14ac:dyDescent="0.25">
      <c r="G29488" s="21"/>
      <c r="H29488" s="21"/>
      <c r="I29488" s="21"/>
      <c r="K29488" s="32">
        <v>7.9788456080286538</v>
      </c>
      <c r="L29488" s="33">
        <v>5.7916549425007808</v>
      </c>
    </row>
    <row r="29489" spans="7:12" x14ac:dyDescent="0.25">
      <c r="G29489" s="21"/>
      <c r="H29489" s="21"/>
      <c r="I29489" s="21"/>
      <c r="K29489" s="32">
        <v>3.9894228040143269</v>
      </c>
      <c r="L29489" s="33">
        <v>2.1736669486391764</v>
      </c>
    </row>
    <row r="29490" spans="7:12" x14ac:dyDescent="0.25">
      <c r="G29490" s="21"/>
      <c r="H29490" s="21"/>
      <c r="I29490" s="21"/>
      <c r="K29490" s="32">
        <v>3.9894228040143269</v>
      </c>
      <c r="L29490" s="33">
        <v>0</v>
      </c>
    </row>
    <row r="29491" spans="7:12" x14ac:dyDescent="0.25">
      <c r="G29491" s="21"/>
      <c r="H29491" s="21"/>
      <c r="I29491" s="21"/>
      <c r="K29491" s="32">
        <v>0</v>
      </c>
      <c r="L29491" s="33">
        <v>0</v>
      </c>
    </row>
    <row r="29492" spans="7:12" x14ac:dyDescent="0.25">
      <c r="G29492" s="21"/>
      <c r="H29492" s="21"/>
      <c r="I29492" s="21"/>
      <c r="K29492" s="32">
        <v>31.915382432114619</v>
      </c>
      <c r="L29492" s="33">
        <v>30.391329588070125</v>
      </c>
    </row>
    <row r="29493" spans="7:12" x14ac:dyDescent="0.25">
      <c r="G29493" s="21"/>
      <c r="H29493" s="21"/>
      <c r="I29493" s="21"/>
      <c r="K29493" s="32">
        <v>0</v>
      </c>
      <c r="L29493" s="33">
        <v>0</v>
      </c>
    </row>
    <row r="29494" spans="7:12" x14ac:dyDescent="0.25">
      <c r="G29494" s="21"/>
      <c r="H29494" s="21"/>
      <c r="I29494" s="21"/>
      <c r="K29494" s="32">
        <v>0</v>
      </c>
      <c r="L29494" s="33">
        <v>0</v>
      </c>
    </row>
    <row r="29495" spans="7:12" x14ac:dyDescent="0.25">
      <c r="G29495" s="21"/>
      <c r="H29495" s="21"/>
      <c r="I29495" s="21"/>
      <c r="K29495" s="32">
        <v>0</v>
      </c>
      <c r="L29495" s="33">
        <v>0</v>
      </c>
    </row>
    <row r="29496" spans="7:12" x14ac:dyDescent="0.25">
      <c r="G29496" s="21"/>
      <c r="H29496" s="21"/>
      <c r="I29496" s="21"/>
      <c r="K29496" s="32">
        <v>7.9788456080286538</v>
      </c>
      <c r="L29496" s="33">
        <v>21.957425268576461</v>
      </c>
    </row>
    <row r="29497" spans="7:12" x14ac:dyDescent="0.25">
      <c r="G29497" s="21"/>
      <c r="H29497" s="21"/>
      <c r="I29497" s="21"/>
      <c r="K29497" s="32">
        <v>0</v>
      </c>
      <c r="L29497" s="33">
        <v>0</v>
      </c>
    </row>
    <row r="29498" spans="7:12" x14ac:dyDescent="0.25">
      <c r="G29498" s="21"/>
      <c r="H29498" s="21"/>
      <c r="I29498" s="21"/>
      <c r="K29498" s="32">
        <v>0</v>
      </c>
      <c r="L29498" s="33">
        <v>0</v>
      </c>
    </row>
    <row r="29499" spans="7:12" x14ac:dyDescent="0.25">
      <c r="G29499" s="21"/>
      <c r="H29499" s="21"/>
      <c r="I29499" s="21"/>
      <c r="K29499" s="32">
        <v>0</v>
      </c>
      <c r="L29499" s="33">
        <v>0</v>
      </c>
    </row>
    <row r="29500" spans="7:12" x14ac:dyDescent="0.25">
      <c r="G29500" s="21"/>
      <c r="H29500" s="21"/>
      <c r="I29500" s="21"/>
      <c r="K29500" s="32">
        <v>3.9894228040143269</v>
      </c>
      <c r="L29500" s="33">
        <v>10.670023844131469</v>
      </c>
    </row>
    <row r="29501" spans="7:12" x14ac:dyDescent="0.25">
      <c r="G29501" s="21"/>
      <c r="H29501" s="21"/>
      <c r="I29501" s="21"/>
      <c r="K29501" s="32">
        <v>7.9788456080286538</v>
      </c>
      <c r="L29501" s="33">
        <v>0</v>
      </c>
    </row>
    <row r="29502" spans="7:12" x14ac:dyDescent="0.25">
      <c r="G29502" s="21"/>
      <c r="H29502" s="21"/>
      <c r="I29502" s="21"/>
      <c r="K29502" s="32">
        <v>0</v>
      </c>
      <c r="L29502" s="33">
        <v>0</v>
      </c>
    </row>
    <row r="29503" spans="7:12" x14ac:dyDescent="0.25">
      <c r="G29503" s="21"/>
      <c r="H29503" s="21"/>
      <c r="I29503" s="21"/>
      <c r="K29503" s="32">
        <v>0</v>
      </c>
      <c r="L29503" s="33">
        <v>0</v>
      </c>
    </row>
    <row r="29504" spans="7:12" x14ac:dyDescent="0.25">
      <c r="G29504" s="21"/>
      <c r="H29504" s="21"/>
      <c r="I29504" s="21"/>
      <c r="K29504" s="32">
        <v>0</v>
      </c>
      <c r="L29504" s="33">
        <v>0</v>
      </c>
    </row>
    <row r="29505" spans="7:12" x14ac:dyDescent="0.25">
      <c r="G29505" s="21"/>
      <c r="H29505" s="21"/>
      <c r="I29505" s="21"/>
      <c r="K29505" s="32">
        <v>0</v>
      </c>
      <c r="L29505" s="33">
        <v>0</v>
      </c>
    </row>
    <row r="29506" spans="7:12" x14ac:dyDescent="0.25">
      <c r="G29506" s="21"/>
      <c r="H29506" s="21"/>
      <c r="I29506" s="21"/>
      <c r="K29506" s="32">
        <v>3.9894228040143269</v>
      </c>
      <c r="L29506" s="33">
        <v>0.83920545158104198</v>
      </c>
    </row>
    <row r="29507" spans="7:12" x14ac:dyDescent="0.25">
      <c r="G29507" s="21"/>
      <c r="H29507" s="21"/>
      <c r="I29507" s="21"/>
      <c r="K29507" s="32">
        <v>3.9894228040143269</v>
      </c>
      <c r="L29507" s="33">
        <v>22.23439401245383</v>
      </c>
    </row>
    <row r="29508" spans="7:12" x14ac:dyDescent="0.25">
      <c r="G29508" s="21"/>
      <c r="H29508" s="21"/>
      <c r="I29508" s="21"/>
      <c r="K29508" s="32">
        <v>7.9788456080286538</v>
      </c>
      <c r="L29508" s="33">
        <v>0</v>
      </c>
    </row>
    <row r="29509" spans="7:12" x14ac:dyDescent="0.25">
      <c r="G29509" s="21"/>
      <c r="H29509" s="21"/>
      <c r="I29509" s="21"/>
      <c r="K29509" s="32">
        <v>7.9788456080286538</v>
      </c>
      <c r="L29509" s="33">
        <v>22.330274001272421</v>
      </c>
    </row>
    <row r="29510" spans="7:12" x14ac:dyDescent="0.25">
      <c r="G29510" s="21"/>
      <c r="H29510" s="21"/>
      <c r="I29510" s="21"/>
      <c r="K29510" s="32">
        <v>3.9894228040143269</v>
      </c>
      <c r="L29510" s="33">
        <v>0</v>
      </c>
    </row>
    <row r="29511" spans="7:12" x14ac:dyDescent="0.25">
      <c r="G29511" s="21"/>
      <c r="H29511" s="21"/>
      <c r="I29511" s="21"/>
      <c r="K29511" s="32">
        <v>7.9788456080286538</v>
      </c>
      <c r="L29511" s="33">
        <v>5.7347624680727103</v>
      </c>
    </row>
    <row r="29512" spans="7:12" x14ac:dyDescent="0.25">
      <c r="G29512" s="21"/>
      <c r="H29512" s="21"/>
      <c r="I29512" s="21"/>
      <c r="K29512" s="32">
        <v>0</v>
      </c>
      <c r="L29512" s="33">
        <v>0</v>
      </c>
    </row>
    <row r="29513" spans="7:12" x14ac:dyDescent="0.25">
      <c r="G29513" s="21"/>
      <c r="H29513" s="21"/>
      <c r="I29513" s="21"/>
      <c r="K29513" s="32">
        <v>0</v>
      </c>
      <c r="L29513" s="33">
        <v>0</v>
      </c>
    </row>
    <row r="29514" spans="7:12" x14ac:dyDescent="0.25">
      <c r="G29514" s="21"/>
      <c r="H29514" s="21"/>
      <c r="I29514" s="21"/>
      <c r="K29514" s="32">
        <v>19.947114020071634</v>
      </c>
      <c r="L29514" s="33">
        <v>8.7018824497718406</v>
      </c>
    </row>
    <row r="29515" spans="7:12" x14ac:dyDescent="0.25">
      <c r="G29515" s="21"/>
      <c r="H29515" s="21"/>
      <c r="I29515" s="21"/>
      <c r="K29515" s="32">
        <v>0</v>
      </c>
      <c r="L29515" s="33">
        <v>0</v>
      </c>
    </row>
    <row r="29516" spans="7:12" x14ac:dyDescent="0.25">
      <c r="G29516" s="21"/>
      <c r="H29516" s="21"/>
      <c r="I29516" s="21"/>
      <c r="K29516" s="32">
        <v>7.9788456080286538</v>
      </c>
      <c r="L29516" s="33">
        <v>3.056959500187669</v>
      </c>
    </row>
    <row r="29517" spans="7:12" x14ac:dyDescent="0.25">
      <c r="G29517" s="21"/>
      <c r="H29517" s="21"/>
      <c r="I29517" s="21"/>
      <c r="K29517" s="32">
        <v>3.9894228040143269</v>
      </c>
      <c r="L29517" s="33">
        <v>0</v>
      </c>
    </row>
    <row r="29518" spans="7:12" x14ac:dyDescent="0.25">
      <c r="G29518" s="21"/>
      <c r="H29518" s="21"/>
      <c r="I29518" s="21"/>
      <c r="K29518" s="32">
        <v>0</v>
      </c>
      <c r="L29518" s="33">
        <v>0</v>
      </c>
    </row>
    <row r="29519" spans="7:12" x14ac:dyDescent="0.25">
      <c r="G29519" s="21"/>
      <c r="H29519" s="21"/>
      <c r="I29519" s="21"/>
      <c r="K29519" s="32">
        <v>19.947114020071634</v>
      </c>
      <c r="L29519" s="33">
        <v>42.017846754948025</v>
      </c>
    </row>
    <row r="29520" spans="7:12" x14ac:dyDescent="0.25">
      <c r="G29520" s="21"/>
      <c r="H29520" s="21"/>
      <c r="I29520" s="21"/>
      <c r="K29520" s="32">
        <v>7.9788456080286538</v>
      </c>
      <c r="L29520" s="33">
        <v>0</v>
      </c>
    </row>
    <row r="29521" spans="7:12" x14ac:dyDescent="0.25">
      <c r="G29521" s="21"/>
      <c r="H29521" s="21"/>
      <c r="I29521" s="21"/>
      <c r="K29521" s="32">
        <v>0</v>
      </c>
      <c r="L29521" s="33">
        <v>0</v>
      </c>
    </row>
    <row r="29522" spans="7:12" x14ac:dyDescent="0.25">
      <c r="G29522" s="21"/>
      <c r="H29522" s="21"/>
      <c r="I29522" s="21"/>
      <c r="K29522" s="32">
        <v>31.915382432114619</v>
      </c>
      <c r="L29522" s="33">
        <v>42.580527013403284</v>
      </c>
    </row>
    <row r="29523" spans="7:12" x14ac:dyDescent="0.25">
      <c r="G29523" s="21"/>
      <c r="H29523" s="21"/>
      <c r="I29523" s="21"/>
      <c r="K29523" s="32">
        <v>7.9788456080286538</v>
      </c>
      <c r="L29523" s="33">
        <v>24.462964718915771</v>
      </c>
    </row>
    <row r="29524" spans="7:12" x14ac:dyDescent="0.25">
      <c r="G29524" s="21"/>
      <c r="H29524" s="21"/>
      <c r="I29524" s="21"/>
      <c r="K29524" s="32">
        <v>23.936536824085962</v>
      </c>
      <c r="L29524" s="33">
        <v>10.905404866623094</v>
      </c>
    </row>
    <row r="29525" spans="7:12" x14ac:dyDescent="0.25">
      <c r="G29525" s="21"/>
      <c r="H29525" s="21"/>
      <c r="I29525" s="21"/>
      <c r="K29525" s="32">
        <v>19.947114020071634</v>
      </c>
      <c r="L29525" s="33">
        <v>30.969012919640726</v>
      </c>
    </row>
    <row r="29526" spans="7:12" x14ac:dyDescent="0.25">
      <c r="G29526" s="21"/>
      <c r="H29526" s="21"/>
      <c r="I29526" s="21"/>
      <c r="K29526" s="32">
        <v>0</v>
      </c>
      <c r="L29526" s="33">
        <v>0</v>
      </c>
    </row>
    <row r="29527" spans="7:12" x14ac:dyDescent="0.25">
      <c r="G29527" s="21"/>
      <c r="H29527" s="21"/>
      <c r="I29527" s="21"/>
      <c r="K29527" s="32">
        <v>11.968268412042981</v>
      </c>
      <c r="L29527" s="33">
        <v>26.881001828687751</v>
      </c>
    </row>
    <row r="29528" spans="7:12" x14ac:dyDescent="0.25">
      <c r="G29528" s="21"/>
      <c r="H29528" s="21"/>
      <c r="I29528" s="21"/>
      <c r="K29528" s="32">
        <v>0</v>
      </c>
      <c r="L29528" s="33">
        <v>0</v>
      </c>
    </row>
    <row r="29529" spans="7:12" x14ac:dyDescent="0.25">
      <c r="G29529" s="21"/>
      <c r="H29529" s="21"/>
      <c r="I29529" s="21"/>
      <c r="K29529" s="32">
        <v>23.936536824085962</v>
      </c>
      <c r="L29529" s="33">
        <v>50.832558623442409</v>
      </c>
    </row>
    <row r="29530" spans="7:12" x14ac:dyDescent="0.25">
      <c r="G29530" s="21"/>
      <c r="H29530" s="21"/>
      <c r="I29530" s="21"/>
      <c r="K29530" s="32">
        <v>3.9894228040143269</v>
      </c>
      <c r="L29530" s="33">
        <v>0</v>
      </c>
    </row>
    <row r="29531" spans="7:12" x14ac:dyDescent="0.25">
      <c r="G29531" s="21"/>
      <c r="H29531" s="21"/>
      <c r="I29531" s="21"/>
      <c r="K29531" s="32">
        <v>15.957691216057308</v>
      </c>
      <c r="L29531" s="33">
        <v>0</v>
      </c>
    </row>
    <row r="29532" spans="7:12" x14ac:dyDescent="0.25">
      <c r="G29532" s="21"/>
      <c r="H29532" s="21"/>
      <c r="I29532" s="21"/>
      <c r="K29532" s="32">
        <v>0</v>
      </c>
      <c r="L29532" s="33">
        <v>0</v>
      </c>
    </row>
    <row r="29533" spans="7:12" x14ac:dyDescent="0.25">
      <c r="G29533" s="21"/>
      <c r="H29533" s="21"/>
      <c r="I29533" s="21"/>
      <c r="K29533" s="32">
        <v>7.9788456080286538</v>
      </c>
      <c r="L29533" s="33">
        <v>5.1479265746096807</v>
      </c>
    </row>
    <row r="29534" spans="7:12" x14ac:dyDescent="0.25">
      <c r="G29534" s="21"/>
      <c r="H29534" s="21"/>
      <c r="I29534" s="21"/>
      <c r="K29534" s="32">
        <v>0</v>
      </c>
      <c r="L29534" s="33">
        <v>0</v>
      </c>
    </row>
    <row r="29535" spans="7:12" x14ac:dyDescent="0.25">
      <c r="G29535" s="21"/>
      <c r="H29535" s="21"/>
      <c r="I29535" s="21"/>
      <c r="K29535" s="32">
        <v>11.968268412042981</v>
      </c>
      <c r="L29535" s="33">
        <v>13.264055186729202</v>
      </c>
    </row>
    <row r="29536" spans="7:12" x14ac:dyDescent="0.25">
      <c r="G29536" s="21"/>
      <c r="H29536" s="21"/>
      <c r="I29536" s="21"/>
      <c r="K29536" s="32">
        <v>0</v>
      </c>
      <c r="L29536" s="33">
        <v>0</v>
      </c>
    </row>
    <row r="29537" spans="7:12" x14ac:dyDescent="0.25">
      <c r="G29537" s="21"/>
      <c r="H29537" s="21"/>
      <c r="I29537" s="21"/>
      <c r="K29537" s="32">
        <v>0</v>
      </c>
      <c r="L29537" s="33">
        <v>0</v>
      </c>
    </row>
    <row r="29538" spans="7:12" x14ac:dyDescent="0.25">
      <c r="G29538" s="21"/>
      <c r="H29538" s="21"/>
      <c r="I29538" s="21"/>
      <c r="K29538" s="32">
        <v>0</v>
      </c>
      <c r="L29538" s="33">
        <v>0</v>
      </c>
    </row>
    <row r="29539" spans="7:12" x14ac:dyDescent="0.25">
      <c r="G29539" s="21"/>
      <c r="H29539" s="21"/>
      <c r="I29539" s="21"/>
      <c r="K29539" s="32">
        <v>15.957691216057308</v>
      </c>
      <c r="L29539" s="33">
        <v>15.749874603190325</v>
      </c>
    </row>
    <row r="29540" spans="7:12" x14ac:dyDescent="0.25">
      <c r="G29540" s="21"/>
      <c r="H29540" s="21"/>
      <c r="I29540" s="21"/>
      <c r="K29540" s="32">
        <v>0</v>
      </c>
      <c r="L29540" s="33">
        <v>0</v>
      </c>
    </row>
    <row r="29541" spans="7:12" x14ac:dyDescent="0.25">
      <c r="G29541" s="21"/>
      <c r="H29541" s="21"/>
      <c r="I29541" s="21"/>
      <c r="K29541" s="32">
        <v>11.968268412042981</v>
      </c>
      <c r="L29541" s="33">
        <v>0</v>
      </c>
    </row>
    <row r="29542" spans="7:12" x14ac:dyDescent="0.25">
      <c r="G29542" s="21"/>
      <c r="H29542" s="21"/>
      <c r="I29542" s="21"/>
      <c r="K29542" s="32">
        <v>0</v>
      </c>
      <c r="L29542" s="33">
        <v>0</v>
      </c>
    </row>
    <row r="29543" spans="7:12" x14ac:dyDescent="0.25">
      <c r="G29543" s="21"/>
      <c r="H29543" s="21"/>
      <c r="I29543" s="21"/>
      <c r="K29543" s="32">
        <v>19.947114020071634</v>
      </c>
      <c r="L29543" s="33">
        <v>13.838063254938348</v>
      </c>
    </row>
    <row r="29544" spans="7:12" x14ac:dyDescent="0.25">
      <c r="G29544" s="21"/>
      <c r="H29544" s="21"/>
      <c r="I29544" s="21"/>
      <c r="K29544" s="32">
        <v>3.9894228040143269</v>
      </c>
      <c r="L29544" s="33">
        <v>0</v>
      </c>
    </row>
    <row r="29545" spans="7:12" x14ac:dyDescent="0.25">
      <c r="G29545" s="21"/>
      <c r="H29545" s="21"/>
      <c r="I29545" s="21"/>
      <c r="K29545" s="32">
        <v>15.957691216057308</v>
      </c>
      <c r="L29545" s="33">
        <v>14.002634299563034</v>
      </c>
    </row>
    <row r="29546" spans="7:12" x14ac:dyDescent="0.25">
      <c r="G29546" s="21"/>
      <c r="H29546" s="21"/>
      <c r="I29546" s="21"/>
      <c r="K29546" s="32">
        <v>0</v>
      </c>
      <c r="L29546" s="33">
        <v>0</v>
      </c>
    </row>
    <row r="29547" spans="7:12" x14ac:dyDescent="0.25">
      <c r="G29547" s="21"/>
      <c r="H29547" s="21"/>
      <c r="I29547" s="21"/>
      <c r="K29547" s="32">
        <v>0</v>
      </c>
      <c r="L29547" s="33">
        <v>0</v>
      </c>
    </row>
    <row r="29548" spans="7:12" x14ac:dyDescent="0.25">
      <c r="G29548" s="21"/>
      <c r="H29548" s="21"/>
      <c r="I29548" s="21"/>
      <c r="K29548" s="32">
        <v>15.957691216057308</v>
      </c>
      <c r="L29548" s="33">
        <v>7.9733400556484657</v>
      </c>
    </row>
    <row r="29549" spans="7:12" x14ac:dyDescent="0.25">
      <c r="G29549" s="21"/>
      <c r="H29549" s="21"/>
      <c r="I29549" s="21"/>
      <c r="K29549" s="32">
        <v>7.9788456080286538</v>
      </c>
      <c r="L29549" s="33">
        <v>0</v>
      </c>
    </row>
    <row r="29550" spans="7:12" x14ac:dyDescent="0.25">
      <c r="G29550" s="21"/>
      <c r="H29550" s="21"/>
      <c r="I29550" s="21"/>
      <c r="K29550" s="32">
        <v>3.9894228040143269</v>
      </c>
      <c r="L29550" s="33">
        <v>0</v>
      </c>
    </row>
    <row r="29551" spans="7:12" x14ac:dyDescent="0.25">
      <c r="G29551" s="21"/>
      <c r="H29551" s="21"/>
      <c r="I29551" s="21"/>
      <c r="K29551" s="32">
        <v>0</v>
      </c>
      <c r="L29551" s="33">
        <v>0</v>
      </c>
    </row>
    <row r="29552" spans="7:12" x14ac:dyDescent="0.25">
      <c r="G29552" s="21"/>
      <c r="H29552" s="21"/>
      <c r="I29552" s="21"/>
      <c r="K29552" s="32">
        <v>3.9894228040143269</v>
      </c>
      <c r="L29552" s="33">
        <v>0</v>
      </c>
    </row>
    <row r="29553" spans="7:12" x14ac:dyDescent="0.25">
      <c r="G29553" s="21"/>
      <c r="H29553" s="21"/>
      <c r="I29553" s="21"/>
      <c r="K29553" s="32">
        <v>0</v>
      </c>
      <c r="L29553" s="33">
        <v>0</v>
      </c>
    </row>
    <row r="29554" spans="7:12" x14ac:dyDescent="0.25">
      <c r="G29554" s="21"/>
      <c r="H29554" s="21"/>
      <c r="I29554" s="21"/>
      <c r="K29554" s="32">
        <v>35.904805236128944</v>
      </c>
      <c r="L29554" s="33">
        <v>64.960149972881624</v>
      </c>
    </row>
    <row r="29555" spans="7:12" x14ac:dyDescent="0.25">
      <c r="G29555" s="21"/>
      <c r="H29555" s="21"/>
      <c r="I29555" s="21"/>
      <c r="K29555" s="32">
        <v>0</v>
      </c>
      <c r="L29555" s="33">
        <v>0</v>
      </c>
    </row>
    <row r="29556" spans="7:12" x14ac:dyDescent="0.25">
      <c r="G29556" s="21"/>
      <c r="H29556" s="21"/>
      <c r="I29556" s="21"/>
      <c r="K29556" s="32">
        <v>27.925959628100291</v>
      </c>
      <c r="L29556" s="33">
        <v>17.155856632127882</v>
      </c>
    </row>
    <row r="29557" spans="7:12" x14ac:dyDescent="0.25">
      <c r="G29557" s="21"/>
      <c r="H29557" s="21"/>
      <c r="I29557" s="21"/>
      <c r="K29557" s="32">
        <v>0</v>
      </c>
      <c r="L29557" s="33">
        <v>0</v>
      </c>
    </row>
    <row r="29558" spans="7:12" x14ac:dyDescent="0.25">
      <c r="G29558" s="21"/>
      <c r="H29558" s="21"/>
      <c r="I29558" s="21"/>
      <c r="K29558" s="32">
        <v>0</v>
      </c>
      <c r="L29558" s="33">
        <v>0</v>
      </c>
    </row>
    <row r="29559" spans="7:12" x14ac:dyDescent="0.25">
      <c r="G29559" s="21"/>
      <c r="H29559" s="21"/>
      <c r="I29559" s="21"/>
      <c r="K29559" s="32">
        <v>67.820187668243548</v>
      </c>
      <c r="L29559" s="33">
        <v>38.413637616610501</v>
      </c>
    </row>
    <row r="29560" spans="7:12" x14ac:dyDescent="0.25">
      <c r="G29560" s="21"/>
      <c r="H29560" s="21"/>
      <c r="I29560" s="21"/>
      <c r="K29560" s="32">
        <v>27.925959628100291</v>
      </c>
      <c r="L29560" s="33">
        <v>22.985415220791758</v>
      </c>
    </row>
    <row r="29561" spans="7:12" x14ac:dyDescent="0.25">
      <c r="G29561" s="21"/>
      <c r="H29561" s="21"/>
      <c r="I29561" s="21"/>
      <c r="K29561" s="32">
        <v>0</v>
      </c>
      <c r="L29561" s="33">
        <v>0</v>
      </c>
    </row>
    <row r="29562" spans="7:12" x14ac:dyDescent="0.25">
      <c r="G29562" s="21"/>
      <c r="H29562" s="21"/>
      <c r="I29562" s="21"/>
      <c r="K29562" s="32">
        <v>0</v>
      </c>
      <c r="L29562" s="33">
        <v>0</v>
      </c>
    </row>
    <row r="29563" spans="7:12" x14ac:dyDescent="0.25">
      <c r="G29563" s="21"/>
      <c r="H29563" s="21"/>
      <c r="I29563" s="21"/>
      <c r="K29563" s="32">
        <v>15.957691216057308</v>
      </c>
      <c r="L29563" s="33">
        <v>27.885821454880009</v>
      </c>
    </row>
    <row r="29564" spans="7:12" x14ac:dyDescent="0.25">
      <c r="G29564" s="21"/>
      <c r="H29564" s="21"/>
      <c r="I29564" s="21"/>
      <c r="K29564" s="32">
        <v>7.9788456080286538</v>
      </c>
      <c r="L29564" s="33">
        <v>2.4550067179299644</v>
      </c>
    </row>
    <row r="29565" spans="7:12" x14ac:dyDescent="0.25">
      <c r="G29565" s="21"/>
      <c r="H29565" s="21"/>
      <c r="I29565" s="21"/>
      <c r="K29565" s="32">
        <v>15.957691216057308</v>
      </c>
      <c r="L29565" s="33">
        <v>0.7332298327224952</v>
      </c>
    </row>
    <row r="29566" spans="7:12" x14ac:dyDescent="0.25">
      <c r="G29566" s="21"/>
      <c r="H29566" s="21"/>
      <c r="I29566" s="21"/>
      <c r="K29566" s="32">
        <v>0</v>
      </c>
      <c r="L29566" s="33">
        <v>0</v>
      </c>
    </row>
    <row r="29567" spans="7:12" x14ac:dyDescent="0.25">
      <c r="G29567" s="21"/>
      <c r="H29567" s="21"/>
      <c r="I29567" s="21"/>
      <c r="K29567" s="32">
        <v>0</v>
      </c>
      <c r="L29567" s="33">
        <v>0</v>
      </c>
    </row>
    <row r="29568" spans="7:12" x14ac:dyDescent="0.25">
      <c r="G29568" s="21"/>
      <c r="H29568" s="21"/>
      <c r="I29568" s="21"/>
      <c r="K29568" s="32">
        <v>3.9894228040143269</v>
      </c>
      <c r="L29568" s="33">
        <v>9.1874852963711238</v>
      </c>
    </row>
    <row r="29569" spans="7:12" x14ac:dyDescent="0.25">
      <c r="G29569" s="21"/>
      <c r="H29569" s="21"/>
      <c r="I29569" s="21"/>
      <c r="K29569" s="32">
        <v>3.9894228040143269</v>
      </c>
      <c r="L29569" s="33">
        <v>0.22776333511997726</v>
      </c>
    </row>
    <row r="29570" spans="7:12" x14ac:dyDescent="0.25">
      <c r="G29570" s="21"/>
      <c r="H29570" s="21"/>
      <c r="I29570" s="21"/>
      <c r="K29570" s="32">
        <v>75.799033276272198</v>
      </c>
      <c r="L29570" s="33">
        <v>72.091424914844666</v>
      </c>
    </row>
    <row r="29571" spans="7:12" x14ac:dyDescent="0.25">
      <c r="G29571" s="21"/>
      <c r="H29571" s="21"/>
      <c r="I29571" s="21"/>
      <c r="K29571" s="32">
        <v>3.9894228040143269</v>
      </c>
      <c r="L29571" s="33">
        <v>0</v>
      </c>
    </row>
    <row r="29572" spans="7:12" x14ac:dyDescent="0.25">
      <c r="G29572" s="21"/>
      <c r="H29572" s="21"/>
      <c r="I29572" s="21"/>
      <c r="K29572" s="32">
        <v>0</v>
      </c>
      <c r="L29572" s="33">
        <v>0</v>
      </c>
    </row>
    <row r="29573" spans="7:12" x14ac:dyDescent="0.25">
      <c r="G29573" s="21"/>
      <c r="H29573" s="21"/>
      <c r="I29573" s="21"/>
      <c r="K29573" s="32">
        <v>0</v>
      </c>
      <c r="L29573" s="33">
        <v>0</v>
      </c>
    </row>
    <row r="29574" spans="7:12" x14ac:dyDescent="0.25">
      <c r="G29574" s="21"/>
      <c r="H29574" s="21"/>
      <c r="I29574" s="21"/>
      <c r="K29574" s="32">
        <v>31.915382432114619</v>
      </c>
      <c r="L29574" s="33">
        <v>31.560967283858911</v>
      </c>
    </row>
    <row r="29575" spans="7:12" x14ac:dyDescent="0.25">
      <c r="G29575" s="21"/>
      <c r="H29575" s="21"/>
      <c r="I29575" s="21"/>
      <c r="K29575" s="32">
        <v>27.925959628100291</v>
      </c>
      <c r="L29575" s="33">
        <v>5.2831531204245241</v>
      </c>
    </row>
    <row r="29576" spans="7:12" x14ac:dyDescent="0.25">
      <c r="G29576" s="21"/>
      <c r="H29576" s="21"/>
      <c r="I29576" s="21"/>
      <c r="K29576" s="32">
        <v>15.957691216057308</v>
      </c>
      <c r="L29576" s="33">
        <v>21.48485654853755</v>
      </c>
    </row>
    <row r="29577" spans="7:12" x14ac:dyDescent="0.25">
      <c r="G29577" s="21"/>
      <c r="H29577" s="21"/>
      <c r="I29577" s="21"/>
      <c r="K29577" s="32">
        <v>0</v>
      </c>
      <c r="L29577" s="33">
        <v>0</v>
      </c>
    </row>
    <row r="29578" spans="7:12" x14ac:dyDescent="0.25">
      <c r="G29578" s="21"/>
      <c r="H29578" s="21"/>
      <c r="I29578" s="21"/>
      <c r="K29578" s="32">
        <v>7.9788456080286538</v>
      </c>
      <c r="L29578" s="33">
        <v>20.638710354800864</v>
      </c>
    </row>
    <row r="29579" spans="7:12" x14ac:dyDescent="0.25">
      <c r="G29579" s="21"/>
      <c r="H29579" s="21"/>
      <c r="I29579" s="21"/>
      <c r="K29579" s="32">
        <v>3.9894228040143269</v>
      </c>
      <c r="L29579" s="33">
        <v>6.159635608679249</v>
      </c>
    </row>
    <row r="29580" spans="7:12" x14ac:dyDescent="0.25">
      <c r="G29580" s="21"/>
      <c r="H29580" s="21"/>
      <c r="I29580" s="21"/>
      <c r="K29580" s="32">
        <v>3.9894228040143269</v>
      </c>
      <c r="L29580" s="33">
        <v>4.1799948983176503</v>
      </c>
    </row>
    <row r="29581" spans="7:12" x14ac:dyDescent="0.25">
      <c r="G29581" s="21"/>
      <c r="H29581" s="21"/>
      <c r="I29581" s="21"/>
      <c r="K29581" s="32">
        <v>31.915382432114619</v>
      </c>
      <c r="L29581" s="33">
        <v>49.79886225227348</v>
      </c>
    </row>
    <row r="29582" spans="7:12" x14ac:dyDescent="0.25">
      <c r="G29582" s="21"/>
      <c r="H29582" s="21"/>
      <c r="I29582" s="21"/>
      <c r="K29582" s="32">
        <v>0</v>
      </c>
      <c r="L29582" s="33">
        <v>0</v>
      </c>
    </row>
    <row r="29583" spans="7:12" x14ac:dyDescent="0.25">
      <c r="G29583" s="21"/>
      <c r="H29583" s="21"/>
      <c r="I29583" s="21"/>
      <c r="K29583" s="32">
        <v>19.947114020071634</v>
      </c>
      <c r="L29583" s="33">
        <v>39.733658495954913</v>
      </c>
    </row>
    <row r="29584" spans="7:12" x14ac:dyDescent="0.25">
      <c r="G29584" s="21"/>
      <c r="H29584" s="21"/>
      <c r="I29584" s="21"/>
      <c r="K29584" s="32">
        <v>0</v>
      </c>
      <c r="L29584" s="33">
        <v>0</v>
      </c>
    </row>
    <row r="29585" spans="7:12" x14ac:dyDescent="0.25">
      <c r="G29585" s="21"/>
      <c r="H29585" s="21"/>
      <c r="I29585" s="21"/>
      <c r="K29585" s="32">
        <v>3.9894228040143269</v>
      </c>
      <c r="L29585" s="33">
        <v>0</v>
      </c>
    </row>
    <row r="29586" spans="7:12" x14ac:dyDescent="0.25">
      <c r="G29586" s="21"/>
      <c r="H29586" s="21"/>
      <c r="I29586" s="21"/>
      <c r="K29586" s="32">
        <v>7.9788456080286538</v>
      </c>
      <c r="L29586" s="33">
        <v>18.114071171719178</v>
      </c>
    </row>
    <row r="29587" spans="7:12" x14ac:dyDescent="0.25">
      <c r="G29587" s="21"/>
      <c r="H29587" s="21"/>
      <c r="I29587" s="21"/>
      <c r="K29587" s="32">
        <v>7.9788456080286538</v>
      </c>
      <c r="L29587" s="33">
        <v>0</v>
      </c>
    </row>
    <row r="29588" spans="7:12" x14ac:dyDescent="0.25">
      <c r="G29588" s="21"/>
      <c r="H29588" s="21"/>
      <c r="I29588" s="21"/>
      <c r="K29588" s="32">
        <v>0</v>
      </c>
      <c r="L29588" s="33">
        <v>0</v>
      </c>
    </row>
    <row r="29589" spans="7:12" x14ac:dyDescent="0.25">
      <c r="G29589" s="21"/>
      <c r="H29589" s="21"/>
      <c r="I29589" s="21"/>
      <c r="K29589" s="32">
        <v>0</v>
      </c>
      <c r="L29589" s="33">
        <v>0</v>
      </c>
    </row>
    <row r="29590" spans="7:12" x14ac:dyDescent="0.25">
      <c r="G29590" s="21"/>
      <c r="H29590" s="21"/>
      <c r="I29590" s="21"/>
      <c r="K29590" s="32">
        <v>0</v>
      </c>
      <c r="L29590" s="33">
        <v>0</v>
      </c>
    </row>
    <row r="29591" spans="7:12" x14ac:dyDescent="0.25">
      <c r="G29591" s="21"/>
      <c r="H29591" s="21"/>
      <c r="I29591" s="21"/>
      <c r="K29591" s="32">
        <v>3.9894228040143269</v>
      </c>
      <c r="L29591" s="33">
        <v>0</v>
      </c>
    </row>
    <row r="29592" spans="7:12" x14ac:dyDescent="0.25">
      <c r="G29592" s="21"/>
      <c r="H29592" s="21"/>
      <c r="I29592" s="21"/>
      <c r="K29592" s="32">
        <v>7.9788456080286538</v>
      </c>
      <c r="L29592" s="33">
        <v>35.537946725204563</v>
      </c>
    </row>
    <row r="29593" spans="7:12" x14ac:dyDescent="0.25">
      <c r="G29593" s="21"/>
      <c r="H29593" s="21"/>
      <c r="I29593" s="21"/>
      <c r="K29593" s="32">
        <v>0</v>
      </c>
      <c r="L29593" s="33">
        <v>0</v>
      </c>
    </row>
    <row r="29594" spans="7:12" x14ac:dyDescent="0.25">
      <c r="G29594" s="21"/>
      <c r="H29594" s="21"/>
      <c r="I29594" s="21"/>
      <c r="K29594" s="32">
        <v>0</v>
      </c>
      <c r="L29594" s="33">
        <v>0</v>
      </c>
    </row>
    <row r="29595" spans="7:12" x14ac:dyDescent="0.25">
      <c r="G29595" s="21"/>
      <c r="H29595" s="21"/>
      <c r="I29595" s="21"/>
      <c r="K29595" s="32">
        <v>0</v>
      </c>
      <c r="L29595" s="33">
        <v>0</v>
      </c>
    </row>
    <row r="29596" spans="7:12" x14ac:dyDescent="0.25">
      <c r="G29596" s="21"/>
      <c r="H29596" s="21"/>
      <c r="I29596" s="21"/>
      <c r="K29596" s="32">
        <v>0</v>
      </c>
      <c r="L29596" s="33">
        <v>0</v>
      </c>
    </row>
    <row r="29597" spans="7:12" x14ac:dyDescent="0.25">
      <c r="G29597" s="21"/>
      <c r="H29597" s="21"/>
      <c r="I29597" s="21"/>
      <c r="K29597" s="32">
        <v>0</v>
      </c>
      <c r="L29597" s="33">
        <v>0</v>
      </c>
    </row>
    <row r="29598" spans="7:12" x14ac:dyDescent="0.25">
      <c r="G29598" s="21"/>
      <c r="H29598" s="21"/>
      <c r="I29598" s="21"/>
      <c r="K29598" s="32">
        <v>99.735570100358146</v>
      </c>
      <c r="L29598" s="33">
        <v>114.93744466043371</v>
      </c>
    </row>
    <row r="29599" spans="7:12" x14ac:dyDescent="0.25">
      <c r="G29599" s="21"/>
      <c r="H29599" s="21"/>
      <c r="I29599" s="21"/>
      <c r="K29599" s="32">
        <v>27.925959628100291</v>
      </c>
      <c r="L29599" s="33">
        <v>0.18317935674715766</v>
      </c>
    </row>
    <row r="29600" spans="7:12" x14ac:dyDescent="0.25">
      <c r="G29600" s="21"/>
      <c r="H29600" s="21"/>
      <c r="I29600" s="21"/>
      <c r="K29600" s="32">
        <v>0</v>
      </c>
      <c r="L29600" s="33">
        <v>0</v>
      </c>
    </row>
    <row r="29601" spans="7:12" x14ac:dyDescent="0.25">
      <c r="G29601" s="21"/>
      <c r="H29601" s="21"/>
      <c r="I29601" s="21"/>
      <c r="K29601" s="32">
        <v>7.9788456080286538</v>
      </c>
      <c r="L29601" s="33">
        <v>19.956350069133869</v>
      </c>
    </row>
    <row r="29602" spans="7:12" x14ac:dyDescent="0.25">
      <c r="G29602" s="21"/>
      <c r="H29602" s="21"/>
      <c r="I29602" s="21"/>
      <c r="K29602" s="32">
        <v>7.9788456080286538</v>
      </c>
      <c r="L29602" s="33">
        <v>3.6989072573578237</v>
      </c>
    </row>
    <row r="29603" spans="7:12" x14ac:dyDescent="0.25">
      <c r="G29603" s="21"/>
      <c r="H29603" s="21"/>
      <c r="I29603" s="21"/>
      <c r="K29603" s="32">
        <v>23.936536824085962</v>
      </c>
      <c r="L29603" s="33">
        <v>10.820280330517825</v>
      </c>
    </row>
    <row r="29604" spans="7:12" x14ac:dyDescent="0.25">
      <c r="G29604" s="21"/>
      <c r="H29604" s="21"/>
      <c r="I29604" s="21"/>
      <c r="K29604" s="32">
        <v>7.9788456080286538</v>
      </c>
      <c r="L29604" s="33">
        <v>7.6275327319345578</v>
      </c>
    </row>
    <row r="29605" spans="7:12" x14ac:dyDescent="0.25">
      <c r="G29605" s="21"/>
      <c r="H29605" s="21"/>
      <c r="I29605" s="21"/>
      <c r="K29605" s="32">
        <v>11.968268412042981</v>
      </c>
      <c r="L29605" s="33">
        <v>7.7951363364648731</v>
      </c>
    </row>
    <row r="29606" spans="7:12" x14ac:dyDescent="0.25">
      <c r="G29606" s="21"/>
      <c r="H29606" s="21"/>
      <c r="I29606" s="21"/>
      <c r="K29606" s="32">
        <v>0</v>
      </c>
      <c r="L29606" s="33">
        <v>0</v>
      </c>
    </row>
    <row r="29607" spans="7:12" x14ac:dyDescent="0.25">
      <c r="G29607" s="21"/>
      <c r="H29607" s="21"/>
      <c r="I29607" s="21"/>
      <c r="K29607" s="32">
        <v>0</v>
      </c>
      <c r="L29607" s="33">
        <v>0</v>
      </c>
    </row>
    <row r="29608" spans="7:12" x14ac:dyDescent="0.25">
      <c r="G29608" s="21"/>
      <c r="H29608" s="21"/>
      <c r="I29608" s="21"/>
      <c r="K29608" s="32">
        <v>31.915382432114619</v>
      </c>
      <c r="L29608" s="33">
        <v>55.504879801401387</v>
      </c>
    </row>
    <row r="29609" spans="7:12" x14ac:dyDescent="0.25">
      <c r="G29609" s="21"/>
      <c r="H29609" s="21"/>
      <c r="I29609" s="21"/>
      <c r="K29609" s="32">
        <v>3.9894228040143269</v>
      </c>
      <c r="L29609" s="33">
        <v>0</v>
      </c>
    </row>
    <row r="29610" spans="7:12" x14ac:dyDescent="0.25">
      <c r="G29610" s="21"/>
      <c r="H29610" s="21"/>
      <c r="I29610" s="21"/>
      <c r="K29610" s="32">
        <v>7.9788456080286538</v>
      </c>
      <c r="L29610" s="33">
        <v>1.6198034512119315</v>
      </c>
    </row>
    <row r="29611" spans="7:12" x14ac:dyDescent="0.25">
      <c r="G29611" s="21"/>
      <c r="H29611" s="21"/>
      <c r="I29611" s="21"/>
      <c r="K29611" s="32">
        <v>3.9894228040143269</v>
      </c>
      <c r="L29611" s="33">
        <v>0</v>
      </c>
    </row>
    <row r="29612" spans="7:12" x14ac:dyDescent="0.25">
      <c r="G29612" s="21"/>
      <c r="H29612" s="21"/>
      <c r="I29612" s="21"/>
      <c r="K29612" s="32">
        <v>3.9894228040143269</v>
      </c>
      <c r="L29612" s="33">
        <v>0</v>
      </c>
    </row>
    <row r="29613" spans="7:12" x14ac:dyDescent="0.25">
      <c r="G29613" s="21"/>
      <c r="H29613" s="21"/>
      <c r="I29613" s="21"/>
      <c r="K29613" s="32">
        <v>7.9788456080286538</v>
      </c>
      <c r="L29613" s="33">
        <v>1.2954072039959488</v>
      </c>
    </row>
    <row r="29614" spans="7:12" x14ac:dyDescent="0.25">
      <c r="G29614" s="21"/>
      <c r="H29614" s="21"/>
      <c r="I29614" s="21"/>
      <c r="K29614" s="32">
        <v>19.947114020071634</v>
      </c>
      <c r="L29614" s="33">
        <v>28.355283825812599</v>
      </c>
    </row>
    <row r="29615" spans="7:12" x14ac:dyDescent="0.25">
      <c r="G29615" s="21"/>
      <c r="H29615" s="21"/>
      <c r="I29615" s="21"/>
      <c r="K29615" s="32">
        <v>23.936536824085962</v>
      </c>
      <c r="L29615" s="33">
        <v>22.409247173611789</v>
      </c>
    </row>
    <row r="29616" spans="7:12" x14ac:dyDescent="0.25">
      <c r="G29616" s="21"/>
      <c r="H29616" s="21"/>
      <c r="I29616" s="21"/>
      <c r="K29616" s="32">
        <v>7.9788456080286538</v>
      </c>
      <c r="L29616" s="33">
        <v>10.927971705140822</v>
      </c>
    </row>
    <row r="29617" spans="7:12" x14ac:dyDescent="0.25">
      <c r="G29617" s="21"/>
      <c r="H29617" s="21"/>
      <c r="I29617" s="21"/>
      <c r="K29617" s="32">
        <v>67.820187668243548</v>
      </c>
      <c r="L29617" s="33">
        <v>46.183258451544582</v>
      </c>
    </row>
    <row r="29618" spans="7:12" x14ac:dyDescent="0.25">
      <c r="G29618" s="21"/>
      <c r="H29618" s="21"/>
      <c r="I29618" s="21"/>
      <c r="K29618" s="32">
        <v>35.904805236128944</v>
      </c>
      <c r="L29618" s="33">
        <v>26.644078731918214</v>
      </c>
    </row>
    <row r="29619" spans="7:12" x14ac:dyDescent="0.25">
      <c r="G29619" s="21"/>
      <c r="H29619" s="21"/>
      <c r="I29619" s="21"/>
      <c r="K29619" s="32">
        <v>19.947114020071634</v>
      </c>
      <c r="L29619" s="33">
        <v>4.9709988794098461</v>
      </c>
    </row>
    <row r="29620" spans="7:12" x14ac:dyDescent="0.25">
      <c r="G29620" s="21"/>
      <c r="H29620" s="21"/>
      <c r="I29620" s="21"/>
      <c r="K29620" s="32">
        <v>0</v>
      </c>
      <c r="L29620" s="33">
        <v>0</v>
      </c>
    </row>
    <row r="29621" spans="7:12" x14ac:dyDescent="0.25">
      <c r="G29621" s="21"/>
      <c r="H29621" s="21"/>
      <c r="I29621" s="21"/>
      <c r="K29621" s="32">
        <v>0</v>
      </c>
      <c r="L29621" s="33">
        <v>0</v>
      </c>
    </row>
    <row r="29622" spans="7:12" x14ac:dyDescent="0.25">
      <c r="G29622" s="21"/>
      <c r="H29622" s="21"/>
      <c r="I29622" s="21"/>
      <c r="K29622" s="32">
        <v>3.9894228040143269</v>
      </c>
      <c r="L29622" s="33">
        <v>0</v>
      </c>
    </row>
    <row r="29623" spans="7:12" x14ac:dyDescent="0.25">
      <c r="G29623" s="21"/>
      <c r="H29623" s="21"/>
      <c r="I29623" s="21"/>
      <c r="K29623" s="32">
        <v>11.968268412042981</v>
      </c>
      <c r="L29623" s="33">
        <v>6.1320306885352682</v>
      </c>
    </row>
    <row r="29624" spans="7:12" x14ac:dyDescent="0.25">
      <c r="G29624" s="21"/>
      <c r="H29624" s="21"/>
      <c r="I29624" s="21"/>
      <c r="K29624" s="32">
        <v>31.915382432114619</v>
      </c>
      <c r="L29624" s="33">
        <v>55.711093205006179</v>
      </c>
    </row>
    <row r="29625" spans="7:12" x14ac:dyDescent="0.25">
      <c r="G29625" s="21"/>
      <c r="H29625" s="21"/>
      <c r="I29625" s="21"/>
      <c r="K29625" s="32">
        <v>0</v>
      </c>
      <c r="L29625" s="33">
        <v>0</v>
      </c>
    </row>
    <row r="29626" spans="7:12" x14ac:dyDescent="0.25">
      <c r="G29626" s="21"/>
      <c r="H29626" s="21"/>
      <c r="I29626" s="21"/>
      <c r="K29626" s="32">
        <v>3.9894228040143269</v>
      </c>
      <c r="L29626" s="33">
        <v>1.8673892338570588</v>
      </c>
    </row>
    <row r="29627" spans="7:12" x14ac:dyDescent="0.25">
      <c r="G29627" s="21"/>
      <c r="H29627" s="21"/>
      <c r="I29627" s="21"/>
      <c r="K29627" s="32">
        <v>0</v>
      </c>
      <c r="L29627" s="33">
        <v>0</v>
      </c>
    </row>
    <row r="29628" spans="7:12" x14ac:dyDescent="0.25">
      <c r="G29628" s="21"/>
      <c r="H29628" s="21"/>
      <c r="I29628" s="21"/>
      <c r="K29628" s="32">
        <v>0</v>
      </c>
      <c r="L29628" s="33">
        <v>0</v>
      </c>
    </row>
    <row r="29629" spans="7:12" x14ac:dyDescent="0.25">
      <c r="G29629" s="21"/>
      <c r="H29629" s="21"/>
      <c r="I29629" s="21"/>
      <c r="K29629" s="32">
        <v>0</v>
      </c>
      <c r="L29629" s="33">
        <v>0</v>
      </c>
    </row>
    <row r="29630" spans="7:12" x14ac:dyDescent="0.25">
      <c r="G29630" s="21"/>
      <c r="H29630" s="21"/>
      <c r="I29630" s="21"/>
      <c r="K29630" s="32">
        <v>27.925959628100291</v>
      </c>
      <c r="L29630" s="33">
        <v>41.967597756806114</v>
      </c>
    </row>
    <row r="29631" spans="7:12" x14ac:dyDescent="0.25">
      <c r="G29631" s="21"/>
      <c r="H29631" s="21"/>
      <c r="I29631" s="21"/>
      <c r="K29631" s="32">
        <v>0</v>
      </c>
      <c r="L29631" s="33">
        <v>0</v>
      </c>
    </row>
    <row r="29632" spans="7:12" x14ac:dyDescent="0.25">
      <c r="G29632" s="21"/>
      <c r="H29632" s="21"/>
      <c r="I29632" s="21"/>
      <c r="K29632" s="32">
        <v>0</v>
      </c>
      <c r="L29632" s="33">
        <v>0</v>
      </c>
    </row>
    <row r="29633" spans="7:12" x14ac:dyDescent="0.25">
      <c r="G29633" s="21"/>
      <c r="H29633" s="21"/>
      <c r="I29633" s="21"/>
      <c r="K29633" s="32">
        <v>27.925959628100291</v>
      </c>
      <c r="L29633" s="33">
        <v>23.867035026768217</v>
      </c>
    </row>
    <row r="29634" spans="7:12" x14ac:dyDescent="0.25">
      <c r="G29634" s="21"/>
      <c r="H29634" s="21"/>
      <c r="I29634" s="21"/>
      <c r="K29634" s="32">
        <v>0</v>
      </c>
      <c r="L29634" s="33">
        <v>0</v>
      </c>
    </row>
    <row r="29635" spans="7:12" x14ac:dyDescent="0.25">
      <c r="G29635" s="21"/>
      <c r="H29635" s="21"/>
      <c r="I29635" s="21"/>
      <c r="K29635" s="32">
        <v>7.9788456080286538</v>
      </c>
      <c r="L29635" s="33">
        <v>2.0920307736234438</v>
      </c>
    </row>
    <row r="29636" spans="7:12" x14ac:dyDescent="0.25">
      <c r="G29636" s="21"/>
      <c r="H29636" s="21"/>
      <c r="I29636" s="21"/>
      <c r="K29636" s="32">
        <v>11.968268412042981</v>
      </c>
      <c r="L29636" s="33">
        <v>11.396185623810235</v>
      </c>
    </row>
    <row r="29637" spans="7:12" x14ac:dyDescent="0.25">
      <c r="G29637" s="21"/>
      <c r="H29637" s="21"/>
      <c r="I29637" s="21"/>
      <c r="K29637" s="32">
        <v>0</v>
      </c>
      <c r="L29637" s="33">
        <v>0</v>
      </c>
    </row>
    <row r="29638" spans="7:12" x14ac:dyDescent="0.25">
      <c r="G29638" s="21"/>
      <c r="H29638" s="21"/>
      <c r="I29638" s="21"/>
      <c r="K29638" s="32">
        <v>19.947114020071634</v>
      </c>
      <c r="L29638" s="33">
        <v>46.477851977269381</v>
      </c>
    </row>
    <row r="29639" spans="7:12" x14ac:dyDescent="0.25">
      <c r="G29639" s="21"/>
      <c r="H29639" s="21"/>
      <c r="I29639" s="21"/>
      <c r="K29639" s="32">
        <v>0</v>
      </c>
      <c r="L29639" s="33">
        <v>0</v>
      </c>
    </row>
    <row r="29640" spans="7:12" x14ac:dyDescent="0.25">
      <c r="G29640" s="21"/>
      <c r="H29640" s="21"/>
      <c r="I29640" s="21"/>
      <c r="K29640" s="32">
        <v>0</v>
      </c>
      <c r="L29640" s="33">
        <v>0</v>
      </c>
    </row>
    <row r="29641" spans="7:12" x14ac:dyDescent="0.25">
      <c r="G29641" s="21"/>
      <c r="H29641" s="21"/>
      <c r="I29641" s="21"/>
      <c r="K29641" s="32">
        <v>0</v>
      </c>
      <c r="L29641" s="33">
        <v>0</v>
      </c>
    </row>
    <row r="29642" spans="7:12" x14ac:dyDescent="0.25">
      <c r="G29642" s="21"/>
      <c r="H29642" s="21"/>
      <c r="I29642" s="21"/>
      <c r="K29642" s="32">
        <v>3.9894228040143269</v>
      </c>
      <c r="L29642" s="33">
        <v>0</v>
      </c>
    </row>
    <row r="29643" spans="7:12" x14ac:dyDescent="0.25">
      <c r="G29643" s="21"/>
      <c r="H29643" s="21"/>
      <c r="I29643" s="21"/>
      <c r="K29643" s="32">
        <v>31.915382432114619</v>
      </c>
      <c r="L29643" s="33">
        <v>14.091863375472467</v>
      </c>
    </row>
    <row r="29644" spans="7:12" x14ac:dyDescent="0.25">
      <c r="G29644" s="21"/>
      <c r="H29644" s="21"/>
      <c r="I29644" s="21"/>
      <c r="K29644" s="32">
        <v>0</v>
      </c>
      <c r="L29644" s="33">
        <v>0</v>
      </c>
    </row>
    <row r="29645" spans="7:12" x14ac:dyDescent="0.25">
      <c r="G29645" s="21"/>
      <c r="H29645" s="21"/>
      <c r="I29645" s="21"/>
      <c r="K29645" s="32">
        <v>0</v>
      </c>
      <c r="L29645" s="33">
        <v>0</v>
      </c>
    </row>
    <row r="29646" spans="7:12" x14ac:dyDescent="0.25">
      <c r="G29646" s="21"/>
      <c r="H29646" s="21"/>
      <c r="I29646" s="21"/>
      <c r="K29646" s="32">
        <v>0</v>
      </c>
      <c r="L29646" s="33">
        <v>0</v>
      </c>
    </row>
    <row r="29647" spans="7:12" x14ac:dyDescent="0.25">
      <c r="G29647" s="21"/>
      <c r="H29647" s="21"/>
      <c r="I29647" s="21"/>
      <c r="K29647" s="32">
        <v>19.947114020071634</v>
      </c>
      <c r="L29647" s="33">
        <v>12.988500899384213</v>
      </c>
    </row>
    <row r="29648" spans="7:12" x14ac:dyDescent="0.25">
      <c r="G29648" s="21"/>
      <c r="H29648" s="21"/>
      <c r="I29648" s="21"/>
      <c r="K29648" s="32">
        <v>0</v>
      </c>
      <c r="L29648" s="33">
        <v>0</v>
      </c>
    </row>
    <row r="29649" spans="7:12" x14ac:dyDescent="0.25">
      <c r="G29649" s="21"/>
      <c r="H29649" s="21"/>
      <c r="I29649" s="21"/>
      <c r="K29649" s="32">
        <v>23.936536824085962</v>
      </c>
      <c r="L29649" s="33">
        <v>20.401033785165577</v>
      </c>
    </row>
    <row r="29650" spans="7:12" x14ac:dyDescent="0.25">
      <c r="G29650" s="21"/>
      <c r="H29650" s="21"/>
      <c r="I29650" s="21"/>
      <c r="K29650" s="32">
        <v>0</v>
      </c>
      <c r="L29650" s="33">
        <v>0</v>
      </c>
    </row>
    <row r="29651" spans="7:12" x14ac:dyDescent="0.25">
      <c r="G29651" s="21"/>
      <c r="H29651" s="21"/>
      <c r="I29651" s="21"/>
      <c r="K29651" s="32">
        <v>0</v>
      </c>
      <c r="L29651" s="33">
        <v>0</v>
      </c>
    </row>
    <row r="29652" spans="7:12" x14ac:dyDescent="0.25">
      <c r="G29652" s="21"/>
      <c r="H29652" s="21"/>
      <c r="I29652" s="21"/>
      <c r="K29652" s="32">
        <v>7.9788456080286538</v>
      </c>
      <c r="L29652" s="33">
        <v>0</v>
      </c>
    </row>
    <row r="29653" spans="7:12" x14ac:dyDescent="0.25">
      <c r="G29653" s="21"/>
      <c r="H29653" s="21"/>
      <c r="I29653" s="21"/>
      <c r="K29653" s="32">
        <v>3.9894228040143269</v>
      </c>
      <c r="L29653" s="33">
        <v>0</v>
      </c>
    </row>
    <row r="29654" spans="7:12" x14ac:dyDescent="0.25">
      <c r="G29654" s="21"/>
      <c r="H29654" s="21"/>
      <c r="I29654" s="21"/>
      <c r="K29654" s="32">
        <v>15.957691216057308</v>
      </c>
      <c r="L29654" s="33">
        <v>13.389764533465058</v>
      </c>
    </row>
    <row r="29655" spans="7:12" x14ac:dyDescent="0.25">
      <c r="G29655" s="21"/>
      <c r="H29655" s="21"/>
      <c r="I29655" s="21"/>
      <c r="K29655" s="32">
        <v>0</v>
      </c>
      <c r="L29655" s="33">
        <v>0</v>
      </c>
    </row>
    <row r="29656" spans="7:12" x14ac:dyDescent="0.25">
      <c r="G29656" s="21"/>
      <c r="H29656" s="21"/>
      <c r="I29656" s="21"/>
      <c r="K29656" s="32">
        <v>0</v>
      </c>
      <c r="L29656" s="33">
        <v>0</v>
      </c>
    </row>
    <row r="29657" spans="7:12" x14ac:dyDescent="0.25">
      <c r="G29657" s="21"/>
      <c r="H29657" s="21"/>
      <c r="I29657" s="21"/>
      <c r="K29657" s="32">
        <v>0</v>
      </c>
      <c r="L29657" s="33">
        <v>0</v>
      </c>
    </row>
    <row r="29658" spans="7:12" x14ac:dyDescent="0.25">
      <c r="G29658" s="21"/>
      <c r="H29658" s="21"/>
      <c r="I29658" s="21"/>
      <c r="K29658" s="32">
        <v>7.9788456080286538</v>
      </c>
      <c r="L29658" s="33">
        <v>13.229501659009674</v>
      </c>
    </row>
    <row r="29659" spans="7:12" x14ac:dyDescent="0.25">
      <c r="G29659" s="21"/>
      <c r="H29659" s="21"/>
      <c r="I29659" s="21"/>
      <c r="K29659" s="32">
        <v>3.9894228040143269</v>
      </c>
      <c r="L29659" s="33">
        <v>0</v>
      </c>
    </row>
    <row r="29660" spans="7:12" x14ac:dyDescent="0.25">
      <c r="G29660" s="21"/>
      <c r="H29660" s="21"/>
      <c r="I29660" s="21"/>
      <c r="K29660" s="32">
        <v>0</v>
      </c>
      <c r="L29660" s="33">
        <v>0</v>
      </c>
    </row>
    <row r="29661" spans="7:12" x14ac:dyDescent="0.25">
      <c r="G29661" s="21"/>
      <c r="H29661" s="21"/>
      <c r="I29661" s="21"/>
      <c r="K29661" s="32">
        <v>87.767301688315172</v>
      </c>
      <c r="L29661" s="33">
        <v>94.802209603772454</v>
      </c>
    </row>
    <row r="29662" spans="7:12" x14ac:dyDescent="0.25">
      <c r="G29662" s="21"/>
      <c r="H29662" s="21"/>
      <c r="I29662" s="21"/>
      <c r="K29662" s="32">
        <v>3.9894228040143269</v>
      </c>
      <c r="L29662" s="33">
        <v>0</v>
      </c>
    </row>
    <row r="29663" spans="7:12" x14ac:dyDescent="0.25">
      <c r="G29663" s="21"/>
      <c r="H29663" s="21"/>
      <c r="I29663" s="21"/>
      <c r="K29663" s="32">
        <v>31.915382432114619</v>
      </c>
      <c r="L29663" s="33">
        <v>15.606308540427325</v>
      </c>
    </row>
    <row r="29664" spans="7:12" x14ac:dyDescent="0.25">
      <c r="G29664" s="21"/>
      <c r="H29664" s="21"/>
      <c r="I29664" s="21"/>
      <c r="K29664" s="32">
        <v>7.9788456080286538</v>
      </c>
      <c r="L29664" s="33">
        <v>12.540794476266999</v>
      </c>
    </row>
    <row r="29665" spans="7:12" x14ac:dyDescent="0.25">
      <c r="G29665" s="21"/>
      <c r="H29665" s="21"/>
      <c r="I29665" s="21"/>
      <c r="K29665" s="32">
        <v>3.9894228040143269</v>
      </c>
      <c r="L29665" s="33">
        <v>16.392445279926996</v>
      </c>
    </row>
    <row r="29666" spans="7:12" x14ac:dyDescent="0.25">
      <c r="G29666" s="21"/>
      <c r="H29666" s="21"/>
      <c r="I29666" s="21"/>
      <c r="K29666" s="32">
        <v>15.957691216057308</v>
      </c>
      <c r="L29666" s="33">
        <v>20.169882618290853</v>
      </c>
    </row>
    <row r="29667" spans="7:12" x14ac:dyDescent="0.25">
      <c r="G29667" s="21"/>
      <c r="H29667" s="21"/>
      <c r="I29667" s="21"/>
      <c r="K29667" s="32">
        <v>0</v>
      </c>
      <c r="L29667" s="33">
        <v>0</v>
      </c>
    </row>
    <row r="29668" spans="7:12" x14ac:dyDescent="0.25">
      <c r="G29668" s="21"/>
      <c r="H29668" s="21"/>
      <c r="I29668" s="21"/>
      <c r="K29668" s="32">
        <v>0</v>
      </c>
      <c r="L29668" s="33">
        <v>0</v>
      </c>
    </row>
    <row r="29669" spans="7:12" x14ac:dyDescent="0.25">
      <c r="G29669" s="21"/>
      <c r="H29669" s="21"/>
      <c r="I29669" s="21"/>
      <c r="K29669" s="32">
        <v>15.957691216057308</v>
      </c>
      <c r="L29669" s="33">
        <v>14.312519574302165</v>
      </c>
    </row>
    <row r="29670" spans="7:12" x14ac:dyDescent="0.25">
      <c r="G29670" s="21"/>
      <c r="H29670" s="21"/>
      <c r="I29670" s="21"/>
      <c r="K29670" s="32">
        <v>7.9788456080286538</v>
      </c>
      <c r="L29670" s="33">
        <v>0</v>
      </c>
    </row>
    <row r="29671" spans="7:12" x14ac:dyDescent="0.25">
      <c r="G29671" s="21"/>
      <c r="H29671" s="21"/>
      <c r="I29671" s="21"/>
      <c r="K29671" s="32">
        <v>0</v>
      </c>
      <c r="L29671" s="33">
        <v>0</v>
      </c>
    </row>
    <row r="29672" spans="7:12" x14ac:dyDescent="0.25">
      <c r="G29672" s="21"/>
      <c r="H29672" s="21"/>
      <c r="I29672" s="21"/>
      <c r="K29672" s="32">
        <v>0</v>
      </c>
      <c r="L29672" s="33">
        <v>0</v>
      </c>
    </row>
    <row r="29673" spans="7:12" x14ac:dyDescent="0.25">
      <c r="G29673" s="21"/>
      <c r="H29673" s="21"/>
      <c r="I29673" s="21"/>
      <c r="K29673" s="32">
        <v>7.9788456080286538</v>
      </c>
      <c r="L29673" s="33">
        <v>4.3919483543030546</v>
      </c>
    </row>
    <row r="29674" spans="7:12" x14ac:dyDescent="0.25">
      <c r="G29674" s="21"/>
      <c r="H29674" s="21"/>
      <c r="I29674" s="21"/>
      <c r="K29674" s="32">
        <v>0</v>
      </c>
      <c r="L29674" s="33">
        <v>0</v>
      </c>
    </row>
    <row r="29675" spans="7:12" x14ac:dyDescent="0.25">
      <c r="G29675" s="21"/>
      <c r="H29675" s="21"/>
      <c r="I29675" s="21"/>
      <c r="K29675" s="32">
        <v>95.746147296343821</v>
      </c>
      <c r="L29675" s="33">
        <v>75.824537874005586</v>
      </c>
    </row>
    <row r="29676" spans="7:12" x14ac:dyDescent="0.25">
      <c r="G29676" s="21"/>
      <c r="H29676" s="21"/>
      <c r="I29676" s="21"/>
      <c r="K29676" s="32">
        <v>0</v>
      </c>
      <c r="L29676" s="33">
        <v>0</v>
      </c>
    </row>
    <row r="29677" spans="7:12" x14ac:dyDescent="0.25">
      <c r="G29677" s="21"/>
      <c r="H29677" s="21"/>
      <c r="I29677" s="21"/>
      <c r="K29677" s="32">
        <v>47.873073648171918</v>
      </c>
      <c r="L29677" s="33">
        <v>43.955309410103801</v>
      </c>
    </row>
    <row r="29678" spans="7:12" x14ac:dyDescent="0.25">
      <c r="G29678" s="21"/>
      <c r="H29678" s="21"/>
      <c r="I29678" s="21"/>
      <c r="K29678" s="32">
        <v>11.968268412042981</v>
      </c>
      <c r="L29678" s="33">
        <v>5.4841284104478305</v>
      </c>
    </row>
    <row r="29679" spans="7:12" x14ac:dyDescent="0.25">
      <c r="G29679" s="21"/>
      <c r="H29679" s="21"/>
      <c r="I29679" s="21"/>
      <c r="K29679" s="32">
        <v>0</v>
      </c>
      <c r="L29679" s="33">
        <v>0</v>
      </c>
    </row>
    <row r="29680" spans="7:12" x14ac:dyDescent="0.25">
      <c r="G29680" s="21"/>
      <c r="H29680" s="21"/>
      <c r="I29680" s="21"/>
      <c r="K29680" s="32">
        <v>11.968268412042981</v>
      </c>
      <c r="L29680" s="33">
        <v>13.346755961926311</v>
      </c>
    </row>
    <row r="29681" spans="7:12" x14ac:dyDescent="0.25">
      <c r="G29681" s="21"/>
      <c r="H29681" s="21"/>
      <c r="I29681" s="21"/>
      <c r="K29681" s="32">
        <v>0</v>
      </c>
      <c r="L29681" s="33">
        <v>0</v>
      </c>
    </row>
    <row r="29682" spans="7:12" x14ac:dyDescent="0.25">
      <c r="G29682" s="21"/>
      <c r="H29682" s="21"/>
      <c r="I29682" s="21"/>
      <c r="K29682" s="32">
        <v>3.9894228040143269</v>
      </c>
      <c r="L29682" s="33">
        <v>0</v>
      </c>
    </row>
    <row r="29683" spans="7:12" x14ac:dyDescent="0.25">
      <c r="G29683" s="21"/>
      <c r="H29683" s="21"/>
      <c r="I29683" s="21"/>
      <c r="K29683" s="32">
        <v>31.915382432114619</v>
      </c>
      <c r="L29683" s="33">
        <v>7.2984072081568829</v>
      </c>
    </row>
    <row r="29684" spans="7:12" x14ac:dyDescent="0.25">
      <c r="G29684" s="21"/>
      <c r="H29684" s="21"/>
      <c r="I29684" s="21"/>
      <c r="K29684" s="32">
        <v>23.936536824085962</v>
      </c>
      <c r="L29684" s="33">
        <v>22.321280709290029</v>
      </c>
    </row>
    <row r="29685" spans="7:12" x14ac:dyDescent="0.25">
      <c r="G29685" s="21"/>
      <c r="H29685" s="21"/>
      <c r="I29685" s="21"/>
      <c r="K29685" s="32">
        <v>0</v>
      </c>
      <c r="L29685" s="33">
        <v>0</v>
      </c>
    </row>
    <row r="29686" spans="7:12" x14ac:dyDescent="0.25">
      <c r="G29686" s="21"/>
      <c r="H29686" s="21"/>
      <c r="I29686" s="21"/>
      <c r="K29686" s="32">
        <v>0</v>
      </c>
      <c r="L29686" s="33">
        <v>0</v>
      </c>
    </row>
    <row r="29687" spans="7:12" x14ac:dyDescent="0.25">
      <c r="G29687" s="21"/>
      <c r="H29687" s="21"/>
      <c r="I29687" s="21"/>
      <c r="K29687" s="32">
        <v>0</v>
      </c>
      <c r="L29687" s="33">
        <v>0</v>
      </c>
    </row>
    <row r="29688" spans="7:12" x14ac:dyDescent="0.25">
      <c r="G29688" s="21"/>
      <c r="H29688" s="21"/>
      <c r="I29688" s="21"/>
      <c r="K29688" s="32">
        <v>3.9894228040143269</v>
      </c>
      <c r="L29688" s="33">
        <v>0</v>
      </c>
    </row>
    <row r="29689" spans="7:12" x14ac:dyDescent="0.25">
      <c r="G29689" s="21"/>
      <c r="H29689" s="21"/>
      <c r="I29689" s="21"/>
      <c r="K29689" s="32">
        <v>11.968268412042981</v>
      </c>
      <c r="L29689" s="33">
        <v>0</v>
      </c>
    </row>
    <row r="29690" spans="7:12" x14ac:dyDescent="0.25">
      <c r="G29690" s="21"/>
      <c r="H29690" s="21"/>
      <c r="I29690" s="21"/>
      <c r="K29690" s="32">
        <v>0</v>
      </c>
      <c r="L29690" s="33">
        <v>0</v>
      </c>
    </row>
    <row r="29691" spans="7:12" x14ac:dyDescent="0.25">
      <c r="G29691" s="21"/>
      <c r="H29691" s="21"/>
      <c r="I29691" s="21"/>
      <c r="K29691" s="32">
        <v>0</v>
      </c>
      <c r="L29691" s="33">
        <v>0</v>
      </c>
    </row>
    <row r="29692" spans="7:12" x14ac:dyDescent="0.25">
      <c r="G29692" s="21"/>
      <c r="H29692" s="21"/>
      <c r="I29692" s="21"/>
      <c r="K29692" s="32">
        <v>3.9894228040143269</v>
      </c>
      <c r="L29692" s="33">
        <v>22.596892932828887</v>
      </c>
    </row>
    <row r="29693" spans="7:12" x14ac:dyDescent="0.25">
      <c r="G29693" s="21"/>
      <c r="H29693" s="21"/>
      <c r="I29693" s="21"/>
      <c r="K29693" s="32">
        <v>3.9894228040143269</v>
      </c>
      <c r="L29693" s="33">
        <v>0</v>
      </c>
    </row>
    <row r="29694" spans="7:12" x14ac:dyDescent="0.25">
      <c r="G29694" s="21"/>
      <c r="H29694" s="21"/>
      <c r="I29694" s="21"/>
      <c r="K29694" s="32">
        <v>0</v>
      </c>
      <c r="L29694" s="33">
        <v>0</v>
      </c>
    </row>
    <row r="29695" spans="7:12" x14ac:dyDescent="0.25">
      <c r="G29695" s="21"/>
      <c r="H29695" s="21"/>
      <c r="I29695" s="21"/>
      <c r="K29695" s="32">
        <v>7.9788456080286538</v>
      </c>
      <c r="L29695" s="33">
        <v>10.007947034451604</v>
      </c>
    </row>
    <row r="29696" spans="7:12" x14ac:dyDescent="0.25">
      <c r="G29696" s="21"/>
      <c r="H29696" s="21"/>
      <c r="I29696" s="21"/>
      <c r="K29696" s="32">
        <v>3.9894228040143269</v>
      </c>
      <c r="L29696" s="33">
        <v>0</v>
      </c>
    </row>
    <row r="29697" spans="7:12" x14ac:dyDescent="0.25">
      <c r="G29697" s="21"/>
      <c r="H29697" s="21"/>
      <c r="I29697" s="21"/>
      <c r="K29697" s="32">
        <v>27.925959628100291</v>
      </c>
      <c r="L29697" s="33">
        <v>29.354601350792841</v>
      </c>
    </row>
    <row r="29698" spans="7:12" x14ac:dyDescent="0.25">
      <c r="G29698" s="21"/>
      <c r="H29698" s="21"/>
      <c r="I29698" s="21"/>
      <c r="K29698" s="32">
        <v>31.915382432114619</v>
      </c>
      <c r="L29698" s="33">
        <v>2.6243376482553176</v>
      </c>
    </row>
    <row r="29699" spans="7:12" x14ac:dyDescent="0.25">
      <c r="G29699" s="21"/>
      <c r="H29699" s="21"/>
      <c r="I29699" s="21"/>
      <c r="K29699" s="32">
        <v>11.968268412042981</v>
      </c>
      <c r="L29699" s="33">
        <v>29.594909167408389</v>
      </c>
    </row>
    <row r="29700" spans="7:12" x14ac:dyDescent="0.25">
      <c r="G29700" s="21"/>
      <c r="H29700" s="21"/>
      <c r="I29700" s="21"/>
      <c r="K29700" s="32">
        <v>0</v>
      </c>
      <c r="L29700" s="33">
        <v>0</v>
      </c>
    </row>
    <row r="29701" spans="7:12" x14ac:dyDescent="0.25">
      <c r="G29701" s="21"/>
      <c r="H29701" s="21"/>
      <c r="I29701" s="21"/>
      <c r="K29701" s="32">
        <v>0</v>
      </c>
      <c r="L29701" s="33">
        <v>0</v>
      </c>
    </row>
    <row r="29702" spans="7:12" x14ac:dyDescent="0.25">
      <c r="G29702" s="21"/>
      <c r="H29702" s="21"/>
      <c r="I29702" s="21"/>
      <c r="K29702" s="32">
        <v>39.894228040143268</v>
      </c>
      <c r="L29702" s="33">
        <v>29.836100777702693</v>
      </c>
    </row>
    <row r="29703" spans="7:12" x14ac:dyDescent="0.25">
      <c r="G29703" s="21"/>
      <c r="H29703" s="21"/>
      <c r="I29703" s="21"/>
      <c r="K29703" s="32">
        <v>0</v>
      </c>
      <c r="L29703" s="33">
        <v>0</v>
      </c>
    </row>
    <row r="29704" spans="7:12" x14ac:dyDescent="0.25">
      <c r="G29704" s="21"/>
      <c r="H29704" s="21"/>
      <c r="I29704" s="21"/>
      <c r="K29704" s="32">
        <v>0</v>
      </c>
      <c r="L29704" s="33">
        <v>0</v>
      </c>
    </row>
    <row r="29705" spans="7:12" x14ac:dyDescent="0.25">
      <c r="G29705" s="21"/>
      <c r="H29705" s="21"/>
      <c r="I29705" s="21"/>
      <c r="K29705" s="32">
        <v>7.9788456080286538</v>
      </c>
      <c r="L29705" s="33">
        <v>8.3169057843973953</v>
      </c>
    </row>
    <row r="29706" spans="7:12" x14ac:dyDescent="0.25">
      <c r="G29706" s="21"/>
      <c r="H29706" s="21"/>
      <c r="I29706" s="21"/>
      <c r="K29706" s="32">
        <v>0</v>
      </c>
      <c r="L29706" s="33">
        <v>0</v>
      </c>
    </row>
    <row r="29707" spans="7:12" x14ac:dyDescent="0.25">
      <c r="G29707" s="21"/>
      <c r="H29707" s="21"/>
      <c r="I29707" s="21"/>
      <c r="K29707" s="32">
        <v>3.9894228040143269</v>
      </c>
      <c r="L29707" s="33">
        <v>10.679905128261577</v>
      </c>
    </row>
    <row r="29708" spans="7:12" x14ac:dyDescent="0.25">
      <c r="G29708" s="21"/>
      <c r="H29708" s="21"/>
      <c r="I29708" s="21"/>
      <c r="K29708" s="32">
        <v>0</v>
      </c>
      <c r="L29708" s="33">
        <v>0</v>
      </c>
    </row>
    <row r="29709" spans="7:12" x14ac:dyDescent="0.25">
      <c r="G29709" s="21"/>
      <c r="H29709" s="21"/>
      <c r="I29709" s="21"/>
      <c r="K29709" s="32">
        <v>0</v>
      </c>
      <c r="L29709" s="33">
        <v>0</v>
      </c>
    </row>
    <row r="29710" spans="7:12" x14ac:dyDescent="0.25">
      <c r="G29710" s="21"/>
      <c r="H29710" s="21"/>
      <c r="I29710" s="21"/>
      <c r="K29710" s="32">
        <v>7.9788456080286538</v>
      </c>
      <c r="L29710" s="33">
        <v>4.3417158200141586</v>
      </c>
    </row>
    <row r="29711" spans="7:12" x14ac:dyDescent="0.25">
      <c r="G29711" s="21"/>
      <c r="H29711" s="21"/>
      <c r="I29711" s="21"/>
      <c r="K29711" s="32">
        <v>3.9894228040143269</v>
      </c>
      <c r="L29711" s="33">
        <v>1.3813915858912003</v>
      </c>
    </row>
    <row r="29712" spans="7:12" x14ac:dyDescent="0.25">
      <c r="G29712" s="21"/>
      <c r="H29712" s="21"/>
      <c r="I29712" s="21"/>
      <c r="K29712" s="32">
        <v>7.9788456080286538</v>
      </c>
      <c r="L29712" s="33">
        <v>12.504050747836979</v>
      </c>
    </row>
    <row r="29713" spans="7:12" x14ac:dyDescent="0.25">
      <c r="G29713" s="21"/>
      <c r="H29713" s="21"/>
      <c r="I29713" s="21"/>
      <c r="K29713" s="32">
        <v>0</v>
      </c>
      <c r="L29713" s="33">
        <v>0</v>
      </c>
    </row>
    <row r="29714" spans="7:12" x14ac:dyDescent="0.25">
      <c r="G29714" s="21"/>
      <c r="H29714" s="21"/>
      <c r="I29714" s="21"/>
      <c r="K29714" s="32">
        <v>0</v>
      </c>
      <c r="L29714" s="33">
        <v>0</v>
      </c>
    </row>
    <row r="29715" spans="7:12" x14ac:dyDescent="0.25">
      <c r="G29715" s="21"/>
      <c r="H29715" s="21"/>
      <c r="I29715" s="21"/>
      <c r="K29715" s="32">
        <v>0</v>
      </c>
      <c r="L29715" s="33">
        <v>0</v>
      </c>
    </row>
    <row r="29716" spans="7:12" x14ac:dyDescent="0.25">
      <c r="G29716" s="21"/>
      <c r="H29716" s="21"/>
      <c r="I29716" s="21"/>
      <c r="K29716" s="32">
        <v>0</v>
      </c>
      <c r="L29716" s="33">
        <v>0</v>
      </c>
    </row>
    <row r="29717" spans="7:12" x14ac:dyDescent="0.25">
      <c r="G29717" s="21"/>
      <c r="H29717" s="21"/>
      <c r="I29717" s="21"/>
      <c r="K29717" s="32">
        <v>0</v>
      </c>
      <c r="L29717" s="33">
        <v>0</v>
      </c>
    </row>
    <row r="29718" spans="7:12" x14ac:dyDescent="0.25">
      <c r="G29718" s="21"/>
      <c r="H29718" s="21"/>
      <c r="I29718" s="21"/>
      <c r="K29718" s="32">
        <v>23.936536824085962</v>
      </c>
      <c r="L29718" s="33">
        <v>18.144834065771391</v>
      </c>
    </row>
    <row r="29719" spans="7:12" x14ac:dyDescent="0.25">
      <c r="G29719" s="21"/>
      <c r="H29719" s="21"/>
      <c r="I29719" s="21"/>
      <c r="K29719" s="32">
        <v>75.799033276272198</v>
      </c>
      <c r="L29719" s="33">
        <v>93.149626128713152</v>
      </c>
    </row>
    <row r="29720" spans="7:12" x14ac:dyDescent="0.25">
      <c r="G29720" s="21"/>
      <c r="H29720" s="21"/>
      <c r="I29720" s="21"/>
      <c r="K29720" s="32">
        <v>7.9788456080286538</v>
      </c>
      <c r="L29720" s="33">
        <v>10.680372261990394</v>
      </c>
    </row>
    <row r="29721" spans="7:12" x14ac:dyDescent="0.25">
      <c r="G29721" s="21"/>
      <c r="H29721" s="21"/>
      <c r="I29721" s="21"/>
      <c r="K29721" s="32">
        <v>0</v>
      </c>
      <c r="L29721" s="33">
        <v>0</v>
      </c>
    </row>
    <row r="29722" spans="7:12" x14ac:dyDescent="0.25">
      <c r="G29722" s="21"/>
      <c r="H29722" s="21"/>
      <c r="I29722" s="21"/>
      <c r="K29722" s="32">
        <v>3.9894228040143269</v>
      </c>
      <c r="L29722" s="33">
        <v>0</v>
      </c>
    </row>
    <row r="29723" spans="7:12" x14ac:dyDescent="0.25">
      <c r="G29723" s="21"/>
      <c r="H29723" s="21"/>
      <c r="I29723" s="21"/>
      <c r="K29723" s="32">
        <v>0</v>
      </c>
      <c r="L29723" s="33">
        <v>0</v>
      </c>
    </row>
    <row r="29724" spans="7:12" x14ac:dyDescent="0.25">
      <c r="G29724" s="21"/>
      <c r="H29724" s="21"/>
      <c r="I29724" s="21"/>
      <c r="K29724" s="32">
        <v>0</v>
      </c>
      <c r="L29724" s="33">
        <v>0</v>
      </c>
    </row>
    <row r="29725" spans="7:12" x14ac:dyDescent="0.25">
      <c r="G29725" s="21"/>
      <c r="H29725" s="21"/>
      <c r="I29725" s="21"/>
      <c r="K29725" s="32">
        <v>27.925959628100291</v>
      </c>
      <c r="L29725" s="33">
        <v>35.382929482098703</v>
      </c>
    </row>
    <row r="29726" spans="7:12" x14ac:dyDescent="0.25">
      <c r="G29726" s="21"/>
      <c r="H29726" s="21"/>
      <c r="I29726" s="21"/>
      <c r="K29726" s="32">
        <v>0</v>
      </c>
      <c r="L29726" s="33">
        <v>0</v>
      </c>
    </row>
    <row r="29727" spans="7:12" x14ac:dyDescent="0.25">
      <c r="G29727" s="21"/>
      <c r="H29727" s="21"/>
      <c r="I29727" s="21"/>
      <c r="K29727" s="32">
        <v>7.9788456080286538</v>
      </c>
      <c r="L29727" s="33">
        <v>19.301827983069582</v>
      </c>
    </row>
    <row r="29728" spans="7:12" x14ac:dyDescent="0.25">
      <c r="G29728" s="21"/>
      <c r="H29728" s="21"/>
      <c r="I29728" s="21"/>
      <c r="K29728" s="32">
        <v>0</v>
      </c>
      <c r="L29728" s="33">
        <v>0</v>
      </c>
    </row>
    <row r="29729" spans="7:12" x14ac:dyDescent="0.25">
      <c r="G29729" s="21"/>
      <c r="H29729" s="21"/>
      <c r="I29729" s="21"/>
      <c r="K29729" s="32">
        <v>0</v>
      </c>
      <c r="L29729" s="33">
        <v>0</v>
      </c>
    </row>
    <row r="29730" spans="7:12" x14ac:dyDescent="0.25">
      <c r="G29730" s="21"/>
      <c r="H29730" s="21"/>
      <c r="I29730" s="21"/>
      <c r="K29730" s="32">
        <v>23.936536824085962</v>
      </c>
      <c r="L29730" s="33">
        <v>37.768325408502186</v>
      </c>
    </row>
    <row r="29731" spans="7:12" x14ac:dyDescent="0.25">
      <c r="G29731" s="21"/>
      <c r="H29731" s="21"/>
      <c r="I29731" s="21"/>
      <c r="K29731" s="32">
        <v>7.9788456080286538</v>
      </c>
      <c r="L29731" s="33">
        <v>21.014980540855852</v>
      </c>
    </row>
    <row r="29732" spans="7:12" x14ac:dyDescent="0.25">
      <c r="G29732" s="21"/>
      <c r="H29732" s="21"/>
      <c r="I29732" s="21"/>
      <c r="K29732" s="32">
        <v>3.9894228040143269</v>
      </c>
      <c r="L29732" s="33">
        <v>0</v>
      </c>
    </row>
    <row r="29733" spans="7:12" x14ac:dyDescent="0.25">
      <c r="G29733" s="21"/>
      <c r="H29733" s="21"/>
      <c r="I29733" s="21"/>
      <c r="K29733" s="32">
        <v>0</v>
      </c>
      <c r="L29733" s="33">
        <v>0</v>
      </c>
    </row>
    <row r="29734" spans="7:12" x14ac:dyDescent="0.25">
      <c r="G29734" s="21"/>
      <c r="H29734" s="21"/>
      <c r="I29734" s="21"/>
      <c r="K29734" s="32">
        <v>0</v>
      </c>
      <c r="L29734" s="33">
        <v>0</v>
      </c>
    </row>
    <row r="29735" spans="7:12" x14ac:dyDescent="0.25">
      <c r="G29735" s="21"/>
      <c r="H29735" s="21"/>
      <c r="I29735" s="21"/>
      <c r="K29735" s="32">
        <v>0</v>
      </c>
      <c r="L29735" s="33">
        <v>0</v>
      </c>
    </row>
    <row r="29736" spans="7:12" x14ac:dyDescent="0.25">
      <c r="G29736" s="21"/>
      <c r="H29736" s="21"/>
      <c r="I29736" s="21"/>
      <c r="K29736" s="32">
        <v>3.9894228040143269</v>
      </c>
      <c r="L29736" s="33">
        <v>0</v>
      </c>
    </row>
    <row r="29737" spans="7:12" x14ac:dyDescent="0.25">
      <c r="G29737" s="21"/>
      <c r="H29737" s="21"/>
      <c r="I29737" s="21"/>
      <c r="K29737" s="32">
        <v>0</v>
      </c>
      <c r="L29737" s="33">
        <v>0</v>
      </c>
    </row>
    <row r="29738" spans="7:12" x14ac:dyDescent="0.25">
      <c r="G29738" s="21"/>
      <c r="H29738" s="21"/>
      <c r="I29738" s="21"/>
      <c r="K29738" s="32">
        <v>15.957691216057308</v>
      </c>
      <c r="L29738" s="33">
        <v>2.8454885265036522</v>
      </c>
    </row>
    <row r="29739" spans="7:12" x14ac:dyDescent="0.25">
      <c r="G29739" s="21"/>
      <c r="H29739" s="21"/>
      <c r="I29739" s="21"/>
      <c r="K29739" s="32">
        <v>0</v>
      </c>
      <c r="L29739" s="33">
        <v>0</v>
      </c>
    </row>
    <row r="29740" spans="7:12" x14ac:dyDescent="0.25">
      <c r="G29740" s="21"/>
      <c r="H29740" s="21"/>
      <c r="I29740" s="21"/>
      <c r="K29740" s="32">
        <v>0</v>
      </c>
      <c r="L29740" s="33">
        <v>0</v>
      </c>
    </row>
    <row r="29741" spans="7:12" x14ac:dyDescent="0.25">
      <c r="G29741" s="21"/>
      <c r="H29741" s="21"/>
      <c r="I29741" s="21"/>
      <c r="K29741" s="32">
        <v>0</v>
      </c>
      <c r="L29741" s="33">
        <v>0</v>
      </c>
    </row>
    <row r="29742" spans="7:12" x14ac:dyDescent="0.25">
      <c r="G29742" s="21"/>
      <c r="H29742" s="21"/>
      <c r="I29742" s="21"/>
      <c r="K29742" s="32">
        <v>0</v>
      </c>
      <c r="L29742" s="33">
        <v>0</v>
      </c>
    </row>
    <row r="29743" spans="7:12" x14ac:dyDescent="0.25">
      <c r="G29743" s="21"/>
      <c r="H29743" s="21"/>
      <c r="I29743" s="21"/>
      <c r="K29743" s="32">
        <v>0</v>
      </c>
      <c r="L29743" s="33">
        <v>0</v>
      </c>
    </row>
    <row r="29744" spans="7:12" x14ac:dyDescent="0.25">
      <c r="G29744" s="21"/>
      <c r="H29744" s="21"/>
      <c r="I29744" s="21"/>
      <c r="K29744" s="32">
        <v>3.9894228040143269</v>
      </c>
      <c r="L29744" s="33">
        <v>0</v>
      </c>
    </row>
    <row r="29745" spans="7:12" x14ac:dyDescent="0.25">
      <c r="G29745" s="21"/>
      <c r="H29745" s="21"/>
      <c r="I29745" s="21"/>
      <c r="K29745" s="32">
        <v>0</v>
      </c>
      <c r="L29745" s="33">
        <v>0</v>
      </c>
    </row>
    <row r="29746" spans="7:12" x14ac:dyDescent="0.25">
      <c r="G29746" s="21"/>
      <c r="H29746" s="21"/>
      <c r="I29746" s="21"/>
      <c r="K29746" s="32">
        <v>27.925959628100291</v>
      </c>
      <c r="L29746" s="33">
        <v>4.8263836625714358</v>
      </c>
    </row>
    <row r="29747" spans="7:12" x14ac:dyDescent="0.25">
      <c r="G29747" s="21"/>
      <c r="H29747" s="21"/>
      <c r="I29747" s="21"/>
      <c r="K29747" s="32">
        <v>0</v>
      </c>
      <c r="L29747" s="33">
        <v>0</v>
      </c>
    </row>
    <row r="29748" spans="7:12" x14ac:dyDescent="0.25">
      <c r="G29748" s="21"/>
      <c r="H29748" s="21"/>
      <c r="I29748" s="21"/>
      <c r="K29748" s="32">
        <v>0</v>
      </c>
      <c r="L29748" s="33">
        <v>0</v>
      </c>
    </row>
    <row r="29749" spans="7:12" x14ac:dyDescent="0.25">
      <c r="G29749" s="21"/>
      <c r="H29749" s="21"/>
      <c r="I29749" s="21"/>
      <c r="K29749" s="32">
        <v>11.968268412042981</v>
      </c>
      <c r="L29749" s="33">
        <v>4.4251969519936099</v>
      </c>
    </row>
    <row r="29750" spans="7:12" x14ac:dyDescent="0.25">
      <c r="G29750" s="21"/>
      <c r="H29750" s="21"/>
      <c r="I29750" s="21"/>
      <c r="K29750" s="32">
        <v>0</v>
      </c>
      <c r="L29750" s="33">
        <v>0</v>
      </c>
    </row>
    <row r="29751" spans="7:12" x14ac:dyDescent="0.25">
      <c r="G29751" s="21"/>
      <c r="H29751" s="21"/>
      <c r="I29751" s="21"/>
      <c r="K29751" s="32">
        <v>23.936536824085962</v>
      </c>
      <c r="L29751" s="33">
        <v>40.527607117170987</v>
      </c>
    </row>
    <row r="29752" spans="7:12" x14ac:dyDescent="0.25">
      <c r="G29752" s="21"/>
      <c r="H29752" s="21"/>
      <c r="I29752" s="21"/>
      <c r="K29752" s="32">
        <v>0</v>
      </c>
      <c r="L29752" s="33">
        <v>0</v>
      </c>
    </row>
    <row r="29753" spans="7:12" x14ac:dyDescent="0.25">
      <c r="G29753" s="21"/>
      <c r="H29753" s="21"/>
      <c r="I29753" s="21"/>
      <c r="K29753" s="32">
        <v>3.9894228040143269</v>
      </c>
      <c r="L29753" s="33">
        <v>2.3566310619010857</v>
      </c>
    </row>
    <row r="29754" spans="7:12" x14ac:dyDescent="0.25">
      <c r="G29754" s="21"/>
      <c r="H29754" s="21"/>
      <c r="I29754" s="21"/>
      <c r="K29754" s="32">
        <v>11.968268412042981</v>
      </c>
      <c r="L29754" s="33">
        <v>10.441325200783298</v>
      </c>
    </row>
    <row r="29755" spans="7:12" x14ac:dyDescent="0.25">
      <c r="G29755" s="21"/>
      <c r="H29755" s="21"/>
      <c r="I29755" s="21"/>
      <c r="K29755" s="32">
        <v>0</v>
      </c>
      <c r="L29755" s="33">
        <v>0</v>
      </c>
    </row>
    <row r="29756" spans="7:12" x14ac:dyDescent="0.25">
      <c r="G29756" s="21"/>
      <c r="H29756" s="21"/>
      <c r="I29756" s="21"/>
      <c r="K29756" s="32">
        <v>7.9788456080286538</v>
      </c>
      <c r="L29756" s="33">
        <v>30.321513545641793</v>
      </c>
    </row>
    <row r="29757" spans="7:12" x14ac:dyDescent="0.25">
      <c r="G29757" s="21"/>
      <c r="H29757" s="21"/>
      <c r="I29757" s="21"/>
      <c r="K29757" s="32">
        <v>0</v>
      </c>
      <c r="L29757" s="33">
        <v>0</v>
      </c>
    </row>
    <row r="29758" spans="7:12" x14ac:dyDescent="0.25">
      <c r="G29758" s="21"/>
      <c r="H29758" s="21"/>
      <c r="I29758" s="21"/>
      <c r="K29758" s="32">
        <v>0</v>
      </c>
      <c r="L29758" s="33">
        <v>0</v>
      </c>
    </row>
    <row r="29759" spans="7:12" x14ac:dyDescent="0.25">
      <c r="G29759" s="21"/>
      <c r="H29759" s="21"/>
      <c r="I29759" s="21"/>
      <c r="K29759" s="32">
        <v>0</v>
      </c>
      <c r="L29759" s="33">
        <v>0</v>
      </c>
    </row>
    <row r="29760" spans="7:12" x14ac:dyDescent="0.25">
      <c r="G29760" s="21"/>
      <c r="H29760" s="21"/>
      <c r="I29760" s="21"/>
      <c r="K29760" s="32">
        <v>47.873073648171918</v>
      </c>
      <c r="L29760" s="33">
        <v>72.359029413264693</v>
      </c>
    </row>
    <row r="29761" spans="7:12" x14ac:dyDescent="0.25">
      <c r="G29761" s="21"/>
      <c r="H29761" s="21"/>
      <c r="I29761" s="21"/>
      <c r="K29761" s="32">
        <v>0</v>
      </c>
      <c r="L29761" s="33">
        <v>0</v>
      </c>
    </row>
    <row r="29762" spans="7:12" x14ac:dyDescent="0.25">
      <c r="G29762" s="21"/>
      <c r="H29762" s="21"/>
      <c r="I29762" s="21"/>
      <c r="K29762" s="32">
        <v>0</v>
      </c>
      <c r="L29762" s="33">
        <v>0</v>
      </c>
    </row>
    <row r="29763" spans="7:12" x14ac:dyDescent="0.25">
      <c r="G29763" s="21"/>
      <c r="H29763" s="21"/>
      <c r="I29763" s="21"/>
      <c r="K29763" s="32">
        <v>0</v>
      </c>
      <c r="L29763" s="33">
        <v>0</v>
      </c>
    </row>
    <row r="29764" spans="7:12" x14ac:dyDescent="0.25">
      <c r="G29764" s="21"/>
      <c r="H29764" s="21"/>
      <c r="I29764" s="21"/>
      <c r="K29764" s="32">
        <v>0</v>
      </c>
      <c r="L29764" s="33">
        <v>0</v>
      </c>
    </row>
    <row r="29765" spans="7:12" x14ac:dyDescent="0.25">
      <c r="G29765" s="21"/>
      <c r="H29765" s="21"/>
      <c r="I29765" s="21"/>
      <c r="K29765" s="32">
        <v>19.947114020071634</v>
      </c>
      <c r="L29765" s="33">
        <v>15.770578393822664</v>
      </c>
    </row>
    <row r="29766" spans="7:12" x14ac:dyDescent="0.25">
      <c r="G29766" s="21"/>
      <c r="H29766" s="21"/>
      <c r="I29766" s="21"/>
      <c r="K29766" s="32">
        <v>7.9788456080286538</v>
      </c>
      <c r="L29766" s="33">
        <v>2.8137993019888792</v>
      </c>
    </row>
    <row r="29767" spans="7:12" x14ac:dyDescent="0.25">
      <c r="G29767" s="21"/>
      <c r="H29767" s="21"/>
      <c r="I29767" s="21"/>
      <c r="K29767" s="32">
        <v>35.904805236128944</v>
      </c>
      <c r="L29767" s="33">
        <v>36.582285796287039</v>
      </c>
    </row>
    <row r="29768" spans="7:12" x14ac:dyDescent="0.25">
      <c r="G29768" s="21"/>
      <c r="H29768" s="21"/>
      <c r="I29768" s="21"/>
      <c r="K29768" s="32">
        <v>0</v>
      </c>
      <c r="L29768" s="33">
        <v>0</v>
      </c>
    </row>
    <row r="29769" spans="7:12" x14ac:dyDescent="0.25">
      <c r="G29769" s="21"/>
      <c r="H29769" s="21"/>
      <c r="I29769" s="21"/>
      <c r="K29769" s="32">
        <v>0</v>
      </c>
      <c r="L29769" s="33">
        <v>0</v>
      </c>
    </row>
    <row r="29770" spans="7:12" x14ac:dyDescent="0.25">
      <c r="G29770" s="21"/>
      <c r="H29770" s="21"/>
      <c r="I29770" s="21"/>
      <c r="K29770" s="32">
        <v>0</v>
      </c>
      <c r="L29770" s="33">
        <v>0</v>
      </c>
    </row>
    <row r="29771" spans="7:12" x14ac:dyDescent="0.25">
      <c r="G29771" s="21"/>
      <c r="H29771" s="21"/>
      <c r="I29771" s="21"/>
      <c r="K29771" s="32">
        <v>0</v>
      </c>
      <c r="L29771" s="33">
        <v>0</v>
      </c>
    </row>
    <row r="29772" spans="7:12" x14ac:dyDescent="0.25">
      <c r="G29772" s="21"/>
      <c r="H29772" s="21"/>
      <c r="I29772" s="21"/>
      <c r="K29772" s="32">
        <v>7.9788456080286538</v>
      </c>
      <c r="L29772" s="33">
        <v>0</v>
      </c>
    </row>
    <row r="29773" spans="7:12" x14ac:dyDescent="0.25">
      <c r="G29773" s="21"/>
      <c r="H29773" s="21"/>
      <c r="I29773" s="21"/>
      <c r="K29773" s="32">
        <v>7.9788456080286538</v>
      </c>
      <c r="L29773" s="33">
        <v>0</v>
      </c>
    </row>
    <row r="29774" spans="7:12" x14ac:dyDescent="0.25">
      <c r="G29774" s="21"/>
      <c r="H29774" s="21"/>
      <c r="I29774" s="21"/>
      <c r="K29774" s="32">
        <v>0</v>
      </c>
      <c r="L29774" s="33">
        <v>0</v>
      </c>
    </row>
    <row r="29775" spans="7:12" x14ac:dyDescent="0.25">
      <c r="G29775" s="21"/>
      <c r="H29775" s="21"/>
      <c r="I29775" s="21"/>
      <c r="K29775" s="32">
        <v>3.9894228040143269</v>
      </c>
      <c r="L29775" s="33">
        <v>17.499598603957484</v>
      </c>
    </row>
    <row r="29776" spans="7:12" x14ac:dyDescent="0.25">
      <c r="G29776" s="21"/>
      <c r="H29776" s="21"/>
      <c r="I29776" s="21"/>
      <c r="K29776" s="32">
        <v>3.9894228040143269</v>
      </c>
      <c r="L29776" s="33">
        <v>0</v>
      </c>
    </row>
    <row r="29777" spans="7:12" x14ac:dyDescent="0.25">
      <c r="G29777" s="21"/>
      <c r="H29777" s="21"/>
      <c r="I29777" s="21"/>
      <c r="K29777" s="32">
        <v>0</v>
      </c>
      <c r="L29777" s="33">
        <v>0</v>
      </c>
    </row>
    <row r="29778" spans="7:12" x14ac:dyDescent="0.25">
      <c r="G29778" s="21"/>
      <c r="H29778" s="21"/>
      <c r="I29778" s="21"/>
      <c r="K29778" s="32">
        <v>0</v>
      </c>
      <c r="L29778" s="33">
        <v>0</v>
      </c>
    </row>
    <row r="29779" spans="7:12" x14ac:dyDescent="0.25">
      <c r="G29779" s="21"/>
      <c r="H29779" s="21"/>
      <c r="I29779" s="21"/>
      <c r="K29779" s="32">
        <v>0</v>
      </c>
      <c r="L29779" s="33">
        <v>0</v>
      </c>
    </row>
    <row r="29780" spans="7:12" x14ac:dyDescent="0.25">
      <c r="G29780" s="21"/>
      <c r="H29780" s="21"/>
      <c r="I29780" s="21"/>
      <c r="K29780" s="32">
        <v>19.947114020071634</v>
      </c>
      <c r="L29780" s="33">
        <v>35.213413538133466</v>
      </c>
    </row>
    <row r="29781" spans="7:12" x14ac:dyDescent="0.25">
      <c r="G29781" s="21"/>
      <c r="H29781" s="21"/>
      <c r="I29781" s="21"/>
      <c r="K29781" s="32">
        <v>3.9894228040143269</v>
      </c>
      <c r="L29781" s="33">
        <v>4.9010860536393197E-2</v>
      </c>
    </row>
    <row r="29782" spans="7:12" x14ac:dyDescent="0.25">
      <c r="G29782" s="21"/>
      <c r="H29782" s="21"/>
      <c r="I29782" s="21"/>
      <c r="K29782" s="32">
        <v>7.9788456080286538</v>
      </c>
      <c r="L29782" s="33">
        <v>11.30945037381988</v>
      </c>
    </row>
    <row r="29783" spans="7:12" x14ac:dyDescent="0.25">
      <c r="G29783" s="21"/>
      <c r="H29783" s="21"/>
      <c r="I29783" s="21"/>
      <c r="K29783" s="32">
        <v>27.925959628100291</v>
      </c>
      <c r="L29783" s="33">
        <v>29.393760116614484</v>
      </c>
    </row>
    <row r="29784" spans="7:12" x14ac:dyDescent="0.25">
      <c r="G29784" s="21"/>
      <c r="H29784" s="21"/>
      <c r="I29784" s="21"/>
      <c r="K29784" s="32">
        <v>0</v>
      </c>
      <c r="L29784" s="33">
        <v>0</v>
      </c>
    </row>
    <row r="29785" spans="7:12" x14ac:dyDescent="0.25">
      <c r="G29785" s="21"/>
      <c r="H29785" s="21"/>
      <c r="I29785" s="21"/>
      <c r="K29785" s="32">
        <v>35.904805236128944</v>
      </c>
      <c r="L29785" s="33">
        <v>28.827646490918898</v>
      </c>
    </row>
    <row r="29786" spans="7:12" x14ac:dyDescent="0.25">
      <c r="G29786" s="21"/>
      <c r="H29786" s="21"/>
      <c r="I29786" s="21"/>
      <c r="K29786" s="32">
        <v>27.925959628100291</v>
      </c>
      <c r="L29786" s="33">
        <v>40.611398516818397</v>
      </c>
    </row>
    <row r="29787" spans="7:12" x14ac:dyDescent="0.25">
      <c r="G29787" s="21"/>
      <c r="H29787" s="21"/>
      <c r="I29787" s="21"/>
      <c r="K29787" s="32">
        <v>71.809610472257873</v>
      </c>
      <c r="L29787" s="33">
        <v>73.075527646098905</v>
      </c>
    </row>
    <row r="29788" spans="7:12" x14ac:dyDescent="0.25">
      <c r="G29788" s="21"/>
      <c r="H29788" s="21"/>
      <c r="I29788" s="21"/>
      <c r="K29788" s="32">
        <v>23.936536824085962</v>
      </c>
      <c r="L29788" s="33">
        <v>51.712670844243341</v>
      </c>
    </row>
    <row r="29789" spans="7:12" x14ac:dyDescent="0.25">
      <c r="G29789" s="21"/>
      <c r="H29789" s="21"/>
      <c r="I29789" s="21"/>
      <c r="K29789" s="32">
        <v>11.968268412042981</v>
      </c>
      <c r="L29789" s="33">
        <v>7.7779429663960586</v>
      </c>
    </row>
    <row r="29790" spans="7:12" x14ac:dyDescent="0.25">
      <c r="G29790" s="21"/>
      <c r="H29790" s="21"/>
      <c r="I29790" s="21"/>
      <c r="K29790" s="32">
        <v>11.968268412042981</v>
      </c>
      <c r="L29790" s="33">
        <v>7.9904849329636445</v>
      </c>
    </row>
    <row r="29791" spans="7:12" x14ac:dyDescent="0.25">
      <c r="G29791" s="21"/>
      <c r="H29791" s="21"/>
      <c r="I29791" s="21"/>
      <c r="K29791" s="32">
        <v>11.968268412042981</v>
      </c>
      <c r="L29791" s="33">
        <v>14.821179290387253</v>
      </c>
    </row>
    <row r="29792" spans="7:12" x14ac:dyDescent="0.25">
      <c r="G29792" s="21"/>
      <c r="H29792" s="21"/>
      <c r="I29792" s="21"/>
      <c r="K29792" s="32">
        <v>0</v>
      </c>
      <c r="L29792" s="33">
        <v>0</v>
      </c>
    </row>
    <row r="29793" spans="7:12" x14ac:dyDescent="0.25">
      <c r="G29793" s="21"/>
      <c r="H29793" s="21"/>
      <c r="I29793" s="21"/>
      <c r="K29793" s="32">
        <v>7.9788456080286538</v>
      </c>
      <c r="L29793" s="33">
        <v>0</v>
      </c>
    </row>
    <row r="29794" spans="7:12" x14ac:dyDescent="0.25">
      <c r="G29794" s="21"/>
      <c r="H29794" s="21"/>
      <c r="I29794" s="21"/>
      <c r="K29794" s="32">
        <v>11.968268412042981</v>
      </c>
      <c r="L29794" s="33">
        <v>2.7847850828895471</v>
      </c>
    </row>
    <row r="29795" spans="7:12" x14ac:dyDescent="0.25">
      <c r="G29795" s="21"/>
      <c r="H29795" s="21"/>
      <c r="I29795" s="21"/>
      <c r="K29795" s="32">
        <v>3.9894228040143269</v>
      </c>
      <c r="L29795" s="33">
        <v>1.000547007807024</v>
      </c>
    </row>
    <row r="29796" spans="7:12" x14ac:dyDescent="0.25">
      <c r="G29796" s="21"/>
      <c r="H29796" s="21"/>
      <c r="I29796" s="21"/>
      <c r="K29796" s="32">
        <v>19.947114020071634</v>
      </c>
      <c r="L29796" s="33">
        <v>12.608344850100194</v>
      </c>
    </row>
    <row r="29797" spans="7:12" x14ac:dyDescent="0.25">
      <c r="G29797" s="21"/>
      <c r="H29797" s="21"/>
      <c r="I29797" s="21"/>
      <c r="K29797" s="32">
        <v>11.968268412042981</v>
      </c>
      <c r="L29797" s="33">
        <v>14.065503745777939</v>
      </c>
    </row>
    <row r="29798" spans="7:12" x14ac:dyDescent="0.25">
      <c r="G29798" s="21"/>
      <c r="H29798" s="21"/>
      <c r="I29798" s="21"/>
      <c r="K29798" s="32">
        <v>47.873073648171918</v>
      </c>
      <c r="L29798" s="33">
        <v>30.524394709167105</v>
      </c>
    </row>
    <row r="29799" spans="7:12" x14ac:dyDescent="0.25">
      <c r="G29799" s="21"/>
      <c r="H29799" s="21"/>
      <c r="I29799" s="21"/>
      <c r="K29799" s="32">
        <v>7.9788456080286538</v>
      </c>
      <c r="L29799" s="33">
        <v>0</v>
      </c>
    </row>
    <row r="29800" spans="7:12" x14ac:dyDescent="0.25">
      <c r="G29800" s="21"/>
      <c r="H29800" s="21"/>
      <c r="I29800" s="21"/>
      <c r="K29800" s="32">
        <v>15.957691216057308</v>
      </c>
      <c r="L29800" s="33">
        <v>14.977384853490918</v>
      </c>
    </row>
    <row r="29801" spans="7:12" x14ac:dyDescent="0.25">
      <c r="G29801" s="21"/>
      <c r="H29801" s="21"/>
      <c r="I29801" s="21"/>
      <c r="K29801" s="32">
        <v>7.9788456080286538</v>
      </c>
      <c r="L29801" s="33">
        <v>0</v>
      </c>
    </row>
    <row r="29802" spans="7:12" x14ac:dyDescent="0.25">
      <c r="G29802" s="21"/>
      <c r="H29802" s="21"/>
      <c r="I29802" s="21"/>
      <c r="K29802" s="32">
        <v>7.9788456080286538</v>
      </c>
      <c r="L29802" s="33">
        <v>30.296903812919766</v>
      </c>
    </row>
    <row r="29803" spans="7:12" x14ac:dyDescent="0.25">
      <c r="G29803" s="21"/>
      <c r="H29803" s="21"/>
      <c r="I29803" s="21"/>
      <c r="K29803" s="32">
        <v>0</v>
      </c>
      <c r="L29803" s="33">
        <v>0</v>
      </c>
    </row>
    <row r="29804" spans="7:12" x14ac:dyDescent="0.25">
      <c r="G29804" s="21"/>
      <c r="H29804" s="21"/>
      <c r="I29804" s="21"/>
      <c r="K29804" s="32">
        <v>0</v>
      </c>
      <c r="L29804" s="33">
        <v>0</v>
      </c>
    </row>
    <row r="29805" spans="7:12" x14ac:dyDescent="0.25">
      <c r="G29805" s="21"/>
      <c r="H29805" s="21"/>
      <c r="I29805" s="21"/>
      <c r="K29805" s="32">
        <v>0</v>
      </c>
      <c r="L29805" s="33">
        <v>0</v>
      </c>
    </row>
    <row r="29806" spans="7:12" x14ac:dyDescent="0.25">
      <c r="G29806" s="21"/>
      <c r="H29806" s="21"/>
      <c r="I29806" s="21"/>
      <c r="K29806" s="32">
        <v>0</v>
      </c>
      <c r="L29806" s="33">
        <v>0</v>
      </c>
    </row>
    <row r="29807" spans="7:12" x14ac:dyDescent="0.25">
      <c r="G29807" s="21"/>
      <c r="H29807" s="21"/>
      <c r="I29807" s="21"/>
      <c r="K29807" s="32">
        <v>3.9894228040143269</v>
      </c>
      <c r="L29807" s="33">
        <v>0</v>
      </c>
    </row>
    <row r="29808" spans="7:12" x14ac:dyDescent="0.25">
      <c r="G29808" s="21"/>
      <c r="H29808" s="21"/>
      <c r="I29808" s="21"/>
      <c r="K29808" s="32">
        <v>7.9788456080286538</v>
      </c>
      <c r="L29808" s="33">
        <v>12.093079693324873</v>
      </c>
    </row>
    <row r="29809" spans="7:12" x14ac:dyDescent="0.25">
      <c r="G29809" s="21"/>
      <c r="H29809" s="21"/>
      <c r="I29809" s="21"/>
      <c r="K29809" s="32">
        <v>3.9894228040143269</v>
      </c>
      <c r="L29809" s="33">
        <v>0</v>
      </c>
    </row>
    <row r="29810" spans="7:12" x14ac:dyDescent="0.25">
      <c r="G29810" s="21"/>
      <c r="H29810" s="21"/>
      <c r="I29810" s="21"/>
      <c r="K29810" s="32">
        <v>0</v>
      </c>
      <c r="L29810" s="33">
        <v>0</v>
      </c>
    </row>
    <row r="29811" spans="7:12" x14ac:dyDescent="0.25">
      <c r="G29811" s="21"/>
      <c r="H29811" s="21"/>
      <c r="I29811" s="21"/>
      <c r="K29811" s="32">
        <v>0</v>
      </c>
      <c r="L29811" s="33">
        <v>0</v>
      </c>
    </row>
    <row r="29812" spans="7:12" x14ac:dyDescent="0.25">
      <c r="G29812" s="21"/>
      <c r="H29812" s="21"/>
      <c r="I29812" s="21"/>
      <c r="K29812" s="32">
        <v>27.925959628100291</v>
      </c>
      <c r="L29812" s="33">
        <v>22.832298777552733</v>
      </c>
    </row>
    <row r="29813" spans="7:12" x14ac:dyDescent="0.25">
      <c r="G29813" s="21"/>
      <c r="H29813" s="21"/>
      <c r="I29813" s="21"/>
      <c r="K29813" s="32">
        <v>3.9894228040143269</v>
      </c>
      <c r="L29813" s="33">
        <v>0</v>
      </c>
    </row>
    <row r="29814" spans="7:12" x14ac:dyDescent="0.25">
      <c r="G29814" s="21"/>
      <c r="H29814" s="21"/>
      <c r="I29814" s="21"/>
      <c r="K29814" s="32">
        <v>7.9788456080286538</v>
      </c>
      <c r="L29814" s="33">
        <v>13.666094987890238</v>
      </c>
    </row>
    <row r="29815" spans="7:12" x14ac:dyDescent="0.25">
      <c r="G29815" s="21"/>
      <c r="H29815" s="21"/>
      <c r="I29815" s="21"/>
      <c r="K29815" s="32">
        <v>0</v>
      </c>
      <c r="L29815" s="33">
        <v>0</v>
      </c>
    </row>
    <row r="29816" spans="7:12" x14ac:dyDescent="0.25">
      <c r="G29816" s="21"/>
      <c r="H29816" s="21"/>
      <c r="I29816" s="21"/>
      <c r="K29816" s="32">
        <v>0</v>
      </c>
      <c r="L29816" s="33">
        <v>0</v>
      </c>
    </row>
    <row r="29817" spans="7:12" x14ac:dyDescent="0.25">
      <c r="G29817" s="21"/>
      <c r="H29817" s="21"/>
      <c r="I29817" s="21"/>
      <c r="K29817" s="32">
        <v>3.9894228040143269</v>
      </c>
      <c r="L29817" s="33">
        <v>0</v>
      </c>
    </row>
    <row r="29818" spans="7:12" x14ac:dyDescent="0.25">
      <c r="G29818" s="21"/>
      <c r="H29818" s="21"/>
      <c r="I29818" s="21"/>
      <c r="K29818" s="32">
        <v>27.925959628100291</v>
      </c>
      <c r="L29818" s="33">
        <v>12.181996974162278</v>
      </c>
    </row>
    <row r="29819" spans="7:12" x14ac:dyDescent="0.25">
      <c r="G29819" s="21"/>
      <c r="H29819" s="21"/>
      <c r="I29819" s="21"/>
      <c r="K29819" s="32">
        <v>0</v>
      </c>
      <c r="L29819" s="33">
        <v>0</v>
      </c>
    </row>
    <row r="29820" spans="7:12" x14ac:dyDescent="0.25">
      <c r="G29820" s="21"/>
      <c r="H29820" s="21"/>
      <c r="I29820" s="21"/>
      <c r="K29820" s="32">
        <v>11.968268412042981</v>
      </c>
      <c r="L29820" s="33">
        <v>21.414213889353707</v>
      </c>
    </row>
    <row r="29821" spans="7:12" x14ac:dyDescent="0.25">
      <c r="G29821" s="21"/>
      <c r="H29821" s="21"/>
      <c r="I29821" s="21"/>
      <c r="K29821" s="32">
        <v>15.957691216057308</v>
      </c>
      <c r="L29821" s="33">
        <v>7.7003087364099718</v>
      </c>
    </row>
    <row r="29822" spans="7:12" x14ac:dyDescent="0.25">
      <c r="G29822" s="21"/>
      <c r="H29822" s="21"/>
      <c r="I29822" s="21"/>
      <c r="K29822" s="32">
        <v>0</v>
      </c>
      <c r="L29822" s="33">
        <v>0</v>
      </c>
    </row>
    <row r="29823" spans="7:12" x14ac:dyDescent="0.25">
      <c r="G29823" s="21"/>
      <c r="H29823" s="21"/>
      <c r="I29823" s="21"/>
      <c r="K29823" s="32">
        <v>7.9788456080286538</v>
      </c>
      <c r="L29823" s="33">
        <v>6.4010574800018194</v>
      </c>
    </row>
    <row r="29824" spans="7:12" x14ac:dyDescent="0.25">
      <c r="G29824" s="21"/>
      <c r="H29824" s="21"/>
      <c r="I29824" s="21"/>
      <c r="K29824" s="32">
        <v>0</v>
      </c>
      <c r="L29824" s="33">
        <v>0</v>
      </c>
    </row>
    <row r="29825" spans="7:12" x14ac:dyDescent="0.25">
      <c r="G29825" s="21"/>
      <c r="H29825" s="21"/>
      <c r="I29825" s="21"/>
      <c r="K29825" s="32">
        <v>7.9788456080286538</v>
      </c>
      <c r="L29825" s="33">
        <v>16.268989407991036</v>
      </c>
    </row>
    <row r="29826" spans="7:12" x14ac:dyDescent="0.25">
      <c r="G29826" s="21"/>
      <c r="H29826" s="21"/>
      <c r="I29826" s="21"/>
      <c r="K29826" s="32">
        <v>7.9788456080286538</v>
      </c>
      <c r="L29826" s="33">
        <v>0.37276189994986914</v>
      </c>
    </row>
    <row r="29827" spans="7:12" x14ac:dyDescent="0.25">
      <c r="G29827" s="21"/>
      <c r="H29827" s="21"/>
      <c r="I29827" s="21"/>
      <c r="K29827" s="32">
        <v>47.873073648171918</v>
      </c>
      <c r="L29827" s="33">
        <v>10.186502967511657</v>
      </c>
    </row>
    <row r="29828" spans="7:12" x14ac:dyDescent="0.25">
      <c r="G29828" s="21"/>
      <c r="H29828" s="21"/>
      <c r="I29828" s="21"/>
      <c r="K29828" s="32">
        <v>0</v>
      </c>
      <c r="L29828" s="33">
        <v>0</v>
      </c>
    </row>
    <row r="29829" spans="7:12" x14ac:dyDescent="0.25">
      <c r="G29829" s="21"/>
      <c r="H29829" s="21"/>
      <c r="I29829" s="21"/>
      <c r="K29829" s="32">
        <v>3.9894228040143269</v>
      </c>
      <c r="L29829" s="33">
        <v>0</v>
      </c>
    </row>
    <row r="29830" spans="7:12" x14ac:dyDescent="0.25">
      <c r="G29830" s="21"/>
      <c r="H29830" s="21"/>
      <c r="I29830" s="21"/>
      <c r="K29830" s="32">
        <v>0</v>
      </c>
      <c r="L29830" s="33">
        <v>0</v>
      </c>
    </row>
    <row r="29831" spans="7:12" x14ac:dyDescent="0.25">
      <c r="G29831" s="21"/>
      <c r="H29831" s="21"/>
      <c r="I29831" s="21"/>
      <c r="K29831" s="32">
        <v>11.968268412042981</v>
      </c>
      <c r="L29831" s="33">
        <v>31.135510573514246</v>
      </c>
    </row>
    <row r="29832" spans="7:12" x14ac:dyDescent="0.25">
      <c r="G29832" s="21"/>
      <c r="H29832" s="21"/>
      <c r="I29832" s="21"/>
      <c r="K29832" s="32">
        <v>0</v>
      </c>
      <c r="L29832" s="33">
        <v>0</v>
      </c>
    </row>
    <row r="29833" spans="7:12" x14ac:dyDescent="0.25">
      <c r="G29833" s="21"/>
      <c r="H29833" s="21"/>
      <c r="I29833" s="21"/>
      <c r="K29833" s="32">
        <v>3.9894228040143269</v>
      </c>
      <c r="L29833" s="33">
        <v>0</v>
      </c>
    </row>
    <row r="29834" spans="7:12" x14ac:dyDescent="0.25">
      <c r="G29834" s="21"/>
      <c r="H29834" s="21"/>
      <c r="I29834" s="21"/>
      <c r="K29834" s="32">
        <v>51.862496452186242</v>
      </c>
      <c r="L29834" s="33">
        <v>59.994527354894352</v>
      </c>
    </row>
    <row r="29835" spans="7:12" x14ac:dyDescent="0.25">
      <c r="G29835" s="21"/>
      <c r="H29835" s="21"/>
      <c r="I29835" s="21"/>
      <c r="K29835" s="32">
        <v>0</v>
      </c>
      <c r="L29835" s="33">
        <v>0</v>
      </c>
    </row>
    <row r="29836" spans="7:12" x14ac:dyDescent="0.25">
      <c r="G29836" s="21"/>
      <c r="H29836" s="21"/>
      <c r="I29836" s="21"/>
      <c r="K29836" s="32">
        <v>0</v>
      </c>
      <c r="L29836" s="33">
        <v>0</v>
      </c>
    </row>
    <row r="29837" spans="7:12" x14ac:dyDescent="0.25">
      <c r="G29837" s="21"/>
      <c r="H29837" s="21"/>
      <c r="I29837" s="21"/>
      <c r="K29837" s="32">
        <v>19.947114020071634</v>
      </c>
      <c r="L29837" s="33">
        <v>26.02674780801647</v>
      </c>
    </row>
    <row r="29838" spans="7:12" x14ac:dyDescent="0.25">
      <c r="G29838" s="21"/>
      <c r="H29838" s="21"/>
      <c r="I29838" s="21"/>
      <c r="K29838" s="32">
        <v>0</v>
      </c>
      <c r="L29838" s="33">
        <v>0</v>
      </c>
    </row>
    <row r="29839" spans="7:12" x14ac:dyDescent="0.25">
      <c r="G29839" s="21"/>
      <c r="H29839" s="21"/>
      <c r="I29839" s="21"/>
      <c r="K29839" s="32">
        <v>27.925959628100291</v>
      </c>
      <c r="L29839" s="33">
        <v>17.897065295489476</v>
      </c>
    </row>
    <row r="29840" spans="7:12" x14ac:dyDescent="0.25">
      <c r="G29840" s="21"/>
      <c r="H29840" s="21"/>
      <c r="I29840" s="21"/>
      <c r="K29840" s="32">
        <v>0</v>
      </c>
      <c r="L29840" s="33">
        <v>0</v>
      </c>
    </row>
    <row r="29841" spans="7:12" x14ac:dyDescent="0.25">
      <c r="G29841" s="21"/>
      <c r="H29841" s="21"/>
      <c r="I29841" s="21"/>
      <c r="K29841" s="32">
        <v>0</v>
      </c>
      <c r="L29841" s="33">
        <v>0</v>
      </c>
    </row>
    <row r="29842" spans="7:12" x14ac:dyDescent="0.25">
      <c r="G29842" s="21"/>
      <c r="H29842" s="21"/>
      <c r="I29842" s="21"/>
      <c r="K29842" s="32">
        <v>0</v>
      </c>
      <c r="L29842" s="33">
        <v>0</v>
      </c>
    </row>
    <row r="29843" spans="7:12" x14ac:dyDescent="0.25">
      <c r="G29843" s="21"/>
      <c r="H29843" s="21"/>
      <c r="I29843" s="21"/>
      <c r="K29843" s="32">
        <v>0</v>
      </c>
      <c r="L29843" s="33">
        <v>0</v>
      </c>
    </row>
    <row r="29844" spans="7:12" x14ac:dyDescent="0.25">
      <c r="G29844" s="21"/>
      <c r="H29844" s="21"/>
      <c r="I29844" s="21"/>
      <c r="K29844" s="32">
        <v>3.9894228040143269</v>
      </c>
      <c r="L29844" s="33">
        <v>0.9112616462561749</v>
      </c>
    </row>
    <row r="29845" spans="7:12" x14ac:dyDescent="0.25">
      <c r="G29845" s="21"/>
      <c r="H29845" s="21"/>
      <c r="I29845" s="21"/>
      <c r="K29845" s="32">
        <v>0</v>
      </c>
      <c r="L29845" s="33">
        <v>0</v>
      </c>
    </row>
    <row r="29846" spans="7:12" x14ac:dyDescent="0.25">
      <c r="G29846" s="21"/>
      <c r="H29846" s="21"/>
      <c r="I29846" s="21"/>
      <c r="K29846" s="32">
        <v>0</v>
      </c>
      <c r="L29846" s="33">
        <v>0</v>
      </c>
    </row>
    <row r="29847" spans="7:12" x14ac:dyDescent="0.25">
      <c r="G29847" s="21"/>
      <c r="H29847" s="21"/>
      <c r="I29847" s="21"/>
      <c r="K29847" s="32">
        <v>0</v>
      </c>
      <c r="L29847" s="33">
        <v>0</v>
      </c>
    </row>
    <row r="29848" spans="7:12" x14ac:dyDescent="0.25">
      <c r="G29848" s="21"/>
      <c r="H29848" s="21"/>
      <c r="I29848" s="21"/>
      <c r="K29848" s="32">
        <v>27.925959628100291</v>
      </c>
      <c r="L29848" s="33">
        <v>37.234266064476486</v>
      </c>
    </row>
    <row r="29849" spans="7:12" x14ac:dyDescent="0.25">
      <c r="G29849" s="21"/>
      <c r="H29849" s="21"/>
      <c r="I29849" s="21"/>
      <c r="K29849" s="32">
        <v>11.968268412042981</v>
      </c>
      <c r="L29849" s="33">
        <v>0</v>
      </c>
    </row>
    <row r="29850" spans="7:12" x14ac:dyDescent="0.25">
      <c r="G29850" s="21"/>
      <c r="H29850" s="21"/>
      <c r="I29850" s="21"/>
      <c r="K29850" s="32">
        <v>7.9788456080286538</v>
      </c>
      <c r="L29850" s="33">
        <v>5.6740022541601327</v>
      </c>
    </row>
    <row r="29851" spans="7:12" x14ac:dyDescent="0.25">
      <c r="G29851" s="21"/>
      <c r="H29851" s="21"/>
      <c r="I29851" s="21"/>
      <c r="K29851" s="32">
        <v>7.9788456080286538</v>
      </c>
      <c r="L29851" s="33">
        <v>9.8582050693223202</v>
      </c>
    </row>
    <row r="29852" spans="7:12" x14ac:dyDescent="0.25">
      <c r="G29852" s="21"/>
      <c r="H29852" s="21"/>
      <c r="I29852" s="21"/>
      <c r="K29852" s="32">
        <v>11.968268412042981</v>
      </c>
      <c r="L29852" s="33">
        <v>28.983526655582157</v>
      </c>
    </row>
    <row r="29853" spans="7:12" x14ac:dyDescent="0.25">
      <c r="G29853" s="21"/>
      <c r="H29853" s="21"/>
      <c r="I29853" s="21"/>
      <c r="K29853" s="32">
        <v>0</v>
      </c>
      <c r="L29853" s="33">
        <v>0</v>
      </c>
    </row>
    <row r="29854" spans="7:12" x14ac:dyDescent="0.25">
      <c r="G29854" s="21"/>
      <c r="H29854" s="21"/>
      <c r="I29854" s="21"/>
      <c r="K29854" s="32">
        <v>3.9894228040143269</v>
      </c>
      <c r="L29854" s="33">
        <v>0</v>
      </c>
    </row>
    <row r="29855" spans="7:12" x14ac:dyDescent="0.25">
      <c r="G29855" s="21"/>
      <c r="H29855" s="21"/>
      <c r="I29855" s="21"/>
      <c r="K29855" s="32">
        <v>19.947114020071634</v>
      </c>
      <c r="L29855" s="33">
        <v>14.363623210231403</v>
      </c>
    </row>
    <row r="29856" spans="7:12" x14ac:dyDescent="0.25">
      <c r="G29856" s="21"/>
      <c r="H29856" s="21"/>
      <c r="I29856" s="21"/>
      <c r="K29856" s="32">
        <v>0</v>
      </c>
      <c r="L29856" s="33">
        <v>0</v>
      </c>
    </row>
    <row r="29857" spans="7:12" x14ac:dyDescent="0.25">
      <c r="G29857" s="21"/>
      <c r="H29857" s="21"/>
      <c r="I29857" s="21"/>
      <c r="K29857" s="32">
        <v>7.9788456080286538</v>
      </c>
      <c r="L29857" s="33">
        <v>6.0322322294914885</v>
      </c>
    </row>
    <row r="29858" spans="7:12" x14ac:dyDescent="0.25">
      <c r="G29858" s="21"/>
      <c r="H29858" s="21"/>
      <c r="I29858" s="21"/>
      <c r="K29858" s="32">
        <v>3.9894228040143269</v>
      </c>
      <c r="L29858" s="33">
        <v>0</v>
      </c>
    </row>
    <row r="29859" spans="7:12" x14ac:dyDescent="0.25">
      <c r="G29859" s="21"/>
      <c r="H29859" s="21"/>
      <c r="I29859" s="21"/>
      <c r="K29859" s="32">
        <v>0</v>
      </c>
      <c r="L29859" s="33">
        <v>0</v>
      </c>
    </row>
    <row r="29860" spans="7:12" x14ac:dyDescent="0.25">
      <c r="G29860" s="21"/>
      <c r="H29860" s="21"/>
      <c r="I29860" s="21"/>
      <c r="K29860" s="32">
        <v>0</v>
      </c>
      <c r="L29860" s="33">
        <v>0</v>
      </c>
    </row>
    <row r="29861" spans="7:12" x14ac:dyDescent="0.25">
      <c r="G29861" s="21"/>
      <c r="H29861" s="21"/>
      <c r="I29861" s="21"/>
      <c r="K29861" s="32">
        <v>0</v>
      </c>
      <c r="L29861" s="33">
        <v>0</v>
      </c>
    </row>
    <row r="29862" spans="7:12" x14ac:dyDescent="0.25">
      <c r="G29862" s="21"/>
      <c r="H29862" s="21"/>
      <c r="I29862" s="21"/>
      <c r="K29862" s="32">
        <v>3.9894228040143269</v>
      </c>
      <c r="L29862" s="33">
        <v>11.134371085097614</v>
      </c>
    </row>
    <row r="29863" spans="7:12" x14ac:dyDescent="0.25">
      <c r="G29863" s="21"/>
      <c r="H29863" s="21"/>
      <c r="I29863" s="21"/>
      <c r="K29863" s="32">
        <v>7.9788456080286538</v>
      </c>
      <c r="L29863" s="33">
        <v>13.060626594024017</v>
      </c>
    </row>
    <row r="29864" spans="7:12" x14ac:dyDescent="0.25">
      <c r="G29864" s="21"/>
      <c r="H29864" s="21"/>
      <c r="I29864" s="21"/>
      <c r="K29864" s="32">
        <v>11.968268412042981</v>
      </c>
      <c r="L29864" s="33">
        <v>32.397385765037811</v>
      </c>
    </row>
    <row r="29865" spans="7:12" x14ac:dyDescent="0.25">
      <c r="G29865" s="21"/>
      <c r="H29865" s="21"/>
      <c r="I29865" s="21"/>
      <c r="K29865" s="32">
        <v>0</v>
      </c>
      <c r="L29865" s="33">
        <v>0</v>
      </c>
    </row>
    <row r="29866" spans="7:12" x14ac:dyDescent="0.25">
      <c r="G29866" s="21"/>
      <c r="H29866" s="21"/>
      <c r="I29866" s="21"/>
      <c r="K29866" s="32">
        <v>3.9894228040143269</v>
      </c>
      <c r="L29866" s="33">
        <v>0</v>
      </c>
    </row>
    <row r="29867" spans="7:12" x14ac:dyDescent="0.25">
      <c r="G29867" s="21"/>
      <c r="H29867" s="21"/>
      <c r="I29867" s="21"/>
      <c r="K29867" s="32">
        <v>11.968268412042981</v>
      </c>
      <c r="L29867" s="33">
        <v>23.953851361324435</v>
      </c>
    </row>
    <row r="29868" spans="7:12" x14ac:dyDescent="0.25">
      <c r="G29868" s="21"/>
      <c r="H29868" s="21"/>
      <c r="I29868" s="21"/>
      <c r="K29868" s="32">
        <v>3.9894228040143269</v>
      </c>
      <c r="L29868" s="33">
        <v>4.5683751294075883</v>
      </c>
    </row>
    <row r="29869" spans="7:12" x14ac:dyDescent="0.25">
      <c r="G29869" s="21"/>
      <c r="H29869" s="21"/>
      <c r="I29869" s="21"/>
      <c r="K29869" s="32">
        <v>27.925959628100291</v>
      </c>
      <c r="L29869" s="33">
        <v>24.342331976455981</v>
      </c>
    </row>
    <row r="29870" spans="7:12" x14ac:dyDescent="0.25">
      <c r="G29870" s="21"/>
      <c r="H29870" s="21"/>
      <c r="I29870" s="21"/>
      <c r="K29870" s="32">
        <v>0</v>
      </c>
      <c r="L29870" s="33">
        <v>0</v>
      </c>
    </row>
    <row r="29871" spans="7:12" x14ac:dyDescent="0.25">
      <c r="G29871" s="21"/>
      <c r="H29871" s="21"/>
      <c r="I29871" s="21"/>
      <c r="K29871" s="32">
        <v>47.873073648171918</v>
      </c>
      <c r="L29871" s="33">
        <v>34.874331233105892</v>
      </c>
    </row>
    <row r="29872" spans="7:12" x14ac:dyDescent="0.25">
      <c r="G29872" s="21"/>
      <c r="H29872" s="21"/>
      <c r="I29872" s="21"/>
      <c r="K29872" s="32">
        <v>111.70383851240112</v>
      </c>
      <c r="L29872" s="33">
        <v>169.20642448099505</v>
      </c>
    </row>
    <row r="29873" spans="7:12" x14ac:dyDescent="0.25">
      <c r="G29873" s="21"/>
      <c r="H29873" s="21"/>
      <c r="I29873" s="21"/>
      <c r="K29873" s="32">
        <v>15.957691216057308</v>
      </c>
      <c r="L29873" s="33">
        <v>7.2429730803332451</v>
      </c>
    </row>
    <row r="29874" spans="7:12" x14ac:dyDescent="0.25">
      <c r="G29874" s="21"/>
      <c r="H29874" s="21"/>
      <c r="I29874" s="21"/>
      <c r="K29874" s="32">
        <v>3.9894228040143269</v>
      </c>
      <c r="L29874" s="33">
        <v>2.4991731311667769</v>
      </c>
    </row>
    <row r="29875" spans="7:12" x14ac:dyDescent="0.25">
      <c r="G29875" s="21"/>
      <c r="H29875" s="21"/>
      <c r="I29875" s="21"/>
      <c r="K29875" s="32">
        <v>7.9788456080286538</v>
      </c>
      <c r="L29875" s="33">
        <v>10.879661538144829</v>
      </c>
    </row>
    <row r="29876" spans="7:12" x14ac:dyDescent="0.25">
      <c r="G29876" s="21"/>
      <c r="H29876" s="21"/>
      <c r="I29876" s="21"/>
      <c r="K29876" s="32">
        <v>0</v>
      </c>
      <c r="L29876" s="33">
        <v>0</v>
      </c>
    </row>
    <row r="29877" spans="7:12" x14ac:dyDescent="0.25">
      <c r="G29877" s="21"/>
      <c r="H29877" s="21"/>
      <c r="I29877" s="21"/>
      <c r="K29877" s="32">
        <v>47.873073648171918</v>
      </c>
      <c r="L29877" s="33">
        <v>20.26965447639812</v>
      </c>
    </row>
    <row r="29878" spans="7:12" x14ac:dyDescent="0.25">
      <c r="G29878" s="21"/>
      <c r="H29878" s="21"/>
      <c r="I29878" s="21"/>
      <c r="K29878" s="32">
        <v>15.957691216057308</v>
      </c>
      <c r="L29878" s="33">
        <v>13.260586372721733</v>
      </c>
    </row>
    <row r="29879" spans="7:12" x14ac:dyDescent="0.25">
      <c r="G29879" s="21"/>
      <c r="H29879" s="21"/>
      <c r="I29879" s="21"/>
      <c r="K29879" s="32">
        <v>55.851919256200567</v>
      </c>
      <c r="L29879" s="33">
        <v>19.441694834734967</v>
      </c>
    </row>
    <row r="29880" spans="7:12" x14ac:dyDescent="0.25">
      <c r="G29880" s="21"/>
      <c r="H29880" s="21"/>
      <c r="I29880" s="21"/>
      <c r="K29880" s="32">
        <v>0</v>
      </c>
      <c r="L29880" s="33">
        <v>0</v>
      </c>
    </row>
    <row r="29881" spans="7:12" x14ac:dyDescent="0.25">
      <c r="G29881" s="21"/>
      <c r="H29881" s="21"/>
      <c r="I29881" s="21"/>
      <c r="K29881" s="32">
        <v>15.957691216057308</v>
      </c>
      <c r="L29881" s="33">
        <v>4.7464349326066433</v>
      </c>
    </row>
    <row r="29882" spans="7:12" x14ac:dyDescent="0.25">
      <c r="G29882" s="21"/>
      <c r="H29882" s="21"/>
      <c r="I29882" s="21"/>
      <c r="K29882" s="32">
        <v>7.9788456080286538</v>
      </c>
      <c r="L29882" s="33">
        <v>11.685580434776568</v>
      </c>
    </row>
    <row r="29883" spans="7:12" x14ac:dyDescent="0.25">
      <c r="G29883" s="21"/>
      <c r="H29883" s="21"/>
      <c r="I29883" s="21"/>
      <c r="K29883" s="32">
        <v>19.947114020071634</v>
      </c>
      <c r="L29883" s="33">
        <v>25.067897522515388</v>
      </c>
    </row>
    <row r="29884" spans="7:12" x14ac:dyDescent="0.25">
      <c r="G29884" s="21"/>
      <c r="H29884" s="21"/>
      <c r="I29884" s="21"/>
      <c r="K29884" s="32">
        <v>11.968268412042981</v>
      </c>
      <c r="L29884" s="33">
        <v>9.4573282788063899</v>
      </c>
    </row>
    <row r="29885" spans="7:12" x14ac:dyDescent="0.25">
      <c r="G29885" s="21"/>
      <c r="H29885" s="21"/>
      <c r="I29885" s="21"/>
      <c r="K29885" s="32">
        <v>0</v>
      </c>
      <c r="L29885" s="33">
        <v>0</v>
      </c>
    </row>
    <row r="29886" spans="7:12" x14ac:dyDescent="0.25">
      <c r="G29886" s="21"/>
      <c r="H29886" s="21"/>
      <c r="I29886" s="21"/>
      <c r="K29886" s="32">
        <v>0</v>
      </c>
      <c r="L29886" s="33">
        <v>0</v>
      </c>
    </row>
    <row r="29887" spans="7:12" x14ac:dyDescent="0.25">
      <c r="G29887" s="21"/>
      <c r="H29887" s="21"/>
      <c r="I29887" s="21"/>
      <c r="K29887" s="32">
        <v>0</v>
      </c>
      <c r="L29887" s="33">
        <v>0</v>
      </c>
    </row>
    <row r="29888" spans="7:12" x14ac:dyDescent="0.25">
      <c r="G29888" s="21"/>
      <c r="H29888" s="21"/>
      <c r="I29888" s="21"/>
      <c r="K29888" s="32">
        <v>15.957691216057308</v>
      </c>
      <c r="L29888" s="33">
        <v>7.6905686924386583</v>
      </c>
    </row>
    <row r="29889" spans="7:12" x14ac:dyDescent="0.25">
      <c r="G29889" s="21"/>
      <c r="H29889" s="21"/>
      <c r="I29889" s="21"/>
      <c r="K29889" s="32">
        <v>3.9894228040143269</v>
      </c>
      <c r="L29889" s="33">
        <v>0</v>
      </c>
    </row>
    <row r="29890" spans="7:12" x14ac:dyDescent="0.25">
      <c r="G29890" s="21"/>
      <c r="H29890" s="21"/>
      <c r="I29890" s="21"/>
      <c r="K29890" s="32">
        <v>0</v>
      </c>
      <c r="L29890" s="33">
        <v>0</v>
      </c>
    </row>
    <row r="29891" spans="7:12" x14ac:dyDescent="0.25">
      <c r="G29891" s="21"/>
      <c r="H29891" s="21"/>
      <c r="I29891" s="21"/>
      <c r="K29891" s="32">
        <v>0</v>
      </c>
      <c r="L29891" s="33">
        <v>0</v>
      </c>
    </row>
    <row r="29892" spans="7:12" x14ac:dyDescent="0.25">
      <c r="G29892" s="21"/>
      <c r="H29892" s="21"/>
      <c r="I29892" s="21"/>
      <c r="K29892" s="32">
        <v>3.9894228040143269</v>
      </c>
      <c r="L29892" s="33">
        <v>0</v>
      </c>
    </row>
    <row r="29893" spans="7:12" x14ac:dyDescent="0.25">
      <c r="G29893" s="21"/>
      <c r="H29893" s="21"/>
      <c r="I29893" s="21"/>
      <c r="K29893" s="32">
        <v>7.9788456080286538</v>
      </c>
      <c r="L29893" s="33">
        <v>8.7794111994263382</v>
      </c>
    </row>
    <row r="29894" spans="7:12" x14ac:dyDescent="0.25">
      <c r="G29894" s="21"/>
      <c r="H29894" s="21"/>
      <c r="I29894" s="21"/>
      <c r="K29894" s="32">
        <v>3.9894228040143269</v>
      </c>
      <c r="L29894" s="33">
        <v>0</v>
      </c>
    </row>
    <row r="29895" spans="7:12" x14ac:dyDescent="0.25">
      <c r="G29895" s="21"/>
      <c r="H29895" s="21"/>
      <c r="I29895" s="21"/>
      <c r="K29895" s="32">
        <v>0</v>
      </c>
      <c r="L29895" s="33">
        <v>0</v>
      </c>
    </row>
    <row r="29896" spans="7:12" x14ac:dyDescent="0.25">
      <c r="G29896" s="21"/>
      <c r="H29896" s="21"/>
      <c r="I29896" s="21"/>
      <c r="K29896" s="32">
        <v>47.873073648171918</v>
      </c>
      <c r="L29896" s="33">
        <v>72.35385165273911</v>
      </c>
    </row>
    <row r="29897" spans="7:12" x14ac:dyDescent="0.25">
      <c r="G29897" s="21"/>
      <c r="H29897" s="21"/>
      <c r="I29897" s="21"/>
      <c r="K29897" s="32">
        <v>0</v>
      </c>
      <c r="L29897" s="33">
        <v>0</v>
      </c>
    </row>
    <row r="29898" spans="7:12" x14ac:dyDescent="0.25">
      <c r="G29898" s="21"/>
      <c r="H29898" s="21"/>
      <c r="I29898" s="21"/>
      <c r="K29898" s="32">
        <v>0</v>
      </c>
      <c r="L29898" s="33">
        <v>0</v>
      </c>
    </row>
    <row r="29899" spans="7:12" x14ac:dyDescent="0.25">
      <c r="G29899" s="21"/>
      <c r="H29899" s="21"/>
      <c r="I29899" s="21"/>
      <c r="K29899" s="32">
        <v>3.9894228040143269</v>
      </c>
      <c r="L29899" s="33">
        <v>0</v>
      </c>
    </row>
    <row r="29900" spans="7:12" x14ac:dyDescent="0.25">
      <c r="G29900" s="21"/>
      <c r="H29900" s="21"/>
      <c r="I29900" s="21"/>
      <c r="K29900" s="32">
        <v>3.9894228040143269</v>
      </c>
      <c r="L29900" s="33">
        <v>0</v>
      </c>
    </row>
    <row r="29901" spans="7:12" x14ac:dyDescent="0.25">
      <c r="G29901" s="21"/>
      <c r="H29901" s="21"/>
      <c r="I29901" s="21"/>
      <c r="K29901" s="32">
        <v>0</v>
      </c>
      <c r="L29901" s="33">
        <v>0</v>
      </c>
    </row>
    <row r="29902" spans="7:12" x14ac:dyDescent="0.25">
      <c r="G29902" s="21"/>
      <c r="H29902" s="21"/>
      <c r="I29902" s="21"/>
      <c r="K29902" s="32">
        <v>3.9894228040143269</v>
      </c>
      <c r="L29902" s="33">
        <v>0</v>
      </c>
    </row>
    <row r="29903" spans="7:12" x14ac:dyDescent="0.25">
      <c r="G29903" s="21"/>
      <c r="H29903" s="21"/>
      <c r="I29903" s="21"/>
      <c r="K29903" s="32">
        <v>39.894228040143268</v>
      </c>
      <c r="L29903" s="33">
        <v>49.52633880608667</v>
      </c>
    </row>
    <row r="29904" spans="7:12" x14ac:dyDescent="0.25">
      <c r="G29904" s="21"/>
      <c r="H29904" s="21"/>
      <c r="I29904" s="21"/>
      <c r="K29904" s="32">
        <v>0</v>
      </c>
      <c r="L29904" s="33">
        <v>0</v>
      </c>
    </row>
    <row r="29905" spans="7:12" x14ac:dyDescent="0.25">
      <c r="G29905" s="21"/>
      <c r="H29905" s="21"/>
      <c r="I29905" s="21"/>
      <c r="K29905" s="32">
        <v>0</v>
      </c>
      <c r="L29905" s="33">
        <v>0</v>
      </c>
    </row>
    <row r="29906" spans="7:12" x14ac:dyDescent="0.25">
      <c r="G29906" s="21"/>
      <c r="H29906" s="21"/>
      <c r="I29906" s="21"/>
      <c r="K29906" s="32">
        <v>11.968268412042981</v>
      </c>
      <c r="L29906" s="33">
        <v>0.70178792212594687</v>
      </c>
    </row>
    <row r="29907" spans="7:12" x14ac:dyDescent="0.25">
      <c r="G29907" s="21"/>
      <c r="H29907" s="21"/>
      <c r="I29907" s="21"/>
      <c r="K29907" s="32">
        <v>3.9894228040143269</v>
      </c>
      <c r="L29907" s="33">
        <v>0</v>
      </c>
    </row>
    <row r="29908" spans="7:12" x14ac:dyDescent="0.25">
      <c r="G29908" s="21"/>
      <c r="H29908" s="21"/>
      <c r="I29908" s="21"/>
      <c r="K29908" s="32">
        <v>3.9894228040143269</v>
      </c>
      <c r="L29908" s="33">
        <v>0</v>
      </c>
    </row>
    <row r="29909" spans="7:12" x14ac:dyDescent="0.25">
      <c r="G29909" s="21"/>
      <c r="H29909" s="21"/>
      <c r="I29909" s="21"/>
      <c r="K29909" s="32">
        <v>3.9894228040143269</v>
      </c>
      <c r="L29909" s="33">
        <v>0</v>
      </c>
    </row>
    <row r="29910" spans="7:12" x14ac:dyDescent="0.25">
      <c r="G29910" s="21"/>
      <c r="H29910" s="21"/>
      <c r="I29910" s="21"/>
      <c r="K29910" s="32">
        <v>19.947114020071634</v>
      </c>
      <c r="L29910" s="33">
        <v>25.41219650858466</v>
      </c>
    </row>
    <row r="29911" spans="7:12" x14ac:dyDescent="0.25">
      <c r="G29911" s="21"/>
      <c r="H29911" s="21"/>
      <c r="I29911" s="21"/>
      <c r="K29911" s="32">
        <v>3.9894228040143269</v>
      </c>
      <c r="L29911" s="33">
        <v>2.9709533174019227</v>
      </c>
    </row>
    <row r="29912" spans="7:12" x14ac:dyDescent="0.25">
      <c r="G29912" s="21"/>
      <c r="H29912" s="21"/>
      <c r="I29912" s="21"/>
      <c r="K29912" s="32">
        <v>0</v>
      </c>
      <c r="L29912" s="33">
        <v>0</v>
      </c>
    </row>
    <row r="29913" spans="7:12" x14ac:dyDescent="0.25">
      <c r="G29913" s="21"/>
      <c r="H29913" s="21"/>
      <c r="I29913" s="21"/>
      <c r="K29913" s="32">
        <v>31.915382432114619</v>
      </c>
      <c r="L29913" s="33">
        <v>49.833498621554575</v>
      </c>
    </row>
    <row r="29914" spans="7:12" x14ac:dyDescent="0.25">
      <c r="G29914" s="21"/>
      <c r="H29914" s="21"/>
      <c r="I29914" s="21"/>
      <c r="K29914" s="32">
        <v>3.9894228040143269</v>
      </c>
      <c r="L29914" s="33">
        <v>0</v>
      </c>
    </row>
    <row r="29915" spans="7:12" x14ac:dyDescent="0.25">
      <c r="G29915" s="21"/>
      <c r="H29915" s="21"/>
      <c r="I29915" s="21"/>
      <c r="K29915" s="32">
        <v>7.9788456080286538</v>
      </c>
      <c r="L29915" s="33">
        <v>18.61607637044688</v>
      </c>
    </row>
    <row r="29916" spans="7:12" x14ac:dyDescent="0.25">
      <c r="G29916" s="21"/>
      <c r="H29916" s="21"/>
      <c r="I29916" s="21"/>
      <c r="K29916" s="32">
        <v>0</v>
      </c>
      <c r="L29916" s="33">
        <v>0</v>
      </c>
    </row>
    <row r="29917" spans="7:12" x14ac:dyDescent="0.25">
      <c r="G29917" s="21"/>
      <c r="H29917" s="21"/>
      <c r="I29917" s="21"/>
      <c r="K29917" s="32">
        <v>7.9788456080286538</v>
      </c>
      <c r="L29917" s="33">
        <v>0</v>
      </c>
    </row>
    <row r="29918" spans="7:12" x14ac:dyDescent="0.25">
      <c r="G29918" s="21"/>
      <c r="H29918" s="21"/>
      <c r="I29918" s="21"/>
      <c r="K29918" s="32">
        <v>3.9894228040143269</v>
      </c>
      <c r="L29918" s="33">
        <v>0</v>
      </c>
    </row>
    <row r="29919" spans="7:12" x14ac:dyDescent="0.25">
      <c r="G29919" s="21"/>
      <c r="H29919" s="21"/>
      <c r="I29919" s="21"/>
      <c r="K29919" s="32">
        <v>7.9788456080286538</v>
      </c>
      <c r="L29919" s="33">
        <v>20.952444601737565</v>
      </c>
    </row>
    <row r="29920" spans="7:12" x14ac:dyDescent="0.25">
      <c r="G29920" s="21"/>
      <c r="H29920" s="21"/>
      <c r="I29920" s="21"/>
      <c r="K29920" s="32">
        <v>11.968268412042981</v>
      </c>
      <c r="L29920" s="33">
        <v>0</v>
      </c>
    </row>
    <row r="29921" spans="7:12" x14ac:dyDescent="0.25">
      <c r="G29921" s="21"/>
      <c r="H29921" s="21"/>
      <c r="I29921" s="21"/>
      <c r="K29921" s="32">
        <v>7.9788456080286538</v>
      </c>
      <c r="L29921" s="33">
        <v>26.158693223935835</v>
      </c>
    </row>
    <row r="29922" spans="7:12" x14ac:dyDescent="0.25">
      <c r="G29922" s="21"/>
      <c r="H29922" s="21"/>
      <c r="I29922" s="21"/>
      <c r="K29922" s="32">
        <v>39.894228040143268</v>
      </c>
      <c r="L29922" s="33">
        <v>74.586619924066639</v>
      </c>
    </row>
    <row r="29923" spans="7:12" x14ac:dyDescent="0.25">
      <c r="G29923" s="21"/>
      <c r="H29923" s="21"/>
      <c r="I29923" s="21"/>
      <c r="K29923" s="32">
        <v>0</v>
      </c>
      <c r="L29923" s="33">
        <v>0</v>
      </c>
    </row>
    <row r="29924" spans="7:12" x14ac:dyDescent="0.25">
      <c r="G29924" s="21"/>
      <c r="H29924" s="21"/>
      <c r="I29924" s="21"/>
      <c r="K29924" s="32">
        <v>7.9788456080286538</v>
      </c>
      <c r="L29924" s="33">
        <v>2.8096721161293194</v>
      </c>
    </row>
    <row r="29925" spans="7:12" x14ac:dyDescent="0.25">
      <c r="G29925" s="21"/>
      <c r="H29925" s="21"/>
      <c r="I29925" s="21"/>
      <c r="K29925" s="32">
        <v>0</v>
      </c>
      <c r="L29925" s="33">
        <v>0</v>
      </c>
    </row>
    <row r="29926" spans="7:12" x14ac:dyDescent="0.25">
      <c r="G29926" s="21"/>
      <c r="H29926" s="21"/>
      <c r="I29926" s="21"/>
      <c r="K29926" s="32">
        <v>3.9894228040143269</v>
      </c>
      <c r="L29926" s="33">
        <v>0</v>
      </c>
    </row>
    <row r="29927" spans="7:12" x14ac:dyDescent="0.25">
      <c r="G29927" s="21"/>
      <c r="H29927" s="21"/>
      <c r="I29927" s="21"/>
      <c r="K29927" s="32">
        <v>11.968268412042981</v>
      </c>
      <c r="L29927" s="33">
        <v>18.635522441743454</v>
      </c>
    </row>
    <row r="29928" spans="7:12" x14ac:dyDescent="0.25">
      <c r="G29928" s="21"/>
      <c r="H29928" s="21"/>
      <c r="I29928" s="21"/>
      <c r="K29928" s="32">
        <v>11.968268412042981</v>
      </c>
      <c r="L29928" s="33">
        <v>13.347118383419389</v>
      </c>
    </row>
    <row r="29929" spans="7:12" x14ac:dyDescent="0.25">
      <c r="G29929" s="21"/>
      <c r="H29929" s="21"/>
      <c r="I29929" s="21"/>
      <c r="K29929" s="32">
        <v>0</v>
      </c>
      <c r="L29929" s="33">
        <v>0</v>
      </c>
    </row>
    <row r="29930" spans="7:12" x14ac:dyDescent="0.25">
      <c r="G29930" s="21"/>
      <c r="H29930" s="21"/>
      <c r="I29930" s="21"/>
      <c r="K29930" s="32">
        <v>0</v>
      </c>
      <c r="L29930" s="33">
        <v>0</v>
      </c>
    </row>
    <row r="29931" spans="7:12" x14ac:dyDescent="0.25">
      <c r="G29931" s="21"/>
      <c r="H29931" s="21"/>
      <c r="I29931" s="21"/>
      <c r="K29931" s="32">
        <v>0</v>
      </c>
      <c r="L29931" s="33">
        <v>0</v>
      </c>
    </row>
    <row r="29932" spans="7:12" x14ac:dyDescent="0.25">
      <c r="G29932" s="21"/>
      <c r="H29932" s="21"/>
      <c r="I29932" s="21"/>
      <c r="K29932" s="32">
        <v>0</v>
      </c>
      <c r="L29932" s="33">
        <v>0</v>
      </c>
    </row>
    <row r="29933" spans="7:12" x14ac:dyDescent="0.25">
      <c r="G29933" s="21"/>
      <c r="H29933" s="21"/>
      <c r="I29933" s="21"/>
      <c r="K29933" s="32">
        <v>35.904805236128944</v>
      </c>
      <c r="L29933" s="33">
        <v>51.87312220822924</v>
      </c>
    </row>
    <row r="29934" spans="7:12" x14ac:dyDescent="0.25">
      <c r="G29934" s="21"/>
      <c r="H29934" s="21"/>
      <c r="I29934" s="21"/>
      <c r="K29934" s="32">
        <v>55.851919256200567</v>
      </c>
      <c r="L29934" s="33">
        <v>43.950981918502158</v>
      </c>
    </row>
    <row r="29935" spans="7:12" x14ac:dyDescent="0.25">
      <c r="G29935" s="21"/>
      <c r="H29935" s="21"/>
      <c r="I29935" s="21"/>
      <c r="K29935" s="32">
        <v>7.9788456080286538</v>
      </c>
      <c r="L29935" s="33">
        <v>8.6364140917244754</v>
      </c>
    </row>
    <row r="29936" spans="7:12" x14ac:dyDescent="0.25">
      <c r="G29936" s="21"/>
      <c r="H29936" s="21"/>
      <c r="I29936" s="21"/>
      <c r="K29936" s="32">
        <v>7.9788456080286538</v>
      </c>
      <c r="L29936" s="33">
        <v>25.083477712884932</v>
      </c>
    </row>
    <row r="29937" spans="7:12" x14ac:dyDescent="0.25">
      <c r="G29937" s="21"/>
      <c r="H29937" s="21"/>
      <c r="I29937" s="21"/>
      <c r="K29937" s="32">
        <v>0</v>
      </c>
      <c r="L29937" s="33">
        <v>0</v>
      </c>
    </row>
    <row r="29938" spans="7:12" x14ac:dyDescent="0.25">
      <c r="G29938" s="21"/>
      <c r="H29938" s="21"/>
      <c r="I29938" s="21"/>
      <c r="K29938" s="32">
        <v>3.9894228040143269</v>
      </c>
      <c r="L29938" s="33">
        <v>23.035376241275443</v>
      </c>
    </row>
    <row r="29939" spans="7:12" x14ac:dyDescent="0.25">
      <c r="G29939" s="21"/>
      <c r="H29939" s="21"/>
      <c r="I29939" s="21"/>
      <c r="K29939" s="32">
        <v>11.968268412042981</v>
      </c>
      <c r="L29939" s="33">
        <v>6.1754127972671924</v>
      </c>
    </row>
    <row r="29940" spans="7:12" x14ac:dyDescent="0.25">
      <c r="G29940" s="21"/>
      <c r="H29940" s="21"/>
      <c r="I29940" s="21"/>
      <c r="K29940" s="32">
        <v>27.925959628100291</v>
      </c>
      <c r="L29940" s="33">
        <v>36.351537509656822</v>
      </c>
    </row>
    <row r="29941" spans="7:12" x14ac:dyDescent="0.25">
      <c r="G29941" s="21"/>
      <c r="H29941" s="21"/>
      <c r="I29941" s="21"/>
      <c r="K29941" s="32">
        <v>19.947114020071634</v>
      </c>
      <c r="L29941" s="33">
        <v>14.612333937035022</v>
      </c>
    </row>
    <row r="29942" spans="7:12" x14ac:dyDescent="0.25">
      <c r="G29942" s="21"/>
      <c r="H29942" s="21"/>
      <c r="I29942" s="21"/>
      <c r="K29942" s="32">
        <v>0</v>
      </c>
      <c r="L29942" s="33">
        <v>0</v>
      </c>
    </row>
    <row r="29943" spans="7:12" x14ac:dyDescent="0.25">
      <c r="G29943" s="21"/>
      <c r="H29943" s="21"/>
      <c r="I29943" s="21"/>
      <c r="K29943" s="32">
        <v>3.9894228040143269</v>
      </c>
      <c r="L29943" s="33">
        <v>4.7067764994836097</v>
      </c>
    </row>
    <row r="29944" spans="7:12" x14ac:dyDescent="0.25">
      <c r="G29944" s="21"/>
      <c r="H29944" s="21"/>
      <c r="I29944" s="21"/>
      <c r="K29944" s="32">
        <v>7.9788456080286538</v>
      </c>
      <c r="L29944" s="33">
        <v>18.504936764684516</v>
      </c>
    </row>
    <row r="29945" spans="7:12" x14ac:dyDescent="0.25">
      <c r="G29945" s="21"/>
      <c r="H29945" s="21"/>
      <c r="I29945" s="21"/>
      <c r="K29945" s="32">
        <v>15.957691216057308</v>
      </c>
      <c r="L29945" s="33">
        <v>20.05007066472016</v>
      </c>
    </row>
    <row r="29946" spans="7:12" x14ac:dyDescent="0.25">
      <c r="G29946" s="21"/>
      <c r="H29946" s="21"/>
      <c r="I29946" s="21"/>
      <c r="K29946" s="32">
        <v>15.957691216057308</v>
      </c>
      <c r="L29946" s="33">
        <v>0</v>
      </c>
    </row>
    <row r="29947" spans="7:12" x14ac:dyDescent="0.25">
      <c r="G29947" s="21"/>
      <c r="H29947" s="21"/>
      <c r="I29947" s="21"/>
      <c r="K29947" s="32">
        <v>0</v>
      </c>
      <c r="L29947" s="33">
        <v>0</v>
      </c>
    </row>
    <row r="29948" spans="7:12" x14ac:dyDescent="0.25">
      <c r="G29948" s="21"/>
      <c r="H29948" s="21"/>
      <c r="I29948" s="21"/>
      <c r="K29948" s="32">
        <v>0</v>
      </c>
      <c r="L29948" s="33">
        <v>0</v>
      </c>
    </row>
    <row r="29949" spans="7:12" x14ac:dyDescent="0.25">
      <c r="G29949" s="21"/>
      <c r="H29949" s="21"/>
      <c r="I29949" s="21"/>
      <c r="K29949" s="32">
        <v>0</v>
      </c>
      <c r="L29949" s="33">
        <v>0</v>
      </c>
    </row>
    <row r="29950" spans="7:12" x14ac:dyDescent="0.25">
      <c r="G29950" s="21"/>
      <c r="H29950" s="21"/>
      <c r="I29950" s="21"/>
      <c r="K29950" s="32">
        <v>71.809610472257873</v>
      </c>
      <c r="L29950" s="33">
        <v>75.413329916088173</v>
      </c>
    </row>
    <row r="29951" spans="7:12" x14ac:dyDescent="0.25">
      <c r="G29951" s="21"/>
      <c r="H29951" s="21"/>
      <c r="I29951" s="21"/>
      <c r="K29951" s="32">
        <v>15.957691216057308</v>
      </c>
      <c r="L29951" s="33">
        <v>4.1914347653526391</v>
      </c>
    </row>
    <row r="29952" spans="7:12" x14ac:dyDescent="0.25">
      <c r="G29952" s="21"/>
      <c r="H29952" s="21"/>
      <c r="I29952" s="21"/>
      <c r="K29952" s="32">
        <v>7.9788456080286538</v>
      </c>
      <c r="L29952" s="33">
        <v>0</v>
      </c>
    </row>
    <row r="29953" spans="7:12" x14ac:dyDescent="0.25">
      <c r="G29953" s="21"/>
      <c r="H29953" s="21"/>
      <c r="I29953" s="21"/>
      <c r="K29953" s="32">
        <v>7.9788456080286538</v>
      </c>
      <c r="L29953" s="33">
        <v>0.70755884434297056</v>
      </c>
    </row>
    <row r="29954" spans="7:12" x14ac:dyDescent="0.25">
      <c r="G29954" s="21"/>
      <c r="H29954" s="21"/>
      <c r="I29954" s="21"/>
      <c r="K29954" s="32">
        <v>0</v>
      </c>
      <c r="L29954" s="33">
        <v>0</v>
      </c>
    </row>
    <row r="29955" spans="7:12" x14ac:dyDescent="0.25">
      <c r="G29955" s="21"/>
      <c r="H29955" s="21"/>
      <c r="I29955" s="21"/>
      <c r="K29955" s="32">
        <v>0</v>
      </c>
      <c r="L29955" s="33">
        <v>0</v>
      </c>
    </row>
    <row r="29956" spans="7:12" x14ac:dyDescent="0.25">
      <c r="G29956" s="21"/>
      <c r="H29956" s="21"/>
      <c r="I29956" s="21"/>
      <c r="K29956" s="32">
        <v>3.9894228040143269</v>
      </c>
      <c r="L29956" s="33">
        <v>3.3349942026064583</v>
      </c>
    </row>
    <row r="29957" spans="7:12" x14ac:dyDescent="0.25">
      <c r="G29957" s="21"/>
      <c r="H29957" s="21"/>
      <c r="I29957" s="21"/>
      <c r="K29957" s="32">
        <v>31.915382432114619</v>
      </c>
      <c r="L29957" s="33">
        <v>12.825022227291244</v>
      </c>
    </row>
    <row r="29958" spans="7:12" x14ac:dyDescent="0.25">
      <c r="G29958" s="21"/>
      <c r="H29958" s="21"/>
      <c r="I29958" s="21"/>
      <c r="K29958" s="32">
        <v>15.957691216057308</v>
      </c>
      <c r="L29958" s="33">
        <v>0</v>
      </c>
    </row>
    <row r="29959" spans="7:12" x14ac:dyDescent="0.25">
      <c r="G29959" s="21"/>
      <c r="H29959" s="21"/>
      <c r="I29959" s="21"/>
      <c r="K29959" s="32">
        <v>3.9894228040143269</v>
      </c>
      <c r="L29959" s="33">
        <v>23.471674274856937</v>
      </c>
    </row>
    <row r="29960" spans="7:12" x14ac:dyDescent="0.25">
      <c r="G29960" s="21"/>
      <c r="H29960" s="21"/>
      <c r="I29960" s="21"/>
      <c r="K29960" s="32">
        <v>11.968268412042981</v>
      </c>
      <c r="L29960" s="33">
        <v>37.345349965108525</v>
      </c>
    </row>
    <row r="29961" spans="7:12" x14ac:dyDescent="0.25">
      <c r="G29961" s="21"/>
      <c r="H29961" s="21"/>
      <c r="I29961" s="21"/>
      <c r="K29961" s="32">
        <v>0</v>
      </c>
      <c r="L29961" s="33">
        <v>0</v>
      </c>
    </row>
    <row r="29962" spans="7:12" x14ac:dyDescent="0.25">
      <c r="G29962" s="21"/>
      <c r="H29962" s="21"/>
      <c r="I29962" s="21"/>
      <c r="K29962" s="32">
        <v>0</v>
      </c>
      <c r="L29962" s="33">
        <v>0</v>
      </c>
    </row>
    <row r="29963" spans="7:12" x14ac:dyDescent="0.25">
      <c r="G29963" s="21"/>
      <c r="H29963" s="21"/>
      <c r="I29963" s="21"/>
      <c r="K29963" s="32">
        <v>0</v>
      </c>
      <c r="L29963" s="33">
        <v>0</v>
      </c>
    </row>
    <row r="29964" spans="7:12" x14ac:dyDescent="0.25">
      <c r="G29964" s="21"/>
      <c r="H29964" s="21"/>
      <c r="I29964" s="21"/>
      <c r="K29964" s="32">
        <v>3.9894228040143269</v>
      </c>
      <c r="L29964" s="33">
        <v>0</v>
      </c>
    </row>
    <row r="29965" spans="7:12" x14ac:dyDescent="0.25">
      <c r="G29965" s="21"/>
      <c r="H29965" s="21"/>
      <c r="I29965" s="21"/>
      <c r="K29965" s="32">
        <v>7.9788456080286538</v>
      </c>
      <c r="L29965" s="33">
        <v>7.270362490584259</v>
      </c>
    </row>
    <row r="29966" spans="7:12" x14ac:dyDescent="0.25">
      <c r="G29966" s="21"/>
      <c r="H29966" s="21"/>
      <c r="I29966" s="21"/>
      <c r="K29966" s="32">
        <v>3.9894228040143269</v>
      </c>
      <c r="L29966" s="33">
        <v>10.970818630426468</v>
      </c>
    </row>
    <row r="29967" spans="7:12" x14ac:dyDescent="0.25">
      <c r="G29967" s="21"/>
      <c r="H29967" s="21"/>
      <c r="I29967" s="21"/>
      <c r="K29967" s="32">
        <v>15.957691216057308</v>
      </c>
      <c r="L29967" s="33">
        <v>22.491932575088761</v>
      </c>
    </row>
    <row r="29968" spans="7:12" x14ac:dyDescent="0.25">
      <c r="G29968" s="21"/>
      <c r="H29968" s="21"/>
      <c r="I29968" s="21"/>
      <c r="K29968" s="32">
        <v>7.9788456080286538</v>
      </c>
      <c r="L29968" s="33">
        <v>9.3520709542574227</v>
      </c>
    </row>
    <row r="29969" spans="7:12" x14ac:dyDescent="0.25">
      <c r="G29969" s="21"/>
      <c r="H29969" s="21"/>
      <c r="I29969" s="21"/>
      <c r="K29969" s="32">
        <v>3.9894228040143269</v>
      </c>
      <c r="L29969" s="33">
        <v>0</v>
      </c>
    </row>
    <row r="29970" spans="7:12" x14ac:dyDescent="0.25">
      <c r="G29970" s="21"/>
      <c r="H29970" s="21"/>
      <c r="I29970" s="21"/>
      <c r="K29970" s="32">
        <v>15.957691216057308</v>
      </c>
      <c r="L29970" s="33">
        <v>3.2120569416619467</v>
      </c>
    </row>
    <row r="29971" spans="7:12" x14ac:dyDescent="0.25">
      <c r="G29971" s="21"/>
      <c r="H29971" s="21"/>
      <c r="I29971" s="21"/>
      <c r="K29971" s="32">
        <v>3.9894228040143269</v>
      </c>
      <c r="L29971" s="33">
        <v>9.5263665124530057</v>
      </c>
    </row>
    <row r="29972" spans="7:12" x14ac:dyDescent="0.25">
      <c r="G29972" s="21"/>
      <c r="H29972" s="21"/>
      <c r="I29972" s="21"/>
      <c r="K29972" s="32">
        <v>23.936536824085962</v>
      </c>
      <c r="L29972" s="33">
        <v>19.680723257535849</v>
      </c>
    </row>
    <row r="29973" spans="7:12" x14ac:dyDescent="0.25">
      <c r="G29973" s="21"/>
      <c r="H29973" s="21"/>
      <c r="I29973" s="21"/>
      <c r="K29973" s="32">
        <v>7.9788456080286538</v>
      </c>
      <c r="L29973" s="33">
        <v>1.5401779322948186</v>
      </c>
    </row>
    <row r="29974" spans="7:12" x14ac:dyDescent="0.25">
      <c r="G29974" s="21"/>
      <c r="H29974" s="21"/>
      <c r="I29974" s="21"/>
      <c r="K29974" s="32">
        <v>3.9894228040143269</v>
      </c>
      <c r="L29974" s="33">
        <v>3.3800715388498355</v>
      </c>
    </row>
    <row r="29975" spans="7:12" x14ac:dyDescent="0.25">
      <c r="G29975" s="21"/>
      <c r="H29975" s="21"/>
      <c r="I29975" s="21"/>
      <c r="K29975" s="32">
        <v>0</v>
      </c>
      <c r="L29975" s="33">
        <v>0</v>
      </c>
    </row>
    <row r="29976" spans="7:12" x14ac:dyDescent="0.25">
      <c r="G29976" s="21"/>
      <c r="H29976" s="21"/>
      <c r="I29976" s="21"/>
      <c r="K29976" s="32">
        <v>3.9894228040143269</v>
      </c>
      <c r="L29976" s="33">
        <v>13.099263548791733</v>
      </c>
    </row>
    <row r="29977" spans="7:12" x14ac:dyDescent="0.25">
      <c r="G29977" s="21"/>
      <c r="H29977" s="21"/>
      <c r="I29977" s="21"/>
      <c r="K29977" s="32">
        <v>11.968268412042981</v>
      </c>
      <c r="L29977" s="33">
        <v>1.1712655727102352</v>
      </c>
    </row>
    <row r="29978" spans="7:12" x14ac:dyDescent="0.25">
      <c r="G29978" s="21"/>
      <c r="H29978" s="21"/>
      <c r="I29978" s="21"/>
      <c r="K29978" s="32">
        <v>11.968268412042981</v>
      </c>
      <c r="L29978" s="33">
        <v>18.386091153114563</v>
      </c>
    </row>
    <row r="29979" spans="7:12" x14ac:dyDescent="0.25">
      <c r="G29979" s="21"/>
      <c r="H29979" s="21"/>
      <c r="I29979" s="21"/>
      <c r="K29979" s="32">
        <v>7.9788456080286538</v>
      </c>
      <c r="L29979" s="33">
        <v>14.003086656182417</v>
      </c>
    </row>
    <row r="29980" spans="7:12" x14ac:dyDescent="0.25">
      <c r="G29980" s="21"/>
      <c r="H29980" s="21"/>
      <c r="I29980" s="21"/>
      <c r="K29980" s="32">
        <v>11.968268412042981</v>
      </c>
      <c r="L29980" s="33">
        <v>21.943768034571164</v>
      </c>
    </row>
    <row r="29981" spans="7:12" x14ac:dyDescent="0.25">
      <c r="G29981" s="21"/>
      <c r="H29981" s="21"/>
      <c r="I29981" s="21"/>
      <c r="K29981" s="32">
        <v>0</v>
      </c>
      <c r="L29981" s="33">
        <v>0</v>
      </c>
    </row>
    <row r="29982" spans="7:12" x14ac:dyDescent="0.25">
      <c r="G29982" s="21"/>
      <c r="H29982" s="21"/>
      <c r="I29982" s="21"/>
      <c r="K29982" s="32">
        <v>11.968268412042981</v>
      </c>
      <c r="L29982" s="33">
        <v>7.0699746367106533</v>
      </c>
    </row>
    <row r="29983" spans="7:12" x14ac:dyDescent="0.25">
      <c r="G29983" s="21"/>
      <c r="H29983" s="21"/>
      <c r="I29983" s="21"/>
      <c r="K29983" s="32">
        <v>0</v>
      </c>
      <c r="L29983" s="33">
        <v>0</v>
      </c>
    </row>
    <row r="29984" spans="7:12" x14ac:dyDescent="0.25">
      <c r="G29984" s="21"/>
      <c r="H29984" s="21"/>
      <c r="I29984" s="21"/>
      <c r="K29984" s="32">
        <v>3.9894228040143269</v>
      </c>
      <c r="L29984" s="33">
        <v>20.801595839565898</v>
      </c>
    </row>
    <row r="29985" spans="7:12" x14ac:dyDescent="0.25">
      <c r="G29985" s="21"/>
      <c r="H29985" s="21"/>
      <c r="I29985" s="21"/>
      <c r="K29985" s="32">
        <v>3.9894228040143269</v>
      </c>
      <c r="L29985" s="33">
        <v>6.1635607423162098</v>
      </c>
    </row>
    <row r="29986" spans="7:12" x14ac:dyDescent="0.25">
      <c r="G29986" s="21"/>
      <c r="H29986" s="21"/>
      <c r="I29986" s="21"/>
      <c r="K29986" s="32">
        <v>3.9894228040143269</v>
      </c>
      <c r="L29986" s="33">
        <v>0</v>
      </c>
    </row>
    <row r="29987" spans="7:12" x14ac:dyDescent="0.25">
      <c r="G29987" s="21"/>
      <c r="H29987" s="21"/>
      <c r="I29987" s="21"/>
      <c r="K29987" s="32">
        <v>7.9788456080286538</v>
      </c>
      <c r="L29987" s="33">
        <v>14.944458526948861</v>
      </c>
    </row>
    <row r="29988" spans="7:12" x14ac:dyDescent="0.25">
      <c r="G29988" s="21"/>
      <c r="H29988" s="21"/>
      <c r="I29988" s="21"/>
      <c r="K29988" s="32">
        <v>0</v>
      </c>
      <c r="L29988" s="33">
        <v>0</v>
      </c>
    </row>
    <row r="29989" spans="7:12" x14ac:dyDescent="0.25">
      <c r="G29989" s="21"/>
      <c r="H29989" s="21"/>
      <c r="I29989" s="21"/>
      <c r="K29989" s="32">
        <v>7.9788456080286538</v>
      </c>
      <c r="L29989" s="33">
        <v>0</v>
      </c>
    </row>
    <row r="29990" spans="7:12" x14ac:dyDescent="0.25">
      <c r="G29990" s="21"/>
      <c r="H29990" s="21"/>
      <c r="I29990" s="21"/>
      <c r="K29990" s="32">
        <v>23.936536824085962</v>
      </c>
      <c r="L29990" s="33">
        <v>4.3102351990733547</v>
      </c>
    </row>
    <row r="29991" spans="7:12" x14ac:dyDescent="0.25">
      <c r="G29991" s="21"/>
      <c r="H29991" s="21"/>
      <c r="I29991" s="21"/>
      <c r="K29991" s="32">
        <v>0</v>
      </c>
      <c r="L29991" s="33">
        <v>0</v>
      </c>
    </row>
    <row r="29992" spans="7:12" x14ac:dyDescent="0.25">
      <c r="G29992" s="21"/>
      <c r="H29992" s="21"/>
      <c r="I29992" s="21"/>
      <c r="K29992" s="32">
        <v>11.968268412042981</v>
      </c>
      <c r="L29992" s="33">
        <v>0.25750693346337744</v>
      </c>
    </row>
    <row r="29993" spans="7:12" x14ac:dyDescent="0.25">
      <c r="G29993" s="21"/>
      <c r="H29993" s="21"/>
      <c r="I29993" s="21"/>
      <c r="K29993" s="32">
        <v>3.9894228040143269</v>
      </c>
      <c r="L29993" s="33">
        <v>0</v>
      </c>
    </row>
    <row r="29994" spans="7:12" x14ac:dyDescent="0.25">
      <c r="G29994" s="21"/>
      <c r="H29994" s="21"/>
      <c r="I29994" s="21"/>
      <c r="K29994" s="32">
        <v>0</v>
      </c>
      <c r="L29994" s="33">
        <v>0</v>
      </c>
    </row>
    <row r="29995" spans="7:12" x14ac:dyDescent="0.25">
      <c r="G29995" s="21"/>
      <c r="H29995" s="21"/>
      <c r="I29995" s="21"/>
      <c r="K29995" s="32">
        <v>11.968268412042981</v>
      </c>
      <c r="L29995" s="33">
        <v>8.6696564994027749</v>
      </c>
    </row>
    <row r="29996" spans="7:12" x14ac:dyDescent="0.25">
      <c r="G29996" s="21"/>
      <c r="H29996" s="21"/>
      <c r="I29996" s="21"/>
      <c r="K29996" s="32">
        <v>7.9788456080286538</v>
      </c>
      <c r="L29996" s="33">
        <v>0</v>
      </c>
    </row>
    <row r="29997" spans="7:12" x14ac:dyDescent="0.25">
      <c r="G29997" s="21"/>
      <c r="H29997" s="21"/>
      <c r="I29997" s="21"/>
      <c r="K29997" s="32">
        <v>0</v>
      </c>
      <c r="L29997" s="33">
        <v>0</v>
      </c>
    </row>
    <row r="29998" spans="7:12" x14ac:dyDescent="0.25">
      <c r="G29998" s="21"/>
      <c r="H29998" s="21"/>
      <c r="I29998" s="21"/>
      <c r="K29998" s="32">
        <v>0</v>
      </c>
      <c r="L29998" s="33">
        <v>0</v>
      </c>
    </row>
    <row r="29999" spans="7:12" x14ac:dyDescent="0.25">
      <c r="G29999" s="21"/>
      <c r="H29999" s="21"/>
      <c r="I29999" s="21"/>
      <c r="K29999" s="32">
        <v>0</v>
      </c>
      <c r="L29999" s="33">
        <v>0</v>
      </c>
    </row>
    <row r="30000" spans="7:12" x14ac:dyDescent="0.25">
      <c r="G30000" s="21"/>
      <c r="H30000" s="21"/>
      <c r="I30000" s="21"/>
      <c r="K30000" s="32">
        <v>0</v>
      </c>
      <c r="L30000" s="33">
        <v>0</v>
      </c>
    </row>
    <row r="30001" spans="7:12" x14ac:dyDescent="0.25">
      <c r="G30001" s="21"/>
      <c r="H30001" s="21"/>
      <c r="I30001" s="21"/>
      <c r="K30001" s="32">
        <v>0</v>
      </c>
      <c r="L30001" s="33">
        <v>0</v>
      </c>
    </row>
    <row r="30002" spans="7:12" x14ac:dyDescent="0.25">
      <c r="G30002" s="21"/>
      <c r="H30002" s="21"/>
      <c r="I30002" s="21"/>
      <c r="K30002" s="32">
        <v>0</v>
      </c>
      <c r="L30002" s="33">
        <v>0</v>
      </c>
    </row>
    <row r="30003" spans="7:12" x14ac:dyDescent="0.25">
      <c r="G30003" s="21"/>
      <c r="H30003" s="21"/>
      <c r="I30003" s="21"/>
      <c r="K30003" s="32">
        <v>0</v>
      </c>
      <c r="L30003" s="33">
        <v>0</v>
      </c>
    </row>
    <row r="30004" spans="7:12" x14ac:dyDescent="0.25">
      <c r="G30004" s="21"/>
      <c r="H30004" s="21"/>
      <c r="I30004" s="21"/>
      <c r="K30004" s="32">
        <v>0</v>
      </c>
      <c r="L30004" s="33">
        <v>0</v>
      </c>
    </row>
    <row r="30005" spans="7:12" x14ac:dyDescent="0.25">
      <c r="G30005" s="21"/>
      <c r="H30005" s="21"/>
      <c r="I30005" s="21"/>
      <c r="K30005" s="32">
        <v>0</v>
      </c>
      <c r="L30005" s="33">
        <v>0</v>
      </c>
    </row>
    <row r="30006" spans="7:12" x14ac:dyDescent="0.25">
      <c r="G30006" s="21"/>
      <c r="H30006" s="21"/>
      <c r="I30006" s="21"/>
      <c r="K30006" s="32">
        <v>0</v>
      </c>
      <c r="L30006" s="33">
        <v>0</v>
      </c>
    </row>
    <row r="30007" spans="7:12" x14ac:dyDescent="0.25">
      <c r="G30007" s="21"/>
      <c r="H30007" s="21"/>
      <c r="I30007" s="21"/>
      <c r="K30007" s="32">
        <v>0</v>
      </c>
      <c r="L30007" s="33">
        <v>0</v>
      </c>
    </row>
    <row r="30008" spans="7:12" x14ac:dyDescent="0.25">
      <c r="G30008" s="21"/>
      <c r="H30008" s="21"/>
      <c r="I30008" s="21"/>
      <c r="K30008" s="32">
        <v>0</v>
      </c>
      <c r="L30008" s="33">
        <v>0</v>
      </c>
    </row>
    <row r="30009" spans="7:12" x14ac:dyDescent="0.25">
      <c r="G30009" s="21"/>
      <c r="H30009" s="21"/>
      <c r="I30009" s="21"/>
      <c r="K30009" s="32">
        <v>51.862496452186242</v>
      </c>
      <c r="L30009" s="33">
        <v>66.142392746082365</v>
      </c>
    </row>
    <row r="30010" spans="7:12" x14ac:dyDescent="0.25">
      <c r="G30010" s="21"/>
      <c r="H30010" s="21"/>
      <c r="I30010" s="21"/>
      <c r="K30010" s="32">
        <v>3.9894228040143269</v>
      </c>
      <c r="L30010" s="33">
        <v>0</v>
      </c>
    </row>
    <row r="30011" spans="7:12" x14ac:dyDescent="0.25">
      <c r="G30011" s="21"/>
      <c r="H30011" s="21"/>
      <c r="I30011" s="21"/>
      <c r="K30011" s="32">
        <v>0</v>
      </c>
      <c r="L30011" s="33">
        <v>0</v>
      </c>
    </row>
    <row r="30012" spans="7:12" x14ac:dyDescent="0.25">
      <c r="G30012" s="21"/>
      <c r="H30012" s="21"/>
      <c r="I30012" s="21"/>
      <c r="K30012" s="32">
        <v>35.904805236128944</v>
      </c>
      <c r="L30012" s="33">
        <v>18.891313461035114</v>
      </c>
    </row>
    <row r="30013" spans="7:12" x14ac:dyDescent="0.25">
      <c r="G30013" s="21"/>
      <c r="H30013" s="21"/>
      <c r="I30013" s="21"/>
      <c r="K30013" s="32">
        <v>0</v>
      </c>
      <c r="L30013" s="33">
        <v>0</v>
      </c>
    </row>
    <row r="30014" spans="7:12" x14ac:dyDescent="0.25">
      <c r="G30014" s="21"/>
      <c r="H30014" s="21"/>
      <c r="I30014" s="21"/>
      <c r="K30014" s="32">
        <v>23.936536824085962</v>
      </c>
      <c r="L30014" s="33">
        <v>35.491397437947292</v>
      </c>
    </row>
    <row r="30015" spans="7:12" x14ac:dyDescent="0.25">
      <c r="G30015" s="21"/>
      <c r="H30015" s="21"/>
      <c r="I30015" s="21"/>
      <c r="K30015" s="32">
        <v>3.9894228040143269</v>
      </c>
      <c r="L30015" s="33">
        <v>3.6204542540218325</v>
      </c>
    </row>
    <row r="30016" spans="7:12" x14ac:dyDescent="0.25">
      <c r="G30016" s="21"/>
      <c r="H30016" s="21"/>
      <c r="I30016" s="21"/>
      <c r="K30016" s="32">
        <v>0</v>
      </c>
      <c r="L30016" s="33">
        <v>0</v>
      </c>
    </row>
    <row r="30017" spans="7:12" x14ac:dyDescent="0.25">
      <c r="G30017" s="21"/>
      <c r="H30017" s="21"/>
      <c r="I30017" s="21"/>
      <c r="K30017" s="32">
        <v>27.925959628100291</v>
      </c>
      <c r="L30017" s="33">
        <v>33.534882220982723</v>
      </c>
    </row>
    <row r="30018" spans="7:12" x14ac:dyDescent="0.25">
      <c r="G30018" s="21"/>
      <c r="H30018" s="21"/>
      <c r="I30018" s="21"/>
      <c r="K30018" s="32">
        <v>71.809610472257873</v>
      </c>
      <c r="L30018" s="33">
        <v>48.35270303205678</v>
      </c>
    </row>
    <row r="30019" spans="7:12" x14ac:dyDescent="0.25">
      <c r="G30019" s="21"/>
      <c r="H30019" s="21"/>
      <c r="I30019" s="21"/>
      <c r="K30019" s="32">
        <v>3.9894228040143269</v>
      </c>
      <c r="L30019" s="33">
        <v>18.920810113475056</v>
      </c>
    </row>
    <row r="30020" spans="7:12" x14ac:dyDescent="0.25">
      <c r="G30020" s="21"/>
      <c r="H30020" s="21"/>
      <c r="I30020" s="21"/>
      <c r="K30020" s="32">
        <v>0</v>
      </c>
      <c r="L30020" s="33">
        <v>0</v>
      </c>
    </row>
    <row r="30021" spans="7:12" x14ac:dyDescent="0.25">
      <c r="G30021" s="21"/>
      <c r="H30021" s="21"/>
      <c r="I30021" s="21"/>
      <c r="K30021" s="32">
        <v>15.957691216057308</v>
      </c>
      <c r="L30021" s="33">
        <v>0</v>
      </c>
    </row>
    <row r="30022" spans="7:12" x14ac:dyDescent="0.25">
      <c r="G30022" s="21"/>
      <c r="H30022" s="21"/>
      <c r="I30022" s="21"/>
      <c r="K30022" s="32">
        <v>3.9894228040143269</v>
      </c>
      <c r="L30022" s="33">
        <v>4.7229774613375435</v>
      </c>
    </row>
    <row r="30023" spans="7:12" x14ac:dyDescent="0.25">
      <c r="G30023" s="21"/>
      <c r="H30023" s="21"/>
      <c r="I30023" s="21"/>
      <c r="K30023" s="32">
        <v>0</v>
      </c>
      <c r="L30023" s="33">
        <v>0</v>
      </c>
    </row>
    <row r="30024" spans="7:12" x14ac:dyDescent="0.25">
      <c r="G30024" s="21"/>
      <c r="H30024" s="21"/>
      <c r="I30024" s="21"/>
      <c r="K30024" s="32">
        <v>0</v>
      </c>
      <c r="L30024" s="33">
        <v>0</v>
      </c>
    </row>
    <row r="30025" spans="7:12" x14ac:dyDescent="0.25">
      <c r="G30025" s="21"/>
      <c r="H30025" s="21"/>
      <c r="I30025" s="21"/>
      <c r="K30025" s="32">
        <v>7.9788456080286538</v>
      </c>
      <c r="L30025" s="33">
        <v>11.650969001369742</v>
      </c>
    </row>
    <row r="30026" spans="7:12" x14ac:dyDescent="0.25">
      <c r="G30026" s="21"/>
      <c r="H30026" s="21"/>
      <c r="I30026" s="21"/>
      <c r="K30026" s="32">
        <v>0</v>
      </c>
      <c r="L30026" s="33">
        <v>0</v>
      </c>
    </row>
    <row r="30027" spans="7:12" x14ac:dyDescent="0.25">
      <c r="G30027" s="21"/>
      <c r="H30027" s="21"/>
      <c r="I30027" s="21"/>
      <c r="K30027" s="32">
        <v>19.947114020071634</v>
      </c>
      <c r="L30027" s="33">
        <v>30.741896342956867</v>
      </c>
    </row>
    <row r="30028" spans="7:12" x14ac:dyDescent="0.25">
      <c r="G30028" s="21"/>
      <c r="H30028" s="21"/>
      <c r="I30028" s="21"/>
      <c r="K30028" s="32">
        <v>0</v>
      </c>
      <c r="L30028" s="33">
        <v>0</v>
      </c>
    </row>
    <row r="30029" spans="7:12" x14ac:dyDescent="0.25">
      <c r="G30029" s="21"/>
      <c r="H30029" s="21"/>
      <c r="I30029" s="21"/>
      <c r="K30029" s="32">
        <v>0</v>
      </c>
      <c r="L30029" s="33">
        <v>0</v>
      </c>
    </row>
    <row r="30030" spans="7:12" x14ac:dyDescent="0.25">
      <c r="G30030" s="21"/>
      <c r="H30030" s="21"/>
      <c r="I30030" s="21"/>
      <c r="K30030" s="32">
        <v>0</v>
      </c>
      <c r="L30030" s="33">
        <v>0</v>
      </c>
    </row>
    <row r="30031" spans="7:12" x14ac:dyDescent="0.25">
      <c r="G30031" s="21"/>
      <c r="H30031" s="21"/>
      <c r="I30031" s="21"/>
      <c r="K30031" s="32">
        <v>7.9788456080286538</v>
      </c>
      <c r="L30031" s="33">
        <v>0</v>
      </c>
    </row>
    <row r="30032" spans="7:12" x14ac:dyDescent="0.25">
      <c r="G30032" s="21"/>
      <c r="H30032" s="21"/>
      <c r="I30032" s="21"/>
      <c r="K30032" s="32">
        <v>0</v>
      </c>
      <c r="L30032" s="33">
        <v>0</v>
      </c>
    </row>
    <row r="30033" spans="7:12" x14ac:dyDescent="0.25">
      <c r="G30033" s="21"/>
      <c r="H30033" s="21"/>
      <c r="I30033" s="21"/>
      <c r="K30033" s="32">
        <v>7.9788456080286538</v>
      </c>
      <c r="L30033" s="33">
        <v>0</v>
      </c>
    </row>
    <row r="30034" spans="7:12" x14ac:dyDescent="0.25">
      <c r="G30034" s="21"/>
      <c r="H30034" s="21"/>
      <c r="I30034" s="21"/>
      <c r="K30034" s="32">
        <v>0</v>
      </c>
      <c r="L30034" s="33">
        <v>0</v>
      </c>
    </row>
    <row r="30035" spans="7:12" x14ac:dyDescent="0.25">
      <c r="G30035" s="21"/>
      <c r="H30035" s="21"/>
      <c r="I30035" s="21"/>
      <c r="K30035" s="32">
        <v>0</v>
      </c>
      <c r="L30035" s="33">
        <v>0</v>
      </c>
    </row>
    <row r="30036" spans="7:12" x14ac:dyDescent="0.25">
      <c r="G30036" s="21"/>
      <c r="H30036" s="21"/>
      <c r="I30036" s="21"/>
      <c r="K30036" s="32">
        <v>7.9788456080286538</v>
      </c>
      <c r="L30036" s="33">
        <v>24.143900225590681</v>
      </c>
    </row>
    <row r="30037" spans="7:12" x14ac:dyDescent="0.25">
      <c r="G30037" s="21"/>
      <c r="H30037" s="21"/>
      <c r="I30037" s="21"/>
      <c r="K30037" s="32">
        <v>3.9894228040143269</v>
      </c>
      <c r="L30037" s="33">
        <v>8.658203130870989</v>
      </c>
    </row>
    <row r="30038" spans="7:12" x14ac:dyDescent="0.25">
      <c r="G30038" s="21"/>
      <c r="H30038" s="21"/>
      <c r="I30038" s="21"/>
      <c r="K30038" s="32">
        <v>0</v>
      </c>
      <c r="L30038" s="33">
        <v>0</v>
      </c>
    </row>
    <row r="30039" spans="7:12" x14ac:dyDescent="0.25">
      <c r="G30039" s="21"/>
      <c r="H30039" s="21"/>
      <c r="I30039" s="21"/>
      <c r="K30039" s="32">
        <v>0</v>
      </c>
      <c r="L30039" s="33">
        <v>0</v>
      </c>
    </row>
    <row r="30040" spans="7:12" x14ac:dyDescent="0.25">
      <c r="G30040" s="21"/>
      <c r="H30040" s="21"/>
      <c r="I30040" s="21"/>
      <c r="K30040" s="32">
        <v>19.947114020071634</v>
      </c>
      <c r="L30040" s="33">
        <v>27.888907079094967</v>
      </c>
    </row>
    <row r="30041" spans="7:12" x14ac:dyDescent="0.25">
      <c r="G30041" s="21"/>
      <c r="H30041" s="21"/>
      <c r="I30041" s="21"/>
      <c r="K30041" s="32">
        <v>0</v>
      </c>
      <c r="L30041" s="33">
        <v>0</v>
      </c>
    </row>
    <row r="30042" spans="7:12" x14ac:dyDescent="0.25">
      <c r="G30042" s="21"/>
      <c r="H30042" s="21"/>
      <c r="I30042" s="21"/>
      <c r="K30042" s="32">
        <v>0</v>
      </c>
      <c r="L30042" s="33">
        <v>0</v>
      </c>
    </row>
    <row r="30043" spans="7:12" x14ac:dyDescent="0.25">
      <c r="G30043" s="21"/>
      <c r="H30043" s="21"/>
      <c r="I30043" s="21"/>
      <c r="K30043" s="32">
        <v>0</v>
      </c>
      <c r="L30043" s="33">
        <v>0</v>
      </c>
    </row>
    <row r="30044" spans="7:12" x14ac:dyDescent="0.25">
      <c r="G30044" s="21"/>
      <c r="H30044" s="21"/>
      <c r="I30044" s="21"/>
      <c r="K30044" s="32">
        <v>7.9788456080286538</v>
      </c>
      <c r="L30044" s="33">
        <v>3.2711173822826516</v>
      </c>
    </row>
    <row r="30045" spans="7:12" x14ac:dyDescent="0.25">
      <c r="G30045" s="21"/>
      <c r="H30045" s="21"/>
      <c r="I30045" s="21"/>
      <c r="K30045" s="32">
        <v>0</v>
      </c>
      <c r="L30045" s="33">
        <v>0</v>
      </c>
    </row>
    <row r="30046" spans="7:12" x14ac:dyDescent="0.25">
      <c r="G30046" s="21"/>
      <c r="H30046" s="21"/>
      <c r="I30046" s="21"/>
      <c r="K30046" s="32">
        <v>11.968268412042981</v>
      </c>
      <c r="L30046" s="33">
        <v>11.280077295752475</v>
      </c>
    </row>
    <row r="30047" spans="7:12" x14ac:dyDescent="0.25">
      <c r="G30047" s="21"/>
      <c r="H30047" s="21"/>
      <c r="I30047" s="21"/>
      <c r="K30047" s="32">
        <v>0</v>
      </c>
      <c r="L30047" s="33">
        <v>0</v>
      </c>
    </row>
    <row r="30048" spans="7:12" x14ac:dyDescent="0.25">
      <c r="G30048" s="21"/>
      <c r="H30048" s="21"/>
      <c r="I30048" s="21"/>
      <c r="K30048" s="32">
        <v>0</v>
      </c>
      <c r="L30048" s="33">
        <v>0</v>
      </c>
    </row>
    <row r="30049" spans="7:12" x14ac:dyDescent="0.25">
      <c r="G30049" s="21"/>
      <c r="H30049" s="21"/>
      <c r="I30049" s="21"/>
      <c r="K30049" s="32">
        <v>35.904805236128944</v>
      </c>
      <c r="L30049" s="33">
        <v>42.140892890342926</v>
      </c>
    </row>
    <row r="30050" spans="7:12" x14ac:dyDescent="0.25">
      <c r="G30050" s="21"/>
      <c r="H30050" s="21"/>
      <c r="I30050" s="21"/>
      <c r="K30050" s="32">
        <v>0</v>
      </c>
      <c r="L30050" s="33">
        <v>0</v>
      </c>
    </row>
    <row r="30051" spans="7:12" x14ac:dyDescent="0.25">
      <c r="G30051" s="21"/>
      <c r="H30051" s="21"/>
      <c r="I30051" s="21"/>
      <c r="K30051" s="32">
        <v>87.767301688315172</v>
      </c>
      <c r="L30051" s="33">
        <v>45.532872657203832</v>
      </c>
    </row>
    <row r="30052" spans="7:12" x14ac:dyDescent="0.25">
      <c r="G30052" s="21"/>
      <c r="H30052" s="21"/>
      <c r="I30052" s="21"/>
      <c r="K30052" s="32">
        <v>0</v>
      </c>
      <c r="L30052" s="33">
        <v>0</v>
      </c>
    </row>
    <row r="30053" spans="7:12" x14ac:dyDescent="0.25">
      <c r="G30053" s="21"/>
      <c r="H30053" s="21"/>
      <c r="I30053" s="21"/>
      <c r="K30053" s="32">
        <v>0</v>
      </c>
      <c r="L30053" s="33">
        <v>0</v>
      </c>
    </row>
    <row r="30054" spans="7:12" x14ac:dyDescent="0.25">
      <c r="G30054" s="21"/>
      <c r="H30054" s="21"/>
      <c r="I30054" s="21"/>
      <c r="K30054" s="32">
        <v>3.9894228040143269</v>
      </c>
      <c r="L30054" s="33">
        <v>5.4863919123758507</v>
      </c>
    </row>
    <row r="30055" spans="7:12" x14ac:dyDescent="0.25">
      <c r="G30055" s="21"/>
      <c r="H30055" s="21"/>
      <c r="I30055" s="21"/>
      <c r="K30055" s="32">
        <v>15.957691216057308</v>
      </c>
      <c r="L30055" s="33">
        <v>6.7327112746293869</v>
      </c>
    </row>
    <row r="30056" spans="7:12" x14ac:dyDescent="0.25">
      <c r="G30056" s="21"/>
      <c r="H30056" s="21"/>
      <c r="I30056" s="21"/>
      <c r="K30056" s="32">
        <v>3.9894228040143269</v>
      </c>
      <c r="L30056" s="33">
        <v>7.428010405379414</v>
      </c>
    </row>
    <row r="30057" spans="7:12" x14ac:dyDescent="0.25">
      <c r="G30057" s="21"/>
      <c r="H30057" s="21"/>
      <c r="I30057" s="21"/>
      <c r="K30057" s="32">
        <v>0</v>
      </c>
      <c r="L30057" s="33">
        <v>0</v>
      </c>
    </row>
    <row r="30058" spans="7:12" x14ac:dyDescent="0.25">
      <c r="G30058" s="21"/>
      <c r="H30058" s="21"/>
      <c r="I30058" s="21"/>
      <c r="K30058" s="32">
        <v>3.9894228040143269</v>
      </c>
      <c r="L30058" s="33">
        <v>0</v>
      </c>
    </row>
    <row r="30059" spans="7:12" x14ac:dyDescent="0.25">
      <c r="G30059" s="21"/>
      <c r="H30059" s="21"/>
      <c r="I30059" s="21"/>
      <c r="K30059" s="32">
        <v>11.968268412042981</v>
      </c>
      <c r="L30059" s="33">
        <v>16.149353043709617</v>
      </c>
    </row>
    <row r="30060" spans="7:12" x14ac:dyDescent="0.25">
      <c r="G30060" s="21"/>
      <c r="H30060" s="21"/>
      <c r="I30060" s="21"/>
      <c r="K30060" s="32">
        <v>7.9788456080286538</v>
      </c>
      <c r="L30060" s="33">
        <v>8.447233554989122</v>
      </c>
    </row>
    <row r="30061" spans="7:12" x14ac:dyDescent="0.25">
      <c r="G30061" s="21"/>
      <c r="H30061" s="21"/>
      <c r="I30061" s="21"/>
      <c r="K30061" s="32">
        <v>7.9788456080286538</v>
      </c>
      <c r="L30061" s="33">
        <v>13.825422457257716</v>
      </c>
    </row>
    <row r="30062" spans="7:12" x14ac:dyDescent="0.25">
      <c r="G30062" s="21"/>
      <c r="H30062" s="21"/>
      <c r="I30062" s="21"/>
      <c r="K30062" s="32">
        <v>0</v>
      </c>
      <c r="L30062" s="33">
        <v>0</v>
      </c>
    </row>
    <row r="30063" spans="7:12" x14ac:dyDescent="0.25">
      <c r="G30063" s="21"/>
      <c r="H30063" s="21"/>
      <c r="I30063" s="21"/>
      <c r="K30063" s="32">
        <v>3.9894228040143269</v>
      </c>
      <c r="L30063" s="33">
        <v>0.12674923276919461</v>
      </c>
    </row>
    <row r="30064" spans="7:12" x14ac:dyDescent="0.25">
      <c r="G30064" s="21"/>
      <c r="H30064" s="21"/>
      <c r="I30064" s="21"/>
      <c r="K30064" s="32">
        <v>7.9788456080286538</v>
      </c>
      <c r="L30064" s="33">
        <v>1.6031372386825817</v>
      </c>
    </row>
    <row r="30065" spans="7:12" x14ac:dyDescent="0.25">
      <c r="G30065" s="21"/>
      <c r="H30065" s="21"/>
      <c r="I30065" s="21"/>
      <c r="K30065" s="32">
        <v>47.873073648171918</v>
      </c>
      <c r="L30065" s="33">
        <v>18.706255794068525</v>
      </c>
    </row>
    <row r="30066" spans="7:12" x14ac:dyDescent="0.25">
      <c r="G30066" s="21"/>
      <c r="H30066" s="21"/>
      <c r="I30066" s="21"/>
      <c r="K30066" s="32">
        <v>7.9788456080286538</v>
      </c>
      <c r="L30066" s="33">
        <v>12.170237718672844</v>
      </c>
    </row>
    <row r="30067" spans="7:12" x14ac:dyDescent="0.25">
      <c r="G30067" s="21"/>
      <c r="H30067" s="21"/>
      <c r="I30067" s="21"/>
      <c r="K30067" s="32">
        <v>23.936536824085962</v>
      </c>
      <c r="L30067" s="33">
        <v>17.621460654426912</v>
      </c>
    </row>
    <row r="30068" spans="7:12" x14ac:dyDescent="0.25">
      <c r="G30068" s="21"/>
      <c r="H30068" s="21"/>
      <c r="I30068" s="21"/>
      <c r="K30068" s="32">
        <v>11.968268412042981</v>
      </c>
      <c r="L30068" s="33">
        <v>12.76348637398551</v>
      </c>
    </row>
    <row r="30069" spans="7:12" x14ac:dyDescent="0.25">
      <c r="G30069" s="21"/>
      <c r="H30069" s="21"/>
      <c r="I30069" s="21"/>
      <c r="K30069" s="32">
        <v>19.947114020071634</v>
      </c>
      <c r="L30069" s="33">
        <v>14.308073893142087</v>
      </c>
    </row>
    <row r="30070" spans="7:12" x14ac:dyDescent="0.25">
      <c r="G30070" s="21"/>
      <c r="H30070" s="21"/>
      <c r="I30070" s="21"/>
      <c r="K30070" s="32">
        <v>0</v>
      </c>
      <c r="L30070" s="33">
        <v>0</v>
      </c>
    </row>
    <row r="30071" spans="7:12" x14ac:dyDescent="0.25">
      <c r="G30071" s="21"/>
      <c r="H30071" s="21"/>
      <c r="I30071" s="21"/>
      <c r="K30071" s="32">
        <v>0</v>
      </c>
      <c r="L30071" s="33">
        <v>0</v>
      </c>
    </row>
    <row r="30072" spans="7:12" x14ac:dyDescent="0.25">
      <c r="G30072" s="21"/>
      <c r="H30072" s="21"/>
      <c r="I30072" s="21"/>
      <c r="K30072" s="32">
        <v>0</v>
      </c>
      <c r="L30072" s="33">
        <v>0</v>
      </c>
    </row>
    <row r="30073" spans="7:12" x14ac:dyDescent="0.25">
      <c r="G30073" s="21"/>
      <c r="H30073" s="21"/>
      <c r="I30073" s="21"/>
      <c r="K30073" s="32">
        <v>19.947114020071634</v>
      </c>
      <c r="L30073" s="33">
        <v>20.610767717278407</v>
      </c>
    </row>
    <row r="30074" spans="7:12" x14ac:dyDescent="0.25">
      <c r="G30074" s="21"/>
      <c r="H30074" s="21"/>
      <c r="I30074" s="21"/>
      <c r="K30074" s="32">
        <v>7.9788456080286538</v>
      </c>
      <c r="L30074" s="33">
        <v>11.299915385967456</v>
      </c>
    </row>
    <row r="30075" spans="7:12" x14ac:dyDescent="0.25">
      <c r="G30075" s="21"/>
      <c r="H30075" s="21"/>
      <c r="I30075" s="21"/>
      <c r="K30075" s="32">
        <v>0</v>
      </c>
      <c r="L30075" s="33">
        <v>0</v>
      </c>
    </row>
    <row r="30076" spans="7:12" x14ac:dyDescent="0.25">
      <c r="G30076" s="21"/>
      <c r="H30076" s="21"/>
      <c r="I30076" s="21"/>
      <c r="K30076" s="32">
        <v>7.9788456080286538</v>
      </c>
      <c r="L30076" s="33">
        <v>4.140829431359168</v>
      </c>
    </row>
    <row r="30077" spans="7:12" x14ac:dyDescent="0.25">
      <c r="G30077" s="21"/>
      <c r="H30077" s="21"/>
      <c r="I30077" s="21"/>
      <c r="K30077" s="32">
        <v>0</v>
      </c>
      <c r="L30077" s="33">
        <v>0</v>
      </c>
    </row>
    <row r="30078" spans="7:12" x14ac:dyDescent="0.25">
      <c r="G30078" s="21"/>
      <c r="H30078" s="21"/>
      <c r="I30078" s="21"/>
      <c r="K30078" s="32">
        <v>0</v>
      </c>
      <c r="L30078" s="33">
        <v>0</v>
      </c>
    </row>
    <row r="30079" spans="7:12" x14ac:dyDescent="0.25">
      <c r="G30079" s="21"/>
      <c r="H30079" s="21"/>
      <c r="I30079" s="21"/>
      <c r="K30079" s="32">
        <v>43.883650844157593</v>
      </c>
      <c r="L30079" s="33">
        <v>38.3657769409552</v>
      </c>
    </row>
    <row r="30080" spans="7:12" x14ac:dyDescent="0.25">
      <c r="G30080" s="21"/>
      <c r="H30080" s="21"/>
      <c r="I30080" s="21"/>
      <c r="K30080" s="32">
        <v>31.915382432114619</v>
      </c>
      <c r="L30080" s="33">
        <v>21.820633723503342</v>
      </c>
    </row>
    <row r="30081" spans="7:12" x14ac:dyDescent="0.25">
      <c r="G30081" s="21"/>
      <c r="H30081" s="21"/>
      <c r="I30081" s="21"/>
      <c r="K30081" s="32">
        <v>51.862496452186242</v>
      </c>
      <c r="L30081" s="33">
        <v>38.02927128035811</v>
      </c>
    </row>
    <row r="30082" spans="7:12" x14ac:dyDescent="0.25">
      <c r="G30082" s="21"/>
      <c r="H30082" s="21"/>
      <c r="I30082" s="21"/>
      <c r="K30082" s="32">
        <v>43.883650844157593</v>
      </c>
      <c r="L30082" s="33">
        <v>61.55659280706444</v>
      </c>
    </row>
    <row r="30083" spans="7:12" x14ac:dyDescent="0.25">
      <c r="G30083" s="21"/>
      <c r="H30083" s="21"/>
      <c r="I30083" s="21"/>
      <c r="K30083" s="32">
        <v>7.9788456080286538</v>
      </c>
      <c r="L30083" s="33">
        <v>20.092378908080288</v>
      </c>
    </row>
    <row r="30084" spans="7:12" x14ac:dyDescent="0.25">
      <c r="G30084" s="21"/>
      <c r="H30084" s="21"/>
      <c r="I30084" s="21"/>
      <c r="K30084" s="32">
        <v>3.9894228040143269</v>
      </c>
      <c r="L30084" s="33">
        <v>0</v>
      </c>
    </row>
    <row r="30085" spans="7:12" x14ac:dyDescent="0.25">
      <c r="G30085" s="21"/>
      <c r="H30085" s="21"/>
      <c r="I30085" s="21"/>
      <c r="K30085" s="32">
        <v>0</v>
      </c>
      <c r="L30085" s="33">
        <v>0</v>
      </c>
    </row>
    <row r="30086" spans="7:12" x14ac:dyDescent="0.25">
      <c r="G30086" s="21"/>
      <c r="H30086" s="21"/>
      <c r="I30086" s="21"/>
      <c r="K30086" s="32">
        <v>0</v>
      </c>
      <c r="L30086" s="33">
        <v>0</v>
      </c>
    </row>
    <row r="30087" spans="7:12" x14ac:dyDescent="0.25">
      <c r="G30087" s="21"/>
      <c r="H30087" s="21"/>
      <c r="I30087" s="21"/>
      <c r="K30087" s="32">
        <v>0</v>
      </c>
      <c r="L30087" s="33">
        <v>0</v>
      </c>
    </row>
    <row r="30088" spans="7:12" x14ac:dyDescent="0.25">
      <c r="G30088" s="21"/>
      <c r="H30088" s="21"/>
      <c r="I30088" s="21"/>
      <c r="K30088" s="32">
        <v>0</v>
      </c>
      <c r="L30088" s="33">
        <v>0</v>
      </c>
    </row>
    <row r="30089" spans="7:12" x14ac:dyDescent="0.25">
      <c r="G30089" s="21"/>
      <c r="H30089" s="21"/>
      <c r="I30089" s="21"/>
      <c r="K30089" s="32">
        <v>3.9894228040143269</v>
      </c>
      <c r="L30089" s="33">
        <v>7.920213644132744</v>
      </c>
    </row>
    <row r="30090" spans="7:12" x14ac:dyDescent="0.25">
      <c r="G30090" s="21"/>
      <c r="H30090" s="21"/>
      <c r="I30090" s="21"/>
      <c r="K30090" s="32">
        <v>15.957691216057308</v>
      </c>
      <c r="L30090" s="33">
        <v>18.400430923688738</v>
      </c>
    </row>
    <row r="30091" spans="7:12" x14ac:dyDescent="0.25">
      <c r="G30091" s="21"/>
      <c r="H30091" s="21"/>
      <c r="I30091" s="21"/>
      <c r="K30091" s="32">
        <v>11.968268412042981</v>
      </c>
      <c r="L30091" s="33">
        <v>4.0473755451265117</v>
      </c>
    </row>
    <row r="30092" spans="7:12" x14ac:dyDescent="0.25">
      <c r="G30092" s="21"/>
      <c r="H30092" s="21"/>
      <c r="I30092" s="21"/>
      <c r="K30092" s="32">
        <v>7.9788456080286538</v>
      </c>
      <c r="L30092" s="33">
        <v>10.585798080956268</v>
      </c>
    </row>
    <row r="30093" spans="7:12" x14ac:dyDescent="0.25">
      <c r="G30093" s="21"/>
      <c r="H30093" s="21"/>
      <c r="I30093" s="21"/>
      <c r="K30093" s="32">
        <v>0</v>
      </c>
      <c r="L30093" s="33">
        <v>0</v>
      </c>
    </row>
    <row r="30094" spans="7:12" x14ac:dyDescent="0.25">
      <c r="G30094" s="21"/>
      <c r="H30094" s="21"/>
      <c r="I30094" s="21"/>
      <c r="K30094" s="32">
        <v>0</v>
      </c>
      <c r="L30094" s="33">
        <v>0</v>
      </c>
    </row>
    <row r="30095" spans="7:12" x14ac:dyDescent="0.25">
      <c r="G30095" s="21"/>
      <c r="H30095" s="21"/>
      <c r="I30095" s="21"/>
      <c r="K30095" s="32">
        <v>0</v>
      </c>
      <c r="L30095" s="33">
        <v>0</v>
      </c>
    </row>
    <row r="30096" spans="7:12" x14ac:dyDescent="0.25">
      <c r="G30096" s="21"/>
      <c r="H30096" s="21"/>
      <c r="I30096" s="21"/>
      <c r="K30096" s="32">
        <v>0</v>
      </c>
      <c r="L30096" s="33">
        <v>0</v>
      </c>
    </row>
    <row r="30097" spans="7:12" x14ac:dyDescent="0.25">
      <c r="G30097" s="21"/>
      <c r="H30097" s="21"/>
      <c r="I30097" s="21"/>
      <c r="K30097" s="32">
        <v>19.947114020071634</v>
      </c>
      <c r="L30097" s="33">
        <v>21.576519922319445</v>
      </c>
    </row>
    <row r="30098" spans="7:12" x14ac:dyDescent="0.25">
      <c r="G30098" s="21"/>
      <c r="H30098" s="21"/>
      <c r="I30098" s="21"/>
      <c r="K30098" s="32">
        <v>0</v>
      </c>
      <c r="L30098" s="33">
        <v>0</v>
      </c>
    </row>
    <row r="30099" spans="7:12" x14ac:dyDescent="0.25">
      <c r="G30099" s="21"/>
      <c r="H30099" s="21"/>
      <c r="I30099" s="21"/>
      <c r="K30099" s="32">
        <v>0</v>
      </c>
      <c r="L30099" s="33">
        <v>0</v>
      </c>
    </row>
    <row r="30100" spans="7:12" x14ac:dyDescent="0.25">
      <c r="G30100" s="21"/>
      <c r="H30100" s="21"/>
      <c r="I30100" s="21"/>
      <c r="K30100" s="32">
        <v>3.9894228040143269</v>
      </c>
      <c r="L30100" s="33">
        <v>6.292602252875799</v>
      </c>
    </row>
    <row r="30101" spans="7:12" x14ac:dyDescent="0.25">
      <c r="G30101" s="21"/>
      <c r="H30101" s="21"/>
      <c r="I30101" s="21"/>
      <c r="K30101" s="32">
        <v>0</v>
      </c>
      <c r="L30101" s="33">
        <v>0</v>
      </c>
    </row>
    <row r="30102" spans="7:12" x14ac:dyDescent="0.25">
      <c r="G30102" s="21"/>
      <c r="H30102" s="21"/>
      <c r="I30102" s="21"/>
      <c r="K30102" s="32">
        <v>27.925959628100291</v>
      </c>
      <c r="L30102" s="33">
        <v>30.902254195932674</v>
      </c>
    </row>
    <row r="30103" spans="7:12" x14ac:dyDescent="0.25">
      <c r="G30103" s="21"/>
      <c r="H30103" s="21"/>
      <c r="I30103" s="21"/>
      <c r="K30103" s="32">
        <v>15.957691216057308</v>
      </c>
      <c r="L30103" s="33">
        <v>0.29707268399810755</v>
      </c>
    </row>
    <row r="30104" spans="7:12" x14ac:dyDescent="0.25">
      <c r="G30104" s="21"/>
      <c r="H30104" s="21"/>
      <c r="I30104" s="21"/>
      <c r="K30104" s="32">
        <v>7.9788456080286538</v>
      </c>
      <c r="L30104" s="33">
        <v>17.740755829517528</v>
      </c>
    </row>
    <row r="30105" spans="7:12" x14ac:dyDescent="0.25">
      <c r="G30105" s="21"/>
      <c r="H30105" s="21"/>
      <c r="I30105" s="21"/>
      <c r="K30105" s="32">
        <v>3.9894228040143269</v>
      </c>
      <c r="L30105" s="33">
        <v>0</v>
      </c>
    </row>
    <row r="30106" spans="7:12" x14ac:dyDescent="0.25">
      <c r="G30106" s="21"/>
      <c r="H30106" s="21"/>
      <c r="I30106" s="21"/>
      <c r="K30106" s="32">
        <v>0</v>
      </c>
      <c r="L30106" s="33">
        <v>0</v>
      </c>
    </row>
    <row r="30107" spans="7:12" x14ac:dyDescent="0.25">
      <c r="G30107" s="21"/>
      <c r="H30107" s="21"/>
      <c r="I30107" s="21"/>
      <c r="K30107" s="32">
        <v>3.9894228040143269</v>
      </c>
      <c r="L30107" s="33">
        <v>0.72278242997391962</v>
      </c>
    </row>
    <row r="30108" spans="7:12" x14ac:dyDescent="0.25">
      <c r="G30108" s="21"/>
      <c r="H30108" s="21"/>
      <c r="I30108" s="21"/>
      <c r="K30108" s="32">
        <v>15.957691216057308</v>
      </c>
      <c r="L30108" s="33">
        <v>26.81945871277442</v>
      </c>
    </row>
    <row r="30109" spans="7:12" x14ac:dyDescent="0.25">
      <c r="G30109" s="21"/>
      <c r="H30109" s="21"/>
      <c r="I30109" s="21"/>
      <c r="K30109" s="32">
        <v>7.9788456080286538</v>
      </c>
      <c r="L30109" s="33">
        <v>16.764298895956212</v>
      </c>
    </row>
    <row r="30110" spans="7:12" x14ac:dyDescent="0.25">
      <c r="G30110" s="21"/>
      <c r="H30110" s="21"/>
      <c r="I30110" s="21"/>
      <c r="K30110" s="32">
        <v>7.9788456080286538</v>
      </c>
      <c r="L30110" s="33">
        <v>10.316964219880576</v>
      </c>
    </row>
    <row r="30111" spans="7:12" x14ac:dyDescent="0.25">
      <c r="G30111" s="21"/>
      <c r="H30111" s="21"/>
      <c r="I30111" s="21"/>
      <c r="K30111" s="32">
        <v>7.9788456080286538</v>
      </c>
      <c r="L30111" s="33">
        <v>6.4629529440217084</v>
      </c>
    </row>
    <row r="30112" spans="7:12" x14ac:dyDescent="0.25">
      <c r="G30112" s="21"/>
      <c r="H30112" s="21"/>
      <c r="I30112" s="21"/>
      <c r="K30112" s="32">
        <v>63.830764864229216</v>
      </c>
      <c r="L30112" s="33">
        <v>53.693499312902347</v>
      </c>
    </row>
    <row r="30113" spans="7:12" x14ac:dyDescent="0.25">
      <c r="G30113" s="21"/>
      <c r="H30113" s="21"/>
      <c r="I30113" s="21"/>
      <c r="K30113" s="32">
        <v>0</v>
      </c>
      <c r="L30113" s="33">
        <v>0</v>
      </c>
    </row>
    <row r="30114" spans="7:12" x14ac:dyDescent="0.25">
      <c r="G30114" s="21"/>
      <c r="H30114" s="21"/>
      <c r="I30114" s="21"/>
      <c r="K30114" s="32">
        <v>0</v>
      </c>
      <c r="L30114" s="33">
        <v>0</v>
      </c>
    </row>
    <row r="30115" spans="7:12" x14ac:dyDescent="0.25">
      <c r="G30115" s="21"/>
      <c r="H30115" s="21"/>
      <c r="I30115" s="21"/>
      <c r="K30115" s="32">
        <v>7.9788456080286538</v>
      </c>
      <c r="L30115" s="33">
        <v>0</v>
      </c>
    </row>
    <row r="30116" spans="7:12" x14ac:dyDescent="0.25">
      <c r="G30116" s="21"/>
      <c r="H30116" s="21"/>
      <c r="I30116" s="21"/>
      <c r="K30116" s="32">
        <v>19.947114020071634</v>
      </c>
      <c r="L30116" s="33">
        <v>12.212241525268652</v>
      </c>
    </row>
    <row r="30117" spans="7:12" x14ac:dyDescent="0.25">
      <c r="G30117" s="21"/>
      <c r="H30117" s="21"/>
      <c r="I30117" s="21"/>
      <c r="K30117" s="32">
        <v>7.9788456080286538</v>
      </c>
      <c r="L30117" s="33">
        <v>5.7682263798221198</v>
      </c>
    </row>
    <row r="30118" spans="7:12" x14ac:dyDescent="0.25">
      <c r="G30118" s="21"/>
      <c r="H30118" s="21"/>
      <c r="I30118" s="21"/>
      <c r="K30118" s="32">
        <v>7.9788456080286538</v>
      </c>
      <c r="L30118" s="33">
        <v>1.081279961720359</v>
      </c>
    </row>
    <row r="30119" spans="7:12" x14ac:dyDescent="0.25">
      <c r="G30119" s="21"/>
      <c r="H30119" s="21"/>
      <c r="I30119" s="21"/>
      <c r="K30119" s="32">
        <v>7.9788456080286538</v>
      </c>
      <c r="L30119" s="33">
        <v>41.924685370920017</v>
      </c>
    </row>
    <row r="30120" spans="7:12" x14ac:dyDescent="0.25">
      <c r="G30120" s="21"/>
      <c r="H30120" s="21"/>
      <c r="I30120" s="21"/>
      <c r="K30120" s="32">
        <v>19.947114020071634</v>
      </c>
      <c r="L30120" s="33">
        <v>16.230148092651092</v>
      </c>
    </row>
    <row r="30121" spans="7:12" x14ac:dyDescent="0.25">
      <c r="G30121" s="21"/>
      <c r="H30121" s="21"/>
      <c r="I30121" s="21"/>
      <c r="K30121" s="32">
        <v>0</v>
      </c>
      <c r="L30121" s="33">
        <v>0</v>
      </c>
    </row>
    <row r="30122" spans="7:12" x14ac:dyDescent="0.25">
      <c r="G30122" s="21"/>
      <c r="H30122" s="21"/>
      <c r="I30122" s="21"/>
      <c r="K30122" s="32">
        <v>15.957691216057308</v>
      </c>
      <c r="L30122" s="33">
        <v>0.88309299240476236</v>
      </c>
    </row>
    <row r="30123" spans="7:12" x14ac:dyDescent="0.25">
      <c r="G30123" s="21"/>
      <c r="H30123" s="21"/>
      <c r="I30123" s="21"/>
      <c r="K30123" s="32">
        <v>3.9894228040143269</v>
      </c>
      <c r="L30123" s="33">
        <v>0</v>
      </c>
    </row>
    <row r="30124" spans="7:12" x14ac:dyDescent="0.25">
      <c r="G30124" s="21"/>
      <c r="H30124" s="21"/>
      <c r="I30124" s="21"/>
      <c r="K30124" s="32">
        <v>0</v>
      </c>
      <c r="L30124" s="33">
        <v>0</v>
      </c>
    </row>
    <row r="30125" spans="7:12" x14ac:dyDescent="0.25">
      <c r="G30125" s="21"/>
      <c r="H30125" s="21"/>
      <c r="I30125" s="21"/>
      <c r="K30125" s="32">
        <v>0</v>
      </c>
      <c r="L30125" s="33">
        <v>0</v>
      </c>
    </row>
    <row r="30126" spans="7:12" x14ac:dyDescent="0.25">
      <c r="G30126" s="21"/>
      <c r="H30126" s="21"/>
      <c r="I30126" s="21"/>
      <c r="K30126" s="32">
        <v>0</v>
      </c>
      <c r="L30126" s="33">
        <v>0</v>
      </c>
    </row>
    <row r="30127" spans="7:12" x14ac:dyDescent="0.25">
      <c r="G30127" s="21"/>
      <c r="H30127" s="21"/>
      <c r="I30127" s="21"/>
      <c r="K30127" s="32">
        <v>0</v>
      </c>
      <c r="L30127" s="33">
        <v>0</v>
      </c>
    </row>
    <row r="30128" spans="7:12" x14ac:dyDescent="0.25">
      <c r="G30128" s="21"/>
      <c r="H30128" s="21"/>
      <c r="I30128" s="21"/>
      <c r="K30128" s="32">
        <v>11.968268412042981</v>
      </c>
      <c r="L30128" s="33">
        <v>0</v>
      </c>
    </row>
    <row r="30129" spans="7:12" x14ac:dyDescent="0.25">
      <c r="G30129" s="21"/>
      <c r="H30129" s="21"/>
      <c r="I30129" s="21"/>
      <c r="K30129" s="32">
        <v>51.862496452186242</v>
      </c>
      <c r="L30129" s="33">
        <v>37.239654752133148</v>
      </c>
    </row>
    <row r="30130" spans="7:12" x14ac:dyDescent="0.25">
      <c r="G30130" s="21"/>
      <c r="H30130" s="21"/>
      <c r="I30130" s="21"/>
      <c r="K30130" s="32">
        <v>0</v>
      </c>
      <c r="L30130" s="33">
        <v>0</v>
      </c>
    </row>
    <row r="30131" spans="7:12" x14ac:dyDescent="0.25">
      <c r="G30131" s="21"/>
      <c r="H30131" s="21"/>
      <c r="I30131" s="21"/>
      <c r="K30131" s="32">
        <v>7.9788456080286538</v>
      </c>
      <c r="L30131" s="33">
        <v>0</v>
      </c>
    </row>
    <row r="30132" spans="7:12" x14ac:dyDescent="0.25">
      <c r="G30132" s="21"/>
      <c r="H30132" s="21"/>
      <c r="I30132" s="21"/>
      <c r="K30132" s="32">
        <v>15.957691216057308</v>
      </c>
      <c r="L30132" s="33">
        <v>11.328889198986552</v>
      </c>
    </row>
    <row r="30133" spans="7:12" x14ac:dyDescent="0.25">
      <c r="G30133" s="21"/>
      <c r="H30133" s="21"/>
      <c r="I30133" s="21"/>
      <c r="K30133" s="32">
        <v>0</v>
      </c>
      <c r="L30133" s="33">
        <v>0</v>
      </c>
    </row>
    <row r="30134" spans="7:12" x14ac:dyDescent="0.25">
      <c r="G30134" s="21"/>
      <c r="H30134" s="21"/>
      <c r="I30134" s="21"/>
      <c r="K30134" s="32">
        <v>15.957691216057308</v>
      </c>
      <c r="L30134" s="33">
        <v>5.4104484891735494</v>
      </c>
    </row>
    <row r="30135" spans="7:12" x14ac:dyDescent="0.25">
      <c r="G30135" s="21"/>
      <c r="H30135" s="21"/>
      <c r="I30135" s="21"/>
      <c r="K30135" s="32">
        <v>0</v>
      </c>
      <c r="L30135" s="33">
        <v>0</v>
      </c>
    </row>
    <row r="30136" spans="7:12" x14ac:dyDescent="0.25">
      <c r="G30136" s="21"/>
      <c r="H30136" s="21"/>
      <c r="I30136" s="21"/>
      <c r="K30136" s="32">
        <v>43.883650844157593</v>
      </c>
      <c r="L30136" s="33">
        <v>30.077719633132048</v>
      </c>
    </row>
    <row r="30137" spans="7:12" x14ac:dyDescent="0.25">
      <c r="G30137" s="21"/>
      <c r="H30137" s="21"/>
      <c r="I30137" s="21"/>
      <c r="K30137" s="32">
        <v>3.9894228040143269</v>
      </c>
      <c r="L30137" s="33">
        <v>0</v>
      </c>
    </row>
    <row r="30138" spans="7:12" x14ac:dyDescent="0.25">
      <c r="G30138" s="21"/>
      <c r="H30138" s="21"/>
      <c r="I30138" s="21"/>
      <c r="K30138" s="32">
        <v>0</v>
      </c>
      <c r="L30138" s="33">
        <v>0</v>
      </c>
    </row>
    <row r="30139" spans="7:12" x14ac:dyDescent="0.25">
      <c r="G30139" s="21"/>
      <c r="H30139" s="21"/>
      <c r="I30139" s="21"/>
      <c r="K30139" s="32">
        <v>0</v>
      </c>
      <c r="L30139" s="33">
        <v>0</v>
      </c>
    </row>
    <row r="30140" spans="7:12" x14ac:dyDescent="0.25">
      <c r="G30140" s="21"/>
      <c r="H30140" s="21"/>
      <c r="I30140" s="21"/>
      <c r="K30140" s="32">
        <v>19.947114020071634</v>
      </c>
      <c r="L30140" s="33">
        <v>35.533091961511936</v>
      </c>
    </row>
    <row r="30141" spans="7:12" x14ac:dyDescent="0.25">
      <c r="G30141" s="21"/>
      <c r="H30141" s="21"/>
      <c r="I30141" s="21"/>
      <c r="K30141" s="32">
        <v>0</v>
      </c>
      <c r="L30141" s="33">
        <v>0</v>
      </c>
    </row>
    <row r="30142" spans="7:12" x14ac:dyDescent="0.25">
      <c r="G30142" s="21"/>
      <c r="H30142" s="21"/>
      <c r="I30142" s="21"/>
      <c r="K30142" s="32">
        <v>23.936536824085962</v>
      </c>
      <c r="L30142" s="33">
        <v>57.848347902547523</v>
      </c>
    </row>
    <row r="30143" spans="7:12" x14ac:dyDescent="0.25">
      <c r="G30143" s="21"/>
      <c r="H30143" s="21"/>
      <c r="I30143" s="21"/>
      <c r="K30143" s="32">
        <v>0</v>
      </c>
      <c r="L30143" s="33">
        <v>0</v>
      </c>
    </row>
    <row r="30144" spans="7:12" x14ac:dyDescent="0.25">
      <c r="G30144" s="21"/>
      <c r="H30144" s="21"/>
      <c r="I30144" s="21"/>
      <c r="K30144" s="32">
        <v>0</v>
      </c>
      <c r="L30144" s="33">
        <v>0</v>
      </c>
    </row>
    <row r="30145" spans="7:12" x14ac:dyDescent="0.25">
      <c r="G30145" s="21"/>
      <c r="H30145" s="21"/>
      <c r="I30145" s="21"/>
      <c r="K30145" s="32">
        <v>31.915382432114619</v>
      </c>
      <c r="L30145" s="33">
        <v>6.2372300858952556</v>
      </c>
    </row>
    <row r="30146" spans="7:12" x14ac:dyDescent="0.25">
      <c r="G30146" s="21"/>
      <c r="H30146" s="21"/>
      <c r="I30146" s="21"/>
      <c r="K30146" s="32">
        <v>0</v>
      </c>
      <c r="L30146" s="33">
        <v>0</v>
      </c>
    </row>
    <row r="30147" spans="7:12" x14ac:dyDescent="0.25">
      <c r="G30147" s="21"/>
      <c r="H30147" s="21"/>
      <c r="I30147" s="21"/>
      <c r="K30147" s="32">
        <v>7.9788456080286538</v>
      </c>
      <c r="L30147" s="33">
        <v>0</v>
      </c>
    </row>
    <row r="30148" spans="7:12" x14ac:dyDescent="0.25">
      <c r="G30148" s="21"/>
      <c r="H30148" s="21"/>
      <c r="I30148" s="21"/>
      <c r="K30148" s="32">
        <v>0</v>
      </c>
      <c r="L30148" s="33">
        <v>0</v>
      </c>
    </row>
    <row r="30149" spans="7:12" x14ac:dyDescent="0.25">
      <c r="G30149" s="21"/>
      <c r="H30149" s="21"/>
      <c r="I30149" s="21"/>
      <c r="K30149" s="32">
        <v>7.9788456080286538</v>
      </c>
      <c r="L30149" s="33">
        <v>0.6130704803558511</v>
      </c>
    </row>
    <row r="30150" spans="7:12" x14ac:dyDescent="0.25">
      <c r="G30150" s="21"/>
      <c r="H30150" s="21"/>
      <c r="I30150" s="21"/>
      <c r="K30150" s="32">
        <v>3.9894228040143269</v>
      </c>
      <c r="L30150" s="33">
        <v>12.415006588347509</v>
      </c>
    </row>
    <row r="30151" spans="7:12" x14ac:dyDescent="0.25">
      <c r="G30151" s="21"/>
      <c r="H30151" s="21"/>
      <c r="I30151" s="21"/>
      <c r="K30151" s="32">
        <v>3.9894228040143269</v>
      </c>
      <c r="L30151" s="33">
        <v>0</v>
      </c>
    </row>
    <row r="30152" spans="7:12" x14ac:dyDescent="0.25">
      <c r="G30152" s="21"/>
      <c r="H30152" s="21"/>
      <c r="I30152" s="21"/>
      <c r="K30152" s="32">
        <v>0</v>
      </c>
      <c r="L30152" s="33">
        <v>0</v>
      </c>
    </row>
    <row r="30153" spans="7:12" x14ac:dyDescent="0.25">
      <c r="G30153" s="21"/>
      <c r="H30153" s="21"/>
      <c r="I30153" s="21"/>
      <c r="K30153" s="32">
        <v>0</v>
      </c>
      <c r="L30153" s="33">
        <v>0</v>
      </c>
    </row>
    <row r="30154" spans="7:12" x14ac:dyDescent="0.25">
      <c r="G30154" s="21"/>
      <c r="H30154" s="21"/>
      <c r="I30154" s="21"/>
      <c r="K30154" s="32">
        <v>15.957691216057308</v>
      </c>
      <c r="L30154" s="33">
        <v>34.165216906610269</v>
      </c>
    </row>
    <row r="30155" spans="7:12" x14ac:dyDescent="0.25">
      <c r="G30155" s="21"/>
      <c r="H30155" s="21"/>
      <c r="I30155" s="21"/>
      <c r="K30155" s="32">
        <v>7.9788456080286538</v>
      </c>
      <c r="L30155" s="33">
        <v>16.660678941772506</v>
      </c>
    </row>
    <row r="30156" spans="7:12" x14ac:dyDescent="0.25">
      <c r="G30156" s="21"/>
      <c r="H30156" s="21"/>
      <c r="I30156" s="21"/>
      <c r="K30156" s="32">
        <v>0</v>
      </c>
      <c r="L30156" s="33">
        <v>0</v>
      </c>
    </row>
    <row r="30157" spans="7:12" x14ac:dyDescent="0.25">
      <c r="G30157" s="21"/>
      <c r="H30157" s="21"/>
      <c r="I30157" s="21"/>
      <c r="K30157" s="32">
        <v>7.9788456080286538</v>
      </c>
      <c r="L30157" s="33">
        <v>6.909205985045098</v>
      </c>
    </row>
    <row r="30158" spans="7:12" x14ac:dyDescent="0.25">
      <c r="G30158" s="21"/>
      <c r="H30158" s="21"/>
      <c r="I30158" s="21"/>
      <c r="K30158" s="32">
        <v>0</v>
      </c>
      <c r="L30158" s="33">
        <v>0</v>
      </c>
    </row>
    <row r="30159" spans="7:12" x14ac:dyDescent="0.25">
      <c r="G30159" s="21"/>
      <c r="H30159" s="21"/>
      <c r="I30159" s="21"/>
      <c r="K30159" s="32">
        <v>0</v>
      </c>
      <c r="L30159" s="33">
        <v>0</v>
      </c>
    </row>
    <row r="30160" spans="7:12" x14ac:dyDescent="0.25">
      <c r="G30160" s="21"/>
      <c r="H30160" s="21"/>
      <c r="I30160" s="21"/>
      <c r="K30160" s="32">
        <v>15.957691216057308</v>
      </c>
      <c r="L30160" s="33">
        <v>14.712713183388848</v>
      </c>
    </row>
    <row r="30161" spans="7:12" x14ac:dyDescent="0.25">
      <c r="G30161" s="21"/>
      <c r="H30161" s="21"/>
      <c r="I30161" s="21"/>
      <c r="K30161" s="32">
        <v>3.9894228040143269</v>
      </c>
      <c r="L30161" s="33">
        <v>0</v>
      </c>
    </row>
    <row r="30162" spans="7:12" x14ac:dyDescent="0.25">
      <c r="G30162" s="21"/>
      <c r="H30162" s="21"/>
      <c r="I30162" s="21"/>
      <c r="K30162" s="32">
        <v>0</v>
      </c>
      <c r="L30162" s="33">
        <v>0</v>
      </c>
    </row>
    <row r="30163" spans="7:12" x14ac:dyDescent="0.25">
      <c r="G30163" s="21"/>
      <c r="H30163" s="21"/>
      <c r="I30163" s="21"/>
      <c r="K30163" s="32">
        <v>7.9788456080286538</v>
      </c>
      <c r="L30163" s="33">
        <v>8.3298075984721098</v>
      </c>
    </row>
    <row r="30164" spans="7:12" x14ac:dyDescent="0.25">
      <c r="G30164" s="21"/>
      <c r="H30164" s="21"/>
      <c r="I30164" s="21"/>
      <c r="K30164" s="32">
        <v>11.968268412042981</v>
      </c>
      <c r="L30164" s="33">
        <v>0.52088456975261999</v>
      </c>
    </row>
    <row r="30165" spans="7:12" x14ac:dyDescent="0.25">
      <c r="G30165" s="21"/>
      <c r="H30165" s="21"/>
      <c r="I30165" s="21"/>
      <c r="K30165" s="32">
        <v>15.957691216057308</v>
      </c>
      <c r="L30165" s="33">
        <v>29.628876627303548</v>
      </c>
    </row>
    <row r="30166" spans="7:12" x14ac:dyDescent="0.25">
      <c r="G30166" s="21"/>
      <c r="H30166" s="21"/>
      <c r="I30166" s="21"/>
      <c r="K30166" s="32">
        <v>3.9894228040143269</v>
      </c>
      <c r="L30166" s="33">
        <v>4.5377933534594241</v>
      </c>
    </row>
    <row r="30167" spans="7:12" x14ac:dyDescent="0.25">
      <c r="G30167" s="21"/>
      <c r="H30167" s="21"/>
      <c r="I30167" s="21"/>
      <c r="K30167" s="32">
        <v>0</v>
      </c>
      <c r="L30167" s="33">
        <v>0</v>
      </c>
    </row>
    <row r="30168" spans="7:12" x14ac:dyDescent="0.25">
      <c r="G30168" s="21"/>
      <c r="H30168" s="21"/>
      <c r="I30168" s="21"/>
      <c r="K30168" s="32">
        <v>23.936536824085962</v>
      </c>
      <c r="L30168" s="33">
        <v>7.7324067479773779</v>
      </c>
    </row>
    <row r="30169" spans="7:12" x14ac:dyDescent="0.25">
      <c r="G30169" s="21"/>
      <c r="H30169" s="21"/>
      <c r="I30169" s="21"/>
      <c r="K30169" s="32">
        <v>7.9788456080286538</v>
      </c>
      <c r="L30169" s="33">
        <v>0</v>
      </c>
    </row>
    <row r="30170" spans="7:12" x14ac:dyDescent="0.25">
      <c r="G30170" s="21"/>
      <c r="H30170" s="21"/>
      <c r="I30170" s="21"/>
      <c r="K30170" s="32">
        <v>35.904805236128944</v>
      </c>
      <c r="L30170" s="33">
        <v>90.154974402131828</v>
      </c>
    </row>
    <row r="30171" spans="7:12" x14ac:dyDescent="0.25">
      <c r="G30171" s="21"/>
      <c r="H30171" s="21"/>
      <c r="I30171" s="21"/>
      <c r="K30171" s="32">
        <v>3.9894228040143269</v>
      </c>
      <c r="L30171" s="33">
        <v>0</v>
      </c>
    </row>
    <row r="30172" spans="7:12" x14ac:dyDescent="0.25">
      <c r="G30172" s="21"/>
      <c r="H30172" s="21"/>
      <c r="I30172" s="21"/>
      <c r="K30172" s="32">
        <v>7.9788456080286538</v>
      </c>
      <c r="L30172" s="33">
        <v>0.8962377249628577</v>
      </c>
    </row>
    <row r="30173" spans="7:12" x14ac:dyDescent="0.25">
      <c r="G30173" s="21"/>
      <c r="H30173" s="21"/>
      <c r="I30173" s="21"/>
      <c r="K30173" s="32">
        <v>0</v>
      </c>
      <c r="L30173" s="33">
        <v>0</v>
      </c>
    </row>
    <row r="30174" spans="7:12" x14ac:dyDescent="0.25">
      <c r="G30174" s="21"/>
      <c r="H30174" s="21"/>
      <c r="I30174" s="21"/>
      <c r="K30174" s="32">
        <v>3.9894228040143269</v>
      </c>
      <c r="L30174" s="33">
        <v>0</v>
      </c>
    </row>
    <row r="30175" spans="7:12" x14ac:dyDescent="0.25">
      <c r="G30175" s="21"/>
      <c r="H30175" s="21"/>
      <c r="I30175" s="21"/>
      <c r="K30175" s="32">
        <v>0</v>
      </c>
      <c r="L30175" s="33">
        <v>0</v>
      </c>
    </row>
    <row r="30176" spans="7:12" x14ac:dyDescent="0.25">
      <c r="G30176" s="21"/>
      <c r="H30176" s="21"/>
      <c r="I30176" s="21"/>
      <c r="K30176" s="32">
        <v>39.894228040143268</v>
      </c>
      <c r="L30176" s="33">
        <v>56.900235331996562</v>
      </c>
    </row>
    <row r="30177" spans="7:12" x14ac:dyDescent="0.25">
      <c r="G30177" s="21"/>
      <c r="H30177" s="21"/>
      <c r="I30177" s="21"/>
      <c r="K30177" s="32">
        <v>7.9788456080286538</v>
      </c>
      <c r="L30177" s="33">
        <v>17.859335722991414</v>
      </c>
    </row>
    <row r="30178" spans="7:12" x14ac:dyDescent="0.25">
      <c r="G30178" s="21"/>
      <c r="H30178" s="21"/>
      <c r="I30178" s="21"/>
      <c r="K30178" s="32">
        <v>35.904805236128944</v>
      </c>
      <c r="L30178" s="33">
        <v>21.176072841434113</v>
      </c>
    </row>
    <row r="30179" spans="7:12" x14ac:dyDescent="0.25">
      <c r="G30179" s="21"/>
      <c r="H30179" s="21"/>
      <c r="I30179" s="21"/>
      <c r="K30179" s="32">
        <v>0</v>
      </c>
      <c r="L30179" s="33">
        <v>0</v>
      </c>
    </row>
    <row r="30180" spans="7:12" x14ac:dyDescent="0.25">
      <c r="G30180" s="21"/>
      <c r="H30180" s="21"/>
      <c r="I30180" s="21"/>
      <c r="K30180" s="32">
        <v>0</v>
      </c>
      <c r="L30180" s="33">
        <v>0</v>
      </c>
    </row>
    <row r="30181" spans="7:12" x14ac:dyDescent="0.25">
      <c r="G30181" s="21"/>
      <c r="H30181" s="21"/>
      <c r="I30181" s="21"/>
      <c r="K30181" s="32">
        <v>11.968268412042981</v>
      </c>
      <c r="L30181" s="33">
        <v>10.968030884264785</v>
      </c>
    </row>
    <row r="30182" spans="7:12" x14ac:dyDescent="0.25">
      <c r="G30182" s="21"/>
      <c r="H30182" s="21"/>
      <c r="I30182" s="21"/>
      <c r="K30182" s="32">
        <v>3.9894228040143269</v>
      </c>
      <c r="L30182" s="33">
        <v>0</v>
      </c>
    </row>
    <row r="30183" spans="7:12" x14ac:dyDescent="0.25">
      <c r="G30183" s="21"/>
      <c r="H30183" s="21"/>
      <c r="I30183" s="21"/>
      <c r="K30183" s="32">
        <v>3.9894228040143269</v>
      </c>
      <c r="L30183" s="33">
        <v>0.2888264580415757</v>
      </c>
    </row>
    <row r="30184" spans="7:12" x14ac:dyDescent="0.25">
      <c r="G30184" s="21"/>
      <c r="H30184" s="21"/>
      <c r="I30184" s="21"/>
      <c r="K30184" s="32">
        <v>3.9894228040143269</v>
      </c>
      <c r="L30184" s="33">
        <v>3.6251477856459662</v>
      </c>
    </row>
    <row r="30185" spans="7:12" x14ac:dyDescent="0.25">
      <c r="G30185" s="21"/>
      <c r="H30185" s="21"/>
      <c r="I30185" s="21"/>
      <c r="K30185" s="32">
        <v>3.9894228040143269</v>
      </c>
      <c r="L30185" s="33">
        <v>0</v>
      </c>
    </row>
    <row r="30186" spans="7:12" x14ac:dyDescent="0.25">
      <c r="G30186" s="21"/>
      <c r="H30186" s="21"/>
      <c r="I30186" s="21"/>
      <c r="K30186" s="32">
        <v>3.9894228040143269</v>
      </c>
      <c r="L30186" s="33">
        <v>13.228334112644493</v>
      </c>
    </row>
    <row r="30187" spans="7:12" x14ac:dyDescent="0.25">
      <c r="G30187" s="21"/>
      <c r="H30187" s="21"/>
      <c r="I30187" s="21"/>
      <c r="K30187" s="32">
        <v>3.9894228040143269</v>
      </c>
      <c r="L30187" s="33">
        <v>13.080481704543407</v>
      </c>
    </row>
    <row r="30188" spans="7:12" x14ac:dyDescent="0.25">
      <c r="G30188" s="21"/>
      <c r="H30188" s="21"/>
      <c r="I30188" s="21"/>
      <c r="K30188" s="32">
        <v>23.936536824085962</v>
      </c>
      <c r="L30188" s="33">
        <v>14.070024370751304</v>
      </c>
    </row>
    <row r="30189" spans="7:12" x14ac:dyDescent="0.25">
      <c r="G30189" s="21"/>
      <c r="H30189" s="21"/>
      <c r="I30189" s="21"/>
      <c r="K30189" s="32">
        <v>7.9788456080286538</v>
      </c>
      <c r="L30189" s="33">
        <v>8.5802884471052785</v>
      </c>
    </row>
    <row r="30190" spans="7:12" x14ac:dyDescent="0.25">
      <c r="G30190" s="21"/>
      <c r="H30190" s="21"/>
      <c r="I30190" s="21"/>
      <c r="K30190" s="32">
        <v>0</v>
      </c>
      <c r="L30190" s="33">
        <v>0</v>
      </c>
    </row>
    <row r="30191" spans="7:12" x14ac:dyDescent="0.25">
      <c r="G30191" s="21"/>
      <c r="H30191" s="21"/>
      <c r="I30191" s="21"/>
      <c r="K30191" s="32">
        <v>3.9894228040143269</v>
      </c>
      <c r="L30191" s="33">
        <v>0</v>
      </c>
    </row>
    <row r="30192" spans="7:12" x14ac:dyDescent="0.25">
      <c r="G30192" s="21"/>
      <c r="H30192" s="21"/>
      <c r="I30192" s="21"/>
      <c r="K30192" s="32">
        <v>3.9894228040143269</v>
      </c>
      <c r="L30192" s="33">
        <v>0</v>
      </c>
    </row>
    <row r="30193" spans="7:12" x14ac:dyDescent="0.25">
      <c r="G30193" s="21"/>
      <c r="H30193" s="21"/>
      <c r="I30193" s="21"/>
      <c r="K30193" s="32">
        <v>15.957691216057308</v>
      </c>
      <c r="L30193" s="33">
        <v>25.062396673007608</v>
      </c>
    </row>
    <row r="30194" spans="7:12" x14ac:dyDescent="0.25">
      <c r="G30194" s="21"/>
      <c r="H30194" s="21"/>
      <c r="I30194" s="21"/>
      <c r="K30194" s="32">
        <v>3.9894228040143269</v>
      </c>
      <c r="L30194" s="33">
        <v>0</v>
      </c>
    </row>
    <row r="30195" spans="7:12" x14ac:dyDescent="0.25">
      <c r="G30195" s="21"/>
      <c r="H30195" s="21"/>
      <c r="I30195" s="21"/>
      <c r="K30195" s="32">
        <v>15.957691216057308</v>
      </c>
      <c r="L30195" s="33">
        <v>9.6879833571018406</v>
      </c>
    </row>
    <row r="30196" spans="7:12" x14ac:dyDescent="0.25">
      <c r="G30196" s="21"/>
      <c r="H30196" s="21"/>
      <c r="I30196" s="21"/>
      <c r="K30196" s="32">
        <v>3.9894228040143269</v>
      </c>
      <c r="L30196" s="33">
        <v>9.6813199588103789</v>
      </c>
    </row>
    <row r="30197" spans="7:12" x14ac:dyDescent="0.25">
      <c r="G30197" s="21"/>
      <c r="H30197" s="21"/>
      <c r="I30197" s="21"/>
      <c r="K30197" s="32">
        <v>43.883650844157593</v>
      </c>
      <c r="L30197" s="33">
        <v>37.263655797670694</v>
      </c>
    </row>
    <row r="30198" spans="7:12" x14ac:dyDescent="0.25">
      <c r="G30198" s="21"/>
      <c r="H30198" s="21"/>
      <c r="I30198" s="21"/>
      <c r="K30198" s="32">
        <v>0</v>
      </c>
      <c r="L30198" s="33">
        <v>0</v>
      </c>
    </row>
    <row r="30199" spans="7:12" x14ac:dyDescent="0.25">
      <c r="G30199" s="21"/>
      <c r="H30199" s="21"/>
      <c r="I30199" s="21"/>
      <c r="K30199" s="32">
        <v>0</v>
      </c>
      <c r="L30199" s="33">
        <v>0</v>
      </c>
    </row>
    <row r="30200" spans="7:12" x14ac:dyDescent="0.25">
      <c r="G30200" s="21"/>
      <c r="H30200" s="21"/>
      <c r="I30200" s="21"/>
      <c r="K30200" s="32">
        <v>27.925959628100291</v>
      </c>
      <c r="L30200" s="33">
        <v>35.235234199643699</v>
      </c>
    </row>
    <row r="30201" spans="7:12" x14ac:dyDescent="0.25">
      <c r="G30201" s="21"/>
      <c r="H30201" s="21"/>
      <c r="I30201" s="21"/>
      <c r="K30201" s="32">
        <v>27.925959628100291</v>
      </c>
      <c r="L30201" s="33">
        <v>31.584001793398496</v>
      </c>
    </row>
    <row r="30202" spans="7:12" x14ac:dyDescent="0.25">
      <c r="G30202" s="21"/>
      <c r="H30202" s="21"/>
      <c r="I30202" s="21"/>
      <c r="K30202" s="32">
        <v>7.9788456080286538</v>
      </c>
      <c r="L30202" s="33">
        <v>23.419948343232534</v>
      </c>
    </row>
    <row r="30203" spans="7:12" x14ac:dyDescent="0.25">
      <c r="G30203" s="21"/>
      <c r="H30203" s="21"/>
      <c r="I30203" s="21"/>
      <c r="K30203" s="32">
        <v>0</v>
      </c>
      <c r="L30203" s="33">
        <v>0</v>
      </c>
    </row>
    <row r="30204" spans="7:12" x14ac:dyDescent="0.25">
      <c r="G30204" s="21"/>
      <c r="H30204" s="21"/>
      <c r="I30204" s="21"/>
      <c r="K30204" s="32">
        <v>3.9894228040143269</v>
      </c>
      <c r="L30204" s="33">
        <v>0</v>
      </c>
    </row>
    <row r="30205" spans="7:12" x14ac:dyDescent="0.25">
      <c r="G30205" s="21"/>
      <c r="H30205" s="21"/>
      <c r="I30205" s="21"/>
      <c r="K30205" s="32">
        <v>35.904805236128944</v>
      </c>
      <c r="L30205" s="33">
        <v>3.3578041837660617</v>
      </c>
    </row>
    <row r="30206" spans="7:12" x14ac:dyDescent="0.25">
      <c r="G30206" s="21"/>
      <c r="H30206" s="21"/>
      <c r="I30206" s="21"/>
      <c r="K30206" s="32">
        <v>3.9894228040143269</v>
      </c>
      <c r="L30206" s="33">
        <v>0</v>
      </c>
    </row>
    <row r="30207" spans="7:12" x14ac:dyDescent="0.25">
      <c r="G30207" s="21"/>
      <c r="H30207" s="21"/>
      <c r="I30207" s="21"/>
      <c r="K30207" s="32">
        <v>7.9788456080286538</v>
      </c>
      <c r="L30207" s="33">
        <v>33.149358245967207</v>
      </c>
    </row>
    <row r="30208" spans="7:12" x14ac:dyDescent="0.25">
      <c r="G30208" s="21"/>
      <c r="H30208" s="21"/>
      <c r="I30208" s="21"/>
      <c r="K30208" s="32">
        <v>0</v>
      </c>
      <c r="L30208" s="33">
        <v>0</v>
      </c>
    </row>
    <row r="30209" spans="7:12" x14ac:dyDescent="0.25">
      <c r="G30209" s="21"/>
      <c r="H30209" s="21"/>
      <c r="I30209" s="21"/>
      <c r="K30209" s="32">
        <v>19.947114020071634</v>
      </c>
      <c r="L30209" s="33">
        <v>24.909017480919839</v>
      </c>
    </row>
    <row r="30210" spans="7:12" x14ac:dyDescent="0.25">
      <c r="G30210" s="21"/>
      <c r="H30210" s="21"/>
      <c r="I30210" s="21"/>
      <c r="K30210" s="32">
        <v>0</v>
      </c>
      <c r="L30210" s="33">
        <v>0</v>
      </c>
    </row>
    <row r="30211" spans="7:12" x14ac:dyDescent="0.25">
      <c r="G30211" s="21"/>
      <c r="H30211" s="21"/>
      <c r="I30211" s="21"/>
      <c r="K30211" s="32">
        <v>0</v>
      </c>
      <c r="L30211" s="33">
        <v>0</v>
      </c>
    </row>
    <row r="30212" spans="7:12" x14ac:dyDescent="0.25">
      <c r="G30212" s="21"/>
      <c r="H30212" s="21"/>
      <c r="I30212" s="21"/>
      <c r="K30212" s="32">
        <v>3.9894228040143269</v>
      </c>
      <c r="L30212" s="33">
        <v>0</v>
      </c>
    </row>
    <row r="30213" spans="7:12" x14ac:dyDescent="0.25">
      <c r="G30213" s="21"/>
      <c r="H30213" s="21"/>
      <c r="I30213" s="21"/>
      <c r="K30213" s="32">
        <v>35.904805236128944</v>
      </c>
      <c r="L30213" s="33">
        <v>46.203343155922774</v>
      </c>
    </row>
    <row r="30214" spans="7:12" x14ac:dyDescent="0.25">
      <c r="G30214" s="21"/>
      <c r="H30214" s="21"/>
      <c r="I30214" s="21"/>
      <c r="K30214" s="32">
        <v>0</v>
      </c>
      <c r="L30214" s="33">
        <v>0</v>
      </c>
    </row>
    <row r="30215" spans="7:12" x14ac:dyDescent="0.25">
      <c r="G30215" s="21"/>
      <c r="H30215" s="21"/>
      <c r="I30215" s="21"/>
      <c r="K30215" s="32">
        <v>11.968268412042981</v>
      </c>
      <c r="L30215" s="33">
        <v>15.486856108179143</v>
      </c>
    </row>
    <row r="30216" spans="7:12" x14ac:dyDescent="0.25">
      <c r="G30216" s="21"/>
      <c r="H30216" s="21"/>
      <c r="I30216" s="21"/>
      <c r="K30216" s="32">
        <v>3.9894228040143269</v>
      </c>
      <c r="L30216" s="33">
        <v>17.317251024824746</v>
      </c>
    </row>
    <row r="30217" spans="7:12" x14ac:dyDescent="0.25">
      <c r="G30217" s="21"/>
      <c r="H30217" s="21"/>
      <c r="I30217" s="21"/>
      <c r="K30217" s="32">
        <v>23.936536824085962</v>
      </c>
      <c r="L30217" s="33">
        <v>25.844530599954879</v>
      </c>
    </row>
    <row r="30218" spans="7:12" x14ac:dyDescent="0.25">
      <c r="G30218" s="21"/>
      <c r="H30218" s="21"/>
      <c r="I30218" s="21"/>
      <c r="K30218" s="32">
        <v>0</v>
      </c>
      <c r="L30218" s="33">
        <v>0</v>
      </c>
    </row>
    <row r="30219" spans="7:12" x14ac:dyDescent="0.25">
      <c r="G30219" s="21"/>
      <c r="H30219" s="21"/>
      <c r="I30219" s="21"/>
      <c r="K30219" s="32">
        <v>87.767301688315172</v>
      </c>
      <c r="L30219" s="33">
        <v>87.244962994694248</v>
      </c>
    </row>
    <row r="30220" spans="7:12" x14ac:dyDescent="0.25">
      <c r="G30220" s="21"/>
      <c r="H30220" s="21"/>
      <c r="I30220" s="21"/>
      <c r="K30220" s="32">
        <v>11.968268412042981</v>
      </c>
      <c r="L30220" s="33">
        <v>10.059576058383044</v>
      </c>
    </row>
    <row r="30221" spans="7:12" x14ac:dyDescent="0.25">
      <c r="G30221" s="21"/>
      <c r="H30221" s="21"/>
      <c r="I30221" s="21"/>
      <c r="K30221" s="32">
        <v>0</v>
      </c>
      <c r="L30221" s="33">
        <v>0</v>
      </c>
    </row>
    <row r="30222" spans="7:12" x14ac:dyDescent="0.25">
      <c r="G30222" s="21"/>
      <c r="H30222" s="21"/>
      <c r="I30222" s="21"/>
      <c r="K30222" s="32">
        <v>3.9894228040143269</v>
      </c>
      <c r="L30222" s="33">
        <v>0.57327989076438379</v>
      </c>
    </row>
    <row r="30223" spans="7:12" x14ac:dyDescent="0.25">
      <c r="G30223" s="21"/>
      <c r="H30223" s="21"/>
      <c r="I30223" s="21"/>
      <c r="K30223" s="32">
        <v>3.9894228040143269</v>
      </c>
      <c r="L30223" s="33">
        <v>10.936158150305141</v>
      </c>
    </row>
    <row r="30224" spans="7:12" x14ac:dyDescent="0.25">
      <c r="G30224" s="21"/>
      <c r="H30224" s="21"/>
      <c r="I30224" s="21"/>
      <c r="K30224" s="32">
        <v>7.9788456080286538</v>
      </c>
      <c r="L30224" s="33">
        <v>2.4631212999401142</v>
      </c>
    </row>
    <row r="30225" spans="7:12" x14ac:dyDescent="0.25">
      <c r="G30225" s="21"/>
      <c r="H30225" s="21"/>
      <c r="I30225" s="21"/>
      <c r="K30225" s="32">
        <v>0</v>
      </c>
      <c r="L30225" s="33">
        <v>0</v>
      </c>
    </row>
    <row r="30226" spans="7:12" x14ac:dyDescent="0.25">
      <c r="G30226" s="21"/>
      <c r="H30226" s="21"/>
      <c r="I30226" s="21"/>
      <c r="K30226" s="32">
        <v>3.9894228040143269</v>
      </c>
      <c r="L30226" s="33">
        <v>14.421865350062573</v>
      </c>
    </row>
    <row r="30227" spans="7:12" x14ac:dyDescent="0.25">
      <c r="G30227" s="21"/>
      <c r="H30227" s="21"/>
      <c r="I30227" s="21"/>
      <c r="K30227" s="32">
        <v>11.968268412042981</v>
      </c>
      <c r="L30227" s="33">
        <v>10.546065269630994</v>
      </c>
    </row>
    <row r="30228" spans="7:12" x14ac:dyDescent="0.25">
      <c r="G30228" s="21"/>
      <c r="H30228" s="21"/>
      <c r="I30228" s="21"/>
      <c r="K30228" s="32">
        <v>0</v>
      </c>
      <c r="L30228" s="33">
        <v>0</v>
      </c>
    </row>
    <row r="30229" spans="7:12" x14ac:dyDescent="0.25">
      <c r="G30229" s="21"/>
      <c r="H30229" s="21"/>
      <c r="I30229" s="21"/>
      <c r="K30229" s="32">
        <v>27.925959628100291</v>
      </c>
      <c r="L30229" s="33">
        <v>22.915098015181915</v>
      </c>
    </row>
    <row r="30230" spans="7:12" x14ac:dyDescent="0.25">
      <c r="G30230" s="21"/>
      <c r="H30230" s="21"/>
      <c r="I30230" s="21"/>
      <c r="K30230" s="32">
        <v>23.936536824085962</v>
      </c>
      <c r="L30230" s="33">
        <v>26.445683167807829</v>
      </c>
    </row>
    <row r="30231" spans="7:12" x14ac:dyDescent="0.25">
      <c r="G30231" s="21"/>
      <c r="H30231" s="21"/>
      <c r="I30231" s="21"/>
      <c r="K30231" s="32">
        <v>3.9894228040143269</v>
      </c>
      <c r="L30231" s="33">
        <v>0</v>
      </c>
    </row>
    <row r="30232" spans="7:12" x14ac:dyDescent="0.25">
      <c r="G30232" s="21"/>
      <c r="H30232" s="21"/>
      <c r="I30232" s="21"/>
      <c r="K30232" s="32">
        <v>3.9894228040143269</v>
      </c>
      <c r="L30232" s="33">
        <v>11.310649494553298</v>
      </c>
    </row>
    <row r="30233" spans="7:12" x14ac:dyDescent="0.25">
      <c r="G30233" s="21"/>
      <c r="H30233" s="21"/>
      <c r="I30233" s="21"/>
      <c r="K30233" s="32">
        <v>7.9788456080286538</v>
      </c>
      <c r="L30233" s="33">
        <v>23.434834476795036</v>
      </c>
    </row>
    <row r="30234" spans="7:12" x14ac:dyDescent="0.25">
      <c r="G30234" s="21"/>
      <c r="H30234" s="21"/>
      <c r="I30234" s="21"/>
      <c r="K30234" s="32">
        <v>0</v>
      </c>
      <c r="L30234" s="33">
        <v>0</v>
      </c>
    </row>
    <row r="30235" spans="7:12" x14ac:dyDescent="0.25">
      <c r="G30235" s="21"/>
      <c r="H30235" s="21"/>
      <c r="I30235" s="21"/>
      <c r="K30235" s="32">
        <v>11.968268412042981</v>
      </c>
      <c r="L30235" s="33">
        <v>44.663841442556567</v>
      </c>
    </row>
    <row r="30236" spans="7:12" x14ac:dyDescent="0.25">
      <c r="G30236" s="21"/>
      <c r="H30236" s="21"/>
      <c r="I30236" s="21"/>
      <c r="K30236" s="32">
        <v>7.9788456080286538</v>
      </c>
      <c r="L30236" s="33">
        <v>0</v>
      </c>
    </row>
    <row r="30237" spans="7:12" x14ac:dyDescent="0.25">
      <c r="G30237" s="21"/>
      <c r="H30237" s="21"/>
      <c r="I30237" s="21"/>
      <c r="K30237" s="32">
        <v>23.936536824085962</v>
      </c>
      <c r="L30237" s="33">
        <v>19.966725784450958</v>
      </c>
    </row>
    <row r="30238" spans="7:12" x14ac:dyDescent="0.25">
      <c r="G30238" s="21"/>
      <c r="H30238" s="21"/>
      <c r="I30238" s="21"/>
      <c r="K30238" s="32">
        <v>0</v>
      </c>
      <c r="L30238" s="33">
        <v>0</v>
      </c>
    </row>
    <row r="30239" spans="7:12" x14ac:dyDescent="0.25">
      <c r="G30239" s="21"/>
      <c r="H30239" s="21"/>
      <c r="I30239" s="21"/>
      <c r="K30239" s="32">
        <v>0</v>
      </c>
      <c r="L30239" s="33">
        <v>0</v>
      </c>
    </row>
    <row r="30240" spans="7:12" x14ac:dyDescent="0.25">
      <c r="G30240" s="21"/>
      <c r="H30240" s="21"/>
      <c r="I30240" s="21"/>
      <c r="K30240" s="32">
        <v>0</v>
      </c>
      <c r="L30240" s="33">
        <v>0</v>
      </c>
    </row>
    <row r="30241" spans="7:12" x14ac:dyDescent="0.25">
      <c r="G30241" s="21"/>
      <c r="H30241" s="21"/>
      <c r="I30241" s="21"/>
      <c r="K30241" s="32">
        <v>0</v>
      </c>
      <c r="L30241" s="33">
        <v>0</v>
      </c>
    </row>
    <row r="30242" spans="7:12" x14ac:dyDescent="0.25">
      <c r="G30242" s="21"/>
      <c r="H30242" s="21"/>
      <c r="I30242" s="21"/>
      <c r="K30242" s="32">
        <v>0</v>
      </c>
      <c r="L30242" s="33">
        <v>0</v>
      </c>
    </row>
    <row r="30243" spans="7:12" x14ac:dyDescent="0.25">
      <c r="G30243" s="21"/>
      <c r="H30243" s="21"/>
      <c r="I30243" s="21"/>
      <c r="K30243" s="32">
        <v>15.957691216057308</v>
      </c>
      <c r="L30243" s="33">
        <v>11.749868970401259</v>
      </c>
    </row>
    <row r="30244" spans="7:12" x14ac:dyDescent="0.25">
      <c r="G30244" s="21"/>
      <c r="H30244" s="21"/>
      <c r="I30244" s="21"/>
      <c r="K30244" s="32">
        <v>3.9894228040143269</v>
      </c>
      <c r="L30244" s="33">
        <v>0</v>
      </c>
    </row>
    <row r="30245" spans="7:12" x14ac:dyDescent="0.25">
      <c r="G30245" s="21"/>
      <c r="H30245" s="21"/>
      <c r="I30245" s="21"/>
      <c r="K30245" s="32">
        <v>15.957691216057308</v>
      </c>
      <c r="L30245" s="33">
        <v>3.936341412754131</v>
      </c>
    </row>
    <row r="30246" spans="7:12" x14ac:dyDescent="0.25">
      <c r="G30246" s="21"/>
      <c r="H30246" s="21"/>
      <c r="I30246" s="21"/>
      <c r="K30246" s="32">
        <v>23.936536824085962</v>
      </c>
      <c r="L30246" s="33">
        <v>34.628442258179959</v>
      </c>
    </row>
    <row r="30247" spans="7:12" x14ac:dyDescent="0.25">
      <c r="G30247" s="21"/>
      <c r="H30247" s="21"/>
      <c r="I30247" s="21"/>
      <c r="K30247" s="32">
        <v>0</v>
      </c>
      <c r="L30247" s="33">
        <v>0</v>
      </c>
    </row>
    <row r="30248" spans="7:12" x14ac:dyDescent="0.25">
      <c r="G30248" s="21"/>
      <c r="H30248" s="21"/>
      <c r="I30248" s="21"/>
      <c r="K30248" s="32">
        <v>7.9788456080286538</v>
      </c>
      <c r="L30248" s="33">
        <v>11.669245307033748</v>
      </c>
    </row>
    <row r="30249" spans="7:12" x14ac:dyDescent="0.25">
      <c r="G30249" s="21"/>
      <c r="H30249" s="21"/>
      <c r="I30249" s="21"/>
      <c r="K30249" s="32">
        <v>0</v>
      </c>
      <c r="L30249" s="33">
        <v>0</v>
      </c>
    </row>
    <row r="30250" spans="7:12" x14ac:dyDescent="0.25">
      <c r="G30250" s="21"/>
      <c r="H30250" s="21"/>
      <c r="I30250" s="21"/>
      <c r="K30250" s="32">
        <v>0</v>
      </c>
      <c r="L30250" s="33">
        <v>0</v>
      </c>
    </row>
    <row r="30251" spans="7:12" x14ac:dyDescent="0.25">
      <c r="G30251" s="21"/>
      <c r="H30251" s="21"/>
      <c r="I30251" s="21"/>
      <c r="K30251" s="32">
        <v>27.925959628100291</v>
      </c>
      <c r="L30251" s="33">
        <v>24.088040361974649</v>
      </c>
    </row>
    <row r="30252" spans="7:12" x14ac:dyDescent="0.25">
      <c r="G30252" s="21"/>
      <c r="H30252" s="21"/>
      <c r="I30252" s="21"/>
      <c r="K30252" s="32">
        <v>27.925959628100291</v>
      </c>
      <c r="L30252" s="33">
        <v>21.35567097902398</v>
      </c>
    </row>
    <row r="30253" spans="7:12" x14ac:dyDescent="0.25">
      <c r="G30253" s="21"/>
      <c r="H30253" s="21"/>
      <c r="I30253" s="21"/>
      <c r="K30253" s="32">
        <v>27.925959628100291</v>
      </c>
      <c r="L30253" s="33">
        <v>24.690456850647315</v>
      </c>
    </row>
    <row r="30254" spans="7:12" x14ac:dyDescent="0.25">
      <c r="G30254" s="21"/>
      <c r="H30254" s="21"/>
      <c r="I30254" s="21"/>
      <c r="K30254" s="32">
        <v>0</v>
      </c>
      <c r="L30254" s="33">
        <v>0</v>
      </c>
    </row>
    <row r="30255" spans="7:12" x14ac:dyDescent="0.25">
      <c r="G30255" s="21"/>
      <c r="H30255" s="21"/>
      <c r="I30255" s="21"/>
      <c r="K30255" s="32">
        <v>3.9894228040143269</v>
      </c>
      <c r="L30255" s="33">
        <v>6.6741289328015352</v>
      </c>
    </row>
    <row r="30256" spans="7:12" x14ac:dyDescent="0.25">
      <c r="G30256" s="21"/>
      <c r="H30256" s="21"/>
      <c r="I30256" s="21"/>
      <c r="K30256" s="32">
        <v>3.9894228040143269</v>
      </c>
      <c r="L30256" s="33">
        <v>0</v>
      </c>
    </row>
    <row r="30257" spans="7:12" x14ac:dyDescent="0.25">
      <c r="G30257" s="21"/>
      <c r="H30257" s="21"/>
      <c r="I30257" s="21"/>
      <c r="K30257" s="32">
        <v>0</v>
      </c>
      <c r="L30257" s="33">
        <v>0</v>
      </c>
    </row>
    <row r="30258" spans="7:12" x14ac:dyDescent="0.25">
      <c r="G30258" s="21"/>
      <c r="H30258" s="21"/>
      <c r="I30258" s="21"/>
      <c r="K30258" s="32">
        <v>0</v>
      </c>
      <c r="L30258" s="33">
        <v>0</v>
      </c>
    </row>
    <row r="30259" spans="7:12" x14ac:dyDescent="0.25">
      <c r="G30259" s="21"/>
      <c r="H30259" s="21"/>
      <c r="I30259" s="21"/>
      <c r="K30259" s="32">
        <v>0</v>
      </c>
      <c r="L30259" s="33">
        <v>0</v>
      </c>
    </row>
    <row r="30260" spans="7:12" x14ac:dyDescent="0.25">
      <c r="G30260" s="21"/>
      <c r="H30260" s="21"/>
      <c r="I30260" s="21"/>
      <c r="K30260" s="32">
        <v>0</v>
      </c>
      <c r="L30260" s="33">
        <v>0</v>
      </c>
    </row>
    <row r="30261" spans="7:12" x14ac:dyDescent="0.25">
      <c r="G30261" s="21"/>
      <c r="H30261" s="21"/>
      <c r="I30261" s="21"/>
      <c r="K30261" s="32">
        <v>3.9894228040143269</v>
      </c>
      <c r="L30261" s="33">
        <v>0.40720226939373594</v>
      </c>
    </row>
    <row r="30262" spans="7:12" x14ac:dyDescent="0.25">
      <c r="G30262" s="21"/>
      <c r="H30262" s="21"/>
      <c r="I30262" s="21"/>
      <c r="K30262" s="32">
        <v>11.968268412042981</v>
      </c>
      <c r="L30262" s="33">
        <v>11.397449511853971</v>
      </c>
    </row>
    <row r="30263" spans="7:12" x14ac:dyDescent="0.25">
      <c r="G30263" s="21"/>
      <c r="H30263" s="21"/>
      <c r="I30263" s="21"/>
      <c r="K30263" s="32">
        <v>0</v>
      </c>
      <c r="L30263" s="33">
        <v>0</v>
      </c>
    </row>
    <row r="30264" spans="7:12" x14ac:dyDescent="0.25">
      <c r="G30264" s="21"/>
      <c r="H30264" s="21"/>
      <c r="I30264" s="21"/>
      <c r="K30264" s="32">
        <v>39.894228040143268</v>
      </c>
      <c r="L30264" s="33">
        <v>54.423340621170674</v>
      </c>
    </row>
    <row r="30265" spans="7:12" x14ac:dyDescent="0.25">
      <c r="G30265" s="21"/>
      <c r="H30265" s="21"/>
      <c r="I30265" s="21"/>
      <c r="K30265" s="32">
        <v>11.968268412042981</v>
      </c>
      <c r="L30265" s="33">
        <v>22.091297310798172</v>
      </c>
    </row>
    <row r="30266" spans="7:12" x14ac:dyDescent="0.25">
      <c r="G30266" s="21"/>
      <c r="H30266" s="21"/>
      <c r="I30266" s="21"/>
      <c r="K30266" s="32">
        <v>27.925959628100291</v>
      </c>
      <c r="L30266" s="33">
        <v>10.276525874837883</v>
      </c>
    </row>
    <row r="30267" spans="7:12" x14ac:dyDescent="0.25">
      <c r="G30267" s="21"/>
      <c r="H30267" s="21"/>
      <c r="I30267" s="21"/>
      <c r="K30267" s="32">
        <v>11.968268412042981</v>
      </c>
      <c r="L30267" s="33">
        <v>33.935370890348409</v>
      </c>
    </row>
    <row r="30268" spans="7:12" x14ac:dyDescent="0.25">
      <c r="G30268" s="21"/>
      <c r="H30268" s="21"/>
      <c r="I30268" s="21"/>
      <c r="K30268" s="32">
        <v>0</v>
      </c>
      <c r="L30268" s="33">
        <v>0</v>
      </c>
    </row>
    <row r="30269" spans="7:12" x14ac:dyDescent="0.25">
      <c r="G30269" s="21"/>
      <c r="H30269" s="21"/>
      <c r="I30269" s="21"/>
      <c r="K30269" s="32">
        <v>7.9788456080286538</v>
      </c>
      <c r="L30269" s="33">
        <v>0</v>
      </c>
    </row>
    <row r="30270" spans="7:12" x14ac:dyDescent="0.25">
      <c r="G30270" s="21"/>
      <c r="H30270" s="21"/>
      <c r="I30270" s="21"/>
      <c r="K30270" s="32">
        <v>11.968268412042981</v>
      </c>
      <c r="L30270" s="33">
        <v>20.428935765688479</v>
      </c>
    </row>
    <row r="30271" spans="7:12" x14ac:dyDescent="0.25">
      <c r="G30271" s="21"/>
      <c r="H30271" s="21"/>
      <c r="I30271" s="21"/>
      <c r="K30271" s="32">
        <v>47.873073648171918</v>
      </c>
      <c r="L30271" s="33">
        <v>80.174023396857308</v>
      </c>
    </row>
    <row r="30272" spans="7:12" x14ac:dyDescent="0.25">
      <c r="G30272" s="21"/>
      <c r="H30272" s="21"/>
      <c r="I30272" s="21"/>
      <c r="K30272" s="32">
        <v>0</v>
      </c>
      <c r="L30272" s="33">
        <v>0</v>
      </c>
    </row>
    <row r="30273" spans="7:12" x14ac:dyDescent="0.25">
      <c r="G30273" s="21"/>
      <c r="H30273" s="21"/>
      <c r="I30273" s="21"/>
      <c r="K30273" s="32">
        <v>0</v>
      </c>
      <c r="L30273" s="33">
        <v>0</v>
      </c>
    </row>
    <row r="30274" spans="7:12" x14ac:dyDescent="0.25">
      <c r="G30274" s="21"/>
      <c r="H30274" s="21"/>
      <c r="I30274" s="21"/>
      <c r="K30274" s="32">
        <v>0</v>
      </c>
      <c r="L30274" s="33">
        <v>0</v>
      </c>
    </row>
    <row r="30275" spans="7:12" x14ac:dyDescent="0.25">
      <c r="G30275" s="21"/>
      <c r="H30275" s="21"/>
      <c r="I30275" s="21"/>
      <c r="K30275" s="32">
        <v>0</v>
      </c>
      <c r="L30275" s="33">
        <v>0</v>
      </c>
    </row>
    <row r="30276" spans="7:12" x14ac:dyDescent="0.25">
      <c r="G30276" s="21"/>
      <c r="H30276" s="21"/>
      <c r="I30276" s="21"/>
      <c r="K30276" s="32">
        <v>67.820187668243548</v>
      </c>
      <c r="L30276" s="33">
        <v>31.322636986488355</v>
      </c>
    </row>
    <row r="30277" spans="7:12" x14ac:dyDescent="0.25">
      <c r="G30277" s="21"/>
      <c r="H30277" s="21"/>
      <c r="I30277" s="21"/>
      <c r="K30277" s="32">
        <v>7.9788456080286538</v>
      </c>
      <c r="L30277" s="33">
        <v>8.4373834583193759</v>
      </c>
    </row>
    <row r="30278" spans="7:12" x14ac:dyDescent="0.25">
      <c r="G30278" s="21"/>
      <c r="H30278" s="21"/>
      <c r="I30278" s="21"/>
      <c r="K30278" s="32">
        <v>27.925959628100291</v>
      </c>
      <c r="L30278" s="33">
        <v>16.3616866284693</v>
      </c>
    </row>
    <row r="30279" spans="7:12" x14ac:dyDescent="0.25">
      <c r="G30279" s="21"/>
      <c r="H30279" s="21"/>
      <c r="I30279" s="21"/>
      <c r="K30279" s="32">
        <v>23.936536824085962</v>
      </c>
      <c r="L30279" s="33">
        <v>18.202754536402413</v>
      </c>
    </row>
    <row r="30280" spans="7:12" x14ac:dyDescent="0.25">
      <c r="G30280" s="21"/>
      <c r="H30280" s="21"/>
      <c r="I30280" s="21"/>
      <c r="K30280" s="32">
        <v>0</v>
      </c>
      <c r="L30280" s="33">
        <v>0</v>
      </c>
    </row>
    <row r="30281" spans="7:12" x14ac:dyDescent="0.25">
      <c r="G30281" s="21"/>
      <c r="H30281" s="21"/>
      <c r="I30281" s="21"/>
      <c r="K30281" s="32">
        <v>3.9894228040143269</v>
      </c>
      <c r="L30281" s="33">
        <v>5.8487738046306195</v>
      </c>
    </row>
    <row r="30282" spans="7:12" x14ac:dyDescent="0.25">
      <c r="G30282" s="21"/>
      <c r="H30282" s="21"/>
      <c r="I30282" s="21"/>
      <c r="K30282" s="32">
        <v>7.9788456080286538</v>
      </c>
      <c r="L30282" s="33">
        <v>0.36173744267461161</v>
      </c>
    </row>
    <row r="30283" spans="7:12" x14ac:dyDescent="0.25">
      <c r="G30283" s="21"/>
      <c r="H30283" s="21"/>
      <c r="I30283" s="21"/>
      <c r="K30283" s="32">
        <v>0</v>
      </c>
      <c r="L30283" s="33">
        <v>0</v>
      </c>
    </row>
    <row r="30284" spans="7:12" x14ac:dyDescent="0.25">
      <c r="G30284" s="21"/>
      <c r="H30284" s="21"/>
      <c r="I30284" s="21"/>
      <c r="K30284" s="32">
        <v>3.9894228040143269</v>
      </c>
      <c r="L30284" s="33">
        <v>10.303844145874677</v>
      </c>
    </row>
    <row r="30285" spans="7:12" x14ac:dyDescent="0.25">
      <c r="G30285" s="21"/>
      <c r="H30285" s="21"/>
      <c r="I30285" s="21"/>
      <c r="K30285" s="32">
        <v>19.947114020071634</v>
      </c>
      <c r="L30285" s="33">
        <v>10.864677606973126</v>
      </c>
    </row>
    <row r="30286" spans="7:12" x14ac:dyDescent="0.25">
      <c r="G30286" s="21"/>
      <c r="H30286" s="21"/>
      <c r="I30286" s="21"/>
      <c r="K30286" s="32">
        <v>7.9788456080286538</v>
      </c>
      <c r="L30286" s="33">
        <v>0</v>
      </c>
    </row>
    <row r="30287" spans="7:12" x14ac:dyDescent="0.25">
      <c r="G30287" s="21"/>
      <c r="H30287" s="21"/>
      <c r="I30287" s="21"/>
      <c r="K30287" s="32">
        <v>0</v>
      </c>
      <c r="L30287" s="33">
        <v>0</v>
      </c>
    </row>
    <row r="30288" spans="7:12" x14ac:dyDescent="0.25">
      <c r="G30288" s="21"/>
      <c r="H30288" s="21"/>
      <c r="I30288" s="21"/>
      <c r="K30288" s="32">
        <v>0</v>
      </c>
      <c r="L30288" s="33">
        <v>0</v>
      </c>
    </row>
    <row r="30289" spans="7:12" x14ac:dyDescent="0.25">
      <c r="G30289" s="21"/>
      <c r="H30289" s="21"/>
      <c r="I30289" s="21"/>
      <c r="K30289" s="32">
        <v>3.9894228040143269</v>
      </c>
      <c r="L30289" s="33">
        <v>14.886625427004512</v>
      </c>
    </row>
    <row r="30290" spans="7:12" x14ac:dyDescent="0.25">
      <c r="G30290" s="21"/>
      <c r="H30290" s="21"/>
      <c r="I30290" s="21"/>
      <c r="K30290" s="32">
        <v>0</v>
      </c>
      <c r="L30290" s="33">
        <v>0</v>
      </c>
    </row>
    <row r="30291" spans="7:12" x14ac:dyDescent="0.25">
      <c r="G30291" s="21"/>
      <c r="H30291" s="21"/>
      <c r="I30291" s="21"/>
      <c r="K30291" s="32">
        <v>0</v>
      </c>
      <c r="L30291" s="33">
        <v>0</v>
      </c>
    </row>
    <row r="30292" spans="7:12" x14ac:dyDescent="0.25">
      <c r="G30292" s="21"/>
      <c r="H30292" s="21"/>
      <c r="I30292" s="21"/>
      <c r="K30292" s="32">
        <v>7.9788456080286538</v>
      </c>
      <c r="L30292" s="33">
        <v>6.5154469468065779</v>
      </c>
    </row>
    <row r="30293" spans="7:12" x14ac:dyDescent="0.25">
      <c r="G30293" s="21"/>
      <c r="H30293" s="21"/>
      <c r="I30293" s="21"/>
      <c r="K30293" s="32">
        <v>0</v>
      </c>
      <c r="L30293" s="33">
        <v>0</v>
      </c>
    </row>
    <row r="30294" spans="7:12" x14ac:dyDescent="0.25">
      <c r="G30294" s="21"/>
      <c r="H30294" s="21"/>
      <c r="I30294" s="21"/>
      <c r="K30294" s="32">
        <v>39.894228040143268</v>
      </c>
      <c r="L30294" s="33">
        <v>80.583908150979667</v>
      </c>
    </row>
    <row r="30295" spans="7:12" x14ac:dyDescent="0.25">
      <c r="G30295" s="21"/>
      <c r="H30295" s="21"/>
      <c r="I30295" s="21"/>
      <c r="K30295" s="32">
        <v>3.9894228040143269</v>
      </c>
      <c r="L30295" s="33">
        <v>0</v>
      </c>
    </row>
    <row r="30296" spans="7:12" x14ac:dyDescent="0.25">
      <c r="G30296" s="21"/>
      <c r="H30296" s="21"/>
      <c r="I30296" s="21"/>
      <c r="K30296" s="32">
        <v>0</v>
      </c>
      <c r="L30296" s="33">
        <v>0</v>
      </c>
    </row>
    <row r="30297" spans="7:12" x14ac:dyDescent="0.25">
      <c r="G30297" s="21"/>
      <c r="H30297" s="21"/>
      <c r="I30297" s="21"/>
      <c r="K30297" s="32">
        <v>3.9894228040143269</v>
      </c>
      <c r="L30297" s="33">
        <v>0</v>
      </c>
    </row>
    <row r="30298" spans="7:12" x14ac:dyDescent="0.25">
      <c r="G30298" s="21"/>
      <c r="H30298" s="21"/>
      <c r="I30298" s="21"/>
      <c r="K30298" s="32">
        <v>39.894228040143268</v>
      </c>
      <c r="L30298" s="33">
        <v>45.889371425587079</v>
      </c>
    </row>
    <row r="30299" spans="7:12" x14ac:dyDescent="0.25">
      <c r="G30299" s="21"/>
      <c r="H30299" s="21"/>
      <c r="I30299" s="21"/>
      <c r="K30299" s="32">
        <v>0</v>
      </c>
      <c r="L30299" s="33">
        <v>0</v>
      </c>
    </row>
    <row r="30300" spans="7:12" x14ac:dyDescent="0.25">
      <c r="G30300" s="21"/>
      <c r="H30300" s="21"/>
      <c r="I30300" s="21"/>
      <c r="K30300" s="32">
        <v>15.957691216057308</v>
      </c>
      <c r="L30300" s="33">
        <v>18.095576609346779</v>
      </c>
    </row>
    <row r="30301" spans="7:12" x14ac:dyDescent="0.25">
      <c r="G30301" s="21"/>
      <c r="H30301" s="21"/>
      <c r="I30301" s="21"/>
      <c r="K30301" s="32">
        <v>3.9894228040143269</v>
      </c>
      <c r="L30301" s="33">
        <v>0</v>
      </c>
    </row>
    <row r="30302" spans="7:12" x14ac:dyDescent="0.25">
      <c r="G30302" s="21"/>
      <c r="H30302" s="21"/>
      <c r="I30302" s="21"/>
      <c r="K30302" s="32">
        <v>0</v>
      </c>
      <c r="L30302" s="33">
        <v>0</v>
      </c>
    </row>
    <row r="30303" spans="7:12" x14ac:dyDescent="0.25">
      <c r="G30303" s="21"/>
      <c r="H30303" s="21"/>
      <c r="I30303" s="21"/>
      <c r="K30303" s="32">
        <v>0</v>
      </c>
      <c r="L30303" s="33">
        <v>0</v>
      </c>
    </row>
    <row r="30304" spans="7:12" x14ac:dyDescent="0.25">
      <c r="G30304" s="21"/>
      <c r="H30304" s="21"/>
      <c r="I30304" s="21"/>
      <c r="K30304" s="32">
        <v>15.957691216057308</v>
      </c>
      <c r="L30304" s="33">
        <v>20.716042396592215</v>
      </c>
    </row>
    <row r="30305" spans="7:12" x14ac:dyDescent="0.25">
      <c r="G30305" s="21"/>
      <c r="H30305" s="21"/>
      <c r="I30305" s="21"/>
      <c r="K30305" s="32">
        <v>3.9894228040143269</v>
      </c>
      <c r="L30305" s="33">
        <v>0.80275670466304994</v>
      </c>
    </row>
    <row r="30306" spans="7:12" x14ac:dyDescent="0.25">
      <c r="G30306" s="21"/>
      <c r="H30306" s="21"/>
      <c r="I30306" s="21"/>
      <c r="K30306" s="32">
        <v>7.9788456080286538</v>
      </c>
      <c r="L30306" s="33">
        <v>8.6923527350657839</v>
      </c>
    </row>
    <row r="30307" spans="7:12" x14ac:dyDescent="0.25">
      <c r="G30307" s="21"/>
      <c r="H30307" s="21"/>
      <c r="I30307" s="21"/>
      <c r="K30307" s="32">
        <v>87.767301688315172</v>
      </c>
      <c r="L30307" s="33">
        <v>82.408223003406292</v>
      </c>
    </row>
    <row r="30308" spans="7:12" x14ac:dyDescent="0.25">
      <c r="G30308" s="21"/>
      <c r="H30308" s="21"/>
      <c r="I30308" s="21"/>
      <c r="K30308" s="32">
        <v>3.9894228040143269</v>
      </c>
      <c r="L30308" s="33">
        <v>7.8760776653732387</v>
      </c>
    </row>
    <row r="30309" spans="7:12" x14ac:dyDescent="0.25">
      <c r="G30309" s="21"/>
      <c r="H30309" s="21"/>
      <c r="I30309" s="21"/>
      <c r="K30309" s="32">
        <v>15.957691216057308</v>
      </c>
      <c r="L30309" s="33">
        <v>9.2713617844069631</v>
      </c>
    </row>
    <row r="30310" spans="7:12" x14ac:dyDescent="0.25">
      <c r="G30310" s="21"/>
      <c r="H30310" s="21"/>
      <c r="I30310" s="21"/>
      <c r="K30310" s="32">
        <v>0</v>
      </c>
      <c r="L30310" s="33">
        <v>0</v>
      </c>
    </row>
    <row r="30311" spans="7:12" x14ac:dyDescent="0.25">
      <c r="G30311" s="21"/>
      <c r="H30311" s="21"/>
      <c r="I30311" s="21"/>
      <c r="K30311" s="32">
        <v>7.9788456080286538</v>
      </c>
      <c r="L30311" s="33">
        <v>21.534984081006169</v>
      </c>
    </row>
    <row r="30312" spans="7:12" x14ac:dyDescent="0.25">
      <c r="G30312" s="21"/>
      <c r="H30312" s="21"/>
      <c r="I30312" s="21"/>
      <c r="K30312" s="32">
        <v>3.9894228040143269</v>
      </c>
      <c r="L30312" s="33">
        <v>0</v>
      </c>
    </row>
    <row r="30313" spans="7:12" x14ac:dyDescent="0.25">
      <c r="G30313" s="21"/>
      <c r="H30313" s="21"/>
      <c r="I30313" s="21"/>
      <c r="K30313" s="32">
        <v>0</v>
      </c>
      <c r="L30313" s="33">
        <v>0</v>
      </c>
    </row>
    <row r="30314" spans="7:12" x14ac:dyDescent="0.25">
      <c r="G30314" s="21"/>
      <c r="H30314" s="21"/>
      <c r="I30314" s="21"/>
      <c r="K30314" s="32">
        <v>3.9894228040143269</v>
      </c>
      <c r="L30314" s="33">
        <v>0</v>
      </c>
    </row>
    <row r="30315" spans="7:12" x14ac:dyDescent="0.25">
      <c r="G30315" s="21"/>
      <c r="H30315" s="21"/>
      <c r="I30315" s="21"/>
      <c r="K30315" s="32">
        <v>3.9894228040143269</v>
      </c>
      <c r="L30315" s="33">
        <v>6.683748505781395</v>
      </c>
    </row>
    <row r="30316" spans="7:12" x14ac:dyDescent="0.25">
      <c r="G30316" s="21"/>
      <c r="H30316" s="21"/>
      <c r="I30316" s="21"/>
      <c r="K30316" s="32">
        <v>0</v>
      </c>
      <c r="L30316" s="33">
        <v>0</v>
      </c>
    </row>
    <row r="30317" spans="7:12" x14ac:dyDescent="0.25">
      <c r="G30317" s="21"/>
      <c r="H30317" s="21"/>
      <c r="I30317" s="21"/>
      <c r="K30317" s="32">
        <v>87.767301688315172</v>
      </c>
      <c r="L30317" s="33">
        <v>138.69909303567229</v>
      </c>
    </row>
    <row r="30318" spans="7:12" x14ac:dyDescent="0.25">
      <c r="G30318" s="21"/>
      <c r="H30318" s="21"/>
      <c r="I30318" s="21"/>
      <c r="K30318" s="32">
        <v>0</v>
      </c>
      <c r="L30318" s="33">
        <v>0</v>
      </c>
    </row>
    <row r="30319" spans="7:12" x14ac:dyDescent="0.25">
      <c r="G30319" s="21"/>
      <c r="H30319" s="21"/>
      <c r="I30319" s="21"/>
      <c r="K30319" s="32">
        <v>3.9894228040143269</v>
      </c>
      <c r="L30319" s="33">
        <v>0.30918355887569576</v>
      </c>
    </row>
    <row r="30320" spans="7:12" x14ac:dyDescent="0.25">
      <c r="G30320" s="21"/>
      <c r="H30320" s="21"/>
      <c r="I30320" s="21"/>
      <c r="K30320" s="32">
        <v>11.968268412042981</v>
      </c>
      <c r="L30320" s="33">
        <v>9.7704931942002329</v>
      </c>
    </row>
    <row r="30321" spans="7:12" x14ac:dyDescent="0.25">
      <c r="G30321" s="21"/>
      <c r="H30321" s="21"/>
      <c r="I30321" s="21"/>
      <c r="K30321" s="32">
        <v>3.9894228040143269</v>
      </c>
      <c r="L30321" s="33">
        <v>0</v>
      </c>
    </row>
    <row r="30322" spans="7:12" x14ac:dyDescent="0.25">
      <c r="G30322" s="21"/>
      <c r="H30322" s="21"/>
      <c r="I30322" s="21"/>
      <c r="K30322" s="32">
        <v>7.9788456080286538</v>
      </c>
      <c r="L30322" s="33">
        <v>0</v>
      </c>
    </row>
    <row r="30323" spans="7:12" x14ac:dyDescent="0.25">
      <c r="G30323" s="21"/>
      <c r="H30323" s="21"/>
      <c r="I30323" s="21"/>
      <c r="K30323" s="32">
        <v>39.894228040143268</v>
      </c>
      <c r="L30323" s="33">
        <v>46.097243213672144</v>
      </c>
    </row>
    <row r="30324" spans="7:12" x14ac:dyDescent="0.25">
      <c r="G30324" s="21"/>
      <c r="H30324" s="21"/>
      <c r="I30324" s="21"/>
      <c r="K30324" s="32">
        <v>0</v>
      </c>
      <c r="L30324" s="33">
        <v>0</v>
      </c>
    </row>
    <row r="30325" spans="7:12" x14ac:dyDescent="0.25">
      <c r="G30325" s="21"/>
      <c r="H30325" s="21"/>
      <c r="I30325" s="21"/>
      <c r="K30325" s="32">
        <v>0</v>
      </c>
      <c r="L30325" s="33">
        <v>0</v>
      </c>
    </row>
    <row r="30326" spans="7:12" x14ac:dyDescent="0.25">
      <c r="G30326" s="21"/>
      <c r="H30326" s="21"/>
      <c r="I30326" s="21"/>
      <c r="K30326" s="32">
        <v>7.9788456080286538</v>
      </c>
      <c r="L30326" s="33">
        <v>3.8151368402089445</v>
      </c>
    </row>
    <row r="30327" spans="7:12" x14ac:dyDescent="0.25">
      <c r="G30327" s="21"/>
      <c r="H30327" s="21"/>
      <c r="I30327" s="21"/>
      <c r="K30327" s="32">
        <v>7.9788456080286538</v>
      </c>
      <c r="L30327" s="33">
        <v>0</v>
      </c>
    </row>
    <row r="30328" spans="7:12" x14ac:dyDescent="0.25">
      <c r="G30328" s="21"/>
      <c r="H30328" s="21"/>
      <c r="I30328" s="21"/>
      <c r="K30328" s="32">
        <v>0</v>
      </c>
      <c r="L30328" s="33">
        <v>0</v>
      </c>
    </row>
    <row r="30329" spans="7:12" x14ac:dyDescent="0.25">
      <c r="G30329" s="21"/>
      <c r="H30329" s="21"/>
      <c r="I30329" s="21"/>
      <c r="K30329" s="32">
        <v>19.947114020071634</v>
      </c>
      <c r="L30329" s="33">
        <v>0</v>
      </c>
    </row>
    <row r="30330" spans="7:12" x14ac:dyDescent="0.25">
      <c r="G30330" s="21"/>
      <c r="H30330" s="21"/>
      <c r="I30330" s="21"/>
      <c r="K30330" s="32">
        <v>11.968268412042981</v>
      </c>
      <c r="L30330" s="33">
        <v>20.097949074349323</v>
      </c>
    </row>
    <row r="30331" spans="7:12" x14ac:dyDescent="0.25">
      <c r="G30331" s="21"/>
      <c r="H30331" s="21"/>
      <c r="I30331" s="21"/>
      <c r="K30331" s="32">
        <v>63.830764864229216</v>
      </c>
      <c r="L30331" s="33">
        <v>38.736737497033083</v>
      </c>
    </row>
    <row r="30332" spans="7:12" x14ac:dyDescent="0.25">
      <c r="G30332" s="21"/>
      <c r="H30332" s="21"/>
      <c r="I30332" s="21"/>
      <c r="K30332" s="32">
        <v>7.9788456080286538</v>
      </c>
      <c r="L30332" s="33">
        <v>5.7187503527472678</v>
      </c>
    </row>
    <row r="30333" spans="7:12" x14ac:dyDescent="0.25">
      <c r="G30333" s="21"/>
      <c r="H30333" s="21"/>
      <c r="I30333" s="21"/>
      <c r="K30333" s="32">
        <v>3.9894228040143269</v>
      </c>
      <c r="L30333" s="33">
        <v>0</v>
      </c>
    </row>
    <row r="30334" spans="7:12" x14ac:dyDescent="0.25">
      <c r="G30334" s="21"/>
      <c r="H30334" s="21"/>
      <c r="I30334" s="21"/>
      <c r="K30334" s="32">
        <v>7.9788456080286538</v>
      </c>
      <c r="L30334" s="33">
        <v>30.549478679587097</v>
      </c>
    </row>
    <row r="30335" spans="7:12" x14ac:dyDescent="0.25">
      <c r="G30335" s="21"/>
      <c r="H30335" s="21"/>
      <c r="I30335" s="21"/>
      <c r="K30335" s="32">
        <v>11.968268412042981</v>
      </c>
      <c r="L30335" s="33">
        <v>11.492007111567027</v>
      </c>
    </row>
    <row r="30336" spans="7:12" x14ac:dyDescent="0.25">
      <c r="G30336" s="21"/>
      <c r="H30336" s="21"/>
      <c r="I30336" s="21"/>
      <c r="K30336" s="32">
        <v>11.968268412042981</v>
      </c>
      <c r="L30336" s="33">
        <v>3.0941006350867277</v>
      </c>
    </row>
    <row r="30337" spans="7:12" x14ac:dyDescent="0.25">
      <c r="G30337" s="21"/>
      <c r="H30337" s="21"/>
      <c r="I30337" s="21"/>
      <c r="K30337" s="32">
        <v>7.9788456080286538</v>
      </c>
      <c r="L30337" s="33">
        <v>6.2032386148234426</v>
      </c>
    </row>
    <row r="30338" spans="7:12" x14ac:dyDescent="0.25">
      <c r="G30338" s="21"/>
      <c r="H30338" s="21"/>
      <c r="I30338" s="21"/>
      <c r="K30338" s="32">
        <v>7.9788456080286538</v>
      </c>
      <c r="L30338" s="33">
        <v>6.4295792319917568</v>
      </c>
    </row>
    <row r="30339" spans="7:12" x14ac:dyDescent="0.25">
      <c r="G30339" s="21"/>
      <c r="H30339" s="21"/>
      <c r="I30339" s="21"/>
      <c r="K30339" s="32">
        <v>7.9788456080286538</v>
      </c>
      <c r="L30339" s="33">
        <v>0</v>
      </c>
    </row>
    <row r="30340" spans="7:12" x14ac:dyDescent="0.25">
      <c r="G30340" s="21"/>
      <c r="H30340" s="21"/>
      <c r="I30340" s="21"/>
      <c r="K30340" s="32">
        <v>3.9894228040143269</v>
      </c>
      <c r="L30340" s="33">
        <v>0</v>
      </c>
    </row>
    <row r="30341" spans="7:12" x14ac:dyDescent="0.25">
      <c r="G30341" s="21"/>
      <c r="H30341" s="21"/>
      <c r="I30341" s="21"/>
      <c r="K30341" s="32">
        <v>75.799033276272198</v>
      </c>
      <c r="L30341" s="33">
        <v>44.533626719915581</v>
      </c>
    </row>
    <row r="30342" spans="7:12" x14ac:dyDescent="0.25">
      <c r="G30342" s="21"/>
      <c r="H30342" s="21"/>
      <c r="I30342" s="21"/>
      <c r="K30342" s="32">
        <v>0</v>
      </c>
      <c r="L30342" s="33">
        <v>0</v>
      </c>
    </row>
    <row r="30343" spans="7:12" x14ac:dyDescent="0.25">
      <c r="G30343" s="21"/>
      <c r="H30343" s="21"/>
      <c r="I30343" s="21"/>
      <c r="K30343" s="32">
        <v>7.9788456080286538</v>
      </c>
      <c r="L30343" s="33">
        <v>12.014132914184231</v>
      </c>
    </row>
    <row r="30344" spans="7:12" x14ac:dyDescent="0.25">
      <c r="G30344" s="21"/>
      <c r="H30344" s="21"/>
      <c r="I30344" s="21"/>
      <c r="K30344" s="32">
        <v>7.9788456080286538</v>
      </c>
      <c r="L30344" s="33">
        <v>1.871615563015242</v>
      </c>
    </row>
    <row r="30345" spans="7:12" x14ac:dyDescent="0.25">
      <c r="G30345" s="21"/>
      <c r="H30345" s="21"/>
      <c r="I30345" s="21"/>
      <c r="K30345" s="32">
        <v>3.9894228040143269</v>
      </c>
      <c r="L30345" s="33">
        <v>0</v>
      </c>
    </row>
    <row r="30346" spans="7:12" x14ac:dyDescent="0.25">
      <c r="G30346" s="21"/>
      <c r="H30346" s="21"/>
      <c r="I30346" s="21"/>
      <c r="K30346" s="32">
        <v>3.9894228040143269</v>
      </c>
      <c r="L30346" s="33">
        <v>0</v>
      </c>
    </row>
    <row r="30347" spans="7:12" x14ac:dyDescent="0.25">
      <c r="G30347" s="21"/>
      <c r="H30347" s="21"/>
      <c r="I30347" s="21"/>
      <c r="K30347" s="32">
        <v>11.968268412042981</v>
      </c>
      <c r="L30347" s="33">
        <v>0.20457053876536443</v>
      </c>
    </row>
    <row r="30348" spans="7:12" x14ac:dyDescent="0.25">
      <c r="G30348" s="21"/>
      <c r="H30348" s="21"/>
      <c r="I30348" s="21"/>
      <c r="K30348" s="32">
        <v>0</v>
      </c>
      <c r="L30348" s="33">
        <v>0</v>
      </c>
    </row>
    <row r="30349" spans="7:12" x14ac:dyDescent="0.25">
      <c r="G30349" s="21"/>
      <c r="H30349" s="21"/>
      <c r="I30349" s="21"/>
      <c r="K30349" s="32">
        <v>43.883650844157593</v>
      </c>
      <c r="L30349" s="33">
        <v>26.080261508406934</v>
      </c>
    </row>
    <row r="30350" spans="7:12" x14ac:dyDescent="0.25">
      <c r="G30350" s="21"/>
      <c r="H30350" s="21"/>
      <c r="I30350" s="21"/>
      <c r="K30350" s="32">
        <v>11.968268412042981</v>
      </c>
      <c r="L30350" s="33">
        <v>17.639980254461456</v>
      </c>
    </row>
    <row r="30351" spans="7:12" x14ac:dyDescent="0.25">
      <c r="G30351" s="21"/>
      <c r="H30351" s="21"/>
      <c r="I30351" s="21"/>
      <c r="K30351" s="32">
        <v>7.9788456080286538</v>
      </c>
      <c r="L30351" s="33">
        <v>4.7824903548219648</v>
      </c>
    </row>
    <row r="30352" spans="7:12" x14ac:dyDescent="0.25">
      <c r="G30352" s="21"/>
      <c r="H30352" s="21"/>
      <c r="I30352" s="21"/>
      <c r="K30352" s="32">
        <v>19.947114020071634</v>
      </c>
      <c r="L30352" s="33">
        <v>37.175575071931121</v>
      </c>
    </row>
    <row r="30353" spans="7:12" x14ac:dyDescent="0.25">
      <c r="G30353" s="21"/>
      <c r="H30353" s="21"/>
      <c r="I30353" s="21"/>
      <c r="K30353" s="32">
        <v>11.968268412042981</v>
      </c>
      <c r="L30353" s="33">
        <v>8.1833305898138526</v>
      </c>
    </row>
    <row r="30354" spans="7:12" x14ac:dyDescent="0.25">
      <c r="G30354" s="21"/>
      <c r="H30354" s="21"/>
      <c r="I30354" s="21"/>
      <c r="K30354" s="32">
        <v>79.788456080286522</v>
      </c>
      <c r="L30354" s="33">
        <v>97.756981726509707</v>
      </c>
    </row>
    <row r="30355" spans="7:12" x14ac:dyDescent="0.25">
      <c r="G30355" s="21"/>
      <c r="H30355" s="21"/>
      <c r="I30355" s="21"/>
      <c r="K30355" s="32">
        <v>15.957691216057308</v>
      </c>
      <c r="L30355" s="33">
        <v>25.785165939720997</v>
      </c>
    </row>
    <row r="30356" spans="7:12" x14ac:dyDescent="0.25">
      <c r="G30356" s="21"/>
      <c r="H30356" s="21"/>
      <c r="I30356" s="21"/>
      <c r="K30356" s="32">
        <v>15.957691216057308</v>
      </c>
      <c r="L30356" s="33">
        <v>37.13892232465745</v>
      </c>
    </row>
    <row r="30357" spans="7:12" x14ac:dyDescent="0.25">
      <c r="G30357" s="21"/>
      <c r="H30357" s="21"/>
      <c r="I30357" s="21"/>
      <c r="K30357" s="32">
        <v>71.809610472257873</v>
      </c>
      <c r="L30357" s="33">
        <v>60.496862790238673</v>
      </c>
    </row>
    <row r="30358" spans="7:12" x14ac:dyDescent="0.25">
      <c r="G30358" s="21"/>
      <c r="H30358" s="21"/>
      <c r="I30358" s="21"/>
      <c r="K30358" s="32">
        <v>19.947114020071634</v>
      </c>
      <c r="L30358" s="33">
        <v>12.91348037017706</v>
      </c>
    </row>
    <row r="30359" spans="7:12" x14ac:dyDescent="0.25">
      <c r="G30359" s="21"/>
      <c r="H30359" s="21"/>
      <c r="I30359" s="21"/>
      <c r="K30359" s="32">
        <v>3.9894228040143269</v>
      </c>
      <c r="L30359" s="33">
        <v>0</v>
      </c>
    </row>
    <row r="30360" spans="7:12" x14ac:dyDescent="0.25">
      <c r="G30360" s="21"/>
      <c r="H30360" s="21"/>
      <c r="I30360" s="21"/>
      <c r="K30360" s="32">
        <v>7.9788456080286538</v>
      </c>
      <c r="L30360" s="33">
        <v>0</v>
      </c>
    </row>
    <row r="30361" spans="7:12" x14ac:dyDescent="0.25">
      <c r="G30361" s="21"/>
      <c r="H30361" s="21"/>
      <c r="I30361" s="21"/>
      <c r="K30361" s="32">
        <v>0</v>
      </c>
      <c r="L30361" s="33">
        <v>0</v>
      </c>
    </row>
    <row r="30362" spans="7:12" x14ac:dyDescent="0.25">
      <c r="G30362" s="21"/>
      <c r="H30362" s="21"/>
      <c r="I30362" s="21"/>
      <c r="K30362" s="32">
        <v>55.851919256200567</v>
      </c>
      <c r="L30362" s="33">
        <v>45.36756902075971</v>
      </c>
    </row>
    <row r="30363" spans="7:12" x14ac:dyDescent="0.25">
      <c r="G30363" s="21"/>
      <c r="H30363" s="21"/>
      <c r="I30363" s="21"/>
      <c r="K30363" s="32">
        <v>3.9894228040143269</v>
      </c>
      <c r="L30363" s="33">
        <v>1.2651999783289536</v>
      </c>
    </row>
    <row r="30364" spans="7:12" x14ac:dyDescent="0.25">
      <c r="G30364" s="21"/>
      <c r="H30364" s="21"/>
      <c r="I30364" s="21"/>
      <c r="K30364" s="32">
        <v>0</v>
      </c>
      <c r="L30364" s="33">
        <v>0</v>
      </c>
    </row>
    <row r="30365" spans="7:12" x14ac:dyDescent="0.25">
      <c r="G30365" s="21"/>
      <c r="H30365" s="21"/>
      <c r="I30365" s="21"/>
      <c r="K30365" s="32">
        <v>11.968268412042981</v>
      </c>
      <c r="L30365" s="33">
        <v>29.930019400730231</v>
      </c>
    </row>
    <row r="30366" spans="7:12" x14ac:dyDescent="0.25">
      <c r="G30366" s="21"/>
      <c r="H30366" s="21"/>
      <c r="I30366" s="21"/>
      <c r="K30366" s="32">
        <v>23.936536824085962</v>
      </c>
      <c r="L30366" s="33">
        <v>28.261708878304958</v>
      </c>
    </row>
    <row r="30367" spans="7:12" x14ac:dyDescent="0.25">
      <c r="G30367" s="21"/>
      <c r="H30367" s="21"/>
      <c r="I30367" s="21"/>
      <c r="K30367" s="32">
        <v>3.9894228040143269</v>
      </c>
      <c r="L30367" s="33">
        <v>0</v>
      </c>
    </row>
    <row r="30368" spans="7:12" x14ac:dyDescent="0.25">
      <c r="G30368" s="21"/>
      <c r="H30368" s="21"/>
      <c r="I30368" s="21"/>
      <c r="K30368" s="32">
        <v>11.968268412042981</v>
      </c>
      <c r="L30368" s="33">
        <v>16.921874043020509</v>
      </c>
    </row>
    <row r="30369" spans="7:12" x14ac:dyDescent="0.25">
      <c r="G30369" s="21"/>
      <c r="H30369" s="21"/>
      <c r="I30369" s="21"/>
      <c r="K30369" s="32">
        <v>0</v>
      </c>
      <c r="L30369" s="33">
        <v>0</v>
      </c>
    </row>
    <row r="30370" spans="7:12" x14ac:dyDescent="0.25">
      <c r="G30370" s="21"/>
      <c r="H30370" s="21"/>
      <c r="I30370" s="21"/>
      <c r="K30370" s="32">
        <v>3.9894228040143269</v>
      </c>
      <c r="L30370" s="33">
        <v>0</v>
      </c>
    </row>
    <row r="30371" spans="7:12" x14ac:dyDescent="0.25">
      <c r="G30371" s="21"/>
      <c r="H30371" s="21"/>
      <c r="I30371" s="21"/>
      <c r="K30371" s="32">
        <v>0</v>
      </c>
      <c r="L30371" s="33">
        <v>0</v>
      </c>
    </row>
    <row r="30372" spans="7:12" x14ac:dyDescent="0.25">
      <c r="G30372" s="21"/>
      <c r="H30372" s="21"/>
      <c r="I30372" s="21"/>
      <c r="K30372" s="32">
        <v>0</v>
      </c>
      <c r="L30372" s="33">
        <v>0</v>
      </c>
    </row>
    <row r="30373" spans="7:12" x14ac:dyDescent="0.25">
      <c r="G30373" s="21"/>
      <c r="H30373" s="21"/>
      <c r="I30373" s="21"/>
      <c r="K30373" s="32">
        <v>3.9894228040143269</v>
      </c>
      <c r="L30373" s="33">
        <v>0</v>
      </c>
    </row>
    <row r="30374" spans="7:12" x14ac:dyDescent="0.25">
      <c r="G30374" s="21"/>
      <c r="H30374" s="21"/>
      <c r="I30374" s="21"/>
      <c r="K30374" s="32">
        <v>0</v>
      </c>
      <c r="L30374" s="33">
        <v>0</v>
      </c>
    </row>
    <row r="30375" spans="7:12" x14ac:dyDescent="0.25">
      <c r="G30375" s="21"/>
      <c r="H30375" s="21"/>
      <c r="I30375" s="21"/>
      <c r="K30375" s="32">
        <v>15.957691216057308</v>
      </c>
      <c r="L30375" s="33">
        <v>14.777966886649256</v>
      </c>
    </row>
    <row r="30376" spans="7:12" x14ac:dyDescent="0.25">
      <c r="G30376" s="21"/>
      <c r="H30376" s="21"/>
      <c r="I30376" s="21"/>
      <c r="K30376" s="32">
        <v>3.9894228040143269</v>
      </c>
      <c r="L30376" s="33">
        <v>0</v>
      </c>
    </row>
    <row r="30377" spans="7:12" x14ac:dyDescent="0.25">
      <c r="G30377" s="21"/>
      <c r="H30377" s="21"/>
      <c r="I30377" s="21"/>
      <c r="K30377" s="32">
        <v>47.873073648171918</v>
      </c>
      <c r="L30377" s="33">
        <v>35.157216883096673</v>
      </c>
    </row>
    <row r="30378" spans="7:12" x14ac:dyDescent="0.25">
      <c r="G30378" s="21"/>
      <c r="H30378" s="21"/>
      <c r="I30378" s="21"/>
      <c r="K30378" s="32">
        <v>11.968268412042981</v>
      </c>
      <c r="L30378" s="33">
        <v>34.315620989978285</v>
      </c>
    </row>
    <row r="30379" spans="7:12" x14ac:dyDescent="0.25">
      <c r="G30379" s="21"/>
      <c r="H30379" s="21"/>
      <c r="I30379" s="21"/>
      <c r="K30379" s="32">
        <v>0</v>
      </c>
      <c r="L30379" s="33">
        <v>0</v>
      </c>
    </row>
    <row r="30380" spans="7:12" x14ac:dyDescent="0.25">
      <c r="G30380" s="21"/>
      <c r="H30380" s="21"/>
      <c r="I30380" s="21"/>
      <c r="K30380" s="32">
        <v>15.957691216057308</v>
      </c>
      <c r="L30380" s="33">
        <v>6.3614350474168706</v>
      </c>
    </row>
    <row r="30381" spans="7:12" x14ac:dyDescent="0.25">
      <c r="G30381" s="21"/>
      <c r="H30381" s="21"/>
      <c r="I30381" s="21"/>
      <c r="K30381" s="32">
        <v>7.9788456080286538</v>
      </c>
      <c r="L30381" s="33">
        <v>5.2221736307537183</v>
      </c>
    </row>
    <row r="30382" spans="7:12" x14ac:dyDescent="0.25">
      <c r="G30382" s="21"/>
      <c r="H30382" s="21"/>
      <c r="I30382" s="21"/>
      <c r="K30382" s="32">
        <v>0</v>
      </c>
      <c r="L30382" s="33">
        <v>0</v>
      </c>
    </row>
    <row r="30383" spans="7:12" x14ac:dyDescent="0.25">
      <c r="G30383" s="21"/>
      <c r="H30383" s="21"/>
      <c r="I30383" s="21"/>
      <c r="K30383" s="32">
        <v>11.968268412042981</v>
      </c>
      <c r="L30383" s="33">
        <v>1.0724627930643218</v>
      </c>
    </row>
    <row r="30384" spans="7:12" x14ac:dyDescent="0.25">
      <c r="G30384" s="21"/>
      <c r="H30384" s="21"/>
      <c r="I30384" s="21"/>
      <c r="K30384" s="32">
        <v>0</v>
      </c>
      <c r="L30384" s="33">
        <v>0</v>
      </c>
    </row>
    <row r="30385" spans="7:12" x14ac:dyDescent="0.25">
      <c r="G30385" s="21"/>
      <c r="H30385" s="21"/>
      <c r="I30385" s="21"/>
      <c r="K30385" s="32">
        <v>15.957691216057308</v>
      </c>
      <c r="L30385" s="33">
        <v>6.7632130286570415</v>
      </c>
    </row>
    <row r="30386" spans="7:12" x14ac:dyDescent="0.25">
      <c r="G30386" s="21"/>
      <c r="H30386" s="21"/>
      <c r="I30386" s="21"/>
      <c r="K30386" s="32">
        <v>3.9894228040143269</v>
      </c>
      <c r="L30386" s="33">
        <v>1.6748382317141672</v>
      </c>
    </row>
    <row r="30387" spans="7:12" x14ac:dyDescent="0.25">
      <c r="G30387" s="21"/>
      <c r="H30387" s="21"/>
      <c r="I30387" s="21"/>
      <c r="K30387" s="32">
        <v>0</v>
      </c>
      <c r="L30387" s="33">
        <v>0</v>
      </c>
    </row>
    <row r="30388" spans="7:12" x14ac:dyDescent="0.25">
      <c r="G30388" s="21"/>
      <c r="H30388" s="21"/>
      <c r="I30388" s="21"/>
      <c r="K30388" s="32">
        <v>23.936536824085962</v>
      </c>
      <c r="L30388" s="33">
        <v>28.0782782613365</v>
      </c>
    </row>
    <row r="30389" spans="7:12" x14ac:dyDescent="0.25">
      <c r="G30389" s="21"/>
      <c r="H30389" s="21"/>
      <c r="I30389" s="21"/>
      <c r="K30389" s="32">
        <v>3.9894228040143269</v>
      </c>
      <c r="L30389" s="33">
        <v>0</v>
      </c>
    </row>
    <row r="30390" spans="7:12" x14ac:dyDescent="0.25">
      <c r="G30390" s="21"/>
      <c r="H30390" s="21"/>
      <c r="I30390" s="21"/>
      <c r="K30390" s="32">
        <v>39.894228040143268</v>
      </c>
      <c r="L30390" s="33">
        <v>37.037814344528911</v>
      </c>
    </row>
    <row r="30391" spans="7:12" x14ac:dyDescent="0.25">
      <c r="G30391" s="21"/>
      <c r="H30391" s="21"/>
      <c r="I30391" s="21"/>
      <c r="K30391" s="32">
        <v>15.957691216057308</v>
      </c>
      <c r="L30391" s="33">
        <v>9.9830171305605955</v>
      </c>
    </row>
    <row r="30392" spans="7:12" x14ac:dyDescent="0.25">
      <c r="G30392" s="21"/>
      <c r="H30392" s="21"/>
      <c r="I30392" s="21"/>
      <c r="K30392" s="32">
        <v>31.915382432114619</v>
      </c>
      <c r="L30392" s="33">
        <v>44.585440434599839</v>
      </c>
    </row>
    <row r="30393" spans="7:12" x14ac:dyDescent="0.25">
      <c r="G30393" s="21"/>
      <c r="H30393" s="21"/>
      <c r="I30393" s="21"/>
      <c r="K30393" s="32">
        <v>0</v>
      </c>
      <c r="L30393" s="33">
        <v>0</v>
      </c>
    </row>
    <row r="30394" spans="7:12" x14ac:dyDescent="0.25">
      <c r="G30394" s="21"/>
      <c r="H30394" s="21"/>
      <c r="I30394" s="21"/>
      <c r="K30394" s="32">
        <v>0</v>
      </c>
      <c r="L30394" s="33">
        <v>0</v>
      </c>
    </row>
    <row r="30395" spans="7:12" x14ac:dyDescent="0.25">
      <c r="G30395" s="21"/>
      <c r="H30395" s="21"/>
      <c r="I30395" s="21"/>
      <c r="K30395" s="32">
        <v>7.9788456080286538</v>
      </c>
      <c r="L30395" s="33">
        <v>12.922597787741752</v>
      </c>
    </row>
    <row r="30396" spans="7:12" x14ac:dyDescent="0.25">
      <c r="G30396" s="21"/>
      <c r="H30396" s="21"/>
      <c r="I30396" s="21"/>
      <c r="K30396" s="32">
        <v>35.904805236128944</v>
      </c>
      <c r="L30396" s="33">
        <v>38.961943220161139</v>
      </c>
    </row>
    <row r="30397" spans="7:12" x14ac:dyDescent="0.25">
      <c r="G30397" s="21"/>
      <c r="H30397" s="21"/>
      <c r="I30397" s="21"/>
      <c r="K30397" s="32">
        <v>0</v>
      </c>
      <c r="L30397" s="33">
        <v>0</v>
      </c>
    </row>
    <row r="30398" spans="7:12" x14ac:dyDescent="0.25">
      <c r="G30398" s="21"/>
      <c r="H30398" s="21"/>
      <c r="I30398" s="21"/>
      <c r="K30398" s="32">
        <v>3.9894228040143269</v>
      </c>
      <c r="L30398" s="33">
        <v>0</v>
      </c>
    </row>
    <row r="30399" spans="7:12" x14ac:dyDescent="0.25">
      <c r="G30399" s="21"/>
      <c r="H30399" s="21"/>
      <c r="I30399" s="21"/>
      <c r="K30399" s="32">
        <v>0</v>
      </c>
      <c r="L30399" s="33">
        <v>0</v>
      </c>
    </row>
    <row r="30400" spans="7:12" x14ac:dyDescent="0.25">
      <c r="G30400" s="21"/>
      <c r="H30400" s="21"/>
      <c r="I30400" s="21"/>
      <c r="K30400" s="32">
        <v>0</v>
      </c>
      <c r="L30400" s="33">
        <v>0</v>
      </c>
    </row>
    <row r="30401" spans="7:12" x14ac:dyDescent="0.25">
      <c r="G30401" s="21"/>
      <c r="H30401" s="21"/>
      <c r="I30401" s="21"/>
      <c r="K30401" s="32">
        <v>0</v>
      </c>
      <c r="L30401" s="33">
        <v>0</v>
      </c>
    </row>
    <row r="30402" spans="7:12" x14ac:dyDescent="0.25">
      <c r="G30402" s="21"/>
      <c r="H30402" s="21"/>
      <c r="I30402" s="21"/>
      <c r="K30402" s="32">
        <v>0</v>
      </c>
      <c r="L30402" s="33">
        <v>0</v>
      </c>
    </row>
    <row r="30403" spans="7:12" x14ac:dyDescent="0.25">
      <c r="G30403" s="21"/>
      <c r="H30403" s="21"/>
      <c r="I30403" s="21"/>
      <c r="K30403" s="32">
        <v>35.904805236128944</v>
      </c>
      <c r="L30403" s="33">
        <v>60.365291580748071</v>
      </c>
    </row>
    <row r="30404" spans="7:12" x14ac:dyDescent="0.25">
      <c r="G30404" s="21"/>
      <c r="H30404" s="21"/>
      <c r="I30404" s="21"/>
      <c r="K30404" s="32">
        <v>3.9894228040143269</v>
      </c>
      <c r="L30404" s="33">
        <v>0</v>
      </c>
    </row>
    <row r="30405" spans="7:12" x14ac:dyDescent="0.25">
      <c r="G30405" s="21"/>
      <c r="H30405" s="21"/>
      <c r="I30405" s="21"/>
      <c r="K30405" s="32">
        <v>0</v>
      </c>
      <c r="L30405" s="33">
        <v>0</v>
      </c>
    </row>
    <row r="30406" spans="7:12" x14ac:dyDescent="0.25">
      <c r="G30406" s="21"/>
      <c r="H30406" s="21"/>
      <c r="I30406" s="21"/>
      <c r="K30406" s="32">
        <v>31.915382432114619</v>
      </c>
      <c r="L30406" s="33">
        <v>27.063930178355282</v>
      </c>
    </row>
    <row r="30407" spans="7:12" x14ac:dyDescent="0.25">
      <c r="G30407" s="21"/>
      <c r="H30407" s="21"/>
      <c r="I30407" s="21"/>
      <c r="K30407" s="32">
        <v>7.9788456080286538</v>
      </c>
      <c r="L30407" s="33">
        <v>16.725213168961247</v>
      </c>
    </row>
    <row r="30408" spans="7:12" x14ac:dyDescent="0.25">
      <c r="G30408" s="21"/>
      <c r="H30408" s="21"/>
      <c r="I30408" s="21"/>
      <c r="K30408" s="32">
        <v>0</v>
      </c>
      <c r="L30408" s="33">
        <v>0</v>
      </c>
    </row>
    <row r="30409" spans="7:12" x14ac:dyDescent="0.25">
      <c r="G30409" s="21"/>
      <c r="H30409" s="21"/>
      <c r="I30409" s="21"/>
      <c r="K30409" s="32">
        <v>3.9894228040143269</v>
      </c>
      <c r="L30409" s="33">
        <v>12.865325809849784</v>
      </c>
    </row>
    <row r="30410" spans="7:12" x14ac:dyDescent="0.25">
      <c r="G30410" s="21"/>
      <c r="H30410" s="21"/>
      <c r="I30410" s="21"/>
      <c r="K30410" s="32">
        <v>0</v>
      </c>
      <c r="L30410" s="33">
        <v>0</v>
      </c>
    </row>
    <row r="30411" spans="7:12" x14ac:dyDescent="0.25">
      <c r="G30411" s="21"/>
      <c r="H30411" s="21"/>
      <c r="I30411" s="21"/>
      <c r="K30411" s="32">
        <v>0</v>
      </c>
      <c r="L30411" s="33">
        <v>0</v>
      </c>
    </row>
    <row r="30412" spans="7:12" x14ac:dyDescent="0.25">
      <c r="G30412" s="21"/>
      <c r="H30412" s="21"/>
      <c r="I30412" s="21"/>
      <c r="K30412" s="32">
        <v>3.9894228040143269</v>
      </c>
      <c r="L30412" s="33">
        <v>0</v>
      </c>
    </row>
    <row r="30413" spans="7:12" x14ac:dyDescent="0.25">
      <c r="G30413" s="21"/>
      <c r="H30413" s="21"/>
      <c r="I30413" s="21"/>
      <c r="K30413" s="32">
        <v>3.9894228040143269</v>
      </c>
      <c r="L30413" s="33">
        <v>5.9203753032972557</v>
      </c>
    </row>
    <row r="30414" spans="7:12" x14ac:dyDescent="0.25">
      <c r="G30414" s="21"/>
      <c r="H30414" s="21"/>
      <c r="I30414" s="21"/>
      <c r="K30414" s="32">
        <v>0</v>
      </c>
      <c r="L30414" s="33">
        <v>0</v>
      </c>
    </row>
    <row r="30415" spans="7:12" x14ac:dyDescent="0.25">
      <c r="G30415" s="21"/>
      <c r="H30415" s="21"/>
      <c r="I30415" s="21"/>
      <c r="K30415" s="32">
        <v>3.9894228040143269</v>
      </c>
      <c r="L30415" s="33">
        <v>0</v>
      </c>
    </row>
    <row r="30416" spans="7:12" x14ac:dyDescent="0.25">
      <c r="G30416" s="21"/>
      <c r="H30416" s="21"/>
      <c r="I30416" s="21"/>
      <c r="K30416" s="32">
        <v>0</v>
      </c>
      <c r="L30416" s="33">
        <v>0</v>
      </c>
    </row>
    <row r="30417" spans="7:12" x14ac:dyDescent="0.25">
      <c r="G30417" s="21"/>
      <c r="H30417" s="21"/>
      <c r="I30417" s="21"/>
      <c r="K30417" s="32">
        <v>87.767301688315172</v>
      </c>
      <c r="L30417" s="33">
        <v>66.896631216833001</v>
      </c>
    </row>
    <row r="30418" spans="7:12" x14ac:dyDescent="0.25">
      <c r="G30418" s="21"/>
      <c r="H30418" s="21"/>
      <c r="I30418" s="21"/>
      <c r="K30418" s="32">
        <v>15.957691216057308</v>
      </c>
      <c r="L30418" s="33">
        <v>27.804263205072164</v>
      </c>
    </row>
    <row r="30419" spans="7:12" x14ac:dyDescent="0.25">
      <c r="G30419" s="21"/>
      <c r="H30419" s="21"/>
      <c r="I30419" s="21"/>
      <c r="K30419" s="32">
        <v>0</v>
      </c>
      <c r="L30419" s="33">
        <v>0</v>
      </c>
    </row>
    <row r="30420" spans="7:12" x14ac:dyDescent="0.25">
      <c r="G30420" s="21"/>
      <c r="H30420" s="21"/>
      <c r="I30420" s="21"/>
      <c r="K30420" s="32">
        <v>0</v>
      </c>
      <c r="L30420" s="33">
        <v>0</v>
      </c>
    </row>
    <row r="30421" spans="7:12" x14ac:dyDescent="0.25">
      <c r="G30421" s="21"/>
      <c r="H30421" s="21"/>
      <c r="I30421" s="21"/>
      <c r="K30421" s="32">
        <v>0</v>
      </c>
      <c r="L30421" s="33">
        <v>0</v>
      </c>
    </row>
    <row r="30422" spans="7:12" x14ac:dyDescent="0.25">
      <c r="G30422" s="21"/>
      <c r="H30422" s="21"/>
      <c r="I30422" s="21"/>
      <c r="K30422" s="32">
        <v>0</v>
      </c>
      <c r="L30422" s="33">
        <v>0</v>
      </c>
    </row>
    <row r="30423" spans="7:12" x14ac:dyDescent="0.25">
      <c r="G30423" s="21"/>
      <c r="H30423" s="21"/>
      <c r="I30423" s="21"/>
      <c r="K30423" s="32">
        <v>15.957691216057308</v>
      </c>
      <c r="L30423" s="33">
        <v>30.544225306184472</v>
      </c>
    </row>
    <row r="30424" spans="7:12" x14ac:dyDescent="0.25">
      <c r="G30424" s="21"/>
      <c r="H30424" s="21"/>
      <c r="I30424" s="21"/>
      <c r="K30424" s="32">
        <v>35.904805236128944</v>
      </c>
      <c r="L30424" s="33">
        <v>29.971317709149776</v>
      </c>
    </row>
    <row r="30425" spans="7:12" x14ac:dyDescent="0.25">
      <c r="G30425" s="21"/>
      <c r="H30425" s="21"/>
      <c r="I30425" s="21"/>
      <c r="K30425" s="32">
        <v>0</v>
      </c>
      <c r="L30425" s="33">
        <v>0</v>
      </c>
    </row>
    <row r="30426" spans="7:12" x14ac:dyDescent="0.25">
      <c r="G30426" s="21"/>
      <c r="H30426" s="21"/>
      <c r="I30426" s="21"/>
      <c r="K30426" s="32">
        <v>3.9894228040143269</v>
      </c>
      <c r="L30426" s="33">
        <v>25.019441601775338</v>
      </c>
    </row>
    <row r="30427" spans="7:12" x14ac:dyDescent="0.25">
      <c r="G30427" s="21"/>
      <c r="H30427" s="21"/>
      <c r="I30427" s="21"/>
      <c r="K30427" s="32">
        <v>107.7144157083868</v>
      </c>
      <c r="L30427" s="33">
        <v>119.0366125916503</v>
      </c>
    </row>
    <row r="30428" spans="7:12" x14ac:dyDescent="0.25">
      <c r="G30428" s="21"/>
      <c r="H30428" s="21"/>
      <c r="I30428" s="21"/>
      <c r="K30428" s="32">
        <v>31.915382432114619</v>
      </c>
      <c r="L30428" s="33">
        <v>35.494863191916679</v>
      </c>
    </row>
    <row r="30429" spans="7:12" x14ac:dyDescent="0.25">
      <c r="G30429" s="21"/>
      <c r="H30429" s="21"/>
      <c r="I30429" s="21"/>
      <c r="K30429" s="32">
        <v>0</v>
      </c>
      <c r="L30429" s="33">
        <v>0</v>
      </c>
    </row>
    <row r="30430" spans="7:12" x14ac:dyDescent="0.25">
      <c r="G30430" s="21"/>
      <c r="H30430" s="21"/>
      <c r="I30430" s="21"/>
      <c r="K30430" s="32">
        <v>19.947114020071634</v>
      </c>
      <c r="L30430" s="33">
        <v>34.485549698622009</v>
      </c>
    </row>
    <row r="30431" spans="7:12" x14ac:dyDescent="0.25">
      <c r="G30431" s="21"/>
      <c r="H30431" s="21"/>
      <c r="I30431" s="21"/>
      <c r="K30431" s="32">
        <v>7.9788456080286538</v>
      </c>
      <c r="L30431" s="33">
        <v>19.737867992746359</v>
      </c>
    </row>
    <row r="30432" spans="7:12" x14ac:dyDescent="0.25">
      <c r="G30432" s="21"/>
      <c r="H30432" s="21"/>
      <c r="I30432" s="21"/>
      <c r="K30432" s="32">
        <v>7.9788456080286538</v>
      </c>
      <c r="L30432" s="33">
        <v>0</v>
      </c>
    </row>
    <row r="30433" spans="7:12" x14ac:dyDescent="0.25">
      <c r="G30433" s="21"/>
      <c r="H30433" s="21"/>
      <c r="I30433" s="21"/>
      <c r="K30433" s="32">
        <v>0</v>
      </c>
      <c r="L30433" s="33">
        <v>0</v>
      </c>
    </row>
    <row r="30434" spans="7:12" x14ac:dyDescent="0.25">
      <c r="G30434" s="21"/>
      <c r="H30434" s="21"/>
      <c r="I30434" s="21"/>
      <c r="K30434" s="32">
        <v>11.968268412042981</v>
      </c>
      <c r="L30434" s="33">
        <v>15.067324087880296</v>
      </c>
    </row>
    <row r="30435" spans="7:12" x14ac:dyDescent="0.25">
      <c r="G30435" s="21"/>
      <c r="H30435" s="21"/>
      <c r="I30435" s="21"/>
      <c r="K30435" s="32">
        <v>35.904805236128944</v>
      </c>
      <c r="L30435" s="33">
        <v>3.8262967290822139</v>
      </c>
    </row>
    <row r="30436" spans="7:12" x14ac:dyDescent="0.25">
      <c r="G30436" s="21"/>
      <c r="H30436" s="21"/>
      <c r="I30436" s="21"/>
      <c r="K30436" s="32">
        <v>3.9894228040143269</v>
      </c>
      <c r="L30436" s="33">
        <v>2.0363233411168773</v>
      </c>
    </row>
    <row r="30437" spans="7:12" x14ac:dyDescent="0.25">
      <c r="G30437" s="21"/>
      <c r="H30437" s="21"/>
      <c r="I30437" s="21"/>
      <c r="K30437" s="32">
        <v>3.9894228040143269</v>
      </c>
      <c r="L30437" s="33">
        <v>0</v>
      </c>
    </row>
    <row r="30438" spans="7:12" x14ac:dyDescent="0.25">
      <c r="G30438" s="21"/>
      <c r="H30438" s="21"/>
      <c r="I30438" s="21"/>
      <c r="K30438" s="32">
        <v>15.957691216057308</v>
      </c>
      <c r="L30438" s="33">
        <v>18.717213719779231</v>
      </c>
    </row>
    <row r="30439" spans="7:12" x14ac:dyDescent="0.25">
      <c r="G30439" s="21"/>
      <c r="H30439" s="21"/>
      <c r="I30439" s="21"/>
      <c r="K30439" s="32">
        <v>3.9894228040143269</v>
      </c>
      <c r="L30439" s="33">
        <v>3.5837537813544165</v>
      </c>
    </row>
    <row r="30440" spans="7:12" x14ac:dyDescent="0.25">
      <c r="G30440" s="21"/>
      <c r="H30440" s="21"/>
      <c r="I30440" s="21"/>
      <c r="K30440" s="32">
        <v>0</v>
      </c>
      <c r="L30440" s="33">
        <v>0</v>
      </c>
    </row>
    <row r="30441" spans="7:12" x14ac:dyDescent="0.25">
      <c r="G30441" s="21"/>
      <c r="H30441" s="21"/>
      <c r="I30441" s="21"/>
      <c r="K30441" s="32">
        <v>0</v>
      </c>
      <c r="L30441" s="33">
        <v>0</v>
      </c>
    </row>
    <row r="30442" spans="7:12" x14ac:dyDescent="0.25">
      <c r="G30442" s="21"/>
      <c r="H30442" s="21"/>
      <c r="I30442" s="21"/>
      <c r="K30442" s="32">
        <v>27.925959628100291</v>
      </c>
      <c r="L30442" s="33">
        <v>22.803415738145429</v>
      </c>
    </row>
    <row r="30443" spans="7:12" x14ac:dyDescent="0.25">
      <c r="G30443" s="21"/>
      <c r="H30443" s="21"/>
      <c r="I30443" s="21"/>
      <c r="K30443" s="32">
        <v>0</v>
      </c>
      <c r="L30443" s="33">
        <v>0</v>
      </c>
    </row>
    <row r="30444" spans="7:12" x14ac:dyDescent="0.25">
      <c r="G30444" s="21"/>
      <c r="H30444" s="21"/>
      <c r="I30444" s="21"/>
      <c r="K30444" s="32">
        <v>0</v>
      </c>
      <c r="L30444" s="33">
        <v>0</v>
      </c>
    </row>
    <row r="30445" spans="7:12" x14ac:dyDescent="0.25">
      <c r="G30445" s="21"/>
      <c r="H30445" s="21"/>
      <c r="I30445" s="21"/>
      <c r="K30445" s="32">
        <v>0</v>
      </c>
      <c r="L30445" s="33">
        <v>0</v>
      </c>
    </row>
    <row r="30446" spans="7:12" x14ac:dyDescent="0.25">
      <c r="G30446" s="21"/>
      <c r="H30446" s="21"/>
      <c r="I30446" s="21"/>
      <c r="K30446" s="32">
        <v>19.947114020071634</v>
      </c>
      <c r="L30446" s="33">
        <v>36.582840378384581</v>
      </c>
    </row>
    <row r="30447" spans="7:12" x14ac:dyDescent="0.25">
      <c r="G30447" s="21"/>
      <c r="H30447" s="21"/>
      <c r="I30447" s="21"/>
      <c r="K30447" s="32">
        <v>43.883650844157593</v>
      </c>
      <c r="L30447" s="33">
        <v>60.981104765714022</v>
      </c>
    </row>
    <row r="30448" spans="7:12" x14ac:dyDescent="0.25">
      <c r="G30448" s="21"/>
      <c r="H30448" s="21"/>
      <c r="I30448" s="21"/>
      <c r="K30448" s="32">
        <v>23.936536824085962</v>
      </c>
      <c r="L30448" s="33">
        <v>16.263220976176548</v>
      </c>
    </row>
    <row r="30449" spans="7:12" x14ac:dyDescent="0.25">
      <c r="G30449" s="21"/>
      <c r="H30449" s="21"/>
      <c r="I30449" s="21"/>
      <c r="K30449" s="32">
        <v>0</v>
      </c>
      <c r="L30449" s="33">
        <v>0</v>
      </c>
    </row>
    <row r="30450" spans="7:12" x14ac:dyDescent="0.25">
      <c r="G30450" s="21"/>
      <c r="H30450" s="21"/>
      <c r="I30450" s="21"/>
      <c r="K30450" s="32">
        <v>0</v>
      </c>
      <c r="L30450" s="33">
        <v>0</v>
      </c>
    </row>
    <row r="30451" spans="7:12" x14ac:dyDescent="0.25">
      <c r="G30451" s="21"/>
      <c r="H30451" s="21"/>
      <c r="I30451" s="21"/>
      <c r="K30451" s="32">
        <v>0</v>
      </c>
      <c r="L30451" s="33">
        <v>0</v>
      </c>
    </row>
    <row r="30452" spans="7:12" x14ac:dyDescent="0.25">
      <c r="G30452" s="21"/>
      <c r="H30452" s="21"/>
      <c r="I30452" s="21"/>
      <c r="K30452" s="32">
        <v>0</v>
      </c>
      <c r="L30452" s="33">
        <v>0</v>
      </c>
    </row>
    <row r="30453" spans="7:12" x14ac:dyDescent="0.25">
      <c r="G30453" s="21"/>
      <c r="H30453" s="21"/>
      <c r="I30453" s="21"/>
      <c r="K30453" s="32">
        <v>11.968268412042981</v>
      </c>
      <c r="L30453" s="33">
        <v>3.2620136361948537</v>
      </c>
    </row>
    <row r="30454" spans="7:12" x14ac:dyDescent="0.25">
      <c r="G30454" s="21"/>
      <c r="H30454" s="21"/>
      <c r="I30454" s="21"/>
      <c r="K30454" s="32">
        <v>27.925959628100291</v>
      </c>
      <c r="L30454" s="33">
        <v>45.25681463988866</v>
      </c>
    </row>
    <row r="30455" spans="7:12" x14ac:dyDescent="0.25">
      <c r="G30455" s="21"/>
      <c r="H30455" s="21"/>
      <c r="I30455" s="21"/>
      <c r="K30455" s="32">
        <v>15.957691216057308</v>
      </c>
      <c r="L30455" s="33">
        <v>9.7958528120784596</v>
      </c>
    </row>
    <row r="30456" spans="7:12" x14ac:dyDescent="0.25">
      <c r="G30456" s="21"/>
      <c r="H30456" s="21"/>
      <c r="I30456" s="21"/>
      <c r="K30456" s="32">
        <v>0</v>
      </c>
      <c r="L30456" s="33">
        <v>0</v>
      </c>
    </row>
    <row r="30457" spans="7:12" x14ac:dyDescent="0.25">
      <c r="G30457" s="21"/>
      <c r="H30457" s="21"/>
      <c r="I30457" s="21"/>
      <c r="K30457" s="32">
        <v>7.9788456080286538</v>
      </c>
      <c r="L30457" s="33">
        <v>2.3538648578470007</v>
      </c>
    </row>
    <row r="30458" spans="7:12" x14ac:dyDescent="0.25">
      <c r="G30458" s="21"/>
      <c r="H30458" s="21"/>
      <c r="I30458" s="21"/>
      <c r="K30458" s="32">
        <v>3.9894228040143269</v>
      </c>
      <c r="L30458" s="33">
        <v>0</v>
      </c>
    </row>
    <row r="30459" spans="7:12" x14ac:dyDescent="0.25">
      <c r="G30459" s="21"/>
      <c r="H30459" s="21"/>
      <c r="I30459" s="21"/>
      <c r="K30459" s="32">
        <v>0</v>
      </c>
      <c r="L30459" s="33">
        <v>0</v>
      </c>
    </row>
    <row r="30460" spans="7:12" x14ac:dyDescent="0.25">
      <c r="G30460" s="21"/>
      <c r="H30460" s="21"/>
      <c r="I30460" s="21"/>
      <c r="K30460" s="32">
        <v>47.873073648171918</v>
      </c>
      <c r="L30460" s="33">
        <v>90.727855063687898</v>
      </c>
    </row>
    <row r="30461" spans="7:12" x14ac:dyDescent="0.25">
      <c r="G30461" s="21"/>
      <c r="H30461" s="21"/>
      <c r="I30461" s="21"/>
      <c r="K30461" s="32">
        <v>0</v>
      </c>
      <c r="L30461" s="33">
        <v>0</v>
      </c>
    </row>
    <row r="30462" spans="7:12" x14ac:dyDescent="0.25">
      <c r="G30462" s="21"/>
      <c r="H30462" s="21"/>
      <c r="I30462" s="21"/>
      <c r="K30462" s="32">
        <v>15.957691216057308</v>
      </c>
      <c r="L30462" s="33">
        <v>15.307921914370681</v>
      </c>
    </row>
    <row r="30463" spans="7:12" x14ac:dyDescent="0.25">
      <c r="G30463" s="21"/>
      <c r="H30463" s="21"/>
      <c r="I30463" s="21"/>
      <c r="K30463" s="32">
        <v>3.9894228040143269</v>
      </c>
      <c r="L30463" s="33">
        <v>9.9455179283620758</v>
      </c>
    </row>
    <row r="30464" spans="7:12" x14ac:dyDescent="0.25">
      <c r="G30464" s="21"/>
      <c r="H30464" s="21"/>
      <c r="I30464" s="21"/>
      <c r="K30464" s="32">
        <v>31.915382432114619</v>
      </c>
      <c r="L30464" s="33">
        <v>10.054978785869437</v>
      </c>
    </row>
    <row r="30465" spans="7:12" x14ac:dyDescent="0.25">
      <c r="G30465" s="21"/>
      <c r="H30465" s="21"/>
      <c r="I30465" s="21"/>
      <c r="K30465" s="32">
        <v>3.9894228040143269</v>
      </c>
      <c r="L30465" s="33">
        <v>0</v>
      </c>
    </row>
    <row r="30466" spans="7:12" x14ac:dyDescent="0.25">
      <c r="G30466" s="21"/>
      <c r="H30466" s="21"/>
      <c r="I30466" s="21"/>
      <c r="K30466" s="32">
        <v>7.9788456080286538</v>
      </c>
      <c r="L30466" s="33">
        <v>9.7700290863891723</v>
      </c>
    </row>
    <row r="30467" spans="7:12" x14ac:dyDescent="0.25">
      <c r="G30467" s="21"/>
      <c r="H30467" s="21"/>
      <c r="I30467" s="21"/>
      <c r="K30467" s="32">
        <v>23.936536824085962</v>
      </c>
      <c r="L30467" s="33">
        <v>21.724209932436512</v>
      </c>
    </row>
    <row r="30468" spans="7:12" x14ac:dyDescent="0.25">
      <c r="G30468" s="21"/>
      <c r="H30468" s="21"/>
      <c r="I30468" s="21"/>
      <c r="K30468" s="32">
        <v>0</v>
      </c>
      <c r="L30468" s="33">
        <v>0</v>
      </c>
    </row>
    <row r="30469" spans="7:12" x14ac:dyDescent="0.25">
      <c r="G30469" s="21"/>
      <c r="H30469" s="21"/>
      <c r="I30469" s="21"/>
      <c r="K30469" s="32">
        <v>0</v>
      </c>
      <c r="L30469" s="33">
        <v>0</v>
      </c>
    </row>
    <row r="30470" spans="7:12" x14ac:dyDescent="0.25">
      <c r="G30470" s="21"/>
      <c r="H30470" s="21"/>
      <c r="I30470" s="21"/>
      <c r="K30470" s="32">
        <v>3.9894228040143269</v>
      </c>
      <c r="L30470" s="33">
        <v>14.147092132339409</v>
      </c>
    </row>
    <row r="30471" spans="7:12" x14ac:dyDescent="0.25">
      <c r="G30471" s="21"/>
      <c r="H30471" s="21"/>
      <c r="I30471" s="21"/>
      <c r="K30471" s="32">
        <v>103.72499290437247</v>
      </c>
      <c r="L30471" s="33">
        <v>83.152637621255863</v>
      </c>
    </row>
    <row r="30472" spans="7:12" x14ac:dyDescent="0.25">
      <c r="G30472" s="21"/>
      <c r="H30472" s="21"/>
      <c r="I30472" s="21"/>
      <c r="K30472" s="32">
        <v>0</v>
      </c>
      <c r="L30472" s="33">
        <v>0</v>
      </c>
    </row>
    <row r="30473" spans="7:12" x14ac:dyDescent="0.25">
      <c r="G30473" s="21"/>
      <c r="H30473" s="21"/>
      <c r="I30473" s="21"/>
      <c r="K30473" s="32">
        <v>0</v>
      </c>
      <c r="L30473" s="33">
        <v>0</v>
      </c>
    </row>
    <row r="30474" spans="7:12" x14ac:dyDescent="0.25">
      <c r="G30474" s="21"/>
      <c r="H30474" s="21"/>
      <c r="I30474" s="21"/>
      <c r="K30474" s="32">
        <v>0</v>
      </c>
      <c r="L30474" s="33">
        <v>0</v>
      </c>
    </row>
    <row r="30475" spans="7:12" x14ac:dyDescent="0.25">
      <c r="G30475" s="21"/>
      <c r="H30475" s="21"/>
      <c r="I30475" s="21"/>
      <c r="K30475" s="32">
        <v>0</v>
      </c>
      <c r="L30475" s="33">
        <v>0</v>
      </c>
    </row>
    <row r="30476" spans="7:12" x14ac:dyDescent="0.25">
      <c r="G30476" s="21"/>
      <c r="H30476" s="21"/>
      <c r="I30476" s="21"/>
      <c r="K30476" s="32">
        <v>0</v>
      </c>
      <c r="L30476" s="33">
        <v>0</v>
      </c>
    </row>
    <row r="30477" spans="7:12" x14ac:dyDescent="0.25">
      <c r="G30477" s="21"/>
      <c r="H30477" s="21"/>
      <c r="I30477" s="21"/>
      <c r="K30477" s="32">
        <v>11.968268412042981</v>
      </c>
      <c r="L30477" s="33">
        <v>2.1467711645097398</v>
      </c>
    </row>
    <row r="30478" spans="7:12" x14ac:dyDescent="0.25">
      <c r="G30478" s="21"/>
      <c r="H30478" s="21"/>
      <c r="I30478" s="21"/>
      <c r="K30478" s="32">
        <v>23.936536824085962</v>
      </c>
      <c r="L30478" s="33">
        <v>17.463140751004431</v>
      </c>
    </row>
    <row r="30479" spans="7:12" x14ac:dyDescent="0.25">
      <c r="G30479" s="21"/>
      <c r="H30479" s="21"/>
      <c r="I30479" s="21"/>
      <c r="K30479" s="32">
        <v>3.9894228040143269</v>
      </c>
      <c r="L30479" s="33">
        <v>0</v>
      </c>
    </row>
    <row r="30480" spans="7:12" x14ac:dyDescent="0.25">
      <c r="G30480" s="21"/>
      <c r="H30480" s="21"/>
      <c r="I30480" s="21"/>
      <c r="K30480" s="32">
        <v>3.9894228040143269</v>
      </c>
      <c r="L30480" s="33">
        <v>0.95493757782658462</v>
      </c>
    </row>
    <row r="30481" spans="7:12" x14ac:dyDescent="0.25">
      <c r="G30481" s="21"/>
      <c r="H30481" s="21"/>
      <c r="I30481" s="21"/>
      <c r="K30481" s="32">
        <v>0</v>
      </c>
      <c r="L30481" s="33">
        <v>0</v>
      </c>
    </row>
    <row r="30482" spans="7:12" x14ac:dyDescent="0.25">
      <c r="G30482" s="21"/>
      <c r="H30482" s="21"/>
      <c r="I30482" s="21"/>
      <c r="K30482" s="32">
        <v>15.957691216057308</v>
      </c>
      <c r="L30482" s="33">
        <v>10.388545417716884</v>
      </c>
    </row>
    <row r="30483" spans="7:12" x14ac:dyDescent="0.25">
      <c r="G30483" s="21"/>
      <c r="H30483" s="21"/>
      <c r="I30483" s="21"/>
      <c r="K30483" s="32">
        <v>11.968268412042981</v>
      </c>
      <c r="L30483" s="33">
        <v>3.0829877560808479</v>
      </c>
    </row>
    <row r="30484" spans="7:12" x14ac:dyDescent="0.25">
      <c r="G30484" s="21"/>
      <c r="H30484" s="21"/>
      <c r="I30484" s="21"/>
      <c r="K30484" s="32">
        <v>3.9894228040143269</v>
      </c>
      <c r="L30484" s="33">
        <v>6.3068038684743675</v>
      </c>
    </row>
    <row r="30485" spans="7:12" x14ac:dyDescent="0.25">
      <c r="G30485" s="21"/>
      <c r="H30485" s="21"/>
      <c r="I30485" s="21"/>
      <c r="K30485" s="32">
        <v>0</v>
      </c>
      <c r="L30485" s="33">
        <v>0</v>
      </c>
    </row>
    <row r="30486" spans="7:12" x14ac:dyDescent="0.25">
      <c r="G30486" s="21"/>
      <c r="H30486" s="21"/>
      <c r="I30486" s="21"/>
      <c r="K30486" s="32">
        <v>3.9894228040143269</v>
      </c>
      <c r="L30486" s="33">
        <v>0</v>
      </c>
    </row>
    <row r="30487" spans="7:12" x14ac:dyDescent="0.25">
      <c r="G30487" s="21"/>
      <c r="H30487" s="21"/>
      <c r="I30487" s="21"/>
      <c r="K30487" s="32">
        <v>0</v>
      </c>
      <c r="L30487" s="33">
        <v>0</v>
      </c>
    </row>
    <row r="30488" spans="7:12" x14ac:dyDescent="0.25">
      <c r="G30488" s="21"/>
      <c r="H30488" s="21"/>
      <c r="I30488" s="21"/>
      <c r="K30488" s="32">
        <v>15.957691216057308</v>
      </c>
      <c r="L30488" s="33">
        <v>30.338891943696005</v>
      </c>
    </row>
    <row r="30489" spans="7:12" x14ac:dyDescent="0.25">
      <c r="G30489" s="21"/>
      <c r="H30489" s="21"/>
      <c r="I30489" s="21"/>
      <c r="K30489" s="32">
        <v>19.947114020071634</v>
      </c>
      <c r="L30489" s="33">
        <v>19.494522943756579</v>
      </c>
    </row>
    <row r="30490" spans="7:12" x14ac:dyDescent="0.25">
      <c r="G30490" s="21"/>
      <c r="H30490" s="21"/>
      <c r="I30490" s="21"/>
      <c r="K30490" s="32">
        <v>11.968268412042981</v>
      </c>
      <c r="L30490" s="33">
        <v>10.824315024917297</v>
      </c>
    </row>
    <row r="30491" spans="7:12" x14ac:dyDescent="0.25">
      <c r="G30491" s="21"/>
      <c r="H30491" s="21"/>
      <c r="I30491" s="21"/>
      <c r="K30491" s="32">
        <v>0</v>
      </c>
      <c r="L30491" s="33">
        <v>0</v>
      </c>
    </row>
    <row r="30492" spans="7:12" x14ac:dyDescent="0.25">
      <c r="G30492" s="21"/>
      <c r="H30492" s="21"/>
      <c r="I30492" s="21"/>
      <c r="K30492" s="32">
        <v>0</v>
      </c>
      <c r="L30492" s="33">
        <v>0</v>
      </c>
    </row>
    <row r="30493" spans="7:12" x14ac:dyDescent="0.25">
      <c r="G30493" s="21"/>
      <c r="H30493" s="21"/>
      <c r="I30493" s="21"/>
      <c r="K30493" s="32">
        <v>0</v>
      </c>
      <c r="L30493" s="33">
        <v>0</v>
      </c>
    </row>
    <row r="30494" spans="7:12" x14ac:dyDescent="0.25">
      <c r="G30494" s="21"/>
      <c r="H30494" s="21"/>
      <c r="I30494" s="21"/>
      <c r="K30494" s="32">
        <v>11.968268412042981</v>
      </c>
      <c r="L30494" s="33">
        <v>18.286587553774531</v>
      </c>
    </row>
    <row r="30495" spans="7:12" x14ac:dyDescent="0.25">
      <c r="G30495" s="21"/>
      <c r="H30495" s="21"/>
      <c r="I30495" s="21"/>
      <c r="K30495" s="32">
        <v>0</v>
      </c>
      <c r="L30495" s="33">
        <v>0</v>
      </c>
    </row>
    <row r="30496" spans="7:12" x14ac:dyDescent="0.25">
      <c r="G30496" s="21"/>
      <c r="H30496" s="21"/>
      <c r="I30496" s="21"/>
      <c r="K30496" s="32">
        <v>3.9894228040143269</v>
      </c>
      <c r="L30496" s="33">
        <v>0</v>
      </c>
    </row>
    <row r="30497" spans="7:12" x14ac:dyDescent="0.25">
      <c r="G30497" s="21"/>
      <c r="H30497" s="21"/>
      <c r="I30497" s="21"/>
      <c r="K30497" s="32">
        <v>19.947114020071634</v>
      </c>
      <c r="L30497" s="33">
        <v>27.547846722938498</v>
      </c>
    </row>
    <row r="30498" spans="7:12" x14ac:dyDescent="0.25">
      <c r="G30498" s="21"/>
      <c r="H30498" s="21"/>
      <c r="I30498" s="21"/>
      <c r="K30498" s="32">
        <v>11.968268412042981</v>
      </c>
      <c r="L30498" s="33">
        <v>8.8942046102175727</v>
      </c>
    </row>
    <row r="30499" spans="7:12" x14ac:dyDescent="0.25">
      <c r="G30499" s="21"/>
      <c r="H30499" s="21"/>
      <c r="I30499" s="21"/>
      <c r="K30499" s="32">
        <v>43.883650844157593</v>
      </c>
      <c r="L30499" s="33">
        <v>41.106345382412059</v>
      </c>
    </row>
    <row r="30500" spans="7:12" x14ac:dyDescent="0.25">
      <c r="G30500" s="21"/>
      <c r="H30500" s="21"/>
      <c r="I30500" s="21"/>
      <c r="K30500" s="32">
        <v>3.9894228040143269</v>
      </c>
      <c r="L30500" s="33">
        <v>0</v>
      </c>
    </row>
    <row r="30501" spans="7:12" x14ac:dyDescent="0.25">
      <c r="G30501" s="21"/>
      <c r="H30501" s="21"/>
      <c r="I30501" s="21"/>
      <c r="K30501" s="32">
        <v>3.9894228040143269</v>
      </c>
      <c r="L30501" s="33">
        <v>0</v>
      </c>
    </row>
    <row r="30502" spans="7:12" x14ac:dyDescent="0.25">
      <c r="G30502" s="21"/>
      <c r="H30502" s="21"/>
      <c r="I30502" s="21"/>
      <c r="K30502" s="32">
        <v>159.57691216057313</v>
      </c>
      <c r="L30502" s="33">
        <v>111.86904367746766</v>
      </c>
    </row>
    <row r="30503" spans="7:12" x14ac:dyDescent="0.25">
      <c r="G30503" s="21"/>
      <c r="H30503" s="21"/>
      <c r="I30503" s="21"/>
      <c r="K30503" s="32">
        <v>3.9894228040143269</v>
      </c>
      <c r="L30503" s="33">
        <v>10.743896313651852</v>
      </c>
    </row>
    <row r="30504" spans="7:12" x14ac:dyDescent="0.25">
      <c r="G30504" s="21"/>
      <c r="H30504" s="21"/>
      <c r="I30504" s="21"/>
      <c r="K30504" s="32">
        <v>27.925959628100291</v>
      </c>
      <c r="L30504" s="33">
        <v>14.809090089490548</v>
      </c>
    </row>
    <row r="30505" spans="7:12" x14ac:dyDescent="0.25">
      <c r="G30505" s="21"/>
      <c r="H30505" s="21"/>
      <c r="I30505" s="21"/>
      <c r="K30505" s="32">
        <v>0</v>
      </c>
      <c r="L30505" s="33">
        <v>0</v>
      </c>
    </row>
    <row r="30506" spans="7:12" x14ac:dyDescent="0.25">
      <c r="G30506" s="21"/>
      <c r="H30506" s="21"/>
      <c r="I30506" s="21"/>
      <c r="K30506" s="32">
        <v>27.925959628100291</v>
      </c>
      <c r="L30506" s="33">
        <v>10.997837162037637</v>
      </c>
    </row>
    <row r="30507" spans="7:12" x14ac:dyDescent="0.25">
      <c r="G30507" s="21"/>
      <c r="H30507" s="21"/>
      <c r="I30507" s="21"/>
      <c r="K30507" s="32">
        <v>11.968268412042981</v>
      </c>
      <c r="L30507" s="33">
        <v>5.0762723181950999</v>
      </c>
    </row>
    <row r="30508" spans="7:12" x14ac:dyDescent="0.25">
      <c r="G30508" s="21"/>
      <c r="H30508" s="21"/>
      <c r="I30508" s="21"/>
      <c r="K30508" s="32">
        <v>27.925959628100291</v>
      </c>
      <c r="L30508" s="33">
        <v>44.869605387596309</v>
      </c>
    </row>
    <row r="30509" spans="7:12" x14ac:dyDescent="0.25">
      <c r="G30509" s="21"/>
      <c r="H30509" s="21"/>
      <c r="I30509" s="21"/>
      <c r="K30509" s="32">
        <v>7.9788456080286538</v>
      </c>
      <c r="L30509" s="33">
        <v>3.9602505882268533</v>
      </c>
    </row>
    <row r="30510" spans="7:12" x14ac:dyDescent="0.25">
      <c r="G30510" s="21"/>
      <c r="H30510" s="21"/>
      <c r="I30510" s="21"/>
      <c r="K30510" s="32">
        <v>7.9788456080286538</v>
      </c>
      <c r="L30510" s="33">
        <v>27.608873111189524</v>
      </c>
    </row>
    <row r="30511" spans="7:12" x14ac:dyDescent="0.25">
      <c r="G30511" s="21"/>
      <c r="H30511" s="21"/>
      <c r="I30511" s="21"/>
      <c r="K30511" s="32">
        <v>0</v>
      </c>
      <c r="L30511" s="33">
        <v>0</v>
      </c>
    </row>
    <row r="30512" spans="7:12" x14ac:dyDescent="0.25">
      <c r="G30512" s="21"/>
      <c r="H30512" s="21"/>
      <c r="I30512" s="21"/>
      <c r="K30512" s="32">
        <v>0</v>
      </c>
      <c r="L30512" s="33">
        <v>0</v>
      </c>
    </row>
    <row r="30513" spans="7:12" x14ac:dyDescent="0.25">
      <c r="G30513" s="21"/>
      <c r="H30513" s="21"/>
      <c r="I30513" s="21"/>
      <c r="K30513" s="32">
        <v>3.9894228040143269</v>
      </c>
      <c r="L30513" s="33">
        <v>0</v>
      </c>
    </row>
    <row r="30514" spans="7:12" x14ac:dyDescent="0.25">
      <c r="G30514" s="21"/>
      <c r="H30514" s="21"/>
      <c r="I30514" s="21"/>
      <c r="K30514" s="32">
        <v>11.968268412042981</v>
      </c>
      <c r="L30514" s="33">
        <v>7.4768285159105572</v>
      </c>
    </row>
    <row r="30515" spans="7:12" x14ac:dyDescent="0.25">
      <c r="G30515" s="21"/>
      <c r="H30515" s="21"/>
      <c r="I30515" s="21"/>
      <c r="K30515" s="32">
        <v>0</v>
      </c>
      <c r="L30515" s="33">
        <v>0</v>
      </c>
    </row>
    <row r="30516" spans="7:12" x14ac:dyDescent="0.25">
      <c r="G30516" s="21"/>
      <c r="H30516" s="21"/>
      <c r="I30516" s="21"/>
      <c r="K30516" s="32">
        <v>3.9894228040143269</v>
      </c>
      <c r="L30516" s="33">
        <v>0</v>
      </c>
    </row>
    <row r="30517" spans="7:12" x14ac:dyDescent="0.25">
      <c r="G30517" s="21"/>
      <c r="H30517" s="21"/>
      <c r="I30517" s="21"/>
      <c r="K30517" s="32">
        <v>11.968268412042981</v>
      </c>
      <c r="L30517" s="33">
        <v>30.375647884155427</v>
      </c>
    </row>
    <row r="30518" spans="7:12" x14ac:dyDescent="0.25">
      <c r="G30518" s="21"/>
      <c r="H30518" s="21"/>
      <c r="I30518" s="21"/>
      <c r="K30518" s="32">
        <v>7.9788456080286538</v>
      </c>
      <c r="L30518" s="33">
        <v>0</v>
      </c>
    </row>
    <row r="30519" spans="7:12" x14ac:dyDescent="0.25">
      <c r="G30519" s="21"/>
      <c r="H30519" s="21"/>
      <c r="I30519" s="21"/>
      <c r="K30519" s="32">
        <v>23.936536824085962</v>
      </c>
      <c r="L30519" s="33">
        <v>20.93780169489655</v>
      </c>
    </row>
    <row r="30520" spans="7:12" x14ac:dyDescent="0.25">
      <c r="G30520" s="21"/>
      <c r="H30520" s="21"/>
      <c r="I30520" s="21"/>
      <c r="K30520" s="32">
        <v>0</v>
      </c>
      <c r="L30520" s="33">
        <v>0</v>
      </c>
    </row>
    <row r="30521" spans="7:12" x14ac:dyDescent="0.25">
      <c r="G30521" s="21"/>
      <c r="H30521" s="21"/>
      <c r="I30521" s="21"/>
      <c r="K30521" s="32">
        <v>0</v>
      </c>
      <c r="L30521" s="33">
        <v>0</v>
      </c>
    </row>
    <row r="30522" spans="7:12" x14ac:dyDescent="0.25">
      <c r="G30522" s="21"/>
      <c r="H30522" s="21"/>
      <c r="I30522" s="21"/>
      <c r="K30522" s="32">
        <v>0</v>
      </c>
      <c r="L30522" s="33">
        <v>0</v>
      </c>
    </row>
    <row r="30523" spans="7:12" x14ac:dyDescent="0.25">
      <c r="G30523" s="21"/>
      <c r="H30523" s="21"/>
      <c r="I30523" s="21"/>
      <c r="K30523" s="32">
        <v>0</v>
      </c>
      <c r="L30523" s="33">
        <v>0</v>
      </c>
    </row>
    <row r="30524" spans="7:12" x14ac:dyDescent="0.25">
      <c r="G30524" s="21"/>
      <c r="H30524" s="21"/>
      <c r="I30524" s="21"/>
      <c r="K30524" s="32">
        <v>59.841342060214892</v>
      </c>
      <c r="L30524" s="33">
        <v>58.825141384322038</v>
      </c>
    </row>
    <row r="30525" spans="7:12" x14ac:dyDescent="0.25">
      <c r="G30525" s="21"/>
      <c r="H30525" s="21"/>
      <c r="I30525" s="21"/>
      <c r="K30525" s="32">
        <v>3.9894228040143269</v>
      </c>
      <c r="L30525" s="33">
        <v>4.3008832506808865</v>
      </c>
    </row>
    <row r="30526" spans="7:12" x14ac:dyDescent="0.25">
      <c r="G30526" s="21"/>
      <c r="H30526" s="21"/>
      <c r="I30526" s="21"/>
      <c r="K30526" s="32">
        <v>15.957691216057308</v>
      </c>
      <c r="L30526" s="33">
        <v>5.4015532547813869</v>
      </c>
    </row>
    <row r="30527" spans="7:12" x14ac:dyDescent="0.25">
      <c r="G30527" s="21"/>
      <c r="H30527" s="21"/>
      <c r="I30527" s="21"/>
      <c r="K30527" s="32">
        <v>0</v>
      </c>
      <c r="L30527" s="33">
        <v>0</v>
      </c>
    </row>
    <row r="30528" spans="7:12" x14ac:dyDescent="0.25">
      <c r="G30528" s="21"/>
      <c r="H30528" s="21"/>
      <c r="I30528" s="21"/>
      <c r="K30528" s="32">
        <v>11.968268412042981</v>
      </c>
      <c r="L30528" s="33">
        <v>5.3111727123600785</v>
      </c>
    </row>
    <row r="30529" spans="7:12" x14ac:dyDescent="0.25">
      <c r="G30529" s="21"/>
      <c r="H30529" s="21"/>
      <c r="I30529" s="21"/>
      <c r="K30529" s="32">
        <v>11.968268412042981</v>
      </c>
      <c r="L30529" s="33">
        <v>4.8762082340503925</v>
      </c>
    </row>
    <row r="30530" spans="7:12" x14ac:dyDescent="0.25">
      <c r="G30530" s="21"/>
      <c r="H30530" s="21"/>
      <c r="I30530" s="21"/>
      <c r="K30530" s="32">
        <v>0</v>
      </c>
      <c r="L30530" s="33">
        <v>0</v>
      </c>
    </row>
    <row r="30531" spans="7:12" x14ac:dyDescent="0.25">
      <c r="G30531" s="21"/>
      <c r="H30531" s="21"/>
      <c r="I30531" s="21"/>
      <c r="K30531" s="32">
        <v>7.9788456080286538</v>
      </c>
      <c r="L30531" s="33">
        <v>0</v>
      </c>
    </row>
    <row r="30532" spans="7:12" x14ac:dyDescent="0.25">
      <c r="G30532" s="21"/>
      <c r="H30532" s="21"/>
      <c r="I30532" s="21"/>
      <c r="K30532" s="32">
        <v>19.947114020071634</v>
      </c>
      <c r="L30532" s="33">
        <v>10.496513902630362</v>
      </c>
    </row>
    <row r="30533" spans="7:12" x14ac:dyDescent="0.25">
      <c r="G30533" s="21"/>
      <c r="H30533" s="21"/>
      <c r="I30533" s="21"/>
      <c r="K30533" s="32">
        <v>7.9788456080286538</v>
      </c>
      <c r="L30533" s="33">
        <v>8.9877674982187017</v>
      </c>
    </row>
    <row r="30534" spans="7:12" x14ac:dyDescent="0.25">
      <c r="G30534" s="21"/>
      <c r="H30534" s="21"/>
      <c r="I30534" s="21"/>
      <c r="K30534" s="32">
        <v>15.957691216057308</v>
      </c>
      <c r="L30534" s="33">
        <v>51.913296205462167</v>
      </c>
    </row>
    <row r="30535" spans="7:12" x14ac:dyDescent="0.25">
      <c r="G30535" s="21"/>
      <c r="H30535" s="21"/>
      <c r="I30535" s="21"/>
      <c r="K30535" s="32">
        <v>23.936536824085962</v>
      </c>
      <c r="L30535" s="33">
        <v>29.636064696214444</v>
      </c>
    </row>
    <row r="30536" spans="7:12" x14ac:dyDescent="0.25">
      <c r="G30536" s="21"/>
      <c r="H30536" s="21"/>
      <c r="I30536" s="21"/>
      <c r="K30536" s="32">
        <v>0</v>
      </c>
      <c r="L30536" s="33">
        <v>0</v>
      </c>
    </row>
    <row r="30537" spans="7:12" x14ac:dyDescent="0.25">
      <c r="G30537" s="21"/>
      <c r="H30537" s="21"/>
      <c r="I30537" s="21"/>
      <c r="K30537" s="32">
        <v>3.9894228040143269</v>
      </c>
      <c r="L30537" s="33">
        <v>8.2748403689963439</v>
      </c>
    </row>
    <row r="30538" spans="7:12" x14ac:dyDescent="0.25">
      <c r="G30538" s="21"/>
      <c r="H30538" s="21"/>
      <c r="I30538" s="21"/>
      <c r="K30538" s="32">
        <v>0</v>
      </c>
      <c r="L30538" s="33">
        <v>0</v>
      </c>
    </row>
    <row r="30539" spans="7:12" x14ac:dyDescent="0.25">
      <c r="G30539" s="21"/>
      <c r="H30539" s="21"/>
      <c r="I30539" s="21"/>
      <c r="K30539" s="32">
        <v>7.9788456080286538</v>
      </c>
      <c r="L30539" s="33">
        <v>18.248374691009001</v>
      </c>
    </row>
    <row r="30540" spans="7:12" x14ac:dyDescent="0.25">
      <c r="G30540" s="21"/>
      <c r="H30540" s="21"/>
      <c r="I30540" s="21"/>
      <c r="K30540" s="32">
        <v>3.9894228040143269</v>
      </c>
      <c r="L30540" s="33">
        <v>9.4574608402785429</v>
      </c>
    </row>
    <row r="30541" spans="7:12" x14ac:dyDescent="0.25">
      <c r="G30541" s="21"/>
      <c r="H30541" s="21"/>
      <c r="I30541" s="21"/>
      <c r="K30541" s="32">
        <v>3.9894228040143269</v>
      </c>
      <c r="L30541" s="33">
        <v>1.245217058713453</v>
      </c>
    </row>
    <row r="30542" spans="7:12" x14ac:dyDescent="0.25">
      <c r="G30542" s="21"/>
      <c r="H30542" s="21"/>
      <c r="I30542" s="21"/>
      <c r="K30542" s="32">
        <v>0</v>
      </c>
      <c r="L30542" s="33">
        <v>0</v>
      </c>
    </row>
    <row r="30543" spans="7:12" x14ac:dyDescent="0.25">
      <c r="G30543" s="21"/>
      <c r="H30543" s="21"/>
      <c r="I30543" s="21"/>
      <c r="K30543" s="32">
        <v>0</v>
      </c>
      <c r="L30543" s="33">
        <v>0</v>
      </c>
    </row>
    <row r="30544" spans="7:12" x14ac:dyDescent="0.25">
      <c r="G30544" s="21"/>
      <c r="H30544" s="21"/>
      <c r="I30544" s="21"/>
      <c r="K30544" s="32">
        <v>3.9894228040143269</v>
      </c>
      <c r="L30544" s="33">
        <v>6.2010558992385452</v>
      </c>
    </row>
    <row r="30545" spans="7:12" x14ac:dyDescent="0.25">
      <c r="G30545" s="21"/>
      <c r="H30545" s="21"/>
      <c r="I30545" s="21"/>
      <c r="K30545" s="32">
        <v>7.9788456080286538</v>
      </c>
      <c r="L30545" s="33">
        <v>7.5551814698801163</v>
      </c>
    </row>
    <row r="30546" spans="7:12" x14ac:dyDescent="0.25">
      <c r="G30546" s="21"/>
      <c r="H30546" s="21"/>
      <c r="I30546" s="21"/>
      <c r="K30546" s="32">
        <v>0</v>
      </c>
      <c r="L30546" s="33">
        <v>0</v>
      </c>
    </row>
    <row r="30547" spans="7:12" x14ac:dyDescent="0.25">
      <c r="G30547" s="21"/>
      <c r="H30547" s="21"/>
      <c r="I30547" s="21"/>
      <c r="K30547" s="32">
        <v>7.9788456080286538</v>
      </c>
      <c r="L30547" s="33">
        <v>5.7291747390474601</v>
      </c>
    </row>
    <row r="30548" spans="7:12" x14ac:dyDescent="0.25">
      <c r="G30548" s="21"/>
      <c r="H30548" s="21"/>
      <c r="I30548" s="21"/>
      <c r="K30548" s="32">
        <v>0</v>
      </c>
      <c r="L30548" s="33">
        <v>0</v>
      </c>
    </row>
    <row r="30549" spans="7:12" x14ac:dyDescent="0.25">
      <c r="G30549" s="21"/>
      <c r="H30549" s="21"/>
      <c r="I30549" s="21"/>
      <c r="K30549" s="32">
        <v>19.947114020071634</v>
      </c>
      <c r="L30549" s="33">
        <v>32.827459502076195</v>
      </c>
    </row>
    <row r="30550" spans="7:12" x14ac:dyDescent="0.25">
      <c r="G30550" s="21"/>
      <c r="H30550" s="21"/>
      <c r="I30550" s="21"/>
      <c r="K30550" s="32">
        <v>0</v>
      </c>
      <c r="L30550" s="33">
        <v>0</v>
      </c>
    </row>
    <row r="30551" spans="7:12" x14ac:dyDescent="0.25">
      <c r="G30551" s="21"/>
      <c r="H30551" s="21"/>
      <c r="I30551" s="21"/>
      <c r="K30551" s="32">
        <v>7.9788456080286538</v>
      </c>
      <c r="L30551" s="33">
        <v>4.3452741935977821</v>
      </c>
    </row>
    <row r="30552" spans="7:12" x14ac:dyDescent="0.25">
      <c r="G30552" s="21"/>
      <c r="H30552" s="21"/>
      <c r="I30552" s="21"/>
      <c r="K30552" s="32">
        <v>7.9788456080286538</v>
      </c>
      <c r="L30552" s="33">
        <v>0</v>
      </c>
    </row>
    <row r="30553" spans="7:12" x14ac:dyDescent="0.25">
      <c r="G30553" s="21"/>
      <c r="H30553" s="21"/>
      <c r="I30553" s="21"/>
      <c r="K30553" s="32">
        <v>15.957691216057308</v>
      </c>
      <c r="L30553" s="33">
        <v>5.2319321699047707</v>
      </c>
    </row>
    <row r="30554" spans="7:12" x14ac:dyDescent="0.25">
      <c r="G30554" s="21"/>
      <c r="H30554" s="21"/>
      <c r="I30554" s="21"/>
      <c r="K30554" s="32">
        <v>0</v>
      </c>
      <c r="L30554" s="33">
        <v>0</v>
      </c>
    </row>
    <row r="30555" spans="7:12" x14ac:dyDescent="0.25">
      <c r="G30555" s="21"/>
      <c r="H30555" s="21"/>
      <c r="I30555" s="21"/>
      <c r="K30555" s="32">
        <v>3.9894228040143269</v>
      </c>
      <c r="L30555" s="33">
        <v>0</v>
      </c>
    </row>
    <row r="30556" spans="7:12" x14ac:dyDescent="0.25">
      <c r="G30556" s="21"/>
      <c r="H30556" s="21"/>
      <c r="I30556" s="21"/>
      <c r="K30556" s="32">
        <v>31.915382432114619</v>
      </c>
      <c r="L30556" s="33">
        <v>57.57222819074169</v>
      </c>
    </row>
    <row r="30557" spans="7:12" x14ac:dyDescent="0.25">
      <c r="G30557" s="21"/>
      <c r="H30557" s="21"/>
      <c r="I30557" s="21"/>
      <c r="K30557" s="32">
        <v>15.957691216057308</v>
      </c>
      <c r="L30557" s="33">
        <v>2.5954180599585337</v>
      </c>
    </row>
    <row r="30558" spans="7:12" x14ac:dyDescent="0.25">
      <c r="G30558" s="21"/>
      <c r="H30558" s="21"/>
      <c r="I30558" s="21"/>
      <c r="K30558" s="32">
        <v>11.968268412042981</v>
      </c>
      <c r="L30558" s="33">
        <v>0.4174108729229567</v>
      </c>
    </row>
    <row r="30559" spans="7:12" x14ac:dyDescent="0.25">
      <c r="G30559" s="21"/>
      <c r="H30559" s="21"/>
      <c r="I30559" s="21"/>
      <c r="K30559" s="32">
        <v>35.904805236128944</v>
      </c>
      <c r="L30559" s="33">
        <v>47.836766686559862</v>
      </c>
    </row>
    <row r="30560" spans="7:12" x14ac:dyDescent="0.25">
      <c r="G30560" s="21"/>
      <c r="H30560" s="21"/>
      <c r="I30560" s="21"/>
      <c r="K30560" s="32">
        <v>0</v>
      </c>
      <c r="L30560" s="33">
        <v>0</v>
      </c>
    </row>
    <row r="30561" spans="7:12" x14ac:dyDescent="0.25">
      <c r="G30561" s="21"/>
      <c r="H30561" s="21"/>
      <c r="I30561" s="21"/>
      <c r="K30561" s="32">
        <v>7.9788456080286538</v>
      </c>
      <c r="L30561" s="33">
        <v>11.539443348931968</v>
      </c>
    </row>
    <row r="30562" spans="7:12" x14ac:dyDescent="0.25">
      <c r="G30562" s="21"/>
      <c r="H30562" s="21"/>
      <c r="I30562" s="21"/>
      <c r="K30562" s="32">
        <v>7.9788456080286538</v>
      </c>
      <c r="L30562" s="33">
        <v>12.677475518566979</v>
      </c>
    </row>
    <row r="30563" spans="7:12" x14ac:dyDescent="0.25">
      <c r="G30563" s="21"/>
      <c r="H30563" s="21"/>
      <c r="I30563" s="21"/>
      <c r="K30563" s="32">
        <v>27.925959628100291</v>
      </c>
      <c r="L30563" s="33">
        <v>26.563321144305007</v>
      </c>
    </row>
    <row r="30564" spans="7:12" x14ac:dyDescent="0.25">
      <c r="G30564" s="21"/>
      <c r="H30564" s="21"/>
      <c r="I30564" s="21"/>
      <c r="K30564" s="32">
        <v>0</v>
      </c>
      <c r="L30564" s="33">
        <v>0</v>
      </c>
    </row>
    <row r="30565" spans="7:12" x14ac:dyDescent="0.25">
      <c r="G30565" s="21"/>
      <c r="H30565" s="21"/>
      <c r="I30565" s="21"/>
      <c r="K30565" s="32">
        <v>15.957691216057308</v>
      </c>
      <c r="L30565" s="33">
        <v>2.6157389518667373</v>
      </c>
    </row>
    <row r="30566" spans="7:12" x14ac:dyDescent="0.25">
      <c r="G30566" s="21"/>
      <c r="H30566" s="21"/>
      <c r="I30566" s="21"/>
      <c r="K30566" s="32">
        <v>7.9788456080286538</v>
      </c>
      <c r="L30566" s="33">
        <v>9.0030164535368709</v>
      </c>
    </row>
    <row r="30567" spans="7:12" x14ac:dyDescent="0.25">
      <c r="G30567" s="21"/>
      <c r="H30567" s="21"/>
      <c r="I30567" s="21"/>
      <c r="K30567" s="32">
        <v>3.9894228040143269</v>
      </c>
      <c r="L30567" s="33">
        <v>26.153383802345193</v>
      </c>
    </row>
    <row r="30568" spans="7:12" x14ac:dyDescent="0.25">
      <c r="G30568" s="21"/>
      <c r="H30568" s="21"/>
      <c r="I30568" s="21"/>
      <c r="K30568" s="32">
        <v>0</v>
      </c>
      <c r="L30568" s="33">
        <v>0</v>
      </c>
    </row>
    <row r="30569" spans="7:12" x14ac:dyDescent="0.25">
      <c r="G30569" s="21"/>
      <c r="H30569" s="21"/>
      <c r="I30569" s="21"/>
      <c r="K30569" s="32">
        <v>0</v>
      </c>
      <c r="L30569" s="33">
        <v>0</v>
      </c>
    </row>
    <row r="30570" spans="7:12" x14ac:dyDescent="0.25">
      <c r="G30570" s="21"/>
      <c r="H30570" s="21"/>
      <c r="I30570" s="21"/>
      <c r="K30570" s="32">
        <v>15.957691216057308</v>
      </c>
      <c r="L30570" s="33">
        <v>39.866360748277224</v>
      </c>
    </row>
    <row r="30571" spans="7:12" x14ac:dyDescent="0.25">
      <c r="G30571" s="21"/>
      <c r="H30571" s="21"/>
      <c r="I30571" s="21"/>
      <c r="K30571" s="32">
        <v>47.873073648171918</v>
      </c>
      <c r="L30571" s="33">
        <v>41.713390005193219</v>
      </c>
    </row>
    <row r="30572" spans="7:12" x14ac:dyDescent="0.25">
      <c r="G30572" s="21"/>
      <c r="H30572" s="21"/>
      <c r="I30572" s="21"/>
      <c r="K30572" s="32">
        <v>3.9894228040143269</v>
      </c>
      <c r="L30572" s="33">
        <v>0</v>
      </c>
    </row>
    <row r="30573" spans="7:12" x14ac:dyDescent="0.25">
      <c r="G30573" s="21"/>
      <c r="H30573" s="21"/>
      <c r="I30573" s="21"/>
      <c r="K30573" s="32">
        <v>7.9788456080286538</v>
      </c>
      <c r="L30573" s="33">
        <v>13.247375496734367</v>
      </c>
    </row>
    <row r="30574" spans="7:12" x14ac:dyDescent="0.25">
      <c r="G30574" s="21"/>
      <c r="H30574" s="21"/>
      <c r="I30574" s="21"/>
      <c r="K30574" s="32">
        <v>15.957691216057308</v>
      </c>
      <c r="L30574" s="33">
        <v>8.6259081916878948</v>
      </c>
    </row>
    <row r="30575" spans="7:12" x14ac:dyDescent="0.25">
      <c r="G30575" s="21"/>
      <c r="H30575" s="21"/>
      <c r="I30575" s="21"/>
      <c r="K30575" s="32">
        <v>0</v>
      </c>
      <c r="L30575" s="33">
        <v>0</v>
      </c>
    </row>
    <row r="30576" spans="7:12" x14ac:dyDescent="0.25">
      <c r="G30576" s="21"/>
      <c r="H30576" s="21"/>
      <c r="I30576" s="21"/>
      <c r="K30576" s="32">
        <v>0</v>
      </c>
      <c r="L30576" s="33">
        <v>0</v>
      </c>
    </row>
    <row r="30577" spans="7:12" x14ac:dyDescent="0.25">
      <c r="G30577" s="21"/>
      <c r="H30577" s="21"/>
      <c r="I30577" s="21"/>
      <c r="K30577" s="32">
        <v>3.9894228040143269</v>
      </c>
      <c r="L30577" s="33">
        <v>0</v>
      </c>
    </row>
    <row r="30578" spans="7:12" x14ac:dyDescent="0.25">
      <c r="G30578" s="21"/>
      <c r="H30578" s="21"/>
      <c r="I30578" s="21"/>
      <c r="K30578" s="32">
        <v>3.9894228040143269</v>
      </c>
      <c r="L30578" s="33">
        <v>0</v>
      </c>
    </row>
    <row r="30579" spans="7:12" x14ac:dyDescent="0.25">
      <c r="G30579" s="21"/>
      <c r="H30579" s="21"/>
      <c r="I30579" s="21"/>
      <c r="K30579" s="32">
        <v>7.9788456080286538</v>
      </c>
      <c r="L30579" s="33">
        <v>6.5800280310416195</v>
      </c>
    </row>
    <row r="30580" spans="7:12" x14ac:dyDescent="0.25">
      <c r="G30580" s="21"/>
      <c r="H30580" s="21"/>
      <c r="I30580" s="21"/>
      <c r="K30580" s="32">
        <v>7.9788456080286538</v>
      </c>
      <c r="L30580" s="33">
        <v>0</v>
      </c>
    </row>
    <row r="30581" spans="7:12" x14ac:dyDescent="0.25">
      <c r="G30581" s="21"/>
      <c r="H30581" s="21"/>
      <c r="I30581" s="21"/>
      <c r="K30581" s="32">
        <v>3.9894228040143269</v>
      </c>
      <c r="L30581" s="33">
        <v>4.1700361486302953</v>
      </c>
    </row>
    <row r="30582" spans="7:12" x14ac:dyDescent="0.25">
      <c r="G30582" s="21"/>
      <c r="H30582" s="21"/>
      <c r="I30582" s="21"/>
      <c r="K30582" s="32">
        <v>15.957691216057308</v>
      </c>
      <c r="L30582" s="33">
        <v>0.68772846194388182</v>
      </c>
    </row>
    <row r="30583" spans="7:12" x14ac:dyDescent="0.25">
      <c r="G30583" s="21"/>
      <c r="H30583" s="21"/>
      <c r="I30583" s="21"/>
      <c r="K30583" s="32">
        <v>0</v>
      </c>
      <c r="L30583" s="33">
        <v>0</v>
      </c>
    </row>
    <row r="30584" spans="7:12" x14ac:dyDescent="0.25">
      <c r="G30584" s="21"/>
      <c r="H30584" s="21"/>
      <c r="I30584" s="21"/>
      <c r="K30584" s="32">
        <v>0</v>
      </c>
      <c r="L30584" s="33">
        <v>0</v>
      </c>
    </row>
    <row r="30585" spans="7:12" x14ac:dyDescent="0.25">
      <c r="G30585" s="21"/>
      <c r="H30585" s="21"/>
      <c r="I30585" s="21"/>
      <c r="K30585" s="32">
        <v>3.9894228040143269</v>
      </c>
      <c r="L30585" s="33">
        <v>13.154347176966837</v>
      </c>
    </row>
    <row r="30586" spans="7:12" x14ac:dyDescent="0.25">
      <c r="G30586" s="21"/>
      <c r="H30586" s="21"/>
      <c r="I30586" s="21"/>
      <c r="K30586" s="32">
        <v>3.9894228040143269</v>
      </c>
      <c r="L30586" s="33">
        <v>14.275750635419403</v>
      </c>
    </row>
    <row r="30587" spans="7:12" x14ac:dyDescent="0.25">
      <c r="G30587" s="21"/>
      <c r="H30587" s="21"/>
      <c r="I30587" s="21"/>
      <c r="K30587" s="32">
        <v>0</v>
      </c>
      <c r="L30587" s="33">
        <v>0</v>
      </c>
    </row>
    <row r="30588" spans="7:12" x14ac:dyDescent="0.25">
      <c r="G30588" s="21"/>
      <c r="H30588" s="21"/>
      <c r="I30588" s="21"/>
      <c r="K30588" s="32">
        <v>0</v>
      </c>
      <c r="L30588" s="33">
        <v>0</v>
      </c>
    </row>
    <row r="30589" spans="7:12" x14ac:dyDescent="0.25">
      <c r="G30589" s="21"/>
      <c r="H30589" s="21"/>
      <c r="I30589" s="21"/>
      <c r="K30589" s="32">
        <v>27.925959628100291</v>
      </c>
      <c r="L30589" s="33">
        <v>20.680909932268179</v>
      </c>
    </row>
    <row r="30590" spans="7:12" x14ac:dyDescent="0.25">
      <c r="G30590" s="21"/>
      <c r="H30590" s="21"/>
      <c r="I30590" s="21"/>
      <c r="K30590" s="32">
        <v>11.968268412042981</v>
      </c>
      <c r="L30590" s="33">
        <v>0</v>
      </c>
    </row>
    <row r="30591" spans="7:12" x14ac:dyDescent="0.25">
      <c r="G30591" s="21"/>
      <c r="H30591" s="21"/>
      <c r="I30591" s="21"/>
      <c r="K30591" s="32">
        <v>7.9788456080286538</v>
      </c>
      <c r="L30591" s="33">
        <v>0</v>
      </c>
    </row>
    <row r="30592" spans="7:12" x14ac:dyDescent="0.25">
      <c r="G30592" s="21"/>
      <c r="H30592" s="21"/>
      <c r="I30592" s="21"/>
      <c r="K30592" s="32">
        <v>15.957691216057308</v>
      </c>
      <c r="L30592" s="33">
        <v>37.757152064584488</v>
      </c>
    </row>
    <row r="30593" spans="7:12" x14ac:dyDescent="0.25">
      <c r="G30593" s="21"/>
      <c r="H30593" s="21"/>
      <c r="I30593" s="21"/>
      <c r="K30593" s="32">
        <v>7.9788456080286538</v>
      </c>
      <c r="L30593" s="33">
        <v>0.27218560736072328</v>
      </c>
    </row>
    <row r="30594" spans="7:12" x14ac:dyDescent="0.25">
      <c r="G30594" s="21"/>
      <c r="H30594" s="21"/>
      <c r="I30594" s="21"/>
      <c r="K30594" s="32">
        <v>3.9894228040143269</v>
      </c>
      <c r="L30594" s="33">
        <v>0</v>
      </c>
    </row>
    <row r="30595" spans="7:12" x14ac:dyDescent="0.25">
      <c r="G30595" s="21"/>
      <c r="H30595" s="21"/>
      <c r="I30595" s="21"/>
      <c r="K30595" s="32">
        <v>0</v>
      </c>
      <c r="L30595" s="33">
        <v>0</v>
      </c>
    </row>
    <row r="30596" spans="7:12" x14ac:dyDescent="0.25">
      <c r="G30596" s="21"/>
      <c r="H30596" s="21"/>
      <c r="I30596" s="21"/>
      <c r="K30596" s="32">
        <v>3.9894228040143269</v>
      </c>
      <c r="L30596" s="33">
        <v>0</v>
      </c>
    </row>
    <row r="30597" spans="7:12" x14ac:dyDescent="0.25">
      <c r="G30597" s="21"/>
      <c r="H30597" s="21"/>
      <c r="I30597" s="21"/>
      <c r="K30597" s="32">
        <v>35.904805236128944</v>
      </c>
      <c r="L30597" s="33">
        <v>32.000962185158478</v>
      </c>
    </row>
    <row r="30598" spans="7:12" x14ac:dyDescent="0.25">
      <c r="G30598" s="21"/>
      <c r="H30598" s="21"/>
      <c r="I30598" s="21"/>
      <c r="K30598" s="32">
        <v>0</v>
      </c>
      <c r="L30598" s="33">
        <v>0</v>
      </c>
    </row>
    <row r="30599" spans="7:12" x14ac:dyDescent="0.25">
      <c r="G30599" s="21"/>
      <c r="H30599" s="21"/>
      <c r="I30599" s="21"/>
      <c r="K30599" s="32">
        <v>23.936536824085962</v>
      </c>
      <c r="L30599" s="33">
        <v>0.58920413433071606</v>
      </c>
    </row>
    <row r="30600" spans="7:12" x14ac:dyDescent="0.25">
      <c r="G30600" s="21"/>
      <c r="H30600" s="21"/>
      <c r="I30600" s="21"/>
      <c r="K30600" s="32">
        <v>3.9894228040143269</v>
      </c>
      <c r="L30600" s="33">
        <v>0</v>
      </c>
    </row>
    <row r="30601" spans="7:12" x14ac:dyDescent="0.25">
      <c r="G30601" s="21"/>
      <c r="H30601" s="21"/>
      <c r="I30601" s="21"/>
      <c r="K30601" s="32">
        <v>7.9788456080286538</v>
      </c>
      <c r="L30601" s="33">
        <v>0</v>
      </c>
    </row>
    <row r="30602" spans="7:12" x14ac:dyDescent="0.25">
      <c r="G30602" s="21"/>
      <c r="H30602" s="21"/>
      <c r="I30602" s="21"/>
      <c r="K30602" s="32">
        <v>3.9894228040143269</v>
      </c>
      <c r="L30602" s="33">
        <v>0</v>
      </c>
    </row>
    <row r="30603" spans="7:12" x14ac:dyDescent="0.25">
      <c r="G30603" s="21"/>
      <c r="H30603" s="21"/>
      <c r="I30603" s="21"/>
      <c r="K30603" s="32">
        <v>0</v>
      </c>
      <c r="L30603" s="33">
        <v>0</v>
      </c>
    </row>
    <row r="30604" spans="7:12" x14ac:dyDescent="0.25">
      <c r="G30604" s="21"/>
      <c r="H30604" s="21"/>
      <c r="I30604" s="21"/>
      <c r="K30604" s="32">
        <v>7.9788456080286538</v>
      </c>
      <c r="L30604" s="33">
        <v>6.1981416864791319</v>
      </c>
    </row>
    <row r="30605" spans="7:12" x14ac:dyDescent="0.25">
      <c r="G30605" s="21"/>
      <c r="H30605" s="21"/>
      <c r="I30605" s="21"/>
      <c r="K30605" s="32">
        <v>0</v>
      </c>
      <c r="L30605" s="33">
        <v>0</v>
      </c>
    </row>
    <row r="30606" spans="7:12" x14ac:dyDescent="0.25">
      <c r="G30606" s="21"/>
      <c r="H30606" s="21"/>
      <c r="I30606" s="21"/>
      <c r="K30606" s="32">
        <v>7.9788456080286538</v>
      </c>
      <c r="L30606" s="33">
        <v>1.2348358788133853</v>
      </c>
    </row>
    <row r="30607" spans="7:12" x14ac:dyDescent="0.25">
      <c r="G30607" s="21"/>
      <c r="H30607" s="21"/>
      <c r="I30607" s="21"/>
      <c r="K30607" s="32">
        <v>19.947114020071634</v>
      </c>
      <c r="L30607" s="33">
        <v>20.641687460712692</v>
      </c>
    </row>
    <row r="30608" spans="7:12" x14ac:dyDescent="0.25">
      <c r="G30608" s="21"/>
      <c r="H30608" s="21"/>
      <c r="I30608" s="21"/>
      <c r="K30608" s="32">
        <v>0</v>
      </c>
      <c r="L30608" s="33">
        <v>0</v>
      </c>
    </row>
    <row r="30609" spans="7:12" x14ac:dyDescent="0.25">
      <c r="G30609" s="21"/>
      <c r="H30609" s="21"/>
      <c r="I30609" s="21"/>
      <c r="K30609" s="32">
        <v>0</v>
      </c>
      <c r="L30609" s="33">
        <v>0</v>
      </c>
    </row>
    <row r="30610" spans="7:12" x14ac:dyDescent="0.25">
      <c r="G30610" s="21"/>
      <c r="H30610" s="21"/>
      <c r="I30610" s="21"/>
      <c r="K30610" s="32">
        <v>15.957691216057308</v>
      </c>
      <c r="L30610" s="33">
        <v>22.903649963011148</v>
      </c>
    </row>
    <row r="30611" spans="7:12" x14ac:dyDescent="0.25">
      <c r="G30611" s="21"/>
      <c r="H30611" s="21"/>
      <c r="I30611" s="21"/>
      <c r="K30611" s="32">
        <v>15.957691216057308</v>
      </c>
      <c r="L30611" s="33">
        <v>14.361200682451244</v>
      </c>
    </row>
    <row r="30612" spans="7:12" x14ac:dyDescent="0.25">
      <c r="G30612" s="21"/>
      <c r="H30612" s="21"/>
      <c r="I30612" s="21"/>
      <c r="K30612" s="32">
        <v>35.904805236128944</v>
      </c>
      <c r="L30612" s="33">
        <v>33.60154652712022</v>
      </c>
    </row>
    <row r="30613" spans="7:12" x14ac:dyDescent="0.25">
      <c r="G30613" s="21"/>
      <c r="H30613" s="21"/>
      <c r="I30613" s="21"/>
      <c r="K30613" s="32">
        <v>0</v>
      </c>
      <c r="L30613" s="33">
        <v>0</v>
      </c>
    </row>
    <row r="30614" spans="7:12" x14ac:dyDescent="0.25">
      <c r="G30614" s="21"/>
      <c r="H30614" s="21"/>
      <c r="I30614" s="21"/>
      <c r="K30614" s="32">
        <v>3.9894228040143269</v>
      </c>
      <c r="L30614" s="33">
        <v>0</v>
      </c>
    </row>
    <row r="30615" spans="7:12" x14ac:dyDescent="0.25">
      <c r="G30615" s="21"/>
      <c r="H30615" s="21"/>
      <c r="I30615" s="21"/>
      <c r="K30615" s="32">
        <v>11.968268412042981</v>
      </c>
      <c r="L30615" s="33">
        <v>11.861050444820062</v>
      </c>
    </row>
    <row r="30616" spans="7:12" x14ac:dyDescent="0.25">
      <c r="G30616" s="21"/>
      <c r="H30616" s="21"/>
      <c r="I30616" s="21"/>
      <c r="K30616" s="32">
        <v>15.957691216057308</v>
      </c>
      <c r="L30616" s="33">
        <v>9.8507998527340135</v>
      </c>
    </row>
    <row r="30617" spans="7:12" x14ac:dyDescent="0.25">
      <c r="G30617" s="21"/>
      <c r="H30617" s="21"/>
      <c r="I30617" s="21"/>
      <c r="K30617" s="32">
        <v>7.9788456080286538</v>
      </c>
      <c r="L30617" s="33">
        <v>12.231356665758939</v>
      </c>
    </row>
    <row r="30618" spans="7:12" x14ac:dyDescent="0.25">
      <c r="G30618" s="21"/>
      <c r="H30618" s="21"/>
      <c r="I30618" s="21"/>
      <c r="K30618" s="32">
        <v>3.9894228040143269</v>
      </c>
      <c r="L30618" s="33">
        <v>7.5158931497174901</v>
      </c>
    </row>
    <row r="30619" spans="7:12" x14ac:dyDescent="0.25">
      <c r="G30619" s="21"/>
      <c r="H30619" s="21"/>
      <c r="I30619" s="21"/>
      <c r="K30619" s="32">
        <v>31.915382432114619</v>
      </c>
      <c r="L30619" s="33">
        <v>71.975007414446793</v>
      </c>
    </row>
    <row r="30620" spans="7:12" x14ac:dyDescent="0.25">
      <c r="G30620" s="21"/>
      <c r="H30620" s="21"/>
      <c r="I30620" s="21"/>
      <c r="K30620" s="32">
        <v>0</v>
      </c>
      <c r="L30620" s="33">
        <v>0</v>
      </c>
    </row>
    <row r="30621" spans="7:12" x14ac:dyDescent="0.25">
      <c r="G30621" s="21"/>
      <c r="H30621" s="21"/>
      <c r="I30621" s="21"/>
      <c r="K30621" s="32">
        <v>7.9788456080286538</v>
      </c>
      <c r="L30621" s="33">
        <v>0</v>
      </c>
    </row>
    <row r="30622" spans="7:12" x14ac:dyDescent="0.25">
      <c r="G30622" s="21"/>
      <c r="H30622" s="21"/>
      <c r="I30622" s="21"/>
      <c r="K30622" s="32">
        <v>3.9894228040143269</v>
      </c>
      <c r="L30622" s="33">
        <v>0</v>
      </c>
    </row>
    <row r="30623" spans="7:12" x14ac:dyDescent="0.25">
      <c r="G30623" s="21"/>
      <c r="H30623" s="21"/>
      <c r="I30623" s="21"/>
      <c r="K30623" s="32">
        <v>3.9894228040143269</v>
      </c>
      <c r="L30623" s="33">
        <v>6.7676024441697189</v>
      </c>
    </row>
    <row r="30624" spans="7:12" x14ac:dyDescent="0.25">
      <c r="G30624" s="21"/>
      <c r="H30624" s="21"/>
      <c r="I30624" s="21"/>
      <c r="K30624" s="32">
        <v>0</v>
      </c>
      <c r="L30624" s="33">
        <v>0</v>
      </c>
    </row>
    <row r="30625" spans="7:12" x14ac:dyDescent="0.25">
      <c r="G30625" s="21"/>
      <c r="H30625" s="21"/>
      <c r="I30625" s="21"/>
      <c r="K30625" s="32">
        <v>0</v>
      </c>
      <c r="L30625" s="33">
        <v>0</v>
      </c>
    </row>
    <row r="30626" spans="7:12" x14ac:dyDescent="0.25">
      <c r="G30626" s="21"/>
      <c r="H30626" s="21"/>
      <c r="I30626" s="21"/>
      <c r="K30626" s="32">
        <v>3.9894228040143269</v>
      </c>
      <c r="L30626" s="33">
        <v>11.425621312133991</v>
      </c>
    </row>
    <row r="30627" spans="7:12" x14ac:dyDescent="0.25">
      <c r="G30627" s="21"/>
      <c r="H30627" s="21"/>
      <c r="I30627" s="21"/>
      <c r="K30627" s="32">
        <v>27.925959628100291</v>
      </c>
      <c r="L30627" s="33">
        <v>5.3178687115080514</v>
      </c>
    </row>
    <row r="30628" spans="7:12" x14ac:dyDescent="0.25">
      <c r="G30628" s="21"/>
      <c r="H30628" s="21"/>
      <c r="I30628" s="21"/>
      <c r="K30628" s="32">
        <v>39.894228040143268</v>
      </c>
      <c r="L30628" s="33">
        <v>86.18204362375856</v>
      </c>
    </row>
    <row r="30629" spans="7:12" x14ac:dyDescent="0.25">
      <c r="G30629" s="21"/>
      <c r="H30629" s="21"/>
      <c r="I30629" s="21"/>
      <c r="K30629" s="32">
        <v>0</v>
      </c>
      <c r="L30629" s="33">
        <v>0</v>
      </c>
    </row>
    <row r="30630" spans="7:12" x14ac:dyDescent="0.25">
      <c r="G30630" s="21"/>
      <c r="H30630" s="21"/>
      <c r="I30630" s="21"/>
      <c r="K30630" s="32">
        <v>0</v>
      </c>
      <c r="L30630" s="33">
        <v>0</v>
      </c>
    </row>
    <row r="30631" spans="7:12" x14ac:dyDescent="0.25">
      <c r="G30631" s="21"/>
      <c r="H30631" s="21"/>
      <c r="I30631" s="21"/>
      <c r="K30631" s="32">
        <v>0</v>
      </c>
      <c r="L30631" s="33">
        <v>0</v>
      </c>
    </row>
    <row r="30632" spans="7:12" x14ac:dyDescent="0.25">
      <c r="G30632" s="21"/>
      <c r="H30632" s="21"/>
      <c r="I30632" s="21"/>
      <c r="K30632" s="32">
        <v>3.9894228040143269</v>
      </c>
      <c r="L30632" s="33">
        <v>3.8024374483850893</v>
      </c>
    </row>
    <row r="30633" spans="7:12" x14ac:dyDescent="0.25">
      <c r="G30633" s="21"/>
      <c r="H30633" s="21"/>
      <c r="I30633" s="21"/>
      <c r="K30633" s="32">
        <v>0</v>
      </c>
      <c r="L30633" s="33">
        <v>0</v>
      </c>
    </row>
    <row r="30634" spans="7:12" x14ac:dyDescent="0.25">
      <c r="G30634" s="21"/>
      <c r="H30634" s="21"/>
      <c r="I30634" s="21"/>
      <c r="K30634" s="32">
        <v>7.9788456080286538</v>
      </c>
      <c r="L30634" s="33">
        <v>10.915239752564542</v>
      </c>
    </row>
    <row r="30635" spans="7:12" x14ac:dyDescent="0.25">
      <c r="G30635" s="21"/>
      <c r="H30635" s="21"/>
      <c r="I30635" s="21"/>
      <c r="K30635" s="32">
        <v>39.894228040143268</v>
      </c>
      <c r="L30635" s="33">
        <v>68.421741814971199</v>
      </c>
    </row>
    <row r="30636" spans="7:12" x14ac:dyDescent="0.25">
      <c r="G30636" s="21"/>
      <c r="H30636" s="21"/>
      <c r="I30636" s="21"/>
      <c r="K30636" s="32">
        <v>0</v>
      </c>
      <c r="L30636" s="33">
        <v>0</v>
      </c>
    </row>
    <row r="30637" spans="7:12" x14ac:dyDescent="0.25">
      <c r="G30637" s="21"/>
      <c r="H30637" s="21"/>
      <c r="I30637" s="21"/>
      <c r="K30637" s="32">
        <v>67.820187668243548</v>
      </c>
      <c r="L30637" s="33">
        <v>66.505032373197565</v>
      </c>
    </row>
    <row r="30638" spans="7:12" x14ac:dyDescent="0.25">
      <c r="G30638" s="21"/>
      <c r="H30638" s="21"/>
      <c r="I30638" s="21"/>
      <c r="K30638" s="32">
        <v>23.936536824085962</v>
      </c>
      <c r="L30638" s="33">
        <v>12.173995376391844</v>
      </c>
    </row>
    <row r="30639" spans="7:12" x14ac:dyDescent="0.25">
      <c r="G30639" s="21"/>
      <c r="H30639" s="21"/>
      <c r="I30639" s="21"/>
      <c r="K30639" s="32">
        <v>0</v>
      </c>
      <c r="L30639" s="33">
        <v>0</v>
      </c>
    </row>
    <row r="30640" spans="7:12" x14ac:dyDescent="0.25">
      <c r="G30640" s="21"/>
      <c r="H30640" s="21"/>
      <c r="I30640" s="21"/>
      <c r="K30640" s="32">
        <v>0</v>
      </c>
      <c r="L30640" s="33">
        <v>0</v>
      </c>
    </row>
    <row r="30641" spans="7:12" x14ac:dyDescent="0.25">
      <c r="G30641" s="21"/>
      <c r="H30641" s="21"/>
      <c r="I30641" s="21"/>
      <c r="K30641" s="32">
        <v>59.841342060214892</v>
      </c>
      <c r="L30641" s="33">
        <v>46.832558865257013</v>
      </c>
    </row>
    <row r="30642" spans="7:12" x14ac:dyDescent="0.25">
      <c r="G30642" s="21"/>
      <c r="H30642" s="21"/>
      <c r="I30642" s="21"/>
      <c r="K30642" s="32">
        <v>11.968268412042981</v>
      </c>
      <c r="L30642" s="33">
        <v>17.536383539702893</v>
      </c>
    </row>
    <row r="30643" spans="7:12" x14ac:dyDescent="0.25">
      <c r="G30643" s="21"/>
      <c r="H30643" s="21"/>
      <c r="I30643" s="21"/>
      <c r="K30643" s="32">
        <v>0</v>
      </c>
      <c r="L30643" s="33">
        <v>0</v>
      </c>
    </row>
    <row r="30644" spans="7:12" x14ac:dyDescent="0.25">
      <c r="G30644" s="21"/>
      <c r="H30644" s="21"/>
      <c r="I30644" s="21"/>
      <c r="K30644" s="32">
        <v>0</v>
      </c>
      <c r="L30644" s="33">
        <v>0</v>
      </c>
    </row>
    <row r="30645" spans="7:12" x14ac:dyDescent="0.25">
      <c r="G30645" s="21"/>
      <c r="H30645" s="21"/>
      <c r="I30645" s="21"/>
      <c r="K30645" s="32">
        <v>0</v>
      </c>
      <c r="L30645" s="33">
        <v>0</v>
      </c>
    </row>
    <row r="30646" spans="7:12" x14ac:dyDescent="0.25">
      <c r="G30646" s="21"/>
      <c r="H30646" s="21"/>
      <c r="I30646" s="21"/>
      <c r="K30646" s="32">
        <v>3.9894228040143269</v>
      </c>
      <c r="L30646" s="33">
        <v>0</v>
      </c>
    </row>
    <row r="30647" spans="7:12" x14ac:dyDescent="0.25">
      <c r="G30647" s="21"/>
      <c r="H30647" s="21"/>
      <c r="I30647" s="21"/>
      <c r="K30647" s="32">
        <v>0</v>
      </c>
      <c r="L30647" s="33">
        <v>0</v>
      </c>
    </row>
    <row r="30648" spans="7:12" x14ac:dyDescent="0.25">
      <c r="G30648" s="21"/>
      <c r="H30648" s="21"/>
      <c r="I30648" s="21"/>
      <c r="K30648" s="32">
        <v>11.968268412042981</v>
      </c>
      <c r="L30648" s="33">
        <v>17.306436480369666</v>
      </c>
    </row>
    <row r="30649" spans="7:12" x14ac:dyDescent="0.25">
      <c r="G30649" s="21"/>
      <c r="H30649" s="21"/>
      <c r="I30649" s="21"/>
      <c r="K30649" s="32">
        <v>3.9894228040143269</v>
      </c>
      <c r="L30649" s="33">
        <v>0</v>
      </c>
    </row>
    <row r="30650" spans="7:12" x14ac:dyDescent="0.25">
      <c r="G30650" s="21"/>
      <c r="H30650" s="21"/>
      <c r="I30650" s="21"/>
      <c r="K30650" s="32">
        <v>11.968268412042981</v>
      </c>
      <c r="L30650" s="33">
        <v>6.9766194088307856</v>
      </c>
    </row>
    <row r="30651" spans="7:12" x14ac:dyDescent="0.25">
      <c r="G30651" s="21"/>
      <c r="H30651" s="21"/>
      <c r="I30651" s="21"/>
      <c r="K30651" s="32">
        <v>0</v>
      </c>
      <c r="L30651" s="33">
        <v>0</v>
      </c>
    </row>
    <row r="30652" spans="7:12" x14ac:dyDescent="0.25">
      <c r="G30652" s="21"/>
      <c r="H30652" s="21"/>
      <c r="I30652" s="21"/>
      <c r="K30652" s="32">
        <v>11.968268412042981</v>
      </c>
      <c r="L30652" s="33">
        <v>15.375348259805978</v>
      </c>
    </row>
    <row r="30653" spans="7:12" x14ac:dyDescent="0.25">
      <c r="G30653" s="21"/>
      <c r="H30653" s="21"/>
      <c r="I30653" s="21"/>
      <c r="K30653" s="32">
        <v>11.968268412042981</v>
      </c>
      <c r="L30653" s="33">
        <v>15.093062906167683</v>
      </c>
    </row>
    <row r="30654" spans="7:12" x14ac:dyDescent="0.25">
      <c r="G30654" s="21"/>
      <c r="H30654" s="21"/>
      <c r="I30654" s="21"/>
      <c r="K30654" s="32">
        <v>27.925959628100291</v>
      </c>
      <c r="L30654" s="33">
        <v>13.786117048061852</v>
      </c>
    </row>
    <row r="30655" spans="7:12" x14ac:dyDescent="0.25">
      <c r="G30655" s="21"/>
      <c r="H30655" s="21"/>
      <c r="I30655" s="21"/>
      <c r="K30655" s="32">
        <v>0</v>
      </c>
      <c r="L30655" s="33">
        <v>0</v>
      </c>
    </row>
    <row r="30656" spans="7:12" x14ac:dyDescent="0.25">
      <c r="G30656" s="21"/>
      <c r="H30656" s="21"/>
      <c r="I30656" s="21"/>
      <c r="K30656" s="32">
        <v>15.957691216057308</v>
      </c>
      <c r="L30656" s="33">
        <v>18.191626825383501</v>
      </c>
    </row>
    <row r="30657" spans="7:12" x14ac:dyDescent="0.25">
      <c r="G30657" s="21"/>
      <c r="H30657" s="21"/>
      <c r="I30657" s="21"/>
      <c r="K30657" s="32">
        <v>3.9894228040143269</v>
      </c>
      <c r="L30657" s="33">
        <v>11.153606775129976</v>
      </c>
    </row>
    <row r="30658" spans="7:12" x14ac:dyDescent="0.25">
      <c r="G30658" s="21"/>
      <c r="H30658" s="21"/>
      <c r="I30658" s="21"/>
      <c r="K30658" s="32">
        <v>3.9894228040143269</v>
      </c>
      <c r="L30658" s="33">
        <v>5.1081138732520852</v>
      </c>
    </row>
    <row r="30659" spans="7:12" x14ac:dyDescent="0.25">
      <c r="G30659" s="21"/>
      <c r="H30659" s="21"/>
      <c r="I30659" s="21"/>
      <c r="K30659" s="32">
        <v>15.957691216057308</v>
      </c>
      <c r="L30659" s="33">
        <v>32.49080798439109</v>
      </c>
    </row>
    <row r="30660" spans="7:12" x14ac:dyDescent="0.25">
      <c r="G30660" s="21"/>
      <c r="H30660" s="21"/>
      <c r="I30660" s="21"/>
      <c r="K30660" s="32">
        <v>7.9788456080286538</v>
      </c>
      <c r="L30660" s="33">
        <v>42.431363530649833</v>
      </c>
    </row>
    <row r="30661" spans="7:12" x14ac:dyDescent="0.25">
      <c r="G30661" s="21"/>
      <c r="H30661" s="21"/>
      <c r="I30661" s="21"/>
      <c r="K30661" s="32">
        <v>0</v>
      </c>
      <c r="L30661" s="33">
        <v>0</v>
      </c>
    </row>
    <row r="30662" spans="7:12" x14ac:dyDescent="0.25">
      <c r="G30662" s="21"/>
      <c r="H30662" s="21"/>
      <c r="I30662" s="21"/>
      <c r="K30662" s="32">
        <v>0</v>
      </c>
      <c r="L30662" s="33">
        <v>0</v>
      </c>
    </row>
    <row r="30663" spans="7:12" x14ac:dyDescent="0.25">
      <c r="G30663" s="21"/>
      <c r="H30663" s="21"/>
      <c r="I30663" s="21"/>
      <c r="K30663" s="32">
        <v>35.904805236128944</v>
      </c>
      <c r="L30663" s="33">
        <v>24.130710925287119</v>
      </c>
    </row>
    <row r="30664" spans="7:12" x14ac:dyDescent="0.25">
      <c r="G30664" s="21"/>
      <c r="H30664" s="21"/>
      <c r="I30664" s="21"/>
      <c r="K30664" s="32">
        <v>7.9788456080286538</v>
      </c>
      <c r="L30664" s="33">
        <v>5.4765339713493919</v>
      </c>
    </row>
    <row r="30665" spans="7:12" x14ac:dyDescent="0.25">
      <c r="G30665" s="21"/>
      <c r="H30665" s="21"/>
      <c r="I30665" s="21"/>
      <c r="K30665" s="32">
        <v>15.957691216057308</v>
      </c>
      <c r="L30665" s="33">
        <v>28.253138700239788</v>
      </c>
    </row>
    <row r="30666" spans="7:12" x14ac:dyDescent="0.25">
      <c r="G30666" s="21"/>
      <c r="H30666" s="21"/>
      <c r="I30666" s="21"/>
      <c r="K30666" s="32">
        <v>3.9894228040143269</v>
      </c>
      <c r="L30666" s="33">
        <v>1.501683301674523</v>
      </c>
    </row>
    <row r="30667" spans="7:12" x14ac:dyDescent="0.25">
      <c r="G30667" s="21"/>
      <c r="H30667" s="21"/>
      <c r="I30667" s="21"/>
      <c r="K30667" s="32">
        <v>19.947114020071634</v>
      </c>
      <c r="L30667" s="33">
        <v>6.6363397426418214</v>
      </c>
    </row>
    <row r="30668" spans="7:12" x14ac:dyDescent="0.25">
      <c r="G30668" s="21"/>
      <c r="H30668" s="21"/>
      <c r="I30668" s="21"/>
      <c r="K30668" s="32">
        <v>7.9788456080286538</v>
      </c>
      <c r="L30668" s="33">
        <v>7.0371135096985862</v>
      </c>
    </row>
    <row r="30669" spans="7:12" x14ac:dyDescent="0.25">
      <c r="G30669" s="21"/>
      <c r="H30669" s="21"/>
      <c r="I30669" s="21"/>
      <c r="K30669" s="32">
        <v>0</v>
      </c>
      <c r="L30669" s="33">
        <v>0</v>
      </c>
    </row>
    <row r="30670" spans="7:12" x14ac:dyDescent="0.25">
      <c r="G30670" s="21"/>
      <c r="H30670" s="21"/>
      <c r="I30670" s="21"/>
      <c r="K30670" s="32">
        <v>19.947114020071634</v>
      </c>
      <c r="L30670" s="33">
        <v>38.247532903582993</v>
      </c>
    </row>
    <row r="30671" spans="7:12" x14ac:dyDescent="0.25">
      <c r="G30671" s="21"/>
      <c r="H30671" s="21"/>
      <c r="I30671" s="21"/>
      <c r="K30671" s="32">
        <v>19.947114020071634</v>
      </c>
      <c r="L30671" s="33">
        <v>7.4170941266149191</v>
      </c>
    </row>
    <row r="30672" spans="7:12" x14ac:dyDescent="0.25">
      <c r="G30672" s="21"/>
      <c r="H30672" s="21"/>
      <c r="I30672" s="21"/>
      <c r="K30672" s="32">
        <v>11.968268412042981</v>
      </c>
      <c r="L30672" s="33">
        <v>6.44443652948706</v>
      </c>
    </row>
    <row r="30673" spans="7:12" x14ac:dyDescent="0.25">
      <c r="G30673" s="21"/>
      <c r="H30673" s="21"/>
      <c r="I30673" s="21"/>
      <c r="K30673" s="32">
        <v>31.915382432114619</v>
      </c>
      <c r="L30673" s="33">
        <v>13.253842103332769</v>
      </c>
    </row>
    <row r="30674" spans="7:12" x14ac:dyDescent="0.25">
      <c r="G30674" s="21"/>
      <c r="H30674" s="21"/>
      <c r="I30674" s="21"/>
      <c r="K30674" s="32">
        <v>3.9894228040143269</v>
      </c>
      <c r="L30674" s="33">
        <v>19.316323298638675</v>
      </c>
    </row>
    <row r="30675" spans="7:12" x14ac:dyDescent="0.25">
      <c r="G30675" s="21"/>
      <c r="H30675" s="21"/>
      <c r="I30675" s="21"/>
      <c r="K30675" s="32">
        <v>3.9894228040143269</v>
      </c>
      <c r="L30675" s="33">
        <v>5.639570193514734</v>
      </c>
    </row>
    <row r="30676" spans="7:12" x14ac:dyDescent="0.25">
      <c r="G30676" s="21"/>
      <c r="H30676" s="21"/>
      <c r="I30676" s="21"/>
      <c r="K30676" s="32">
        <v>7.9788456080286538</v>
      </c>
      <c r="L30676" s="33">
        <v>2.0229242861366883</v>
      </c>
    </row>
    <row r="30677" spans="7:12" x14ac:dyDescent="0.25">
      <c r="G30677" s="21"/>
      <c r="H30677" s="21"/>
      <c r="I30677" s="21"/>
      <c r="K30677" s="32">
        <v>7.9788456080286538</v>
      </c>
      <c r="L30677" s="33">
        <v>2.416326834731036</v>
      </c>
    </row>
    <row r="30678" spans="7:12" x14ac:dyDescent="0.25">
      <c r="G30678" s="21"/>
      <c r="H30678" s="21"/>
      <c r="I30678" s="21"/>
      <c r="K30678" s="32">
        <v>27.925959628100291</v>
      </c>
      <c r="L30678" s="33">
        <v>21.748904265654261</v>
      </c>
    </row>
    <row r="30679" spans="7:12" x14ac:dyDescent="0.25">
      <c r="G30679" s="21"/>
      <c r="H30679" s="21"/>
      <c r="I30679" s="21"/>
      <c r="K30679" s="32">
        <v>23.936536824085962</v>
      </c>
      <c r="L30679" s="33">
        <v>18.956607393316176</v>
      </c>
    </row>
    <row r="30680" spans="7:12" x14ac:dyDescent="0.25">
      <c r="G30680" s="21"/>
      <c r="H30680" s="21"/>
      <c r="I30680" s="21"/>
      <c r="K30680" s="32">
        <v>7.9788456080286538</v>
      </c>
      <c r="L30680" s="33">
        <v>10.89455565903174</v>
      </c>
    </row>
    <row r="30681" spans="7:12" x14ac:dyDescent="0.25">
      <c r="G30681" s="21"/>
      <c r="H30681" s="21"/>
      <c r="I30681" s="21"/>
      <c r="K30681" s="32">
        <v>7.9788456080286538</v>
      </c>
      <c r="L30681" s="33">
        <v>8.3237441157295198</v>
      </c>
    </row>
    <row r="30682" spans="7:12" x14ac:dyDescent="0.25">
      <c r="G30682" s="21"/>
      <c r="H30682" s="21"/>
      <c r="I30682" s="21"/>
      <c r="K30682" s="32">
        <v>0</v>
      </c>
      <c r="L30682" s="33">
        <v>0</v>
      </c>
    </row>
    <row r="30683" spans="7:12" x14ac:dyDescent="0.25">
      <c r="G30683" s="21"/>
      <c r="H30683" s="21"/>
      <c r="I30683" s="21"/>
      <c r="K30683" s="32">
        <v>75.799033276272198</v>
      </c>
      <c r="L30683" s="33">
        <v>62.576714854556037</v>
      </c>
    </row>
    <row r="30684" spans="7:12" x14ac:dyDescent="0.25">
      <c r="G30684" s="21"/>
      <c r="H30684" s="21"/>
      <c r="I30684" s="21"/>
      <c r="K30684" s="32">
        <v>19.947114020071634</v>
      </c>
      <c r="L30684" s="33">
        <v>22.264958210370171</v>
      </c>
    </row>
    <row r="30685" spans="7:12" x14ac:dyDescent="0.25">
      <c r="G30685" s="21"/>
      <c r="H30685" s="21"/>
      <c r="I30685" s="21"/>
      <c r="K30685" s="32">
        <v>7.9788456080286538</v>
      </c>
      <c r="L30685" s="33">
        <v>9.9011844464927297</v>
      </c>
    </row>
    <row r="30686" spans="7:12" x14ac:dyDescent="0.25">
      <c r="G30686" s="21"/>
      <c r="H30686" s="21"/>
      <c r="I30686" s="21"/>
      <c r="K30686" s="32">
        <v>79.788456080286522</v>
      </c>
      <c r="L30686" s="33">
        <v>47.974703544892741</v>
      </c>
    </row>
    <row r="30687" spans="7:12" x14ac:dyDescent="0.25">
      <c r="G30687" s="21"/>
      <c r="H30687" s="21"/>
      <c r="I30687" s="21"/>
      <c r="K30687" s="32">
        <v>0</v>
      </c>
      <c r="L30687" s="33">
        <v>0</v>
      </c>
    </row>
    <row r="30688" spans="7:12" x14ac:dyDescent="0.25">
      <c r="G30688" s="21"/>
      <c r="H30688" s="21"/>
      <c r="I30688" s="21"/>
      <c r="K30688" s="32">
        <v>63.830764864229216</v>
      </c>
      <c r="L30688" s="33">
        <v>65.93262477191378</v>
      </c>
    </row>
    <row r="30689" spans="7:12" x14ac:dyDescent="0.25">
      <c r="G30689" s="21"/>
      <c r="H30689" s="21"/>
      <c r="I30689" s="21"/>
      <c r="K30689" s="32">
        <v>7.9788456080286538</v>
      </c>
      <c r="L30689" s="33">
        <v>13.211384862989073</v>
      </c>
    </row>
    <row r="30690" spans="7:12" x14ac:dyDescent="0.25">
      <c r="G30690" s="21"/>
      <c r="H30690" s="21"/>
      <c r="I30690" s="21"/>
      <c r="K30690" s="32">
        <v>7.9788456080286538</v>
      </c>
      <c r="L30690" s="33">
        <v>0</v>
      </c>
    </row>
    <row r="30691" spans="7:12" x14ac:dyDescent="0.25">
      <c r="G30691" s="21"/>
      <c r="H30691" s="21"/>
      <c r="I30691" s="21"/>
      <c r="K30691" s="32">
        <v>3.9894228040143269</v>
      </c>
      <c r="L30691" s="33">
        <v>0</v>
      </c>
    </row>
    <row r="30692" spans="7:12" x14ac:dyDescent="0.25">
      <c r="G30692" s="21"/>
      <c r="H30692" s="21"/>
      <c r="I30692" s="21"/>
      <c r="K30692" s="32">
        <v>19.947114020071634</v>
      </c>
      <c r="L30692" s="33">
        <v>33.799510691282258</v>
      </c>
    </row>
    <row r="30693" spans="7:12" x14ac:dyDescent="0.25">
      <c r="G30693" s="21"/>
      <c r="H30693" s="21"/>
      <c r="I30693" s="21"/>
      <c r="K30693" s="32">
        <v>0</v>
      </c>
      <c r="L30693" s="33">
        <v>0</v>
      </c>
    </row>
    <row r="30694" spans="7:12" x14ac:dyDescent="0.25">
      <c r="G30694" s="21"/>
      <c r="H30694" s="21"/>
      <c r="I30694" s="21"/>
      <c r="K30694" s="32">
        <v>7.9788456080286538</v>
      </c>
      <c r="L30694" s="33">
        <v>22.820196806245963</v>
      </c>
    </row>
    <row r="30695" spans="7:12" x14ac:dyDescent="0.25">
      <c r="G30695" s="21"/>
      <c r="H30695" s="21"/>
      <c r="I30695" s="21"/>
      <c r="K30695" s="32">
        <v>7.9788456080286538</v>
      </c>
      <c r="L30695" s="33">
        <v>10.778509303182851</v>
      </c>
    </row>
    <row r="30696" spans="7:12" x14ac:dyDescent="0.25">
      <c r="G30696" s="21"/>
      <c r="H30696" s="21"/>
      <c r="I30696" s="21"/>
      <c r="K30696" s="32">
        <v>0</v>
      </c>
      <c r="L30696" s="33">
        <v>0</v>
      </c>
    </row>
    <row r="30697" spans="7:12" x14ac:dyDescent="0.25">
      <c r="G30697" s="21"/>
      <c r="H30697" s="21"/>
      <c r="I30697" s="21"/>
      <c r="K30697" s="32">
        <v>31.915382432114619</v>
      </c>
      <c r="L30697" s="33">
        <v>44.100713068981442</v>
      </c>
    </row>
    <row r="30698" spans="7:12" x14ac:dyDescent="0.25">
      <c r="G30698" s="21"/>
      <c r="H30698" s="21"/>
      <c r="I30698" s="21"/>
      <c r="K30698" s="32">
        <v>0</v>
      </c>
      <c r="L30698" s="33">
        <v>0</v>
      </c>
    </row>
    <row r="30699" spans="7:12" x14ac:dyDescent="0.25">
      <c r="G30699" s="21"/>
      <c r="H30699" s="21"/>
      <c r="I30699" s="21"/>
      <c r="K30699" s="32">
        <v>7.9788456080286538</v>
      </c>
      <c r="L30699" s="33">
        <v>0</v>
      </c>
    </row>
    <row r="30700" spans="7:12" x14ac:dyDescent="0.25">
      <c r="G30700" s="21"/>
      <c r="H30700" s="21"/>
      <c r="I30700" s="21"/>
      <c r="K30700" s="32">
        <v>3.9894228040143269</v>
      </c>
      <c r="L30700" s="33">
        <v>7.5473551747476266</v>
      </c>
    </row>
    <row r="30701" spans="7:12" x14ac:dyDescent="0.25">
      <c r="G30701" s="21"/>
      <c r="H30701" s="21"/>
      <c r="I30701" s="21"/>
      <c r="K30701" s="32">
        <v>0</v>
      </c>
      <c r="L30701" s="33">
        <v>0</v>
      </c>
    </row>
    <row r="30702" spans="7:12" x14ac:dyDescent="0.25">
      <c r="G30702" s="21"/>
      <c r="H30702" s="21"/>
      <c r="I30702" s="21"/>
      <c r="K30702" s="32">
        <v>0</v>
      </c>
      <c r="L30702" s="33">
        <v>0</v>
      </c>
    </row>
    <row r="30703" spans="7:12" x14ac:dyDescent="0.25">
      <c r="G30703" s="21"/>
      <c r="H30703" s="21"/>
      <c r="I30703" s="21"/>
      <c r="K30703" s="32">
        <v>11.968268412042981</v>
      </c>
      <c r="L30703" s="33">
        <v>26.057622947047872</v>
      </c>
    </row>
    <row r="30704" spans="7:12" x14ac:dyDescent="0.25">
      <c r="G30704" s="21"/>
      <c r="H30704" s="21"/>
      <c r="I30704" s="21"/>
      <c r="K30704" s="32">
        <v>3.9894228040143269</v>
      </c>
      <c r="L30704" s="33">
        <v>17.116496371371714</v>
      </c>
    </row>
    <row r="30705" spans="7:12" x14ac:dyDescent="0.25">
      <c r="G30705" s="21"/>
      <c r="H30705" s="21"/>
      <c r="I30705" s="21"/>
      <c r="K30705" s="32">
        <v>0</v>
      </c>
      <c r="L30705" s="33">
        <v>0</v>
      </c>
    </row>
    <row r="30706" spans="7:12" x14ac:dyDescent="0.25">
      <c r="G30706" s="21"/>
      <c r="H30706" s="21"/>
      <c r="I30706" s="21"/>
      <c r="K30706" s="32">
        <v>0</v>
      </c>
      <c r="L30706" s="33">
        <v>0</v>
      </c>
    </row>
    <row r="30707" spans="7:12" x14ac:dyDescent="0.25">
      <c r="G30707" s="21"/>
      <c r="H30707" s="21"/>
      <c r="I30707" s="21"/>
      <c r="K30707" s="32">
        <v>7.9788456080286538</v>
      </c>
      <c r="L30707" s="33">
        <v>8.8664137343062741</v>
      </c>
    </row>
    <row r="30708" spans="7:12" x14ac:dyDescent="0.25">
      <c r="G30708" s="21"/>
      <c r="H30708" s="21"/>
      <c r="I30708" s="21"/>
      <c r="K30708" s="32">
        <v>0</v>
      </c>
      <c r="L30708" s="33">
        <v>0</v>
      </c>
    </row>
    <row r="30709" spans="7:12" x14ac:dyDescent="0.25">
      <c r="G30709" s="21"/>
      <c r="H30709" s="21"/>
      <c r="I30709" s="21"/>
      <c r="K30709" s="32">
        <v>3.9894228040143269</v>
      </c>
      <c r="L30709" s="33">
        <v>0</v>
      </c>
    </row>
    <row r="30710" spans="7:12" x14ac:dyDescent="0.25">
      <c r="G30710" s="21"/>
      <c r="H30710" s="21"/>
      <c r="I30710" s="21"/>
      <c r="K30710" s="32">
        <v>11.968268412042981</v>
      </c>
      <c r="L30710" s="33">
        <v>33.54400929634695</v>
      </c>
    </row>
    <row r="30711" spans="7:12" x14ac:dyDescent="0.25">
      <c r="G30711" s="21"/>
      <c r="H30711" s="21"/>
      <c r="I30711" s="21"/>
      <c r="K30711" s="32">
        <v>31.915382432114619</v>
      </c>
      <c r="L30711" s="33">
        <v>34.459822973236172</v>
      </c>
    </row>
    <row r="30712" spans="7:12" x14ac:dyDescent="0.25">
      <c r="G30712" s="21"/>
      <c r="H30712" s="21"/>
      <c r="I30712" s="21"/>
      <c r="K30712" s="32">
        <v>23.936536824085962</v>
      </c>
      <c r="L30712" s="33">
        <v>23.66568291745957</v>
      </c>
    </row>
    <row r="30713" spans="7:12" x14ac:dyDescent="0.25">
      <c r="G30713" s="21"/>
      <c r="H30713" s="21"/>
      <c r="I30713" s="21"/>
      <c r="K30713" s="32">
        <v>0</v>
      </c>
      <c r="L30713" s="33">
        <v>0</v>
      </c>
    </row>
    <row r="30714" spans="7:12" x14ac:dyDescent="0.25">
      <c r="G30714" s="21"/>
      <c r="H30714" s="21"/>
      <c r="I30714" s="21"/>
      <c r="K30714" s="32">
        <v>3.9894228040143269</v>
      </c>
      <c r="L30714" s="33">
        <v>19.710695586901025</v>
      </c>
    </row>
    <row r="30715" spans="7:12" x14ac:dyDescent="0.25">
      <c r="G30715" s="21"/>
      <c r="H30715" s="21"/>
      <c r="I30715" s="21"/>
      <c r="K30715" s="32">
        <v>0</v>
      </c>
      <c r="L30715" s="33">
        <v>0</v>
      </c>
    </row>
    <row r="30716" spans="7:12" x14ac:dyDescent="0.25">
      <c r="G30716" s="21"/>
      <c r="H30716" s="21"/>
      <c r="I30716" s="21"/>
      <c r="K30716" s="32">
        <v>15.957691216057308</v>
      </c>
      <c r="L30716" s="33">
        <v>8.0590770765911408</v>
      </c>
    </row>
    <row r="30717" spans="7:12" x14ac:dyDescent="0.25">
      <c r="G30717" s="21"/>
      <c r="H30717" s="21"/>
      <c r="I30717" s="21"/>
      <c r="K30717" s="32">
        <v>7.9788456080286538</v>
      </c>
      <c r="L30717" s="33">
        <v>0</v>
      </c>
    </row>
    <row r="30718" spans="7:12" x14ac:dyDescent="0.25">
      <c r="G30718" s="21"/>
      <c r="H30718" s="21"/>
      <c r="I30718" s="21"/>
      <c r="K30718" s="32">
        <v>31.915382432114619</v>
      </c>
      <c r="L30718" s="33">
        <v>6.6857085113656387</v>
      </c>
    </row>
    <row r="30719" spans="7:12" x14ac:dyDescent="0.25">
      <c r="G30719" s="21"/>
      <c r="H30719" s="21"/>
      <c r="I30719" s="21"/>
      <c r="K30719" s="32">
        <v>0</v>
      </c>
      <c r="L30719" s="33">
        <v>0</v>
      </c>
    </row>
    <row r="30720" spans="7:12" x14ac:dyDescent="0.25">
      <c r="G30720" s="21"/>
      <c r="H30720" s="21"/>
      <c r="I30720" s="21"/>
      <c r="K30720" s="32">
        <v>3.9894228040143269</v>
      </c>
      <c r="L30720" s="33">
        <v>9.8142658198855628</v>
      </c>
    </row>
    <row r="30721" spans="7:12" x14ac:dyDescent="0.25">
      <c r="G30721" s="21"/>
      <c r="H30721" s="21"/>
      <c r="I30721" s="21"/>
      <c r="K30721" s="32">
        <v>3.9894228040143269</v>
      </c>
      <c r="L30721" s="33">
        <v>8.7294910895470395</v>
      </c>
    </row>
    <row r="30722" spans="7:12" x14ac:dyDescent="0.25">
      <c r="G30722" s="21"/>
      <c r="H30722" s="21"/>
      <c r="I30722" s="21"/>
      <c r="K30722" s="32">
        <v>0</v>
      </c>
      <c r="L30722" s="33">
        <v>0</v>
      </c>
    </row>
    <row r="30723" spans="7:12" x14ac:dyDescent="0.25">
      <c r="G30723" s="21"/>
      <c r="H30723" s="21"/>
      <c r="I30723" s="21"/>
      <c r="K30723" s="32">
        <v>3.9894228040143269</v>
      </c>
      <c r="L30723" s="33">
        <v>1.4572103680372697</v>
      </c>
    </row>
    <row r="30724" spans="7:12" x14ac:dyDescent="0.25">
      <c r="G30724" s="21"/>
      <c r="H30724" s="21"/>
      <c r="I30724" s="21"/>
      <c r="K30724" s="32">
        <v>11.968268412042981</v>
      </c>
      <c r="L30724" s="33">
        <v>5.8195209520734625</v>
      </c>
    </row>
    <row r="30725" spans="7:12" x14ac:dyDescent="0.25">
      <c r="G30725" s="21"/>
      <c r="H30725" s="21"/>
      <c r="I30725" s="21"/>
      <c r="K30725" s="32">
        <v>27.925959628100291</v>
      </c>
      <c r="L30725" s="33">
        <v>42.442483627555433</v>
      </c>
    </row>
    <row r="30726" spans="7:12" x14ac:dyDescent="0.25">
      <c r="G30726" s="21"/>
      <c r="H30726" s="21"/>
      <c r="I30726" s="21"/>
      <c r="K30726" s="32">
        <v>0</v>
      </c>
      <c r="L30726" s="33">
        <v>0</v>
      </c>
    </row>
    <row r="30727" spans="7:12" x14ac:dyDescent="0.25">
      <c r="G30727" s="21"/>
      <c r="H30727" s="21"/>
      <c r="I30727" s="21"/>
      <c r="K30727" s="32">
        <v>0</v>
      </c>
      <c r="L30727" s="33">
        <v>0</v>
      </c>
    </row>
    <row r="30728" spans="7:12" x14ac:dyDescent="0.25">
      <c r="G30728" s="21"/>
      <c r="H30728" s="21"/>
      <c r="I30728" s="21"/>
      <c r="K30728" s="32">
        <v>19.947114020071634</v>
      </c>
      <c r="L30728" s="33">
        <v>25.763051456736363</v>
      </c>
    </row>
    <row r="30729" spans="7:12" x14ac:dyDescent="0.25">
      <c r="G30729" s="21"/>
      <c r="H30729" s="21"/>
      <c r="I30729" s="21"/>
      <c r="K30729" s="32">
        <v>19.947114020071634</v>
      </c>
      <c r="L30729" s="33">
        <v>13.619014952310041</v>
      </c>
    </row>
    <row r="30730" spans="7:12" x14ac:dyDescent="0.25">
      <c r="G30730" s="21"/>
      <c r="H30730" s="21"/>
      <c r="I30730" s="21"/>
      <c r="K30730" s="32">
        <v>31.915382432114619</v>
      </c>
      <c r="L30730" s="33">
        <v>24.537962482312651</v>
      </c>
    </row>
    <row r="30731" spans="7:12" x14ac:dyDescent="0.25">
      <c r="G30731" s="21"/>
      <c r="H30731" s="21"/>
      <c r="I30731" s="21"/>
      <c r="K30731" s="32">
        <v>15.957691216057308</v>
      </c>
      <c r="L30731" s="33">
        <v>18.524973762122411</v>
      </c>
    </row>
    <row r="30732" spans="7:12" x14ac:dyDescent="0.25">
      <c r="G30732" s="21"/>
      <c r="H30732" s="21"/>
      <c r="I30732" s="21"/>
      <c r="K30732" s="32">
        <v>0</v>
      </c>
      <c r="L30732" s="33">
        <v>0</v>
      </c>
    </row>
    <row r="30733" spans="7:12" x14ac:dyDescent="0.25">
      <c r="G30733" s="21"/>
      <c r="H30733" s="21"/>
      <c r="I30733" s="21"/>
      <c r="K30733" s="32">
        <v>11.968268412042981</v>
      </c>
      <c r="L30733" s="33">
        <v>17.953063170088068</v>
      </c>
    </row>
    <row r="30734" spans="7:12" x14ac:dyDescent="0.25">
      <c r="G30734" s="21"/>
      <c r="H30734" s="21"/>
      <c r="I30734" s="21"/>
      <c r="K30734" s="32">
        <v>0</v>
      </c>
      <c r="L30734" s="33">
        <v>0</v>
      </c>
    </row>
    <row r="30735" spans="7:12" x14ac:dyDescent="0.25">
      <c r="G30735" s="21"/>
      <c r="H30735" s="21"/>
      <c r="I30735" s="21"/>
      <c r="K30735" s="32">
        <v>99.735570100358146</v>
      </c>
      <c r="L30735" s="33">
        <v>118.83028576916223</v>
      </c>
    </row>
    <row r="30736" spans="7:12" x14ac:dyDescent="0.25">
      <c r="G30736" s="21"/>
      <c r="H30736" s="21"/>
      <c r="I30736" s="21"/>
      <c r="K30736" s="32">
        <v>31.915382432114619</v>
      </c>
      <c r="L30736" s="33">
        <v>32.045486690842047</v>
      </c>
    </row>
    <row r="30737" spans="7:12" x14ac:dyDescent="0.25">
      <c r="G30737" s="21"/>
      <c r="H30737" s="21"/>
      <c r="I30737" s="21"/>
      <c r="K30737" s="32">
        <v>15.957691216057308</v>
      </c>
      <c r="L30737" s="33">
        <v>6.108932854394439</v>
      </c>
    </row>
    <row r="30738" spans="7:12" x14ac:dyDescent="0.25">
      <c r="G30738" s="21"/>
      <c r="H30738" s="21"/>
      <c r="I30738" s="21"/>
      <c r="K30738" s="32">
        <v>3.9894228040143269</v>
      </c>
      <c r="L30738" s="33">
        <v>2.5742830739131586</v>
      </c>
    </row>
    <row r="30739" spans="7:12" x14ac:dyDescent="0.25">
      <c r="G30739" s="21"/>
      <c r="H30739" s="21"/>
      <c r="I30739" s="21"/>
      <c r="K30739" s="32">
        <v>3.9894228040143269</v>
      </c>
      <c r="L30739" s="33">
        <v>9.4377298259697682</v>
      </c>
    </row>
    <row r="30740" spans="7:12" x14ac:dyDescent="0.25">
      <c r="G30740" s="21"/>
      <c r="H30740" s="21"/>
      <c r="I30740" s="21"/>
      <c r="K30740" s="32">
        <v>7.9788456080286538</v>
      </c>
      <c r="L30740" s="33">
        <v>13.535675683465211</v>
      </c>
    </row>
    <row r="30741" spans="7:12" x14ac:dyDescent="0.25">
      <c r="G30741" s="21"/>
      <c r="H30741" s="21"/>
      <c r="I30741" s="21"/>
      <c r="K30741" s="32">
        <v>0</v>
      </c>
      <c r="L30741" s="33">
        <v>0</v>
      </c>
    </row>
    <row r="30742" spans="7:12" x14ac:dyDescent="0.25">
      <c r="G30742" s="21"/>
      <c r="H30742" s="21"/>
      <c r="I30742" s="21"/>
      <c r="K30742" s="32">
        <v>0</v>
      </c>
      <c r="L30742" s="33">
        <v>0</v>
      </c>
    </row>
    <row r="30743" spans="7:12" x14ac:dyDescent="0.25">
      <c r="G30743" s="21"/>
      <c r="H30743" s="21"/>
      <c r="I30743" s="21"/>
      <c r="K30743" s="32">
        <v>3.9894228040143269</v>
      </c>
      <c r="L30743" s="33">
        <v>0</v>
      </c>
    </row>
    <row r="30744" spans="7:12" x14ac:dyDescent="0.25">
      <c r="G30744" s="21"/>
      <c r="H30744" s="21"/>
      <c r="I30744" s="21"/>
      <c r="K30744" s="32">
        <v>7.9788456080286538</v>
      </c>
      <c r="L30744" s="33">
        <v>5.9637076076625428</v>
      </c>
    </row>
    <row r="30745" spans="7:12" x14ac:dyDescent="0.25">
      <c r="G30745" s="21"/>
      <c r="H30745" s="21"/>
      <c r="I30745" s="21"/>
      <c r="K30745" s="32">
        <v>7.9788456080286538</v>
      </c>
      <c r="L30745" s="33">
        <v>1.2847854761144317</v>
      </c>
    </row>
    <row r="30746" spans="7:12" x14ac:dyDescent="0.25">
      <c r="G30746" s="21"/>
      <c r="H30746" s="21"/>
      <c r="I30746" s="21"/>
      <c r="K30746" s="32">
        <v>0</v>
      </c>
      <c r="L30746" s="33">
        <v>0</v>
      </c>
    </row>
    <row r="30747" spans="7:12" x14ac:dyDescent="0.25">
      <c r="G30747" s="21"/>
      <c r="H30747" s="21"/>
      <c r="I30747" s="21"/>
      <c r="K30747" s="32">
        <v>0</v>
      </c>
      <c r="L30747" s="33">
        <v>0</v>
      </c>
    </row>
    <row r="30748" spans="7:12" x14ac:dyDescent="0.25">
      <c r="G30748" s="21"/>
      <c r="H30748" s="21"/>
      <c r="I30748" s="21"/>
      <c r="K30748" s="32">
        <v>0</v>
      </c>
      <c r="L30748" s="33">
        <v>0</v>
      </c>
    </row>
    <row r="30749" spans="7:12" x14ac:dyDescent="0.25">
      <c r="G30749" s="21"/>
      <c r="H30749" s="21"/>
      <c r="I30749" s="21"/>
      <c r="K30749" s="32">
        <v>7.9788456080286538</v>
      </c>
      <c r="L30749" s="33">
        <v>17.082605071161009</v>
      </c>
    </row>
    <row r="30750" spans="7:12" x14ac:dyDescent="0.25">
      <c r="G30750" s="21"/>
      <c r="H30750" s="21"/>
      <c r="I30750" s="21"/>
      <c r="K30750" s="32">
        <v>15.957691216057308</v>
      </c>
      <c r="L30750" s="33">
        <v>9.8302965760035992</v>
      </c>
    </row>
    <row r="30751" spans="7:12" x14ac:dyDescent="0.25">
      <c r="G30751" s="21"/>
      <c r="H30751" s="21"/>
      <c r="I30751" s="21"/>
      <c r="K30751" s="32">
        <v>11.968268412042981</v>
      </c>
      <c r="L30751" s="33">
        <v>9.9524569453119085</v>
      </c>
    </row>
    <row r="30752" spans="7:12" x14ac:dyDescent="0.25">
      <c r="G30752" s="21"/>
      <c r="H30752" s="21"/>
      <c r="I30752" s="21"/>
      <c r="K30752" s="32">
        <v>15.957691216057308</v>
      </c>
      <c r="L30752" s="33">
        <v>20.384666961739448</v>
      </c>
    </row>
    <row r="30753" spans="7:12" x14ac:dyDescent="0.25">
      <c r="G30753" s="21"/>
      <c r="H30753" s="21"/>
      <c r="I30753" s="21"/>
      <c r="K30753" s="32">
        <v>11.968268412042981</v>
      </c>
      <c r="L30753" s="33">
        <v>20.37136188813151</v>
      </c>
    </row>
    <row r="30754" spans="7:12" x14ac:dyDescent="0.25">
      <c r="G30754" s="21"/>
      <c r="H30754" s="21"/>
      <c r="I30754" s="21"/>
      <c r="K30754" s="32">
        <v>0</v>
      </c>
      <c r="L30754" s="33">
        <v>0</v>
      </c>
    </row>
    <row r="30755" spans="7:12" x14ac:dyDescent="0.25">
      <c r="G30755" s="21"/>
      <c r="H30755" s="21"/>
      <c r="I30755" s="21"/>
      <c r="K30755" s="32">
        <v>3.9894228040143269</v>
      </c>
      <c r="L30755" s="33">
        <v>0.8351417900123137</v>
      </c>
    </row>
    <row r="30756" spans="7:12" x14ac:dyDescent="0.25">
      <c r="G30756" s="21"/>
      <c r="H30756" s="21"/>
      <c r="I30756" s="21"/>
      <c r="K30756" s="32">
        <v>0</v>
      </c>
      <c r="L30756" s="33">
        <v>0</v>
      </c>
    </row>
    <row r="30757" spans="7:12" x14ac:dyDescent="0.25">
      <c r="G30757" s="21"/>
      <c r="H30757" s="21"/>
      <c r="I30757" s="21"/>
      <c r="K30757" s="32">
        <v>0</v>
      </c>
      <c r="L30757" s="33">
        <v>0</v>
      </c>
    </row>
    <row r="30758" spans="7:12" x14ac:dyDescent="0.25">
      <c r="G30758" s="21"/>
      <c r="H30758" s="21"/>
      <c r="I30758" s="21"/>
      <c r="K30758" s="32">
        <v>0</v>
      </c>
      <c r="L30758" s="33">
        <v>0</v>
      </c>
    </row>
    <row r="30759" spans="7:12" x14ac:dyDescent="0.25">
      <c r="G30759" s="21"/>
      <c r="H30759" s="21"/>
      <c r="I30759" s="21"/>
      <c r="K30759" s="32">
        <v>3.9894228040143269</v>
      </c>
      <c r="L30759" s="33">
        <v>0</v>
      </c>
    </row>
    <row r="30760" spans="7:12" x14ac:dyDescent="0.25">
      <c r="G30760" s="21"/>
      <c r="H30760" s="21"/>
      <c r="I30760" s="21"/>
      <c r="K30760" s="32">
        <v>0</v>
      </c>
      <c r="L30760" s="33">
        <v>0</v>
      </c>
    </row>
    <row r="30761" spans="7:12" x14ac:dyDescent="0.25">
      <c r="G30761" s="21"/>
      <c r="H30761" s="21"/>
      <c r="I30761" s="21"/>
      <c r="K30761" s="32">
        <v>15.957691216057308</v>
      </c>
      <c r="L30761" s="33">
        <v>6.2511258952430548</v>
      </c>
    </row>
    <row r="30762" spans="7:12" x14ac:dyDescent="0.25">
      <c r="G30762" s="21"/>
      <c r="H30762" s="21"/>
      <c r="I30762" s="21"/>
      <c r="K30762" s="32">
        <v>11.968268412042981</v>
      </c>
      <c r="L30762" s="33">
        <v>0</v>
      </c>
    </row>
    <row r="30763" spans="7:12" x14ac:dyDescent="0.25">
      <c r="G30763" s="21"/>
      <c r="H30763" s="21"/>
      <c r="I30763" s="21"/>
      <c r="K30763" s="32">
        <v>3.9894228040143269</v>
      </c>
      <c r="L30763" s="33">
        <v>3.0401708961500113</v>
      </c>
    </row>
    <row r="30764" spans="7:12" x14ac:dyDescent="0.25">
      <c r="G30764" s="21"/>
      <c r="H30764" s="21"/>
      <c r="I30764" s="21"/>
      <c r="K30764" s="32">
        <v>3.9894228040143269</v>
      </c>
      <c r="L30764" s="33">
        <v>11.993782044272285</v>
      </c>
    </row>
    <row r="30765" spans="7:12" x14ac:dyDescent="0.25">
      <c r="G30765" s="21"/>
      <c r="H30765" s="21"/>
      <c r="I30765" s="21"/>
      <c r="K30765" s="32">
        <v>3.9894228040143269</v>
      </c>
      <c r="L30765" s="33">
        <v>0</v>
      </c>
    </row>
    <row r="30766" spans="7:12" x14ac:dyDescent="0.25">
      <c r="G30766" s="21"/>
      <c r="H30766" s="21"/>
      <c r="I30766" s="21"/>
      <c r="K30766" s="32">
        <v>0</v>
      </c>
      <c r="L30766" s="33">
        <v>0</v>
      </c>
    </row>
    <row r="30767" spans="7:12" x14ac:dyDescent="0.25">
      <c r="G30767" s="21"/>
      <c r="H30767" s="21"/>
      <c r="I30767" s="21"/>
      <c r="K30767" s="32">
        <v>15.957691216057308</v>
      </c>
      <c r="L30767" s="33">
        <v>12.116350044343983</v>
      </c>
    </row>
    <row r="30768" spans="7:12" x14ac:dyDescent="0.25">
      <c r="G30768" s="21"/>
      <c r="H30768" s="21"/>
      <c r="I30768" s="21"/>
      <c r="K30768" s="32">
        <v>0</v>
      </c>
      <c r="L30768" s="33">
        <v>0</v>
      </c>
    </row>
    <row r="30769" spans="7:12" x14ac:dyDescent="0.25">
      <c r="G30769" s="21"/>
      <c r="H30769" s="21"/>
      <c r="I30769" s="21"/>
      <c r="K30769" s="32">
        <v>0</v>
      </c>
      <c r="L30769" s="33">
        <v>0</v>
      </c>
    </row>
    <row r="30770" spans="7:12" x14ac:dyDescent="0.25">
      <c r="G30770" s="21"/>
      <c r="H30770" s="21"/>
      <c r="I30770" s="21"/>
      <c r="K30770" s="32">
        <v>11.968268412042981</v>
      </c>
      <c r="L30770" s="33">
        <v>16.385691551777438</v>
      </c>
    </row>
    <row r="30771" spans="7:12" x14ac:dyDescent="0.25">
      <c r="G30771" s="21"/>
      <c r="H30771" s="21"/>
      <c r="I30771" s="21"/>
      <c r="K30771" s="32">
        <v>15.957691216057308</v>
      </c>
      <c r="L30771" s="33">
        <v>2.358022268908825</v>
      </c>
    </row>
    <row r="30772" spans="7:12" x14ac:dyDescent="0.25">
      <c r="G30772" s="21"/>
      <c r="H30772" s="21"/>
      <c r="I30772" s="21"/>
      <c r="K30772" s="32">
        <v>0</v>
      </c>
      <c r="L30772" s="33">
        <v>0</v>
      </c>
    </row>
    <row r="30773" spans="7:12" x14ac:dyDescent="0.25">
      <c r="G30773" s="21"/>
      <c r="H30773" s="21"/>
      <c r="I30773" s="21"/>
      <c r="K30773" s="32">
        <v>0</v>
      </c>
      <c r="L30773" s="33">
        <v>0</v>
      </c>
    </row>
    <row r="30774" spans="7:12" x14ac:dyDescent="0.25">
      <c r="G30774" s="21"/>
      <c r="H30774" s="21"/>
      <c r="I30774" s="21"/>
      <c r="K30774" s="32">
        <v>3.9894228040143269</v>
      </c>
      <c r="L30774" s="33">
        <v>0</v>
      </c>
    </row>
    <row r="30775" spans="7:12" x14ac:dyDescent="0.25">
      <c r="G30775" s="21"/>
      <c r="H30775" s="21"/>
      <c r="I30775" s="21"/>
      <c r="K30775" s="32">
        <v>15.957691216057308</v>
      </c>
      <c r="L30775" s="33">
        <v>4.5539208088916734</v>
      </c>
    </row>
    <row r="30776" spans="7:12" x14ac:dyDescent="0.25">
      <c r="G30776" s="21"/>
      <c r="H30776" s="21"/>
      <c r="I30776" s="21"/>
      <c r="K30776" s="32">
        <v>0</v>
      </c>
      <c r="L30776" s="33">
        <v>0</v>
      </c>
    </row>
    <row r="30777" spans="7:12" x14ac:dyDescent="0.25">
      <c r="G30777" s="21"/>
      <c r="H30777" s="21"/>
      <c r="I30777" s="21"/>
      <c r="K30777" s="32">
        <v>31.915382432114619</v>
      </c>
      <c r="L30777" s="33">
        <v>30.098033618522599</v>
      </c>
    </row>
    <row r="30778" spans="7:12" x14ac:dyDescent="0.25">
      <c r="G30778" s="21"/>
      <c r="H30778" s="21"/>
      <c r="I30778" s="21"/>
      <c r="K30778" s="32">
        <v>3.9894228040143269</v>
      </c>
      <c r="L30778" s="33">
        <v>7.2862050203906676</v>
      </c>
    </row>
    <row r="30779" spans="7:12" x14ac:dyDescent="0.25">
      <c r="G30779" s="21"/>
      <c r="H30779" s="21"/>
      <c r="I30779" s="21"/>
      <c r="K30779" s="32">
        <v>0</v>
      </c>
      <c r="L30779" s="33">
        <v>0</v>
      </c>
    </row>
    <row r="30780" spans="7:12" x14ac:dyDescent="0.25">
      <c r="G30780" s="21"/>
      <c r="H30780" s="21"/>
      <c r="I30780" s="21"/>
      <c r="K30780" s="32">
        <v>0</v>
      </c>
      <c r="L30780" s="33">
        <v>0</v>
      </c>
    </row>
    <row r="30781" spans="7:12" x14ac:dyDescent="0.25">
      <c r="G30781" s="21"/>
      <c r="H30781" s="21"/>
      <c r="I30781" s="21"/>
      <c r="K30781" s="32">
        <v>0</v>
      </c>
      <c r="L30781" s="33">
        <v>0</v>
      </c>
    </row>
    <row r="30782" spans="7:12" x14ac:dyDescent="0.25">
      <c r="G30782" s="21"/>
      <c r="H30782" s="21"/>
      <c r="I30782" s="21"/>
      <c r="K30782" s="32">
        <v>3.9894228040143269</v>
      </c>
      <c r="L30782" s="33">
        <v>0</v>
      </c>
    </row>
    <row r="30783" spans="7:12" x14ac:dyDescent="0.25">
      <c r="G30783" s="21"/>
      <c r="H30783" s="21"/>
      <c r="I30783" s="21"/>
      <c r="K30783" s="32">
        <v>3.9894228040143269</v>
      </c>
      <c r="L30783" s="33">
        <v>11.307208771518535</v>
      </c>
    </row>
    <row r="30784" spans="7:12" x14ac:dyDescent="0.25">
      <c r="G30784" s="21"/>
      <c r="H30784" s="21"/>
      <c r="I30784" s="21"/>
      <c r="K30784" s="32">
        <v>0</v>
      </c>
      <c r="L30784" s="33">
        <v>0</v>
      </c>
    </row>
    <row r="30785" spans="7:12" x14ac:dyDescent="0.25">
      <c r="G30785" s="21"/>
      <c r="H30785" s="21"/>
      <c r="I30785" s="21"/>
      <c r="K30785" s="32">
        <v>0</v>
      </c>
      <c r="L30785" s="33">
        <v>0</v>
      </c>
    </row>
    <row r="30786" spans="7:12" x14ac:dyDescent="0.25">
      <c r="G30786" s="21"/>
      <c r="H30786" s="21"/>
      <c r="I30786" s="21"/>
      <c r="K30786" s="32">
        <v>3.9894228040143269</v>
      </c>
      <c r="L30786" s="33">
        <v>7.711945485652616</v>
      </c>
    </row>
    <row r="30787" spans="7:12" x14ac:dyDescent="0.25">
      <c r="G30787" s="21"/>
      <c r="H30787" s="21"/>
      <c r="I30787" s="21"/>
      <c r="K30787" s="32">
        <v>11.968268412042981</v>
      </c>
      <c r="L30787" s="33">
        <v>7.7207051360699133</v>
      </c>
    </row>
    <row r="30788" spans="7:12" x14ac:dyDescent="0.25">
      <c r="G30788" s="21"/>
      <c r="H30788" s="21"/>
      <c r="I30788" s="21"/>
      <c r="K30788" s="32">
        <v>43.883650844157593</v>
      </c>
      <c r="L30788" s="33">
        <v>38.38218020867108</v>
      </c>
    </row>
    <row r="30789" spans="7:12" x14ac:dyDescent="0.25">
      <c r="G30789" s="21"/>
      <c r="H30789" s="21"/>
      <c r="I30789" s="21"/>
      <c r="K30789" s="32">
        <v>11.968268412042981</v>
      </c>
      <c r="L30789" s="33">
        <v>4.9799011592308808</v>
      </c>
    </row>
    <row r="30790" spans="7:12" x14ac:dyDescent="0.25">
      <c r="G30790" s="21"/>
      <c r="H30790" s="21"/>
      <c r="I30790" s="21"/>
      <c r="K30790" s="32">
        <v>11.968268412042981</v>
      </c>
      <c r="L30790" s="33">
        <v>29.247481369818434</v>
      </c>
    </row>
    <row r="30791" spans="7:12" x14ac:dyDescent="0.25">
      <c r="G30791" s="21"/>
      <c r="H30791" s="21"/>
      <c r="I30791" s="21"/>
      <c r="K30791" s="32">
        <v>0</v>
      </c>
      <c r="L30791" s="33">
        <v>0</v>
      </c>
    </row>
    <row r="30792" spans="7:12" x14ac:dyDescent="0.25">
      <c r="G30792" s="21"/>
      <c r="H30792" s="21"/>
      <c r="I30792" s="21"/>
      <c r="K30792" s="32">
        <v>3.9894228040143269</v>
      </c>
      <c r="L30792" s="33">
        <v>20.56509559781712</v>
      </c>
    </row>
    <row r="30793" spans="7:12" x14ac:dyDescent="0.25">
      <c r="G30793" s="21"/>
      <c r="H30793" s="21"/>
      <c r="I30793" s="21"/>
      <c r="K30793" s="32">
        <v>11.968268412042981</v>
      </c>
      <c r="L30793" s="33">
        <v>25.304621606659623</v>
      </c>
    </row>
    <row r="30794" spans="7:12" x14ac:dyDescent="0.25">
      <c r="G30794" s="21"/>
      <c r="H30794" s="21"/>
      <c r="I30794" s="21"/>
      <c r="K30794" s="32">
        <v>15.957691216057308</v>
      </c>
      <c r="L30794" s="33">
        <v>13.546124543012702</v>
      </c>
    </row>
    <row r="30795" spans="7:12" x14ac:dyDescent="0.25">
      <c r="G30795" s="21"/>
      <c r="H30795" s="21"/>
      <c r="I30795" s="21"/>
      <c r="K30795" s="32">
        <v>0</v>
      </c>
      <c r="L30795" s="33">
        <v>0</v>
      </c>
    </row>
    <row r="30796" spans="7:12" x14ac:dyDescent="0.25">
      <c r="G30796" s="21"/>
      <c r="H30796" s="21"/>
      <c r="I30796" s="21"/>
      <c r="K30796" s="32">
        <v>3.9894228040143269</v>
      </c>
      <c r="L30796" s="33">
        <v>0</v>
      </c>
    </row>
    <row r="30797" spans="7:12" x14ac:dyDescent="0.25">
      <c r="G30797" s="21"/>
      <c r="H30797" s="21"/>
      <c r="I30797" s="21"/>
      <c r="K30797" s="32">
        <v>3.9894228040143269</v>
      </c>
      <c r="L30797" s="33">
        <v>13.604896133050788</v>
      </c>
    </row>
    <row r="30798" spans="7:12" x14ac:dyDescent="0.25">
      <c r="G30798" s="21"/>
      <c r="H30798" s="21"/>
      <c r="I30798" s="21"/>
      <c r="K30798" s="32">
        <v>7.9788456080286538</v>
      </c>
      <c r="L30798" s="33">
        <v>8.4381273664211918</v>
      </c>
    </row>
    <row r="30799" spans="7:12" x14ac:dyDescent="0.25">
      <c r="G30799" s="21"/>
      <c r="H30799" s="21"/>
      <c r="I30799" s="21"/>
      <c r="K30799" s="32">
        <v>0</v>
      </c>
      <c r="L30799" s="33">
        <v>0</v>
      </c>
    </row>
    <row r="30800" spans="7:12" x14ac:dyDescent="0.25">
      <c r="G30800" s="21"/>
      <c r="H30800" s="21"/>
      <c r="I30800" s="21"/>
      <c r="K30800" s="32">
        <v>27.925959628100291</v>
      </c>
      <c r="L30800" s="33">
        <v>8.3888205860501071</v>
      </c>
    </row>
    <row r="30801" spans="7:12" x14ac:dyDescent="0.25">
      <c r="G30801" s="21"/>
      <c r="H30801" s="21"/>
      <c r="I30801" s="21"/>
      <c r="K30801" s="32">
        <v>71.809610472257873</v>
      </c>
      <c r="L30801" s="33">
        <v>71.318073399919001</v>
      </c>
    </row>
    <row r="30802" spans="7:12" x14ac:dyDescent="0.25">
      <c r="G30802" s="21"/>
      <c r="H30802" s="21"/>
      <c r="I30802" s="21"/>
      <c r="K30802" s="32">
        <v>0</v>
      </c>
      <c r="L30802" s="33">
        <v>0</v>
      </c>
    </row>
    <row r="30803" spans="7:12" x14ac:dyDescent="0.25">
      <c r="G30803" s="21"/>
      <c r="H30803" s="21"/>
      <c r="I30803" s="21"/>
      <c r="K30803" s="32">
        <v>3.9894228040143269</v>
      </c>
      <c r="L30803" s="33">
        <v>0</v>
      </c>
    </row>
    <row r="30804" spans="7:12" x14ac:dyDescent="0.25">
      <c r="G30804" s="21"/>
      <c r="H30804" s="21"/>
      <c r="I30804" s="21"/>
      <c r="K30804" s="32">
        <v>7.9788456080286538</v>
      </c>
      <c r="L30804" s="33">
        <v>17.92105180220873</v>
      </c>
    </row>
    <row r="30805" spans="7:12" x14ac:dyDescent="0.25">
      <c r="G30805" s="21"/>
      <c r="H30805" s="21"/>
      <c r="I30805" s="21"/>
      <c r="K30805" s="32">
        <v>11.968268412042981</v>
      </c>
      <c r="L30805" s="33">
        <v>5.2348902283173757</v>
      </c>
    </row>
    <row r="30806" spans="7:12" x14ac:dyDescent="0.25">
      <c r="G30806" s="21"/>
      <c r="H30806" s="21"/>
      <c r="I30806" s="21"/>
      <c r="K30806" s="32">
        <v>0</v>
      </c>
      <c r="L30806" s="33">
        <v>0</v>
      </c>
    </row>
    <row r="30807" spans="7:12" x14ac:dyDescent="0.25">
      <c r="G30807" s="21"/>
      <c r="H30807" s="21"/>
      <c r="I30807" s="21"/>
      <c r="K30807" s="32">
        <v>0</v>
      </c>
      <c r="L30807" s="33">
        <v>0</v>
      </c>
    </row>
    <row r="30808" spans="7:12" x14ac:dyDescent="0.25">
      <c r="G30808" s="21"/>
      <c r="H30808" s="21"/>
      <c r="I30808" s="21"/>
      <c r="K30808" s="32">
        <v>27.925959628100291</v>
      </c>
      <c r="L30808" s="33">
        <v>9.4706494607312788</v>
      </c>
    </row>
    <row r="30809" spans="7:12" x14ac:dyDescent="0.25">
      <c r="G30809" s="21"/>
      <c r="H30809" s="21"/>
      <c r="I30809" s="21"/>
      <c r="K30809" s="32">
        <v>15.957691216057308</v>
      </c>
      <c r="L30809" s="33">
        <v>13.849102062070131</v>
      </c>
    </row>
    <row r="30810" spans="7:12" x14ac:dyDescent="0.25">
      <c r="G30810" s="21"/>
      <c r="H30810" s="21"/>
      <c r="I30810" s="21"/>
      <c r="K30810" s="32">
        <v>19.947114020071634</v>
      </c>
      <c r="L30810" s="33">
        <v>26.041374459619032</v>
      </c>
    </row>
    <row r="30811" spans="7:12" x14ac:dyDescent="0.25">
      <c r="G30811" s="21"/>
      <c r="H30811" s="21"/>
      <c r="I30811" s="21"/>
      <c r="K30811" s="32">
        <v>0</v>
      </c>
      <c r="L30811" s="33">
        <v>0</v>
      </c>
    </row>
    <row r="30812" spans="7:12" x14ac:dyDescent="0.25">
      <c r="G30812" s="21"/>
      <c r="H30812" s="21"/>
      <c r="I30812" s="21"/>
      <c r="K30812" s="32">
        <v>0</v>
      </c>
      <c r="L30812" s="33">
        <v>0</v>
      </c>
    </row>
    <row r="30813" spans="7:12" x14ac:dyDescent="0.25">
      <c r="G30813" s="21"/>
      <c r="H30813" s="21"/>
      <c r="I30813" s="21"/>
      <c r="K30813" s="32">
        <v>87.767301688315172</v>
      </c>
      <c r="L30813" s="33">
        <v>75.475178488519944</v>
      </c>
    </row>
    <row r="30814" spans="7:12" x14ac:dyDescent="0.25">
      <c r="G30814" s="21"/>
      <c r="H30814" s="21"/>
      <c r="I30814" s="21"/>
      <c r="K30814" s="32">
        <v>0</v>
      </c>
      <c r="L30814" s="33">
        <v>0</v>
      </c>
    </row>
    <row r="30815" spans="7:12" x14ac:dyDescent="0.25">
      <c r="G30815" s="21"/>
      <c r="H30815" s="21"/>
      <c r="I30815" s="21"/>
      <c r="K30815" s="32">
        <v>0</v>
      </c>
      <c r="L30815" s="33">
        <v>0</v>
      </c>
    </row>
    <row r="30816" spans="7:12" x14ac:dyDescent="0.25">
      <c r="G30816" s="21"/>
      <c r="H30816" s="21"/>
      <c r="I30816" s="21"/>
      <c r="K30816" s="32">
        <v>7.9788456080286538</v>
      </c>
      <c r="L30816" s="33">
        <v>8.7300512015797658</v>
      </c>
    </row>
    <row r="30817" spans="7:12" x14ac:dyDescent="0.25">
      <c r="G30817" s="21"/>
      <c r="H30817" s="21"/>
      <c r="I30817" s="21"/>
      <c r="K30817" s="32">
        <v>3.9894228040143269</v>
      </c>
      <c r="L30817" s="33">
        <v>3.5278134001707757</v>
      </c>
    </row>
    <row r="30818" spans="7:12" x14ac:dyDescent="0.25">
      <c r="G30818" s="21"/>
      <c r="H30818" s="21"/>
      <c r="I30818" s="21"/>
      <c r="K30818" s="32">
        <v>0</v>
      </c>
      <c r="L30818" s="33">
        <v>0</v>
      </c>
    </row>
    <row r="30819" spans="7:12" x14ac:dyDescent="0.25">
      <c r="G30819" s="21"/>
      <c r="H30819" s="21"/>
      <c r="I30819" s="21"/>
      <c r="K30819" s="32">
        <v>11.968268412042981</v>
      </c>
      <c r="L30819" s="33">
        <v>16.288818588295591</v>
      </c>
    </row>
    <row r="30820" spans="7:12" x14ac:dyDescent="0.25">
      <c r="G30820" s="21"/>
      <c r="H30820" s="21"/>
      <c r="I30820" s="21"/>
      <c r="K30820" s="32">
        <v>3.9894228040143269</v>
      </c>
      <c r="L30820" s="33">
        <v>0</v>
      </c>
    </row>
    <row r="30821" spans="7:12" x14ac:dyDescent="0.25">
      <c r="G30821" s="21"/>
      <c r="H30821" s="21"/>
      <c r="I30821" s="21"/>
      <c r="K30821" s="32">
        <v>0</v>
      </c>
      <c r="L30821" s="33">
        <v>0</v>
      </c>
    </row>
    <row r="30822" spans="7:12" x14ac:dyDescent="0.25">
      <c r="G30822" s="21"/>
      <c r="H30822" s="21"/>
      <c r="I30822" s="21"/>
      <c r="K30822" s="32">
        <v>3.9894228040143269</v>
      </c>
      <c r="L30822" s="33">
        <v>12.445190457702768</v>
      </c>
    </row>
    <row r="30823" spans="7:12" x14ac:dyDescent="0.25">
      <c r="G30823" s="21"/>
      <c r="H30823" s="21"/>
      <c r="I30823" s="21"/>
      <c r="K30823" s="32">
        <v>0</v>
      </c>
      <c r="L30823" s="33">
        <v>0</v>
      </c>
    </row>
    <row r="30824" spans="7:12" x14ac:dyDescent="0.25">
      <c r="G30824" s="21"/>
      <c r="H30824" s="21"/>
      <c r="I30824" s="21"/>
      <c r="K30824" s="32">
        <v>0</v>
      </c>
      <c r="L30824" s="33">
        <v>0</v>
      </c>
    </row>
    <row r="30825" spans="7:12" x14ac:dyDescent="0.25">
      <c r="G30825" s="21"/>
      <c r="H30825" s="21"/>
      <c r="I30825" s="21"/>
      <c r="K30825" s="32">
        <v>7.9788456080286538</v>
      </c>
      <c r="L30825" s="33">
        <v>2.9583984803601076</v>
      </c>
    </row>
    <row r="30826" spans="7:12" x14ac:dyDescent="0.25">
      <c r="G30826" s="21"/>
      <c r="H30826" s="21"/>
      <c r="I30826" s="21"/>
      <c r="K30826" s="32">
        <v>3.9894228040143269</v>
      </c>
      <c r="L30826" s="33">
        <v>1.2955640623958355</v>
      </c>
    </row>
    <row r="30827" spans="7:12" x14ac:dyDescent="0.25">
      <c r="G30827" s="21"/>
      <c r="H30827" s="21"/>
      <c r="I30827" s="21"/>
      <c r="K30827" s="32">
        <v>0</v>
      </c>
      <c r="L30827" s="33">
        <v>0</v>
      </c>
    </row>
    <row r="30828" spans="7:12" x14ac:dyDescent="0.25">
      <c r="G30828" s="21"/>
      <c r="H30828" s="21"/>
      <c r="I30828" s="21"/>
      <c r="K30828" s="32">
        <v>0</v>
      </c>
      <c r="L30828" s="33">
        <v>0</v>
      </c>
    </row>
    <row r="30829" spans="7:12" x14ac:dyDescent="0.25">
      <c r="G30829" s="21"/>
      <c r="H30829" s="21"/>
      <c r="I30829" s="21"/>
      <c r="K30829" s="32">
        <v>3.9894228040143269</v>
      </c>
      <c r="L30829" s="33">
        <v>16.705503254706585</v>
      </c>
    </row>
    <row r="30830" spans="7:12" x14ac:dyDescent="0.25">
      <c r="G30830" s="21"/>
      <c r="H30830" s="21"/>
      <c r="I30830" s="21"/>
      <c r="K30830" s="32">
        <v>19.947114020071634</v>
      </c>
      <c r="L30830" s="33">
        <v>14.436129780385576</v>
      </c>
    </row>
    <row r="30831" spans="7:12" x14ac:dyDescent="0.25">
      <c r="G30831" s="21"/>
      <c r="H30831" s="21"/>
      <c r="I30831" s="21"/>
      <c r="K30831" s="32">
        <v>15.957691216057308</v>
      </c>
      <c r="L30831" s="33">
        <v>13.187077155311897</v>
      </c>
    </row>
    <row r="30832" spans="7:12" x14ac:dyDescent="0.25">
      <c r="G30832" s="21"/>
      <c r="H30832" s="21"/>
      <c r="I30832" s="21"/>
      <c r="K30832" s="32">
        <v>15.957691216057308</v>
      </c>
      <c r="L30832" s="33">
        <v>27.059270696071252</v>
      </c>
    </row>
    <row r="30833" spans="7:12" x14ac:dyDescent="0.25">
      <c r="G30833" s="21"/>
      <c r="H30833" s="21"/>
      <c r="I30833" s="21"/>
      <c r="K30833" s="32">
        <v>3.9894228040143269</v>
      </c>
      <c r="L30833" s="33">
        <v>12.496378326545027</v>
      </c>
    </row>
    <row r="30834" spans="7:12" x14ac:dyDescent="0.25">
      <c r="G30834" s="21"/>
      <c r="H30834" s="21"/>
      <c r="I30834" s="21"/>
      <c r="K30834" s="32">
        <v>0</v>
      </c>
      <c r="L30834" s="33">
        <v>0</v>
      </c>
    </row>
    <row r="30835" spans="7:12" x14ac:dyDescent="0.25">
      <c r="G30835" s="21"/>
      <c r="H30835" s="21"/>
      <c r="I30835" s="21"/>
      <c r="K30835" s="32">
        <v>11.968268412042981</v>
      </c>
      <c r="L30835" s="33">
        <v>16.43458569332228</v>
      </c>
    </row>
    <row r="30836" spans="7:12" x14ac:dyDescent="0.25">
      <c r="G30836" s="21"/>
      <c r="H30836" s="21"/>
      <c r="I30836" s="21"/>
      <c r="K30836" s="32">
        <v>0</v>
      </c>
      <c r="L30836" s="33">
        <v>0</v>
      </c>
    </row>
    <row r="30837" spans="7:12" x14ac:dyDescent="0.25">
      <c r="G30837" s="21"/>
      <c r="H30837" s="21"/>
      <c r="I30837" s="21"/>
      <c r="K30837" s="32">
        <v>59.841342060214892</v>
      </c>
      <c r="L30837" s="33">
        <v>39.391609247753621</v>
      </c>
    </row>
    <row r="30838" spans="7:12" x14ac:dyDescent="0.25">
      <c r="G30838" s="21"/>
      <c r="H30838" s="21"/>
      <c r="I30838" s="21"/>
      <c r="K30838" s="32">
        <v>67.820187668243548</v>
      </c>
      <c r="L30838" s="33">
        <v>51.754383383384408</v>
      </c>
    </row>
    <row r="30839" spans="7:12" x14ac:dyDescent="0.25">
      <c r="G30839" s="21"/>
      <c r="H30839" s="21"/>
      <c r="I30839" s="21"/>
      <c r="K30839" s="32">
        <v>19.947114020071634</v>
      </c>
      <c r="L30839" s="33">
        <v>6.8237629170585876</v>
      </c>
    </row>
    <row r="30840" spans="7:12" x14ac:dyDescent="0.25">
      <c r="G30840" s="21"/>
      <c r="H30840" s="21"/>
      <c r="I30840" s="21"/>
      <c r="K30840" s="32">
        <v>0</v>
      </c>
      <c r="L30840" s="33">
        <v>0</v>
      </c>
    </row>
    <row r="30841" spans="7:12" x14ac:dyDescent="0.25">
      <c r="G30841" s="21"/>
      <c r="H30841" s="21"/>
      <c r="I30841" s="21"/>
      <c r="K30841" s="32">
        <v>0</v>
      </c>
      <c r="L30841" s="33">
        <v>0</v>
      </c>
    </row>
    <row r="30842" spans="7:12" x14ac:dyDescent="0.25">
      <c r="G30842" s="21"/>
      <c r="H30842" s="21"/>
      <c r="I30842" s="21"/>
      <c r="K30842" s="32">
        <v>15.957691216057308</v>
      </c>
      <c r="L30842" s="33">
        <v>18.800874182118001</v>
      </c>
    </row>
    <row r="30843" spans="7:12" x14ac:dyDescent="0.25">
      <c r="G30843" s="21"/>
      <c r="H30843" s="21"/>
      <c r="I30843" s="21"/>
      <c r="K30843" s="32">
        <v>19.947114020071634</v>
      </c>
      <c r="L30843" s="33">
        <v>34.392502329720273</v>
      </c>
    </row>
    <row r="30844" spans="7:12" x14ac:dyDescent="0.25">
      <c r="G30844" s="21"/>
      <c r="H30844" s="21"/>
      <c r="I30844" s="21"/>
      <c r="K30844" s="32">
        <v>35.904805236128944</v>
      </c>
      <c r="L30844" s="33">
        <v>21.320601265179704</v>
      </c>
    </row>
    <row r="30845" spans="7:12" x14ac:dyDescent="0.25">
      <c r="G30845" s="21"/>
      <c r="H30845" s="21"/>
      <c r="I30845" s="21"/>
      <c r="K30845" s="32">
        <v>3.9894228040143269</v>
      </c>
      <c r="L30845" s="33">
        <v>2.7287572022583317</v>
      </c>
    </row>
    <row r="30846" spans="7:12" x14ac:dyDescent="0.25">
      <c r="G30846" s="21"/>
      <c r="H30846" s="21"/>
      <c r="I30846" s="21"/>
      <c r="K30846" s="32">
        <v>7.9788456080286538</v>
      </c>
      <c r="L30846" s="33">
        <v>8.9634304582220352</v>
      </c>
    </row>
    <row r="30847" spans="7:12" x14ac:dyDescent="0.25">
      <c r="G30847" s="21"/>
      <c r="H30847" s="21"/>
      <c r="I30847" s="21"/>
      <c r="K30847" s="32">
        <v>47.873073648171918</v>
      </c>
      <c r="L30847" s="33">
        <v>40.418595323773587</v>
      </c>
    </row>
    <row r="30848" spans="7:12" x14ac:dyDescent="0.25">
      <c r="G30848" s="21"/>
      <c r="H30848" s="21"/>
      <c r="I30848" s="21"/>
      <c r="K30848" s="32">
        <v>0</v>
      </c>
      <c r="L30848" s="33">
        <v>0</v>
      </c>
    </row>
    <row r="30849" spans="7:12" x14ac:dyDescent="0.25">
      <c r="G30849" s="21"/>
      <c r="H30849" s="21"/>
      <c r="I30849" s="21"/>
      <c r="K30849" s="32">
        <v>11.968268412042981</v>
      </c>
      <c r="L30849" s="33">
        <v>10.940528413394979</v>
      </c>
    </row>
    <row r="30850" spans="7:12" x14ac:dyDescent="0.25">
      <c r="G30850" s="21"/>
      <c r="H30850" s="21"/>
      <c r="I30850" s="21"/>
      <c r="K30850" s="32">
        <v>107.7144157083868</v>
      </c>
      <c r="L30850" s="33">
        <v>107.85654318927035</v>
      </c>
    </row>
    <row r="30851" spans="7:12" x14ac:dyDescent="0.25">
      <c r="G30851" s="21"/>
      <c r="H30851" s="21"/>
      <c r="I30851" s="21"/>
      <c r="K30851" s="32">
        <v>11.968268412042981</v>
      </c>
      <c r="L30851" s="33">
        <v>12.573015682431519</v>
      </c>
    </row>
    <row r="30852" spans="7:12" x14ac:dyDescent="0.25">
      <c r="G30852" s="21"/>
      <c r="H30852" s="21"/>
      <c r="I30852" s="21"/>
      <c r="K30852" s="32">
        <v>3.9894228040143269</v>
      </c>
      <c r="L30852" s="33">
        <v>0</v>
      </c>
    </row>
    <row r="30853" spans="7:12" x14ac:dyDescent="0.25">
      <c r="G30853" s="21"/>
      <c r="H30853" s="21"/>
      <c r="I30853" s="21"/>
      <c r="K30853" s="32">
        <v>19.947114020071634</v>
      </c>
      <c r="L30853" s="33">
        <v>25.530286209702201</v>
      </c>
    </row>
    <row r="30854" spans="7:12" x14ac:dyDescent="0.25">
      <c r="G30854" s="21"/>
      <c r="H30854" s="21"/>
      <c r="I30854" s="21"/>
      <c r="K30854" s="32">
        <v>3.9894228040143269</v>
      </c>
      <c r="L30854" s="33">
        <v>0</v>
      </c>
    </row>
    <row r="30855" spans="7:12" x14ac:dyDescent="0.25">
      <c r="G30855" s="21"/>
      <c r="H30855" s="21"/>
      <c r="I30855" s="21"/>
      <c r="K30855" s="32">
        <v>0</v>
      </c>
      <c r="L30855" s="33">
        <v>0</v>
      </c>
    </row>
    <row r="30856" spans="7:12" x14ac:dyDescent="0.25">
      <c r="G30856" s="21"/>
      <c r="H30856" s="21"/>
      <c r="I30856" s="21"/>
      <c r="K30856" s="32">
        <v>0</v>
      </c>
      <c r="L30856" s="33">
        <v>0</v>
      </c>
    </row>
    <row r="30857" spans="7:12" x14ac:dyDescent="0.25">
      <c r="G30857" s="21"/>
      <c r="H30857" s="21"/>
      <c r="I30857" s="21"/>
      <c r="K30857" s="32">
        <v>7.9788456080286538</v>
      </c>
      <c r="L30857" s="33">
        <v>11.002446021674697</v>
      </c>
    </row>
    <row r="30858" spans="7:12" x14ac:dyDescent="0.25">
      <c r="G30858" s="21"/>
      <c r="H30858" s="21"/>
      <c r="I30858" s="21"/>
      <c r="K30858" s="32">
        <v>0</v>
      </c>
      <c r="L30858" s="33">
        <v>0</v>
      </c>
    </row>
    <row r="30859" spans="7:12" x14ac:dyDescent="0.25">
      <c r="G30859" s="21"/>
      <c r="H30859" s="21"/>
      <c r="I30859" s="21"/>
      <c r="K30859" s="32">
        <v>0</v>
      </c>
      <c r="L30859" s="33">
        <v>0</v>
      </c>
    </row>
    <row r="30860" spans="7:12" x14ac:dyDescent="0.25">
      <c r="G30860" s="21"/>
      <c r="H30860" s="21"/>
      <c r="I30860" s="21"/>
      <c r="K30860" s="32">
        <v>3.9894228040143269</v>
      </c>
      <c r="L30860" s="33">
        <v>1.7759165267276802</v>
      </c>
    </row>
    <row r="30861" spans="7:12" x14ac:dyDescent="0.25">
      <c r="G30861" s="21"/>
      <c r="H30861" s="21"/>
      <c r="I30861" s="21"/>
      <c r="K30861" s="32">
        <v>7.9788456080286538</v>
      </c>
      <c r="L30861" s="33">
        <v>20.923518345116712</v>
      </c>
    </row>
    <row r="30862" spans="7:12" x14ac:dyDescent="0.25">
      <c r="G30862" s="21"/>
      <c r="H30862" s="21"/>
      <c r="I30862" s="21"/>
      <c r="K30862" s="32">
        <v>11.968268412042981</v>
      </c>
      <c r="L30862" s="33">
        <v>7.4672979759095917</v>
      </c>
    </row>
    <row r="30863" spans="7:12" x14ac:dyDescent="0.25">
      <c r="G30863" s="21"/>
      <c r="H30863" s="21"/>
      <c r="I30863" s="21"/>
      <c r="K30863" s="32">
        <v>0</v>
      </c>
      <c r="L30863" s="33">
        <v>0</v>
      </c>
    </row>
    <row r="30864" spans="7:12" x14ac:dyDescent="0.25">
      <c r="G30864" s="21"/>
      <c r="H30864" s="21"/>
      <c r="I30864" s="21"/>
      <c r="K30864" s="32">
        <v>3.9894228040143269</v>
      </c>
      <c r="L30864" s="33">
        <v>0</v>
      </c>
    </row>
    <row r="30865" spans="7:12" x14ac:dyDescent="0.25">
      <c r="G30865" s="21"/>
      <c r="H30865" s="21"/>
      <c r="I30865" s="21"/>
      <c r="K30865" s="32">
        <v>0</v>
      </c>
      <c r="L30865" s="33">
        <v>0</v>
      </c>
    </row>
    <row r="30866" spans="7:12" x14ac:dyDescent="0.25">
      <c r="G30866" s="21"/>
      <c r="H30866" s="21"/>
      <c r="I30866" s="21"/>
      <c r="K30866" s="32">
        <v>0</v>
      </c>
      <c r="L30866" s="33">
        <v>0</v>
      </c>
    </row>
    <row r="30867" spans="7:12" x14ac:dyDescent="0.25">
      <c r="G30867" s="21"/>
      <c r="H30867" s="21"/>
      <c r="I30867" s="21"/>
      <c r="K30867" s="32">
        <v>0</v>
      </c>
      <c r="L30867" s="33">
        <v>0</v>
      </c>
    </row>
    <row r="30868" spans="7:12" x14ac:dyDescent="0.25">
      <c r="G30868" s="21"/>
      <c r="H30868" s="21"/>
      <c r="I30868" s="21"/>
      <c r="K30868" s="32">
        <v>35.904805236128944</v>
      </c>
      <c r="L30868" s="33">
        <v>18.91112433037263</v>
      </c>
    </row>
    <row r="30869" spans="7:12" x14ac:dyDescent="0.25">
      <c r="G30869" s="21"/>
      <c r="H30869" s="21"/>
      <c r="I30869" s="21"/>
      <c r="K30869" s="32">
        <v>0</v>
      </c>
      <c r="L30869" s="33">
        <v>0</v>
      </c>
    </row>
    <row r="30870" spans="7:12" x14ac:dyDescent="0.25">
      <c r="G30870" s="21"/>
      <c r="H30870" s="21"/>
      <c r="I30870" s="21"/>
      <c r="K30870" s="32">
        <v>0</v>
      </c>
      <c r="L30870" s="33">
        <v>0</v>
      </c>
    </row>
    <row r="30871" spans="7:12" x14ac:dyDescent="0.25">
      <c r="G30871" s="21"/>
      <c r="H30871" s="21"/>
      <c r="I30871" s="21"/>
      <c r="K30871" s="32">
        <v>0</v>
      </c>
      <c r="L30871" s="33">
        <v>0</v>
      </c>
    </row>
    <row r="30872" spans="7:12" x14ac:dyDescent="0.25">
      <c r="G30872" s="21"/>
      <c r="H30872" s="21"/>
      <c r="I30872" s="21"/>
      <c r="K30872" s="32">
        <v>3.9894228040143269</v>
      </c>
      <c r="L30872" s="33">
        <v>0</v>
      </c>
    </row>
    <row r="30873" spans="7:12" x14ac:dyDescent="0.25">
      <c r="G30873" s="21"/>
      <c r="H30873" s="21"/>
      <c r="I30873" s="21"/>
      <c r="K30873" s="32">
        <v>3.9894228040143269</v>
      </c>
      <c r="L30873" s="33">
        <v>0</v>
      </c>
    </row>
    <row r="30874" spans="7:12" x14ac:dyDescent="0.25">
      <c r="G30874" s="21"/>
      <c r="H30874" s="21"/>
      <c r="I30874" s="21"/>
      <c r="K30874" s="32">
        <v>3.9894228040143269</v>
      </c>
      <c r="L30874" s="33">
        <v>17.818277070640494</v>
      </c>
    </row>
    <row r="30875" spans="7:12" x14ac:dyDescent="0.25">
      <c r="G30875" s="21"/>
      <c r="H30875" s="21"/>
      <c r="I30875" s="21"/>
      <c r="K30875" s="32">
        <v>7.9788456080286538</v>
      </c>
      <c r="L30875" s="33">
        <v>0</v>
      </c>
    </row>
    <row r="30876" spans="7:12" x14ac:dyDescent="0.25">
      <c r="G30876" s="21"/>
      <c r="H30876" s="21"/>
      <c r="I30876" s="21"/>
      <c r="K30876" s="32">
        <v>7.9788456080286538</v>
      </c>
      <c r="L30876" s="33">
        <v>20.990080844470526</v>
      </c>
    </row>
    <row r="30877" spans="7:12" x14ac:dyDescent="0.25">
      <c r="G30877" s="21"/>
      <c r="H30877" s="21"/>
      <c r="I30877" s="21"/>
      <c r="K30877" s="32">
        <v>15.957691216057308</v>
      </c>
      <c r="L30877" s="33">
        <v>34.729932783932526</v>
      </c>
    </row>
    <row r="30878" spans="7:12" x14ac:dyDescent="0.25">
      <c r="G30878" s="21"/>
      <c r="H30878" s="21"/>
      <c r="I30878" s="21"/>
      <c r="K30878" s="32">
        <v>51.862496452186242</v>
      </c>
      <c r="L30878" s="33">
        <v>38.417429896446201</v>
      </c>
    </row>
    <row r="30879" spans="7:12" x14ac:dyDescent="0.25">
      <c r="G30879" s="21"/>
      <c r="H30879" s="21"/>
      <c r="I30879" s="21"/>
      <c r="K30879" s="32">
        <v>3.9894228040143269</v>
      </c>
      <c r="L30879" s="33">
        <v>1.2601603889473678</v>
      </c>
    </row>
    <row r="30880" spans="7:12" x14ac:dyDescent="0.25">
      <c r="G30880" s="21"/>
      <c r="H30880" s="21"/>
      <c r="I30880" s="21"/>
      <c r="K30880" s="32">
        <v>3.9894228040143269</v>
      </c>
      <c r="L30880" s="33">
        <v>0.86759950575855493</v>
      </c>
    </row>
    <row r="30881" spans="7:12" x14ac:dyDescent="0.25">
      <c r="G30881" s="21"/>
      <c r="H30881" s="21"/>
      <c r="I30881" s="21"/>
      <c r="K30881" s="32">
        <v>0</v>
      </c>
      <c r="L30881" s="33">
        <v>0</v>
      </c>
    </row>
    <row r="30882" spans="7:12" x14ac:dyDescent="0.25">
      <c r="G30882" s="21"/>
      <c r="H30882" s="21"/>
      <c r="I30882" s="21"/>
      <c r="K30882" s="32">
        <v>0</v>
      </c>
      <c r="L30882" s="33">
        <v>0</v>
      </c>
    </row>
    <row r="30883" spans="7:12" x14ac:dyDescent="0.25">
      <c r="G30883" s="21"/>
      <c r="H30883" s="21"/>
      <c r="I30883" s="21"/>
      <c r="K30883" s="32">
        <v>7.9788456080286538</v>
      </c>
      <c r="L30883" s="33">
        <v>13.110927117008712</v>
      </c>
    </row>
    <row r="30884" spans="7:12" x14ac:dyDescent="0.25">
      <c r="G30884" s="21"/>
      <c r="H30884" s="21"/>
      <c r="I30884" s="21"/>
      <c r="K30884" s="32">
        <v>3.9894228040143269</v>
      </c>
      <c r="L30884" s="33">
        <v>2.3425985081505223</v>
      </c>
    </row>
    <row r="30885" spans="7:12" x14ac:dyDescent="0.25">
      <c r="G30885" s="21"/>
      <c r="H30885" s="21"/>
      <c r="I30885" s="21"/>
      <c r="K30885" s="32">
        <v>0</v>
      </c>
      <c r="L30885" s="33">
        <v>0</v>
      </c>
    </row>
    <row r="30886" spans="7:12" x14ac:dyDescent="0.25">
      <c r="G30886" s="21"/>
      <c r="H30886" s="21"/>
      <c r="I30886" s="21"/>
      <c r="K30886" s="32">
        <v>51.862496452186242</v>
      </c>
      <c r="L30886" s="33">
        <v>48.102294624728039</v>
      </c>
    </row>
    <row r="30887" spans="7:12" x14ac:dyDescent="0.25">
      <c r="G30887" s="21"/>
      <c r="H30887" s="21"/>
      <c r="I30887" s="21"/>
      <c r="K30887" s="32">
        <v>15.957691216057308</v>
      </c>
      <c r="L30887" s="33">
        <v>31.631676955113299</v>
      </c>
    </row>
    <row r="30888" spans="7:12" x14ac:dyDescent="0.25">
      <c r="G30888" s="21"/>
      <c r="H30888" s="21"/>
      <c r="I30888" s="21"/>
      <c r="K30888" s="32">
        <v>0</v>
      </c>
      <c r="L30888" s="33">
        <v>0</v>
      </c>
    </row>
    <row r="30889" spans="7:12" x14ac:dyDescent="0.25">
      <c r="G30889" s="21"/>
      <c r="H30889" s="21"/>
      <c r="I30889" s="21"/>
      <c r="K30889" s="32">
        <v>0</v>
      </c>
      <c r="L30889" s="33">
        <v>0</v>
      </c>
    </row>
    <row r="30890" spans="7:12" x14ac:dyDescent="0.25">
      <c r="G30890" s="21"/>
      <c r="H30890" s="21"/>
      <c r="I30890" s="21"/>
      <c r="K30890" s="32">
        <v>3.9894228040143269</v>
      </c>
      <c r="L30890" s="33">
        <v>1.9518531176885632</v>
      </c>
    </row>
    <row r="30891" spans="7:12" x14ac:dyDescent="0.25">
      <c r="G30891" s="21"/>
      <c r="H30891" s="21"/>
      <c r="I30891" s="21"/>
      <c r="K30891" s="32">
        <v>15.957691216057308</v>
      </c>
      <c r="L30891" s="33">
        <v>11.589891645622718</v>
      </c>
    </row>
    <row r="30892" spans="7:12" x14ac:dyDescent="0.25">
      <c r="G30892" s="21"/>
      <c r="H30892" s="21"/>
      <c r="I30892" s="21"/>
      <c r="K30892" s="32">
        <v>0</v>
      </c>
      <c r="L30892" s="33">
        <v>0</v>
      </c>
    </row>
    <row r="30893" spans="7:12" x14ac:dyDescent="0.25">
      <c r="G30893" s="21"/>
      <c r="H30893" s="21"/>
      <c r="I30893" s="21"/>
      <c r="K30893" s="32">
        <v>0</v>
      </c>
      <c r="L30893" s="33">
        <v>0</v>
      </c>
    </row>
    <row r="30894" spans="7:12" x14ac:dyDescent="0.25">
      <c r="G30894" s="21"/>
      <c r="H30894" s="21"/>
      <c r="I30894" s="21"/>
      <c r="K30894" s="32">
        <v>0</v>
      </c>
      <c r="L30894" s="33">
        <v>0</v>
      </c>
    </row>
    <row r="30895" spans="7:12" x14ac:dyDescent="0.25">
      <c r="G30895" s="21"/>
      <c r="H30895" s="21"/>
      <c r="I30895" s="21"/>
      <c r="K30895" s="32">
        <v>7.9788456080286538</v>
      </c>
      <c r="L30895" s="33">
        <v>2.7127466688921342</v>
      </c>
    </row>
    <row r="30896" spans="7:12" x14ac:dyDescent="0.25">
      <c r="G30896" s="21"/>
      <c r="H30896" s="21"/>
      <c r="I30896" s="21"/>
      <c r="K30896" s="32">
        <v>3.9894228040143269</v>
      </c>
      <c r="L30896" s="33">
        <v>9.0145980134321224</v>
      </c>
    </row>
    <row r="30897" spans="7:12" x14ac:dyDescent="0.25">
      <c r="G30897" s="21"/>
      <c r="H30897" s="21"/>
      <c r="I30897" s="21"/>
      <c r="K30897" s="32">
        <v>3.9894228040143269</v>
      </c>
      <c r="L30897" s="33">
        <v>12.748596999117039</v>
      </c>
    </row>
    <row r="30898" spans="7:12" x14ac:dyDescent="0.25">
      <c r="G30898" s="21"/>
      <c r="H30898" s="21"/>
      <c r="I30898" s="21"/>
      <c r="K30898" s="32">
        <v>19.947114020071634</v>
      </c>
      <c r="L30898" s="33">
        <v>10.325841737610849</v>
      </c>
    </row>
    <row r="30899" spans="7:12" x14ac:dyDescent="0.25">
      <c r="G30899" s="21"/>
      <c r="H30899" s="21"/>
      <c r="I30899" s="21"/>
      <c r="K30899" s="32">
        <v>3.9894228040143269</v>
      </c>
      <c r="L30899" s="33">
        <v>0</v>
      </c>
    </row>
    <row r="30900" spans="7:12" x14ac:dyDescent="0.25">
      <c r="G30900" s="21"/>
      <c r="H30900" s="21"/>
      <c r="I30900" s="21"/>
      <c r="K30900" s="32">
        <v>3.9894228040143269</v>
      </c>
      <c r="L30900" s="33">
        <v>0</v>
      </c>
    </row>
    <row r="30901" spans="7:12" x14ac:dyDescent="0.25">
      <c r="G30901" s="21"/>
      <c r="H30901" s="21"/>
      <c r="I30901" s="21"/>
      <c r="K30901" s="32">
        <v>0</v>
      </c>
      <c r="L30901" s="33">
        <v>0</v>
      </c>
    </row>
    <row r="30902" spans="7:12" x14ac:dyDescent="0.25">
      <c r="G30902" s="21"/>
      <c r="H30902" s="21"/>
      <c r="I30902" s="21"/>
      <c r="K30902" s="32">
        <v>7.9788456080286538</v>
      </c>
      <c r="L30902" s="33">
        <v>7.111614836866105E-2</v>
      </c>
    </row>
    <row r="30903" spans="7:12" x14ac:dyDescent="0.25">
      <c r="G30903" s="21"/>
      <c r="H30903" s="21"/>
      <c r="I30903" s="21"/>
      <c r="K30903" s="32">
        <v>19.947114020071634</v>
      </c>
      <c r="L30903" s="33">
        <v>26.90152297806922</v>
      </c>
    </row>
    <row r="30904" spans="7:12" x14ac:dyDescent="0.25">
      <c r="G30904" s="21"/>
      <c r="H30904" s="21"/>
      <c r="I30904" s="21"/>
      <c r="K30904" s="32">
        <v>47.873073648171918</v>
      </c>
      <c r="L30904" s="33">
        <v>49.085799093643516</v>
      </c>
    </row>
    <row r="30905" spans="7:12" x14ac:dyDescent="0.25">
      <c r="G30905" s="21"/>
      <c r="H30905" s="21"/>
      <c r="I30905" s="21"/>
      <c r="K30905" s="32">
        <v>11.968268412042981</v>
      </c>
      <c r="L30905" s="33">
        <v>30.318613348822296</v>
      </c>
    </row>
    <row r="30906" spans="7:12" x14ac:dyDescent="0.25">
      <c r="G30906" s="21"/>
      <c r="H30906" s="21"/>
      <c r="I30906" s="21"/>
      <c r="K30906" s="32">
        <v>11.968268412042981</v>
      </c>
      <c r="L30906" s="33">
        <v>12.987731927943187</v>
      </c>
    </row>
    <row r="30907" spans="7:12" x14ac:dyDescent="0.25">
      <c r="G30907" s="21"/>
      <c r="H30907" s="21"/>
      <c r="I30907" s="21"/>
      <c r="K30907" s="32">
        <v>3.9894228040143269</v>
      </c>
      <c r="L30907" s="33">
        <v>0</v>
      </c>
    </row>
    <row r="30908" spans="7:12" x14ac:dyDescent="0.25">
      <c r="G30908" s="21"/>
      <c r="H30908" s="21"/>
      <c r="I30908" s="21"/>
      <c r="K30908" s="32">
        <v>11.968268412042981</v>
      </c>
      <c r="L30908" s="33">
        <v>6.2973354882702752</v>
      </c>
    </row>
    <row r="30909" spans="7:12" x14ac:dyDescent="0.25">
      <c r="G30909" s="21"/>
      <c r="H30909" s="21"/>
      <c r="I30909" s="21"/>
      <c r="K30909" s="32">
        <v>27.925959628100291</v>
      </c>
      <c r="L30909" s="33">
        <v>28.127909953824876</v>
      </c>
    </row>
    <row r="30910" spans="7:12" x14ac:dyDescent="0.25">
      <c r="G30910" s="21"/>
      <c r="H30910" s="21"/>
      <c r="I30910" s="21"/>
      <c r="K30910" s="32">
        <v>0</v>
      </c>
      <c r="L30910" s="33">
        <v>0</v>
      </c>
    </row>
    <row r="30911" spans="7:12" x14ac:dyDescent="0.25">
      <c r="G30911" s="21"/>
      <c r="H30911" s="21"/>
      <c r="I30911" s="21"/>
      <c r="K30911" s="32">
        <v>0</v>
      </c>
      <c r="L30911" s="33">
        <v>0</v>
      </c>
    </row>
    <row r="30912" spans="7:12" x14ac:dyDescent="0.25">
      <c r="G30912" s="21"/>
      <c r="H30912" s="21"/>
      <c r="I30912" s="21"/>
      <c r="K30912" s="32">
        <v>0</v>
      </c>
      <c r="L30912" s="33">
        <v>0</v>
      </c>
    </row>
    <row r="30913" spans="7:12" x14ac:dyDescent="0.25">
      <c r="G30913" s="21"/>
      <c r="H30913" s="21"/>
      <c r="I30913" s="21"/>
      <c r="K30913" s="32">
        <v>0</v>
      </c>
      <c r="L30913" s="33">
        <v>0</v>
      </c>
    </row>
    <row r="30914" spans="7:12" x14ac:dyDescent="0.25">
      <c r="G30914" s="21"/>
      <c r="H30914" s="21"/>
      <c r="I30914" s="21"/>
      <c r="K30914" s="32">
        <v>0</v>
      </c>
      <c r="L30914" s="33">
        <v>0</v>
      </c>
    </row>
    <row r="30915" spans="7:12" x14ac:dyDescent="0.25">
      <c r="G30915" s="21"/>
      <c r="H30915" s="21"/>
      <c r="I30915" s="21"/>
      <c r="K30915" s="32">
        <v>3.9894228040143269</v>
      </c>
      <c r="L30915" s="33">
        <v>0.12761893211391004</v>
      </c>
    </row>
    <row r="30916" spans="7:12" x14ac:dyDescent="0.25">
      <c r="G30916" s="21"/>
      <c r="H30916" s="21"/>
      <c r="I30916" s="21"/>
      <c r="K30916" s="32">
        <v>7.9788456080286538</v>
      </c>
      <c r="L30916" s="33">
        <v>0.52642519286621015</v>
      </c>
    </row>
    <row r="30917" spans="7:12" x14ac:dyDescent="0.25">
      <c r="G30917" s="21"/>
      <c r="H30917" s="21"/>
      <c r="I30917" s="21"/>
      <c r="K30917" s="32">
        <v>7.9788456080286538</v>
      </c>
      <c r="L30917" s="33">
        <v>11.630835245999139</v>
      </c>
    </row>
    <row r="30918" spans="7:12" x14ac:dyDescent="0.25">
      <c r="G30918" s="21"/>
      <c r="H30918" s="21"/>
      <c r="I30918" s="21"/>
      <c r="K30918" s="32">
        <v>15.957691216057308</v>
      </c>
      <c r="L30918" s="33">
        <v>14.281837324024117</v>
      </c>
    </row>
    <row r="30919" spans="7:12" x14ac:dyDescent="0.25">
      <c r="G30919" s="21"/>
      <c r="H30919" s="21"/>
      <c r="I30919" s="21"/>
      <c r="K30919" s="32">
        <v>27.925959628100291</v>
      </c>
      <c r="L30919" s="33">
        <v>59.158567110688644</v>
      </c>
    </row>
    <row r="30920" spans="7:12" x14ac:dyDescent="0.25">
      <c r="G30920" s="21"/>
      <c r="H30920" s="21"/>
      <c r="I30920" s="21"/>
      <c r="K30920" s="32">
        <v>0</v>
      </c>
      <c r="L30920" s="33">
        <v>0</v>
      </c>
    </row>
    <row r="30921" spans="7:12" x14ac:dyDescent="0.25">
      <c r="G30921" s="21"/>
      <c r="H30921" s="21"/>
      <c r="I30921" s="21"/>
      <c r="K30921" s="32">
        <v>27.925959628100291</v>
      </c>
      <c r="L30921" s="33">
        <v>37.943171963092233</v>
      </c>
    </row>
    <row r="30922" spans="7:12" x14ac:dyDescent="0.25">
      <c r="G30922" s="21"/>
      <c r="H30922" s="21"/>
      <c r="I30922" s="21"/>
      <c r="K30922" s="32">
        <v>0</v>
      </c>
      <c r="L30922" s="33">
        <v>0</v>
      </c>
    </row>
    <row r="30923" spans="7:12" x14ac:dyDescent="0.25">
      <c r="G30923" s="21"/>
      <c r="H30923" s="21"/>
      <c r="I30923" s="21"/>
      <c r="K30923" s="32">
        <v>0</v>
      </c>
      <c r="L30923" s="33">
        <v>0</v>
      </c>
    </row>
    <row r="30924" spans="7:12" x14ac:dyDescent="0.25">
      <c r="G30924" s="21"/>
      <c r="H30924" s="21"/>
      <c r="I30924" s="21"/>
      <c r="K30924" s="32">
        <v>47.873073648171918</v>
      </c>
      <c r="L30924" s="33">
        <v>41.390943040857863</v>
      </c>
    </row>
    <row r="30925" spans="7:12" x14ac:dyDescent="0.25">
      <c r="G30925" s="21"/>
      <c r="H30925" s="21"/>
      <c r="I30925" s="21"/>
      <c r="K30925" s="32">
        <v>15.957691216057308</v>
      </c>
      <c r="L30925" s="33">
        <v>4.0032542966603826</v>
      </c>
    </row>
    <row r="30926" spans="7:12" x14ac:dyDescent="0.25">
      <c r="G30926" s="21"/>
      <c r="H30926" s="21"/>
      <c r="I30926" s="21"/>
      <c r="K30926" s="32">
        <v>7.9788456080286538</v>
      </c>
      <c r="L30926" s="33">
        <v>0</v>
      </c>
    </row>
    <row r="30927" spans="7:12" x14ac:dyDescent="0.25">
      <c r="G30927" s="21"/>
      <c r="H30927" s="21"/>
      <c r="I30927" s="21"/>
      <c r="K30927" s="32">
        <v>3.9894228040143269</v>
      </c>
      <c r="L30927" s="33">
        <v>0</v>
      </c>
    </row>
    <row r="30928" spans="7:12" x14ac:dyDescent="0.25">
      <c r="G30928" s="21"/>
      <c r="H30928" s="21"/>
      <c r="I30928" s="21"/>
      <c r="K30928" s="32">
        <v>91.756724492329496</v>
      </c>
      <c r="L30928" s="33">
        <v>59.602928371440676</v>
      </c>
    </row>
    <row r="30929" spans="7:12" x14ac:dyDescent="0.25">
      <c r="G30929" s="21"/>
      <c r="H30929" s="21"/>
      <c r="I30929" s="21"/>
      <c r="K30929" s="32">
        <v>51.862496452186242</v>
      </c>
      <c r="L30929" s="33">
        <v>114.32282640295628</v>
      </c>
    </row>
    <row r="30930" spans="7:12" x14ac:dyDescent="0.25">
      <c r="G30930" s="21"/>
      <c r="H30930" s="21"/>
      <c r="I30930" s="21"/>
      <c r="K30930" s="32">
        <v>15.957691216057308</v>
      </c>
      <c r="L30930" s="33">
        <v>5.7705271944946324</v>
      </c>
    </row>
    <row r="30931" spans="7:12" x14ac:dyDescent="0.25">
      <c r="G30931" s="21"/>
      <c r="H30931" s="21"/>
      <c r="I30931" s="21"/>
      <c r="K30931" s="32">
        <v>27.925959628100291</v>
      </c>
      <c r="L30931" s="33">
        <v>56.634795105793678</v>
      </c>
    </row>
    <row r="30932" spans="7:12" x14ac:dyDescent="0.25">
      <c r="G30932" s="21"/>
      <c r="H30932" s="21"/>
      <c r="I30932" s="21"/>
      <c r="K30932" s="32">
        <v>23.936536824085962</v>
      </c>
      <c r="L30932" s="33">
        <v>24.584692292650026</v>
      </c>
    </row>
    <row r="30933" spans="7:12" x14ac:dyDescent="0.25">
      <c r="G30933" s="21"/>
      <c r="H30933" s="21"/>
      <c r="I30933" s="21"/>
      <c r="K30933" s="32">
        <v>3.9894228040143269</v>
      </c>
      <c r="L30933" s="33">
        <v>0.44923389224204352</v>
      </c>
    </row>
    <row r="30934" spans="7:12" x14ac:dyDescent="0.25">
      <c r="G30934" s="21"/>
      <c r="H30934" s="21"/>
      <c r="I30934" s="21"/>
      <c r="K30934" s="32">
        <v>0</v>
      </c>
      <c r="L30934" s="33">
        <v>0</v>
      </c>
    </row>
    <row r="30935" spans="7:12" x14ac:dyDescent="0.25">
      <c r="G30935" s="21"/>
      <c r="H30935" s="21"/>
      <c r="I30935" s="21"/>
      <c r="K30935" s="32">
        <v>0</v>
      </c>
      <c r="L30935" s="33">
        <v>0</v>
      </c>
    </row>
    <row r="30936" spans="7:12" x14ac:dyDescent="0.25">
      <c r="G30936" s="21"/>
      <c r="H30936" s="21"/>
      <c r="I30936" s="21"/>
      <c r="K30936" s="32">
        <v>3.9894228040143269</v>
      </c>
      <c r="L30936" s="33">
        <v>0</v>
      </c>
    </row>
    <row r="30937" spans="7:12" x14ac:dyDescent="0.25">
      <c r="G30937" s="21"/>
      <c r="H30937" s="21"/>
      <c r="I30937" s="21"/>
      <c r="K30937" s="32">
        <v>15.957691216057308</v>
      </c>
      <c r="L30937" s="33">
        <v>11.090959482018366</v>
      </c>
    </row>
    <row r="30938" spans="7:12" x14ac:dyDescent="0.25">
      <c r="G30938" s="21"/>
      <c r="H30938" s="21"/>
      <c r="I30938" s="21"/>
      <c r="K30938" s="32">
        <v>0</v>
      </c>
      <c r="L30938" s="33">
        <v>0</v>
      </c>
    </row>
    <row r="30939" spans="7:12" x14ac:dyDescent="0.25">
      <c r="G30939" s="21"/>
      <c r="H30939" s="21"/>
      <c r="I30939" s="21"/>
      <c r="K30939" s="32">
        <v>11.968268412042981</v>
      </c>
      <c r="L30939" s="33">
        <v>1.3459182133728234</v>
      </c>
    </row>
    <row r="30940" spans="7:12" x14ac:dyDescent="0.25">
      <c r="G30940" s="21"/>
      <c r="H30940" s="21"/>
      <c r="I30940" s="21"/>
      <c r="K30940" s="32">
        <v>7.9788456080286538</v>
      </c>
      <c r="L30940" s="33">
        <v>0</v>
      </c>
    </row>
    <row r="30941" spans="7:12" x14ac:dyDescent="0.25">
      <c r="G30941" s="21"/>
      <c r="H30941" s="21"/>
      <c r="I30941" s="21"/>
      <c r="K30941" s="32">
        <v>0</v>
      </c>
      <c r="L30941" s="33">
        <v>0</v>
      </c>
    </row>
    <row r="30942" spans="7:12" x14ac:dyDescent="0.25">
      <c r="G30942" s="21"/>
      <c r="H30942" s="21"/>
      <c r="I30942" s="21"/>
      <c r="K30942" s="32">
        <v>3.9894228040143269</v>
      </c>
      <c r="L30942" s="33">
        <v>2.6028364162360322</v>
      </c>
    </row>
    <row r="30943" spans="7:12" x14ac:dyDescent="0.25">
      <c r="G30943" s="21"/>
      <c r="H30943" s="21"/>
      <c r="I30943" s="21"/>
      <c r="K30943" s="32">
        <v>0</v>
      </c>
      <c r="L30943" s="33">
        <v>0</v>
      </c>
    </row>
    <row r="30944" spans="7:12" x14ac:dyDescent="0.25">
      <c r="G30944" s="21"/>
      <c r="H30944" s="21"/>
      <c r="I30944" s="21"/>
      <c r="K30944" s="32">
        <v>11.968268412042981</v>
      </c>
      <c r="L30944" s="33">
        <v>5.4158849498302919</v>
      </c>
    </row>
    <row r="30945" spans="7:12" x14ac:dyDescent="0.25">
      <c r="G30945" s="21"/>
      <c r="H30945" s="21"/>
      <c r="I30945" s="21"/>
      <c r="K30945" s="32">
        <v>3.9894228040143269</v>
      </c>
      <c r="L30945" s="33">
        <v>2.8494072109385855</v>
      </c>
    </row>
    <row r="30946" spans="7:12" x14ac:dyDescent="0.25">
      <c r="G30946" s="21"/>
      <c r="H30946" s="21"/>
      <c r="I30946" s="21"/>
      <c r="K30946" s="32">
        <v>3.9894228040143269</v>
      </c>
      <c r="L30946" s="33">
        <v>0</v>
      </c>
    </row>
    <row r="30947" spans="7:12" x14ac:dyDescent="0.25">
      <c r="G30947" s="21"/>
      <c r="H30947" s="21"/>
      <c r="I30947" s="21"/>
      <c r="K30947" s="32">
        <v>3.9894228040143269</v>
      </c>
      <c r="L30947" s="33">
        <v>0</v>
      </c>
    </row>
    <row r="30948" spans="7:12" x14ac:dyDescent="0.25">
      <c r="G30948" s="21"/>
      <c r="H30948" s="21"/>
      <c r="I30948" s="21"/>
      <c r="K30948" s="32">
        <v>0</v>
      </c>
      <c r="L30948" s="33">
        <v>0</v>
      </c>
    </row>
    <row r="30949" spans="7:12" x14ac:dyDescent="0.25">
      <c r="G30949" s="21"/>
      <c r="H30949" s="21"/>
      <c r="I30949" s="21"/>
      <c r="K30949" s="32">
        <v>7.9788456080286538</v>
      </c>
      <c r="L30949" s="33">
        <v>11.972858602391232</v>
      </c>
    </row>
    <row r="30950" spans="7:12" x14ac:dyDescent="0.25">
      <c r="G30950" s="21"/>
      <c r="H30950" s="21"/>
      <c r="I30950" s="21"/>
      <c r="K30950" s="32">
        <v>0</v>
      </c>
      <c r="L30950" s="33">
        <v>0</v>
      </c>
    </row>
    <row r="30951" spans="7:12" x14ac:dyDescent="0.25">
      <c r="G30951" s="21"/>
      <c r="H30951" s="21"/>
      <c r="I30951" s="21"/>
      <c r="K30951" s="32">
        <v>23.936536824085962</v>
      </c>
      <c r="L30951" s="33">
        <v>7.9151239680792287</v>
      </c>
    </row>
    <row r="30952" spans="7:12" x14ac:dyDescent="0.25">
      <c r="G30952" s="21"/>
      <c r="H30952" s="21"/>
      <c r="I30952" s="21"/>
      <c r="K30952" s="32">
        <v>27.925959628100291</v>
      </c>
      <c r="L30952" s="33">
        <v>15.410244411862065</v>
      </c>
    </row>
    <row r="30953" spans="7:12" x14ac:dyDescent="0.25">
      <c r="G30953" s="21"/>
      <c r="H30953" s="21"/>
      <c r="I30953" s="21"/>
      <c r="K30953" s="32">
        <v>23.936536824085962</v>
      </c>
      <c r="L30953" s="33">
        <v>18.302395034635413</v>
      </c>
    </row>
    <row r="30954" spans="7:12" x14ac:dyDescent="0.25">
      <c r="G30954" s="21"/>
      <c r="H30954" s="21"/>
      <c r="I30954" s="21"/>
      <c r="K30954" s="32">
        <v>3.9894228040143269</v>
      </c>
      <c r="L30954" s="33">
        <v>0</v>
      </c>
    </row>
    <row r="30955" spans="7:12" x14ac:dyDescent="0.25">
      <c r="G30955" s="21"/>
      <c r="H30955" s="21"/>
      <c r="I30955" s="21"/>
      <c r="K30955" s="32">
        <v>0</v>
      </c>
      <c r="L30955" s="33">
        <v>0</v>
      </c>
    </row>
    <row r="30956" spans="7:12" x14ac:dyDescent="0.25">
      <c r="G30956" s="21"/>
      <c r="H30956" s="21"/>
      <c r="I30956" s="21"/>
      <c r="K30956" s="32">
        <v>0</v>
      </c>
      <c r="L30956" s="33">
        <v>0</v>
      </c>
    </row>
    <row r="30957" spans="7:12" x14ac:dyDescent="0.25">
      <c r="G30957" s="21"/>
      <c r="H30957" s="21"/>
      <c r="I30957" s="21"/>
      <c r="K30957" s="32">
        <v>31.915382432114619</v>
      </c>
      <c r="L30957" s="33">
        <v>13.1907156594889</v>
      </c>
    </row>
    <row r="30958" spans="7:12" x14ac:dyDescent="0.25">
      <c r="G30958" s="21"/>
      <c r="H30958" s="21"/>
      <c r="I30958" s="21"/>
      <c r="K30958" s="32">
        <v>7.9788456080286538</v>
      </c>
      <c r="L30958" s="33">
        <v>13.763518133612102</v>
      </c>
    </row>
    <row r="30959" spans="7:12" x14ac:dyDescent="0.25">
      <c r="G30959" s="21"/>
      <c r="H30959" s="21"/>
      <c r="I30959" s="21"/>
      <c r="K30959" s="32">
        <v>0</v>
      </c>
      <c r="L30959" s="33">
        <v>0</v>
      </c>
    </row>
    <row r="30960" spans="7:12" x14ac:dyDescent="0.25">
      <c r="G30960" s="21"/>
      <c r="H30960" s="21"/>
      <c r="I30960" s="21"/>
      <c r="K30960" s="32">
        <v>27.925959628100291</v>
      </c>
      <c r="L30960" s="33">
        <v>19.156866730910636</v>
      </c>
    </row>
    <row r="30961" spans="7:12" x14ac:dyDescent="0.25">
      <c r="G30961" s="21"/>
      <c r="H30961" s="21"/>
      <c r="I30961" s="21"/>
      <c r="K30961" s="32">
        <v>7.9788456080286538</v>
      </c>
      <c r="L30961" s="33">
        <v>3.6192664668089014</v>
      </c>
    </row>
    <row r="30962" spans="7:12" x14ac:dyDescent="0.25">
      <c r="G30962" s="21"/>
      <c r="H30962" s="21"/>
      <c r="I30962" s="21"/>
      <c r="K30962" s="32">
        <v>3.9894228040143269</v>
      </c>
      <c r="L30962" s="33">
        <v>4.1905509984404983</v>
      </c>
    </row>
    <row r="30963" spans="7:12" x14ac:dyDescent="0.25">
      <c r="G30963" s="21"/>
      <c r="H30963" s="21"/>
      <c r="I30963" s="21"/>
      <c r="K30963" s="32">
        <v>7.9788456080286538</v>
      </c>
      <c r="L30963" s="33">
        <v>0</v>
      </c>
    </row>
    <row r="30964" spans="7:12" x14ac:dyDescent="0.25">
      <c r="G30964" s="21"/>
      <c r="H30964" s="21"/>
      <c r="I30964" s="21"/>
      <c r="K30964" s="32">
        <v>0</v>
      </c>
      <c r="L30964" s="33">
        <v>0</v>
      </c>
    </row>
    <row r="30965" spans="7:12" x14ac:dyDescent="0.25">
      <c r="G30965" s="21"/>
      <c r="H30965" s="21"/>
      <c r="I30965" s="21"/>
      <c r="K30965" s="32">
        <v>43.883650844157593</v>
      </c>
      <c r="L30965" s="33">
        <v>20.428747583038387</v>
      </c>
    </row>
    <row r="30966" spans="7:12" x14ac:dyDescent="0.25">
      <c r="G30966" s="21"/>
      <c r="H30966" s="21"/>
      <c r="I30966" s="21"/>
      <c r="K30966" s="32">
        <v>0</v>
      </c>
      <c r="L30966" s="33">
        <v>0</v>
      </c>
    </row>
    <row r="30967" spans="7:12" x14ac:dyDescent="0.25">
      <c r="G30967" s="21"/>
      <c r="H30967" s="21"/>
      <c r="I30967" s="21"/>
      <c r="K30967" s="32">
        <v>3.9894228040143269</v>
      </c>
      <c r="L30967" s="33">
        <v>0</v>
      </c>
    </row>
    <row r="30968" spans="7:12" x14ac:dyDescent="0.25">
      <c r="G30968" s="21"/>
      <c r="H30968" s="21"/>
      <c r="I30968" s="21"/>
      <c r="K30968" s="32">
        <v>7.9788456080286538</v>
      </c>
      <c r="L30968" s="33">
        <v>17.785004136112185</v>
      </c>
    </row>
    <row r="30969" spans="7:12" x14ac:dyDescent="0.25">
      <c r="G30969" s="21"/>
      <c r="H30969" s="21"/>
      <c r="I30969" s="21"/>
      <c r="K30969" s="32">
        <v>59.841342060214892</v>
      </c>
      <c r="L30969" s="33">
        <v>63.032833303825541</v>
      </c>
    </row>
    <row r="30970" spans="7:12" x14ac:dyDescent="0.25">
      <c r="G30970" s="21"/>
      <c r="H30970" s="21"/>
      <c r="I30970" s="21"/>
      <c r="K30970" s="32">
        <v>0</v>
      </c>
      <c r="L30970" s="33">
        <v>0</v>
      </c>
    </row>
    <row r="30971" spans="7:12" x14ac:dyDescent="0.25">
      <c r="G30971" s="21"/>
      <c r="H30971" s="21"/>
      <c r="I30971" s="21"/>
      <c r="K30971" s="32">
        <v>3.9894228040143269</v>
      </c>
      <c r="L30971" s="33">
        <v>0</v>
      </c>
    </row>
    <row r="30972" spans="7:12" x14ac:dyDescent="0.25">
      <c r="G30972" s="21"/>
      <c r="H30972" s="21"/>
      <c r="I30972" s="21"/>
      <c r="K30972" s="32">
        <v>0</v>
      </c>
      <c r="L30972" s="33">
        <v>0</v>
      </c>
    </row>
    <row r="30973" spans="7:12" x14ac:dyDescent="0.25">
      <c r="G30973" s="21"/>
      <c r="H30973" s="21"/>
      <c r="I30973" s="21"/>
      <c r="K30973" s="32">
        <v>67.820187668243548</v>
      </c>
      <c r="L30973" s="33">
        <v>49.440589299646149</v>
      </c>
    </row>
    <row r="30974" spans="7:12" x14ac:dyDescent="0.25">
      <c r="G30974" s="21"/>
      <c r="H30974" s="21"/>
      <c r="I30974" s="21"/>
      <c r="K30974" s="32">
        <v>3.9894228040143269</v>
      </c>
      <c r="L30974" s="33">
        <v>4.2102567009996266</v>
      </c>
    </row>
    <row r="30975" spans="7:12" x14ac:dyDescent="0.25">
      <c r="G30975" s="21"/>
      <c r="H30975" s="21"/>
      <c r="I30975" s="21"/>
      <c r="K30975" s="32">
        <v>0</v>
      </c>
      <c r="L30975" s="33">
        <v>0</v>
      </c>
    </row>
    <row r="30976" spans="7:12" x14ac:dyDescent="0.25">
      <c r="G30976" s="21"/>
      <c r="H30976" s="21"/>
      <c r="I30976" s="21"/>
      <c r="K30976" s="32">
        <v>0</v>
      </c>
      <c r="L30976" s="33">
        <v>0</v>
      </c>
    </row>
    <row r="30977" spans="7:12" x14ac:dyDescent="0.25">
      <c r="G30977" s="21"/>
      <c r="H30977" s="21"/>
      <c r="I30977" s="21"/>
      <c r="K30977" s="32">
        <v>15.957691216057308</v>
      </c>
      <c r="L30977" s="33">
        <v>14.555381761345213</v>
      </c>
    </row>
    <row r="30978" spans="7:12" x14ac:dyDescent="0.25">
      <c r="G30978" s="21"/>
      <c r="H30978" s="21"/>
      <c r="I30978" s="21"/>
      <c r="K30978" s="32">
        <v>0</v>
      </c>
      <c r="L30978" s="33">
        <v>0</v>
      </c>
    </row>
    <row r="30979" spans="7:12" x14ac:dyDescent="0.25">
      <c r="G30979" s="21"/>
      <c r="H30979" s="21"/>
      <c r="I30979" s="21"/>
      <c r="K30979" s="32">
        <v>0</v>
      </c>
      <c r="L30979" s="33">
        <v>0</v>
      </c>
    </row>
    <row r="30980" spans="7:12" x14ac:dyDescent="0.25">
      <c r="G30980" s="21"/>
      <c r="H30980" s="21"/>
      <c r="I30980" s="21"/>
      <c r="K30980" s="32">
        <v>31.915382432114619</v>
      </c>
      <c r="L30980" s="33">
        <v>53.897804494167602</v>
      </c>
    </row>
    <row r="30981" spans="7:12" x14ac:dyDescent="0.25">
      <c r="G30981" s="21"/>
      <c r="H30981" s="21"/>
      <c r="I30981" s="21"/>
      <c r="K30981" s="32">
        <v>39.894228040143268</v>
      </c>
      <c r="L30981" s="33">
        <v>53.329695921387597</v>
      </c>
    </row>
    <row r="30982" spans="7:12" x14ac:dyDescent="0.25">
      <c r="G30982" s="21"/>
      <c r="H30982" s="21"/>
      <c r="I30982" s="21"/>
      <c r="K30982" s="32">
        <v>0</v>
      </c>
      <c r="L30982" s="33">
        <v>0</v>
      </c>
    </row>
    <row r="30983" spans="7:12" x14ac:dyDescent="0.25">
      <c r="G30983" s="21"/>
      <c r="H30983" s="21"/>
      <c r="I30983" s="21"/>
      <c r="K30983" s="32">
        <v>7.9788456080286538</v>
      </c>
      <c r="L30983" s="33">
        <v>9.7974566214205705</v>
      </c>
    </row>
    <row r="30984" spans="7:12" x14ac:dyDescent="0.25">
      <c r="G30984" s="21"/>
      <c r="H30984" s="21"/>
      <c r="I30984" s="21"/>
      <c r="K30984" s="32">
        <v>15.957691216057308</v>
      </c>
      <c r="L30984" s="33">
        <v>2.4782016256188846</v>
      </c>
    </row>
    <row r="30985" spans="7:12" x14ac:dyDescent="0.25">
      <c r="G30985" s="21"/>
      <c r="H30985" s="21"/>
      <c r="I30985" s="21"/>
      <c r="K30985" s="32">
        <v>11.968268412042981</v>
      </c>
      <c r="L30985" s="33">
        <v>19.276970107186681</v>
      </c>
    </row>
    <row r="30986" spans="7:12" x14ac:dyDescent="0.25">
      <c r="G30986" s="21"/>
      <c r="H30986" s="21"/>
      <c r="I30986" s="21"/>
      <c r="K30986" s="32">
        <v>3.9894228040143269</v>
      </c>
      <c r="L30986" s="33">
        <v>0</v>
      </c>
    </row>
    <row r="30987" spans="7:12" x14ac:dyDescent="0.25">
      <c r="G30987" s="21"/>
      <c r="H30987" s="21"/>
      <c r="I30987" s="21"/>
      <c r="K30987" s="32">
        <v>3.9894228040143269</v>
      </c>
      <c r="L30987" s="33">
        <v>4.5068825754888762</v>
      </c>
    </row>
    <row r="30988" spans="7:12" x14ac:dyDescent="0.25">
      <c r="G30988" s="21"/>
      <c r="H30988" s="21"/>
      <c r="I30988" s="21"/>
      <c r="K30988" s="32">
        <v>0</v>
      </c>
      <c r="L30988" s="33">
        <v>0</v>
      </c>
    </row>
    <row r="30989" spans="7:12" x14ac:dyDescent="0.25">
      <c r="G30989" s="21"/>
      <c r="H30989" s="21"/>
      <c r="I30989" s="21"/>
      <c r="K30989" s="32">
        <v>87.767301688315172</v>
      </c>
      <c r="L30989" s="33">
        <v>107.3673612101779</v>
      </c>
    </row>
    <row r="30990" spans="7:12" x14ac:dyDescent="0.25">
      <c r="G30990" s="21"/>
      <c r="H30990" s="21"/>
      <c r="I30990" s="21"/>
      <c r="K30990" s="32">
        <v>0</v>
      </c>
      <c r="L30990" s="33">
        <v>0</v>
      </c>
    </row>
    <row r="30991" spans="7:12" x14ac:dyDescent="0.25">
      <c r="G30991" s="21"/>
      <c r="H30991" s="21"/>
      <c r="I30991" s="21"/>
      <c r="K30991" s="32">
        <v>0</v>
      </c>
      <c r="L30991" s="33">
        <v>0</v>
      </c>
    </row>
    <row r="30992" spans="7:12" x14ac:dyDescent="0.25">
      <c r="G30992" s="21"/>
      <c r="H30992" s="21"/>
      <c r="I30992" s="21"/>
      <c r="K30992" s="32">
        <v>0</v>
      </c>
      <c r="L30992" s="33">
        <v>0</v>
      </c>
    </row>
    <row r="30993" spans="7:12" x14ac:dyDescent="0.25">
      <c r="G30993" s="21"/>
      <c r="H30993" s="21"/>
      <c r="I30993" s="21"/>
      <c r="K30993" s="32">
        <v>27.925959628100291</v>
      </c>
      <c r="L30993" s="33">
        <v>23.62672248808202</v>
      </c>
    </row>
    <row r="30994" spans="7:12" x14ac:dyDescent="0.25">
      <c r="G30994" s="21"/>
      <c r="H30994" s="21"/>
      <c r="I30994" s="21"/>
      <c r="K30994" s="32">
        <v>0</v>
      </c>
      <c r="L30994" s="33">
        <v>0</v>
      </c>
    </row>
    <row r="30995" spans="7:12" x14ac:dyDescent="0.25">
      <c r="G30995" s="21"/>
      <c r="H30995" s="21"/>
      <c r="I30995" s="21"/>
      <c r="K30995" s="32">
        <v>0</v>
      </c>
      <c r="L30995" s="33">
        <v>0</v>
      </c>
    </row>
    <row r="30996" spans="7:12" x14ac:dyDescent="0.25">
      <c r="G30996" s="21"/>
      <c r="H30996" s="21"/>
      <c r="I30996" s="21"/>
      <c r="K30996" s="32">
        <v>7.9788456080286538</v>
      </c>
      <c r="L30996" s="33">
        <v>14.258832320915856</v>
      </c>
    </row>
    <row r="30997" spans="7:12" x14ac:dyDescent="0.25">
      <c r="G30997" s="21"/>
      <c r="H30997" s="21"/>
      <c r="I30997" s="21"/>
      <c r="K30997" s="32">
        <v>3.9894228040143269</v>
      </c>
      <c r="L30997" s="33">
        <v>0</v>
      </c>
    </row>
    <row r="30998" spans="7:12" x14ac:dyDescent="0.25">
      <c r="G30998" s="21"/>
      <c r="H30998" s="21"/>
      <c r="I30998" s="21"/>
      <c r="K30998" s="32">
        <v>3.9894228040143269</v>
      </c>
      <c r="L30998" s="33">
        <v>0</v>
      </c>
    </row>
    <row r="30999" spans="7:12" x14ac:dyDescent="0.25">
      <c r="G30999" s="21"/>
      <c r="H30999" s="21"/>
      <c r="I30999" s="21"/>
      <c r="K30999" s="32">
        <v>7.9788456080286538</v>
      </c>
      <c r="L30999" s="33">
        <v>19.566548746532789</v>
      </c>
    </row>
    <row r="31000" spans="7:12" x14ac:dyDescent="0.25">
      <c r="G31000" s="21"/>
      <c r="H31000" s="21"/>
      <c r="I31000" s="21"/>
      <c r="K31000" s="32">
        <v>3.9894228040143269</v>
      </c>
      <c r="L31000" s="33">
        <v>0</v>
      </c>
    </row>
    <row r="31001" spans="7:12" x14ac:dyDescent="0.25">
      <c r="G31001" s="21"/>
      <c r="H31001" s="21"/>
      <c r="I31001" s="21"/>
      <c r="K31001" s="32">
        <v>19.947114020071634</v>
      </c>
      <c r="L31001" s="33">
        <v>29.373215469309116</v>
      </c>
    </row>
    <row r="31002" spans="7:12" x14ac:dyDescent="0.25">
      <c r="G31002" s="21"/>
      <c r="H31002" s="21"/>
      <c r="I31002" s="21"/>
      <c r="K31002" s="32">
        <v>3.9894228040143269</v>
      </c>
      <c r="L31002" s="33">
        <v>7.807738298022401</v>
      </c>
    </row>
    <row r="31003" spans="7:12" x14ac:dyDescent="0.25">
      <c r="G31003" s="21"/>
      <c r="H31003" s="21"/>
      <c r="I31003" s="21"/>
      <c r="K31003" s="32">
        <v>0</v>
      </c>
      <c r="L31003" s="33">
        <v>0</v>
      </c>
    </row>
    <row r="31004" spans="7:12" x14ac:dyDescent="0.25">
      <c r="G31004" s="21"/>
      <c r="H31004" s="21"/>
      <c r="I31004" s="21"/>
      <c r="K31004" s="32">
        <v>7.9788456080286538</v>
      </c>
      <c r="L31004" s="33">
        <v>5.9352213631218316</v>
      </c>
    </row>
    <row r="31005" spans="7:12" x14ac:dyDescent="0.25">
      <c r="G31005" s="21"/>
      <c r="H31005" s="21"/>
      <c r="I31005" s="21"/>
      <c r="K31005" s="32">
        <v>7.9788456080286538</v>
      </c>
      <c r="L31005" s="33">
        <v>0</v>
      </c>
    </row>
    <row r="31006" spans="7:12" x14ac:dyDescent="0.25">
      <c r="G31006" s="21"/>
      <c r="H31006" s="21"/>
      <c r="I31006" s="21"/>
      <c r="K31006" s="32">
        <v>0</v>
      </c>
      <c r="L31006" s="33">
        <v>0</v>
      </c>
    </row>
    <row r="31007" spans="7:12" x14ac:dyDescent="0.25">
      <c r="G31007" s="21"/>
      <c r="H31007" s="21"/>
      <c r="I31007" s="21"/>
      <c r="K31007" s="32">
        <v>7.9788456080286538</v>
      </c>
      <c r="L31007" s="33">
        <v>4.005816153817336</v>
      </c>
    </row>
    <row r="31008" spans="7:12" x14ac:dyDescent="0.25">
      <c r="G31008" s="21"/>
      <c r="H31008" s="21"/>
      <c r="I31008" s="21"/>
      <c r="K31008" s="32">
        <v>7.9788456080286538</v>
      </c>
      <c r="L31008" s="33">
        <v>13.955787781837088</v>
      </c>
    </row>
    <row r="31009" spans="7:12" x14ac:dyDescent="0.25">
      <c r="G31009" s="21"/>
      <c r="H31009" s="21"/>
      <c r="I31009" s="21"/>
      <c r="K31009" s="32">
        <v>7.9788456080286538</v>
      </c>
      <c r="L31009" s="33">
        <v>0</v>
      </c>
    </row>
    <row r="31010" spans="7:12" x14ac:dyDescent="0.25">
      <c r="G31010" s="21"/>
      <c r="H31010" s="21"/>
      <c r="I31010" s="21"/>
      <c r="K31010" s="32">
        <v>3.9894228040143269</v>
      </c>
      <c r="L31010" s="33">
        <v>21.848801526174853</v>
      </c>
    </row>
    <row r="31011" spans="7:12" x14ac:dyDescent="0.25">
      <c r="G31011" s="21"/>
      <c r="H31011" s="21"/>
      <c r="I31011" s="21"/>
      <c r="K31011" s="32">
        <v>3.9894228040143269</v>
      </c>
      <c r="L31011" s="33">
        <v>0</v>
      </c>
    </row>
    <row r="31012" spans="7:12" x14ac:dyDescent="0.25">
      <c r="G31012" s="21"/>
      <c r="H31012" s="21"/>
      <c r="I31012" s="21"/>
      <c r="K31012" s="32">
        <v>0</v>
      </c>
      <c r="L31012" s="33">
        <v>0</v>
      </c>
    </row>
    <row r="31013" spans="7:12" x14ac:dyDescent="0.25">
      <c r="G31013" s="21"/>
      <c r="H31013" s="21"/>
      <c r="I31013" s="21"/>
      <c r="K31013" s="32">
        <v>23.936536824085962</v>
      </c>
      <c r="L31013" s="33">
        <v>37.12765655048549</v>
      </c>
    </row>
    <row r="31014" spans="7:12" x14ac:dyDescent="0.25">
      <c r="G31014" s="21"/>
      <c r="H31014" s="21"/>
      <c r="I31014" s="21"/>
      <c r="K31014" s="32">
        <v>35.904805236128944</v>
      </c>
      <c r="L31014" s="33">
        <v>24.544810439413318</v>
      </c>
    </row>
    <row r="31015" spans="7:12" x14ac:dyDescent="0.25">
      <c r="G31015" s="21"/>
      <c r="H31015" s="21"/>
      <c r="I31015" s="21"/>
      <c r="K31015" s="32">
        <v>11.968268412042981</v>
      </c>
      <c r="L31015" s="33">
        <v>3.5259994581249678</v>
      </c>
    </row>
    <row r="31016" spans="7:12" x14ac:dyDescent="0.25">
      <c r="G31016" s="21"/>
      <c r="H31016" s="21"/>
      <c r="I31016" s="21"/>
      <c r="K31016" s="32">
        <v>7.9788456080286538</v>
      </c>
      <c r="L31016" s="33">
        <v>0</v>
      </c>
    </row>
    <row r="31017" spans="7:12" x14ac:dyDescent="0.25">
      <c r="G31017" s="21"/>
      <c r="H31017" s="21"/>
      <c r="I31017" s="21"/>
      <c r="K31017" s="32">
        <v>3.9894228040143269</v>
      </c>
      <c r="L31017" s="33">
        <v>0</v>
      </c>
    </row>
    <row r="31018" spans="7:12" x14ac:dyDescent="0.25">
      <c r="G31018" s="21"/>
      <c r="H31018" s="21"/>
      <c r="I31018" s="21"/>
      <c r="K31018" s="32">
        <v>43.883650844157593</v>
      </c>
      <c r="L31018" s="33">
        <v>54.052016060139273</v>
      </c>
    </row>
    <row r="31019" spans="7:12" x14ac:dyDescent="0.25">
      <c r="G31019" s="21"/>
      <c r="H31019" s="21"/>
      <c r="I31019" s="21"/>
      <c r="K31019" s="32">
        <v>0</v>
      </c>
      <c r="L31019" s="33">
        <v>0</v>
      </c>
    </row>
    <row r="31020" spans="7:12" x14ac:dyDescent="0.25">
      <c r="G31020" s="21"/>
      <c r="H31020" s="21"/>
      <c r="I31020" s="21"/>
      <c r="K31020" s="32">
        <v>3.9894228040143269</v>
      </c>
      <c r="L31020" s="33">
        <v>0.48606775185782669</v>
      </c>
    </row>
    <row r="31021" spans="7:12" x14ac:dyDescent="0.25">
      <c r="G31021" s="21"/>
      <c r="H31021" s="21"/>
      <c r="I31021" s="21"/>
      <c r="K31021" s="32">
        <v>0</v>
      </c>
      <c r="L31021" s="33">
        <v>0</v>
      </c>
    </row>
    <row r="31022" spans="7:12" x14ac:dyDescent="0.25">
      <c r="G31022" s="21"/>
      <c r="H31022" s="21"/>
      <c r="I31022" s="21"/>
      <c r="K31022" s="32">
        <v>7.9788456080286538</v>
      </c>
      <c r="L31022" s="33">
        <v>3.006241926854734</v>
      </c>
    </row>
    <row r="31023" spans="7:12" x14ac:dyDescent="0.25">
      <c r="G31023" s="21"/>
      <c r="H31023" s="21"/>
      <c r="I31023" s="21"/>
      <c r="K31023" s="32">
        <v>15.957691216057308</v>
      </c>
      <c r="L31023" s="33">
        <v>27.499128205592537</v>
      </c>
    </row>
    <row r="31024" spans="7:12" x14ac:dyDescent="0.25">
      <c r="G31024" s="21"/>
      <c r="H31024" s="21"/>
      <c r="I31024" s="21"/>
      <c r="K31024" s="32">
        <v>3.9894228040143269</v>
      </c>
      <c r="L31024" s="33">
        <v>0</v>
      </c>
    </row>
    <row r="31025" spans="7:12" x14ac:dyDescent="0.25">
      <c r="G31025" s="21"/>
      <c r="H31025" s="21"/>
      <c r="I31025" s="21"/>
      <c r="K31025" s="32">
        <v>7.9788456080286538</v>
      </c>
      <c r="L31025" s="33">
        <v>2.2199333625630215</v>
      </c>
    </row>
    <row r="31026" spans="7:12" x14ac:dyDescent="0.25">
      <c r="G31026" s="21"/>
      <c r="H31026" s="21"/>
      <c r="I31026" s="21"/>
      <c r="K31026" s="32">
        <v>11.968268412042981</v>
      </c>
      <c r="L31026" s="33">
        <v>4.7960914529606127</v>
      </c>
    </row>
    <row r="31027" spans="7:12" x14ac:dyDescent="0.25">
      <c r="G31027" s="21"/>
      <c r="H31027" s="21"/>
      <c r="I31027" s="21"/>
      <c r="K31027" s="32">
        <v>0</v>
      </c>
      <c r="L31027" s="33">
        <v>0</v>
      </c>
    </row>
    <row r="31028" spans="7:12" x14ac:dyDescent="0.25">
      <c r="G31028" s="21"/>
      <c r="H31028" s="21"/>
      <c r="I31028" s="21"/>
      <c r="K31028" s="32">
        <v>7.9788456080286538</v>
      </c>
      <c r="L31028" s="33">
        <v>0.58456803274103175</v>
      </c>
    </row>
    <row r="31029" spans="7:12" x14ac:dyDescent="0.25">
      <c r="G31029" s="21"/>
      <c r="H31029" s="21"/>
      <c r="I31029" s="21"/>
      <c r="K31029" s="32">
        <v>23.936536824085962</v>
      </c>
      <c r="L31029" s="33">
        <v>35.537584948798731</v>
      </c>
    </row>
    <row r="31030" spans="7:12" x14ac:dyDescent="0.25">
      <c r="G31030" s="21"/>
      <c r="H31030" s="21"/>
      <c r="I31030" s="21"/>
      <c r="K31030" s="32">
        <v>39.894228040143268</v>
      </c>
      <c r="L31030" s="33">
        <v>39.863672912246372</v>
      </c>
    </row>
    <row r="31031" spans="7:12" x14ac:dyDescent="0.25">
      <c r="G31031" s="21"/>
      <c r="H31031" s="21"/>
      <c r="I31031" s="21"/>
      <c r="K31031" s="32">
        <v>7.9788456080286538</v>
      </c>
      <c r="L31031" s="33">
        <v>11.451358705886156</v>
      </c>
    </row>
    <row r="31032" spans="7:12" x14ac:dyDescent="0.25">
      <c r="G31032" s="21"/>
      <c r="H31032" s="21"/>
      <c r="I31032" s="21"/>
      <c r="K31032" s="32">
        <v>15.957691216057308</v>
      </c>
      <c r="L31032" s="33">
        <v>0</v>
      </c>
    </row>
    <row r="31033" spans="7:12" x14ac:dyDescent="0.25">
      <c r="G31033" s="21"/>
      <c r="H31033" s="21"/>
      <c r="I31033" s="21"/>
      <c r="K31033" s="32">
        <v>15.957691216057308</v>
      </c>
      <c r="L31033" s="33">
        <v>9.914152043434779</v>
      </c>
    </row>
    <row r="31034" spans="7:12" x14ac:dyDescent="0.25">
      <c r="G31034" s="21"/>
      <c r="H31034" s="21"/>
      <c r="I31034" s="21"/>
      <c r="K31034" s="32">
        <v>7.9788456080286538</v>
      </c>
      <c r="L31034" s="33">
        <v>0</v>
      </c>
    </row>
    <row r="31035" spans="7:12" x14ac:dyDescent="0.25">
      <c r="G31035" s="21"/>
      <c r="H31035" s="21"/>
      <c r="I31035" s="21"/>
      <c r="K31035" s="32">
        <v>11.968268412042981</v>
      </c>
      <c r="L31035" s="33">
        <v>17.880413536470396</v>
      </c>
    </row>
    <row r="31036" spans="7:12" x14ac:dyDescent="0.25">
      <c r="G31036" s="21"/>
      <c r="H31036" s="21"/>
      <c r="I31036" s="21"/>
      <c r="K31036" s="32">
        <v>7.9788456080286538</v>
      </c>
      <c r="L31036" s="33">
        <v>2.2346854878560678</v>
      </c>
    </row>
    <row r="31037" spans="7:12" x14ac:dyDescent="0.25">
      <c r="G31037" s="21"/>
      <c r="H31037" s="21"/>
      <c r="I31037" s="21"/>
      <c r="K31037" s="32">
        <v>15.957691216057308</v>
      </c>
      <c r="L31037" s="33">
        <v>6.8768818114592856</v>
      </c>
    </row>
    <row r="31038" spans="7:12" x14ac:dyDescent="0.25">
      <c r="G31038" s="21"/>
      <c r="H31038" s="21"/>
      <c r="I31038" s="21"/>
      <c r="K31038" s="32">
        <v>19.947114020071634</v>
      </c>
      <c r="L31038" s="33">
        <v>47.464128037738718</v>
      </c>
    </row>
    <row r="31039" spans="7:12" x14ac:dyDescent="0.25">
      <c r="G31039" s="21"/>
      <c r="H31039" s="21"/>
      <c r="I31039" s="21"/>
      <c r="K31039" s="32">
        <v>35.904805236128944</v>
      </c>
      <c r="L31039" s="33">
        <v>33.761852124789613</v>
      </c>
    </row>
    <row r="31040" spans="7:12" x14ac:dyDescent="0.25">
      <c r="G31040" s="21"/>
      <c r="H31040" s="21"/>
      <c r="I31040" s="21"/>
      <c r="K31040" s="32">
        <v>0</v>
      </c>
      <c r="L31040" s="33">
        <v>0</v>
      </c>
    </row>
    <row r="31041" spans="7:12" x14ac:dyDescent="0.25">
      <c r="G31041" s="21"/>
      <c r="H31041" s="21"/>
      <c r="I31041" s="21"/>
      <c r="K31041" s="32">
        <v>0</v>
      </c>
      <c r="L31041" s="33">
        <v>0</v>
      </c>
    </row>
    <row r="31042" spans="7:12" x14ac:dyDescent="0.25">
      <c r="G31042" s="21"/>
      <c r="H31042" s="21"/>
      <c r="I31042" s="21"/>
      <c r="K31042" s="32">
        <v>19.947114020071634</v>
      </c>
      <c r="L31042" s="33">
        <v>19.393859993949423</v>
      </c>
    </row>
    <row r="31043" spans="7:12" x14ac:dyDescent="0.25">
      <c r="G31043" s="21"/>
      <c r="H31043" s="21"/>
      <c r="I31043" s="21"/>
      <c r="K31043" s="32">
        <v>7.9788456080286538</v>
      </c>
      <c r="L31043" s="33">
        <v>8.1059166980185147</v>
      </c>
    </row>
    <row r="31044" spans="7:12" x14ac:dyDescent="0.25">
      <c r="G31044" s="21"/>
      <c r="H31044" s="21"/>
      <c r="I31044" s="21"/>
      <c r="K31044" s="32">
        <v>11.968268412042981</v>
      </c>
      <c r="L31044" s="33">
        <v>16.249465324631441</v>
      </c>
    </row>
    <row r="31045" spans="7:12" x14ac:dyDescent="0.25">
      <c r="G31045" s="21"/>
      <c r="H31045" s="21"/>
      <c r="I31045" s="21"/>
      <c r="K31045" s="32">
        <v>3.9894228040143269</v>
      </c>
      <c r="L31045" s="33">
        <v>0</v>
      </c>
    </row>
    <row r="31046" spans="7:12" x14ac:dyDescent="0.25">
      <c r="G31046" s="21"/>
      <c r="H31046" s="21"/>
      <c r="I31046" s="21"/>
      <c r="K31046" s="32">
        <v>0</v>
      </c>
      <c r="L31046" s="33">
        <v>0</v>
      </c>
    </row>
    <row r="31047" spans="7:12" x14ac:dyDescent="0.25">
      <c r="G31047" s="21"/>
      <c r="H31047" s="21"/>
      <c r="I31047" s="21"/>
      <c r="K31047" s="32">
        <v>19.947114020071634</v>
      </c>
      <c r="L31047" s="33">
        <v>21.490557126725371</v>
      </c>
    </row>
    <row r="31048" spans="7:12" x14ac:dyDescent="0.25">
      <c r="G31048" s="21"/>
      <c r="H31048" s="21"/>
      <c r="I31048" s="21"/>
      <c r="K31048" s="32">
        <v>3.9894228040143269</v>
      </c>
      <c r="L31048" s="33">
        <v>0</v>
      </c>
    </row>
    <row r="31049" spans="7:12" x14ac:dyDescent="0.25">
      <c r="G31049" s="21"/>
      <c r="H31049" s="21"/>
      <c r="I31049" s="21"/>
      <c r="K31049" s="32">
        <v>39.894228040143268</v>
      </c>
      <c r="L31049" s="33">
        <v>29.120798930125904</v>
      </c>
    </row>
    <row r="31050" spans="7:12" x14ac:dyDescent="0.25">
      <c r="G31050" s="21"/>
      <c r="H31050" s="21"/>
      <c r="I31050" s="21"/>
      <c r="K31050" s="32">
        <v>15.957691216057308</v>
      </c>
      <c r="L31050" s="33">
        <v>3.4210914467280666</v>
      </c>
    </row>
    <row r="31051" spans="7:12" x14ac:dyDescent="0.25">
      <c r="G31051" s="21"/>
      <c r="H31051" s="21"/>
      <c r="I31051" s="21"/>
      <c r="K31051" s="32">
        <v>0</v>
      </c>
      <c r="L31051" s="33">
        <v>0</v>
      </c>
    </row>
    <row r="31052" spans="7:12" x14ac:dyDescent="0.25">
      <c r="G31052" s="21"/>
      <c r="H31052" s="21"/>
      <c r="I31052" s="21"/>
      <c r="K31052" s="32">
        <v>7.9788456080286538</v>
      </c>
      <c r="L31052" s="33">
        <v>10.446723442284693</v>
      </c>
    </row>
    <row r="31053" spans="7:12" x14ac:dyDescent="0.25">
      <c r="G31053" s="21"/>
      <c r="H31053" s="21"/>
      <c r="I31053" s="21"/>
      <c r="K31053" s="32">
        <v>27.925959628100291</v>
      </c>
      <c r="L31053" s="33">
        <v>29.974780673998364</v>
      </c>
    </row>
    <row r="31054" spans="7:12" x14ac:dyDescent="0.25">
      <c r="G31054" s="21"/>
      <c r="H31054" s="21"/>
      <c r="I31054" s="21"/>
      <c r="K31054" s="32">
        <v>0</v>
      </c>
      <c r="L31054" s="33">
        <v>0</v>
      </c>
    </row>
    <row r="31055" spans="7:12" x14ac:dyDescent="0.25">
      <c r="G31055" s="21"/>
      <c r="H31055" s="21"/>
      <c r="I31055" s="21"/>
      <c r="K31055" s="32">
        <v>11.968268412042981</v>
      </c>
      <c r="L31055" s="33">
        <v>0</v>
      </c>
    </row>
    <row r="31056" spans="7:12" x14ac:dyDescent="0.25">
      <c r="G31056" s="21"/>
      <c r="H31056" s="21"/>
      <c r="I31056" s="21"/>
      <c r="K31056" s="32">
        <v>15.957691216057308</v>
      </c>
      <c r="L31056" s="33">
        <v>2.5771643369909376</v>
      </c>
    </row>
    <row r="31057" spans="7:12" x14ac:dyDescent="0.25">
      <c r="G31057" s="21"/>
      <c r="H31057" s="21"/>
      <c r="I31057" s="21"/>
      <c r="K31057" s="32">
        <v>3.9894228040143269</v>
      </c>
      <c r="L31057" s="33">
        <v>5.5169347582401773</v>
      </c>
    </row>
    <row r="31058" spans="7:12" x14ac:dyDescent="0.25">
      <c r="G31058" s="21"/>
      <c r="H31058" s="21"/>
      <c r="I31058" s="21"/>
      <c r="K31058" s="32">
        <v>59.841342060214892</v>
      </c>
      <c r="L31058" s="33">
        <v>42.356010792224325</v>
      </c>
    </row>
    <row r="31059" spans="7:12" x14ac:dyDescent="0.25">
      <c r="G31059" s="21"/>
      <c r="H31059" s="21"/>
      <c r="I31059" s="21"/>
      <c r="K31059" s="32">
        <v>0</v>
      </c>
      <c r="L31059" s="33">
        <v>0</v>
      </c>
    </row>
    <row r="31060" spans="7:12" x14ac:dyDescent="0.25">
      <c r="G31060" s="21"/>
      <c r="H31060" s="21"/>
      <c r="I31060" s="21"/>
      <c r="K31060" s="32">
        <v>0</v>
      </c>
      <c r="L31060" s="33">
        <v>0</v>
      </c>
    </row>
    <row r="31061" spans="7:12" x14ac:dyDescent="0.25">
      <c r="G31061" s="21"/>
      <c r="H31061" s="21"/>
      <c r="I31061" s="21"/>
      <c r="K31061" s="32">
        <v>0</v>
      </c>
      <c r="L31061" s="33">
        <v>0</v>
      </c>
    </row>
    <row r="31062" spans="7:12" x14ac:dyDescent="0.25">
      <c r="G31062" s="21"/>
      <c r="H31062" s="21"/>
      <c r="I31062" s="21"/>
      <c r="K31062" s="32">
        <v>0</v>
      </c>
      <c r="L31062" s="33">
        <v>0</v>
      </c>
    </row>
    <row r="31063" spans="7:12" x14ac:dyDescent="0.25">
      <c r="G31063" s="21"/>
      <c r="H31063" s="21"/>
      <c r="I31063" s="21"/>
      <c r="K31063" s="32">
        <v>7.9788456080286538</v>
      </c>
      <c r="L31063" s="33">
        <v>3.9976481024879593</v>
      </c>
    </row>
    <row r="31064" spans="7:12" x14ac:dyDescent="0.25">
      <c r="G31064" s="21"/>
      <c r="H31064" s="21"/>
      <c r="I31064" s="21"/>
      <c r="K31064" s="32">
        <v>15.957691216057308</v>
      </c>
      <c r="L31064" s="33">
        <v>0</v>
      </c>
    </row>
    <row r="31065" spans="7:12" x14ac:dyDescent="0.25">
      <c r="G31065" s="21"/>
      <c r="H31065" s="21"/>
      <c r="I31065" s="21"/>
      <c r="K31065" s="32">
        <v>0</v>
      </c>
      <c r="L31065" s="33">
        <v>0</v>
      </c>
    </row>
    <row r="31066" spans="7:12" x14ac:dyDescent="0.25">
      <c r="G31066" s="21"/>
      <c r="H31066" s="21"/>
      <c r="I31066" s="21"/>
      <c r="K31066" s="32">
        <v>7.9788456080286538</v>
      </c>
      <c r="L31066" s="33">
        <v>0</v>
      </c>
    </row>
    <row r="31067" spans="7:12" x14ac:dyDescent="0.25">
      <c r="G31067" s="21"/>
      <c r="H31067" s="21"/>
      <c r="I31067" s="21"/>
      <c r="K31067" s="32">
        <v>0</v>
      </c>
      <c r="L31067" s="33">
        <v>0</v>
      </c>
    </row>
    <row r="31068" spans="7:12" x14ac:dyDescent="0.25">
      <c r="G31068" s="21"/>
      <c r="H31068" s="21"/>
      <c r="I31068" s="21"/>
      <c r="K31068" s="32">
        <v>43.883650844157593</v>
      </c>
      <c r="L31068" s="33">
        <v>35.107067232979382</v>
      </c>
    </row>
    <row r="31069" spans="7:12" x14ac:dyDescent="0.25">
      <c r="G31069" s="21"/>
      <c r="H31069" s="21"/>
      <c r="I31069" s="21"/>
      <c r="K31069" s="32">
        <v>0</v>
      </c>
      <c r="L31069" s="33">
        <v>0</v>
      </c>
    </row>
    <row r="31070" spans="7:12" x14ac:dyDescent="0.25">
      <c r="G31070" s="21"/>
      <c r="H31070" s="21"/>
      <c r="I31070" s="21"/>
      <c r="K31070" s="32">
        <v>11.968268412042981</v>
      </c>
      <c r="L31070" s="33">
        <v>3.6358775643638208</v>
      </c>
    </row>
    <row r="31071" spans="7:12" x14ac:dyDescent="0.25">
      <c r="G31071" s="21"/>
      <c r="H31071" s="21"/>
      <c r="I31071" s="21"/>
      <c r="K31071" s="32">
        <v>23.936536824085962</v>
      </c>
      <c r="L31071" s="33">
        <v>10.633020364474195</v>
      </c>
    </row>
    <row r="31072" spans="7:12" x14ac:dyDescent="0.25">
      <c r="G31072" s="21"/>
      <c r="H31072" s="21"/>
      <c r="I31072" s="21"/>
      <c r="K31072" s="32">
        <v>103.72499290437247</v>
      </c>
      <c r="L31072" s="33">
        <v>94.890414758210966</v>
      </c>
    </row>
    <row r="31073" spans="7:12" x14ac:dyDescent="0.25">
      <c r="G31073" s="21"/>
      <c r="H31073" s="21"/>
      <c r="I31073" s="21"/>
      <c r="K31073" s="32">
        <v>0</v>
      </c>
      <c r="L31073" s="33">
        <v>0</v>
      </c>
    </row>
    <row r="31074" spans="7:12" x14ac:dyDescent="0.25">
      <c r="G31074" s="21"/>
      <c r="H31074" s="21"/>
      <c r="I31074" s="21"/>
      <c r="K31074" s="32">
        <v>0</v>
      </c>
      <c r="L31074" s="33">
        <v>0</v>
      </c>
    </row>
    <row r="31075" spans="7:12" x14ac:dyDescent="0.25">
      <c r="G31075" s="21"/>
      <c r="H31075" s="21"/>
      <c r="I31075" s="21"/>
      <c r="K31075" s="32">
        <v>7.9788456080286538</v>
      </c>
      <c r="L31075" s="33">
        <v>13.247437135700158</v>
      </c>
    </row>
    <row r="31076" spans="7:12" x14ac:dyDescent="0.25">
      <c r="G31076" s="21"/>
      <c r="H31076" s="21"/>
      <c r="I31076" s="21"/>
      <c r="K31076" s="32">
        <v>7.9788456080286538</v>
      </c>
      <c r="L31076" s="33">
        <v>3.2715394305429335</v>
      </c>
    </row>
    <row r="31077" spans="7:12" x14ac:dyDescent="0.25">
      <c r="G31077" s="21"/>
      <c r="H31077" s="21"/>
      <c r="I31077" s="21"/>
      <c r="K31077" s="32">
        <v>0</v>
      </c>
      <c r="L31077" s="33">
        <v>0</v>
      </c>
    </row>
    <row r="31078" spans="7:12" x14ac:dyDescent="0.25">
      <c r="G31078" s="21"/>
      <c r="H31078" s="21"/>
      <c r="I31078" s="21"/>
      <c r="K31078" s="32">
        <v>11.968268412042981</v>
      </c>
      <c r="L31078" s="33">
        <v>11.063626397222841</v>
      </c>
    </row>
    <row r="31079" spans="7:12" x14ac:dyDescent="0.25">
      <c r="G31079" s="21"/>
      <c r="H31079" s="21"/>
      <c r="I31079" s="21"/>
      <c r="K31079" s="32">
        <v>23.936536824085962</v>
      </c>
      <c r="L31079" s="33">
        <v>47.1999348614398</v>
      </c>
    </row>
    <row r="31080" spans="7:12" x14ac:dyDescent="0.25">
      <c r="G31080" s="21"/>
      <c r="H31080" s="21"/>
      <c r="I31080" s="21"/>
      <c r="K31080" s="32">
        <v>3.9894228040143269</v>
      </c>
      <c r="L31080" s="33">
        <v>0</v>
      </c>
    </row>
    <row r="31081" spans="7:12" x14ac:dyDescent="0.25">
      <c r="G31081" s="21"/>
      <c r="H31081" s="21"/>
      <c r="I31081" s="21"/>
      <c r="K31081" s="32">
        <v>15.957691216057308</v>
      </c>
      <c r="L31081" s="33">
        <v>30.424094054724414</v>
      </c>
    </row>
    <row r="31082" spans="7:12" x14ac:dyDescent="0.25">
      <c r="G31082" s="21"/>
      <c r="H31082" s="21"/>
      <c r="I31082" s="21"/>
      <c r="K31082" s="32">
        <v>3.9894228040143269</v>
      </c>
      <c r="L31082" s="33">
        <v>0</v>
      </c>
    </row>
    <row r="31083" spans="7:12" x14ac:dyDescent="0.25">
      <c r="G31083" s="21"/>
      <c r="H31083" s="21"/>
      <c r="I31083" s="21"/>
      <c r="K31083" s="32">
        <v>0</v>
      </c>
      <c r="L31083" s="33">
        <v>0</v>
      </c>
    </row>
    <row r="31084" spans="7:12" x14ac:dyDescent="0.25">
      <c r="G31084" s="21"/>
      <c r="H31084" s="21"/>
      <c r="I31084" s="21"/>
      <c r="K31084" s="32">
        <v>0</v>
      </c>
      <c r="L31084" s="33">
        <v>0</v>
      </c>
    </row>
    <row r="31085" spans="7:12" x14ac:dyDescent="0.25">
      <c r="G31085" s="21"/>
      <c r="H31085" s="21"/>
      <c r="I31085" s="21"/>
      <c r="K31085" s="32">
        <v>0</v>
      </c>
      <c r="L31085" s="33">
        <v>0</v>
      </c>
    </row>
    <row r="31086" spans="7:12" x14ac:dyDescent="0.25">
      <c r="G31086" s="21"/>
      <c r="H31086" s="21"/>
      <c r="I31086" s="21"/>
      <c r="K31086" s="32">
        <v>0</v>
      </c>
      <c r="L31086" s="33">
        <v>0</v>
      </c>
    </row>
    <row r="31087" spans="7:12" x14ac:dyDescent="0.25">
      <c r="G31087" s="21"/>
      <c r="H31087" s="21"/>
      <c r="I31087" s="21"/>
      <c r="K31087" s="32">
        <v>0</v>
      </c>
      <c r="L31087" s="33">
        <v>0</v>
      </c>
    </row>
    <row r="31088" spans="7:12" x14ac:dyDescent="0.25">
      <c r="G31088" s="21"/>
      <c r="H31088" s="21"/>
      <c r="I31088" s="21"/>
      <c r="K31088" s="32">
        <v>7.9788456080286538</v>
      </c>
      <c r="L31088" s="33">
        <v>21.255022289403641</v>
      </c>
    </row>
    <row r="31089" spans="7:12" x14ac:dyDescent="0.25">
      <c r="G31089" s="21"/>
      <c r="H31089" s="21"/>
      <c r="I31089" s="21"/>
      <c r="K31089" s="32">
        <v>0</v>
      </c>
      <c r="L31089" s="33">
        <v>0</v>
      </c>
    </row>
    <row r="31090" spans="7:12" x14ac:dyDescent="0.25">
      <c r="G31090" s="21"/>
      <c r="H31090" s="21"/>
      <c r="I31090" s="21"/>
      <c r="K31090" s="32">
        <v>0</v>
      </c>
      <c r="L31090" s="33">
        <v>0</v>
      </c>
    </row>
    <row r="31091" spans="7:12" x14ac:dyDescent="0.25">
      <c r="G31091" s="21"/>
      <c r="H31091" s="21"/>
      <c r="I31091" s="21"/>
      <c r="K31091" s="32">
        <v>31.915382432114619</v>
      </c>
      <c r="L31091" s="33">
        <v>18.424242899696743</v>
      </c>
    </row>
    <row r="31092" spans="7:12" x14ac:dyDescent="0.25">
      <c r="G31092" s="21"/>
      <c r="H31092" s="21"/>
      <c r="I31092" s="21"/>
      <c r="K31092" s="32">
        <v>7.9788456080286538</v>
      </c>
      <c r="L31092" s="33">
        <v>0</v>
      </c>
    </row>
    <row r="31093" spans="7:12" x14ac:dyDescent="0.25">
      <c r="G31093" s="21"/>
      <c r="H31093" s="21"/>
      <c r="I31093" s="21"/>
      <c r="K31093" s="32">
        <v>0</v>
      </c>
      <c r="L31093" s="33">
        <v>0</v>
      </c>
    </row>
    <row r="31094" spans="7:12" x14ac:dyDescent="0.25">
      <c r="G31094" s="21"/>
      <c r="H31094" s="21"/>
      <c r="I31094" s="21"/>
      <c r="K31094" s="32">
        <v>7.9788456080286538</v>
      </c>
      <c r="L31094" s="33">
        <v>1.0203829822888089</v>
      </c>
    </row>
    <row r="31095" spans="7:12" x14ac:dyDescent="0.25">
      <c r="G31095" s="21"/>
      <c r="H31095" s="21"/>
      <c r="I31095" s="21"/>
      <c r="K31095" s="32">
        <v>15.957691216057308</v>
      </c>
      <c r="L31095" s="33">
        <v>40.833339110357443</v>
      </c>
    </row>
    <row r="31096" spans="7:12" x14ac:dyDescent="0.25">
      <c r="G31096" s="21"/>
      <c r="H31096" s="21"/>
      <c r="I31096" s="21"/>
      <c r="K31096" s="32">
        <v>3.9894228040143269</v>
      </c>
      <c r="L31096" s="33">
        <v>0</v>
      </c>
    </row>
    <row r="31097" spans="7:12" x14ac:dyDescent="0.25">
      <c r="G31097" s="21"/>
      <c r="H31097" s="21"/>
      <c r="I31097" s="21"/>
      <c r="K31097" s="32">
        <v>0</v>
      </c>
      <c r="L31097" s="33">
        <v>0</v>
      </c>
    </row>
    <row r="31098" spans="7:12" x14ac:dyDescent="0.25">
      <c r="G31098" s="21"/>
      <c r="H31098" s="21"/>
      <c r="I31098" s="21"/>
      <c r="K31098" s="32">
        <v>11.968268412042981</v>
      </c>
      <c r="L31098" s="33">
        <v>5.1859822569749605</v>
      </c>
    </row>
    <row r="31099" spans="7:12" x14ac:dyDescent="0.25">
      <c r="G31099" s="21"/>
      <c r="H31099" s="21"/>
      <c r="I31099" s="21"/>
      <c r="K31099" s="32">
        <v>23.936536824085962</v>
      </c>
      <c r="L31099" s="33">
        <v>32.158827775412583</v>
      </c>
    </row>
    <row r="31100" spans="7:12" x14ac:dyDescent="0.25">
      <c r="G31100" s="21"/>
      <c r="H31100" s="21"/>
      <c r="I31100" s="21"/>
      <c r="K31100" s="32">
        <v>0</v>
      </c>
      <c r="L31100" s="33">
        <v>0</v>
      </c>
    </row>
    <row r="31101" spans="7:12" x14ac:dyDescent="0.25">
      <c r="G31101" s="21"/>
      <c r="H31101" s="21"/>
      <c r="I31101" s="21"/>
      <c r="K31101" s="32">
        <v>0</v>
      </c>
      <c r="L31101" s="33">
        <v>0</v>
      </c>
    </row>
    <row r="31102" spans="7:12" x14ac:dyDescent="0.25">
      <c r="G31102" s="21"/>
      <c r="H31102" s="21"/>
      <c r="I31102" s="21"/>
      <c r="K31102" s="32">
        <v>3.9894228040143269</v>
      </c>
      <c r="L31102" s="33">
        <v>7.7187193058692429</v>
      </c>
    </row>
    <row r="31103" spans="7:12" x14ac:dyDescent="0.25">
      <c r="G31103" s="21"/>
      <c r="H31103" s="21"/>
      <c r="I31103" s="21"/>
      <c r="K31103" s="32">
        <v>0</v>
      </c>
      <c r="L31103" s="33">
        <v>0</v>
      </c>
    </row>
    <row r="31104" spans="7:12" x14ac:dyDescent="0.25">
      <c r="G31104" s="21"/>
      <c r="H31104" s="21"/>
      <c r="I31104" s="21"/>
      <c r="K31104" s="32">
        <v>11.968268412042981</v>
      </c>
      <c r="L31104" s="33">
        <v>23.860235806035249</v>
      </c>
    </row>
    <row r="31105" spans="7:12" x14ac:dyDescent="0.25">
      <c r="G31105" s="21"/>
      <c r="H31105" s="21"/>
      <c r="I31105" s="21"/>
      <c r="K31105" s="32">
        <v>0</v>
      </c>
      <c r="L31105" s="33">
        <v>0</v>
      </c>
    </row>
    <row r="31106" spans="7:12" x14ac:dyDescent="0.25">
      <c r="G31106" s="21"/>
      <c r="H31106" s="21"/>
      <c r="I31106" s="21"/>
      <c r="K31106" s="32">
        <v>7.9788456080286538</v>
      </c>
      <c r="L31106" s="33">
        <v>0</v>
      </c>
    </row>
    <row r="31107" spans="7:12" x14ac:dyDescent="0.25">
      <c r="G31107" s="21"/>
      <c r="H31107" s="21"/>
      <c r="I31107" s="21"/>
      <c r="K31107" s="32">
        <v>3.9894228040143269</v>
      </c>
      <c r="L31107" s="33">
        <v>0</v>
      </c>
    </row>
    <row r="31108" spans="7:12" x14ac:dyDescent="0.25">
      <c r="G31108" s="21"/>
      <c r="H31108" s="21"/>
      <c r="I31108" s="21"/>
      <c r="K31108" s="32">
        <v>11.968268412042981</v>
      </c>
      <c r="L31108" s="33">
        <v>2.4965538588700156</v>
      </c>
    </row>
    <row r="31109" spans="7:12" x14ac:dyDescent="0.25">
      <c r="G31109" s="21"/>
      <c r="H31109" s="21"/>
      <c r="I31109" s="21"/>
      <c r="K31109" s="32">
        <v>23.936536824085962</v>
      </c>
      <c r="L31109" s="33">
        <v>19.004703978038826</v>
      </c>
    </row>
    <row r="31110" spans="7:12" x14ac:dyDescent="0.25">
      <c r="G31110" s="21"/>
      <c r="H31110" s="21"/>
      <c r="I31110" s="21"/>
      <c r="K31110" s="32">
        <v>7.9788456080286538</v>
      </c>
      <c r="L31110" s="33">
        <v>16.72032211332543</v>
      </c>
    </row>
    <row r="31111" spans="7:12" x14ac:dyDescent="0.25">
      <c r="G31111" s="21"/>
      <c r="H31111" s="21"/>
      <c r="I31111" s="21"/>
      <c r="K31111" s="32">
        <v>15.957691216057308</v>
      </c>
      <c r="L31111" s="33">
        <v>13.338039062876801</v>
      </c>
    </row>
    <row r="31112" spans="7:12" x14ac:dyDescent="0.25">
      <c r="G31112" s="21"/>
      <c r="H31112" s="21"/>
      <c r="I31112" s="21"/>
      <c r="K31112" s="32">
        <v>15.957691216057308</v>
      </c>
      <c r="L31112" s="33">
        <v>32.591673823554224</v>
      </c>
    </row>
    <row r="31113" spans="7:12" x14ac:dyDescent="0.25">
      <c r="G31113" s="21"/>
      <c r="H31113" s="21"/>
      <c r="I31113" s="21"/>
      <c r="K31113" s="32">
        <v>7.9788456080286538</v>
      </c>
      <c r="L31113" s="33">
        <v>8.0481622721601678</v>
      </c>
    </row>
    <row r="31114" spans="7:12" x14ac:dyDescent="0.25">
      <c r="G31114" s="21"/>
      <c r="H31114" s="21"/>
      <c r="I31114" s="21"/>
      <c r="K31114" s="32">
        <v>115.69326131641544</v>
      </c>
      <c r="L31114" s="33">
        <v>92.927972817684818</v>
      </c>
    </row>
    <row r="31115" spans="7:12" x14ac:dyDescent="0.25">
      <c r="G31115" s="21"/>
      <c r="H31115" s="21"/>
      <c r="I31115" s="21"/>
      <c r="K31115" s="32">
        <v>3.9894228040143269</v>
      </c>
      <c r="L31115" s="33">
        <v>5.2566189295326629</v>
      </c>
    </row>
    <row r="31116" spans="7:12" x14ac:dyDescent="0.25">
      <c r="G31116" s="21"/>
      <c r="H31116" s="21"/>
      <c r="I31116" s="21"/>
      <c r="K31116" s="32">
        <v>59.841342060214892</v>
      </c>
      <c r="L31116" s="33">
        <v>88.397872882755195</v>
      </c>
    </row>
    <row r="31117" spans="7:12" x14ac:dyDescent="0.25">
      <c r="G31117" s="21"/>
      <c r="H31117" s="21"/>
      <c r="I31117" s="21"/>
      <c r="K31117" s="32">
        <v>3.9894228040143269</v>
      </c>
      <c r="L31117" s="33">
        <v>0</v>
      </c>
    </row>
    <row r="31118" spans="7:12" x14ac:dyDescent="0.25">
      <c r="G31118" s="21"/>
      <c r="H31118" s="21"/>
      <c r="I31118" s="21"/>
      <c r="K31118" s="32">
        <v>31.915382432114619</v>
      </c>
      <c r="L31118" s="33">
        <v>27.753980965115986</v>
      </c>
    </row>
    <row r="31119" spans="7:12" x14ac:dyDescent="0.25">
      <c r="G31119" s="21"/>
      <c r="H31119" s="21"/>
      <c r="I31119" s="21"/>
      <c r="K31119" s="32">
        <v>0</v>
      </c>
      <c r="L31119" s="33">
        <v>0</v>
      </c>
    </row>
    <row r="31120" spans="7:12" x14ac:dyDescent="0.25">
      <c r="G31120" s="21"/>
      <c r="H31120" s="21"/>
      <c r="I31120" s="21"/>
      <c r="K31120" s="32">
        <v>11.968268412042981</v>
      </c>
      <c r="L31120" s="33">
        <v>11.428141004428161</v>
      </c>
    </row>
    <row r="31121" spans="7:12" x14ac:dyDescent="0.25">
      <c r="G31121" s="21"/>
      <c r="H31121" s="21"/>
      <c r="I31121" s="21"/>
      <c r="K31121" s="32">
        <v>0</v>
      </c>
      <c r="L31121" s="33">
        <v>0</v>
      </c>
    </row>
    <row r="31122" spans="7:12" x14ac:dyDescent="0.25">
      <c r="G31122" s="21"/>
      <c r="H31122" s="21"/>
      <c r="I31122" s="21"/>
      <c r="K31122" s="32">
        <v>7.9788456080286538</v>
      </c>
      <c r="L31122" s="33">
        <v>4.0083121086483553</v>
      </c>
    </row>
    <row r="31123" spans="7:12" x14ac:dyDescent="0.25">
      <c r="G31123" s="21"/>
      <c r="H31123" s="21"/>
      <c r="I31123" s="21"/>
      <c r="K31123" s="32">
        <v>7.9788456080286538</v>
      </c>
      <c r="L31123" s="33">
        <v>0</v>
      </c>
    </row>
    <row r="31124" spans="7:12" x14ac:dyDescent="0.25">
      <c r="G31124" s="21"/>
      <c r="H31124" s="21"/>
      <c r="I31124" s="21"/>
      <c r="K31124" s="32">
        <v>3.9894228040143269</v>
      </c>
      <c r="L31124" s="33">
        <v>0</v>
      </c>
    </row>
    <row r="31125" spans="7:12" x14ac:dyDescent="0.25">
      <c r="G31125" s="21"/>
      <c r="H31125" s="21"/>
      <c r="I31125" s="21"/>
      <c r="K31125" s="32">
        <v>3.9894228040143269</v>
      </c>
      <c r="L31125" s="33">
        <v>25.802594706136524</v>
      </c>
    </row>
    <row r="31126" spans="7:12" x14ac:dyDescent="0.25">
      <c r="G31126" s="21"/>
      <c r="H31126" s="21"/>
      <c r="I31126" s="21"/>
      <c r="K31126" s="32">
        <v>11.968268412042981</v>
      </c>
      <c r="L31126" s="33">
        <v>0</v>
      </c>
    </row>
    <row r="31127" spans="7:12" x14ac:dyDescent="0.25">
      <c r="G31127" s="21"/>
      <c r="H31127" s="21"/>
      <c r="I31127" s="21"/>
      <c r="K31127" s="32">
        <v>15.957691216057308</v>
      </c>
      <c r="L31127" s="33">
        <v>6.7674921157132895</v>
      </c>
    </row>
    <row r="31128" spans="7:12" x14ac:dyDescent="0.25">
      <c r="G31128" s="21"/>
      <c r="H31128" s="21"/>
      <c r="I31128" s="21"/>
      <c r="K31128" s="32">
        <v>0</v>
      </c>
      <c r="L31128" s="33">
        <v>0</v>
      </c>
    </row>
    <row r="31129" spans="7:12" x14ac:dyDescent="0.25">
      <c r="G31129" s="21"/>
      <c r="H31129" s="21"/>
      <c r="I31129" s="21"/>
      <c r="K31129" s="32">
        <v>7.9788456080286538</v>
      </c>
      <c r="L31129" s="33">
        <v>0</v>
      </c>
    </row>
    <row r="31130" spans="7:12" x14ac:dyDescent="0.25">
      <c r="G31130" s="21"/>
      <c r="H31130" s="21"/>
      <c r="I31130" s="21"/>
      <c r="K31130" s="32">
        <v>3.9894228040143269</v>
      </c>
      <c r="L31130" s="33">
        <v>0.40023740756805787</v>
      </c>
    </row>
    <row r="31131" spans="7:12" x14ac:dyDescent="0.25">
      <c r="G31131" s="21"/>
      <c r="H31131" s="21"/>
      <c r="I31131" s="21"/>
      <c r="K31131" s="32">
        <v>79.788456080286522</v>
      </c>
      <c r="L31131" s="33">
        <v>75.92765951350772</v>
      </c>
    </row>
    <row r="31132" spans="7:12" x14ac:dyDescent="0.25">
      <c r="G31132" s="21"/>
      <c r="H31132" s="21"/>
      <c r="I31132" s="21"/>
      <c r="K31132" s="32">
        <v>3.9894228040143269</v>
      </c>
      <c r="L31132" s="33">
        <v>0</v>
      </c>
    </row>
    <row r="31133" spans="7:12" x14ac:dyDescent="0.25">
      <c r="G31133" s="21"/>
      <c r="H31133" s="21"/>
      <c r="I31133" s="21"/>
      <c r="K31133" s="32">
        <v>15.957691216057308</v>
      </c>
      <c r="L31133" s="33">
        <v>35.534842726823719</v>
      </c>
    </row>
    <row r="31134" spans="7:12" x14ac:dyDescent="0.25">
      <c r="G31134" s="21"/>
      <c r="H31134" s="21"/>
      <c r="I31134" s="21"/>
      <c r="K31134" s="32">
        <v>3.9894228040143269</v>
      </c>
      <c r="L31134" s="33">
        <v>2.7591756290212377</v>
      </c>
    </row>
    <row r="31135" spans="7:12" x14ac:dyDescent="0.25">
      <c r="G31135" s="21"/>
      <c r="H31135" s="21"/>
      <c r="I31135" s="21"/>
      <c r="K31135" s="32">
        <v>3.9894228040143269</v>
      </c>
      <c r="L31135" s="33">
        <v>0</v>
      </c>
    </row>
    <row r="31136" spans="7:12" x14ac:dyDescent="0.25">
      <c r="G31136" s="21"/>
      <c r="H31136" s="21"/>
      <c r="I31136" s="21"/>
      <c r="K31136" s="32">
        <v>7.9788456080286538</v>
      </c>
      <c r="L31136" s="33">
        <v>22.504686507006667</v>
      </c>
    </row>
    <row r="31137" spans="7:12" x14ac:dyDescent="0.25">
      <c r="G31137" s="21"/>
      <c r="H31137" s="21"/>
      <c r="I31137" s="21"/>
      <c r="K31137" s="32">
        <v>0</v>
      </c>
      <c r="L31137" s="33">
        <v>0</v>
      </c>
    </row>
    <row r="31138" spans="7:12" x14ac:dyDescent="0.25">
      <c r="G31138" s="21"/>
      <c r="H31138" s="21"/>
      <c r="I31138" s="21"/>
      <c r="K31138" s="32">
        <v>3.9894228040143269</v>
      </c>
      <c r="L31138" s="33">
        <v>0</v>
      </c>
    </row>
    <row r="31139" spans="7:12" x14ac:dyDescent="0.25">
      <c r="G31139" s="21"/>
      <c r="H31139" s="21"/>
      <c r="I31139" s="21"/>
      <c r="K31139" s="32">
        <v>47.873073648171918</v>
      </c>
      <c r="L31139" s="33">
        <v>43.060889259074173</v>
      </c>
    </row>
    <row r="31140" spans="7:12" x14ac:dyDescent="0.25">
      <c r="G31140" s="21"/>
      <c r="H31140" s="21"/>
      <c r="I31140" s="21"/>
      <c r="K31140" s="32">
        <v>19.947114020071634</v>
      </c>
      <c r="L31140" s="33">
        <v>49.423858174689414</v>
      </c>
    </row>
    <row r="31141" spans="7:12" x14ac:dyDescent="0.25">
      <c r="G31141" s="21"/>
      <c r="H31141" s="21"/>
      <c r="I31141" s="21"/>
      <c r="K31141" s="32">
        <v>19.947114020071634</v>
      </c>
      <c r="L31141" s="33">
        <v>26.352016707605248</v>
      </c>
    </row>
    <row r="31142" spans="7:12" x14ac:dyDescent="0.25">
      <c r="G31142" s="21"/>
      <c r="H31142" s="21"/>
      <c r="I31142" s="21"/>
      <c r="K31142" s="32">
        <v>0</v>
      </c>
      <c r="L31142" s="33">
        <v>0</v>
      </c>
    </row>
    <row r="31143" spans="7:12" x14ac:dyDescent="0.25">
      <c r="G31143" s="21"/>
      <c r="H31143" s="21"/>
      <c r="I31143" s="21"/>
      <c r="K31143" s="32">
        <v>3.9894228040143269</v>
      </c>
      <c r="L31143" s="33">
        <v>0</v>
      </c>
    </row>
    <row r="31144" spans="7:12" x14ac:dyDescent="0.25">
      <c r="G31144" s="21"/>
      <c r="H31144" s="21"/>
      <c r="I31144" s="21"/>
      <c r="K31144" s="32">
        <v>7.9788456080286538</v>
      </c>
      <c r="L31144" s="33">
        <v>0</v>
      </c>
    </row>
    <row r="31145" spans="7:12" x14ac:dyDescent="0.25">
      <c r="G31145" s="21"/>
      <c r="H31145" s="21"/>
      <c r="I31145" s="21"/>
      <c r="K31145" s="32">
        <v>3.9894228040143269</v>
      </c>
      <c r="L31145" s="33">
        <v>4.8271338330961502</v>
      </c>
    </row>
    <row r="31146" spans="7:12" x14ac:dyDescent="0.25">
      <c r="G31146" s="21"/>
      <c r="H31146" s="21"/>
      <c r="I31146" s="21"/>
      <c r="K31146" s="32">
        <v>43.883650844157593</v>
      </c>
      <c r="L31146" s="33">
        <v>55.996571759985116</v>
      </c>
    </row>
    <row r="31147" spans="7:12" x14ac:dyDescent="0.25">
      <c r="G31147" s="21"/>
      <c r="H31147" s="21"/>
      <c r="I31147" s="21"/>
      <c r="K31147" s="32">
        <v>0</v>
      </c>
      <c r="L31147" s="33">
        <v>0</v>
      </c>
    </row>
    <row r="31148" spans="7:12" x14ac:dyDescent="0.25">
      <c r="G31148" s="21"/>
      <c r="H31148" s="21"/>
      <c r="I31148" s="21"/>
      <c r="K31148" s="32">
        <v>0</v>
      </c>
      <c r="L31148" s="33">
        <v>0</v>
      </c>
    </row>
    <row r="31149" spans="7:12" x14ac:dyDescent="0.25">
      <c r="G31149" s="21"/>
      <c r="H31149" s="21"/>
      <c r="I31149" s="21"/>
      <c r="K31149" s="32">
        <v>15.957691216057308</v>
      </c>
      <c r="L31149" s="33">
        <v>11.003355853386044</v>
      </c>
    </row>
    <row r="31150" spans="7:12" x14ac:dyDescent="0.25">
      <c r="G31150" s="21"/>
      <c r="H31150" s="21"/>
      <c r="I31150" s="21"/>
      <c r="K31150" s="32">
        <v>11.968268412042981</v>
      </c>
      <c r="L31150" s="33">
        <v>0</v>
      </c>
    </row>
    <row r="31151" spans="7:12" x14ac:dyDescent="0.25">
      <c r="G31151" s="21"/>
      <c r="H31151" s="21"/>
      <c r="I31151" s="21"/>
      <c r="K31151" s="32">
        <v>19.947114020071634</v>
      </c>
      <c r="L31151" s="33">
        <v>23.193646643951588</v>
      </c>
    </row>
    <row r="31152" spans="7:12" x14ac:dyDescent="0.25">
      <c r="G31152" s="21"/>
      <c r="H31152" s="21"/>
      <c r="I31152" s="21"/>
      <c r="K31152" s="32">
        <v>0</v>
      </c>
      <c r="L31152" s="33">
        <v>0</v>
      </c>
    </row>
    <row r="31153" spans="7:12" x14ac:dyDescent="0.25">
      <c r="G31153" s="21"/>
      <c r="H31153" s="21"/>
      <c r="I31153" s="21"/>
      <c r="K31153" s="32">
        <v>3.9894228040143269</v>
      </c>
      <c r="L31153" s="33">
        <v>2.0625208071116137</v>
      </c>
    </row>
    <row r="31154" spans="7:12" x14ac:dyDescent="0.25">
      <c r="G31154" s="21"/>
      <c r="H31154" s="21"/>
      <c r="I31154" s="21"/>
      <c r="K31154" s="32">
        <v>7.9788456080286538</v>
      </c>
      <c r="L31154" s="33">
        <v>1.1612418954370858</v>
      </c>
    </row>
    <row r="31155" spans="7:12" x14ac:dyDescent="0.25">
      <c r="G31155" s="21"/>
      <c r="H31155" s="21"/>
      <c r="I31155" s="21"/>
      <c r="K31155" s="32">
        <v>19.947114020071634</v>
      </c>
      <c r="L31155" s="33">
        <v>20.953740392138325</v>
      </c>
    </row>
    <row r="31156" spans="7:12" x14ac:dyDescent="0.25">
      <c r="G31156" s="21"/>
      <c r="H31156" s="21"/>
      <c r="I31156" s="21"/>
      <c r="K31156" s="32">
        <v>35.904805236128944</v>
      </c>
      <c r="L31156" s="33">
        <v>1.9508217350134236</v>
      </c>
    </row>
    <row r="31157" spans="7:12" x14ac:dyDescent="0.25">
      <c r="G31157" s="21"/>
      <c r="H31157" s="21"/>
      <c r="I31157" s="21"/>
      <c r="K31157" s="32">
        <v>23.936536824085962</v>
      </c>
      <c r="L31157" s="33">
        <v>22.125933336647392</v>
      </c>
    </row>
    <row r="31158" spans="7:12" x14ac:dyDescent="0.25">
      <c r="G31158" s="21"/>
      <c r="H31158" s="21"/>
      <c r="I31158" s="21"/>
      <c r="K31158" s="32">
        <v>0</v>
      </c>
      <c r="L31158" s="33">
        <v>0</v>
      </c>
    </row>
    <row r="31159" spans="7:12" x14ac:dyDescent="0.25">
      <c r="G31159" s="21"/>
      <c r="H31159" s="21"/>
      <c r="I31159" s="21"/>
      <c r="K31159" s="32">
        <v>0</v>
      </c>
      <c r="L31159" s="33">
        <v>0</v>
      </c>
    </row>
    <row r="31160" spans="7:12" x14ac:dyDescent="0.25">
      <c r="G31160" s="21"/>
      <c r="H31160" s="21"/>
      <c r="I31160" s="21"/>
      <c r="K31160" s="32">
        <v>11.968268412042981</v>
      </c>
      <c r="L31160" s="33">
        <v>16.198048728050445</v>
      </c>
    </row>
    <row r="31161" spans="7:12" x14ac:dyDescent="0.25">
      <c r="G31161" s="21"/>
      <c r="H31161" s="21"/>
      <c r="I31161" s="21"/>
      <c r="K31161" s="32">
        <v>39.894228040143268</v>
      </c>
      <c r="L31161" s="33">
        <v>64.292848704005237</v>
      </c>
    </row>
    <row r="31162" spans="7:12" x14ac:dyDescent="0.25">
      <c r="G31162" s="21"/>
      <c r="H31162" s="21"/>
      <c r="I31162" s="21"/>
      <c r="K31162" s="32">
        <v>0</v>
      </c>
      <c r="L31162" s="33">
        <v>0</v>
      </c>
    </row>
    <row r="31163" spans="7:12" x14ac:dyDescent="0.25">
      <c r="G31163" s="21"/>
      <c r="H31163" s="21"/>
      <c r="I31163" s="21"/>
      <c r="K31163" s="32">
        <v>0</v>
      </c>
      <c r="L31163" s="33">
        <v>0</v>
      </c>
    </row>
    <row r="31164" spans="7:12" x14ac:dyDescent="0.25">
      <c r="G31164" s="21"/>
      <c r="H31164" s="21"/>
      <c r="I31164" s="21"/>
      <c r="K31164" s="32">
        <v>0</v>
      </c>
      <c r="L31164" s="33">
        <v>0</v>
      </c>
    </row>
    <row r="31165" spans="7:12" x14ac:dyDescent="0.25">
      <c r="G31165" s="21"/>
      <c r="H31165" s="21"/>
      <c r="I31165" s="21"/>
      <c r="K31165" s="32">
        <v>11.968268412042981</v>
      </c>
      <c r="L31165" s="33">
        <v>9.7344012318860287</v>
      </c>
    </row>
    <row r="31166" spans="7:12" x14ac:dyDescent="0.25">
      <c r="G31166" s="21"/>
      <c r="H31166" s="21"/>
      <c r="I31166" s="21"/>
      <c r="K31166" s="32">
        <v>0</v>
      </c>
      <c r="L31166" s="33">
        <v>0</v>
      </c>
    </row>
    <row r="31167" spans="7:12" x14ac:dyDescent="0.25">
      <c r="G31167" s="21"/>
      <c r="H31167" s="21"/>
      <c r="I31167" s="21"/>
      <c r="K31167" s="32">
        <v>0</v>
      </c>
      <c r="L31167" s="33">
        <v>0</v>
      </c>
    </row>
    <row r="31168" spans="7:12" x14ac:dyDescent="0.25">
      <c r="G31168" s="21"/>
      <c r="H31168" s="21"/>
      <c r="I31168" s="21"/>
      <c r="K31168" s="32">
        <v>39.894228040143268</v>
      </c>
      <c r="L31168" s="33">
        <v>36.313716933172834</v>
      </c>
    </row>
    <row r="31169" spans="7:12" x14ac:dyDescent="0.25">
      <c r="G31169" s="21"/>
      <c r="H31169" s="21"/>
      <c r="I31169" s="21"/>
      <c r="K31169" s="32">
        <v>27.925959628100291</v>
      </c>
      <c r="L31169" s="33">
        <v>35.910548687472954</v>
      </c>
    </row>
    <row r="31170" spans="7:12" x14ac:dyDescent="0.25">
      <c r="G31170" s="21"/>
      <c r="H31170" s="21"/>
      <c r="I31170" s="21"/>
      <c r="K31170" s="32">
        <v>0</v>
      </c>
      <c r="L31170" s="33">
        <v>0</v>
      </c>
    </row>
    <row r="31171" spans="7:12" x14ac:dyDescent="0.25">
      <c r="G31171" s="21"/>
      <c r="H31171" s="21"/>
      <c r="I31171" s="21"/>
      <c r="K31171" s="32">
        <v>39.894228040143268</v>
      </c>
      <c r="L31171" s="33">
        <v>8.2555645838738378</v>
      </c>
    </row>
    <row r="31172" spans="7:12" x14ac:dyDescent="0.25">
      <c r="G31172" s="21"/>
      <c r="H31172" s="21"/>
      <c r="I31172" s="21"/>
      <c r="K31172" s="32">
        <v>0</v>
      </c>
      <c r="L31172" s="33">
        <v>0</v>
      </c>
    </row>
    <row r="31173" spans="7:12" x14ac:dyDescent="0.25">
      <c r="G31173" s="21"/>
      <c r="H31173" s="21"/>
      <c r="I31173" s="21"/>
      <c r="K31173" s="32">
        <v>0</v>
      </c>
      <c r="L31173" s="33">
        <v>0</v>
      </c>
    </row>
    <row r="31174" spans="7:12" x14ac:dyDescent="0.25">
      <c r="G31174" s="21"/>
      <c r="H31174" s="21"/>
      <c r="I31174" s="21"/>
      <c r="K31174" s="32">
        <v>0</v>
      </c>
      <c r="L31174" s="33">
        <v>0</v>
      </c>
    </row>
    <row r="31175" spans="7:12" x14ac:dyDescent="0.25">
      <c r="G31175" s="21"/>
      <c r="H31175" s="21"/>
      <c r="I31175" s="21"/>
      <c r="K31175" s="32">
        <v>3.9894228040143269</v>
      </c>
      <c r="L31175" s="33">
        <v>4.1239299369933615</v>
      </c>
    </row>
    <row r="31176" spans="7:12" x14ac:dyDescent="0.25">
      <c r="G31176" s="21"/>
      <c r="H31176" s="21"/>
      <c r="I31176" s="21"/>
      <c r="K31176" s="32">
        <v>0</v>
      </c>
      <c r="L31176" s="33">
        <v>0</v>
      </c>
    </row>
    <row r="31177" spans="7:12" x14ac:dyDescent="0.25">
      <c r="G31177" s="21"/>
      <c r="H31177" s="21"/>
      <c r="I31177" s="21"/>
      <c r="K31177" s="32">
        <v>15.957691216057308</v>
      </c>
      <c r="L31177" s="33">
        <v>24.938575031617098</v>
      </c>
    </row>
    <row r="31178" spans="7:12" x14ac:dyDescent="0.25">
      <c r="G31178" s="21"/>
      <c r="H31178" s="21"/>
      <c r="I31178" s="21"/>
      <c r="K31178" s="32">
        <v>0</v>
      </c>
      <c r="L31178" s="33">
        <v>0</v>
      </c>
    </row>
    <row r="31179" spans="7:12" x14ac:dyDescent="0.25">
      <c r="G31179" s="21"/>
      <c r="H31179" s="21"/>
      <c r="I31179" s="21"/>
      <c r="K31179" s="32">
        <v>15.957691216057308</v>
      </c>
      <c r="L31179" s="33">
        <v>35.369406708867309</v>
      </c>
    </row>
    <row r="31180" spans="7:12" x14ac:dyDescent="0.25">
      <c r="G31180" s="21"/>
      <c r="H31180" s="21"/>
      <c r="I31180" s="21"/>
      <c r="K31180" s="32">
        <v>0</v>
      </c>
      <c r="L31180" s="33">
        <v>0</v>
      </c>
    </row>
    <row r="31181" spans="7:12" x14ac:dyDescent="0.25">
      <c r="G31181" s="21"/>
      <c r="H31181" s="21"/>
      <c r="I31181" s="21"/>
      <c r="K31181" s="32">
        <v>11.968268412042981</v>
      </c>
      <c r="L31181" s="33">
        <v>7.2510237101407249</v>
      </c>
    </row>
    <row r="31182" spans="7:12" x14ac:dyDescent="0.25">
      <c r="G31182" s="21"/>
      <c r="H31182" s="21"/>
      <c r="I31182" s="21"/>
      <c r="K31182" s="32">
        <v>7.9788456080286538</v>
      </c>
      <c r="L31182" s="33">
        <v>20.47830896559719</v>
      </c>
    </row>
    <row r="31183" spans="7:12" x14ac:dyDescent="0.25">
      <c r="G31183" s="21"/>
      <c r="H31183" s="21"/>
      <c r="I31183" s="21"/>
      <c r="K31183" s="32">
        <v>15.957691216057308</v>
      </c>
      <c r="L31183" s="33">
        <v>10.743543508035895</v>
      </c>
    </row>
    <row r="31184" spans="7:12" x14ac:dyDescent="0.25">
      <c r="G31184" s="21"/>
      <c r="H31184" s="21"/>
      <c r="I31184" s="21"/>
      <c r="K31184" s="32">
        <v>55.851919256200567</v>
      </c>
      <c r="L31184" s="33">
        <v>103.38187460344911</v>
      </c>
    </row>
    <row r="31185" spans="7:12" x14ac:dyDescent="0.25">
      <c r="G31185" s="21"/>
      <c r="H31185" s="21"/>
      <c r="I31185" s="21"/>
      <c r="K31185" s="32">
        <v>7.9788456080286538</v>
      </c>
      <c r="L31185" s="33">
        <v>8.0320646350603848</v>
      </c>
    </row>
    <row r="31186" spans="7:12" x14ac:dyDescent="0.25">
      <c r="G31186" s="21"/>
      <c r="H31186" s="21"/>
      <c r="I31186" s="21"/>
      <c r="K31186" s="32">
        <v>23.936536824085962</v>
      </c>
      <c r="L31186" s="33">
        <v>27.238911199678252</v>
      </c>
    </row>
    <row r="31187" spans="7:12" x14ac:dyDescent="0.25">
      <c r="G31187" s="21"/>
      <c r="H31187" s="21"/>
      <c r="I31187" s="21"/>
      <c r="K31187" s="32">
        <v>19.947114020071634</v>
      </c>
      <c r="L31187" s="33">
        <v>49.573233429456558</v>
      </c>
    </row>
    <row r="31188" spans="7:12" x14ac:dyDescent="0.25">
      <c r="G31188" s="21"/>
      <c r="H31188" s="21"/>
      <c r="I31188" s="21"/>
      <c r="K31188" s="32">
        <v>0</v>
      </c>
      <c r="L31188" s="33">
        <v>0</v>
      </c>
    </row>
    <row r="31189" spans="7:12" x14ac:dyDescent="0.25">
      <c r="G31189" s="21"/>
      <c r="H31189" s="21"/>
      <c r="I31189" s="21"/>
      <c r="K31189" s="32">
        <v>11.968268412042981</v>
      </c>
      <c r="L31189" s="33">
        <v>0</v>
      </c>
    </row>
    <row r="31190" spans="7:12" x14ac:dyDescent="0.25">
      <c r="G31190" s="21"/>
      <c r="H31190" s="21"/>
      <c r="I31190" s="21"/>
      <c r="K31190" s="32">
        <v>3.9894228040143269</v>
      </c>
      <c r="L31190" s="33">
        <v>6.9058355122218238</v>
      </c>
    </row>
    <row r="31191" spans="7:12" x14ac:dyDescent="0.25">
      <c r="G31191" s="21"/>
      <c r="H31191" s="21"/>
      <c r="I31191" s="21"/>
      <c r="K31191" s="32">
        <v>43.883650844157593</v>
      </c>
      <c r="L31191" s="33">
        <v>61.937079010897847</v>
      </c>
    </row>
    <row r="31192" spans="7:12" x14ac:dyDescent="0.25">
      <c r="G31192" s="21"/>
      <c r="H31192" s="21"/>
      <c r="I31192" s="21"/>
      <c r="K31192" s="32">
        <v>0</v>
      </c>
      <c r="L31192" s="33">
        <v>0</v>
      </c>
    </row>
    <row r="31193" spans="7:12" x14ac:dyDescent="0.25">
      <c r="G31193" s="21"/>
      <c r="H31193" s="21"/>
      <c r="I31193" s="21"/>
      <c r="K31193" s="32">
        <v>7.9788456080286538</v>
      </c>
      <c r="L31193" s="33">
        <v>1.8242589381313854</v>
      </c>
    </row>
    <row r="31194" spans="7:12" x14ac:dyDescent="0.25">
      <c r="G31194" s="21"/>
      <c r="H31194" s="21"/>
      <c r="I31194" s="21"/>
      <c r="K31194" s="32">
        <v>55.851919256200567</v>
      </c>
      <c r="L31194" s="33">
        <v>50.245056063767045</v>
      </c>
    </row>
    <row r="31195" spans="7:12" x14ac:dyDescent="0.25">
      <c r="G31195" s="21"/>
      <c r="H31195" s="21"/>
      <c r="I31195" s="21"/>
      <c r="K31195" s="32">
        <v>15.957691216057308</v>
      </c>
      <c r="L31195" s="33">
        <v>6.8023004119579005</v>
      </c>
    </row>
    <row r="31196" spans="7:12" x14ac:dyDescent="0.25">
      <c r="G31196" s="21"/>
      <c r="H31196" s="21"/>
      <c r="I31196" s="21"/>
      <c r="K31196" s="32">
        <v>15.957691216057308</v>
      </c>
      <c r="L31196" s="33">
        <v>12.365773567171226</v>
      </c>
    </row>
    <row r="31197" spans="7:12" x14ac:dyDescent="0.25">
      <c r="G31197" s="21"/>
      <c r="H31197" s="21"/>
      <c r="I31197" s="21"/>
      <c r="K31197" s="32">
        <v>7.9788456080286538</v>
      </c>
      <c r="L31197" s="33">
        <v>20.713974943926381</v>
      </c>
    </row>
    <row r="31198" spans="7:12" x14ac:dyDescent="0.25">
      <c r="G31198" s="21"/>
      <c r="H31198" s="21"/>
      <c r="I31198" s="21"/>
      <c r="K31198" s="32">
        <v>0</v>
      </c>
      <c r="L31198" s="33">
        <v>0</v>
      </c>
    </row>
    <row r="31199" spans="7:12" x14ac:dyDescent="0.25">
      <c r="G31199" s="21"/>
      <c r="H31199" s="21"/>
      <c r="I31199" s="21"/>
      <c r="K31199" s="32">
        <v>7.9788456080286538</v>
      </c>
      <c r="L31199" s="33">
        <v>8.5754278802014517E-3</v>
      </c>
    </row>
    <row r="31200" spans="7:12" x14ac:dyDescent="0.25">
      <c r="G31200" s="21"/>
      <c r="H31200" s="21"/>
      <c r="I31200" s="21"/>
      <c r="K31200" s="32">
        <v>3.9894228040143269</v>
      </c>
      <c r="L31200" s="33">
        <v>4.7984140576104979</v>
      </c>
    </row>
    <row r="31201" spans="7:12" x14ac:dyDescent="0.25">
      <c r="G31201" s="21"/>
      <c r="H31201" s="21"/>
      <c r="I31201" s="21"/>
      <c r="K31201" s="32">
        <v>3.9894228040143269</v>
      </c>
      <c r="L31201" s="33">
        <v>15.547763681422669</v>
      </c>
    </row>
    <row r="31202" spans="7:12" x14ac:dyDescent="0.25">
      <c r="G31202" s="21"/>
      <c r="H31202" s="21"/>
      <c r="I31202" s="21"/>
      <c r="K31202" s="32">
        <v>27.925959628100291</v>
      </c>
      <c r="L31202" s="33">
        <v>37.515546173552373</v>
      </c>
    </row>
    <row r="31203" spans="7:12" x14ac:dyDescent="0.25">
      <c r="G31203" s="21"/>
      <c r="H31203" s="21"/>
      <c r="I31203" s="21"/>
      <c r="K31203" s="32">
        <v>3.9894228040143269</v>
      </c>
      <c r="L31203" s="33">
        <v>0.49954367585553594</v>
      </c>
    </row>
    <row r="31204" spans="7:12" x14ac:dyDescent="0.25">
      <c r="G31204" s="21"/>
      <c r="H31204" s="21"/>
      <c r="I31204" s="21"/>
      <c r="K31204" s="32">
        <v>7.9788456080286538</v>
      </c>
      <c r="L31204" s="33">
        <v>14.205389691630613</v>
      </c>
    </row>
    <row r="31205" spans="7:12" x14ac:dyDescent="0.25">
      <c r="G31205" s="21"/>
      <c r="H31205" s="21"/>
      <c r="I31205" s="21"/>
      <c r="K31205" s="32">
        <v>7.9788456080286538</v>
      </c>
      <c r="L31205" s="33">
        <v>0</v>
      </c>
    </row>
    <row r="31206" spans="7:12" x14ac:dyDescent="0.25">
      <c r="G31206" s="21"/>
      <c r="H31206" s="21"/>
      <c r="I31206" s="21"/>
      <c r="K31206" s="32">
        <v>15.957691216057308</v>
      </c>
      <c r="L31206" s="33">
        <v>22.969452448902377</v>
      </c>
    </row>
    <row r="31207" spans="7:12" x14ac:dyDescent="0.25">
      <c r="G31207" s="21"/>
      <c r="H31207" s="21"/>
      <c r="I31207" s="21"/>
      <c r="K31207" s="32">
        <v>7.9788456080286538</v>
      </c>
      <c r="L31207" s="33">
        <v>0</v>
      </c>
    </row>
    <row r="31208" spans="7:12" x14ac:dyDescent="0.25">
      <c r="G31208" s="21"/>
      <c r="H31208" s="21"/>
      <c r="I31208" s="21"/>
      <c r="K31208" s="32">
        <v>7.9788456080286538</v>
      </c>
      <c r="L31208" s="33">
        <v>16.025702371540731</v>
      </c>
    </row>
    <row r="31209" spans="7:12" x14ac:dyDescent="0.25">
      <c r="G31209" s="21"/>
      <c r="H31209" s="21"/>
      <c r="I31209" s="21"/>
      <c r="K31209" s="32">
        <v>31.915382432114619</v>
      </c>
      <c r="L31209" s="33">
        <v>50.592968458404812</v>
      </c>
    </row>
    <row r="31210" spans="7:12" x14ac:dyDescent="0.25">
      <c r="G31210" s="21"/>
      <c r="H31210" s="21"/>
      <c r="I31210" s="21"/>
      <c r="K31210" s="32">
        <v>3.9894228040143269</v>
      </c>
      <c r="L31210" s="33">
        <v>0.78379270937795886</v>
      </c>
    </row>
    <row r="31211" spans="7:12" x14ac:dyDescent="0.25">
      <c r="G31211" s="21"/>
      <c r="H31211" s="21"/>
      <c r="I31211" s="21"/>
      <c r="K31211" s="32">
        <v>15.957691216057308</v>
      </c>
      <c r="L31211" s="33">
        <v>27.269845040502425</v>
      </c>
    </row>
    <row r="31212" spans="7:12" x14ac:dyDescent="0.25">
      <c r="G31212" s="21"/>
      <c r="H31212" s="21"/>
      <c r="I31212" s="21"/>
      <c r="K31212" s="32">
        <v>23.936536824085962</v>
      </c>
      <c r="L31212" s="33">
        <v>33.57159695302748</v>
      </c>
    </row>
    <row r="31213" spans="7:12" x14ac:dyDescent="0.25">
      <c r="G31213" s="21"/>
      <c r="H31213" s="21"/>
      <c r="I31213" s="21"/>
      <c r="K31213" s="32">
        <v>15.957691216057308</v>
      </c>
      <c r="L31213" s="33">
        <v>18.68384469262034</v>
      </c>
    </row>
    <row r="31214" spans="7:12" x14ac:dyDescent="0.25">
      <c r="G31214" s="21"/>
      <c r="H31214" s="21"/>
      <c r="I31214" s="21"/>
      <c r="K31214" s="32">
        <v>35.904805236128944</v>
      </c>
      <c r="L31214" s="33">
        <v>46.677939643453335</v>
      </c>
    </row>
    <row r="31215" spans="7:12" x14ac:dyDescent="0.25">
      <c r="G31215" s="21"/>
      <c r="H31215" s="21"/>
      <c r="I31215" s="21"/>
      <c r="K31215" s="32">
        <v>0</v>
      </c>
      <c r="L31215" s="33">
        <v>0</v>
      </c>
    </row>
    <row r="31216" spans="7:12" x14ac:dyDescent="0.25">
      <c r="G31216" s="21"/>
      <c r="H31216" s="21"/>
      <c r="I31216" s="21"/>
      <c r="K31216" s="32">
        <v>27.925959628100291</v>
      </c>
      <c r="L31216" s="33">
        <v>5.5328670088793555</v>
      </c>
    </row>
    <row r="31217" spans="7:12" x14ac:dyDescent="0.25">
      <c r="G31217" s="21"/>
      <c r="H31217" s="21"/>
      <c r="I31217" s="21"/>
      <c r="K31217" s="32">
        <v>0</v>
      </c>
      <c r="L31217" s="33">
        <v>0</v>
      </c>
    </row>
    <row r="31218" spans="7:12" x14ac:dyDescent="0.25">
      <c r="G31218" s="21"/>
      <c r="H31218" s="21"/>
      <c r="I31218" s="21"/>
      <c r="K31218" s="32">
        <v>0</v>
      </c>
      <c r="L31218" s="33">
        <v>0</v>
      </c>
    </row>
    <row r="31219" spans="7:12" x14ac:dyDescent="0.25">
      <c r="G31219" s="21"/>
      <c r="H31219" s="21"/>
      <c r="I31219" s="21"/>
      <c r="K31219" s="32">
        <v>7.9788456080286538</v>
      </c>
      <c r="L31219" s="33">
        <v>9.8301471717312872</v>
      </c>
    </row>
    <row r="31220" spans="7:12" x14ac:dyDescent="0.25">
      <c r="G31220" s="21"/>
      <c r="H31220" s="21"/>
      <c r="I31220" s="21"/>
      <c r="K31220" s="32">
        <v>27.925959628100291</v>
      </c>
      <c r="L31220" s="33">
        <v>23.020815456600516</v>
      </c>
    </row>
    <row r="31221" spans="7:12" x14ac:dyDescent="0.25">
      <c r="G31221" s="21"/>
      <c r="H31221" s="21"/>
      <c r="I31221" s="21"/>
      <c r="K31221" s="32">
        <v>3.9894228040143269</v>
      </c>
      <c r="L31221" s="33">
        <v>0</v>
      </c>
    </row>
    <row r="31222" spans="7:12" x14ac:dyDescent="0.25">
      <c r="G31222" s="21"/>
      <c r="H31222" s="21"/>
      <c r="I31222" s="21"/>
      <c r="K31222" s="32">
        <v>11.968268412042981</v>
      </c>
      <c r="L31222" s="33">
        <v>6.4848523660838229</v>
      </c>
    </row>
    <row r="31223" spans="7:12" x14ac:dyDescent="0.25">
      <c r="G31223" s="21"/>
      <c r="H31223" s="21"/>
      <c r="I31223" s="21"/>
      <c r="K31223" s="32">
        <v>23.936536824085962</v>
      </c>
      <c r="L31223" s="33">
        <v>14.656946247698183</v>
      </c>
    </row>
    <row r="31224" spans="7:12" x14ac:dyDescent="0.25">
      <c r="G31224" s="21"/>
      <c r="H31224" s="21"/>
      <c r="I31224" s="21"/>
      <c r="K31224" s="32">
        <v>7.9788456080286538</v>
      </c>
      <c r="L31224" s="33">
        <v>0</v>
      </c>
    </row>
    <row r="31225" spans="7:12" x14ac:dyDescent="0.25">
      <c r="G31225" s="21"/>
      <c r="H31225" s="21"/>
      <c r="I31225" s="21"/>
      <c r="K31225" s="32">
        <v>7.9788456080286538</v>
      </c>
      <c r="L31225" s="33">
        <v>17.841647270742914</v>
      </c>
    </row>
    <row r="31226" spans="7:12" x14ac:dyDescent="0.25">
      <c r="G31226" s="21"/>
      <c r="H31226" s="21"/>
      <c r="I31226" s="21"/>
      <c r="K31226" s="32">
        <v>15.957691216057308</v>
      </c>
      <c r="L31226" s="33">
        <v>11.008737241558048</v>
      </c>
    </row>
    <row r="31227" spans="7:12" x14ac:dyDescent="0.25">
      <c r="G31227" s="21"/>
      <c r="H31227" s="21"/>
      <c r="I31227" s="21"/>
      <c r="K31227" s="32">
        <v>3.9894228040143269</v>
      </c>
      <c r="L31227" s="33">
        <v>0</v>
      </c>
    </row>
    <row r="31228" spans="7:12" x14ac:dyDescent="0.25">
      <c r="G31228" s="21"/>
      <c r="H31228" s="21"/>
      <c r="I31228" s="21"/>
      <c r="K31228" s="32">
        <v>15.957691216057308</v>
      </c>
      <c r="L31228" s="33">
        <v>5.3587191778046916</v>
      </c>
    </row>
    <row r="31229" spans="7:12" x14ac:dyDescent="0.25">
      <c r="G31229" s="21"/>
      <c r="H31229" s="21"/>
      <c r="I31229" s="21"/>
      <c r="K31229" s="32">
        <v>15.957691216057308</v>
      </c>
      <c r="L31229" s="33">
        <v>2.975118971025938</v>
      </c>
    </row>
    <row r="31230" spans="7:12" x14ac:dyDescent="0.25">
      <c r="G31230" s="21"/>
      <c r="H31230" s="21"/>
      <c r="I31230" s="21"/>
      <c r="K31230" s="32">
        <v>0</v>
      </c>
      <c r="L31230" s="33">
        <v>0</v>
      </c>
    </row>
    <row r="31231" spans="7:12" x14ac:dyDescent="0.25">
      <c r="G31231" s="21"/>
      <c r="H31231" s="21"/>
      <c r="I31231" s="21"/>
      <c r="K31231" s="32">
        <v>0</v>
      </c>
      <c r="L31231" s="33">
        <v>0</v>
      </c>
    </row>
    <row r="31232" spans="7:12" x14ac:dyDescent="0.25">
      <c r="G31232" s="21"/>
      <c r="H31232" s="21"/>
      <c r="I31232" s="21"/>
      <c r="K31232" s="32">
        <v>15.957691216057308</v>
      </c>
      <c r="L31232" s="33">
        <v>21.630159213609787</v>
      </c>
    </row>
    <row r="31233" spans="7:12" x14ac:dyDescent="0.25">
      <c r="G31233" s="21"/>
      <c r="H31233" s="21"/>
      <c r="I31233" s="21"/>
      <c r="K31233" s="32">
        <v>0</v>
      </c>
      <c r="L31233" s="33">
        <v>0</v>
      </c>
    </row>
    <row r="31234" spans="7:12" x14ac:dyDescent="0.25">
      <c r="G31234" s="21"/>
      <c r="H31234" s="21"/>
      <c r="I31234" s="21"/>
      <c r="K31234" s="32">
        <v>11.968268412042981</v>
      </c>
      <c r="L31234" s="33">
        <v>1.8170697734286148</v>
      </c>
    </row>
    <row r="31235" spans="7:12" x14ac:dyDescent="0.25">
      <c r="G31235" s="21"/>
      <c r="H31235" s="21"/>
      <c r="I31235" s="21"/>
      <c r="K31235" s="32">
        <v>3.9894228040143269</v>
      </c>
      <c r="L31235" s="33">
        <v>4.5424726953534975</v>
      </c>
    </row>
    <row r="31236" spans="7:12" x14ac:dyDescent="0.25">
      <c r="G31236" s="21"/>
      <c r="H31236" s="21"/>
      <c r="I31236" s="21"/>
      <c r="K31236" s="32">
        <v>11.968268412042981</v>
      </c>
      <c r="L31236" s="33">
        <v>6.5448891683687416</v>
      </c>
    </row>
    <row r="31237" spans="7:12" x14ac:dyDescent="0.25">
      <c r="G31237" s="21"/>
      <c r="H31237" s="21"/>
      <c r="I31237" s="21"/>
      <c r="K31237" s="32">
        <v>0</v>
      </c>
      <c r="L31237" s="33">
        <v>0</v>
      </c>
    </row>
    <row r="31238" spans="7:12" x14ac:dyDescent="0.25">
      <c r="G31238" s="21"/>
      <c r="H31238" s="21"/>
      <c r="I31238" s="21"/>
      <c r="K31238" s="32">
        <v>11.968268412042981</v>
      </c>
      <c r="L31238" s="33">
        <v>30.315011522749206</v>
      </c>
    </row>
    <row r="31239" spans="7:12" x14ac:dyDescent="0.25">
      <c r="G31239" s="21"/>
      <c r="H31239" s="21"/>
      <c r="I31239" s="21"/>
      <c r="K31239" s="32">
        <v>3.9894228040143269</v>
      </c>
      <c r="L31239" s="33">
        <v>2.301095892235812</v>
      </c>
    </row>
    <row r="31240" spans="7:12" x14ac:dyDescent="0.25">
      <c r="G31240" s="21"/>
      <c r="H31240" s="21"/>
      <c r="I31240" s="21"/>
      <c r="K31240" s="32">
        <v>7.9788456080286538</v>
      </c>
      <c r="L31240" s="33">
        <v>11.386795686383634</v>
      </c>
    </row>
    <row r="31241" spans="7:12" x14ac:dyDescent="0.25">
      <c r="G31241" s="21"/>
      <c r="H31241" s="21"/>
      <c r="I31241" s="21"/>
      <c r="K31241" s="32">
        <v>0</v>
      </c>
      <c r="L31241" s="33">
        <v>0</v>
      </c>
    </row>
    <row r="31242" spans="7:12" x14ac:dyDescent="0.25">
      <c r="G31242" s="21"/>
      <c r="H31242" s="21"/>
      <c r="I31242" s="21"/>
      <c r="K31242" s="32">
        <v>63.830764864229216</v>
      </c>
      <c r="L31242" s="33">
        <v>74.720324357983984</v>
      </c>
    </row>
    <row r="31243" spans="7:12" x14ac:dyDescent="0.25">
      <c r="G31243" s="21"/>
      <c r="H31243" s="21"/>
      <c r="I31243" s="21"/>
      <c r="K31243" s="32">
        <v>19.947114020071634</v>
      </c>
      <c r="L31243" s="33">
        <v>10.441037592768229</v>
      </c>
    </row>
    <row r="31244" spans="7:12" x14ac:dyDescent="0.25">
      <c r="G31244" s="21"/>
      <c r="H31244" s="21"/>
      <c r="I31244" s="21"/>
      <c r="K31244" s="32">
        <v>3.9894228040143269</v>
      </c>
      <c r="L31244" s="33">
        <v>15.898048779436962</v>
      </c>
    </row>
    <row r="31245" spans="7:12" x14ac:dyDescent="0.25">
      <c r="G31245" s="21"/>
      <c r="H31245" s="21"/>
      <c r="I31245" s="21"/>
      <c r="K31245" s="32">
        <v>0</v>
      </c>
      <c r="L31245" s="33">
        <v>0</v>
      </c>
    </row>
    <row r="31246" spans="7:12" x14ac:dyDescent="0.25">
      <c r="G31246" s="21"/>
      <c r="H31246" s="21"/>
      <c r="I31246" s="21"/>
      <c r="K31246" s="32">
        <v>0</v>
      </c>
      <c r="L31246" s="33">
        <v>0</v>
      </c>
    </row>
    <row r="31247" spans="7:12" x14ac:dyDescent="0.25">
      <c r="G31247" s="21"/>
      <c r="H31247" s="21"/>
      <c r="I31247" s="21"/>
      <c r="K31247" s="32">
        <v>83.777878884300847</v>
      </c>
      <c r="L31247" s="33">
        <v>123.41807640272698</v>
      </c>
    </row>
    <row r="31248" spans="7:12" x14ac:dyDescent="0.25">
      <c r="G31248" s="21"/>
      <c r="H31248" s="21"/>
      <c r="I31248" s="21"/>
      <c r="K31248" s="32">
        <v>0</v>
      </c>
      <c r="L31248" s="33">
        <v>0</v>
      </c>
    </row>
    <row r="31249" spans="7:12" x14ac:dyDescent="0.25">
      <c r="G31249" s="21"/>
      <c r="H31249" s="21"/>
      <c r="I31249" s="21"/>
      <c r="K31249" s="32">
        <v>39.894228040143268</v>
      </c>
      <c r="L31249" s="33">
        <v>38.751651189116721</v>
      </c>
    </row>
    <row r="31250" spans="7:12" x14ac:dyDescent="0.25">
      <c r="G31250" s="21"/>
      <c r="H31250" s="21"/>
      <c r="I31250" s="21"/>
      <c r="K31250" s="32">
        <v>0</v>
      </c>
      <c r="L31250" s="33">
        <v>0</v>
      </c>
    </row>
    <row r="31251" spans="7:12" x14ac:dyDescent="0.25">
      <c r="G31251" s="21"/>
      <c r="H31251" s="21"/>
      <c r="I31251" s="21"/>
      <c r="K31251" s="32">
        <v>3.9894228040143269</v>
      </c>
      <c r="L31251" s="33">
        <v>0</v>
      </c>
    </row>
    <row r="31252" spans="7:12" x14ac:dyDescent="0.25">
      <c r="G31252" s="21"/>
      <c r="H31252" s="21"/>
      <c r="I31252" s="21"/>
      <c r="K31252" s="32">
        <v>0</v>
      </c>
      <c r="L31252" s="33">
        <v>0</v>
      </c>
    </row>
    <row r="31253" spans="7:12" x14ac:dyDescent="0.25">
      <c r="G31253" s="21"/>
      <c r="H31253" s="21"/>
      <c r="I31253" s="21"/>
      <c r="K31253" s="32">
        <v>19.947114020071634</v>
      </c>
      <c r="L31253" s="33">
        <v>34.134886371634138</v>
      </c>
    </row>
    <row r="31254" spans="7:12" x14ac:dyDescent="0.25">
      <c r="G31254" s="21"/>
      <c r="H31254" s="21"/>
      <c r="I31254" s="21"/>
      <c r="K31254" s="32">
        <v>3.9894228040143269</v>
      </c>
      <c r="L31254" s="33">
        <v>10.786163367948916</v>
      </c>
    </row>
    <row r="31255" spans="7:12" x14ac:dyDescent="0.25">
      <c r="G31255" s="21"/>
      <c r="H31255" s="21"/>
      <c r="I31255" s="21"/>
      <c r="K31255" s="32">
        <v>23.936536824085962</v>
      </c>
      <c r="L31255" s="33">
        <v>29.276554706473863</v>
      </c>
    </row>
    <row r="31256" spans="7:12" x14ac:dyDescent="0.25">
      <c r="G31256" s="21"/>
      <c r="H31256" s="21"/>
      <c r="I31256" s="21"/>
      <c r="K31256" s="32">
        <v>3.9894228040143269</v>
      </c>
      <c r="L31256" s="33">
        <v>12.875742879189039</v>
      </c>
    </row>
    <row r="31257" spans="7:12" x14ac:dyDescent="0.25">
      <c r="G31257" s="21"/>
      <c r="H31257" s="21"/>
      <c r="I31257" s="21"/>
      <c r="K31257" s="32">
        <v>0</v>
      </c>
      <c r="L31257" s="33">
        <v>0</v>
      </c>
    </row>
    <row r="31258" spans="7:12" x14ac:dyDescent="0.25">
      <c r="G31258" s="21"/>
      <c r="H31258" s="21"/>
      <c r="I31258" s="21"/>
      <c r="K31258" s="32">
        <v>3.9894228040143269</v>
      </c>
      <c r="L31258" s="33">
        <v>0</v>
      </c>
    </row>
    <row r="31259" spans="7:12" x14ac:dyDescent="0.25">
      <c r="G31259" s="21"/>
      <c r="H31259" s="21"/>
      <c r="I31259" s="21"/>
      <c r="K31259" s="32">
        <v>0</v>
      </c>
      <c r="L31259" s="33">
        <v>0</v>
      </c>
    </row>
    <row r="31260" spans="7:12" x14ac:dyDescent="0.25">
      <c r="G31260" s="21"/>
      <c r="H31260" s="21"/>
      <c r="I31260" s="21"/>
      <c r="K31260" s="32">
        <v>15.957691216057308</v>
      </c>
      <c r="L31260" s="33">
        <v>16.124276074540244</v>
      </c>
    </row>
    <row r="31261" spans="7:12" x14ac:dyDescent="0.25">
      <c r="G31261" s="21"/>
      <c r="H31261" s="21"/>
      <c r="I31261" s="21"/>
      <c r="K31261" s="32">
        <v>3.9894228040143269</v>
      </c>
      <c r="L31261" s="33">
        <v>0</v>
      </c>
    </row>
    <row r="31262" spans="7:12" x14ac:dyDescent="0.25">
      <c r="G31262" s="21"/>
      <c r="H31262" s="21"/>
      <c r="I31262" s="21"/>
      <c r="K31262" s="32">
        <v>15.957691216057308</v>
      </c>
      <c r="L31262" s="33">
        <v>21.333725020809933</v>
      </c>
    </row>
    <row r="31263" spans="7:12" x14ac:dyDescent="0.25">
      <c r="G31263" s="21"/>
      <c r="H31263" s="21"/>
      <c r="I31263" s="21"/>
      <c r="K31263" s="32">
        <v>0</v>
      </c>
      <c r="L31263" s="33">
        <v>0</v>
      </c>
    </row>
    <row r="31264" spans="7:12" x14ac:dyDescent="0.25">
      <c r="G31264" s="21"/>
      <c r="H31264" s="21"/>
      <c r="I31264" s="21"/>
      <c r="K31264" s="32">
        <v>3.9894228040143269</v>
      </c>
      <c r="L31264" s="33">
        <v>0</v>
      </c>
    </row>
    <row r="31265" spans="7:12" x14ac:dyDescent="0.25">
      <c r="G31265" s="21"/>
      <c r="H31265" s="21"/>
      <c r="I31265" s="21"/>
      <c r="K31265" s="32">
        <v>0</v>
      </c>
      <c r="L31265" s="33">
        <v>0</v>
      </c>
    </row>
    <row r="31266" spans="7:12" x14ac:dyDescent="0.25">
      <c r="G31266" s="21"/>
      <c r="H31266" s="21"/>
      <c r="I31266" s="21"/>
      <c r="K31266" s="32">
        <v>3.9894228040143269</v>
      </c>
      <c r="L31266" s="33">
        <v>4.3148240952472143</v>
      </c>
    </row>
    <row r="31267" spans="7:12" x14ac:dyDescent="0.25">
      <c r="G31267" s="21"/>
      <c r="H31267" s="21"/>
      <c r="I31267" s="21"/>
      <c r="K31267" s="32">
        <v>3.9894228040143269</v>
      </c>
      <c r="L31267" s="33">
        <v>0</v>
      </c>
    </row>
    <row r="31268" spans="7:12" x14ac:dyDescent="0.25">
      <c r="G31268" s="21"/>
      <c r="H31268" s="21"/>
      <c r="I31268" s="21"/>
      <c r="K31268" s="32">
        <v>0</v>
      </c>
      <c r="L31268" s="33">
        <v>0</v>
      </c>
    </row>
    <row r="31269" spans="7:12" x14ac:dyDescent="0.25">
      <c r="G31269" s="21"/>
      <c r="H31269" s="21"/>
      <c r="I31269" s="21"/>
      <c r="K31269" s="32">
        <v>0</v>
      </c>
      <c r="L31269" s="33">
        <v>0</v>
      </c>
    </row>
    <row r="31270" spans="7:12" x14ac:dyDescent="0.25">
      <c r="G31270" s="21"/>
      <c r="H31270" s="21"/>
      <c r="I31270" s="21"/>
      <c r="K31270" s="32">
        <v>7.9788456080286538</v>
      </c>
      <c r="L31270" s="33">
        <v>8.0483509609999295</v>
      </c>
    </row>
    <row r="31271" spans="7:12" x14ac:dyDescent="0.25">
      <c r="G31271" s="21"/>
      <c r="H31271" s="21"/>
      <c r="I31271" s="21"/>
      <c r="K31271" s="32">
        <v>0</v>
      </c>
      <c r="L31271" s="33">
        <v>0</v>
      </c>
    </row>
    <row r="31272" spans="7:12" x14ac:dyDescent="0.25">
      <c r="G31272" s="21"/>
      <c r="H31272" s="21"/>
      <c r="I31272" s="21"/>
      <c r="K31272" s="32">
        <v>3.9894228040143269</v>
      </c>
      <c r="L31272" s="33">
        <v>0</v>
      </c>
    </row>
    <row r="31273" spans="7:12" x14ac:dyDescent="0.25">
      <c r="G31273" s="21"/>
      <c r="H31273" s="21"/>
      <c r="I31273" s="21"/>
      <c r="K31273" s="32">
        <v>0</v>
      </c>
      <c r="L31273" s="33">
        <v>0</v>
      </c>
    </row>
    <row r="31274" spans="7:12" x14ac:dyDescent="0.25">
      <c r="G31274" s="21"/>
      <c r="H31274" s="21"/>
      <c r="I31274" s="21"/>
      <c r="K31274" s="32">
        <v>3.9894228040143269</v>
      </c>
      <c r="L31274" s="33">
        <v>0</v>
      </c>
    </row>
    <row r="31275" spans="7:12" x14ac:dyDescent="0.25">
      <c r="G31275" s="21"/>
      <c r="H31275" s="21"/>
      <c r="I31275" s="21"/>
      <c r="K31275" s="32">
        <v>0</v>
      </c>
      <c r="L31275" s="33">
        <v>0</v>
      </c>
    </row>
    <row r="31276" spans="7:12" x14ac:dyDescent="0.25">
      <c r="G31276" s="21"/>
      <c r="H31276" s="21"/>
      <c r="I31276" s="21"/>
      <c r="K31276" s="32">
        <v>0</v>
      </c>
      <c r="L31276" s="33">
        <v>0</v>
      </c>
    </row>
    <row r="31277" spans="7:12" x14ac:dyDescent="0.25">
      <c r="G31277" s="21"/>
      <c r="H31277" s="21"/>
      <c r="I31277" s="21"/>
      <c r="K31277" s="32">
        <v>3.9894228040143269</v>
      </c>
      <c r="L31277" s="33">
        <v>17.764046601309516</v>
      </c>
    </row>
    <row r="31278" spans="7:12" x14ac:dyDescent="0.25">
      <c r="G31278" s="21"/>
      <c r="H31278" s="21"/>
      <c r="I31278" s="21"/>
      <c r="K31278" s="32">
        <v>11.968268412042981</v>
      </c>
      <c r="L31278" s="33">
        <v>22.241384909235432</v>
      </c>
    </row>
    <row r="31279" spans="7:12" x14ac:dyDescent="0.25">
      <c r="G31279" s="21"/>
      <c r="H31279" s="21"/>
      <c r="I31279" s="21"/>
      <c r="K31279" s="32">
        <v>0</v>
      </c>
      <c r="L31279" s="33">
        <v>0</v>
      </c>
    </row>
    <row r="31280" spans="7:12" x14ac:dyDescent="0.25">
      <c r="G31280" s="21"/>
      <c r="H31280" s="21"/>
      <c r="I31280" s="21"/>
      <c r="K31280" s="32">
        <v>3.9894228040143269</v>
      </c>
      <c r="L31280" s="33">
        <v>22.536198158278637</v>
      </c>
    </row>
    <row r="31281" spans="7:12" x14ac:dyDescent="0.25">
      <c r="G31281" s="21"/>
      <c r="H31281" s="21"/>
      <c r="I31281" s="21"/>
      <c r="K31281" s="32">
        <v>0</v>
      </c>
      <c r="L31281" s="33">
        <v>0</v>
      </c>
    </row>
    <row r="31282" spans="7:12" x14ac:dyDescent="0.25">
      <c r="G31282" s="21"/>
      <c r="H31282" s="21"/>
      <c r="I31282" s="21"/>
      <c r="K31282" s="32">
        <v>0</v>
      </c>
      <c r="L31282" s="33">
        <v>0</v>
      </c>
    </row>
    <row r="31283" spans="7:12" x14ac:dyDescent="0.25">
      <c r="G31283" s="21"/>
      <c r="H31283" s="21"/>
      <c r="I31283" s="21"/>
      <c r="K31283" s="32">
        <v>19.947114020071634</v>
      </c>
      <c r="L31283" s="33">
        <v>21.779750947752675</v>
      </c>
    </row>
    <row r="31284" spans="7:12" x14ac:dyDescent="0.25">
      <c r="G31284" s="21"/>
      <c r="H31284" s="21"/>
      <c r="I31284" s="21"/>
      <c r="K31284" s="32">
        <v>0</v>
      </c>
      <c r="L31284" s="33">
        <v>0</v>
      </c>
    </row>
    <row r="31285" spans="7:12" x14ac:dyDescent="0.25">
      <c r="G31285" s="21"/>
      <c r="H31285" s="21"/>
      <c r="I31285" s="21"/>
      <c r="K31285" s="32">
        <v>0</v>
      </c>
      <c r="L31285" s="33">
        <v>0</v>
      </c>
    </row>
    <row r="31286" spans="7:12" x14ac:dyDescent="0.25">
      <c r="G31286" s="21"/>
      <c r="H31286" s="21"/>
      <c r="I31286" s="21"/>
      <c r="K31286" s="32">
        <v>11.968268412042981</v>
      </c>
      <c r="L31286" s="33">
        <v>1.5107031683130032</v>
      </c>
    </row>
    <row r="31287" spans="7:12" x14ac:dyDescent="0.25">
      <c r="G31287" s="21"/>
      <c r="H31287" s="21"/>
      <c r="I31287" s="21"/>
      <c r="K31287" s="32">
        <v>0</v>
      </c>
      <c r="L31287" s="33">
        <v>0</v>
      </c>
    </row>
    <row r="31288" spans="7:12" x14ac:dyDescent="0.25">
      <c r="G31288" s="21"/>
      <c r="H31288" s="21"/>
      <c r="I31288" s="21"/>
      <c r="K31288" s="32">
        <v>3.9894228040143269</v>
      </c>
      <c r="L31288" s="33">
        <v>0</v>
      </c>
    </row>
    <row r="31289" spans="7:12" x14ac:dyDescent="0.25">
      <c r="G31289" s="21"/>
      <c r="H31289" s="21"/>
      <c r="I31289" s="21"/>
      <c r="K31289" s="32">
        <v>0</v>
      </c>
      <c r="L31289" s="33">
        <v>0</v>
      </c>
    </row>
    <row r="31290" spans="7:12" x14ac:dyDescent="0.25">
      <c r="G31290" s="21"/>
      <c r="H31290" s="21"/>
      <c r="I31290" s="21"/>
      <c r="K31290" s="32">
        <v>0</v>
      </c>
      <c r="L31290" s="33">
        <v>0</v>
      </c>
    </row>
    <row r="31291" spans="7:12" x14ac:dyDescent="0.25">
      <c r="G31291" s="21"/>
      <c r="H31291" s="21"/>
      <c r="I31291" s="21"/>
      <c r="K31291" s="32">
        <v>0</v>
      </c>
      <c r="L31291" s="33">
        <v>0</v>
      </c>
    </row>
    <row r="31292" spans="7:12" x14ac:dyDescent="0.25">
      <c r="G31292" s="21"/>
      <c r="H31292" s="21"/>
      <c r="I31292" s="21"/>
      <c r="K31292" s="32">
        <v>0</v>
      </c>
      <c r="L31292" s="33">
        <v>0</v>
      </c>
    </row>
    <row r="31293" spans="7:12" x14ac:dyDescent="0.25">
      <c r="G31293" s="21"/>
      <c r="H31293" s="21"/>
      <c r="I31293" s="21"/>
      <c r="K31293" s="32">
        <v>3.9894228040143269</v>
      </c>
      <c r="L31293" s="33">
        <v>12.598547422973924</v>
      </c>
    </row>
    <row r="31294" spans="7:12" x14ac:dyDescent="0.25">
      <c r="G31294" s="21"/>
      <c r="H31294" s="21"/>
      <c r="I31294" s="21"/>
      <c r="K31294" s="32">
        <v>0</v>
      </c>
      <c r="L31294" s="33">
        <v>0</v>
      </c>
    </row>
    <row r="31295" spans="7:12" x14ac:dyDescent="0.25">
      <c r="G31295" s="21"/>
      <c r="H31295" s="21"/>
      <c r="I31295" s="21"/>
      <c r="K31295" s="32">
        <v>3.9894228040143269</v>
      </c>
      <c r="L31295" s="33">
        <v>0</v>
      </c>
    </row>
    <row r="31296" spans="7:12" x14ac:dyDescent="0.25">
      <c r="G31296" s="21"/>
      <c r="H31296" s="21"/>
      <c r="I31296" s="21"/>
      <c r="K31296" s="32">
        <v>7.9788456080286538</v>
      </c>
      <c r="L31296" s="33">
        <v>5.8709427793924291</v>
      </c>
    </row>
    <row r="31297" spans="7:12" x14ac:dyDescent="0.25">
      <c r="G31297" s="21"/>
      <c r="H31297" s="21"/>
      <c r="I31297" s="21"/>
      <c r="K31297" s="32">
        <v>3.9894228040143269</v>
      </c>
      <c r="L31297" s="33">
        <v>0</v>
      </c>
    </row>
    <row r="31298" spans="7:12" x14ac:dyDescent="0.25">
      <c r="G31298" s="21"/>
      <c r="H31298" s="21"/>
      <c r="I31298" s="21"/>
      <c r="K31298" s="32">
        <v>3.9894228040143269</v>
      </c>
      <c r="L31298" s="33">
        <v>8.6685843769672797</v>
      </c>
    </row>
    <row r="31299" spans="7:12" x14ac:dyDescent="0.25">
      <c r="G31299" s="21"/>
      <c r="H31299" s="21"/>
      <c r="I31299" s="21"/>
      <c r="K31299" s="32">
        <v>19.947114020071634</v>
      </c>
      <c r="L31299" s="33">
        <v>29.093385054406482</v>
      </c>
    </row>
    <row r="31300" spans="7:12" x14ac:dyDescent="0.25">
      <c r="G31300" s="21"/>
      <c r="H31300" s="21"/>
      <c r="I31300" s="21"/>
      <c r="K31300" s="32">
        <v>0</v>
      </c>
      <c r="L31300" s="33">
        <v>0</v>
      </c>
    </row>
    <row r="31301" spans="7:12" x14ac:dyDescent="0.25">
      <c r="G31301" s="21"/>
      <c r="H31301" s="21"/>
      <c r="I31301" s="21"/>
      <c r="K31301" s="32">
        <v>0</v>
      </c>
      <c r="L31301" s="33">
        <v>0</v>
      </c>
    </row>
    <row r="31302" spans="7:12" x14ac:dyDescent="0.25">
      <c r="G31302" s="21"/>
      <c r="H31302" s="21"/>
      <c r="I31302" s="21"/>
      <c r="K31302" s="32">
        <v>0</v>
      </c>
      <c r="L31302" s="33">
        <v>0</v>
      </c>
    </row>
    <row r="31303" spans="7:12" x14ac:dyDescent="0.25">
      <c r="G31303" s="21"/>
      <c r="H31303" s="21"/>
      <c r="I31303" s="21"/>
      <c r="K31303" s="32">
        <v>39.894228040143268</v>
      </c>
      <c r="L31303" s="33">
        <v>26.036850734100565</v>
      </c>
    </row>
    <row r="31304" spans="7:12" x14ac:dyDescent="0.25">
      <c r="G31304" s="21"/>
      <c r="H31304" s="21"/>
      <c r="I31304" s="21"/>
      <c r="K31304" s="32">
        <v>0</v>
      </c>
      <c r="L31304" s="33">
        <v>0</v>
      </c>
    </row>
    <row r="31305" spans="7:12" x14ac:dyDescent="0.25">
      <c r="G31305" s="21"/>
      <c r="H31305" s="21"/>
      <c r="I31305" s="21"/>
      <c r="K31305" s="32">
        <v>7.9788456080286538</v>
      </c>
      <c r="L31305" s="33">
        <v>0</v>
      </c>
    </row>
    <row r="31306" spans="7:12" x14ac:dyDescent="0.25">
      <c r="G31306" s="21"/>
      <c r="H31306" s="21"/>
      <c r="I31306" s="21"/>
      <c r="K31306" s="32">
        <v>19.947114020071634</v>
      </c>
      <c r="L31306" s="33">
        <v>8.9047674513738233</v>
      </c>
    </row>
    <row r="31307" spans="7:12" x14ac:dyDescent="0.25">
      <c r="G31307" s="21"/>
      <c r="H31307" s="21"/>
      <c r="I31307" s="21"/>
      <c r="K31307" s="32">
        <v>0</v>
      </c>
      <c r="L31307" s="33">
        <v>0</v>
      </c>
    </row>
    <row r="31308" spans="7:12" x14ac:dyDescent="0.25">
      <c r="G31308" s="21"/>
      <c r="H31308" s="21"/>
      <c r="I31308" s="21"/>
      <c r="K31308" s="32">
        <v>3.9894228040143269</v>
      </c>
      <c r="L31308" s="33">
        <v>0</v>
      </c>
    </row>
    <row r="31309" spans="7:12" x14ac:dyDescent="0.25">
      <c r="G31309" s="21"/>
      <c r="H31309" s="21"/>
      <c r="I31309" s="21"/>
      <c r="K31309" s="32">
        <v>3.9894228040143269</v>
      </c>
      <c r="L31309" s="33">
        <v>0</v>
      </c>
    </row>
    <row r="31310" spans="7:12" x14ac:dyDescent="0.25">
      <c r="G31310" s="21"/>
      <c r="H31310" s="21"/>
      <c r="I31310" s="21"/>
      <c r="K31310" s="32">
        <v>11.968268412042981</v>
      </c>
      <c r="L31310" s="33">
        <v>0</v>
      </c>
    </row>
    <row r="31311" spans="7:12" x14ac:dyDescent="0.25">
      <c r="G31311" s="21"/>
      <c r="H31311" s="21"/>
      <c r="I31311" s="21"/>
      <c r="K31311" s="32">
        <v>7.9788456080286538</v>
      </c>
      <c r="L31311" s="33">
        <v>4.4685246891759238</v>
      </c>
    </row>
    <row r="31312" spans="7:12" x14ac:dyDescent="0.25">
      <c r="G31312" s="21"/>
      <c r="H31312" s="21"/>
      <c r="I31312" s="21"/>
      <c r="K31312" s="32">
        <v>0</v>
      </c>
      <c r="L31312" s="33">
        <v>0</v>
      </c>
    </row>
    <row r="31313" spans="7:12" x14ac:dyDescent="0.25">
      <c r="G31313" s="21"/>
      <c r="H31313" s="21"/>
      <c r="I31313" s="21"/>
      <c r="K31313" s="32">
        <v>11.968268412042981</v>
      </c>
      <c r="L31313" s="33">
        <v>10.271806191411947</v>
      </c>
    </row>
    <row r="31314" spans="7:12" x14ac:dyDescent="0.25">
      <c r="G31314" s="21"/>
      <c r="H31314" s="21"/>
      <c r="I31314" s="21"/>
      <c r="K31314" s="32">
        <v>0</v>
      </c>
      <c r="L31314" s="33">
        <v>0</v>
      </c>
    </row>
    <row r="31315" spans="7:12" x14ac:dyDescent="0.25">
      <c r="G31315" s="21"/>
      <c r="H31315" s="21"/>
      <c r="I31315" s="21"/>
      <c r="K31315" s="32">
        <v>0</v>
      </c>
      <c r="L31315" s="33">
        <v>0</v>
      </c>
    </row>
    <row r="31316" spans="7:12" x14ac:dyDescent="0.25">
      <c r="G31316" s="21"/>
      <c r="H31316" s="21"/>
      <c r="I31316" s="21"/>
      <c r="K31316" s="32">
        <v>7.9788456080286538</v>
      </c>
      <c r="L31316" s="33">
        <v>0</v>
      </c>
    </row>
    <row r="31317" spans="7:12" x14ac:dyDescent="0.25">
      <c r="G31317" s="21"/>
      <c r="H31317" s="21"/>
      <c r="I31317" s="21"/>
      <c r="K31317" s="32">
        <v>0</v>
      </c>
      <c r="L31317" s="33">
        <v>0</v>
      </c>
    </row>
    <row r="31318" spans="7:12" x14ac:dyDescent="0.25">
      <c r="G31318" s="21"/>
      <c r="H31318" s="21"/>
      <c r="I31318" s="21"/>
      <c r="K31318" s="32">
        <v>7.9788456080286538</v>
      </c>
      <c r="L31318" s="33">
        <v>0</v>
      </c>
    </row>
    <row r="31319" spans="7:12" x14ac:dyDescent="0.25">
      <c r="G31319" s="21"/>
      <c r="H31319" s="21"/>
      <c r="I31319" s="21"/>
      <c r="K31319" s="32">
        <v>19.947114020071634</v>
      </c>
      <c r="L31319" s="33">
        <v>25.58408801382291</v>
      </c>
    </row>
    <row r="31320" spans="7:12" x14ac:dyDescent="0.25">
      <c r="G31320" s="21"/>
      <c r="H31320" s="21"/>
      <c r="I31320" s="21"/>
      <c r="K31320" s="32">
        <v>11.968268412042981</v>
      </c>
      <c r="L31320" s="33">
        <v>9.6708799967486296</v>
      </c>
    </row>
    <row r="31321" spans="7:12" x14ac:dyDescent="0.25">
      <c r="G31321" s="21"/>
      <c r="H31321" s="21"/>
      <c r="I31321" s="21"/>
      <c r="K31321" s="32">
        <v>15.957691216057308</v>
      </c>
      <c r="L31321" s="33">
        <v>34.786805174701342</v>
      </c>
    </row>
    <row r="31322" spans="7:12" x14ac:dyDescent="0.25">
      <c r="G31322" s="21"/>
      <c r="H31322" s="21"/>
      <c r="I31322" s="21"/>
      <c r="K31322" s="32">
        <v>0</v>
      </c>
      <c r="L31322" s="33">
        <v>0</v>
      </c>
    </row>
    <row r="31323" spans="7:12" x14ac:dyDescent="0.25">
      <c r="G31323" s="21"/>
      <c r="H31323" s="21"/>
      <c r="I31323" s="21"/>
      <c r="K31323" s="32">
        <v>3.9894228040143269</v>
      </c>
      <c r="L31323" s="33">
        <v>23.34668320162109</v>
      </c>
    </row>
    <row r="31324" spans="7:12" x14ac:dyDescent="0.25">
      <c r="G31324" s="21"/>
      <c r="H31324" s="21"/>
      <c r="I31324" s="21"/>
      <c r="K31324" s="32">
        <v>0</v>
      </c>
      <c r="L31324" s="33">
        <v>0</v>
      </c>
    </row>
    <row r="31325" spans="7:12" x14ac:dyDescent="0.25">
      <c r="G31325" s="21"/>
      <c r="H31325" s="21"/>
      <c r="I31325" s="21"/>
      <c r="K31325" s="32">
        <v>51.862496452186242</v>
      </c>
      <c r="L31325" s="33">
        <v>68.974251708055249</v>
      </c>
    </row>
    <row r="31326" spans="7:12" x14ac:dyDescent="0.25">
      <c r="G31326" s="21"/>
      <c r="H31326" s="21"/>
      <c r="I31326" s="21"/>
      <c r="K31326" s="32">
        <v>0</v>
      </c>
      <c r="L31326" s="33">
        <v>0</v>
      </c>
    </row>
    <row r="31327" spans="7:12" x14ac:dyDescent="0.25">
      <c r="G31327" s="21"/>
      <c r="H31327" s="21"/>
      <c r="I31327" s="21"/>
      <c r="K31327" s="32">
        <v>19.947114020071634</v>
      </c>
      <c r="L31327" s="33">
        <v>14.545941236500157</v>
      </c>
    </row>
    <row r="31328" spans="7:12" x14ac:dyDescent="0.25">
      <c r="G31328" s="21"/>
      <c r="H31328" s="21"/>
      <c r="I31328" s="21"/>
      <c r="K31328" s="32">
        <v>23.936536824085962</v>
      </c>
      <c r="L31328" s="33">
        <v>32.110964298401392</v>
      </c>
    </row>
    <row r="31329" spans="7:12" x14ac:dyDescent="0.25">
      <c r="G31329" s="21"/>
      <c r="H31329" s="21"/>
      <c r="I31329" s="21"/>
      <c r="K31329" s="32">
        <v>0</v>
      </c>
      <c r="L31329" s="33">
        <v>0</v>
      </c>
    </row>
    <row r="31330" spans="7:12" x14ac:dyDescent="0.25">
      <c r="G31330" s="21"/>
      <c r="H31330" s="21"/>
      <c r="I31330" s="21"/>
      <c r="K31330" s="32">
        <v>0</v>
      </c>
      <c r="L31330" s="33">
        <v>0</v>
      </c>
    </row>
    <row r="31331" spans="7:12" x14ac:dyDescent="0.25">
      <c r="G31331" s="21"/>
      <c r="H31331" s="21"/>
      <c r="I31331" s="21"/>
      <c r="K31331" s="32">
        <v>23.936536824085962</v>
      </c>
      <c r="L31331" s="33">
        <v>34.181035770581367</v>
      </c>
    </row>
    <row r="31332" spans="7:12" x14ac:dyDescent="0.25">
      <c r="G31332" s="21"/>
      <c r="H31332" s="21"/>
      <c r="I31332" s="21"/>
      <c r="K31332" s="32">
        <v>3.9894228040143269</v>
      </c>
      <c r="L31332" s="33">
        <v>4.1964152135400221</v>
      </c>
    </row>
    <row r="31333" spans="7:12" x14ac:dyDescent="0.25">
      <c r="G31333" s="21"/>
      <c r="H31333" s="21"/>
      <c r="I31333" s="21"/>
      <c r="K31333" s="32">
        <v>15.957691216057308</v>
      </c>
      <c r="L31333" s="33">
        <v>17.436311445708451</v>
      </c>
    </row>
    <row r="31334" spans="7:12" x14ac:dyDescent="0.25">
      <c r="G31334" s="21"/>
      <c r="H31334" s="21"/>
      <c r="I31334" s="21"/>
      <c r="K31334" s="32">
        <v>31.915382432114619</v>
      </c>
      <c r="L31334" s="33">
        <v>30.932843908613322</v>
      </c>
    </row>
    <row r="31335" spans="7:12" x14ac:dyDescent="0.25">
      <c r="G31335" s="21"/>
      <c r="H31335" s="21"/>
      <c r="I31335" s="21"/>
      <c r="K31335" s="32">
        <v>0</v>
      </c>
      <c r="L31335" s="33">
        <v>0</v>
      </c>
    </row>
    <row r="31336" spans="7:12" x14ac:dyDescent="0.25">
      <c r="G31336" s="21"/>
      <c r="H31336" s="21"/>
      <c r="I31336" s="21"/>
      <c r="K31336" s="32">
        <v>11.968268412042981</v>
      </c>
      <c r="L31336" s="33">
        <v>11.304627185700484</v>
      </c>
    </row>
    <row r="31337" spans="7:12" x14ac:dyDescent="0.25">
      <c r="G31337" s="21"/>
      <c r="H31337" s="21"/>
      <c r="I31337" s="21"/>
      <c r="K31337" s="32">
        <v>3.9894228040143269</v>
      </c>
      <c r="L31337" s="33">
        <v>11.363218945194573</v>
      </c>
    </row>
    <row r="31338" spans="7:12" x14ac:dyDescent="0.25">
      <c r="G31338" s="21"/>
      <c r="H31338" s="21"/>
      <c r="I31338" s="21"/>
      <c r="K31338" s="32">
        <v>11.968268412042981</v>
      </c>
      <c r="L31338" s="33">
        <v>12.871532337817301</v>
      </c>
    </row>
    <row r="31339" spans="7:12" x14ac:dyDescent="0.25">
      <c r="G31339" s="21"/>
      <c r="H31339" s="21"/>
      <c r="I31339" s="21"/>
      <c r="K31339" s="32">
        <v>0</v>
      </c>
      <c r="L31339" s="33">
        <v>0</v>
      </c>
    </row>
    <row r="31340" spans="7:12" x14ac:dyDescent="0.25">
      <c r="G31340" s="21"/>
      <c r="H31340" s="21"/>
      <c r="I31340" s="21"/>
      <c r="K31340" s="32">
        <v>0</v>
      </c>
      <c r="L31340" s="33">
        <v>0</v>
      </c>
    </row>
    <row r="31341" spans="7:12" x14ac:dyDescent="0.25">
      <c r="G31341" s="21"/>
      <c r="H31341" s="21"/>
      <c r="I31341" s="21"/>
      <c r="K31341" s="32">
        <v>0</v>
      </c>
      <c r="L31341" s="33">
        <v>0</v>
      </c>
    </row>
    <row r="31342" spans="7:12" x14ac:dyDescent="0.25">
      <c r="G31342" s="21"/>
      <c r="H31342" s="21"/>
      <c r="I31342" s="21"/>
      <c r="K31342" s="32">
        <v>31.915382432114619</v>
      </c>
      <c r="L31342" s="33">
        <v>33.794134966405586</v>
      </c>
    </row>
    <row r="31343" spans="7:12" x14ac:dyDescent="0.25">
      <c r="G31343" s="21"/>
      <c r="H31343" s="21"/>
      <c r="I31343" s="21"/>
      <c r="K31343" s="32">
        <v>7.9788456080286538</v>
      </c>
      <c r="L31343" s="33">
        <v>11.605147881777096</v>
      </c>
    </row>
    <row r="31344" spans="7:12" x14ac:dyDescent="0.25">
      <c r="G31344" s="21"/>
      <c r="H31344" s="21"/>
      <c r="I31344" s="21"/>
      <c r="K31344" s="32">
        <v>0</v>
      </c>
      <c r="L31344" s="33">
        <v>0</v>
      </c>
    </row>
    <row r="31345" spans="7:12" x14ac:dyDescent="0.25">
      <c r="G31345" s="21"/>
      <c r="H31345" s="21"/>
      <c r="I31345" s="21"/>
      <c r="K31345" s="32">
        <v>15.957691216057308</v>
      </c>
      <c r="L31345" s="33">
        <v>5.1994766378680577</v>
      </c>
    </row>
    <row r="31346" spans="7:12" x14ac:dyDescent="0.25">
      <c r="G31346" s="21"/>
      <c r="H31346" s="21"/>
      <c r="I31346" s="21"/>
      <c r="K31346" s="32">
        <v>3.9894228040143269</v>
      </c>
      <c r="L31346" s="33">
        <v>0</v>
      </c>
    </row>
    <row r="31347" spans="7:12" x14ac:dyDescent="0.25">
      <c r="G31347" s="21"/>
      <c r="H31347" s="21"/>
      <c r="I31347" s="21"/>
      <c r="K31347" s="32">
        <v>19.947114020071634</v>
      </c>
      <c r="L31347" s="33">
        <v>23.533648502044652</v>
      </c>
    </row>
    <row r="31348" spans="7:12" x14ac:dyDescent="0.25">
      <c r="G31348" s="21"/>
      <c r="H31348" s="21"/>
      <c r="I31348" s="21"/>
      <c r="K31348" s="32">
        <v>0</v>
      </c>
      <c r="L31348" s="33">
        <v>0</v>
      </c>
    </row>
    <row r="31349" spans="7:12" x14ac:dyDescent="0.25">
      <c r="G31349" s="21"/>
      <c r="H31349" s="21"/>
      <c r="I31349" s="21"/>
      <c r="K31349" s="32">
        <v>11.968268412042981</v>
      </c>
      <c r="L31349" s="33">
        <v>16.625454251168968</v>
      </c>
    </row>
    <row r="31350" spans="7:12" x14ac:dyDescent="0.25">
      <c r="G31350" s="21"/>
      <c r="H31350" s="21"/>
      <c r="I31350" s="21"/>
      <c r="K31350" s="32">
        <v>31.915382432114619</v>
      </c>
      <c r="L31350" s="33">
        <v>31.574566524808457</v>
      </c>
    </row>
    <row r="31351" spans="7:12" x14ac:dyDescent="0.25">
      <c r="G31351" s="21"/>
      <c r="H31351" s="21"/>
      <c r="I31351" s="21"/>
      <c r="K31351" s="32">
        <v>3.9894228040143269</v>
      </c>
      <c r="L31351" s="33">
        <v>0.32535929509273165</v>
      </c>
    </row>
    <row r="31352" spans="7:12" x14ac:dyDescent="0.25">
      <c r="G31352" s="21"/>
      <c r="H31352" s="21"/>
      <c r="I31352" s="21"/>
      <c r="K31352" s="32">
        <v>0</v>
      </c>
      <c r="L31352" s="33">
        <v>0</v>
      </c>
    </row>
    <row r="31353" spans="7:12" x14ac:dyDescent="0.25">
      <c r="G31353" s="21"/>
      <c r="H31353" s="21"/>
      <c r="I31353" s="21"/>
      <c r="K31353" s="32">
        <v>23.936536824085962</v>
      </c>
      <c r="L31353" s="33">
        <v>35.013123897886778</v>
      </c>
    </row>
    <row r="31354" spans="7:12" x14ac:dyDescent="0.25">
      <c r="G31354" s="21"/>
      <c r="H31354" s="21"/>
      <c r="I31354" s="21"/>
      <c r="K31354" s="32">
        <v>3.9894228040143269</v>
      </c>
      <c r="L31354" s="33">
        <v>3.8700631266236023</v>
      </c>
    </row>
    <row r="31355" spans="7:12" x14ac:dyDescent="0.25">
      <c r="G31355" s="21"/>
      <c r="H31355" s="21"/>
      <c r="I31355" s="21"/>
      <c r="K31355" s="32">
        <v>11.968268412042981</v>
      </c>
      <c r="L31355" s="33">
        <v>10.093035599325356</v>
      </c>
    </row>
    <row r="31356" spans="7:12" x14ac:dyDescent="0.25">
      <c r="G31356" s="21"/>
      <c r="H31356" s="21"/>
      <c r="I31356" s="21"/>
      <c r="K31356" s="32">
        <v>3.9894228040143269</v>
      </c>
      <c r="L31356" s="33">
        <v>5.4124609162337673</v>
      </c>
    </row>
    <row r="31357" spans="7:12" x14ac:dyDescent="0.25">
      <c r="G31357" s="21"/>
      <c r="H31357" s="21"/>
      <c r="I31357" s="21"/>
      <c r="K31357" s="32">
        <v>0</v>
      </c>
      <c r="L31357" s="33">
        <v>0</v>
      </c>
    </row>
    <row r="31358" spans="7:12" x14ac:dyDescent="0.25">
      <c r="G31358" s="21"/>
      <c r="H31358" s="21"/>
      <c r="I31358" s="21"/>
      <c r="K31358" s="32">
        <v>0</v>
      </c>
      <c r="L31358" s="33">
        <v>0</v>
      </c>
    </row>
    <row r="31359" spans="7:12" x14ac:dyDescent="0.25">
      <c r="G31359" s="21"/>
      <c r="H31359" s="21"/>
      <c r="I31359" s="21"/>
      <c r="K31359" s="32">
        <v>0</v>
      </c>
      <c r="L31359" s="33">
        <v>0</v>
      </c>
    </row>
    <row r="31360" spans="7:12" x14ac:dyDescent="0.25">
      <c r="G31360" s="21"/>
      <c r="H31360" s="21"/>
      <c r="I31360" s="21"/>
      <c r="K31360" s="32">
        <v>19.947114020071634</v>
      </c>
      <c r="L31360" s="33">
        <v>24.048097387307081</v>
      </c>
    </row>
    <row r="31361" spans="7:12" x14ac:dyDescent="0.25">
      <c r="G31361" s="21"/>
      <c r="H31361" s="21"/>
      <c r="I31361" s="21"/>
      <c r="K31361" s="32">
        <v>3.9894228040143269</v>
      </c>
      <c r="L31361" s="33">
        <v>0</v>
      </c>
    </row>
    <row r="31362" spans="7:12" x14ac:dyDescent="0.25">
      <c r="G31362" s="21"/>
      <c r="H31362" s="21"/>
      <c r="I31362" s="21"/>
      <c r="K31362" s="32">
        <v>0</v>
      </c>
      <c r="L31362" s="33">
        <v>0</v>
      </c>
    </row>
    <row r="31363" spans="7:12" x14ac:dyDescent="0.25">
      <c r="G31363" s="21"/>
      <c r="H31363" s="21"/>
      <c r="I31363" s="21"/>
      <c r="K31363" s="32">
        <v>7.9788456080286538</v>
      </c>
      <c r="L31363" s="33">
        <v>23.015080724317134</v>
      </c>
    </row>
    <row r="31364" spans="7:12" x14ac:dyDescent="0.25">
      <c r="G31364" s="21"/>
      <c r="H31364" s="21"/>
      <c r="I31364" s="21"/>
      <c r="K31364" s="32">
        <v>11.968268412042981</v>
      </c>
      <c r="L31364" s="33">
        <v>20.317514863522064</v>
      </c>
    </row>
    <row r="31365" spans="7:12" x14ac:dyDescent="0.25">
      <c r="G31365" s="21"/>
      <c r="H31365" s="21"/>
      <c r="I31365" s="21"/>
      <c r="K31365" s="32">
        <v>3.9894228040143269</v>
      </c>
      <c r="L31365" s="33">
        <v>6.3862528761082116</v>
      </c>
    </row>
    <row r="31366" spans="7:12" x14ac:dyDescent="0.25">
      <c r="G31366" s="21"/>
      <c r="H31366" s="21"/>
      <c r="I31366" s="21"/>
      <c r="K31366" s="32">
        <v>3.9894228040143269</v>
      </c>
      <c r="L31366" s="33">
        <v>4.8729278318053781</v>
      </c>
    </row>
    <row r="31367" spans="7:12" x14ac:dyDescent="0.25">
      <c r="G31367" s="21"/>
      <c r="H31367" s="21"/>
      <c r="I31367" s="21"/>
      <c r="K31367" s="32">
        <v>11.968268412042981</v>
      </c>
      <c r="L31367" s="33">
        <v>4.3928014300233107</v>
      </c>
    </row>
    <row r="31368" spans="7:12" x14ac:dyDescent="0.25">
      <c r="G31368" s="21"/>
      <c r="H31368" s="21"/>
      <c r="I31368" s="21"/>
      <c r="K31368" s="32">
        <v>19.947114020071634</v>
      </c>
      <c r="L31368" s="33">
        <v>36.534302988528708</v>
      </c>
    </row>
    <row r="31369" spans="7:12" x14ac:dyDescent="0.25">
      <c r="G31369" s="21"/>
      <c r="H31369" s="21"/>
      <c r="I31369" s="21"/>
      <c r="K31369" s="32">
        <v>15.957691216057308</v>
      </c>
      <c r="L31369" s="33">
        <v>11.380623284599388</v>
      </c>
    </row>
    <row r="31370" spans="7:12" x14ac:dyDescent="0.25">
      <c r="G31370" s="21"/>
      <c r="H31370" s="21"/>
      <c r="I31370" s="21"/>
      <c r="K31370" s="32">
        <v>0</v>
      </c>
      <c r="L31370" s="33">
        <v>0</v>
      </c>
    </row>
    <row r="31371" spans="7:12" x14ac:dyDescent="0.25">
      <c r="G31371" s="21"/>
      <c r="H31371" s="21"/>
      <c r="I31371" s="21"/>
      <c r="K31371" s="32">
        <v>0</v>
      </c>
      <c r="L31371" s="33">
        <v>0</v>
      </c>
    </row>
    <row r="31372" spans="7:12" x14ac:dyDescent="0.25">
      <c r="G31372" s="21"/>
      <c r="H31372" s="21"/>
      <c r="I31372" s="21"/>
      <c r="K31372" s="32">
        <v>0</v>
      </c>
      <c r="L31372" s="33">
        <v>0</v>
      </c>
    </row>
    <row r="31373" spans="7:12" x14ac:dyDescent="0.25">
      <c r="G31373" s="21"/>
      <c r="H31373" s="21"/>
      <c r="I31373" s="21"/>
      <c r="K31373" s="32">
        <v>3.9894228040143269</v>
      </c>
      <c r="L31373" s="33">
        <v>1.5552949904226152</v>
      </c>
    </row>
    <row r="31374" spans="7:12" x14ac:dyDescent="0.25">
      <c r="G31374" s="21"/>
      <c r="H31374" s="21"/>
      <c r="I31374" s="21"/>
      <c r="K31374" s="32">
        <v>3.9894228040143269</v>
      </c>
      <c r="L31374" s="33">
        <v>0</v>
      </c>
    </row>
    <row r="31375" spans="7:12" x14ac:dyDescent="0.25">
      <c r="G31375" s="21"/>
      <c r="H31375" s="21"/>
      <c r="I31375" s="21"/>
      <c r="K31375" s="32">
        <v>3.9894228040143269</v>
      </c>
      <c r="L31375" s="33">
        <v>0</v>
      </c>
    </row>
    <row r="31376" spans="7:12" x14ac:dyDescent="0.25">
      <c r="G31376" s="21"/>
      <c r="H31376" s="21"/>
      <c r="I31376" s="21"/>
      <c r="K31376" s="32">
        <v>0</v>
      </c>
      <c r="L31376" s="33">
        <v>0</v>
      </c>
    </row>
    <row r="31377" spans="7:12" x14ac:dyDescent="0.25">
      <c r="G31377" s="21"/>
      <c r="H31377" s="21"/>
      <c r="I31377" s="21"/>
      <c r="K31377" s="32">
        <v>59.841342060214892</v>
      </c>
      <c r="L31377" s="33">
        <v>44.908954283329756</v>
      </c>
    </row>
    <row r="31378" spans="7:12" x14ac:dyDescent="0.25">
      <c r="G31378" s="21"/>
      <c r="H31378" s="21"/>
      <c r="I31378" s="21"/>
      <c r="K31378" s="32">
        <v>11.968268412042981</v>
      </c>
      <c r="L31378" s="33">
        <v>26.455114623040693</v>
      </c>
    </row>
    <row r="31379" spans="7:12" x14ac:dyDescent="0.25">
      <c r="G31379" s="21"/>
      <c r="H31379" s="21"/>
      <c r="I31379" s="21"/>
      <c r="K31379" s="32">
        <v>15.957691216057308</v>
      </c>
      <c r="L31379" s="33">
        <v>15.1974590834177</v>
      </c>
    </row>
    <row r="31380" spans="7:12" x14ac:dyDescent="0.25">
      <c r="G31380" s="21"/>
      <c r="H31380" s="21"/>
      <c r="I31380" s="21"/>
      <c r="K31380" s="32">
        <v>0</v>
      </c>
      <c r="L31380" s="33">
        <v>0</v>
      </c>
    </row>
    <row r="31381" spans="7:12" x14ac:dyDescent="0.25">
      <c r="G31381" s="21"/>
      <c r="H31381" s="21"/>
      <c r="I31381" s="21"/>
      <c r="K31381" s="32">
        <v>0</v>
      </c>
      <c r="L31381" s="33">
        <v>0</v>
      </c>
    </row>
    <row r="31382" spans="7:12" x14ac:dyDescent="0.25">
      <c r="G31382" s="21"/>
      <c r="H31382" s="21"/>
      <c r="I31382" s="21"/>
      <c r="K31382" s="32">
        <v>19.947114020071634</v>
      </c>
      <c r="L31382" s="33">
        <v>9.9722685059875005</v>
      </c>
    </row>
    <row r="31383" spans="7:12" x14ac:dyDescent="0.25">
      <c r="G31383" s="21"/>
      <c r="H31383" s="21"/>
      <c r="I31383" s="21"/>
      <c r="K31383" s="32">
        <v>47.873073648171918</v>
      </c>
      <c r="L31383" s="33">
        <v>61.814743532426284</v>
      </c>
    </row>
    <row r="31384" spans="7:12" x14ac:dyDescent="0.25">
      <c r="G31384" s="21"/>
      <c r="H31384" s="21"/>
      <c r="I31384" s="21"/>
      <c r="K31384" s="32">
        <v>0</v>
      </c>
      <c r="L31384" s="33">
        <v>0</v>
      </c>
    </row>
    <row r="31385" spans="7:12" x14ac:dyDescent="0.25">
      <c r="G31385" s="21"/>
      <c r="H31385" s="21"/>
      <c r="I31385" s="21"/>
      <c r="K31385" s="32">
        <v>3.9894228040143269</v>
      </c>
      <c r="L31385" s="33">
        <v>0</v>
      </c>
    </row>
    <row r="31386" spans="7:12" x14ac:dyDescent="0.25">
      <c r="G31386" s="21"/>
      <c r="H31386" s="21"/>
      <c r="I31386" s="21"/>
      <c r="K31386" s="32">
        <v>3.9894228040143269</v>
      </c>
      <c r="L31386" s="33">
        <v>0</v>
      </c>
    </row>
    <row r="31387" spans="7:12" x14ac:dyDescent="0.25">
      <c r="G31387" s="21"/>
      <c r="H31387" s="21"/>
      <c r="I31387" s="21"/>
      <c r="K31387" s="32">
        <v>0</v>
      </c>
      <c r="L31387" s="33">
        <v>0</v>
      </c>
    </row>
    <row r="31388" spans="7:12" x14ac:dyDescent="0.25">
      <c r="G31388" s="21"/>
      <c r="H31388" s="21"/>
      <c r="I31388" s="21"/>
      <c r="K31388" s="32">
        <v>59.841342060214892</v>
      </c>
      <c r="L31388" s="33">
        <v>23.811219690141932</v>
      </c>
    </row>
    <row r="31389" spans="7:12" x14ac:dyDescent="0.25">
      <c r="G31389" s="21"/>
      <c r="H31389" s="21"/>
      <c r="I31389" s="21"/>
      <c r="K31389" s="32">
        <v>3.9894228040143269</v>
      </c>
      <c r="L31389" s="33">
        <v>0</v>
      </c>
    </row>
    <row r="31390" spans="7:12" x14ac:dyDescent="0.25">
      <c r="G31390" s="21"/>
      <c r="H31390" s="21"/>
      <c r="I31390" s="21"/>
      <c r="K31390" s="32">
        <v>11.968268412042981</v>
      </c>
      <c r="L31390" s="33">
        <v>15.428420445857212</v>
      </c>
    </row>
    <row r="31391" spans="7:12" x14ac:dyDescent="0.25">
      <c r="G31391" s="21"/>
      <c r="H31391" s="21"/>
      <c r="I31391" s="21"/>
      <c r="K31391" s="32">
        <v>11.968268412042981</v>
      </c>
      <c r="L31391" s="33">
        <v>24.141605265072862</v>
      </c>
    </row>
    <row r="31392" spans="7:12" x14ac:dyDescent="0.25">
      <c r="G31392" s="21"/>
      <c r="H31392" s="21"/>
      <c r="I31392" s="21"/>
      <c r="K31392" s="32">
        <v>7.9788456080286538</v>
      </c>
      <c r="L31392" s="33">
        <v>10.429727317014461</v>
      </c>
    </row>
    <row r="31393" spans="7:12" x14ac:dyDescent="0.25">
      <c r="G31393" s="21"/>
      <c r="H31393" s="21"/>
      <c r="I31393" s="21"/>
      <c r="K31393" s="32">
        <v>3.9894228040143269</v>
      </c>
      <c r="L31393" s="33">
        <v>0</v>
      </c>
    </row>
    <row r="31394" spans="7:12" x14ac:dyDescent="0.25">
      <c r="G31394" s="21"/>
      <c r="H31394" s="21"/>
      <c r="I31394" s="21"/>
      <c r="K31394" s="32">
        <v>0</v>
      </c>
      <c r="L31394" s="33">
        <v>0</v>
      </c>
    </row>
    <row r="31395" spans="7:12" x14ac:dyDescent="0.25">
      <c r="G31395" s="21"/>
      <c r="H31395" s="21"/>
      <c r="I31395" s="21"/>
      <c r="K31395" s="32">
        <v>31.915382432114619</v>
      </c>
      <c r="L31395" s="33">
        <v>50.632647537210168</v>
      </c>
    </row>
    <row r="31396" spans="7:12" x14ac:dyDescent="0.25">
      <c r="G31396" s="21"/>
      <c r="H31396" s="21"/>
      <c r="I31396" s="21"/>
      <c r="K31396" s="32">
        <v>3.9894228040143269</v>
      </c>
      <c r="L31396" s="33">
        <v>1.2196065782975625</v>
      </c>
    </row>
    <row r="31397" spans="7:12" x14ac:dyDescent="0.25">
      <c r="G31397" s="21"/>
      <c r="H31397" s="21"/>
      <c r="I31397" s="21"/>
      <c r="K31397" s="32">
        <v>0</v>
      </c>
      <c r="L31397" s="33">
        <v>0</v>
      </c>
    </row>
    <row r="31398" spans="7:12" x14ac:dyDescent="0.25">
      <c r="G31398" s="21"/>
      <c r="H31398" s="21"/>
      <c r="I31398" s="21"/>
      <c r="K31398" s="32">
        <v>0</v>
      </c>
      <c r="L31398" s="33">
        <v>0</v>
      </c>
    </row>
    <row r="31399" spans="7:12" x14ac:dyDescent="0.25">
      <c r="G31399" s="21"/>
      <c r="H31399" s="21"/>
      <c r="I31399" s="21"/>
      <c r="K31399" s="32">
        <v>0</v>
      </c>
      <c r="L31399" s="33">
        <v>0</v>
      </c>
    </row>
    <row r="31400" spans="7:12" x14ac:dyDescent="0.25">
      <c r="G31400" s="21"/>
      <c r="H31400" s="21"/>
      <c r="I31400" s="21"/>
      <c r="K31400" s="32">
        <v>11.968268412042981</v>
      </c>
      <c r="L31400" s="33">
        <v>19.015866404715254</v>
      </c>
    </row>
    <row r="31401" spans="7:12" x14ac:dyDescent="0.25">
      <c r="G31401" s="21"/>
      <c r="H31401" s="21"/>
      <c r="I31401" s="21"/>
      <c r="K31401" s="32">
        <v>31.915382432114619</v>
      </c>
      <c r="L31401" s="33">
        <v>40.399797811164937</v>
      </c>
    </row>
    <row r="31402" spans="7:12" x14ac:dyDescent="0.25">
      <c r="G31402" s="21"/>
      <c r="H31402" s="21"/>
      <c r="I31402" s="21"/>
      <c r="K31402" s="32">
        <v>0</v>
      </c>
      <c r="L31402" s="33">
        <v>0</v>
      </c>
    </row>
    <row r="31403" spans="7:12" x14ac:dyDescent="0.25">
      <c r="G31403" s="21"/>
      <c r="H31403" s="21"/>
      <c r="I31403" s="21"/>
      <c r="K31403" s="32">
        <v>3.9894228040143269</v>
      </c>
      <c r="L31403" s="33">
        <v>2.333324739843901</v>
      </c>
    </row>
    <row r="31404" spans="7:12" x14ac:dyDescent="0.25">
      <c r="G31404" s="21"/>
      <c r="H31404" s="21"/>
      <c r="I31404" s="21"/>
      <c r="K31404" s="32">
        <v>0</v>
      </c>
      <c r="L31404" s="33">
        <v>0</v>
      </c>
    </row>
    <row r="31405" spans="7:12" x14ac:dyDescent="0.25">
      <c r="G31405" s="21"/>
      <c r="H31405" s="21"/>
      <c r="I31405" s="21"/>
      <c r="K31405" s="32">
        <v>0</v>
      </c>
      <c r="L31405" s="33">
        <v>0</v>
      </c>
    </row>
    <row r="31406" spans="7:12" x14ac:dyDescent="0.25">
      <c r="G31406" s="21"/>
      <c r="H31406" s="21"/>
      <c r="I31406" s="21"/>
      <c r="K31406" s="32">
        <v>59.841342060214892</v>
      </c>
      <c r="L31406" s="33">
        <v>56.16619786227006</v>
      </c>
    </row>
    <row r="31407" spans="7:12" x14ac:dyDescent="0.25">
      <c r="G31407" s="21"/>
      <c r="H31407" s="21"/>
      <c r="I31407" s="21"/>
      <c r="K31407" s="32">
        <v>0</v>
      </c>
      <c r="L31407" s="33">
        <v>0</v>
      </c>
    </row>
    <row r="31408" spans="7:12" x14ac:dyDescent="0.25">
      <c r="G31408" s="21"/>
      <c r="H31408" s="21"/>
      <c r="I31408" s="21"/>
      <c r="K31408" s="32">
        <v>0</v>
      </c>
      <c r="L31408" s="33">
        <v>0</v>
      </c>
    </row>
    <row r="31409" spans="7:12" x14ac:dyDescent="0.25">
      <c r="G31409" s="21"/>
      <c r="H31409" s="21"/>
      <c r="I31409" s="21"/>
      <c r="K31409" s="32">
        <v>0</v>
      </c>
      <c r="L31409" s="33">
        <v>0</v>
      </c>
    </row>
    <row r="31410" spans="7:12" x14ac:dyDescent="0.25">
      <c r="G31410" s="21"/>
      <c r="H31410" s="21"/>
      <c r="I31410" s="21"/>
      <c r="K31410" s="32">
        <v>7.9788456080286538</v>
      </c>
      <c r="L31410" s="33">
        <v>39.422304104813406</v>
      </c>
    </row>
    <row r="31411" spans="7:12" x14ac:dyDescent="0.25">
      <c r="G31411" s="21"/>
      <c r="H31411" s="21"/>
      <c r="I31411" s="21"/>
      <c r="K31411" s="32">
        <v>3.9894228040143269</v>
      </c>
      <c r="L31411" s="33">
        <v>17.063265851247479</v>
      </c>
    </row>
    <row r="31412" spans="7:12" x14ac:dyDescent="0.25">
      <c r="G31412" s="21"/>
      <c r="H31412" s="21"/>
      <c r="I31412" s="21"/>
      <c r="K31412" s="32">
        <v>11.968268412042981</v>
      </c>
      <c r="L31412" s="33">
        <v>0</v>
      </c>
    </row>
    <row r="31413" spans="7:12" x14ac:dyDescent="0.25">
      <c r="G31413" s="21"/>
      <c r="H31413" s="21"/>
      <c r="I31413" s="21"/>
      <c r="K31413" s="32">
        <v>0</v>
      </c>
      <c r="L31413" s="33">
        <v>0</v>
      </c>
    </row>
    <row r="31414" spans="7:12" x14ac:dyDescent="0.25">
      <c r="G31414" s="21"/>
      <c r="H31414" s="21"/>
      <c r="I31414" s="21"/>
      <c r="K31414" s="32">
        <v>15.957691216057308</v>
      </c>
      <c r="L31414" s="33">
        <v>12.575003917199499</v>
      </c>
    </row>
    <row r="31415" spans="7:12" x14ac:dyDescent="0.25">
      <c r="G31415" s="21"/>
      <c r="H31415" s="21"/>
      <c r="I31415" s="21"/>
      <c r="K31415" s="32">
        <v>0</v>
      </c>
      <c r="L31415" s="33">
        <v>0</v>
      </c>
    </row>
    <row r="31416" spans="7:12" x14ac:dyDescent="0.25">
      <c r="G31416" s="21"/>
      <c r="H31416" s="21"/>
      <c r="I31416" s="21"/>
      <c r="K31416" s="32">
        <v>0</v>
      </c>
      <c r="L31416" s="33">
        <v>0</v>
      </c>
    </row>
    <row r="31417" spans="7:12" x14ac:dyDescent="0.25">
      <c r="G31417" s="21"/>
      <c r="H31417" s="21"/>
      <c r="I31417" s="21"/>
      <c r="K31417" s="32">
        <v>31.915382432114619</v>
      </c>
      <c r="L31417" s="33">
        <v>8.3637524016545459</v>
      </c>
    </row>
    <row r="31418" spans="7:12" x14ac:dyDescent="0.25">
      <c r="G31418" s="21"/>
      <c r="H31418" s="21"/>
      <c r="I31418" s="21"/>
      <c r="K31418" s="32">
        <v>3.9894228040143269</v>
      </c>
      <c r="L31418" s="33">
        <v>11.687160543929584</v>
      </c>
    </row>
    <row r="31419" spans="7:12" x14ac:dyDescent="0.25">
      <c r="G31419" s="21"/>
      <c r="H31419" s="21"/>
      <c r="I31419" s="21"/>
      <c r="K31419" s="32">
        <v>23.936536824085962</v>
      </c>
      <c r="L31419" s="33">
        <v>22.468508264730481</v>
      </c>
    </row>
    <row r="31420" spans="7:12" x14ac:dyDescent="0.25">
      <c r="G31420" s="21"/>
      <c r="H31420" s="21"/>
      <c r="I31420" s="21"/>
      <c r="K31420" s="32">
        <v>7.9788456080286538</v>
      </c>
      <c r="L31420" s="33">
        <v>1.7191007945349606</v>
      </c>
    </row>
    <row r="31421" spans="7:12" x14ac:dyDescent="0.25">
      <c r="G31421" s="21"/>
      <c r="H31421" s="21"/>
      <c r="I31421" s="21"/>
      <c r="K31421" s="32">
        <v>11.968268412042981</v>
      </c>
      <c r="L31421" s="33">
        <v>0</v>
      </c>
    </row>
    <row r="31422" spans="7:12" x14ac:dyDescent="0.25">
      <c r="G31422" s="21"/>
      <c r="H31422" s="21"/>
      <c r="I31422" s="21"/>
      <c r="K31422" s="32">
        <v>11.968268412042981</v>
      </c>
      <c r="L31422" s="33">
        <v>23.432218901163445</v>
      </c>
    </row>
    <row r="31423" spans="7:12" x14ac:dyDescent="0.25">
      <c r="G31423" s="21"/>
      <c r="H31423" s="21"/>
      <c r="I31423" s="21"/>
      <c r="K31423" s="32">
        <v>0</v>
      </c>
      <c r="L31423" s="33">
        <v>0</v>
      </c>
    </row>
    <row r="31424" spans="7:12" x14ac:dyDescent="0.25">
      <c r="G31424" s="21"/>
      <c r="H31424" s="21"/>
      <c r="I31424" s="21"/>
      <c r="K31424" s="32">
        <v>0</v>
      </c>
      <c r="L31424" s="33">
        <v>0</v>
      </c>
    </row>
    <row r="31425" spans="7:12" x14ac:dyDescent="0.25">
      <c r="G31425" s="21"/>
      <c r="H31425" s="21"/>
      <c r="I31425" s="21"/>
      <c r="K31425" s="32">
        <v>0</v>
      </c>
      <c r="L31425" s="33">
        <v>0</v>
      </c>
    </row>
    <row r="31426" spans="7:12" x14ac:dyDescent="0.25">
      <c r="G31426" s="21"/>
      <c r="H31426" s="21"/>
      <c r="I31426" s="21"/>
      <c r="K31426" s="32">
        <v>23.936536824085962</v>
      </c>
      <c r="L31426" s="33">
        <v>20.140374446387458</v>
      </c>
    </row>
    <row r="31427" spans="7:12" x14ac:dyDescent="0.25">
      <c r="G31427" s="21"/>
      <c r="H31427" s="21"/>
      <c r="I31427" s="21"/>
      <c r="K31427" s="32">
        <v>7.9788456080286538</v>
      </c>
      <c r="L31427" s="33">
        <v>15.234708617838493</v>
      </c>
    </row>
    <row r="31428" spans="7:12" x14ac:dyDescent="0.25">
      <c r="G31428" s="21"/>
      <c r="H31428" s="21"/>
      <c r="I31428" s="21"/>
      <c r="K31428" s="32">
        <v>3.9894228040143269</v>
      </c>
      <c r="L31428" s="33">
        <v>0</v>
      </c>
    </row>
    <row r="31429" spans="7:12" x14ac:dyDescent="0.25">
      <c r="G31429" s="21"/>
      <c r="H31429" s="21"/>
      <c r="I31429" s="21"/>
      <c r="K31429" s="32">
        <v>107.7144157083868</v>
      </c>
      <c r="L31429" s="33">
        <v>107.86359736059858</v>
      </c>
    </row>
    <row r="31430" spans="7:12" x14ac:dyDescent="0.25">
      <c r="G31430" s="21"/>
      <c r="H31430" s="21"/>
      <c r="I31430" s="21"/>
      <c r="K31430" s="32">
        <v>3.9894228040143269</v>
      </c>
      <c r="L31430" s="33">
        <v>0</v>
      </c>
    </row>
    <row r="31431" spans="7:12" x14ac:dyDescent="0.25">
      <c r="G31431" s="21"/>
      <c r="H31431" s="21"/>
      <c r="I31431" s="21"/>
      <c r="K31431" s="32">
        <v>0</v>
      </c>
      <c r="L31431" s="33">
        <v>0</v>
      </c>
    </row>
    <row r="31432" spans="7:12" x14ac:dyDescent="0.25">
      <c r="G31432" s="21"/>
      <c r="H31432" s="21"/>
      <c r="I31432" s="21"/>
      <c r="K31432" s="32">
        <v>11.968268412042981</v>
      </c>
      <c r="L31432" s="33">
        <v>23.774148841014949</v>
      </c>
    </row>
    <row r="31433" spans="7:12" x14ac:dyDescent="0.25">
      <c r="G31433" s="21"/>
      <c r="H31433" s="21"/>
      <c r="I31433" s="21"/>
      <c r="K31433" s="32">
        <v>3.9894228040143269</v>
      </c>
      <c r="L31433" s="33">
        <v>0</v>
      </c>
    </row>
    <row r="31434" spans="7:12" x14ac:dyDescent="0.25">
      <c r="G31434" s="21"/>
      <c r="H31434" s="21"/>
      <c r="I31434" s="21"/>
      <c r="K31434" s="32">
        <v>11.968268412042981</v>
      </c>
      <c r="L31434" s="33">
        <v>4.0519688891155106</v>
      </c>
    </row>
    <row r="31435" spans="7:12" x14ac:dyDescent="0.25">
      <c r="G31435" s="21"/>
      <c r="H31435" s="21"/>
      <c r="I31435" s="21"/>
      <c r="K31435" s="32">
        <v>0</v>
      </c>
      <c r="L31435" s="33">
        <v>0</v>
      </c>
    </row>
    <row r="31436" spans="7:12" x14ac:dyDescent="0.25">
      <c r="G31436" s="21"/>
      <c r="H31436" s="21"/>
      <c r="I31436" s="21"/>
      <c r="K31436" s="32">
        <v>11.968268412042981</v>
      </c>
      <c r="L31436" s="33">
        <v>7.8104872031154962</v>
      </c>
    </row>
    <row r="31437" spans="7:12" x14ac:dyDescent="0.25">
      <c r="G31437" s="21"/>
      <c r="H31437" s="21"/>
      <c r="I31437" s="21"/>
      <c r="K31437" s="32">
        <v>0</v>
      </c>
      <c r="L31437" s="33">
        <v>0</v>
      </c>
    </row>
    <row r="31438" spans="7:12" x14ac:dyDescent="0.25">
      <c r="G31438" s="21"/>
      <c r="H31438" s="21"/>
      <c r="I31438" s="21"/>
      <c r="K31438" s="32">
        <v>0</v>
      </c>
      <c r="L31438" s="33">
        <v>0</v>
      </c>
    </row>
    <row r="31439" spans="7:12" x14ac:dyDescent="0.25">
      <c r="G31439" s="21"/>
      <c r="H31439" s="21"/>
      <c r="I31439" s="21"/>
      <c r="K31439" s="32">
        <v>19.947114020071634</v>
      </c>
      <c r="L31439" s="33">
        <v>15.96192473663357</v>
      </c>
    </row>
    <row r="31440" spans="7:12" x14ac:dyDescent="0.25">
      <c r="G31440" s="21"/>
      <c r="H31440" s="21"/>
      <c r="I31440" s="21"/>
      <c r="K31440" s="32">
        <v>3.9894228040143269</v>
      </c>
      <c r="L31440" s="33">
        <v>0</v>
      </c>
    </row>
    <row r="31441" spans="7:12" x14ac:dyDescent="0.25">
      <c r="G31441" s="21"/>
      <c r="H31441" s="21"/>
      <c r="I31441" s="21"/>
      <c r="K31441" s="32">
        <v>0</v>
      </c>
      <c r="L31441" s="33">
        <v>0</v>
      </c>
    </row>
    <row r="31442" spans="7:12" x14ac:dyDescent="0.25">
      <c r="G31442" s="21"/>
      <c r="H31442" s="21"/>
      <c r="I31442" s="21"/>
      <c r="K31442" s="32">
        <v>3.9894228040143269</v>
      </c>
      <c r="L31442" s="33">
        <v>7.8019058957524337</v>
      </c>
    </row>
    <row r="31443" spans="7:12" x14ac:dyDescent="0.25">
      <c r="G31443" s="21"/>
      <c r="H31443" s="21"/>
      <c r="I31443" s="21"/>
      <c r="K31443" s="32">
        <v>0</v>
      </c>
      <c r="L31443" s="33">
        <v>0</v>
      </c>
    </row>
    <row r="31444" spans="7:12" x14ac:dyDescent="0.25">
      <c r="G31444" s="21"/>
      <c r="H31444" s="21"/>
      <c r="I31444" s="21"/>
      <c r="K31444" s="32">
        <v>3.9894228040143269</v>
      </c>
      <c r="L31444" s="33">
        <v>14.129442790928234</v>
      </c>
    </row>
    <row r="31445" spans="7:12" x14ac:dyDescent="0.25">
      <c r="G31445" s="21"/>
      <c r="H31445" s="21"/>
      <c r="I31445" s="21"/>
      <c r="K31445" s="32">
        <v>0</v>
      </c>
      <c r="L31445" s="33">
        <v>0</v>
      </c>
    </row>
    <row r="31446" spans="7:12" x14ac:dyDescent="0.25">
      <c r="G31446" s="21"/>
      <c r="H31446" s="21"/>
      <c r="I31446" s="21"/>
      <c r="K31446" s="32">
        <v>7.9788456080286538</v>
      </c>
      <c r="L31446" s="33">
        <v>3.1579847471341393</v>
      </c>
    </row>
    <row r="31447" spans="7:12" x14ac:dyDescent="0.25">
      <c r="G31447" s="21"/>
      <c r="H31447" s="21"/>
      <c r="I31447" s="21"/>
      <c r="K31447" s="32">
        <v>0</v>
      </c>
      <c r="L31447" s="33">
        <v>0</v>
      </c>
    </row>
    <row r="31448" spans="7:12" x14ac:dyDescent="0.25">
      <c r="G31448" s="21"/>
      <c r="H31448" s="21"/>
      <c r="I31448" s="21"/>
      <c r="K31448" s="32">
        <v>3.9894228040143269</v>
      </c>
      <c r="L31448" s="33">
        <v>0</v>
      </c>
    </row>
    <row r="31449" spans="7:12" x14ac:dyDescent="0.25">
      <c r="G31449" s="21"/>
      <c r="H31449" s="21"/>
      <c r="I31449" s="21"/>
      <c r="K31449" s="32">
        <v>15.957691216057308</v>
      </c>
      <c r="L31449" s="33">
        <v>26.642125047576627</v>
      </c>
    </row>
    <row r="31450" spans="7:12" x14ac:dyDescent="0.25">
      <c r="G31450" s="21"/>
      <c r="H31450" s="21"/>
      <c r="I31450" s="21"/>
      <c r="K31450" s="32">
        <v>31.915382432114619</v>
      </c>
      <c r="L31450" s="33">
        <v>21.469022259565396</v>
      </c>
    </row>
    <row r="31451" spans="7:12" x14ac:dyDescent="0.25">
      <c r="G31451" s="21"/>
      <c r="H31451" s="21"/>
      <c r="I31451" s="21"/>
      <c r="K31451" s="32">
        <v>7.9788456080286538</v>
      </c>
      <c r="L31451" s="33">
        <v>0</v>
      </c>
    </row>
    <row r="31452" spans="7:12" x14ac:dyDescent="0.25">
      <c r="G31452" s="21"/>
      <c r="H31452" s="21"/>
      <c r="I31452" s="21"/>
      <c r="K31452" s="32">
        <v>11.968268412042981</v>
      </c>
      <c r="L31452" s="33">
        <v>12.932305688475401</v>
      </c>
    </row>
    <row r="31453" spans="7:12" x14ac:dyDescent="0.25">
      <c r="G31453" s="21"/>
      <c r="H31453" s="21"/>
      <c r="I31453" s="21"/>
      <c r="K31453" s="32">
        <v>27.925959628100291</v>
      </c>
      <c r="L31453" s="33">
        <v>23.505217134590868</v>
      </c>
    </row>
    <row r="31454" spans="7:12" x14ac:dyDescent="0.25">
      <c r="G31454" s="21"/>
      <c r="H31454" s="21"/>
      <c r="I31454" s="21"/>
      <c r="K31454" s="32">
        <v>0</v>
      </c>
      <c r="L31454" s="33">
        <v>0</v>
      </c>
    </row>
    <row r="31455" spans="7:12" x14ac:dyDescent="0.25">
      <c r="G31455" s="21"/>
      <c r="H31455" s="21"/>
      <c r="I31455" s="21"/>
      <c r="K31455" s="32">
        <v>7.9788456080286538</v>
      </c>
      <c r="L31455" s="33">
        <v>0</v>
      </c>
    </row>
    <row r="31456" spans="7:12" x14ac:dyDescent="0.25">
      <c r="G31456" s="21"/>
      <c r="H31456" s="21"/>
      <c r="I31456" s="21"/>
      <c r="K31456" s="32">
        <v>0</v>
      </c>
      <c r="L31456" s="33">
        <v>0</v>
      </c>
    </row>
    <row r="31457" spans="7:12" x14ac:dyDescent="0.25">
      <c r="G31457" s="21"/>
      <c r="H31457" s="21"/>
      <c r="I31457" s="21"/>
      <c r="K31457" s="32">
        <v>11.968268412042981</v>
      </c>
      <c r="L31457" s="33">
        <v>5.0472978717447443</v>
      </c>
    </row>
    <row r="31458" spans="7:12" x14ac:dyDescent="0.25">
      <c r="G31458" s="21"/>
      <c r="H31458" s="21"/>
      <c r="I31458" s="21"/>
      <c r="K31458" s="32">
        <v>0</v>
      </c>
      <c r="L31458" s="33">
        <v>0</v>
      </c>
    </row>
    <row r="31459" spans="7:12" x14ac:dyDescent="0.25">
      <c r="G31459" s="21"/>
      <c r="H31459" s="21"/>
      <c r="I31459" s="21"/>
      <c r="K31459" s="32">
        <v>23.936536824085962</v>
      </c>
      <c r="L31459" s="33">
        <v>18.187647772905464</v>
      </c>
    </row>
    <row r="31460" spans="7:12" x14ac:dyDescent="0.25">
      <c r="G31460" s="21"/>
      <c r="H31460" s="21"/>
      <c r="I31460" s="21"/>
      <c r="K31460" s="32">
        <v>15.957691216057308</v>
      </c>
      <c r="L31460" s="33">
        <v>40.658317400596111</v>
      </c>
    </row>
    <row r="31461" spans="7:12" x14ac:dyDescent="0.25">
      <c r="G31461" s="21"/>
      <c r="H31461" s="21"/>
      <c r="I31461" s="21"/>
      <c r="K31461" s="32">
        <v>7.9788456080286538</v>
      </c>
      <c r="L31461" s="33">
        <v>0</v>
      </c>
    </row>
    <row r="31462" spans="7:12" x14ac:dyDescent="0.25">
      <c r="G31462" s="21"/>
      <c r="H31462" s="21"/>
      <c r="I31462" s="21"/>
      <c r="K31462" s="32">
        <v>3.9894228040143269</v>
      </c>
      <c r="L31462" s="33">
        <v>10.451744134633259</v>
      </c>
    </row>
    <row r="31463" spans="7:12" x14ac:dyDescent="0.25">
      <c r="G31463" s="21"/>
      <c r="H31463" s="21"/>
      <c r="I31463" s="21"/>
      <c r="K31463" s="32">
        <v>23.936536824085962</v>
      </c>
      <c r="L31463" s="33">
        <v>36.552892850113331</v>
      </c>
    </row>
    <row r="31464" spans="7:12" x14ac:dyDescent="0.25">
      <c r="G31464" s="21"/>
      <c r="H31464" s="21"/>
      <c r="I31464" s="21"/>
      <c r="K31464" s="32">
        <v>3.9894228040143269</v>
      </c>
      <c r="L31464" s="33">
        <v>14.979989993457227</v>
      </c>
    </row>
    <row r="31465" spans="7:12" x14ac:dyDescent="0.25">
      <c r="G31465" s="21"/>
      <c r="H31465" s="21"/>
      <c r="I31465" s="21"/>
      <c r="K31465" s="32">
        <v>3.9894228040143269</v>
      </c>
      <c r="L31465" s="33">
        <v>1.7224838074549451</v>
      </c>
    </row>
    <row r="31466" spans="7:12" x14ac:dyDescent="0.25">
      <c r="G31466" s="21"/>
      <c r="H31466" s="21"/>
      <c r="I31466" s="21"/>
      <c r="K31466" s="32">
        <v>23.936536824085962</v>
      </c>
      <c r="L31466" s="33">
        <v>25.162991755689436</v>
      </c>
    </row>
    <row r="31467" spans="7:12" x14ac:dyDescent="0.25">
      <c r="G31467" s="21"/>
      <c r="H31467" s="21"/>
      <c r="I31467" s="21"/>
      <c r="K31467" s="32">
        <v>15.957691216057308</v>
      </c>
      <c r="L31467" s="33">
        <v>32.503205825895243</v>
      </c>
    </row>
    <row r="31468" spans="7:12" x14ac:dyDescent="0.25">
      <c r="G31468" s="21"/>
      <c r="H31468" s="21"/>
      <c r="I31468" s="21"/>
      <c r="K31468" s="32">
        <v>3.9894228040143269</v>
      </c>
      <c r="L31468" s="33">
        <v>0</v>
      </c>
    </row>
    <row r="31469" spans="7:12" x14ac:dyDescent="0.25">
      <c r="G31469" s="21"/>
      <c r="H31469" s="21"/>
      <c r="I31469" s="21"/>
      <c r="K31469" s="32">
        <v>0</v>
      </c>
      <c r="L31469" s="33">
        <v>0</v>
      </c>
    </row>
    <row r="31470" spans="7:12" x14ac:dyDescent="0.25">
      <c r="G31470" s="21"/>
      <c r="H31470" s="21"/>
      <c r="I31470" s="21"/>
      <c r="K31470" s="32">
        <v>59.841342060214892</v>
      </c>
      <c r="L31470" s="33">
        <v>42.489810143844082</v>
      </c>
    </row>
    <row r="31471" spans="7:12" x14ac:dyDescent="0.25">
      <c r="G31471" s="21"/>
      <c r="H31471" s="21"/>
      <c r="I31471" s="21"/>
      <c r="K31471" s="32">
        <v>0</v>
      </c>
      <c r="L31471" s="33">
        <v>0</v>
      </c>
    </row>
    <row r="31472" spans="7:12" x14ac:dyDescent="0.25">
      <c r="G31472" s="21"/>
      <c r="H31472" s="21"/>
      <c r="I31472" s="21"/>
      <c r="K31472" s="32">
        <v>0</v>
      </c>
      <c r="L31472" s="33">
        <v>0</v>
      </c>
    </row>
    <row r="31473" spans="7:12" x14ac:dyDescent="0.25">
      <c r="G31473" s="21"/>
      <c r="H31473" s="21"/>
      <c r="I31473" s="21"/>
      <c r="K31473" s="32">
        <v>47.873073648171918</v>
      </c>
      <c r="L31473" s="33">
        <v>64.701008962481723</v>
      </c>
    </row>
    <row r="31474" spans="7:12" x14ac:dyDescent="0.25">
      <c r="G31474" s="21"/>
      <c r="H31474" s="21"/>
      <c r="I31474" s="21"/>
      <c r="K31474" s="32">
        <v>0</v>
      </c>
      <c r="L31474" s="33">
        <v>0</v>
      </c>
    </row>
    <row r="31475" spans="7:12" x14ac:dyDescent="0.25">
      <c r="G31475" s="21"/>
      <c r="H31475" s="21"/>
      <c r="I31475" s="21"/>
      <c r="K31475" s="32">
        <v>0</v>
      </c>
      <c r="L31475" s="33">
        <v>0</v>
      </c>
    </row>
    <row r="31476" spans="7:12" x14ac:dyDescent="0.25">
      <c r="G31476" s="21"/>
      <c r="H31476" s="21"/>
      <c r="I31476" s="21"/>
      <c r="K31476" s="32">
        <v>7.9788456080286538</v>
      </c>
      <c r="L31476" s="33">
        <v>19.834441873153491</v>
      </c>
    </row>
    <row r="31477" spans="7:12" x14ac:dyDescent="0.25">
      <c r="G31477" s="21"/>
      <c r="H31477" s="21"/>
      <c r="I31477" s="21"/>
      <c r="K31477" s="32">
        <v>35.904805236128944</v>
      </c>
      <c r="L31477" s="33">
        <v>85.703262959493969</v>
      </c>
    </row>
    <row r="31478" spans="7:12" x14ac:dyDescent="0.25">
      <c r="G31478" s="21"/>
      <c r="H31478" s="21"/>
      <c r="I31478" s="21"/>
      <c r="K31478" s="32">
        <v>0</v>
      </c>
      <c r="L31478" s="33">
        <v>0</v>
      </c>
    </row>
    <row r="31479" spans="7:12" x14ac:dyDescent="0.25">
      <c r="G31479" s="21"/>
      <c r="H31479" s="21"/>
      <c r="I31479" s="21"/>
      <c r="K31479" s="32">
        <v>19.947114020071634</v>
      </c>
      <c r="L31479" s="33">
        <v>27.670295757913308</v>
      </c>
    </row>
    <row r="31480" spans="7:12" x14ac:dyDescent="0.25">
      <c r="G31480" s="21"/>
      <c r="H31480" s="21"/>
      <c r="I31480" s="21"/>
      <c r="K31480" s="32">
        <v>23.936536824085962</v>
      </c>
      <c r="L31480" s="33">
        <v>11.432746837868164</v>
      </c>
    </row>
    <row r="31481" spans="7:12" x14ac:dyDescent="0.25">
      <c r="G31481" s="21"/>
      <c r="H31481" s="21"/>
      <c r="I31481" s="21"/>
      <c r="K31481" s="32">
        <v>0</v>
      </c>
      <c r="L31481" s="33">
        <v>0</v>
      </c>
    </row>
    <row r="31482" spans="7:12" x14ac:dyDescent="0.25">
      <c r="G31482" s="21"/>
      <c r="H31482" s="21"/>
      <c r="I31482" s="21"/>
      <c r="K31482" s="32">
        <v>0</v>
      </c>
      <c r="L31482" s="33">
        <v>0</v>
      </c>
    </row>
    <row r="31483" spans="7:12" x14ac:dyDescent="0.25">
      <c r="G31483" s="21"/>
      <c r="H31483" s="21"/>
      <c r="I31483" s="21"/>
      <c r="K31483" s="32">
        <v>0</v>
      </c>
      <c r="L31483" s="33">
        <v>0</v>
      </c>
    </row>
    <row r="31484" spans="7:12" x14ac:dyDescent="0.25">
      <c r="G31484" s="21"/>
      <c r="H31484" s="21"/>
      <c r="I31484" s="21"/>
      <c r="K31484" s="32">
        <v>0</v>
      </c>
      <c r="L31484" s="33">
        <v>0</v>
      </c>
    </row>
    <row r="31485" spans="7:12" x14ac:dyDescent="0.25">
      <c r="G31485" s="21"/>
      <c r="H31485" s="21"/>
      <c r="I31485" s="21"/>
      <c r="K31485" s="32">
        <v>0</v>
      </c>
      <c r="L31485" s="33">
        <v>0</v>
      </c>
    </row>
    <row r="31486" spans="7:12" x14ac:dyDescent="0.25">
      <c r="G31486" s="21"/>
      <c r="H31486" s="21"/>
      <c r="I31486" s="21"/>
      <c r="K31486" s="32">
        <v>3.9894228040143269</v>
      </c>
      <c r="L31486" s="33">
        <v>0</v>
      </c>
    </row>
    <row r="31487" spans="7:12" x14ac:dyDescent="0.25">
      <c r="G31487" s="21"/>
      <c r="H31487" s="21"/>
      <c r="I31487" s="21"/>
      <c r="K31487" s="32">
        <v>11.968268412042981</v>
      </c>
      <c r="L31487" s="33">
        <v>0</v>
      </c>
    </row>
    <row r="31488" spans="7:12" x14ac:dyDescent="0.25">
      <c r="G31488" s="21"/>
      <c r="H31488" s="21"/>
      <c r="I31488" s="21"/>
      <c r="K31488" s="32">
        <v>3.9894228040143269</v>
      </c>
      <c r="L31488" s="33">
        <v>0</v>
      </c>
    </row>
    <row r="31489" spans="7:12" x14ac:dyDescent="0.25">
      <c r="G31489" s="21"/>
      <c r="H31489" s="21"/>
      <c r="I31489" s="21"/>
      <c r="K31489" s="32">
        <v>3.9894228040143269</v>
      </c>
      <c r="L31489" s="33">
        <v>13.403612891897405</v>
      </c>
    </row>
    <row r="31490" spans="7:12" x14ac:dyDescent="0.25">
      <c r="G31490" s="21"/>
      <c r="H31490" s="21"/>
      <c r="I31490" s="21"/>
      <c r="K31490" s="32">
        <v>19.947114020071634</v>
      </c>
      <c r="L31490" s="33">
        <v>19.093969954337979</v>
      </c>
    </row>
    <row r="31491" spans="7:12" x14ac:dyDescent="0.25">
      <c r="G31491" s="21"/>
      <c r="H31491" s="21"/>
      <c r="I31491" s="21"/>
      <c r="K31491" s="32">
        <v>23.936536824085962</v>
      </c>
      <c r="L31491" s="33">
        <v>5.1774281875957691</v>
      </c>
    </row>
    <row r="31492" spans="7:12" x14ac:dyDescent="0.25">
      <c r="G31492" s="21"/>
      <c r="H31492" s="21"/>
      <c r="I31492" s="21"/>
      <c r="K31492" s="32">
        <v>7.9788456080286538</v>
      </c>
      <c r="L31492" s="33">
        <v>0.84971140870463957</v>
      </c>
    </row>
    <row r="31493" spans="7:12" x14ac:dyDescent="0.25">
      <c r="G31493" s="21"/>
      <c r="H31493" s="21"/>
      <c r="I31493" s="21"/>
      <c r="K31493" s="32">
        <v>19.947114020071634</v>
      </c>
      <c r="L31493" s="33">
        <v>10.9371648978011</v>
      </c>
    </row>
    <row r="31494" spans="7:12" x14ac:dyDescent="0.25">
      <c r="G31494" s="21"/>
      <c r="H31494" s="21"/>
      <c r="I31494" s="21"/>
      <c r="K31494" s="32">
        <v>3.9894228040143269</v>
      </c>
      <c r="L31494" s="33">
        <v>0</v>
      </c>
    </row>
    <row r="31495" spans="7:12" x14ac:dyDescent="0.25">
      <c r="G31495" s="21"/>
      <c r="H31495" s="21"/>
      <c r="I31495" s="21"/>
      <c r="K31495" s="32">
        <v>23.936536824085962</v>
      </c>
      <c r="L31495" s="33">
        <v>23.014710635735781</v>
      </c>
    </row>
    <row r="31496" spans="7:12" x14ac:dyDescent="0.25">
      <c r="G31496" s="21"/>
      <c r="H31496" s="21"/>
      <c r="I31496" s="21"/>
      <c r="K31496" s="32">
        <v>0</v>
      </c>
      <c r="L31496" s="33">
        <v>0</v>
      </c>
    </row>
    <row r="31497" spans="7:12" x14ac:dyDescent="0.25">
      <c r="G31497" s="21"/>
      <c r="H31497" s="21"/>
      <c r="I31497" s="21"/>
      <c r="K31497" s="32">
        <v>0</v>
      </c>
      <c r="L31497" s="33">
        <v>0</v>
      </c>
    </row>
    <row r="31498" spans="7:12" x14ac:dyDescent="0.25">
      <c r="G31498" s="21"/>
      <c r="H31498" s="21"/>
      <c r="I31498" s="21"/>
      <c r="K31498" s="32">
        <v>7.9788456080286538</v>
      </c>
      <c r="L31498" s="33">
        <v>13.167011278724791</v>
      </c>
    </row>
    <row r="31499" spans="7:12" x14ac:dyDescent="0.25">
      <c r="G31499" s="21"/>
      <c r="H31499" s="21"/>
      <c r="I31499" s="21"/>
      <c r="K31499" s="32">
        <v>0</v>
      </c>
      <c r="L31499" s="33">
        <v>0</v>
      </c>
    </row>
    <row r="31500" spans="7:12" x14ac:dyDescent="0.25">
      <c r="G31500" s="21"/>
      <c r="H31500" s="21"/>
      <c r="I31500" s="21"/>
      <c r="K31500" s="32">
        <v>0</v>
      </c>
      <c r="L31500" s="33">
        <v>0</v>
      </c>
    </row>
    <row r="31501" spans="7:12" x14ac:dyDescent="0.25">
      <c r="G31501" s="21"/>
      <c r="H31501" s="21"/>
      <c r="I31501" s="21"/>
      <c r="K31501" s="32">
        <v>0</v>
      </c>
      <c r="L31501" s="33">
        <v>0</v>
      </c>
    </row>
    <row r="31502" spans="7:12" x14ac:dyDescent="0.25">
      <c r="G31502" s="21"/>
      <c r="H31502" s="21"/>
      <c r="I31502" s="21"/>
      <c r="K31502" s="32">
        <v>3.9894228040143269</v>
      </c>
      <c r="L31502" s="33">
        <v>0</v>
      </c>
    </row>
    <row r="31503" spans="7:12" x14ac:dyDescent="0.25">
      <c r="G31503" s="21"/>
      <c r="H31503" s="21"/>
      <c r="I31503" s="21"/>
      <c r="K31503" s="32">
        <v>0</v>
      </c>
      <c r="L31503" s="33">
        <v>0</v>
      </c>
    </row>
    <row r="31504" spans="7:12" x14ac:dyDescent="0.25">
      <c r="G31504" s="21"/>
      <c r="H31504" s="21"/>
      <c r="I31504" s="21"/>
      <c r="K31504" s="32">
        <v>0</v>
      </c>
      <c r="L31504" s="33">
        <v>0</v>
      </c>
    </row>
    <row r="31505" spans="7:12" x14ac:dyDescent="0.25">
      <c r="G31505" s="21"/>
      <c r="H31505" s="21"/>
      <c r="I31505" s="21"/>
      <c r="K31505" s="32">
        <v>0</v>
      </c>
      <c r="L31505" s="33">
        <v>0</v>
      </c>
    </row>
    <row r="31506" spans="7:12" x14ac:dyDescent="0.25">
      <c r="G31506" s="21"/>
      <c r="H31506" s="21"/>
      <c r="I31506" s="21"/>
      <c r="K31506" s="32">
        <v>7.9788456080286538</v>
      </c>
      <c r="L31506" s="33">
        <v>19.004056999837335</v>
      </c>
    </row>
    <row r="31507" spans="7:12" x14ac:dyDescent="0.25">
      <c r="G31507" s="21"/>
      <c r="H31507" s="21"/>
      <c r="I31507" s="21"/>
      <c r="K31507" s="32">
        <v>3.9894228040143269</v>
      </c>
      <c r="L31507" s="33">
        <v>5.4236486143207143</v>
      </c>
    </row>
    <row r="31508" spans="7:12" x14ac:dyDescent="0.25">
      <c r="G31508" s="21"/>
      <c r="H31508" s="21"/>
      <c r="I31508" s="21"/>
      <c r="K31508" s="32">
        <v>15.957691216057308</v>
      </c>
      <c r="L31508" s="33">
        <v>23.609076204597098</v>
      </c>
    </row>
    <row r="31509" spans="7:12" x14ac:dyDescent="0.25">
      <c r="G31509" s="21"/>
      <c r="H31509" s="21"/>
      <c r="I31509" s="21"/>
      <c r="K31509" s="32">
        <v>11.968268412042981</v>
      </c>
      <c r="L31509" s="33">
        <v>8.3883398358685266</v>
      </c>
    </row>
    <row r="31510" spans="7:12" x14ac:dyDescent="0.25">
      <c r="G31510" s="21"/>
      <c r="H31510" s="21"/>
      <c r="I31510" s="21"/>
      <c r="K31510" s="32">
        <v>3.9894228040143269</v>
      </c>
      <c r="L31510" s="33">
        <v>5.8645442127935414</v>
      </c>
    </row>
    <row r="31511" spans="7:12" x14ac:dyDescent="0.25">
      <c r="G31511" s="21"/>
      <c r="H31511" s="21"/>
      <c r="I31511" s="21"/>
      <c r="K31511" s="32">
        <v>0</v>
      </c>
      <c r="L31511" s="33">
        <v>0</v>
      </c>
    </row>
    <row r="31512" spans="7:12" x14ac:dyDescent="0.25">
      <c r="G31512" s="21"/>
      <c r="H31512" s="21"/>
      <c r="I31512" s="21"/>
      <c r="K31512" s="32">
        <v>7.9788456080286538</v>
      </c>
      <c r="L31512" s="33">
        <v>28.039106556145683</v>
      </c>
    </row>
    <row r="31513" spans="7:12" x14ac:dyDescent="0.25">
      <c r="G31513" s="21"/>
      <c r="H31513" s="21"/>
      <c r="I31513" s="21"/>
      <c r="K31513" s="32">
        <v>23.936536824085962</v>
      </c>
      <c r="L31513" s="33">
        <v>17.610863000726813</v>
      </c>
    </row>
    <row r="31514" spans="7:12" x14ac:dyDescent="0.25">
      <c r="G31514" s="21"/>
      <c r="H31514" s="21"/>
      <c r="I31514" s="21"/>
      <c r="K31514" s="32">
        <v>3.9894228040143269</v>
      </c>
      <c r="L31514" s="33">
        <v>0</v>
      </c>
    </row>
    <row r="31515" spans="7:12" x14ac:dyDescent="0.25">
      <c r="G31515" s="21"/>
      <c r="H31515" s="21"/>
      <c r="I31515" s="21"/>
      <c r="K31515" s="32">
        <v>0</v>
      </c>
      <c r="L31515" s="33">
        <v>0</v>
      </c>
    </row>
    <row r="31516" spans="7:12" x14ac:dyDescent="0.25">
      <c r="G31516" s="21"/>
      <c r="H31516" s="21"/>
      <c r="I31516" s="21"/>
      <c r="K31516" s="32">
        <v>83.777878884300847</v>
      </c>
      <c r="L31516" s="33">
        <v>57.663989915446706</v>
      </c>
    </row>
    <row r="31517" spans="7:12" x14ac:dyDescent="0.25">
      <c r="G31517" s="21"/>
      <c r="H31517" s="21"/>
      <c r="I31517" s="21"/>
      <c r="K31517" s="32">
        <v>7.9788456080286538</v>
      </c>
      <c r="L31517" s="33">
        <v>5.1268732021326349</v>
      </c>
    </row>
    <row r="31518" spans="7:12" x14ac:dyDescent="0.25">
      <c r="G31518" s="21"/>
      <c r="H31518" s="21"/>
      <c r="I31518" s="21"/>
      <c r="K31518" s="32">
        <v>0</v>
      </c>
      <c r="L31518" s="33">
        <v>0</v>
      </c>
    </row>
    <row r="31519" spans="7:12" x14ac:dyDescent="0.25">
      <c r="G31519" s="21"/>
      <c r="H31519" s="21"/>
      <c r="I31519" s="21"/>
      <c r="K31519" s="32">
        <v>71.809610472257873</v>
      </c>
      <c r="L31519" s="33">
        <v>116.9297085313938</v>
      </c>
    </row>
    <row r="31520" spans="7:12" x14ac:dyDescent="0.25">
      <c r="G31520" s="21"/>
      <c r="H31520" s="21"/>
      <c r="I31520" s="21"/>
      <c r="K31520" s="32">
        <v>19.947114020071634</v>
      </c>
      <c r="L31520" s="33">
        <v>39.040507439405317</v>
      </c>
    </row>
    <row r="31521" spans="7:12" x14ac:dyDescent="0.25">
      <c r="G31521" s="21"/>
      <c r="H31521" s="21"/>
      <c r="I31521" s="21"/>
      <c r="K31521" s="32">
        <v>23.936536824085962</v>
      </c>
      <c r="L31521" s="33">
        <v>41.53929483611828</v>
      </c>
    </row>
    <row r="31522" spans="7:12" x14ac:dyDescent="0.25">
      <c r="G31522" s="21"/>
      <c r="H31522" s="21"/>
      <c r="I31522" s="21"/>
      <c r="K31522" s="32">
        <v>7.9788456080286538</v>
      </c>
      <c r="L31522" s="33">
        <v>15.984140520123617</v>
      </c>
    </row>
    <row r="31523" spans="7:12" x14ac:dyDescent="0.25">
      <c r="G31523" s="21"/>
      <c r="H31523" s="21"/>
      <c r="I31523" s="21"/>
      <c r="K31523" s="32">
        <v>43.883650844157593</v>
      </c>
      <c r="L31523" s="33">
        <v>63.07720631422977</v>
      </c>
    </row>
    <row r="31524" spans="7:12" x14ac:dyDescent="0.25">
      <c r="G31524" s="21"/>
      <c r="H31524" s="21"/>
      <c r="I31524" s="21"/>
      <c r="K31524" s="32">
        <v>0</v>
      </c>
      <c r="L31524" s="33">
        <v>0</v>
      </c>
    </row>
    <row r="31525" spans="7:12" x14ac:dyDescent="0.25">
      <c r="G31525" s="21"/>
      <c r="H31525" s="21"/>
      <c r="I31525" s="21"/>
      <c r="K31525" s="32">
        <v>3.9894228040143269</v>
      </c>
      <c r="L31525" s="33">
        <v>22.390034641169933</v>
      </c>
    </row>
    <row r="31526" spans="7:12" x14ac:dyDescent="0.25">
      <c r="G31526" s="21"/>
      <c r="H31526" s="21"/>
      <c r="I31526" s="21"/>
      <c r="K31526" s="32">
        <v>11.968268412042981</v>
      </c>
      <c r="L31526" s="33">
        <v>4.7398967038139856</v>
      </c>
    </row>
    <row r="31527" spans="7:12" x14ac:dyDescent="0.25">
      <c r="G31527" s="21"/>
      <c r="H31527" s="21"/>
      <c r="I31527" s="21"/>
      <c r="K31527" s="32">
        <v>0</v>
      </c>
      <c r="L31527" s="33">
        <v>0</v>
      </c>
    </row>
    <row r="31528" spans="7:12" x14ac:dyDescent="0.25">
      <c r="G31528" s="21"/>
      <c r="H31528" s="21"/>
      <c r="I31528" s="21"/>
      <c r="K31528" s="32">
        <v>0</v>
      </c>
      <c r="L31528" s="33">
        <v>0</v>
      </c>
    </row>
    <row r="31529" spans="7:12" x14ac:dyDescent="0.25">
      <c r="G31529" s="21"/>
      <c r="H31529" s="21"/>
      <c r="I31529" s="21"/>
      <c r="K31529" s="32">
        <v>7.9788456080286538</v>
      </c>
      <c r="L31529" s="33">
        <v>5.5424053388969563</v>
      </c>
    </row>
    <row r="31530" spans="7:12" x14ac:dyDescent="0.25">
      <c r="G31530" s="21"/>
      <c r="H31530" s="21"/>
      <c r="I31530" s="21"/>
      <c r="K31530" s="32">
        <v>0</v>
      </c>
      <c r="L31530" s="33">
        <v>0</v>
      </c>
    </row>
    <row r="31531" spans="7:12" x14ac:dyDescent="0.25">
      <c r="G31531" s="21"/>
      <c r="H31531" s="21"/>
      <c r="I31531" s="21"/>
      <c r="K31531" s="32">
        <v>31.915382432114619</v>
      </c>
      <c r="L31531" s="33">
        <v>26.91876679641593</v>
      </c>
    </row>
    <row r="31532" spans="7:12" x14ac:dyDescent="0.25">
      <c r="G31532" s="21"/>
      <c r="H31532" s="21"/>
      <c r="I31532" s="21"/>
      <c r="K31532" s="32">
        <v>11.968268412042981</v>
      </c>
      <c r="L31532" s="33">
        <v>4.2811546084988379</v>
      </c>
    </row>
    <row r="31533" spans="7:12" x14ac:dyDescent="0.25">
      <c r="G31533" s="21"/>
      <c r="H31533" s="21"/>
      <c r="I31533" s="21"/>
      <c r="K31533" s="32">
        <v>0</v>
      </c>
      <c r="L31533" s="33">
        <v>0</v>
      </c>
    </row>
    <row r="31534" spans="7:12" x14ac:dyDescent="0.25">
      <c r="G31534" s="21"/>
      <c r="H31534" s="21"/>
      <c r="I31534" s="21"/>
      <c r="K31534" s="32">
        <v>3.9894228040143269</v>
      </c>
      <c r="L31534" s="33">
        <v>0</v>
      </c>
    </row>
    <row r="31535" spans="7:12" x14ac:dyDescent="0.25">
      <c r="G31535" s="21"/>
      <c r="H31535" s="21"/>
      <c r="I31535" s="21"/>
      <c r="K31535" s="32">
        <v>15.957691216057308</v>
      </c>
      <c r="L31535" s="33">
        <v>17.632447022755009</v>
      </c>
    </row>
    <row r="31536" spans="7:12" x14ac:dyDescent="0.25">
      <c r="G31536" s="21"/>
      <c r="H31536" s="21"/>
      <c r="I31536" s="21"/>
      <c r="K31536" s="32">
        <v>0</v>
      </c>
      <c r="L31536" s="33">
        <v>0</v>
      </c>
    </row>
    <row r="31537" spans="7:12" x14ac:dyDescent="0.25">
      <c r="G31537" s="21"/>
      <c r="H31537" s="21"/>
      <c r="I31537" s="21"/>
      <c r="K31537" s="32">
        <v>11.968268412042981</v>
      </c>
      <c r="L31537" s="33">
        <v>13.523571852337366</v>
      </c>
    </row>
    <row r="31538" spans="7:12" x14ac:dyDescent="0.25">
      <c r="G31538" s="21"/>
      <c r="H31538" s="21"/>
      <c r="I31538" s="21"/>
      <c r="K31538" s="32">
        <v>3.9894228040143269</v>
      </c>
      <c r="L31538" s="33">
        <v>10.536312718736539</v>
      </c>
    </row>
    <row r="31539" spans="7:12" x14ac:dyDescent="0.25">
      <c r="G31539" s="21"/>
      <c r="H31539" s="21"/>
      <c r="I31539" s="21"/>
      <c r="K31539" s="32">
        <v>0</v>
      </c>
      <c r="L31539" s="33">
        <v>0</v>
      </c>
    </row>
    <row r="31540" spans="7:12" x14ac:dyDescent="0.25">
      <c r="G31540" s="21"/>
      <c r="H31540" s="21"/>
      <c r="I31540" s="21"/>
      <c r="K31540" s="32">
        <v>0</v>
      </c>
      <c r="L31540" s="33">
        <v>0</v>
      </c>
    </row>
    <row r="31541" spans="7:12" x14ac:dyDescent="0.25">
      <c r="G31541" s="21"/>
      <c r="H31541" s="21"/>
      <c r="I31541" s="21"/>
      <c r="K31541" s="32">
        <v>19.947114020071634</v>
      </c>
      <c r="L31541" s="33">
        <v>16.932821518622571</v>
      </c>
    </row>
    <row r="31542" spans="7:12" x14ac:dyDescent="0.25">
      <c r="G31542" s="21"/>
      <c r="H31542" s="21"/>
      <c r="I31542" s="21"/>
      <c r="K31542" s="32">
        <v>19.947114020071634</v>
      </c>
      <c r="L31542" s="33">
        <v>9.674878539680023</v>
      </c>
    </row>
    <row r="31543" spans="7:12" x14ac:dyDescent="0.25">
      <c r="G31543" s="21"/>
      <c r="H31543" s="21"/>
      <c r="I31543" s="21"/>
      <c r="K31543" s="32">
        <v>3.9894228040143269</v>
      </c>
      <c r="L31543" s="33">
        <v>8.4559113605907594</v>
      </c>
    </row>
    <row r="31544" spans="7:12" x14ac:dyDescent="0.25">
      <c r="G31544" s="21"/>
      <c r="H31544" s="21"/>
      <c r="I31544" s="21"/>
      <c r="K31544" s="32">
        <v>0</v>
      </c>
      <c r="L31544" s="33">
        <v>0</v>
      </c>
    </row>
    <row r="31545" spans="7:12" x14ac:dyDescent="0.25">
      <c r="G31545" s="21"/>
      <c r="H31545" s="21"/>
      <c r="I31545" s="21"/>
      <c r="K31545" s="32">
        <v>7.9788456080286538</v>
      </c>
      <c r="L31545" s="33">
        <v>4.3712651934052724</v>
      </c>
    </row>
    <row r="31546" spans="7:12" x14ac:dyDescent="0.25">
      <c r="G31546" s="21"/>
      <c r="H31546" s="21"/>
      <c r="I31546" s="21"/>
      <c r="K31546" s="32">
        <v>3.9894228040143269</v>
      </c>
      <c r="L31546" s="33">
        <v>0</v>
      </c>
    </row>
    <row r="31547" spans="7:12" x14ac:dyDescent="0.25">
      <c r="G31547" s="21"/>
      <c r="H31547" s="21"/>
      <c r="I31547" s="21"/>
      <c r="K31547" s="32">
        <v>0</v>
      </c>
      <c r="L31547" s="33">
        <v>0</v>
      </c>
    </row>
    <row r="31548" spans="7:12" x14ac:dyDescent="0.25">
      <c r="G31548" s="21"/>
      <c r="H31548" s="21"/>
      <c r="I31548" s="21"/>
      <c r="K31548" s="32">
        <v>0</v>
      </c>
      <c r="L31548" s="33">
        <v>0</v>
      </c>
    </row>
    <row r="31549" spans="7:12" x14ac:dyDescent="0.25">
      <c r="G31549" s="21"/>
      <c r="H31549" s="21"/>
      <c r="I31549" s="21"/>
      <c r="K31549" s="32">
        <v>0</v>
      </c>
      <c r="L31549" s="33">
        <v>0</v>
      </c>
    </row>
    <row r="31550" spans="7:12" x14ac:dyDescent="0.25">
      <c r="G31550" s="21"/>
      <c r="H31550" s="21"/>
      <c r="I31550" s="21"/>
      <c r="K31550" s="32">
        <v>3.9894228040143269</v>
      </c>
      <c r="L31550" s="33">
        <v>4.3986940777552004</v>
      </c>
    </row>
    <row r="31551" spans="7:12" x14ac:dyDescent="0.25">
      <c r="G31551" s="21"/>
      <c r="H31551" s="21"/>
      <c r="I31551" s="21"/>
      <c r="K31551" s="32">
        <v>7.9788456080286538</v>
      </c>
      <c r="L31551" s="33">
        <v>38.92244382565152</v>
      </c>
    </row>
    <row r="31552" spans="7:12" x14ac:dyDescent="0.25">
      <c r="G31552" s="21"/>
      <c r="H31552" s="21"/>
      <c r="I31552" s="21"/>
      <c r="K31552" s="32">
        <v>0</v>
      </c>
      <c r="L31552" s="33">
        <v>0</v>
      </c>
    </row>
    <row r="31553" spans="7:12" x14ac:dyDescent="0.25">
      <c r="G31553" s="21"/>
      <c r="H31553" s="21"/>
      <c r="I31553" s="21"/>
      <c r="K31553" s="32">
        <v>7.9788456080286538</v>
      </c>
      <c r="L31553" s="33">
        <v>3.3985158741437527</v>
      </c>
    </row>
    <row r="31554" spans="7:12" x14ac:dyDescent="0.25">
      <c r="G31554" s="21"/>
      <c r="H31554" s="21"/>
      <c r="I31554" s="21"/>
      <c r="K31554" s="32">
        <v>11.968268412042981</v>
      </c>
      <c r="L31554" s="33">
        <v>15.703875759621816</v>
      </c>
    </row>
    <row r="31555" spans="7:12" x14ac:dyDescent="0.25">
      <c r="G31555" s="21"/>
      <c r="H31555" s="21"/>
      <c r="I31555" s="21"/>
      <c r="K31555" s="32">
        <v>3.9894228040143269</v>
      </c>
      <c r="L31555" s="33">
        <v>0.75959397577336174</v>
      </c>
    </row>
    <row r="31556" spans="7:12" x14ac:dyDescent="0.25">
      <c r="G31556" s="21"/>
      <c r="H31556" s="21"/>
      <c r="I31556" s="21"/>
      <c r="K31556" s="32">
        <v>11.968268412042981</v>
      </c>
      <c r="L31556" s="33">
        <v>0</v>
      </c>
    </row>
    <row r="31557" spans="7:12" x14ac:dyDescent="0.25">
      <c r="G31557" s="21"/>
      <c r="H31557" s="21"/>
      <c r="I31557" s="21"/>
      <c r="K31557" s="32">
        <v>59.841342060214892</v>
      </c>
      <c r="L31557" s="33">
        <v>58.362136243374472</v>
      </c>
    </row>
    <row r="31558" spans="7:12" x14ac:dyDescent="0.25">
      <c r="G31558" s="21"/>
      <c r="H31558" s="21"/>
      <c r="I31558" s="21"/>
      <c r="K31558" s="32">
        <v>15.957691216057308</v>
      </c>
      <c r="L31558" s="33">
        <v>0</v>
      </c>
    </row>
    <row r="31559" spans="7:12" x14ac:dyDescent="0.25">
      <c r="G31559" s="21"/>
      <c r="H31559" s="21"/>
      <c r="I31559" s="21"/>
      <c r="K31559" s="32">
        <v>0</v>
      </c>
      <c r="L31559" s="33">
        <v>0</v>
      </c>
    </row>
    <row r="31560" spans="7:12" x14ac:dyDescent="0.25">
      <c r="G31560" s="21"/>
      <c r="H31560" s="21"/>
      <c r="I31560" s="21"/>
      <c r="K31560" s="32">
        <v>3.9894228040143269</v>
      </c>
      <c r="L31560" s="33">
        <v>0</v>
      </c>
    </row>
    <row r="31561" spans="7:12" x14ac:dyDescent="0.25">
      <c r="G31561" s="21"/>
      <c r="H31561" s="21"/>
      <c r="I31561" s="21"/>
      <c r="K31561" s="32">
        <v>3.9894228040143269</v>
      </c>
      <c r="L31561" s="33">
        <v>6.4830456947541473</v>
      </c>
    </row>
    <row r="31562" spans="7:12" x14ac:dyDescent="0.25">
      <c r="G31562" s="21"/>
      <c r="H31562" s="21"/>
      <c r="I31562" s="21"/>
      <c r="K31562" s="32">
        <v>0</v>
      </c>
      <c r="L31562" s="33">
        <v>0</v>
      </c>
    </row>
    <row r="31563" spans="7:12" x14ac:dyDescent="0.25">
      <c r="G31563" s="21"/>
      <c r="H31563" s="21"/>
      <c r="I31563" s="21"/>
      <c r="K31563" s="32">
        <v>0</v>
      </c>
      <c r="L31563" s="33">
        <v>0</v>
      </c>
    </row>
    <row r="31564" spans="7:12" x14ac:dyDescent="0.25">
      <c r="G31564" s="21"/>
      <c r="H31564" s="21"/>
      <c r="I31564" s="21"/>
      <c r="K31564" s="32">
        <v>3.9894228040143269</v>
      </c>
      <c r="L31564" s="33">
        <v>0</v>
      </c>
    </row>
    <row r="31565" spans="7:12" x14ac:dyDescent="0.25">
      <c r="G31565" s="21"/>
      <c r="H31565" s="21"/>
      <c r="I31565" s="21"/>
      <c r="K31565" s="32">
        <v>0</v>
      </c>
      <c r="L31565" s="33">
        <v>0</v>
      </c>
    </row>
    <row r="31566" spans="7:12" x14ac:dyDescent="0.25">
      <c r="G31566" s="21"/>
      <c r="H31566" s="21"/>
      <c r="I31566" s="21"/>
      <c r="K31566" s="32">
        <v>0</v>
      </c>
      <c r="L31566" s="33">
        <v>0</v>
      </c>
    </row>
    <row r="31567" spans="7:12" x14ac:dyDescent="0.25">
      <c r="G31567" s="21"/>
      <c r="H31567" s="21"/>
      <c r="I31567" s="21"/>
      <c r="K31567" s="32">
        <v>55.851919256200567</v>
      </c>
      <c r="L31567" s="33">
        <v>61.841465088281993</v>
      </c>
    </row>
    <row r="31568" spans="7:12" x14ac:dyDescent="0.25">
      <c r="G31568" s="21"/>
      <c r="H31568" s="21"/>
      <c r="I31568" s="21"/>
      <c r="K31568" s="32">
        <v>11.968268412042981</v>
      </c>
      <c r="L31568" s="33">
        <v>3.4154038101285655</v>
      </c>
    </row>
    <row r="31569" spans="7:12" x14ac:dyDescent="0.25">
      <c r="G31569" s="21"/>
      <c r="H31569" s="21"/>
      <c r="I31569" s="21"/>
      <c r="K31569" s="32">
        <v>0</v>
      </c>
      <c r="L31569" s="33">
        <v>0</v>
      </c>
    </row>
    <row r="31570" spans="7:12" x14ac:dyDescent="0.25">
      <c r="G31570" s="21"/>
      <c r="H31570" s="21"/>
      <c r="I31570" s="21"/>
      <c r="K31570" s="32">
        <v>19.947114020071634</v>
      </c>
      <c r="L31570" s="33">
        <v>9.9635201616080984</v>
      </c>
    </row>
    <row r="31571" spans="7:12" x14ac:dyDescent="0.25">
      <c r="G31571" s="21"/>
      <c r="H31571" s="21"/>
      <c r="I31571" s="21"/>
      <c r="K31571" s="32">
        <v>15.957691216057308</v>
      </c>
      <c r="L31571" s="33">
        <v>21.850106047279148</v>
      </c>
    </row>
    <row r="31572" spans="7:12" x14ac:dyDescent="0.25">
      <c r="G31572" s="21"/>
      <c r="H31572" s="21"/>
      <c r="I31572" s="21"/>
      <c r="K31572" s="32">
        <v>35.904805236128944</v>
      </c>
      <c r="L31572" s="33">
        <v>2.0265558862378059</v>
      </c>
    </row>
    <row r="31573" spans="7:12" x14ac:dyDescent="0.25">
      <c r="G31573" s="21"/>
      <c r="H31573" s="21"/>
      <c r="I31573" s="21"/>
      <c r="K31573" s="32">
        <v>0</v>
      </c>
      <c r="L31573" s="33">
        <v>0</v>
      </c>
    </row>
    <row r="31574" spans="7:12" x14ac:dyDescent="0.25">
      <c r="G31574" s="21"/>
      <c r="H31574" s="21"/>
      <c r="I31574" s="21"/>
      <c r="K31574" s="32">
        <v>3.9894228040143269</v>
      </c>
      <c r="L31574" s="33">
        <v>2.978688395080936</v>
      </c>
    </row>
    <row r="31575" spans="7:12" x14ac:dyDescent="0.25">
      <c r="G31575" s="21"/>
      <c r="H31575" s="21"/>
      <c r="I31575" s="21"/>
      <c r="K31575" s="32">
        <v>7.9788456080286538</v>
      </c>
      <c r="L31575" s="33">
        <v>2.0065549792552209</v>
      </c>
    </row>
    <row r="31576" spans="7:12" x14ac:dyDescent="0.25">
      <c r="G31576" s="21"/>
      <c r="H31576" s="21"/>
      <c r="I31576" s="21"/>
      <c r="K31576" s="32">
        <v>11.968268412042981</v>
      </c>
      <c r="L31576" s="33">
        <v>6.1338612872896308</v>
      </c>
    </row>
    <row r="31577" spans="7:12" x14ac:dyDescent="0.25">
      <c r="G31577" s="21"/>
      <c r="H31577" s="21"/>
      <c r="I31577" s="21"/>
      <c r="K31577" s="32">
        <v>0</v>
      </c>
      <c r="L31577" s="33">
        <v>0</v>
      </c>
    </row>
    <row r="31578" spans="7:12" x14ac:dyDescent="0.25">
      <c r="G31578" s="21"/>
      <c r="H31578" s="21"/>
      <c r="I31578" s="21"/>
      <c r="K31578" s="32">
        <v>0</v>
      </c>
      <c r="L31578" s="33">
        <v>0</v>
      </c>
    </row>
    <row r="31579" spans="7:12" x14ac:dyDescent="0.25">
      <c r="G31579" s="21"/>
      <c r="H31579" s="21"/>
      <c r="I31579" s="21"/>
      <c r="K31579" s="32">
        <v>19.947114020071634</v>
      </c>
      <c r="L31579" s="33">
        <v>10.421475337482875</v>
      </c>
    </row>
    <row r="31580" spans="7:12" x14ac:dyDescent="0.25">
      <c r="G31580" s="21"/>
      <c r="H31580" s="21"/>
      <c r="I31580" s="21"/>
      <c r="K31580" s="32">
        <v>19.947114020071634</v>
      </c>
      <c r="L31580" s="33">
        <v>18.216201703164099</v>
      </c>
    </row>
    <row r="31581" spans="7:12" x14ac:dyDescent="0.25">
      <c r="G31581" s="21"/>
      <c r="H31581" s="21"/>
      <c r="I31581" s="21"/>
      <c r="K31581" s="32">
        <v>31.915382432114619</v>
      </c>
      <c r="L31581" s="33">
        <v>35.052987069435751</v>
      </c>
    </row>
    <row r="31582" spans="7:12" x14ac:dyDescent="0.25">
      <c r="G31582" s="21"/>
      <c r="H31582" s="21"/>
      <c r="I31582" s="21"/>
      <c r="K31582" s="32">
        <v>0</v>
      </c>
      <c r="L31582" s="33">
        <v>0</v>
      </c>
    </row>
    <row r="31583" spans="7:12" x14ac:dyDescent="0.25">
      <c r="G31583" s="21"/>
      <c r="H31583" s="21"/>
      <c r="I31583" s="21"/>
      <c r="K31583" s="32">
        <v>3.9894228040143269</v>
      </c>
      <c r="L31583" s="33">
        <v>0</v>
      </c>
    </row>
    <row r="31584" spans="7:12" x14ac:dyDescent="0.25">
      <c r="G31584" s="21"/>
      <c r="H31584" s="21"/>
      <c r="I31584" s="21"/>
      <c r="K31584" s="32">
        <v>0</v>
      </c>
      <c r="L31584" s="33">
        <v>0</v>
      </c>
    </row>
    <row r="31585" spans="7:12" x14ac:dyDescent="0.25">
      <c r="G31585" s="21"/>
      <c r="H31585" s="21"/>
      <c r="I31585" s="21"/>
      <c r="K31585" s="32">
        <v>0</v>
      </c>
      <c r="L31585" s="33">
        <v>0</v>
      </c>
    </row>
    <row r="31586" spans="7:12" x14ac:dyDescent="0.25">
      <c r="G31586" s="21"/>
      <c r="H31586" s="21"/>
      <c r="I31586" s="21"/>
      <c r="K31586" s="32">
        <v>11.968268412042981</v>
      </c>
      <c r="L31586" s="33">
        <v>4.7076438805255085</v>
      </c>
    </row>
    <row r="31587" spans="7:12" x14ac:dyDescent="0.25">
      <c r="G31587" s="21"/>
      <c r="H31587" s="21"/>
      <c r="I31587" s="21"/>
      <c r="K31587" s="32">
        <v>35.904805236128944</v>
      </c>
      <c r="L31587" s="33">
        <v>53.878022447967041</v>
      </c>
    </row>
    <row r="31588" spans="7:12" x14ac:dyDescent="0.25">
      <c r="G31588" s="21"/>
      <c r="H31588" s="21"/>
      <c r="I31588" s="21"/>
      <c r="K31588" s="32">
        <v>0</v>
      </c>
      <c r="L31588" s="33">
        <v>0</v>
      </c>
    </row>
    <row r="31589" spans="7:12" x14ac:dyDescent="0.25">
      <c r="G31589" s="21"/>
      <c r="H31589" s="21"/>
      <c r="I31589" s="21"/>
      <c r="K31589" s="32">
        <v>3.9894228040143269</v>
      </c>
      <c r="L31589" s="33">
        <v>4.0076668828656388</v>
      </c>
    </row>
    <row r="31590" spans="7:12" x14ac:dyDescent="0.25">
      <c r="G31590" s="21"/>
      <c r="H31590" s="21"/>
      <c r="I31590" s="21"/>
      <c r="K31590" s="32">
        <v>7.9788456080286538</v>
      </c>
      <c r="L31590" s="33">
        <v>0</v>
      </c>
    </row>
    <row r="31591" spans="7:12" x14ac:dyDescent="0.25">
      <c r="G31591" s="21"/>
      <c r="H31591" s="21"/>
      <c r="I31591" s="21"/>
      <c r="K31591" s="32">
        <v>0</v>
      </c>
      <c r="L31591" s="33">
        <v>0</v>
      </c>
    </row>
    <row r="31592" spans="7:12" x14ac:dyDescent="0.25">
      <c r="G31592" s="21"/>
      <c r="H31592" s="21"/>
      <c r="I31592" s="21"/>
      <c r="K31592" s="32">
        <v>39.894228040143268</v>
      </c>
      <c r="L31592" s="33">
        <v>36.407497356501963</v>
      </c>
    </row>
    <row r="31593" spans="7:12" x14ac:dyDescent="0.25">
      <c r="G31593" s="21"/>
      <c r="H31593" s="21"/>
      <c r="I31593" s="21"/>
      <c r="K31593" s="32">
        <v>7.9788456080286538</v>
      </c>
      <c r="L31593" s="33">
        <v>6.4610078577626631</v>
      </c>
    </row>
    <row r="31594" spans="7:12" x14ac:dyDescent="0.25">
      <c r="G31594" s="21"/>
      <c r="H31594" s="21"/>
      <c r="I31594" s="21"/>
      <c r="K31594" s="32">
        <v>0</v>
      </c>
      <c r="L31594" s="33">
        <v>0</v>
      </c>
    </row>
    <row r="31595" spans="7:12" x14ac:dyDescent="0.25">
      <c r="G31595" s="21"/>
      <c r="H31595" s="21"/>
      <c r="I31595" s="21"/>
      <c r="K31595" s="32">
        <v>0</v>
      </c>
      <c r="L31595" s="33">
        <v>0</v>
      </c>
    </row>
    <row r="31596" spans="7:12" x14ac:dyDescent="0.25">
      <c r="G31596" s="21"/>
      <c r="H31596" s="21"/>
      <c r="I31596" s="21"/>
      <c r="K31596" s="32">
        <v>0</v>
      </c>
      <c r="L31596" s="33">
        <v>0</v>
      </c>
    </row>
    <row r="31597" spans="7:12" x14ac:dyDescent="0.25">
      <c r="G31597" s="21"/>
      <c r="H31597" s="21"/>
      <c r="I31597" s="21"/>
      <c r="K31597" s="32">
        <v>11.968268412042981</v>
      </c>
      <c r="L31597" s="33">
        <v>23.803618731254232</v>
      </c>
    </row>
    <row r="31598" spans="7:12" x14ac:dyDescent="0.25">
      <c r="G31598" s="21"/>
      <c r="H31598" s="21"/>
      <c r="I31598" s="21"/>
      <c r="K31598" s="32">
        <v>0</v>
      </c>
      <c r="L31598" s="33">
        <v>0</v>
      </c>
    </row>
    <row r="31599" spans="7:12" x14ac:dyDescent="0.25">
      <c r="G31599" s="21"/>
      <c r="H31599" s="21"/>
      <c r="I31599" s="21"/>
      <c r="K31599" s="32">
        <v>0</v>
      </c>
      <c r="L31599" s="33">
        <v>0</v>
      </c>
    </row>
    <row r="31600" spans="7:12" x14ac:dyDescent="0.25">
      <c r="G31600" s="21"/>
      <c r="H31600" s="21"/>
      <c r="I31600" s="21"/>
      <c r="K31600" s="32">
        <v>0</v>
      </c>
      <c r="L31600" s="33">
        <v>0</v>
      </c>
    </row>
    <row r="31601" spans="7:12" x14ac:dyDescent="0.25">
      <c r="G31601" s="21"/>
      <c r="H31601" s="21"/>
      <c r="I31601" s="21"/>
      <c r="K31601" s="32">
        <v>11.968268412042981</v>
      </c>
      <c r="L31601" s="33">
        <v>4.9985185057561834</v>
      </c>
    </row>
    <row r="31602" spans="7:12" x14ac:dyDescent="0.25">
      <c r="G31602" s="21"/>
      <c r="H31602" s="21"/>
      <c r="I31602" s="21"/>
      <c r="K31602" s="32">
        <v>23.936536824085962</v>
      </c>
      <c r="L31602" s="33">
        <v>54.313367432700829</v>
      </c>
    </row>
    <row r="31603" spans="7:12" x14ac:dyDescent="0.25">
      <c r="G31603" s="21"/>
      <c r="H31603" s="21"/>
      <c r="I31603" s="21"/>
      <c r="K31603" s="32">
        <v>3.9894228040143269</v>
      </c>
      <c r="L31603" s="33">
        <v>0</v>
      </c>
    </row>
    <row r="31604" spans="7:12" x14ac:dyDescent="0.25">
      <c r="G31604" s="21"/>
      <c r="H31604" s="21"/>
      <c r="I31604" s="21"/>
      <c r="K31604" s="32">
        <v>0</v>
      </c>
      <c r="L31604" s="33">
        <v>0</v>
      </c>
    </row>
    <row r="31605" spans="7:12" x14ac:dyDescent="0.25">
      <c r="G31605" s="21"/>
      <c r="H31605" s="21"/>
      <c r="I31605" s="21"/>
      <c r="K31605" s="32">
        <v>15.957691216057308</v>
      </c>
      <c r="L31605" s="33">
        <v>7.252678487603875</v>
      </c>
    </row>
    <row r="31606" spans="7:12" x14ac:dyDescent="0.25">
      <c r="G31606" s="21"/>
      <c r="H31606" s="21"/>
      <c r="I31606" s="21"/>
      <c r="K31606" s="32">
        <v>0</v>
      </c>
      <c r="L31606" s="33">
        <v>0</v>
      </c>
    </row>
    <row r="31607" spans="7:12" x14ac:dyDescent="0.25">
      <c r="G31607" s="21"/>
      <c r="H31607" s="21"/>
      <c r="I31607" s="21"/>
      <c r="K31607" s="32">
        <v>0</v>
      </c>
      <c r="L31607" s="33">
        <v>0</v>
      </c>
    </row>
    <row r="31608" spans="7:12" x14ac:dyDescent="0.25">
      <c r="G31608" s="21"/>
      <c r="H31608" s="21"/>
      <c r="I31608" s="21"/>
      <c r="K31608" s="32">
        <v>11.968268412042981</v>
      </c>
      <c r="L31608" s="33">
        <v>20.201194675226137</v>
      </c>
    </row>
    <row r="31609" spans="7:12" x14ac:dyDescent="0.25">
      <c r="G31609" s="21"/>
      <c r="H31609" s="21"/>
      <c r="I31609" s="21"/>
      <c r="K31609" s="32">
        <v>19.947114020071634</v>
      </c>
      <c r="L31609" s="33">
        <v>42.359258487953191</v>
      </c>
    </row>
    <row r="31610" spans="7:12" x14ac:dyDescent="0.25">
      <c r="G31610" s="21"/>
      <c r="H31610" s="21"/>
      <c r="I31610" s="21"/>
      <c r="K31610" s="32">
        <v>11.968268412042981</v>
      </c>
      <c r="L31610" s="33">
        <v>3.984229387159719</v>
      </c>
    </row>
    <row r="31611" spans="7:12" x14ac:dyDescent="0.25">
      <c r="G31611" s="21"/>
      <c r="H31611" s="21"/>
      <c r="I31611" s="21"/>
      <c r="K31611" s="32">
        <v>19.947114020071634</v>
      </c>
      <c r="L31611" s="33">
        <v>53.662021535722886</v>
      </c>
    </row>
    <row r="31612" spans="7:12" x14ac:dyDescent="0.25">
      <c r="G31612" s="21"/>
      <c r="H31612" s="21"/>
      <c r="I31612" s="21"/>
      <c r="K31612" s="32">
        <v>35.904805236128944</v>
      </c>
      <c r="L31612" s="33">
        <v>68.610379935154498</v>
      </c>
    </row>
    <row r="31613" spans="7:12" x14ac:dyDescent="0.25">
      <c r="G31613" s="21"/>
      <c r="H31613" s="21"/>
      <c r="I31613" s="21"/>
      <c r="K31613" s="32">
        <v>23.936536824085962</v>
      </c>
      <c r="L31613" s="33">
        <v>30.498791428974975</v>
      </c>
    </row>
    <row r="31614" spans="7:12" x14ac:dyDescent="0.25">
      <c r="G31614" s="21"/>
      <c r="H31614" s="21"/>
      <c r="I31614" s="21"/>
      <c r="K31614" s="32">
        <v>19.947114020071634</v>
      </c>
      <c r="L31614" s="33">
        <v>22.156684642264835</v>
      </c>
    </row>
    <row r="31615" spans="7:12" x14ac:dyDescent="0.25">
      <c r="G31615" s="21"/>
      <c r="H31615" s="21"/>
      <c r="I31615" s="21"/>
      <c r="K31615" s="32">
        <v>0</v>
      </c>
      <c r="L31615" s="33">
        <v>0</v>
      </c>
    </row>
    <row r="31616" spans="7:12" x14ac:dyDescent="0.25">
      <c r="G31616" s="21"/>
      <c r="H31616" s="21"/>
      <c r="I31616" s="21"/>
      <c r="K31616" s="32">
        <v>7.9788456080286538</v>
      </c>
      <c r="L31616" s="33">
        <v>22.476339024249008</v>
      </c>
    </row>
    <row r="31617" spans="7:12" x14ac:dyDescent="0.25">
      <c r="G31617" s="21"/>
      <c r="H31617" s="21"/>
      <c r="I31617" s="21"/>
      <c r="K31617" s="32">
        <v>0</v>
      </c>
      <c r="L31617" s="33">
        <v>0</v>
      </c>
    </row>
    <row r="31618" spans="7:12" x14ac:dyDescent="0.25">
      <c r="G31618" s="21"/>
      <c r="H31618" s="21"/>
      <c r="I31618" s="21"/>
      <c r="K31618" s="32">
        <v>47.873073648171918</v>
      </c>
      <c r="L31618" s="33">
        <v>61.311084431369331</v>
      </c>
    </row>
    <row r="31619" spans="7:12" x14ac:dyDescent="0.25">
      <c r="G31619" s="21"/>
      <c r="H31619" s="21"/>
      <c r="I31619" s="21"/>
      <c r="K31619" s="32">
        <v>11.968268412042981</v>
      </c>
      <c r="L31619" s="33">
        <v>10.878334610775472</v>
      </c>
    </row>
    <row r="31620" spans="7:12" x14ac:dyDescent="0.25">
      <c r="G31620" s="21"/>
      <c r="H31620" s="21"/>
      <c r="I31620" s="21"/>
      <c r="K31620" s="32">
        <v>7.9788456080286538</v>
      </c>
      <c r="L31620" s="33">
        <v>6.4729385981619529</v>
      </c>
    </row>
    <row r="31621" spans="7:12" x14ac:dyDescent="0.25">
      <c r="G31621" s="21"/>
      <c r="H31621" s="21"/>
      <c r="I31621" s="21"/>
      <c r="K31621" s="32">
        <v>7.9788456080286538</v>
      </c>
      <c r="L31621" s="33">
        <v>7.1707517878863403</v>
      </c>
    </row>
    <row r="31622" spans="7:12" x14ac:dyDescent="0.25">
      <c r="G31622" s="21"/>
      <c r="H31622" s="21"/>
      <c r="I31622" s="21"/>
      <c r="K31622" s="32">
        <v>0</v>
      </c>
      <c r="L31622" s="33">
        <v>0</v>
      </c>
    </row>
    <row r="31623" spans="7:12" x14ac:dyDescent="0.25">
      <c r="G31623" s="21"/>
      <c r="H31623" s="21"/>
      <c r="I31623" s="21"/>
      <c r="K31623" s="32">
        <v>0</v>
      </c>
      <c r="L31623" s="33">
        <v>0</v>
      </c>
    </row>
    <row r="31624" spans="7:12" x14ac:dyDescent="0.25">
      <c r="G31624" s="21"/>
      <c r="H31624" s="21"/>
      <c r="I31624" s="21"/>
      <c r="K31624" s="32">
        <v>0</v>
      </c>
      <c r="L31624" s="33">
        <v>0</v>
      </c>
    </row>
    <row r="31625" spans="7:12" x14ac:dyDescent="0.25">
      <c r="G31625" s="21"/>
      <c r="H31625" s="21"/>
      <c r="I31625" s="21"/>
      <c r="K31625" s="32">
        <v>3.9894228040143269</v>
      </c>
      <c r="L31625" s="33">
        <v>0</v>
      </c>
    </row>
    <row r="31626" spans="7:12" x14ac:dyDescent="0.25">
      <c r="G31626" s="21"/>
      <c r="H31626" s="21"/>
      <c r="I31626" s="21"/>
      <c r="K31626" s="32">
        <v>11.968268412042981</v>
      </c>
      <c r="L31626" s="33">
        <v>0</v>
      </c>
    </row>
    <row r="31627" spans="7:12" x14ac:dyDescent="0.25">
      <c r="G31627" s="21"/>
      <c r="H31627" s="21"/>
      <c r="I31627" s="21"/>
      <c r="K31627" s="32">
        <v>11.968268412042981</v>
      </c>
      <c r="L31627" s="33">
        <v>15.9173078163711</v>
      </c>
    </row>
    <row r="31628" spans="7:12" x14ac:dyDescent="0.25">
      <c r="G31628" s="21"/>
      <c r="H31628" s="21"/>
      <c r="I31628" s="21"/>
      <c r="K31628" s="32">
        <v>0</v>
      </c>
      <c r="L31628" s="33">
        <v>0</v>
      </c>
    </row>
    <row r="31629" spans="7:12" x14ac:dyDescent="0.25">
      <c r="G31629" s="21"/>
      <c r="H31629" s="21"/>
      <c r="I31629" s="21"/>
      <c r="K31629" s="32">
        <v>15.957691216057308</v>
      </c>
      <c r="L31629" s="33">
        <v>9.3321709024721713</v>
      </c>
    </row>
    <row r="31630" spans="7:12" x14ac:dyDescent="0.25">
      <c r="G31630" s="21"/>
      <c r="H31630" s="21"/>
      <c r="I31630" s="21"/>
      <c r="K31630" s="32">
        <v>0</v>
      </c>
      <c r="L31630" s="33">
        <v>0</v>
      </c>
    </row>
    <row r="31631" spans="7:12" x14ac:dyDescent="0.25">
      <c r="G31631" s="21"/>
      <c r="H31631" s="21"/>
      <c r="I31631" s="21"/>
      <c r="K31631" s="32">
        <v>0</v>
      </c>
      <c r="L31631" s="33">
        <v>0</v>
      </c>
    </row>
    <row r="31632" spans="7:12" x14ac:dyDescent="0.25">
      <c r="G31632" s="21"/>
      <c r="H31632" s="21"/>
      <c r="I31632" s="21"/>
      <c r="K31632" s="32">
        <v>7.9788456080286538</v>
      </c>
      <c r="L31632" s="33">
        <v>0.8835733808597146</v>
      </c>
    </row>
    <row r="31633" spans="7:12" x14ac:dyDescent="0.25">
      <c r="G31633" s="21"/>
      <c r="H31633" s="21"/>
      <c r="I31633" s="21"/>
      <c r="K31633" s="32">
        <v>51.862496452186242</v>
      </c>
      <c r="L31633" s="33">
        <v>55.224865383584302</v>
      </c>
    </row>
    <row r="31634" spans="7:12" x14ac:dyDescent="0.25">
      <c r="G31634" s="21"/>
      <c r="H31634" s="21"/>
      <c r="I31634" s="21"/>
      <c r="K31634" s="32">
        <v>19.947114020071634</v>
      </c>
      <c r="L31634" s="33">
        <v>0</v>
      </c>
    </row>
    <row r="31635" spans="7:12" x14ac:dyDescent="0.25">
      <c r="G31635" s="21"/>
      <c r="H31635" s="21"/>
      <c r="I31635" s="21"/>
      <c r="K31635" s="32">
        <v>7.9788456080286538</v>
      </c>
      <c r="L31635" s="33">
        <v>8.1246367864664411</v>
      </c>
    </row>
    <row r="31636" spans="7:12" x14ac:dyDescent="0.25">
      <c r="G31636" s="21"/>
      <c r="H31636" s="21"/>
      <c r="I31636" s="21"/>
      <c r="K31636" s="32">
        <v>0</v>
      </c>
      <c r="L31636" s="33">
        <v>0</v>
      </c>
    </row>
    <row r="31637" spans="7:12" x14ac:dyDescent="0.25">
      <c r="G31637" s="21"/>
      <c r="H31637" s="21"/>
      <c r="I31637" s="21"/>
      <c r="K31637" s="32">
        <v>7.9788456080286538</v>
      </c>
      <c r="L31637" s="33">
        <v>25.512733028718969</v>
      </c>
    </row>
    <row r="31638" spans="7:12" x14ac:dyDescent="0.25">
      <c r="G31638" s="21"/>
      <c r="H31638" s="21"/>
      <c r="I31638" s="21"/>
      <c r="K31638" s="32">
        <v>0</v>
      </c>
      <c r="L31638" s="33">
        <v>0</v>
      </c>
    </row>
    <row r="31639" spans="7:12" x14ac:dyDescent="0.25">
      <c r="G31639" s="21"/>
      <c r="H31639" s="21"/>
      <c r="I31639" s="21"/>
      <c r="K31639" s="32">
        <v>0</v>
      </c>
      <c r="L31639" s="33">
        <v>0</v>
      </c>
    </row>
    <row r="31640" spans="7:12" x14ac:dyDescent="0.25">
      <c r="G31640" s="21"/>
      <c r="H31640" s="21"/>
      <c r="I31640" s="21"/>
      <c r="K31640" s="32">
        <v>19.947114020071634</v>
      </c>
      <c r="L31640" s="33">
        <v>33.57085742231628</v>
      </c>
    </row>
    <row r="31641" spans="7:12" x14ac:dyDescent="0.25">
      <c r="G31641" s="21"/>
      <c r="H31641" s="21"/>
      <c r="I31641" s="21"/>
      <c r="K31641" s="32">
        <v>31.915382432114619</v>
      </c>
      <c r="L31641" s="33">
        <v>35.330833816008948</v>
      </c>
    </row>
    <row r="31642" spans="7:12" x14ac:dyDescent="0.25">
      <c r="G31642" s="21"/>
      <c r="H31642" s="21"/>
      <c r="I31642" s="21"/>
      <c r="K31642" s="32">
        <v>31.915382432114619</v>
      </c>
      <c r="L31642" s="33">
        <v>35.164826212490354</v>
      </c>
    </row>
    <row r="31643" spans="7:12" x14ac:dyDescent="0.25">
      <c r="G31643" s="21"/>
      <c r="H31643" s="21"/>
      <c r="I31643" s="21"/>
      <c r="K31643" s="32">
        <v>0</v>
      </c>
      <c r="L31643" s="33">
        <v>0</v>
      </c>
    </row>
    <row r="31644" spans="7:12" x14ac:dyDescent="0.25">
      <c r="G31644" s="21"/>
      <c r="H31644" s="21"/>
      <c r="I31644" s="21"/>
      <c r="K31644" s="32">
        <v>7.9788456080286538</v>
      </c>
      <c r="L31644" s="33">
        <v>0</v>
      </c>
    </row>
    <row r="31645" spans="7:12" x14ac:dyDescent="0.25">
      <c r="G31645" s="21"/>
      <c r="H31645" s="21"/>
      <c r="I31645" s="21"/>
      <c r="K31645" s="32">
        <v>3.9894228040143269</v>
      </c>
      <c r="L31645" s="33">
        <v>2.080145165873128</v>
      </c>
    </row>
    <row r="31646" spans="7:12" x14ac:dyDescent="0.25">
      <c r="G31646" s="21"/>
      <c r="H31646" s="21"/>
      <c r="I31646" s="21"/>
      <c r="K31646" s="32">
        <v>0</v>
      </c>
      <c r="L31646" s="33">
        <v>0</v>
      </c>
    </row>
    <row r="31647" spans="7:12" x14ac:dyDescent="0.25">
      <c r="G31647" s="21"/>
      <c r="H31647" s="21"/>
      <c r="I31647" s="21"/>
      <c r="K31647" s="32">
        <v>3.9894228040143269</v>
      </c>
      <c r="L31647" s="33">
        <v>11.575711478113773</v>
      </c>
    </row>
    <row r="31648" spans="7:12" x14ac:dyDescent="0.25">
      <c r="G31648" s="21"/>
      <c r="H31648" s="21"/>
      <c r="I31648" s="21"/>
      <c r="K31648" s="32">
        <v>7.9788456080286538</v>
      </c>
      <c r="L31648" s="33">
        <v>6.2914687216484246</v>
      </c>
    </row>
    <row r="31649" spans="7:12" x14ac:dyDescent="0.25">
      <c r="G31649" s="21"/>
      <c r="H31649" s="21"/>
      <c r="I31649" s="21"/>
      <c r="K31649" s="32">
        <v>7.9788456080286538</v>
      </c>
      <c r="L31649" s="33">
        <v>0</v>
      </c>
    </row>
    <row r="31650" spans="7:12" x14ac:dyDescent="0.25">
      <c r="G31650" s="21"/>
      <c r="H31650" s="21"/>
      <c r="I31650" s="21"/>
      <c r="K31650" s="32">
        <v>0</v>
      </c>
      <c r="L31650" s="33">
        <v>0</v>
      </c>
    </row>
    <row r="31651" spans="7:12" x14ac:dyDescent="0.25">
      <c r="G31651" s="21"/>
      <c r="H31651" s="21"/>
      <c r="I31651" s="21"/>
      <c r="K31651" s="32">
        <v>0</v>
      </c>
      <c r="L31651" s="33">
        <v>0</v>
      </c>
    </row>
    <row r="31652" spans="7:12" x14ac:dyDescent="0.25">
      <c r="G31652" s="21"/>
      <c r="H31652" s="21"/>
      <c r="I31652" s="21"/>
      <c r="K31652" s="32">
        <v>3.9894228040143269</v>
      </c>
      <c r="L31652" s="33">
        <v>13.481152834622662</v>
      </c>
    </row>
    <row r="31653" spans="7:12" x14ac:dyDescent="0.25">
      <c r="G31653" s="21"/>
      <c r="H31653" s="21"/>
      <c r="I31653" s="21"/>
      <c r="K31653" s="32">
        <v>7.9788456080286538</v>
      </c>
      <c r="L31653" s="33">
        <v>0</v>
      </c>
    </row>
    <row r="31654" spans="7:12" x14ac:dyDescent="0.25">
      <c r="G31654" s="21"/>
      <c r="H31654" s="21"/>
      <c r="I31654" s="21"/>
      <c r="K31654" s="32">
        <v>31.915382432114619</v>
      </c>
      <c r="L31654" s="33">
        <v>39.971118332597811</v>
      </c>
    </row>
    <row r="31655" spans="7:12" x14ac:dyDescent="0.25">
      <c r="G31655" s="21"/>
      <c r="H31655" s="21"/>
      <c r="I31655" s="21"/>
      <c r="K31655" s="32">
        <v>43.883650844157593</v>
      </c>
      <c r="L31655" s="33">
        <v>34.947662103396588</v>
      </c>
    </row>
    <row r="31656" spans="7:12" x14ac:dyDescent="0.25">
      <c r="G31656" s="21"/>
      <c r="H31656" s="21"/>
      <c r="I31656" s="21"/>
      <c r="K31656" s="32">
        <v>15.957691216057308</v>
      </c>
      <c r="L31656" s="33">
        <v>0</v>
      </c>
    </row>
    <row r="31657" spans="7:12" x14ac:dyDescent="0.25">
      <c r="G31657" s="21"/>
      <c r="H31657" s="21"/>
      <c r="I31657" s="21"/>
      <c r="K31657" s="32">
        <v>31.915382432114619</v>
      </c>
      <c r="L31657" s="33">
        <v>55.346600145611347</v>
      </c>
    </row>
    <row r="31658" spans="7:12" x14ac:dyDescent="0.25">
      <c r="G31658" s="21"/>
      <c r="H31658" s="21"/>
      <c r="I31658" s="21"/>
      <c r="K31658" s="32">
        <v>7.9788456080286538</v>
      </c>
      <c r="L31658" s="33">
        <v>6.1904229524367711</v>
      </c>
    </row>
    <row r="31659" spans="7:12" x14ac:dyDescent="0.25">
      <c r="G31659" s="21"/>
      <c r="H31659" s="21"/>
      <c r="I31659" s="21"/>
      <c r="K31659" s="32">
        <v>0</v>
      </c>
      <c r="L31659" s="33">
        <v>0</v>
      </c>
    </row>
    <row r="31660" spans="7:12" x14ac:dyDescent="0.25">
      <c r="G31660" s="21"/>
      <c r="H31660" s="21"/>
      <c r="I31660" s="21"/>
      <c r="K31660" s="32">
        <v>23.936536824085962</v>
      </c>
      <c r="L31660" s="33">
        <v>0.43126544130595218</v>
      </c>
    </row>
    <row r="31661" spans="7:12" x14ac:dyDescent="0.25">
      <c r="G31661" s="21"/>
      <c r="H31661" s="21"/>
      <c r="I31661" s="21"/>
      <c r="K31661" s="32">
        <v>0</v>
      </c>
      <c r="L31661" s="33">
        <v>0</v>
      </c>
    </row>
    <row r="31662" spans="7:12" x14ac:dyDescent="0.25">
      <c r="G31662" s="21"/>
      <c r="H31662" s="21"/>
      <c r="I31662" s="21"/>
      <c r="K31662" s="32">
        <v>0</v>
      </c>
      <c r="L31662" s="33">
        <v>0</v>
      </c>
    </row>
    <row r="31663" spans="7:12" x14ac:dyDescent="0.25">
      <c r="G31663" s="21"/>
      <c r="H31663" s="21"/>
      <c r="I31663" s="21"/>
      <c r="K31663" s="32">
        <v>0</v>
      </c>
      <c r="L31663" s="33">
        <v>0</v>
      </c>
    </row>
    <row r="31664" spans="7:12" x14ac:dyDescent="0.25">
      <c r="G31664" s="21"/>
      <c r="H31664" s="21"/>
      <c r="I31664" s="21"/>
      <c r="K31664" s="32">
        <v>19.947114020071634</v>
      </c>
      <c r="L31664" s="33">
        <v>26.837764163677733</v>
      </c>
    </row>
    <row r="31665" spans="7:12" x14ac:dyDescent="0.25">
      <c r="G31665" s="21"/>
      <c r="H31665" s="21"/>
      <c r="I31665" s="21"/>
      <c r="K31665" s="32">
        <v>3.9894228040143269</v>
      </c>
      <c r="L31665" s="33">
        <v>3.1510873716332908</v>
      </c>
    </row>
    <row r="31666" spans="7:12" x14ac:dyDescent="0.25">
      <c r="G31666" s="21"/>
      <c r="H31666" s="21"/>
      <c r="I31666" s="21"/>
      <c r="K31666" s="32">
        <v>23.936536824085962</v>
      </c>
      <c r="L31666" s="33">
        <v>30.071634434905771</v>
      </c>
    </row>
    <row r="31667" spans="7:12" x14ac:dyDescent="0.25">
      <c r="G31667" s="21"/>
      <c r="H31667" s="21"/>
      <c r="I31667" s="21"/>
      <c r="K31667" s="32">
        <v>7.9788456080286538</v>
      </c>
      <c r="L31667" s="33">
        <v>3.223533368580036</v>
      </c>
    </row>
    <row r="31668" spans="7:12" x14ac:dyDescent="0.25">
      <c r="G31668" s="21"/>
      <c r="H31668" s="21"/>
      <c r="I31668" s="21"/>
      <c r="K31668" s="32">
        <v>31.915382432114619</v>
      </c>
      <c r="L31668" s="33">
        <v>33.523129628142513</v>
      </c>
    </row>
    <row r="31669" spans="7:12" x14ac:dyDescent="0.25">
      <c r="G31669" s="21"/>
      <c r="H31669" s="21"/>
      <c r="I31669" s="21"/>
      <c r="K31669" s="32">
        <v>0</v>
      </c>
      <c r="L31669" s="33">
        <v>0</v>
      </c>
    </row>
    <row r="31670" spans="7:12" x14ac:dyDescent="0.25">
      <c r="G31670" s="21"/>
      <c r="H31670" s="21"/>
      <c r="I31670" s="21"/>
      <c r="K31670" s="32">
        <v>0</v>
      </c>
      <c r="L31670" s="33">
        <v>0</v>
      </c>
    </row>
    <row r="31671" spans="7:12" x14ac:dyDescent="0.25">
      <c r="G31671" s="21"/>
      <c r="H31671" s="21"/>
      <c r="I31671" s="21"/>
      <c r="K31671" s="32">
        <v>3.9894228040143269</v>
      </c>
      <c r="L31671" s="33">
        <v>15.614807597029552</v>
      </c>
    </row>
    <row r="31672" spans="7:12" x14ac:dyDescent="0.25">
      <c r="G31672" s="21"/>
      <c r="H31672" s="21"/>
      <c r="I31672" s="21"/>
      <c r="K31672" s="32">
        <v>15.957691216057308</v>
      </c>
      <c r="L31672" s="33">
        <v>25.897910108020678</v>
      </c>
    </row>
    <row r="31673" spans="7:12" x14ac:dyDescent="0.25">
      <c r="G31673" s="21"/>
      <c r="H31673" s="21"/>
      <c r="I31673" s="21"/>
      <c r="K31673" s="32">
        <v>15.957691216057308</v>
      </c>
      <c r="L31673" s="33">
        <v>22.383592021662164</v>
      </c>
    </row>
    <row r="31674" spans="7:12" x14ac:dyDescent="0.25">
      <c r="G31674" s="21"/>
      <c r="H31674" s="21"/>
      <c r="I31674" s="21"/>
      <c r="K31674" s="32">
        <v>0</v>
      </c>
      <c r="L31674" s="33">
        <v>0</v>
      </c>
    </row>
    <row r="31675" spans="7:12" x14ac:dyDescent="0.25">
      <c r="G31675" s="21"/>
      <c r="H31675" s="21"/>
      <c r="I31675" s="21"/>
      <c r="K31675" s="32">
        <v>3.9894228040143269</v>
      </c>
      <c r="L31675" s="33">
        <v>0</v>
      </c>
    </row>
    <row r="31676" spans="7:12" x14ac:dyDescent="0.25">
      <c r="G31676" s="21"/>
      <c r="H31676" s="21"/>
      <c r="I31676" s="21"/>
      <c r="K31676" s="32">
        <v>19.947114020071634</v>
      </c>
      <c r="L31676" s="33">
        <v>10.358315167091648</v>
      </c>
    </row>
    <row r="31677" spans="7:12" x14ac:dyDescent="0.25">
      <c r="G31677" s="21"/>
      <c r="H31677" s="21"/>
      <c r="I31677" s="21"/>
      <c r="K31677" s="32">
        <v>3.9894228040143269</v>
      </c>
      <c r="L31677" s="33">
        <v>0</v>
      </c>
    </row>
    <row r="31678" spans="7:12" x14ac:dyDescent="0.25">
      <c r="G31678" s="21"/>
      <c r="H31678" s="21"/>
      <c r="I31678" s="21"/>
      <c r="K31678" s="32">
        <v>0</v>
      </c>
      <c r="L31678" s="33">
        <v>0</v>
      </c>
    </row>
    <row r="31679" spans="7:12" x14ac:dyDescent="0.25">
      <c r="G31679" s="21"/>
      <c r="H31679" s="21"/>
      <c r="I31679" s="21"/>
      <c r="K31679" s="32">
        <v>0</v>
      </c>
      <c r="L31679" s="33">
        <v>0</v>
      </c>
    </row>
    <row r="31680" spans="7:12" x14ac:dyDescent="0.25">
      <c r="G31680" s="21"/>
      <c r="H31680" s="21"/>
      <c r="I31680" s="21"/>
      <c r="K31680" s="32">
        <v>0</v>
      </c>
      <c r="L31680" s="33">
        <v>0</v>
      </c>
    </row>
    <row r="31681" spans="7:12" x14ac:dyDescent="0.25">
      <c r="G31681" s="21"/>
      <c r="H31681" s="21"/>
      <c r="I31681" s="21"/>
      <c r="K31681" s="32">
        <v>11.968268412042981</v>
      </c>
      <c r="L31681" s="33">
        <v>2.1077851007582482</v>
      </c>
    </row>
    <row r="31682" spans="7:12" x14ac:dyDescent="0.25">
      <c r="G31682" s="21"/>
      <c r="H31682" s="21"/>
      <c r="I31682" s="21"/>
      <c r="K31682" s="32">
        <v>3.9894228040143269</v>
      </c>
      <c r="L31682" s="33">
        <v>2.2322513540469164</v>
      </c>
    </row>
    <row r="31683" spans="7:12" x14ac:dyDescent="0.25">
      <c r="G31683" s="21"/>
      <c r="H31683" s="21"/>
      <c r="I31683" s="21"/>
      <c r="K31683" s="32">
        <v>23.936536824085962</v>
      </c>
      <c r="L31683" s="33">
        <v>32.847076529417343</v>
      </c>
    </row>
    <row r="31684" spans="7:12" x14ac:dyDescent="0.25">
      <c r="G31684" s="21"/>
      <c r="H31684" s="21"/>
      <c r="I31684" s="21"/>
      <c r="K31684" s="32">
        <v>3.9894228040143269</v>
      </c>
      <c r="L31684" s="33">
        <v>0</v>
      </c>
    </row>
    <row r="31685" spans="7:12" x14ac:dyDescent="0.25">
      <c r="G31685" s="21"/>
      <c r="H31685" s="21"/>
      <c r="I31685" s="21"/>
      <c r="K31685" s="32">
        <v>0</v>
      </c>
      <c r="L31685" s="33">
        <v>0</v>
      </c>
    </row>
    <row r="31686" spans="7:12" x14ac:dyDescent="0.25">
      <c r="G31686" s="21"/>
      <c r="H31686" s="21"/>
      <c r="I31686" s="21"/>
      <c r="K31686" s="32">
        <v>15.957691216057308</v>
      </c>
      <c r="L31686" s="33">
        <v>23.208816503165611</v>
      </c>
    </row>
    <row r="31687" spans="7:12" x14ac:dyDescent="0.25">
      <c r="G31687" s="21"/>
      <c r="H31687" s="21"/>
      <c r="I31687" s="21"/>
      <c r="K31687" s="32">
        <v>0</v>
      </c>
      <c r="L31687" s="33">
        <v>0</v>
      </c>
    </row>
    <row r="31688" spans="7:12" x14ac:dyDescent="0.25">
      <c r="G31688" s="21"/>
      <c r="H31688" s="21"/>
      <c r="I31688" s="21"/>
      <c r="K31688" s="32">
        <v>35.904805236128944</v>
      </c>
      <c r="L31688" s="33">
        <v>70.628227898618007</v>
      </c>
    </row>
    <row r="31689" spans="7:12" x14ac:dyDescent="0.25">
      <c r="G31689" s="21"/>
      <c r="H31689" s="21"/>
      <c r="I31689" s="21"/>
      <c r="K31689" s="32">
        <v>0</v>
      </c>
      <c r="L31689" s="33">
        <v>0</v>
      </c>
    </row>
    <row r="31690" spans="7:12" x14ac:dyDescent="0.25">
      <c r="G31690" s="21"/>
      <c r="H31690" s="21"/>
      <c r="I31690" s="21"/>
      <c r="K31690" s="32">
        <v>3.9894228040143269</v>
      </c>
      <c r="L31690" s="33">
        <v>0</v>
      </c>
    </row>
    <row r="31691" spans="7:12" x14ac:dyDescent="0.25">
      <c r="G31691" s="21"/>
      <c r="H31691" s="21"/>
      <c r="I31691" s="21"/>
      <c r="K31691" s="32">
        <v>15.957691216057308</v>
      </c>
      <c r="L31691" s="33">
        <v>6.9144307050601803</v>
      </c>
    </row>
    <row r="31692" spans="7:12" x14ac:dyDescent="0.25">
      <c r="G31692" s="21"/>
      <c r="H31692" s="21"/>
      <c r="I31692" s="21"/>
      <c r="K31692" s="32">
        <v>0</v>
      </c>
      <c r="L31692" s="33">
        <v>0</v>
      </c>
    </row>
    <row r="31693" spans="7:12" x14ac:dyDescent="0.25">
      <c r="G31693" s="21"/>
      <c r="H31693" s="21"/>
      <c r="I31693" s="21"/>
      <c r="K31693" s="32">
        <v>7.9788456080286538</v>
      </c>
      <c r="L31693" s="33">
        <v>0</v>
      </c>
    </row>
    <row r="31694" spans="7:12" x14ac:dyDescent="0.25">
      <c r="G31694" s="21"/>
      <c r="H31694" s="21"/>
      <c r="I31694" s="21"/>
      <c r="K31694" s="32">
        <v>3.9894228040143269</v>
      </c>
      <c r="L31694" s="33">
        <v>8.5109326583237248</v>
      </c>
    </row>
    <row r="31695" spans="7:12" x14ac:dyDescent="0.25">
      <c r="G31695" s="21"/>
      <c r="H31695" s="21"/>
      <c r="I31695" s="21"/>
      <c r="K31695" s="32">
        <v>0</v>
      </c>
      <c r="L31695" s="33">
        <v>0</v>
      </c>
    </row>
    <row r="31696" spans="7:12" x14ac:dyDescent="0.25">
      <c r="G31696" s="21"/>
      <c r="H31696" s="21"/>
      <c r="I31696" s="21"/>
      <c r="K31696" s="32">
        <v>3.9894228040143269</v>
      </c>
      <c r="L31696" s="33">
        <v>7.4864719166508493</v>
      </c>
    </row>
    <row r="31697" spans="7:12" x14ac:dyDescent="0.25">
      <c r="G31697" s="21"/>
      <c r="H31697" s="21"/>
      <c r="I31697" s="21"/>
      <c r="K31697" s="32">
        <v>0</v>
      </c>
      <c r="L31697" s="33">
        <v>0</v>
      </c>
    </row>
    <row r="31698" spans="7:12" x14ac:dyDescent="0.25">
      <c r="G31698" s="21"/>
      <c r="H31698" s="21"/>
      <c r="I31698" s="21"/>
      <c r="K31698" s="32">
        <v>7.9788456080286538</v>
      </c>
      <c r="L31698" s="33">
        <v>4.8948426385055148</v>
      </c>
    </row>
    <row r="31699" spans="7:12" x14ac:dyDescent="0.25">
      <c r="G31699" s="21"/>
      <c r="H31699" s="21"/>
      <c r="I31699" s="21"/>
      <c r="K31699" s="32">
        <v>7.9788456080286538</v>
      </c>
      <c r="L31699" s="33">
        <v>4.7891006519862502</v>
      </c>
    </row>
    <row r="31700" spans="7:12" x14ac:dyDescent="0.25">
      <c r="G31700" s="21"/>
      <c r="H31700" s="21"/>
      <c r="I31700" s="21"/>
      <c r="K31700" s="32">
        <v>3.9894228040143269</v>
      </c>
      <c r="L31700" s="33">
        <v>0</v>
      </c>
    </row>
    <row r="31701" spans="7:12" x14ac:dyDescent="0.25">
      <c r="G31701" s="21"/>
      <c r="H31701" s="21"/>
      <c r="I31701" s="21"/>
      <c r="K31701" s="32">
        <v>11.968268412042981</v>
      </c>
      <c r="L31701" s="33">
        <v>13.646409157183657</v>
      </c>
    </row>
    <row r="31702" spans="7:12" x14ac:dyDescent="0.25">
      <c r="G31702" s="21"/>
      <c r="H31702" s="21"/>
      <c r="I31702" s="21"/>
      <c r="K31702" s="32">
        <v>19.947114020071634</v>
      </c>
      <c r="L31702" s="33">
        <v>45.896625285677629</v>
      </c>
    </row>
    <row r="31703" spans="7:12" x14ac:dyDescent="0.25">
      <c r="G31703" s="21"/>
      <c r="H31703" s="21"/>
      <c r="I31703" s="21"/>
      <c r="K31703" s="32">
        <v>19.947114020071634</v>
      </c>
      <c r="L31703" s="33">
        <v>39.136353569501104</v>
      </c>
    </row>
    <row r="31704" spans="7:12" x14ac:dyDescent="0.25">
      <c r="G31704" s="21"/>
      <c r="H31704" s="21"/>
      <c r="I31704" s="21"/>
      <c r="K31704" s="32">
        <v>3.9894228040143269</v>
      </c>
      <c r="L31704" s="33">
        <v>7.2862750435285975</v>
      </c>
    </row>
    <row r="31705" spans="7:12" x14ac:dyDescent="0.25">
      <c r="G31705" s="21"/>
      <c r="H31705" s="21"/>
      <c r="I31705" s="21"/>
      <c r="K31705" s="32">
        <v>19.947114020071634</v>
      </c>
      <c r="L31705" s="33">
        <v>56.195210297345881</v>
      </c>
    </row>
    <row r="31706" spans="7:12" x14ac:dyDescent="0.25">
      <c r="G31706" s="21"/>
      <c r="H31706" s="21"/>
      <c r="I31706" s="21"/>
      <c r="K31706" s="32">
        <v>3.9894228040143269</v>
      </c>
      <c r="L31706" s="33">
        <v>0</v>
      </c>
    </row>
    <row r="31707" spans="7:12" x14ac:dyDescent="0.25">
      <c r="G31707" s="21"/>
      <c r="H31707" s="21"/>
      <c r="I31707" s="21"/>
      <c r="K31707" s="32">
        <v>0</v>
      </c>
      <c r="L31707" s="33">
        <v>0</v>
      </c>
    </row>
    <row r="31708" spans="7:12" x14ac:dyDescent="0.25">
      <c r="G31708" s="21"/>
      <c r="H31708" s="21"/>
      <c r="I31708" s="21"/>
      <c r="K31708" s="32">
        <v>3.9894228040143269</v>
      </c>
      <c r="L31708" s="33">
        <v>0</v>
      </c>
    </row>
    <row r="31709" spans="7:12" x14ac:dyDescent="0.25">
      <c r="G31709" s="21"/>
      <c r="H31709" s="21"/>
      <c r="I31709" s="21"/>
      <c r="K31709" s="32">
        <v>11.968268412042981</v>
      </c>
      <c r="L31709" s="33">
        <v>22.550747451093457</v>
      </c>
    </row>
    <row r="31710" spans="7:12" x14ac:dyDescent="0.25">
      <c r="G31710" s="21"/>
      <c r="H31710" s="21"/>
      <c r="I31710" s="21"/>
      <c r="K31710" s="32">
        <v>0</v>
      </c>
      <c r="L31710" s="33">
        <v>0</v>
      </c>
    </row>
    <row r="31711" spans="7:12" x14ac:dyDescent="0.25">
      <c r="G31711" s="21"/>
      <c r="H31711" s="21"/>
      <c r="I31711" s="21"/>
      <c r="K31711" s="32">
        <v>0</v>
      </c>
      <c r="L31711" s="33">
        <v>0</v>
      </c>
    </row>
    <row r="31712" spans="7:12" x14ac:dyDescent="0.25">
      <c r="G31712" s="21"/>
      <c r="H31712" s="21"/>
      <c r="I31712" s="21"/>
      <c r="K31712" s="32">
        <v>0</v>
      </c>
      <c r="L31712" s="33">
        <v>0</v>
      </c>
    </row>
    <row r="31713" spans="7:12" x14ac:dyDescent="0.25">
      <c r="G31713" s="21"/>
      <c r="H31713" s="21"/>
      <c r="I31713" s="21"/>
      <c r="K31713" s="32">
        <v>3.9894228040143269</v>
      </c>
      <c r="L31713" s="33">
        <v>0</v>
      </c>
    </row>
    <row r="31714" spans="7:12" x14ac:dyDescent="0.25">
      <c r="G31714" s="21"/>
      <c r="H31714" s="21"/>
      <c r="I31714" s="21"/>
      <c r="K31714" s="32">
        <v>0</v>
      </c>
      <c r="L31714" s="33">
        <v>0</v>
      </c>
    </row>
    <row r="31715" spans="7:12" x14ac:dyDescent="0.25">
      <c r="G31715" s="21"/>
      <c r="H31715" s="21"/>
      <c r="I31715" s="21"/>
      <c r="K31715" s="32">
        <v>0</v>
      </c>
      <c r="L31715" s="33">
        <v>0</v>
      </c>
    </row>
    <row r="31716" spans="7:12" x14ac:dyDescent="0.25">
      <c r="G31716" s="21"/>
      <c r="H31716" s="21"/>
      <c r="I31716" s="21"/>
      <c r="K31716" s="32">
        <v>35.904805236128944</v>
      </c>
      <c r="L31716" s="33">
        <v>45.09643310466975</v>
      </c>
    </row>
    <row r="31717" spans="7:12" x14ac:dyDescent="0.25">
      <c r="G31717" s="21"/>
      <c r="H31717" s="21"/>
      <c r="I31717" s="21"/>
      <c r="K31717" s="32">
        <v>11.968268412042981</v>
      </c>
      <c r="L31717" s="33">
        <v>11.028066441078879</v>
      </c>
    </row>
    <row r="31718" spans="7:12" x14ac:dyDescent="0.25">
      <c r="G31718" s="21"/>
      <c r="H31718" s="21"/>
      <c r="I31718" s="21"/>
      <c r="K31718" s="32">
        <v>3.9894228040143269</v>
      </c>
      <c r="L31718" s="33">
        <v>0</v>
      </c>
    </row>
    <row r="31719" spans="7:12" x14ac:dyDescent="0.25">
      <c r="G31719" s="21"/>
      <c r="H31719" s="21"/>
      <c r="I31719" s="21"/>
      <c r="K31719" s="32">
        <v>0</v>
      </c>
      <c r="L31719" s="33">
        <v>0</v>
      </c>
    </row>
    <row r="31720" spans="7:12" x14ac:dyDescent="0.25">
      <c r="G31720" s="21"/>
      <c r="H31720" s="21"/>
      <c r="I31720" s="21"/>
      <c r="K31720" s="32">
        <v>7.9788456080286538</v>
      </c>
      <c r="L31720" s="33">
        <v>0.65980451699642129</v>
      </c>
    </row>
    <row r="31721" spans="7:12" x14ac:dyDescent="0.25">
      <c r="G31721" s="21"/>
      <c r="H31721" s="21"/>
      <c r="I31721" s="21"/>
      <c r="K31721" s="32">
        <v>7.9788456080286538</v>
      </c>
      <c r="L31721" s="33">
        <v>9.990387963879849</v>
      </c>
    </row>
    <row r="31722" spans="7:12" x14ac:dyDescent="0.25">
      <c r="G31722" s="21"/>
      <c r="H31722" s="21"/>
      <c r="I31722" s="21"/>
      <c r="K31722" s="32">
        <v>0</v>
      </c>
      <c r="L31722" s="33">
        <v>0</v>
      </c>
    </row>
    <row r="31723" spans="7:12" x14ac:dyDescent="0.25">
      <c r="G31723" s="21"/>
      <c r="H31723" s="21"/>
      <c r="I31723" s="21"/>
      <c r="K31723" s="32">
        <v>0</v>
      </c>
      <c r="L31723" s="33">
        <v>0</v>
      </c>
    </row>
    <row r="31724" spans="7:12" x14ac:dyDescent="0.25">
      <c r="G31724" s="21"/>
      <c r="H31724" s="21"/>
      <c r="I31724" s="21"/>
      <c r="K31724" s="32">
        <v>0</v>
      </c>
      <c r="L31724" s="33">
        <v>0</v>
      </c>
    </row>
    <row r="31725" spans="7:12" x14ac:dyDescent="0.25">
      <c r="G31725" s="21"/>
      <c r="H31725" s="21"/>
      <c r="I31725" s="21"/>
      <c r="K31725" s="32">
        <v>19.947114020071634</v>
      </c>
      <c r="L31725" s="33">
        <v>5.0420091818086554</v>
      </c>
    </row>
    <row r="31726" spans="7:12" x14ac:dyDescent="0.25">
      <c r="G31726" s="21"/>
      <c r="H31726" s="21"/>
      <c r="I31726" s="21"/>
      <c r="K31726" s="32">
        <v>7.9788456080286538</v>
      </c>
      <c r="L31726" s="33">
        <v>5.3604208195367491</v>
      </c>
    </row>
    <row r="31727" spans="7:12" x14ac:dyDescent="0.25">
      <c r="G31727" s="21"/>
      <c r="H31727" s="21"/>
      <c r="I31727" s="21"/>
      <c r="K31727" s="32">
        <v>0</v>
      </c>
      <c r="L31727" s="33">
        <v>0</v>
      </c>
    </row>
    <row r="31728" spans="7:12" x14ac:dyDescent="0.25">
      <c r="G31728" s="21"/>
      <c r="H31728" s="21"/>
      <c r="I31728" s="21"/>
      <c r="K31728" s="32">
        <v>0</v>
      </c>
      <c r="L31728" s="33">
        <v>0</v>
      </c>
    </row>
    <row r="31729" spans="7:12" x14ac:dyDescent="0.25">
      <c r="G31729" s="21"/>
      <c r="H31729" s="21"/>
      <c r="I31729" s="21"/>
      <c r="K31729" s="32">
        <v>0</v>
      </c>
      <c r="L31729" s="33">
        <v>0</v>
      </c>
    </row>
    <row r="31730" spans="7:12" x14ac:dyDescent="0.25">
      <c r="G31730" s="21"/>
      <c r="H31730" s="21"/>
      <c r="I31730" s="21"/>
      <c r="K31730" s="32">
        <v>7.9788456080286538</v>
      </c>
      <c r="L31730" s="33">
        <v>0.17431480610990607</v>
      </c>
    </row>
    <row r="31731" spans="7:12" x14ac:dyDescent="0.25">
      <c r="G31731" s="21"/>
      <c r="H31731" s="21"/>
      <c r="I31731" s="21"/>
      <c r="K31731" s="32">
        <v>47.873073648171918</v>
      </c>
      <c r="L31731" s="33">
        <v>45.48208912564845</v>
      </c>
    </row>
    <row r="31732" spans="7:12" x14ac:dyDescent="0.25">
      <c r="G31732" s="21"/>
      <c r="H31732" s="21"/>
      <c r="I31732" s="21"/>
      <c r="K31732" s="32">
        <v>7.9788456080286538</v>
      </c>
      <c r="L31732" s="33">
        <v>27.202289441311763</v>
      </c>
    </row>
    <row r="31733" spans="7:12" x14ac:dyDescent="0.25">
      <c r="G31733" s="21"/>
      <c r="H31733" s="21"/>
      <c r="I31733" s="21"/>
      <c r="K31733" s="32">
        <v>7.9788456080286538</v>
      </c>
      <c r="L31733" s="33">
        <v>0</v>
      </c>
    </row>
    <row r="31734" spans="7:12" x14ac:dyDescent="0.25">
      <c r="G31734" s="21"/>
      <c r="H31734" s="21"/>
      <c r="I31734" s="21"/>
      <c r="K31734" s="32">
        <v>11.968268412042981</v>
      </c>
      <c r="L31734" s="33">
        <v>9.710202198884442</v>
      </c>
    </row>
    <row r="31735" spans="7:12" x14ac:dyDescent="0.25">
      <c r="G31735" s="21"/>
      <c r="H31735" s="21"/>
      <c r="I31735" s="21"/>
      <c r="K31735" s="32">
        <v>7.9788456080286538</v>
      </c>
      <c r="L31735" s="33">
        <v>9.9931657719151605</v>
      </c>
    </row>
    <row r="31736" spans="7:12" x14ac:dyDescent="0.25">
      <c r="G31736" s="21"/>
      <c r="H31736" s="21"/>
      <c r="I31736" s="21"/>
      <c r="K31736" s="32">
        <v>7.9788456080286538</v>
      </c>
      <c r="L31736" s="33">
        <v>10.742776390874933</v>
      </c>
    </row>
    <row r="31737" spans="7:12" x14ac:dyDescent="0.25">
      <c r="G31737" s="21"/>
      <c r="H31737" s="21"/>
      <c r="I31737" s="21"/>
      <c r="K31737" s="32">
        <v>35.904805236128944</v>
      </c>
      <c r="L31737" s="33">
        <v>30.565986759911326</v>
      </c>
    </row>
    <row r="31738" spans="7:12" x14ac:dyDescent="0.25">
      <c r="G31738" s="21"/>
      <c r="H31738" s="21"/>
      <c r="I31738" s="21"/>
      <c r="K31738" s="32">
        <v>0</v>
      </c>
      <c r="L31738" s="33">
        <v>0</v>
      </c>
    </row>
    <row r="31739" spans="7:12" x14ac:dyDescent="0.25">
      <c r="G31739" s="21"/>
      <c r="H31739" s="21"/>
      <c r="I31739" s="21"/>
      <c r="K31739" s="32">
        <v>15.957691216057308</v>
      </c>
      <c r="L31739" s="33">
        <v>1.2610275502908088</v>
      </c>
    </row>
    <row r="31740" spans="7:12" x14ac:dyDescent="0.25">
      <c r="G31740" s="21"/>
      <c r="H31740" s="21"/>
      <c r="I31740" s="21"/>
      <c r="K31740" s="32">
        <v>0</v>
      </c>
      <c r="L31740" s="33">
        <v>0</v>
      </c>
    </row>
    <row r="31741" spans="7:12" x14ac:dyDescent="0.25">
      <c r="G31741" s="21"/>
      <c r="H31741" s="21"/>
      <c r="I31741" s="21"/>
      <c r="K31741" s="32">
        <v>0</v>
      </c>
      <c r="L31741" s="33">
        <v>0</v>
      </c>
    </row>
    <row r="31742" spans="7:12" x14ac:dyDescent="0.25">
      <c r="G31742" s="21"/>
      <c r="H31742" s="21"/>
      <c r="I31742" s="21"/>
      <c r="K31742" s="32">
        <v>0</v>
      </c>
      <c r="L31742" s="33">
        <v>0</v>
      </c>
    </row>
    <row r="31743" spans="7:12" x14ac:dyDescent="0.25">
      <c r="G31743" s="21"/>
      <c r="H31743" s="21"/>
      <c r="I31743" s="21"/>
      <c r="K31743" s="32">
        <v>0</v>
      </c>
      <c r="L31743" s="33">
        <v>0</v>
      </c>
    </row>
    <row r="31744" spans="7:12" x14ac:dyDescent="0.25">
      <c r="G31744" s="21"/>
      <c r="H31744" s="21"/>
      <c r="I31744" s="21"/>
      <c r="K31744" s="32">
        <v>11.968268412042981</v>
      </c>
      <c r="L31744" s="33">
        <v>30.536534563127372</v>
      </c>
    </row>
    <row r="31745" spans="7:12" x14ac:dyDescent="0.25">
      <c r="G31745" s="21"/>
      <c r="H31745" s="21"/>
      <c r="I31745" s="21"/>
      <c r="K31745" s="32">
        <v>23.936536824085962</v>
      </c>
      <c r="L31745" s="33">
        <v>28.721840452016465</v>
      </c>
    </row>
    <row r="31746" spans="7:12" x14ac:dyDescent="0.25">
      <c r="G31746" s="21"/>
      <c r="H31746" s="21"/>
      <c r="I31746" s="21"/>
      <c r="K31746" s="32">
        <v>0</v>
      </c>
      <c r="L31746" s="33">
        <v>0</v>
      </c>
    </row>
    <row r="31747" spans="7:12" x14ac:dyDescent="0.25">
      <c r="G31747" s="21"/>
      <c r="H31747" s="21"/>
      <c r="I31747" s="21"/>
      <c r="K31747" s="32">
        <v>0</v>
      </c>
      <c r="L31747" s="33">
        <v>0</v>
      </c>
    </row>
    <row r="31748" spans="7:12" x14ac:dyDescent="0.25">
      <c r="G31748" s="21"/>
      <c r="H31748" s="21"/>
      <c r="I31748" s="21"/>
      <c r="K31748" s="32">
        <v>19.947114020071634</v>
      </c>
      <c r="L31748" s="33">
        <v>13.382417921044627</v>
      </c>
    </row>
    <row r="31749" spans="7:12" x14ac:dyDescent="0.25">
      <c r="G31749" s="21"/>
      <c r="H31749" s="21"/>
      <c r="I31749" s="21"/>
      <c r="K31749" s="32">
        <v>31.915382432114619</v>
      </c>
      <c r="L31749" s="33">
        <v>6.3005402282511005</v>
      </c>
    </row>
    <row r="31750" spans="7:12" x14ac:dyDescent="0.25">
      <c r="G31750" s="21"/>
      <c r="H31750" s="21"/>
      <c r="I31750" s="21"/>
      <c r="K31750" s="32">
        <v>19.947114020071634</v>
      </c>
      <c r="L31750" s="33">
        <v>29.723140487053758</v>
      </c>
    </row>
    <row r="31751" spans="7:12" x14ac:dyDescent="0.25">
      <c r="G31751" s="21"/>
      <c r="H31751" s="21"/>
      <c r="I31751" s="21"/>
      <c r="K31751" s="32">
        <v>39.894228040143268</v>
      </c>
      <c r="L31751" s="33">
        <v>55.365707621013883</v>
      </c>
    </row>
    <row r="31752" spans="7:12" x14ac:dyDescent="0.25">
      <c r="G31752" s="21"/>
      <c r="H31752" s="21"/>
      <c r="I31752" s="21"/>
      <c r="K31752" s="32">
        <v>19.947114020071634</v>
      </c>
      <c r="L31752" s="33">
        <v>9.5955438504562132</v>
      </c>
    </row>
    <row r="31753" spans="7:12" x14ac:dyDescent="0.25">
      <c r="G31753" s="21"/>
      <c r="H31753" s="21"/>
      <c r="I31753" s="21"/>
      <c r="K31753" s="32">
        <v>31.915382432114619</v>
      </c>
      <c r="L31753" s="33">
        <v>21.9134641663892</v>
      </c>
    </row>
    <row r="31754" spans="7:12" x14ac:dyDescent="0.25">
      <c r="G31754" s="21"/>
      <c r="H31754" s="21"/>
      <c r="I31754" s="21"/>
      <c r="K31754" s="32">
        <v>51.862496452186242</v>
      </c>
      <c r="L31754" s="33">
        <v>50.850401352613972</v>
      </c>
    </row>
    <row r="31755" spans="7:12" x14ac:dyDescent="0.25">
      <c r="G31755" s="21"/>
      <c r="H31755" s="21"/>
      <c r="I31755" s="21"/>
      <c r="K31755" s="32">
        <v>95.746147296343821</v>
      </c>
      <c r="L31755" s="33">
        <v>120.08158389911384</v>
      </c>
    </row>
    <row r="31756" spans="7:12" x14ac:dyDescent="0.25">
      <c r="G31756" s="21"/>
      <c r="H31756" s="21"/>
      <c r="I31756" s="21"/>
      <c r="K31756" s="32">
        <v>0</v>
      </c>
      <c r="L31756" s="33">
        <v>0</v>
      </c>
    </row>
    <row r="31757" spans="7:12" x14ac:dyDescent="0.25">
      <c r="G31757" s="21"/>
      <c r="H31757" s="21"/>
      <c r="I31757" s="21"/>
      <c r="K31757" s="32">
        <v>0</v>
      </c>
      <c r="L31757" s="33">
        <v>0</v>
      </c>
    </row>
    <row r="31758" spans="7:12" x14ac:dyDescent="0.25">
      <c r="G31758" s="21"/>
      <c r="H31758" s="21"/>
      <c r="I31758" s="21"/>
      <c r="K31758" s="32">
        <v>15.957691216057308</v>
      </c>
      <c r="L31758" s="33">
        <v>0</v>
      </c>
    </row>
    <row r="31759" spans="7:12" x14ac:dyDescent="0.25">
      <c r="G31759" s="21"/>
      <c r="H31759" s="21"/>
      <c r="I31759" s="21"/>
      <c r="K31759" s="32">
        <v>0</v>
      </c>
      <c r="L31759" s="33">
        <v>0</v>
      </c>
    </row>
    <row r="31760" spans="7:12" x14ac:dyDescent="0.25">
      <c r="G31760" s="21"/>
      <c r="H31760" s="21"/>
      <c r="I31760" s="21"/>
      <c r="K31760" s="32">
        <v>51.862496452186242</v>
      </c>
      <c r="L31760" s="33">
        <v>38.20947643463051</v>
      </c>
    </row>
    <row r="31761" spans="7:12" x14ac:dyDescent="0.25">
      <c r="G31761" s="21"/>
      <c r="H31761" s="21"/>
      <c r="I31761" s="21"/>
      <c r="K31761" s="32">
        <v>3.9894228040143269</v>
      </c>
      <c r="L31761" s="33">
        <v>2.7476838937989996</v>
      </c>
    </row>
    <row r="31762" spans="7:12" x14ac:dyDescent="0.25">
      <c r="G31762" s="21"/>
      <c r="H31762" s="21"/>
      <c r="I31762" s="21"/>
      <c r="K31762" s="32">
        <v>11.968268412042981</v>
      </c>
      <c r="L31762" s="33">
        <v>0</v>
      </c>
    </row>
    <row r="31763" spans="7:12" x14ac:dyDescent="0.25">
      <c r="G31763" s="21"/>
      <c r="H31763" s="21"/>
      <c r="I31763" s="21"/>
      <c r="K31763" s="32">
        <v>3.9894228040143269</v>
      </c>
      <c r="L31763" s="33">
        <v>4.7649820486342822</v>
      </c>
    </row>
    <row r="31764" spans="7:12" x14ac:dyDescent="0.25">
      <c r="G31764" s="21"/>
      <c r="H31764" s="21"/>
      <c r="I31764" s="21"/>
      <c r="K31764" s="32">
        <v>7.9788456080286538</v>
      </c>
      <c r="L31764" s="33">
        <v>6.7069706661574413</v>
      </c>
    </row>
    <row r="31765" spans="7:12" x14ac:dyDescent="0.25">
      <c r="G31765" s="21"/>
      <c r="H31765" s="21"/>
      <c r="I31765" s="21"/>
      <c r="K31765" s="32">
        <v>3.9894228040143269</v>
      </c>
      <c r="L31765" s="33">
        <v>0</v>
      </c>
    </row>
    <row r="31766" spans="7:12" x14ac:dyDescent="0.25">
      <c r="G31766" s="21"/>
      <c r="H31766" s="21"/>
      <c r="I31766" s="21"/>
      <c r="K31766" s="32">
        <v>0</v>
      </c>
      <c r="L31766" s="33">
        <v>0</v>
      </c>
    </row>
    <row r="31767" spans="7:12" x14ac:dyDescent="0.25">
      <c r="G31767" s="21"/>
      <c r="H31767" s="21"/>
      <c r="I31767" s="21"/>
      <c r="K31767" s="32">
        <v>0</v>
      </c>
      <c r="L31767" s="33">
        <v>0</v>
      </c>
    </row>
    <row r="31768" spans="7:12" x14ac:dyDescent="0.25">
      <c r="G31768" s="21"/>
      <c r="H31768" s="21"/>
      <c r="I31768" s="21"/>
      <c r="K31768" s="32">
        <v>47.873073648171918</v>
      </c>
      <c r="L31768" s="33">
        <v>32.343897022233257</v>
      </c>
    </row>
    <row r="31769" spans="7:12" x14ac:dyDescent="0.25">
      <c r="G31769" s="21"/>
      <c r="H31769" s="21"/>
      <c r="I31769" s="21"/>
      <c r="K31769" s="32">
        <v>11.968268412042981</v>
      </c>
      <c r="L31769" s="33">
        <v>1.2318929063186363</v>
      </c>
    </row>
    <row r="31770" spans="7:12" x14ac:dyDescent="0.25">
      <c r="G31770" s="21"/>
      <c r="H31770" s="21"/>
      <c r="I31770" s="21"/>
      <c r="K31770" s="32">
        <v>15.957691216057308</v>
      </c>
      <c r="L31770" s="33">
        <v>15.217483058701774</v>
      </c>
    </row>
    <row r="31771" spans="7:12" x14ac:dyDescent="0.25">
      <c r="G31771" s="21"/>
      <c r="H31771" s="21"/>
      <c r="I31771" s="21"/>
      <c r="K31771" s="32">
        <v>7.9788456080286538</v>
      </c>
      <c r="L31771" s="33">
        <v>12.083645915585294</v>
      </c>
    </row>
    <row r="31772" spans="7:12" x14ac:dyDescent="0.25">
      <c r="G31772" s="21"/>
      <c r="H31772" s="21"/>
      <c r="I31772" s="21"/>
      <c r="K31772" s="32">
        <v>23.936536824085962</v>
      </c>
      <c r="L31772" s="33">
        <v>53.066568716038809</v>
      </c>
    </row>
    <row r="31773" spans="7:12" x14ac:dyDescent="0.25">
      <c r="G31773" s="21"/>
      <c r="H31773" s="21"/>
      <c r="I31773" s="21"/>
      <c r="K31773" s="32">
        <v>3.9894228040143269</v>
      </c>
      <c r="L31773" s="33">
        <v>0</v>
      </c>
    </row>
    <row r="31774" spans="7:12" x14ac:dyDescent="0.25">
      <c r="G31774" s="21"/>
      <c r="H31774" s="21"/>
      <c r="I31774" s="21"/>
      <c r="K31774" s="32">
        <v>7.9788456080286538</v>
      </c>
      <c r="L31774" s="33">
        <v>0</v>
      </c>
    </row>
    <row r="31775" spans="7:12" x14ac:dyDescent="0.25">
      <c r="G31775" s="21"/>
      <c r="H31775" s="21"/>
      <c r="I31775" s="21"/>
      <c r="K31775" s="32">
        <v>7.9788456080286538</v>
      </c>
      <c r="L31775" s="33">
        <v>15.506932387563916</v>
      </c>
    </row>
    <row r="31776" spans="7:12" x14ac:dyDescent="0.25">
      <c r="G31776" s="21"/>
      <c r="H31776" s="21"/>
      <c r="I31776" s="21"/>
      <c r="K31776" s="32">
        <v>3.9894228040143269</v>
      </c>
      <c r="L31776" s="33">
        <v>5.6342230540176219</v>
      </c>
    </row>
    <row r="31777" spans="7:12" x14ac:dyDescent="0.25">
      <c r="G31777" s="21"/>
      <c r="H31777" s="21"/>
      <c r="I31777" s="21"/>
      <c r="K31777" s="32">
        <v>7.9788456080286538</v>
      </c>
      <c r="L31777" s="33">
        <v>6.6797844658974821</v>
      </c>
    </row>
    <row r="31778" spans="7:12" x14ac:dyDescent="0.25">
      <c r="G31778" s="21"/>
      <c r="H31778" s="21"/>
      <c r="I31778" s="21"/>
      <c r="K31778" s="32">
        <v>11.968268412042981</v>
      </c>
      <c r="L31778" s="33">
        <v>22.77138656661495</v>
      </c>
    </row>
    <row r="31779" spans="7:12" x14ac:dyDescent="0.25">
      <c r="G31779" s="21"/>
      <c r="H31779" s="21"/>
      <c r="I31779" s="21"/>
      <c r="K31779" s="32">
        <v>3.9894228040143269</v>
      </c>
      <c r="L31779" s="33">
        <v>7.4454092051832692</v>
      </c>
    </row>
    <row r="31780" spans="7:12" x14ac:dyDescent="0.25">
      <c r="G31780" s="21"/>
      <c r="H31780" s="21"/>
      <c r="I31780" s="21"/>
      <c r="K31780" s="32">
        <v>0</v>
      </c>
      <c r="L31780" s="33">
        <v>0</v>
      </c>
    </row>
    <row r="31781" spans="7:12" x14ac:dyDescent="0.25">
      <c r="G31781" s="21"/>
      <c r="H31781" s="21"/>
      <c r="I31781" s="21"/>
      <c r="K31781" s="32">
        <v>27.925959628100291</v>
      </c>
      <c r="L31781" s="33">
        <v>29.177519444224139</v>
      </c>
    </row>
    <row r="31782" spans="7:12" x14ac:dyDescent="0.25">
      <c r="G31782" s="21"/>
      <c r="H31782" s="21"/>
      <c r="I31782" s="21"/>
      <c r="K31782" s="32">
        <v>3.9894228040143269</v>
      </c>
      <c r="L31782" s="33">
        <v>7.2734227808762144</v>
      </c>
    </row>
    <row r="31783" spans="7:12" x14ac:dyDescent="0.25">
      <c r="G31783" s="21"/>
      <c r="H31783" s="21"/>
      <c r="I31783" s="21"/>
      <c r="K31783" s="32">
        <v>67.820187668243548</v>
      </c>
      <c r="L31783" s="33">
        <v>76.677156490623929</v>
      </c>
    </row>
    <row r="31784" spans="7:12" x14ac:dyDescent="0.25">
      <c r="G31784" s="21"/>
      <c r="H31784" s="21"/>
      <c r="I31784" s="21"/>
      <c r="K31784" s="32">
        <v>19.947114020071634</v>
      </c>
      <c r="L31784" s="33">
        <v>8.4487236952555378</v>
      </c>
    </row>
    <row r="31785" spans="7:12" x14ac:dyDescent="0.25">
      <c r="G31785" s="21"/>
      <c r="H31785" s="21"/>
      <c r="I31785" s="21"/>
      <c r="K31785" s="32">
        <v>3.9894228040143269</v>
      </c>
      <c r="L31785" s="33">
        <v>0</v>
      </c>
    </row>
    <row r="31786" spans="7:12" x14ac:dyDescent="0.25">
      <c r="G31786" s="21"/>
      <c r="H31786" s="21"/>
      <c r="I31786" s="21"/>
      <c r="K31786" s="32">
        <v>3.9894228040143269</v>
      </c>
      <c r="L31786" s="33">
        <v>4.9069559653706172</v>
      </c>
    </row>
    <row r="31787" spans="7:12" x14ac:dyDescent="0.25">
      <c r="G31787" s="21"/>
      <c r="H31787" s="21"/>
      <c r="I31787" s="21"/>
      <c r="K31787" s="32">
        <v>19.947114020071634</v>
      </c>
      <c r="L31787" s="33">
        <v>22.517974950021923</v>
      </c>
    </row>
    <row r="31788" spans="7:12" x14ac:dyDescent="0.25">
      <c r="G31788" s="21"/>
      <c r="H31788" s="21"/>
      <c r="I31788" s="21"/>
      <c r="K31788" s="32">
        <v>3.9894228040143269</v>
      </c>
      <c r="L31788" s="33">
        <v>0</v>
      </c>
    </row>
    <row r="31789" spans="7:12" x14ac:dyDescent="0.25">
      <c r="G31789" s="21"/>
      <c r="H31789" s="21"/>
      <c r="I31789" s="21"/>
      <c r="K31789" s="32">
        <v>11.968268412042981</v>
      </c>
      <c r="L31789" s="33">
        <v>11.097071782979956</v>
      </c>
    </row>
    <row r="31790" spans="7:12" x14ac:dyDescent="0.25">
      <c r="G31790" s="21"/>
      <c r="H31790" s="21"/>
      <c r="I31790" s="21"/>
      <c r="K31790" s="32">
        <v>3.9894228040143269</v>
      </c>
      <c r="L31790" s="33">
        <v>16.142666495934243</v>
      </c>
    </row>
    <row r="31791" spans="7:12" x14ac:dyDescent="0.25">
      <c r="G31791" s="21"/>
      <c r="H31791" s="21"/>
      <c r="I31791" s="21"/>
      <c r="K31791" s="32">
        <v>0</v>
      </c>
      <c r="L31791" s="33">
        <v>0</v>
      </c>
    </row>
    <row r="31792" spans="7:12" x14ac:dyDescent="0.25">
      <c r="G31792" s="21"/>
      <c r="H31792" s="21"/>
      <c r="I31792" s="21"/>
      <c r="K31792" s="32">
        <v>11.968268412042981</v>
      </c>
      <c r="L31792" s="33">
        <v>10.467403088425622</v>
      </c>
    </row>
    <row r="31793" spans="7:12" x14ac:dyDescent="0.25">
      <c r="G31793" s="21"/>
      <c r="H31793" s="21"/>
      <c r="I31793" s="21"/>
      <c r="K31793" s="32">
        <v>3.9894228040143269</v>
      </c>
      <c r="L31793" s="33">
        <v>12.488777084461024</v>
      </c>
    </row>
    <row r="31794" spans="7:12" x14ac:dyDescent="0.25">
      <c r="G31794" s="21"/>
      <c r="H31794" s="21"/>
      <c r="I31794" s="21"/>
      <c r="K31794" s="32">
        <v>7.9788456080286538</v>
      </c>
      <c r="L31794" s="33">
        <v>8.856487629092225</v>
      </c>
    </row>
    <row r="31795" spans="7:12" x14ac:dyDescent="0.25">
      <c r="G31795" s="21"/>
      <c r="H31795" s="21"/>
      <c r="I31795" s="21"/>
      <c r="K31795" s="32">
        <v>19.947114020071634</v>
      </c>
      <c r="L31795" s="33">
        <v>31.408894481459917</v>
      </c>
    </row>
    <row r="31796" spans="7:12" x14ac:dyDescent="0.25">
      <c r="G31796" s="21"/>
      <c r="H31796" s="21"/>
      <c r="I31796" s="21"/>
      <c r="K31796" s="32">
        <v>0</v>
      </c>
      <c r="L31796" s="33">
        <v>0</v>
      </c>
    </row>
    <row r="31797" spans="7:12" x14ac:dyDescent="0.25">
      <c r="G31797" s="21"/>
      <c r="H31797" s="21"/>
      <c r="I31797" s="21"/>
      <c r="K31797" s="32">
        <v>23.936536824085962</v>
      </c>
      <c r="L31797" s="33">
        <v>36.154851444050884</v>
      </c>
    </row>
    <row r="31798" spans="7:12" x14ac:dyDescent="0.25">
      <c r="G31798" s="21"/>
      <c r="H31798" s="21"/>
      <c r="I31798" s="21"/>
      <c r="K31798" s="32">
        <v>7.9788456080286538</v>
      </c>
      <c r="L31798" s="33">
        <v>19.502368373194845</v>
      </c>
    </row>
    <row r="31799" spans="7:12" x14ac:dyDescent="0.25">
      <c r="G31799" s="21"/>
      <c r="H31799" s="21"/>
      <c r="I31799" s="21"/>
      <c r="K31799" s="32">
        <v>11.968268412042981</v>
      </c>
      <c r="L31799" s="33">
        <v>0</v>
      </c>
    </row>
    <row r="31800" spans="7:12" x14ac:dyDescent="0.25">
      <c r="G31800" s="21"/>
      <c r="H31800" s="21"/>
      <c r="I31800" s="21"/>
      <c r="K31800" s="32">
        <v>0</v>
      </c>
      <c r="L31800" s="33">
        <v>0</v>
      </c>
    </row>
    <row r="31801" spans="7:12" x14ac:dyDescent="0.25">
      <c r="G31801" s="21"/>
      <c r="H31801" s="21"/>
      <c r="I31801" s="21"/>
      <c r="K31801" s="32">
        <v>0</v>
      </c>
      <c r="L31801" s="33">
        <v>0</v>
      </c>
    </row>
    <row r="31802" spans="7:12" x14ac:dyDescent="0.25">
      <c r="G31802" s="21"/>
      <c r="H31802" s="21"/>
      <c r="I31802" s="21"/>
      <c r="K31802" s="32">
        <v>11.968268412042981</v>
      </c>
      <c r="L31802" s="33">
        <v>37.887286947114696</v>
      </c>
    </row>
    <row r="31803" spans="7:12" x14ac:dyDescent="0.25">
      <c r="G31803" s="21"/>
      <c r="H31803" s="21"/>
      <c r="I31803" s="21"/>
      <c r="K31803" s="32">
        <v>83.777878884300847</v>
      </c>
      <c r="L31803" s="33">
        <v>97.409960309196066</v>
      </c>
    </row>
    <row r="31804" spans="7:12" x14ac:dyDescent="0.25">
      <c r="G31804" s="21"/>
      <c r="H31804" s="21"/>
      <c r="I31804" s="21"/>
      <c r="K31804" s="32">
        <v>11.968268412042981</v>
      </c>
      <c r="L31804" s="33">
        <v>5.6591200107481132</v>
      </c>
    </row>
    <row r="31805" spans="7:12" x14ac:dyDescent="0.25">
      <c r="G31805" s="21"/>
      <c r="H31805" s="21"/>
      <c r="I31805" s="21"/>
      <c r="K31805" s="32">
        <v>3.9894228040143269</v>
      </c>
      <c r="L31805" s="33">
        <v>0</v>
      </c>
    </row>
    <row r="31806" spans="7:12" x14ac:dyDescent="0.25">
      <c r="G31806" s="21"/>
      <c r="H31806" s="21"/>
      <c r="I31806" s="21"/>
      <c r="K31806" s="32">
        <v>11.968268412042981</v>
      </c>
      <c r="L31806" s="33">
        <v>20.938671080029266</v>
      </c>
    </row>
    <row r="31807" spans="7:12" x14ac:dyDescent="0.25">
      <c r="G31807" s="21"/>
      <c r="H31807" s="21"/>
      <c r="I31807" s="21"/>
      <c r="K31807" s="32">
        <v>67.820187668243548</v>
      </c>
      <c r="L31807" s="33">
        <v>78.114903871366408</v>
      </c>
    </row>
    <row r="31808" spans="7:12" x14ac:dyDescent="0.25">
      <c r="G31808" s="21"/>
      <c r="H31808" s="21"/>
      <c r="I31808" s="21"/>
      <c r="K31808" s="32">
        <v>3.9894228040143269</v>
      </c>
      <c r="L31808" s="33">
        <v>23.737689112069905</v>
      </c>
    </row>
    <row r="31809" spans="7:12" x14ac:dyDescent="0.25">
      <c r="G31809" s="21"/>
      <c r="H31809" s="21"/>
      <c r="I31809" s="21"/>
      <c r="K31809" s="32">
        <v>3.9894228040143269</v>
      </c>
      <c r="L31809" s="33">
        <v>11.89783741819886</v>
      </c>
    </row>
    <row r="31810" spans="7:12" x14ac:dyDescent="0.25">
      <c r="G31810" s="21"/>
      <c r="H31810" s="21"/>
      <c r="I31810" s="21"/>
      <c r="K31810" s="32">
        <v>0</v>
      </c>
      <c r="L31810" s="33">
        <v>0</v>
      </c>
    </row>
    <row r="31811" spans="7:12" x14ac:dyDescent="0.25">
      <c r="G31811" s="21"/>
      <c r="H31811" s="21"/>
      <c r="I31811" s="21"/>
      <c r="K31811" s="32">
        <v>15.957691216057308</v>
      </c>
      <c r="L31811" s="33">
        <v>16.262710585400718</v>
      </c>
    </row>
    <row r="31812" spans="7:12" x14ac:dyDescent="0.25">
      <c r="G31812" s="21"/>
      <c r="H31812" s="21"/>
      <c r="I31812" s="21"/>
      <c r="K31812" s="32">
        <v>3.9894228040143269</v>
      </c>
      <c r="L31812" s="33">
        <v>0</v>
      </c>
    </row>
    <row r="31813" spans="7:12" x14ac:dyDescent="0.25">
      <c r="G31813" s="21"/>
      <c r="H31813" s="21"/>
      <c r="I31813" s="21"/>
      <c r="K31813" s="32">
        <v>0</v>
      </c>
      <c r="L31813" s="33">
        <v>0</v>
      </c>
    </row>
    <row r="31814" spans="7:12" x14ac:dyDescent="0.25">
      <c r="G31814" s="21"/>
      <c r="H31814" s="21"/>
      <c r="I31814" s="21"/>
      <c r="K31814" s="32">
        <v>11.968268412042981</v>
      </c>
      <c r="L31814" s="33">
        <v>0.81806542232335788</v>
      </c>
    </row>
    <row r="31815" spans="7:12" x14ac:dyDescent="0.25">
      <c r="G31815" s="21"/>
      <c r="H31815" s="21"/>
      <c r="I31815" s="21"/>
      <c r="K31815" s="32">
        <v>0</v>
      </c>
      <c r="L31815" s="33">
        <v>0</v>
      </c>
    </row>
    <row r="31816" spans="7:12" x14ac:dyDescent="0.25">
      <c r="G31816" s="21"/>
      <c r="H31816" s="21"/>
      <c r="I31816" s="21"/>
      <c r="K31816" s="32">
        <v>0</v>
      </c>
      <c r="L31816" s="33">
        <v>0</v>
      </c>
    </row>
    <row r="31817" spans="7:12" x14ac:dyDescent="0.25">
      <c r="G31817" s="21"/>
      <c r="H31817" s="21"/>
      <c r="I31817" s="21"/>
      <c r="K31817" s="32">
        <v>3.9894228040143269</v>
      </c>
      <c r="L31817" s="33">
        <v>0</v>
      </c>
    </row>
    <row r="31818" spans="7:12" x14ac:dyDescent="0.25">
      <c r="G31818" s="21"/>
      <c r="H31818" s="21"/>
      <c r="I31818" s="21"/>
      <c r="K31818" s="32">
        <v>0</v>
      </c>
      <c r="L31818" s="33">
        <v>0</v>
      </c>
    </row>
    <row r="31819" spans="7:12" x14ac:dyDescent="0.25">
      <c r="G31819" s="21"/>
      <c r="H31819" s="21"/>
      <c r="I31819" s="21"/>
      <c r="K31819" s="32">
        <v>3.9894228040143269</v>
      </c>
      <c r="L31819" s="33">
        <v>0</v>
      </c>
    </row>
    <row r="31820" spans="7:12" x14ac:dyDescent="0.25">
      <c r="G31820" s="21"/>
      <c r="H31820" s="21"/>
      <c r="I31820" s="21"/>
      <c r="K31820" s="32">
        <v>7.9788456080286538</v>
      </c>
      <c r="L31820" s="33">
        <v>13.813136407817119</v>
      </c>
    </row>
    <row r="31821" spans="7:12" x14ac:dyDescent="0.25">
      <c r="G31821" s="21"/>
      <c r="H31821" s="21"/>
      <c r="I31821" s="21"/>
      <c r="K31821" s="32">
        <v>15.957691216057308</v>
      </c>
      <c r="L31821" s="33">
        <v>8.7718956752914927</v>
      </c>
    </row>
    <row r="31822" spans="7:12" x14ac:dyDescent="0.25">
      <c r="G31822" s="21"/>
      <c r="H31822" s="21"/>
      <c r="I31822" s="21"/>
      <c r="K31822" s="32">
        <v>0</v>
      </c>
      <c r="L31822" s="33">
        <v>0</v>
      </c>
    </row>
    <row r="31823" spans="7:12" x14ac:dyDescent="0.25">
      <c r="G31823" s="21"/>
      <c r="H31823" s="21"/>
      <c r="I31823" s="21"/>
      <c r="K31823" s="32">
        <v>3.9894228040143269</v>
      </c>
      <c r="L31823" s="33">
        <v>0</v>
      </c>
    </row>
    <row r="31824" spans="7:12" x14ac:dyDescent="0.25">
      <c r="G31824" s="21"/>
      <c r="H31824" s="21"/>
      <c r="I31824" s="21"/>
      <c r="K31824" s="32">
        <v>35.904805236128944</v>
      </c>
      <c r="L31824" s="33">
        <v>8.540739576366061</v>
      </c>
    </row>
    <row r="31825" spans="7:12" x14ac:dyDescent="0.25">
      <c r="G31825" s="21"/>
      <c r="H31825" s="21"/>
      <c r="I31825" s="21"/>
      <c r="K31825" s="32">
        <v>3.9894228040143269</v>
      </c>
      <c r="L31825" s="33">
        <v>0</v>
      </c>
    </row>
    <row r="31826" spans="7:12" x14ac:dyDescent="0.25">
      <c r="G31826" s="21"/>
      <c r="H31826" s="21"/>
      <c r="I31826" s="21"/>
      <c r="K31826" s="32">
        <v>0</v>
      </c>
      <c r="L31826" s="33">
        <v>0</v>
      </c>
    </row>
    <row r="31827" spans="7:12" x14ac:dyDescent="0.25">
      <c r="G31827" s="21"/>
      <c r="H31827" s="21"/>
      <c r="I31827" s="21"/>
      <c r="K31827" s="32">
        <v>3.9894228040143269</v>
      </c>
      <c r="L31827" s="33">
        <v>15.5438227675672</v>
      </c>
    </row>
    <row r="31828" spans="7:12" x14ac:dyDescent="0.25">
      <c r="G31828" s="21"/>
      <c r="H31828" s="21"/>
      <c r="I31828" s="21"/>
      <c r="K31828" s="32">
        <v>55.851919256200567</v>
      </c>
      <c r="L31828" s="33">
        <v>104.32156623188885</v>
      </c>
    </row>
    <row r="31829" spans="7:12" x14ac:dyDescent="0.25">
      <c r="G31829" s="21"/>
      <c r="H31829" s="21"/>
      <c r="I31829" s="21"/>
      <c r="K31829" s="32">
        <v>0</v>
      </c>
      <c r="L31829" s="33">
        <v>0</v>
      </c>
    </row>
    <row r="31830" spans="7:12" x14ac:dyDescent="0.25">
      <c r="G31830" s="21"/>
      <c r="H31830" s="21"/>
      <c r="I31830" s="21"/>
      <c r="K31830" s="32">
        <v>0</v>
      </c>
      <c r="L31830" s="33">
        <v>0</v>
      </c>
    </row>
    <row r="31831" spans="7:12" x14ac:dyDescent="0.25">
      <c r="G31831" s="21"/>
      <c r="H31831" s="21"/>
      <c r="I31831" s="21"/>
      <c r="K31831" s="32">
        <v>63.830764864229216</v>
      </c>
      <c r="L31831" s="33">
        <v>110.80788066144532</v>
      </c>
    </row>
    <row r="31832" spans="7:12" x14ac:dyDescent="0.25">
      <c r="G31832" s="21"/>
      <c r="H31832" s="21"/>
      <c r="I31832" s="21"/>
      <c r="K31832" s="32">
        <v>11.968268412042981</v>
      </c>
      <c r="L31832" s="33">
        <v>0</v>
      </c>
    </row>
    <row r="31833" spans="7:12" x14ac:dyDescent="0.25">
      <c r="G31833" s="21"/>
      <c r="H31833" s="21"/>
      <c r="I31833" s="21"/>
      <c r="K31833" s="32">
        <v>0</v>
      </c>
      <c r="L31833" s="33">
        <v>0</v>
      </c>
    </row>
    <row r="31834" spans="7:12" x14ac:dyDescent="0.25">
      <c r="G31834" s="21"/>
      <c r="H31834" s="21"/>
      <c r="I31834" s="21"/>
      <c r="K31834" s="32">
        <v>7.9788456080286538</v>
      </c>
      <c r="L31834" s="33">
        <v>0.79429946156810161</v>
      </c>
    </row>
    <row r="31835" spans="7:12" x14ac:dyDescent="0.25">
      <c r="G31835" s="21"/>
      <c r="H31835" s="21"/>
      <c r="I31835" s="21"/>
      <c r="K31835" s="32">
        <v>3.9894228040143269</v>
      </c>
      <c r="L31835" s="33">
        <v>5.3167670894363139</v>
      </c>
    </row>
    <row r="31836" spans="7:12" x14ac:dyDescent="0.25">
      <c r="G31836" s="21"/>
      <c r="H31836" s="21"/>
      <c r="I31836" s="21"/>
      <c r="K31836" s="32">
        <v>15.957691216057308</v>
      </c>
      <c r="L31836" s="33">
        <v>17.718343742331442</v>
      </c>
    </row>
    <row r="31837" spans="7:12" x14ac:dyDescent="0.25">
      <c r="G31837" s="21"/>
      <c r="H31837" s="21"/>
      <c r="I31837" s="21"/>
      <c r="K31837" s="32">
        <v>59.841342060214892</v>
      </c>
      <c r="L31837" s="33">
        <v>77.621805086028857</v>
      </c>
    </row>
    <row r="31838" spans="7:12" x14ac:dyDescent="0.25">
      <c r="G31838" s="21"/>
      <c r="H31838" s="21"/>
      <c r="I31838" s="21"/>
      <c r="K31838" s="32">
        <v>11.968268412042981</v>
      </c>
      <c r="L31838" s="33">
        <v>15.19493425328225</v>
      </c>
    </row>
    <row r="31839" spans="7:12" x14ac:dyDescent="0.25">
      <c r="G31839" s="21"/>
      <c r="H31839" s="21"/>
      <c r="I31839" s="21"/>
      <c r="K31839" s="32">
        <v>43.883650844157593</v>
      </c>
      <c r="L31839" s="33">
        <v>46.583426652113261</v>
      </c>
    </row>
    <row r="31840" spans="7:12" x14ac:dyDescent="0.25">
      <c r="G31840" s="21"/>
      <c r="H31840" s="21"/>
      <c r="I31840" s="21"/>
      <c r="K31840" s="32">
        <v>0</v>
      </c>
      <c r="L31840" s="33">
        <v>0</v>
      </c>
    </row>
    <row r="31841" spans="7:12" x14ac:dyDescent="0.25">
      <c r="G31841" s="21"/>
      <c r="H31841" s="21"/>
      <c r="I31841" s="21"/>
      <c r="K31841" s="32">
        <v>3.9894228040143269</v>
      </c>
      <c r="L31841" s="33">
        <v>0</v>
      </c>
    </row>
    <row r="31842" spans="7:12" x14ac:dyDescent="0.25">
      <c r="G31842" s="21"/>
      <c r="H31842" s="21"/>
      <c r="I31842" s="21"/>
      <c r="K31842" s="32">
        <v>7.9788456080286538</v>
      </c>
      <c r="L31842" s="33">
        <v>3.3732867728832678</v>
      </c>
    </row>
    <row r="31843" spans="7:12" x14ac:dyDescent="0.25">
      <c r="G31843" s="21"/>
      <c r="H31843" s="21"/>
      <c r="I31843" s="21"/>
      <c r="K31843" s="32">
        <v>11.968268412042981</v>
      </c>
      <c r="L31843" s="33">
        <v>22.925079563209351</v>
      </c>
    </row>
    <row r="31844" spans="7:12" x14ac:dyDescent="0.25">
      <c r="G31844" s="21"/>
      <c r="H31844" s="21"/>
      <c r="I31844" s="21"/>
      <c r="K31844" s="32">
        <v>0</v>
      </c>
      <c r="L31844" s="33">
        <v>0</v>
      </c>
    </row>
    <row r="31845" spans="7:12" x14ac:dyDescent="0.25">
      <c r="G31845" s="21"/>
      <c r="H31845" s="21"/>
      <c r="I31845" s="21"/>
      <c r="K31845" s="32">
        <v>7.9788456080286538</v>
      </c>
      <c r="L31845" s="33">
        <v>8.7356615886380204</v>
      </c>
    </row>
    <row r="31846" spans="7:12" x14ac:dyDescent="0.25">
      <c r="G31846" s="21"/>
      <c r="H31846" s="21"/>
      <c r="I31846" s="21"/>
      <c r="K31846" s="32">
        <v>27.925959628100291</v>
      </c>
      <c r="L31846" s="33">
        <v>15.42710385584973</v>
      </c>
    </row>
    <row r="31847" spans="7:12" x14ac:dyDescent="0.25">
      <c r="G31847" s="21"/>
      <c r="H31847" s="21"/>
      <c r="I31847" s="21"/>
      <c r="K31847" s="32">
        <v>0</v>
      </c>
      <c r="L31847" s="33">
        <v>0</v>
      </c>
    </row>
    <row r="31848" spans="7:12" x14ac:dyDescent="0.25">
      <c r="G31848" s="21"/>
      <c r="H31848" s="21"/>
      <c r="I31848" s="21"/>
      <c r="K31848" s="32">
        <v>0</v>
      </c>
      <c r="L31848" s="33">
        <v>0</v>
      </c>
    </row>
    <row r="31849" spans="7:12" x14ac:dyDescent="0.25">
      <c r="G31849" s="21"/>
      <c r="H31849" s="21"/>
      <c r="I31849" s="21"/>
      <c r="K31849" s="32">
        <v>0</v>
      </c>
      <c r="L31849" s="33">
        <v>0</v>
      </c>
    </row>
    <row r="31850" spans="7:12" x14ac:dyDescent="0.25">
      <c r="G31850" s="21"/>
      <c r="H31850" s="21"/>
      <c r="I31850" s="21"/>
      <c r="K31850" s="32">
        <v>0</v>
      </c>
      <c r="L31850" s="33">
        <v>0</v>
      </c>
    </row>
    <row r="31851" spans="7:12" x14ac:dyDescent="0.25">
      <c r="G31851" s="21"/>
      <c r="H31851" s="21"/>
      <c r="I31851" s="21"/>
      <c r="K31851" s="32">
        <v>11.968268412042981</v>
      </c>
      <c r="L31851" s="33">
        <v>9.5173199208885855</v>
      </c>
    </row>
    <row r="31852" spans="7:12" x14ac:dyDescent="0.25">
      <c r="G31852" s="21"/>
      <c r="H31852" s="21"/>
      <c r="I31852" s="21"/>
      <c r="K31852" s="32">
        <v>19.947114020071634</v>
      </c>
      <c r="L31852" s="33">
        <v>50.186766095853436</v>
      </c>
    </row>
    <row r="31853" spans="7:12" x14ac:dyDescent="0.25">
      <c r="G31853" s="21"/>
      <c r="H31853" s="21"/>
      <c r="I31853" s="21"/>
      <c r="K31853" s="32">
        <v>0</v>
      </c>
      <c r="L31853" s="33">
        <v>0</v>
      </c>
    </row>
    <row r="31854" spans="7:12" x14ac:dyDescent="0.25">
      <c r="G31854" s="21"/>
      <c r="H31854" s="21"/>
      <c r="I31854" s="21"/>
      <c r="K31854" s="32">
        <v>0</v>
      </c>
      <c r="L31854" s="33">
        <v>0</v>
      </c>
    </row>
    <row r="31855" spans="7:12" x14ac:dyDescent="0.25">
      <c r="G31855" s="21"/>
      <c r="H31855" s="21"/>
      <c r="I31855" s="21"/>
      <c r="K31855" s="32">
        <v>0</v>
      </c>
      <c r="L31855" s="33">
        <v>0</v>
      </c>
    </row>
    <row r="31856" spans="7:12" x14ac:dyDescent="0.25">
      <c r="G31856" s="21"/>
      <c r="H31856" s="21"/>
      <c r="I31856" s="21"/>
      <c r="K31856" s="32">
        <v>3.9894228040143269</v>
      </c>
      <c r="L31856" s="33">
        <v>0</v>
      </c>
    </row>
    <row r="31857" spans="7:12" x14ac:dyDescent="0.25">
      <c r="G31857" s="21"/>
      <c r="H31857" s="21"/>
      <c r="I31857" s="21"/>
      <c r="K31857" s="32">
        <v>0</v>
      </c>
      <c r="L31857" s="33">
        <v>0</v>
      </c>
    </row>
    <row r="31858" spans="7:12" x14ac:dyDescent="0.25">
      <c r="G31858" s="21"/>
      <c r="H31858" s="21"/>
      <c r="I31858" s="21"/>
      <c r="K31858" s="32">
        <v>3.9894228040143269</v>
      </c>
      <c r="L31858" s="33">
        <v>0</v>
      </c>
    </row>
    <row r="31859" spans="7:12" x14ac:dyDescent="0.25">
      <c r="G31859" s="21"/>
      <c r="H31859" s="21"/>
      <c r="I31859" s="21"/>
      <c r="K31859" s="32">
        <v>35.904805236128944</v>
      </c>
      <c r="L31859" s="33">
        <v>35.930348258885715</v>
      </c>
    </row>
    <row r="31860" spans="7:12" x14ac:dyDescent="0.25">
      <c r="G31860" s="21"/>
      <c r="H31860" s="21"/>
      <c r="I31860" s="21"/>
      <c r="K31860" s="32">
        <v>0</v>
      </c>
      <c r="L31860" s="33">
        <v>0</v>
      </c>
    </row>
    <row r="31861" spans="7:12" x14ac:dyDescent="0.25">
      <c r="G31861" s="21"/>
      <c r="H31861" s="21"/>
      <c r="I31861" s="21"/>
      <c r="K31861" s="32">
        <v>19.947114020071634</v>
      </c>
      <c r="L31861" s="33">
        <v>5.2969589388049307</v>
      </c>
    </row>
    <row r="31862" spans="7:12" x14ac:dyDescent="0.25">
      <c r="G31862" s="21"/>
      <c r="H31862" s="21"/>
      <c r="I31862" s="21"/>
      <c r="K31862" s="32">
        <v>35.904805236128944</v>
      </c>
      <c r="L31862" s="33">
        <v>45.446021188609606</v>
      </c>
    </row>
    <row r="31863" spans="7:12" x14ac:dyDescent="0.25">
      <c r="G31863" s="21"/>
      <c r="H31863" s="21"/>
      <c r="I31863" s="21"/>
      <c r="K31863" s="32">
        <v>0</v>
      </c>
      <c r="L31863" s="33">
        <v>0</v>
      </c>
    </row>
    <row r="31864" spans="7:12" x14ac:dyDescent="0.25">
      <c r="G31864" s="21"/>
      <c r="H31864" s="21"/>
      <c r="I31864" s="21"/>
      <c r="K31864" s="32">
        <v>7.9788456080286538</v>
      </c>
      <c r="L31864" s="33">
        <v>0</v>
      </c>
    </row>
    <row r="31865" spans="7:12" x14ac:dyDescent="0.25">
      <c r="G31865" s="21"/>
      <c r="H31865" s="21"/>
      <c r="I31865" s="21"/>
      <c r="K31865" s="32">
        <v>0</v>
      </c>
      <c r="L31865" s="33">
        <v>0</v>
      </c>
    </row>
    <row r="31866" spans="7:12" x14ac:dyDescent="0.25">
      <c r="G31866" s="21"/>
      <c r="H31866" s="21"/>
      <c r="I31866" s="21"/>
      <c r="K31866" s="32">
        <v>15.957691216057308</v>
      </c>
      <c r="L31866" s="33">
        <v>0.60555410416920341</v>
      </c>
    </row>
    <row r="31867" spans="7:12" x14ac:dyDescent="0.25">
      <c r="G31867" s="21"/>
      <c r="H31867" s="21"/>
      <c r="I31867" s="21"/>
      <c r="K31867" s="32">
        <v>0</v>
      </c>
      <c r="L31867" s="33">
        <v>0</v>
      </c>
    </row>
    <row r="31868" spans="7:12" x14ac:dyDescent="0.25">
      <c r="G31868" s="21"/>
      <c r="H31868" s="21"/>
      <c r="I31868" s="21"/>
      <c r="K31868" s="32">
        <v>3.9894228040143269</v>
      </c>
      <c r="L31868" s="33">
        <v>6.8316000379854946</v>
      </c>
    </row>
    <row r="31869" spans="7:12" x14ac:dyDescent="0.25">
      <c r="G31869" s="21"/>
      <c r="H31869" s="21"/>
      <c r="I31869" s="21"/>
      <c r="K31869" s="32">
        <v>7.9788456080286538</v>
      </c>
      <c r="L31869" s="33">
        <v>0</v>
      </c>
    </row>
    <row r="31870" spans="7:12" x14ac:dyDescent="0.25">
      <c r="G31870" s="21"/>
      <c r="H31870" s="21"/>
      <c r="I31870" s="21"/>
      <c r="K31870" s="32">
        <v>23.936536824085962</v>
      </c>
      <c r="L31870" s="33">
        <v>40.111059913976348</v>
      </c>
    </row>
    <row r="31871" spans="7:12" x14ac:dyDescent="0.25">
      <c r="G31871" s="21"/>
      <c r="H31871" s="21"/>
      <c r="I31871" s="21"/>
      <c r="K31871" s="32">
        <v>0</v>
      </c>
      <c r="L31871" s="33">
        <v>0</v>
      </c>
    </row>
    <row r="31872" spans="7:12" x14ac:dyDescent="0.25">
      <c r="G31872" s="21"/>
      <c r="H31872" s="21"/>
      <c r="I31872" s="21"/>
      <c r="K31872" s="32">
        <v>3.9894228040143269</v>
      </c>
      <c r="L31872" s="33">
        <v>0</v>
      </c>
    </row>
    <row r="31873" spans="7:12" x14ac:dyDescent="0.25">
      <c r="G31873" s="21"/>
      <c r="H31873" s="21"/>
      <c r="I31873" s="21"/>
      <c r="K31873" s="32">
        <v>19.947114020071634</v>
      </c>
      <c r="L31873" s="33">
        <v>27.440384762556359</v>
      </c>
    </row>
    <row r="31874" spans="7:12" x14ac:dyDescent="0.25">
      <c r="G31874" s="21"/>
      <c r="H31874" s="21"/>
      <c r="I31874" s="21"/>
      <c r="K31874" s="32">
        <v>7.9788456080286538</v>
      </c>
      <c r="L31874" s="33">
        <v>14.764372368296728</v>
      </c>
    </row>
    <row r="31875" spans="7:12" x14ac:dyDescent="0.25">
      <c r="G31875" s="21"/>
      <c r="H31875" s="21"/>
      <c r="I31875" s="21"/>
      <c r="K31875" s="32">
        <v>27.925959628100291</v>
      </c>
      <c r="L31875" s="33">
        <v>15.132887081509544</v>
      </c>
    </row>
    <row r="31876" spans="7:12" x14ac:dyDescent="0.25">
      <c r="G31876" s="21"/>
      <c r="H31876" s="21"/>
      <c r="I31876" s="21"/>
      <c r="K31876" s="32">
        <v>0</v>
      </c>
      <c r="L31876" s="33">
        <v>0</v>
      </c>
    </row>
    <row r="31877" spans="7:12" x14ac:dyDescent="0.25">
      <c r="G31877" s="21"/>
      <c r="H31877" s="21"/>
      <c r="I31877" s="21"/>
      <c r="K31877" s="32">
        <v>15.957691216057308</v>
      </c>
      <c r="L31877" s="33">
        <v>18.202734393789893</v>
      </c>
    </row>
    <row r="31878" spans="7:12" x14ac:dyDescent="0.25">
      <c r="G31878" s="21"/>
      <c r="H31878" s="21"/>
      <c r="I31878" s="21"/>
      <c r="K31878" s="32">
        <v>0</v>
      </c>
      <c r="L31878" s="33">
        <v>0</v>
      </c>
    </row>
    <row r="31879" spans="7:12" x14ac:dyDescent="0.25">
      <c r="G31879" s="21"/>
      <c r="H31879" s="21"/>
      <c r="I31879" s="21"/>
      <c r="K31879" s="32">
        <v>0</v>
      </c>
      <c r="L31879" s="33">
        <v>0</v>
      </c>
    </row>
    <row r="31880" spans="7:12" x14ac:dyDescent="0.25">
      <c r="G31880" s="21"/>
      <c r="H31880" s="21"/>
      <c r="I31880" s="21"/>
      <c r="K31880" s="32">
        <v>0</v>
      </c>
      <c r="L31880" s="33">
        <v>0</v>
      </c>
    </row>
    <row r="31881" spans="7:12" x14ac:dyDescent="0.25">
      <c r="G31881" s="21"/>
      <c r="H31881" s="21"/>
      <c r="I31881" s="21"/>
      <c r="K31881" s="32">
        <v>23.936536824085962</v>
      </c>
      <c r="L31881" s="33">
        <v>0</v>
      </c>
    </row>
    <row r="31882" spans="7:12" x14ac:dyDescent="0.25">
      <c r="G31882" s="21"/>
      <c r="H31882" s="21"/>
      <c r="I31882" s="21"/>
      <c r="K31882" s="32">
        <v>0</v>
      </c>
      <c r="L31882" s="33">
        <v>0</v>
      </c>
    </row>
    <row r="31883" spans="7:12" x14ac:dyDescent="0.25">
      <c r="G31883" s="21"/>
      <c r="H31883" s="21"/>
      <c r="I31883" s="21"/>
      <c r="K31883" s="32">
        <v>23.936536824085962</v>
      </c>
      <c r="L31883" s="33">
        <v>38.295609846956246</v>
      </c>
    </row>
    <row r="31884" spans="7:12" x14ac:dyDescent="0.25">
      <c r="G31884" s="21"/>
      <c r="H31884" s="21"/>
      <c r="I31884" s="21"/>
      <c r="K31884" s="32">
        <v>27.925959628100291</v>
      </c>
      <c r="L31884" s="33">
        <v>33.412286150697383</v>
      </c>
    </row>
    <row r="31885" spans="7:12" x14ac:dyDescent="0.25">
      <c r="G31885" s="21"/>
      <c r="H31885" s="21"/>
      <c r="I31885" s="21"/>
      <c r="K31885" s="32">
        <v>3.9894228040143269</v>
      </c>
      <c r="L31885" s="33">
        <v>4.8368481433250281</v>
      </c>
    </row>
    <row r="31886" spans="7:12" x14ac:dyDescent="0.25">
      <c r="G31886" s="21"/>
      <c r="H31886" s="21"/>
      <c r="I31886" s="21"/>
      <c r="K31886" s="32">
        <v>0</v>
      </c>
      <c r="L31886" s="33">
        <v>0</v>
      </c>
    </row>
    <row r="31887" spans="7:12" x14ac:dyDescent="0.25">
      <c r="G31887" s="21"/>
      <c r="H31887" s="21"/>
      <c r="I31887" s="21"/>
      <c r="K31887" s="32">
        <v>7.9788456080286538</v>
      </c>
      <c r="L31887" s="33">
        <v>5.4124907454161786</v>
      </c>
    </row>
    <row r="31888" spans="7:12" x14ac:dyDescent="0.25">
      <c r="G31888" s="21"/>
      <c r="H31888" s="21"/>
      <c r="I31888" s="21"/>
      <c r="K31888" s="32">
        <v>7.9788456080286538</v>
      </c>
      <c r="L31888" s="33">
        <v>4.7559639294090497</v>
      </c>
    </row>
    <row r="31889" spans="7:12" x14ac:dyDescent="0.25">
      <c r="G31889" s="21"/>
      <c r="H31889" s="21"/>
      <c r="I31889" s="21"/>
      <c r="K31889" s="32">
        <v>31.915382432114619</v>
      </c>
      <c r="L31889" s="33">
        <v>5.3905454557034815</v>
      </c>
    </row>
    <row r="31890" spans="7:12" x14ac:dyDescent="0.25">
      <c r="G31890" s="21"/>
      <c r="H31890" s="21"/>
      <c r="I31890" s="21"/>
      <c r="K31890" s="32">
        <v>0</v>
      </c>
      <c r="L31890" s="33">
        <v>0</v>
      </c>
    </row>
    <row r="31891" spans="7:12" x14ac:dyDescent="0.25">
      <c r="G31891" s="21"/>
      <c r="H31891" s="21"/>
      <c r="I31891" s="21"/>
      <c r="K31891" s="32">
        <v>3.9894228040143269</v>
      </c>
      <c r="L31891" s="33">
        <v>10.275607568000694</v>
      </c>
    </row>
    <row r="31892" spans="7:12" x14ac:dyDescent="0.25">
      <c r="G31892" s="21"/>
      <c r="H31892" s="21"/>
      <c r="I31892" s="21"/>
      <c r="K31892" s="32">
        <v>7.9788456080286538</v>
      </c>
      <c r="L31892" s="33">
        <v>22.451573370237536</v>
      </c>
    </row>
    <row r="31893" spans="7:12" x14ac:dyDescent="0.25">
      <c r="G31893" s="21"/>
      <c r="H31893" s="21"/>
      <c r="I31893" s="21"/>
      <c r="K31893" s="32">
        <v>0</v>
      </c>
      <c r="L31893" s="33">
        <v>0</v>
      </c>
    </row>
    <row r="31894" spans="7:12" x14ac:dyDescent="0.25">
      <c r="G31894" s="21"/>
      <c r="H31894" s="21"/>
      <c r="I31894" s="21"/>
      <c r="K31894" s="32">
        <v>55.851919256200567</v>
      </c>
      <c r="L31894" s="33">
        <v>59.654000942098385</v>
      </c>
    </row>
    <row r="31895" spans="7:12" x14ac:dyDescent="0.25">
      <c r="G31895" s="21"/>
      <c r="H31895" s="21"/>
      <c r="I31895" s="21"/>
      <c r="K31895" s="32">
        <v>19.947114020071634</v>
      </c>
      <c r="L31895" s="33">
        <v>18.561113658325837</v>
      </c>
    </row>
    <row r="31896" spans="7:12" x14ac:dyDescent="0.25">
      <c r="G31896" s="21"/>
      <c r="H31896" s="21"/>
      <c r="I31896" s="21"/>
      <c r="K31896" s="32">
        <v>23.936536824085962</v>
      </c>
      <c r="L31896" s="33">
        <v>37.971576603280518</v>
      </c>
    </row>
    <row r="31897" spans="7:12" x14ac:dyDescent="0.25">
      <c r="G31897" s="21"/>
      <c r="H31897" s="21"/>
      <c r="I31897" s="21"/>
      <c r="K31897" s="32">
        <v>3.9894228040143269</v>
      </c>
      <c r="L31897" s="33">
        <v>0</v>
      </c>
    </row>
    <row r="31898" spans="7:12" x14ac:dyDescent="0.25">
      <c r="G31898" s="21"/>
      <c r="H31898" s="21"/>
      <c r="I31898" s="21"/>
      <c r="K31898" s="32">
        <v>35.904805236128944</v>
      </c>
      <c r="L31898" s="33">
        <v>22.671010635746772</v>
      </c>
    </row>
    <row r="31899" spans="7:12" x14ac:dyDescent="0.25">
      <c r="G31899" s="21"/>
      <c r="H31899" s="21"/>
      <c r="I31899" s="21"/>
      <c r="K31899" s="32">
        <v>0</v>
      </c>
      <c r="L31899" s="33">
        <v>0</v>
      </c>
    </row>
    <row r="31900" spans="7:12" x14ac:dyDescent="0.25">
      <c r="G31900" s="21"/>
      <c r="H31900" s="21"/>
      <c r="I31900" s="21"/>
      <c r="K31900" s="32">
        <v>0</v>
      </c>
      <c r="L31900" s="33">
        <v>0</v>
      </c>
    </row>
    <row r="31901" spans="7:12" x14ac:dyDescent="0.25">
      <c r="G31901" s="21"/>
      <c r="H31901" s="21"/>
      <c r="I31901" s="21"/>
      <c r="K31901" s="32">
        <v>7.9788456080286538</v>
      </c>
      <c r="L31901" s="33">
        <v>7.0393970315637668</v>
      </c>
    </row>
    <row r="31902" spans="7:12" x14ac:dyDescent="0.25">
      <c r="G31902" s="21"/>
      <c r="H31902" s="21"/>
      <c r="I31902" s="21"/>
      <c r="K31902" s="32">
        <v>0</v>
      </c>
      <c r="L31902" s="33">
        <v>0</v>
      </c>
    </row>
    <row r="31903" spans="7:12" x14ac:dyDescent="0.25">
      <c r="G31903" s="21"/>
      <c r="H31903" s="21"/>
      <c r="I31903" s="21"/>
      <c r="K31903" s="32">
        <v>35.904805236128944</v>
      </c>
      <c r="L31903" s="33">
        <v>20.622149779921042</v>
      </c>
    </row>
    <row r="31904" spans="7:12" x14ac:dyDescent="0.25">
      <c r="G31904" s="21"/>
      <c r="H31904" s="21"/>
      <c r="I31904" s="21"/>
      <c r="K31904" s="32">
        <v>23.936536824085962</v>
      </c>
      <c r="L31904" s="33">
        <v>3.8579684072959552</v>
      </c>
    </row>
    <row r="31905" spans="7:12" x14ac:dyDescent="0.25">
      <c r="G31905" s="21"/>
      <c r="H31905" s="21"/>
      <c r="I31905" s="21"/>
      <c r="K31905" s="32">
        <v>7.9788456080286538</v>
      </c>
      <c r="L31905" s="33">
        <v>3.908802951754228</v>
      </c>
    </row>
    <row r="31906" spans="7:12" x14ac:dyDescent="0.25">
      <c r="G31906" s="21"/>
      <c r="H31906" s="21"/>
      <c r="I31906" s="21"/>
      <c r="K31906" s="32">
        <v>31.915382432114619</v>
      </c>
      <c r="L31906" s="33">
        <v>5.9697151960682238</v>
      </c>
    </row>
    <row r="31907" spans="7:12" x14ac:dyDescent="0.25">
      <c r="G31907" s="21"/>
      <c r="H31907" s="21"/>
      <c r="I31907" s="21"/>
      <c r="K31907" s="32">
        <v>7.9788456080286538</v>
      </c>
      <c r="L31907" s="33">
        <v>11.995702695235673</v>
      </c>
    </row>
    <row r="31908" spans="7:12" x14ac:dyDescent="0.25">
      <c r="G31908" s="21"/>
      <c r="H31908" s="21"/>
      <c r="I31908" s="21"/>
      <c r="K31908" s="32">
        <v>0</v>
      </c>
      <c r="L31908" s="33">
        <v>0</v>
      </c>
    </row>
    <row r="31909" spans="7:12" x14ac:dyDescent="0.25">
      <c r="G31909" s="21"/>
      <c r="H31909" s="21"/>
      <c r="I31909" s="21"/>
      <c r="K31909" s="32">
        <v>0</v>
      </c>
      <c r="L31909" s="33">
        <v>0</v>
      </c>
    </row>
    <row r="31910" spans="7:12" x14ac:dyDescent="0.25">
      <c r="G31910" s="21"/>
      <c r="H31910" s="21"/>
      <c r="I31910" s="21"/>
      <c r="K31910" s="32">
        <v>15.957691216057308</v>
      </c>
      <c r="L31910" s="33">
        <v>33.944577462473511</v>
      </c>
    </row>
    <row r="31911" spans="7:12" x14ac:dyDescent="0.25">
      <c r="G31911" s="21"/>
      <c r="H31911" s="21"/>
      <c r="I31911" s="21"/>
      <c r="K31911" s="32">
        <v>0</v>
      </c>
      <c r="L31911" s="33">
        <v>0</v>
      </c>
    </row>
    <row r="31912" spans="7:12" x14ac:dyDescent="0.25">
      <c r="G31912" s="21"/>
      <c r="H31912" s="21"/>
      <c r="I31912" s="21"/>
      <c r="K31912" s="32">
        <v>23.936536824085962</v>
      </c>
      <c r="L31912" s="33">
        <v>10.72785048015318</v>
      </c>
    </row>
    <row r="31913" spans="7:12" x14ac:dyDescent="0.25">
      <c r="G31913" s="21"/>
      <c r="H31913" s="21"/>
      <c r="I31913" s="21"/>
      <c r="K31913" s="32">
        <v>19.947114020071634</v>
      </c>
      <c r="L31913" s="33">
        <v>30.228919862801142</v>
      </c>
    </row>
    <row r="31914" spans="7:12" x14ac:dyDescent="0.25">
      <c r="G31914" s="21"/>
      <c r="H31914" s="21"/>
      <c r="I31914" s="21"/>
      <c r="K31914" s="32">
        <v>0</v>
      </c>
      <c r="L31914" s="33">
        <v>0</v>
      </c>
    </row>
    <row r="31915" spans="7:12" x14ac:dyDescent="0.25">
      <c r="G31915" s="21"/>
      <c r="H31915" s="21"/>
      <c r="I31915" s="21"/>
      <c r="K31915" s="32">
        <v>11.968268412042981</v>
      </c>
      <c r="L31915" s="33">
        <v>23.182235852089999</v>
      </c>
    </row>
    <row r="31916" spans="7:12" x14ac:dyDescent="0.25">
      <c r="G31916" s="21"/>
      <c r="H31916" s="21"/>
      <c r="I31916" s="21"/>
      <c r="K31916" s="32">
        <v>3.9894228040143269</v>
      </c>
      <c r="L31916" s="33">
        <v>15.545316428811972</v>
      </c>
    </row>
    <row r="31917" spans="7:12" x14ac:dyDescent="0.25">
      <c r="G31917" s="21"/>
      <c r="H31917" s="21"/>
      <c r="I31917" s="21"/>
      <c r="K31917" s="32">
        <v>19.947114020071634</v>
      </c>
      <c r="L31917" s="33">
        <v>10.020171410450271</v>
      </c>
    </row>
    <row r="31918" spans="7:12" x14ac:dyDescent="0.25">
      <c r="G31918" s="21"/>
      <c r="H31918" s="21"/>
      <c r="I31918" s="21"/>
      <c r="K31918" s="32">
        <v>19.947114020071634</v>
      </c>
      <c r="L31918" s="33">
        <v>14.382516911608047</v>
      </c>
    </row>
    <row r="31919" spans="7:12" x14ac:dyDescent="0.25">
      <c r="G31919" s="21"/>
      <c r="H31919" s="21"/>
      <c r="I31919" s="21"/>
      <c r="K31919" s="32">
        <v>15.957691216057308</v>
      </c>
      <c r="L31919" s="33">
        <v>6.3286764086694784</v>
      </c>
    </row>
    <row r="31920" spans="7:12" x14ac:dyDescent="0.25">
      <c r="G31920" s="21"/>
      <c r="H31920" s="21"/>
      <c r="I31920" s="21"/>
      <c r="K31920" s="32">
        <v>3.9894228040143269</v>
      </c>
      <c r="L31920" s="33">
        <v>4.4132456890236558</v>
      </c>
    </row>
    <row r="31921" spans="7:12" x14ac:dyDescent="0.25">
      <c r="G31921" s="21"/>
      <c r="H31921" s="21"/>
      <c r="I31921" s="21"/>
      <c r="K31921" s="32">
        <v>35.904805236128944</v>
      </c>
      <c r="L31921" s="33">
        <v>20.701923417031455</v>
      </c>
    </row>
    <row r="31922" spans="7:12" x14ac:dyDescent="0.25">
      <c r="G31922" s="21"/>
      <c r="H31922" s="21"/>
      <c r="I31922" s="21"/>
      <c r="K31922" s="32">
        <v>3.9894228040143269</v>
      </c>
      <c r="L31922" s="33">
        <v>5.6960275155277245</v>
      </c>
    </row>
    <row r="31923" spans="7:12" x14ac:dyDescent="0.25">
      <c r="G31923" s="21"/>
      <c r="H31923" s="21"/>
      <c r="I31923" s="21"/>
      <c r="K31923" s="32">
        <v>23.936536824085962</v>
      </c>
      <c r="L31923" s="33">
        <v>32.061821794980226</v>
      </c>
    </row>
    <row r="31924" spans="7:12" x14ac:dyDescent="0.25">
      <c r="G31924" s="21"/>
      <c r="H31924" s="21"/>
      <c r="I31924" s="21"/>
      <c r="K31924" s="32">
        <v>3.9894228040143269</v>
      </c>
      <c r="L31924" s="33">
        <v>0.13576500630181185</v>
      </c>
    </row>
    <row r="31925" spans="7:12" x14ac:dyDescent="0.25">
      <c r="G31925" s="21"/>
      <c r="H31925" s="21"/>
      <c r="I31925" s="21"/>
      <c r="K31925" s="32">
        <v>0</v>
      </c>
      <c r="L31925" s="33">
        <v>0</v>
      </c>
    </row>
    <row r="31926" spans="7:12" x14ac:dyDescent="0.25">
      <c r="G31926" s="21"/>
      <c r="H31926" s="21"/>
      <c r="I31926" s="21"/>
      <c r="K31926" s="32">
        <v>0</v>
      </c>
      <c r="L31926" s="33">
        <v>0</v>
      </c>
    </row>
    <row r="31927" spans="7:12" x14ac:dyDescent="0.25">
      <c r="G31927" s="21"/>
      <c r="H31927" s="21"/>
      <c r="I31927" s="21"/>
      <c r="K31927" s="32">
        <v>0</v>
      </c>
      <c r="L31927" s="33">
        <v>0</v>
      </c>
    </row>
    <row r="31928" spans="7:12" x14ac:dyDescent="0.25">
      <c r="G31928" s="21"/>
      <c r="H31928" s="21"/>
      <c r="I31928" s="21"/>
      <c r="K31928" s="32">
        <v>39.894228040143268</v>
      </c>
      <c r="L31928" s="33">
        <v>16.582417382739212</v>
      </c>
    </row>
    <row r="31929" spans="7:12" x14ac:dyDescent="0.25">
      <c r="G31929" s="21"/>
      <c r="H31929" s="21"/>
      <c r="I31929" s="21"/>
      <c r="K31929" s="32">
        <v>3.9894228040143269</v>
      </c>
      <c r="L31929" s="33">
        <v>0</v>
      </c>
    </row>
    <row r="31930" spans="7:12" x14ac:dyDescent="0.25">
      <c r="G31930" s="21"/>
      <c r="H31930" s="21"/>
      <c r="I31930" s="21"/>
      <c r="K31930" s="32">
        <v>51.862496452186242</v>
      </c>
      <c r="L31930" s="33">
        <v>76.755981266973421</v>
      </c>
    </row>
    <row r="31931" spans="7:12" x14ac:dyDescent="0.25">
      <c r="G31931" s="21"/>
      <c r="H31931" s="21"/>
      <c r="I31931" s="21"/>
      <c r="K31931" s="32">
        <v>3.9894228040143269</v>
      </c>
      <c r="L31931" s="33">
        <v>1.5689606417889377</v>
      </c>
    </row>
    <row r="31932" spans="7:12" x14ac:dyDescent="0.25">
      <c r="G31932" s="21"/>
      <c r="H31932" s="21"/>
      <c r="I31932" s="21"/>
      <c r="K31932" s="32">
        <v>31.915382432114619</v>
      </c>
      <c r="L31932" s="33">
        <v>9.8156391197277646</v>
      </c>
    </row>
    <row r="31933" spans="7:12" x14ac:dyDescent="0.25">
      <c r="G31933" s="21"/>
      <c r="H31933" s="21"/>
      <c r="I31933" s="21"/>
      <c r="K31933" s="32">
        <v>0</v>
      </c>
      <c r="L31933" s="33">
        <v>0</v>
      </c>
    </row>
    <row r="31934" spans="7:12" x14ac:dyDescent="0.25">
      <c r="G31934" s="21"/>
      <c r="H31934" s="21"/>
      <c r="I31934" s="21"/>
      <c r="K31934" s="32">
        <v>0</v>
      </c>
      <c r="L31934" s="33">
        <v>0</v>
      </c>
    </row>
    <row r="31935" spans="7:12" x14ac:dyDescent="0.25">
      <c r="G31935" s="21"/>
      <c r="H31935" s="21"/>
      <c r="I31935" s="21"/>
      <c r="K31935" s="32">
        <v>19.947114020071634</v>
      </c>
      <c r="L31935" s="33">
        <v>15.695690109043365</v>
      </c>
    </row>
    <row r="31936" spans="7:12" x14ac:dyDescent="0.25">
      <c r="G31936" s="21"/>
      <c r="H31936" s="21"/>
      <c r="I31936" s="21"/>
      <c r="K31936" s="32">
        <v>11.968268412042981</v>
      </c>
      <c r="L31936" s="33">
        <v>17.459517415495021</v>
      </c>
    </row>
    <row r="31937" spans="7:12" x14ac:dyDescent="0.25">
      <c r="G31937" s="21"/>
      <c r="H31937" s="21"/>
      <c r="I31937" s="21"/>
      <c r="K31937" s="32">
        <v>3.9894228040143269</v>
      </c>
      <c r="L31937" s="33">
        <v>0</v>
      </c>
    </row>
    <row r="31938" spans="7:12" x14ac:dyDescent="0.25">
      <c r="G31938" s="21"/>
      <c r="H31938" s="21"/>
      <c r="I31938" s="21"/>
      <c r="K31938" s="32">
        <v>7.9788456080286538</v>
      </c>
      <c r="L31938" s="33">
        <v>0</v>
      </c>
    </row>
    <row r="31939" spans="7:12" x14ac:dyDescent="0.25">
      <c r="G31939" s="21"/>
      <c r="H31939" s="21"/>
      <c r="I31939" s="21"/>
      <c r="K31939" s="32">
        <v>7.9788456080286538</v>
      </c>
      <c r="L31939" s="33">
        <v>10.124124421477994</v>
      </c>
    </row>
    <row r="31940" spans="7:12" x14ac:dyDescent="0.25">
      <c r="G31940" s="21"/>
      <c r="H31940" s="21"/>
      <c r="I31940" s="21"/>
      <c r="K31940" s="32">
        <v>27.925959628100291</v>
      </c>
      <c r="L31940" s="33">
        <v>46.241648008083828</v>
      </c>
    </row>
    <row r="31941" spans="7:12" x14ac:dyDescent="0.25">
      <c r="G31941" s="21"/>
      <c r="H31941" s="21"/>
      <c r="I31941" s="21"/>
      <c r="K31941" s="32">
        <v>3.9894228040143269</v>
      </c>
      <c r="L31941" s="33">
        <v>9.9666372166099553</v>
      </c>
    </row>
    <row r="31942" spans="7:12" x14ac:dyDescent="0.25">
      <c r="G31942" s="21"/>
      <c r="H31942" s="21"/>
      <c r="I31942" s="21"/>
      <c r="K31942" s="32">
        <v>35.904805236128944</v>
      </c>
      <c r="L31942" s="33">
        <v>30.603092143099584</v>
      </c>
    </row>
    <row r="31943" spans="7:12" x14ac:dyDescent="0.25">
      <c r="G31943" s="21"/>
      <c r="H31943" s="21"/>
      <c r="I31943" s="21"/>
      <c r="K31943" s="32">
        <v>7.9788456080286538</v>
      </c>
      <c r="L31943" s="33">
        <v>4.2731838468301149</v>
      </c>
    </row>
    <row r="31944" spans="7:12" x14ac:dyDescent="0.25">
      <c r="G31944" s="21"/>
      <c r="H31944" s="21"/>
      <c r="I31944" s="21"/>
      <c r="K31944" s="32">
        <v>11.968268412042981</v>
      </c>
      <c r="L31944" s="33">
        <v>0</v>
      </c>
    </row>
    <row r="31945" spans="7:12" x14ac:dyDescent="0.25">
      <c r="G31945" s="21"/>
      <c r="H31945" s="21"/>
      <c r="I31945" s="21"/>
      <c r="K31945" s="32">
        <v>3.9894228040143269</v>
      </c>
      <c r="L31945" s="33">
        <v>0</v>
      </c>
    </row>
    <row r="31946" spans="7:12" x14ac:dyDescent="0.25">
      <c r="G31946" s="21"/>
      <c r="H31946" s="21"/>
      <c r="I31946" s="21"/>
      <c r="K31946" s="32">
        <v>0</v>
      </c>
      <c r="L31946" s="33">
        <v>0</v>
      </c>
    </row>
    <row r="31947" spans="7:12" x14ac:dyDescent="0.25">
      <c r="G31947" s="21"/>
      <c r="H31947" s="21"/>
      <c r="I31947" s="21"/>
      <c r="K31947" s="32">
        <v>3.9894228040143269</v>
      </c>
      <c r="L31947" s="33">
        <v>14.826219169589974</v>
      </c>
    </row>
    <row r="31948" spans="7:12" x14ac:dyDescent="0.25">
      <c r="G31948" s="21"/>
      <c r="H31948" s="21"/>
      <c r="I31948" s="21"/>
      <c r="K31948" s="32">
        <v>19.947114020071634</v>
      </c>
      <c r="L31948" s="33">
        <v>44.312028936150803</v>
      </c>
    </row>
    <row r="31949" spans="7:12" x14ac:dyDescent="0.25">
      <c r="G31949" s="21"/>
      <c r="H31949" s="21"/>
      <c r="I31949" s="21"/>
      <c r="K31949" s="32">
        <v>3.9894228040143269</v>
      </c>
      <c r="L31949" s="33">
        <v>3.3733188725184373</v>
      </c>
    </row>
    <row r="31950" spans="7:12" x14ac:dyDescent="0.25">
      <c r="G31950" s="21"/>
      <c r="H31950" s="21"/>
      <c r="I31950" s="21"/>
      <c r="K31950" s="32">
        <v>15.957691216057308</v>
      </c>
      <c r="L31950" s="33">
        <v>32.923480812881337</v>
      </c>
    </row>
    <row r="31951" spans="7:12" x14ac:dyDescent="0.25">
      <c r="G31951" s="21"/>
      <c r="H31951" s="21"/>
      <c r="I31951" s="21"/>
      <c r="K31951" s="32">
        <v>7.9788456080286538</v>
      </c>
      <c r="L31951" s="33">
        <v>11.02408142146</v>
      </c>
    </row>
    <row r="31952" spans="7:12" x14ac:dyDescent="0.25">
      <c r="G31952" s="21"/>
      <c r="H31952" s="21"/>
      <c r="I31952" s="21"/>
      <c r="K31952" s="32">
        <v>43.883650844157593</v>
      </c>
      <c r="L31952" s="33">
        <v>18.766299978687499</v>
      </c>
    </row>
    <row r="31953" spans="7:12" x14ac:dyDescent="0.25">
      <c r="G31953" s="21"/>
      <c r="H31953" s="21"/>
      <c r="I31953" s="21"/>
      <c r="K31953" s="32">
        <v>0</v>
      </c>
      <c r="L31953" s="33">
        <v>0</v>
      </c>
    </row>
    <row r="31954" spans="7:12" x14ac:dyDescent="0.25">
      <c r="G31954" s="21"/>
      <c r="H31954" s="21"/>
      <c r="I31954" s="21"/>
      <c r="K31954" s="32">
        <v>0</v>
      </c>
      <c r="L31954" s="33">
        <v>0</v>
      </c>
    </row>
    <row r="31955" spans="7:12" x14ac:dyDescent="0.25">
      <c r="G31955" s="21"/>
      <c r="H31955" s="21"/>
      <c r="I31955" s="21"/>
      <c r="K31955" s="32">
        <v>7.9788456080286538</v>
      </c>
      <c r="L31955" s="33">
        <v>0</v>
      </c>
    </row>
    <row r="31956" spans="7:12" x14ac:dyDescent="0.25">
      <c r="G31956" s="21"/>
      <c r="H31956" s="21"/>
      <c r="I31956" s="21"/>
      <c r="K31956" s="32">
        <v>15.957691216057308</v>
      </c>
      <c r="L31956" s="33">
        <v>5.8878347196668273</v>
      </c>
    </row>
    <row r="31957" spans="7:12" x14ac:dyDescent="0.25">
      <c r="G31957" s="21"/>
      <c r="H31957" s="21"/>
      <c r="I31957" s="21"/>
      <c r="K31957" s="32">
        <v>7.9788456080286538</v>
      </c>
      <c r="L31957" s="33">
        <v>18.613077906015754</v>
      </c>
    </row>
    <row r="31958" spans="7:12" x14ac:dyDescent="0.25">
      <c r="G31958" s="21"/>
      <c r="H31958" s="21"/>
      <c r="I31958" s="21"/>
      <c r="K31958" s="32">
        <v>27.925959628100291</v>
      </c>
      <c r="L31958" s="33">
        <v>1.8714358908242492</v>
      </c>
    </row>
    <row r="31959" spans="7:12" x14ac:dyDescent="0.25">
      <c r="G31959" s="21"/>
      <c r="H31959" s="21"/>
      <c r="I31959" s="21"/>
      <c r="K31959" s="32">
        <v>7.9788456080286538</v>
      </c>
      <c r="L31959" s="33">
        <v>0.68241476641015164</v>
      </c>
    </row>
    <row r="31960" spans="7:12" x14ac:dyDescent="0.25">
      <c r="G31960" s="21"/>
      <c r="H31960" s="21"/>
      <c r="I31960" s="21"/>
      <c r="K31960" s="32">
        <v>39.894228040143268</v>
      </c>
      <c r="L31960" s="33">
        <v>46.639838677678355</v>
      </c>
    </row>
    <row r="31961" spans="7:12" x14ac:dyDescent="0.25">
      <c r="G31961" s="21"/>
      <c r="H31961" s="21"/>
      <c r="I31961" s="21"/>
      <c r="K31961" s="32">
        <v>3.9894228040143269</v>
      </c>
      <c r="L31961" s="33">
        <v>0</v>
      </c>
    </row>
    <row r="31962" spans="7:12" x14ac:dyDescent="0.25">
      <c r="G31962" s="21"/>
      <c r="H31962" s="21"/>
      <c r="I31962" s="21"/>
      <c r="K31962" s="32">
        <v>7.9788456080286538</v>
      </c>
      <c r="L31962" s="33">
        <v>10.198740239192084</v>
      </c>
    </row>
    <row r="31963" spans="7:12" x14ac:dyDescent="0.25">
      <c r="G31963" s="21"/>
      <c r="H31963" s="21"/>
      <c r="I31963" s="21"/>
      <c r="K31963" s="32">
        <v>3.9894228040143269</v>
      </c>
      <c r="L31963" s="33">
        <v>0</v>
      </c>
    </row>
    <row r="31964" spans="7:12" x14ac:dyDescent="0.25">
      <c r="G31964" s="21"/>
      <c r="H31964" s="21"/>
      <c r="I31964" s="21"/>
      <c r="K31964" s="32">
        <v>11.968268412042981</v>
      </c>
      <c r="L31964" s="33">
        <v>8.8503261262938633</v>
      </c>
    </row>
    <row r="31965" spans="7:12" x14ac:dyDescent="0.25">
      <c r="G31965" s="21"/>
      <c r="H31965" s="21"/>
      <c r="I31965" s="21"/>
      <c r="K31965" s="32">
        <v>7.9788456080286538</v>
      </c>
      <c r="L31965" s="33">
        <v>4.3226100794289071</v>
      </c>
    </row>
    <row r="31966" spans="7:12" x14ac:dyDescent="0.25">
      <c r="G31966" s="21"/>
      <c r="H31966" s="21"/>
      <c r="I31966" s="21"/>
      <c r="K31966" s="32">
        <v>3.9894228040143269</v>
      </c>
      <c r="L31966" s="33">
        <v>16.339221192300467</v>
      </c>
    </row>
    <row r="31967" spans="7:12" x14ac:dyDescent="0.25">
      <c r="G31967" s="21"/>
      <c r="H31967" s="21"/>
      <c r="I31967" s="21"/>
      <c r="K31967" s="32">
        <v>11.968268412042981</v>
      </c>
      <c r="L31967" s="33">
        <v>26.262931340730617</v>
      </c>
    </row>
    <row r="31968" spans="7:12" x14ac:dyDescent="0.25">
      <c r="G31968" s="21"/>
      <c r="H31968" s="21"/>
      <c r="I31968" s="21"/>
      <c r="K31968" s="32">
        <v>3.9894228040143269</v>
      </c>
      <c r="L31968" s="33">
        <v>2.6291379200003022</v>
      </c>
    </row>
    <row r="31969" spans="7:12" x14ac:dyDescent="0.25">
      <c r="G31969" s="21"/>
      <c r="H31969" s="21"/>
      <c r="I31969" s="21"/>
      <c r="K31969" s="32">
        <v>3.9894228040143269</v>
      </c>
      <c r="L31969" s="33">
        <v>0</v>
      </c>
    </row>
    <row r="31970" spans="7:12" x14ac:dyDescent="0.25">
      <c r="G31970" s="21"/>
      <c r="H31970" s="21"/>
      <c r="I31970" s="21"/>
      <c r="K31970" s="32">
        <v>3.9894228040143269</v>
      </c>
      <c r="L31970" s="33">
        <v>0</v>
      </c>
    </row>
    <row r="31971" spans="7:12" x14ac:dyDescent="0.25">
      <c r="G31971" s="21"/>
      <c r="H31971" s="21"/>
      <c r="I31971" s="21"/>
      <c r="K31971" s="32">
        <v>0</v>
      </c>
      <c r="L31971" s="33">
        <v>0</v>
      </c>
    </row>
    <row r="31972" spans="7:12" x14ac:dyDescent="0.25">
      <c r="G31972" s="21"/>
      <c r="H31972" s="21"/>
      <c r="I31972" s="21"/>
      <c r="K31972" s="32">
        <v>0</v>
      </c>
      <c r="L31972" s="33">
        <v>0</v>
      </c>
    </row>
    <row r="31973" spans="7:12" x14ac:dyDescent="0.25">
      <c r="G31973" s="21"/>
      <c r="H31973" s="21"/>
      <c r="I31973" s="21"/>
      <c r="K31973" s="32">
        <v>19.947114020071634</v>
      </c>
      <c r="L31973" s="33">
        <v>17.847043315647028</v>
      </c>
    </row>
    <row r="31974" spans="7:12" x14ac:dyDescent="0.25">
      <c r="G31974" s="21"/>
      <c r="H31974" s="21"/>
      <c r="I31974" s="21"/>
      <c r="K31974" s="32">
        <v>0</v>
      </c>
      <c r="L31974" s="33">
        <v>0</v>
      </c>
    </row>
    <row r="31975" spans="7:12" x14ac:dyDescent="0.25">
      <c r="G31975" s="21"/>
      <c r="H31975" s="21"/>
      <c r="I31975" s="21"/>
      <c r="K31975" s="32">
        <v>0</v>
      </c>
      <c r="L31975" s="33">
        <v>0</v>
      </c>
    </row>
    <row r="31976" spans="7:12" x14ac:dyDescent="0.25">
      <c r="G31976" s="21"/>
      <c r="H31976" s="21"/>
      <c r="I31976" s="21"/>
      <c r="K31976" s="32">
        <v>31.915382432114619</v>
      </c>
      <c r="L31976" s="33">
        <v>13.175905019928873</v>
      </c>
    </row>
    <row r="31977" spans="7:12" x14ac:dyDescent="0.25">
      <c r="G31977" s="21"/>
      <c r="H31977" s="21"/>
      <c r="I31977" s="21"/>
      <c r="K31977" s="32">
        <v>19.947114020071634</v>
      </c>
      <c r="L31977" s="33">
        <v>21.827225518350332</v>
      </c>
    </row>
    <row r="31978" spans="7:12" x14ac:dyDescent="0.25">
      <c r="G31978" s="21"/>
      <c r="H31978" s="21"/>
      <c r="I31978" s="21"/>
      <c r="K31978" s="32">
        <v>3.9894228040143269</v>
      </c>
      <c r="L31978" s="33">
        <v>0.88925720955485454</v>
      </c>
    </row>
    <row r="31979" spans="7:12" x14ac:dyDescent="0.25">
      <c r="G31979" s="21"/>
      <c r="H31979" s="21"/>
      <c r="I31979" s="21"/>
      <c r="K31979" s="32">
        <v>0</v>
      </c>
      <c r="L31979" s="33">
        <v>0</v>
      </c>
    </row>
    <row r="31980" spans="7:12" x14ac:dyDescent="0.25">
      <c r="G31980" s="21"/>
      <c r="H31980" s="21"/>
      <c r="I31980" s="21"/>
      <c r="K31980" s="32">
        <v>0</v>
      </c>
      <c r="L31980" s="33">
        <v>0</v>
      </c>
    </row>
    <row r="31981" spans="7:12" x14ac:dyDescent="0.25">
      <c r="G31981" s="21"/>
      <c r="H31981" s="21"/>
      <c r="I31981" s="21"/>
      <c r="K31981" s="32">
        <v>0</v>
      </c>
      <c r="L31981" s="33">
        <v>0</v>
      </c>
    </row>
    <row r="31982" spans="7:12" x14ac:dyDescent="0.25">
      <c r="G31982" s="21"/>
      <c r="H31982" s="21"/>
      <c r="I31982" s="21"/>
      <c r="K31982" s="32">
        <v>0</v>
      </c>
      <c r="L31982" s="33">
        <v>0</v>
      </c>
    </row>
    <row r="31983" spans="7:12" x14ac:dyDescent="0.25">
      <c r="G31983" s="21"/>
      <c r="H31983" s="21"/>
      <c r="I31983" s="21"/>
      <c r="K31983" s="32">
        <v>7.9788456080286538</v>
      </c>
      <c r="L31983" s="33">
        <v>0</v>
      </c>
    </row>
    <row r="31984" spans="7:12" x14ac:dyDescent="0.25">
      <c r="G31984" s="21"/>
      <c r="H31984" s="21"/>
      <c r="I31984" s="21"/>
      <c r="K31984" s="32">
        <v>0</v>
      </c>
      <c r="L31984" s="33">
        <v>0</v>
      </c>
    </row>
    <row r="31985" spans="7:12" x14ac:dyDescent="0.25">
      <c r="G31985" s="21"/>
      <c r="H31985" s="21"/>
      <c r="I31985" s="21"/>
      <c r="K31985" s="32">
        <v>3.9894228040143269</v>
      </c>
      <c r="L31985" s="33">
        <v>1.9404241560803104</v>
      </c>
    </row>
    <row r="31986" spans="7:12" x14ac:dyDescent="0.25">
      <c r="G31986" s="21"/>
      <c r="H31986" s="21"/>
      <c r="I31986" s="21"/>
      <c r="K31986" s="32">
        <v>19.947114020071634</v>
      </c>
      <c r="L31986" s="33">
        <v>18.182257585851659</v>
      </c>
    </row>
    <row r="31987" spans="7:12" x14ac:dyDescent="0.25">
      <c r="G31987" s="21"/>
      <c r="H31987" s="21"/>
      <c r="I31987" s="21"/>
      <c r="K31987" s="32">
        <v>0</v>
      </c>
      <c r="L31987" s="33">
        <v>0</v>
      </c>
    </row>
    <row r="31988" spans="7:12" x14ac:dyDescent="0.25">
      <c r="G31988" s="21"/>
      <c r="H31988" s="21"/>
      <c r="I31988" s="21"/>
      <c r="K31988" s="32">
        <v>15.957691216057308</v>
      </c>
      <c r="L31988" s="33">
        <v>13.063221095743241</v>
      </c>
    </row>
    <row r="31989" spans="7:12" x14ac:dyDescent="0.25">
      <c r="G31989" s="21"/>
      <c r="H31989" s="21"/>
      <c r="I31989" s="21"/>
      <c r="K31989" s="32">
        <v>0</v>
      </c>
      <c r="L31989" s="33">
        <v>0</v>
      </c>
    </row>
    <row r="31990" spans="7:12" x14ac:dyDescent="0.25">
      <c r="G31990" s="21"/>
      <c r="H31990" s="21"/>
      <c r="I31990" s="21"/>
      <c r="K31990" s="32">
        <v>7.9788456080286538</v>
      </c>
      <c r="L31990" s="33">
        <v>8.7715397984247403</v>
      </c>
    </row>
    <row r="31991" spans="7:12" x14ac:dyDescent="0.25">
      <c r="G31991" s="21"/>
      <c r="H31991" s="21"/>
      <c r="I31991" s="21"/>
      <c r="K31991" s="32">
        <v>0</v>
      </c>
      <c r="L31991" s="33">
        <v>0</v>
      </c>
    </row>
    <row r="31992" spans="7:12" x14ac:dyDescent="0.25">
      <c r="G31992" s="21"/>
      <c r="H31992" s="21"/>
      <c r="I31992" s="21"/>
      <c r="K31992" s="32">
        <v>0</v>
      </c>
      <c r="L31992" s="33">
        <v>0</v>
      </c>
    </row>
    <row r="31993" spans="7:12" x14ac:dyDescent="0.25">
      <c r="G31993" s="21"/>
      <c r="H31993" s="21"/>
      <c r="I31993" s="21"/>
      <c r="K31993" s="32">
        <v>0</v>
      </c>
      <c r="L31993" s="33">
        <v>0</v>
      </c>
    </row>
    <row r="31994" spans="7:12" x14ac:dyDescent="0.25">
      <c r="G31994" s="21"/>
      <c r="H31994" s="21"/>
      <c r="I31994" s="21"/>
      <c r="K31994" s="32">
        <v>0</v>
      </c>
      <c r="L31994" s="33">
        <v>0</v>
      </c>
    </row>
    <row r="31995" spans="7:12" x14ac:dyDescent="0.25">
      <c r="G31995" s="21"/>
      <c r="H31995" s="21"/>
      <c r="I31995" s="21"/>
      <c r="K31995" s="32">
        <v>15.957691216057308</v>
      </c>
      <c r="L31995" s="33">
        <v>0</v>
      </c>
    </row>
    <row r="31996" spans="7:12" x14ac:dyDescent="0.25">
      <c r="G31996" s="21"/>
      <c r="H31996" s="21"/>
      <c r="I31996" s="21"/>
      <c r="K31996" s="32">
        <v>0</v>
      </c>
      <c r="L31996" s="33">
        <v>0</v>
      </c>
    </row>
    <row r="31997" spans="7:12" x14ac:dyDescent="0.25">
      <c r="G31997" s="21"/>
      <c r="H31997" s="21"/>
      <c r="I31997" s="21"/>
      <c r="K31997" s="32">
        <v>0</v>
      </c>
      <c r="L31997" s="33">
        <v>0</v>
      </c>
    </row>
    <row r="31998" spans="7:12" x14ac:dyDescent="0.25">
      <c r="G31998" s="21"/>
      <c r="H31998" s="21"/>
      <c r="I31998" s="21"/>
      <c r="K31998" s="32">
        <v>0</v>
      </c>
      <c r="L31998" s="33">
        <v>0</v>
      </c>
    </row>
    <row r="31999" spans="7:12" x14ac:dyDescent="0.25">
      <c r="G31999" s="21"/>
      <c r="H31999" s="21"/>
      <c r="I31999" s="21"/>
      <c r="K31999" s="32">
        <v>3.9894228040143269</v>
      </c>
      <c r="L31999" s="33">
        <v>13.912613963010328</v>
      </c>
    </row>
    <row r="32000" spans="7:12" x14ac:dyDescent="0.25">
      <c r="G32000" s="21"/>
      <c r="H32000" s="21"/>
      <c r="I32000" s="21"/>
      <c r="K32000" s="32">
        <v>79.788456080286522</v>
      </c>
      <c r="L32000" s="33">
        <v>106.65315046169204</v>
      </c>
    </row>
    <row r="32001" spans="7:12" x14ac:dyDescent="0.25">
      <c r="G32001" s="21"/>
      <c r="H32001" s="21"/>
      <c r="I32001" s="21"/>
      <c r="K32001" s="32">
        <v>7.9788456080286538</v>
      </c>
      <c r="L32001" s="33">
        <v>7.1769228761837454</v>
      </c>
    </row>
    <row r="32002" spans="7:12" x14ac:dyDescent="0.25">
      <c r="G32002" s="21"/>
      <c r="H32002" s="21"/>
      <c r="I32002" s="21"/>
      <c r="K32002" s="32">
        <v>31.915382432114619</v>
      </c>
      <c r="L32002" s="33">
        <v>30.990603787315443</v>
      </c>
    </row>
    <row r="32003" spans="7:12" x14ac:dyDescent="0.25">
      <c r="G32003" s="21"/>
      <c r="H32003" s="21"/>
      <c r="I32003" s="21"/>
      <c r="K32003" s="32">
        <v>3.9894228040143269</v>
      </c>
      <c r="L32003" s="33">
        <v>11.520761240621528</v>
      </c>
    </row>
    <row r="32004" spans="7:12" x14ac:dyDescent="0.25">
      <c r="G32004" s="21"/>
      <c r="H32004" s="21"/>
      <c r="I32004" s="21"/>
      <c r="K32004" s="32">
        <v>3.9894228040143269</v>
      </c>
      <c r="L32004" s="33">
        <v>0</v>
      </c>
    </row>
    <row r="32005" spans="7:12" x14ac:dyDescent="0.25">
      <c r="G32005" s="21"/>
      <c r="H32005" s="21"/>
      <c r="I32005" s="21"/>
      <c r="K32005" s="32">
        <v>0</v>
      </c>
      <c r="L32005" s="33">
        <v>0</v>
      </c>
    </row>
    <row r="32006" spans="7:12" x14ac:dyDescent="0.25">
      <c r="G32006" s="21"/>
      <c r="H32006" s="21"/>
      <c r="I32006" s="21"/>
      <c r="K32006" s="32">
        <v>0</v>
      </c>
      <c r="L32006" s="33">
        <v>0</v>
      </c>
    </row>
    <row r="32007" spans="7:12" x14ac:dyDescent="0.25">
      <c r="G32007" s="21"/>
      <c r="H32007" s="21"/>
      <c r="I32007" s="21"/>
      <c r="K32007" s="32">
        <v>0</v>
      </c>
      <c r="L32007" s="33">
        <v>0</v>
      </c>
    </row>
    <row r="32008" spans="7:12" x14ac:dyDescent="0.25">
      <c r="G32008" s="21"/>
      <c r="H32008" s="21"/>
      <c r="I32008" s="21"/>
      <c r="K32008" s="32">
        <v>3.9894228040143269</v>
      </c>
      <c r="L32008" s="33">
        <v>0</v>
      </c>
    </row>
    <row r="32009" spans="7:12" x14ac:dyDescent="0.25">
      <c r="G32009" s="21"/>
      <c r="H32009" s="21"/>
      <c r="I32009" s="21"/>
      <c r="K32009" s="32">
        <v>11.968268412042981</v>
      </c>
      <c r="L32009" s="33">
        <v>26.351947518920117</v>
      </c>
    </row>
    <row r="32010" spans="7:12" x14ac:dyDescent="0.25">
      <c r="G32010" s="21"/>
      <c r="H32010" s="21"/>
      <c r="I32010" s="21"/>
      <c r="K32010" s="32">
        <v>0</v>
      </c>
      <c r="L32010" s="33">
        <v>0</v>
      </c>
    </row>
    <row r="32011" spans="7:12" x14ac:dyDescent="0.25">
      <c r="G32011" s="21"/>
      <c r="H32011" s="21"/>
      <c r="I32011" s="21"/>
      <c r="K32011" s="32">
        <v>7.9788456080286538</v>
      </c>
      <c r="L32011" s="33">
        <v>15.97896259600004</v>
      </c>
    </row>
    <row r="32012" spans="7:12" x14ac:dyDescent="0.25">
      <c r="G32012" s="21"/>
      <c r="H32012" s="21"/>
      <c r="I32012" s="21"/>
      <c r="K32012" s="32">
        <v>3.9894228040143269</v>
      </c>
      <c r="L32012" s="33">
        <v>23.544064429811801</v>
      </c>
    </row>
    <row r="32013" spans="7:12" x14ac:dyDescent="0.25">
      <c r="G32013" s="21"/>
      <c r="H32013" s="21"/>
      <c r="I32013" s="21"/>
      <c r="K32013" s="32">
        <v>7.9788456080286538</v>
      </c>
      <c r="L32013" s="33">
        <v>5.3823541744639396</v>
      </c>
    </row>
    <row r="32014" spans="7:12" x14ac:dyDescent="0.25">
      <c r="G32014" s="21"/>
      <c r="H32014" s="21"/>
      <c r="I32014" s="21"/>
      <c r="K32014" s="32">
        <v>3.9894228040143269</v>
      </c>
      <c r="L32014" s="33">
        <v>2.82552681244016</v>
      </c>
    </row>
    <row r="32015" spans="7:12" x14ac:dyDescent="0.25">
      <c r="G32015" s="21"/>
      <c r="H32015" s="21"/>
      <c r="I32015" s="21"/>
      <c r="K32015" s="32">
        <v>3.9894228040143269</v>
      </c>
      <c r="L32015" s="33">
        <v>0</v>
      </c>
    </row>
    <row r="32016" spans="7:12" x14ac:dyDescent="0.25">
      <c r="G32016" s="21"/>
      <c r="H32016" s="21"/>
      <c r="I32016" s="21"/>
      <c r="K32016" s="32">
        <v>0</v>
      </c>
      <c r="L32016" s="33">
        <v>0</v>
      </c>
    </row>
    <row r="32017" spans="7:12" x14ac:dyDescent="0.25">
      <c r="G32017" s="21"/>
      <c r="H32017" s="21"/>
      <c r="I32017" s="21"/>
      <c r="K32017" s="32">
        <v>63.830764864229216</v>
      </c>
      <c r="L32017" s="33">
        <v>94.602126376828039</v>
      </c>
    </row>
    <row r="32018" spans="7:12" x14ac:dyDescent="0.25">
      <c r="G32018" s="21"/>
      <c r="H32018" s="21"/>
      <c r="I32018" s="21"/>
      <c r="K32018" s="32">
        <v>0</v>
      </c>
      <c r="L32018" s="33">
        <v>0</v>
      </c>
    </row>
    <row r="32019" spans="7:12" x14ac:dyDescent="0.25">
      <c r="G32019" s="21"/>
      <c r="H32019" s="21"/>
      <c r="I32019" s="21"/>
      <c r="K32019" s="32">
        <v>7.9788456080286538</v>
      </c>
      <c r="L32019" s="33">
        <v>9.2956918242906745</v>
      </c>
    </row>
    <row r="32020" spans="7:12" x14ac:dyDescent="0.25">
      <c r="G32020" s="21"/>
      <c r="H32020" s="21"/>
      <c r="I32020" s="21"/>
      <c r="K32020" s="32">
        <v>3.9894228040143269</v>
      </c>
      <c r="L32020" s="33">
        <v>4.9004746057376675E-2</v>
      </c>
    </row>
    <row r="32021" spans="7:12" x14ac:dyDescent="0.25">
      <c r="G32021" s="21"/>
      <c r="H32021" s="21"/>
      <c r="I32021" s="21"/>
      <c r="K32021" s="32">
        <v>7.9788456080286538</v>
      </c>
      <c r="L32021" s="33">
        <v>0</v>
      </c>
    </row>
    <row r="32022" spans="7:12" x14ac:dyDescent="0.25">
      <c r="G32022" s="21"/>
      <c r="H32022" s="21"/>
      <c r="I32022" s="21"/>
      <c r="K32022" s="32">
        <v>3.9894228040143269</v>
      </c>
      <c r="L32022" s="33">
        <v>0</v>
      </c>
    </row>
    <row r="32023" spans="7:12" x14ac:dyDescent="0.25">
      <c r="G32023" s="21"/>
      <c r="H32023" s="21"/>
      <c r="I32023" s="21"/>
      <c r="K32023" s="32">
        <v>0</v>
      </c>
      <c r="L32023" s="33">
        <v>0</v>
      </c>
    </row>
    <row r="32024" spans="7:12" x14ac:dyDescent="0.25">
      <c r="G32024" s="21"/>
      <c r="H32024" s="21"/>
      <c r="I32024" s="21"/>
      <c r="K32024" s="32">
        <v>7.9788456080286538</v>
      </c>
      <c r="L32024" s="33">
        <v>22.731346463443252</v>
      </c>
    </row>
    <row r="32025" spans="7:12" x14ac:dyDescent="0.25">
      <c r="G32025" s="21"/>
      <c r="H32025" s="21"/>
      <c r="I32025" s="21"/>
      <c r="K32025" s="32">
        <v>0</v>
      </c>
      <c r="L32025" s="33">
        <v>0</v>
      </c>
    </row>
    <row r="32026" spans="7:12" x14ac:dyDescent="0.25">
      <c r="G32026" s="21"/>
      <c r="H32026" s="21"/>
      <c r="I32026" s="21"/>
      <c r="K32026" s="32">
        <v>0</v>
      </c>
      <c r="L32026" s="33">
        <v>0</v>
      </c>
    </row>
    <row r="32027" spans="7:12" x14ac:dyDescent="0.25">
      <c r="G32027" s="21"/>
      <c r="H32027" s="21"/>
      <c r="I32027" s="21"/>
      <c r="K32027" s="32">
        <v>0</v>
      </c>
      <c r="L32027" s="33">
        <v>0</v>
      </c>
    </row>
    <row r="32028" spans="7:12" x14ac:dyDescent="0.25">
      <c r="G32028" s="21"/>
      <c r="H32028" s="21"/>
      <c r="I32028" s="21"/>
      <c r="K32028" s="32">
        <v>11.968268412042981</v>
      </c>
      <c r="L32028" s="33">
        <v>24.052492849276852</v>
      </c>
    </row>
    <row r="32029" spans="7:12" x14ac:dyDescent="0.25">
      <c r="G32029" s="21"/>
      <c r="H32029" s="21"/>
      <c r="I32029" s="21"/>
      <c r="K32029" s="32">
        <v>0</v>
      </c>
      <c r="L32029" s="33">
        <v>0</v>
      </c>
    </row>
    <row r="32030" spans="7:12" x14ac:dyDescent="0.25">
      <c r="G32030" s="21"/>
      <c r="H32030" s="21"/>
      <c r="I32030" s="21"/>
      <c r="K32030" s="32">
        <v>3.9894228040143269</v>
      </c>
      <c r="L32030" s="33">
        <v>2.8661288355486434</v>
      </c>
    </row>
    <row r="32031" spans="7:12" x14ac:dyDescent="0.25">
      <c r="G32031" s="21"/>
      <c r="H32031" s="21"/>
      <c r="I32031" s="21"/>
      <c r="K32031" s="32">
        <v>0</v>
      </c>
      <c r="L32031" s="33">
        <v>0</v>
      </c>
    </row>
    <row r="32032" spans="7:12" x14ac:dyDescent="0.25">
      <c r="G32032" s="21"/>
      <c r="H32032" s="21"/>
      <c r="I32032" s="21"/>
      <c r="K32032" s="32">
        <v>0</v>
      </c>
      <c r="L32032" s="33">
        <v>0</v>
      </c>
    </row>
    <row r="32033" spans="7:12" x14ac:dyDescent="0.25">
      <c r="G32033" s="21"/>
      <c r="H32033" s="21"/>
      <c r="I32033" s="21"/>
      <c r="K32033" s="32">
        <v>0</v>
      </c>
      <c r="L32033" s="33">
        <v>0</v>
      </c>
    </row>
    <row r="32034" spans="7:12" x14ac:dyDescent="0.25">
      <c r="G32034" s="21"/>
      <c r="H32034" s="21"/>
      <c r="I32034" s="21"/>
      <c r="K32034" s="32">
        <v>0</v>
      </c>
      <c r="L32034" s="33">
        <v>0</v>
      </c>
    </row>
    <row r="32035" spans="7:12" x14ac:dyDescent="0.25">
      <c r="G32035" s="21"/>
      <c r="H32035" s="21"/>
      <c r="I32035" s="21"/>
      <c r="K32035" s="32">
        <v>0</v>
      </c>
      <c r="L32035" s="33">
        <v>0</v>
      </c>
    </row>
    <row r="32036" spans="7:12" x14ac:dyDescent="0.25">
      <c r="G32036" s="21"/>
      <c r="H32036" s="21"/>
      <c r="I32036" s="21"/>
      <c r="K32036" s="32">
        <v>35.904805236128944</v>
      </c>
      <c r="L32036" s="33">
        <v>29.415022108515441</v>
      </c>
    </row>
    <row r="32037" spans="7:12" x14ac:dyDescent="0.25">
      <c r="G32037" s="21"/>
      <c r="H32037" s="21"/>
      <c r="I32037" s="21"/>
      <c r="K32037" s="32">
        <v>35.904805236128944</v>
      </c>
      <c r="L32037" s="33">
        <v>40.691724726349804</v>
      </c>
    </row>
    <row r="32038" spans="7:12" x14ac:dyDescent="0.25">
      <c r="G32038" s="21"/>
      <c r="H32038" s="21"/>
      <c r="I32038" s="21"/>
      <c r="K32038" s="32">
        <v>27.925959628100291</v>
      </c>
      <c r="L32038" s="33">
        <v>42.648982363052824</v>
      </c>
    </row>
    <row r="32039" spans="7:12" x14ac:dyDescent="0.25">
      <c r="G32039" s="21"/>
      <c r="H32039" s="21"/>
      <c r="I32039" s="21"/>
      <c r="K32039" s="32">
        <v>11.968268412042981</v>
      </c>
      <c r="L32039" s="33">
        <v>31.006310801806904</v>
      </c>
    </row>
    <row r="32040" spans="7:12" x14ac:dyDescent="0.25">
      <c r="G32040" s="21"/>
      <c r="H32040" s="21"/>
      <c r="I32040" s="21"/>
      <c r="K32040" s="32">
        <v>3.9894228040143269</v>
      </c>
      <c r="L32040" s="33">
        <v>2.7429356224466788</v>
      </c>
    </row>
    <row r="32041" spans="7:12" x14ac:dyDescent="0.25">
      <c r="G32041" s="21"/>
      <c r="H32041" s="21"/>
      <c r="I32041" s="21"/>
      <c r="K32041" s="32">
        <v>7.9788456080286538</v>
      </c>
      <c r="L32041" s="33">
        <v>11.829120399248039</v>
      </c>
    </row>
    <row r="32042" spans="7:12" x14ac:dyDescent="0.25">
      <c r="G32042" s="21"/>
      <c r="H32042" s="21"/>
      <c r="I32042" s="21"/>
      <c r="K32042" s="32">
        <v>31.915382432114619</v>
      </c>
      <c r="L32042" s="33">
        <v>28.93832920361719</v>
      </c>
    </row>
    <row r="32043" spans="7:12" x14ac:dyDescent="0.25">
      <c r="G32043" s="21"/>
      <c r="H32043" s="21"/>
      <c r="I32043" s="21"/>
      <c r="K32043" s="32">
        <v>0</v>
      </c>
      <c r="L32043" s="33">
        <v>0</v>
      </c>
    </row>
    <row r="32044" spans="7:12" x14ac:dyDescent="0.25">
      <c r="G32044" s="21"/>
      <c r="H32044" s="21"/>
      <c r="I32044" s="21"/>
      <c r="K32044" s="32">
        <v>27.925959628100291</v>
      </c>
      <c r="L32044" s="33">
        <v>17.657497875562942</v>
      </c>
    </row>
    <row r="32045" spans="7:12" x14ac:dyDescent="0.25">
      <c r="G32045" s="21"/>
      <c r="H32045" s="21"/>
      <c r="I32045" s="21"/>
      <c r="K32045" s="32">
        <v>3.9894228040143269</v>
      </c>
      <c r="L32045" s="33">
        <v>7.7934638448071105</v>
      </c>
    </row>
    <row r="32046" spans="7:12" x14ac:dyDescent="0.25">
      <c r="G32046" s="21"/>
      <c r="H32046" s="21"/>
      <c r="I32046" s="21"/>
      <c r="K32046" s="32">
        <v>0</v>
      </c>
      <c r="L32046" s="33">
        <v>0</v>
      </c>
    </row>
    <row r="32047" spans="7:12" x14ac:dyDescent="0.25">
      <c r="G32047" s="21"/>
      <c r="H32047" s="21"/>
      <c r="I32047" s="21"/>
      <c r="K32047" s="32">
        <v>3.9894228040143269</v>
      </c>
      <c r="L32047" s="33">
        <v>0</v>
      </c>
    </row>
    <row r="32048" spans="7:12" x14ac:dyDescent="0.25">
      <c r="G32048" s="21"/>
      <c r="H32048" s="21"/>
      <c r="I32048" s="21"/>
      <c r="K32048" s="32">
        <v>0</v>
      </c>
      <c r="L32048" s="33">
        <v>0</v>
      </c>
    </row>
    <row r="32049" spans="7:12" x14ac:dyDescent="0.25">
      <c r="G32049" s="21"/>
      <c r="H32049" s="21"/>
      <c r="I32049" s="21"/>
      <c r="K32049" s="32">
        <v>0</v>
      </c>
      <c r="L32049" s="33">
        <v>0</v>
      </c>
    </row>
    <row r="32050" spans="7:12" x14ac:dyDescent="0.25">
      <c r="G32050" s="21"/>
      <c r="H32050" s="21"/>
      <c r="I32050" s="21"/>
      <c r="K32050" s="32">
        <v>19.947114020071634</v>
      </c>
      <c r="L32050" s="33">
        <v>14.557681889618269</v>
      </c>
    </row>
    <row r="32051" spans="7:12" x14ac:dyDescent="0.25">
      <c r="G32051" s="21"/>
      <c r="H32051" s="21"/>
      <c r="I32051" s="21"/>
      <c r="K32051" s="32">
        <v>0</v>
      </c>
      <c r="L32051" s="33">
        <v>0</v>
      </c>
    </row>
    <row r="32052" spans="7:12" x14ac:dyDescent="0.25">
      <c r="G32052" s="21"/>
      <c r="H32052" s="21"/>
      <c r="I32052" s="21"/>
      <c r="K32052" s="32">
        <v>31.915382432114619</v>
      </c>
      <c r="L32052" s="33">
        <v>22.708974786195576</v>
      </c>
    </row>
    <row r="32053" spans="7:12" x14ac:dyDescent="0.25">
      <c r="G32053" s="21"/>
      <c r="H32053" s="21"/>
      <c r="I32053" s="21"/>
      <c r="K32053" s="32">
        <v>15.957691216057308</v>
      </c>
      <c r="L32053" s="33">
        <v>1.2955976645341312</v>
      </c>
    </row>
    <row r="32054" spans="7:12" x14ac:dyDescent="0.25">
      <c r="G32054" s="21"/>
      <c r="H32054" s="21"/>
      <c r="I32054" s="21"/>
      <c r="K32054" s="32">
        <v>19.947114020071634</v>
      </c>
      <c r="L32054" s="33">
        <v>30.250552757552335</v>
      </c>
    </row>
    <row r="32055" spans="7:12" x14ac:dyDescent="0.25">
      <c r="G32055" s="21"/>
      <c r="H32055" s="21"/>
      <c r="I32055" s="21"/>
      <c r="K32055" s="32">
        <v>0</v>
      </c>
      <c r="L32055" s="33">
        <v>0</v>
      </c>
    </row>
    <row r="32056" spans="7:12" x14ac:dyDescent="0.25">
      <c r="G32056" s="21"/>
      <c r="H32056" s="21"/>
      <c r="I32056" s="21"/>
      <c r="K32056" s="32">
        <v>11.968268412042981</v>
      </c>
      <c r="L32056" s="33">
        <v>6.5996662485756641</v>
      </c>
    </row>
    <row r="32057" spans="7:12" x14ac:dyDescent="0.25">
      <c r="G32057" s="21"/>
      <c r="H32057" s="21"/>
      <c r="I32057" s="21"/>
      <c r="K32057" s="32">
        <v>0</v>
      </c>
      <c r="L32057" s="33">
        <v>0</v>
      </c>
    </row>
    <row r="32058" spans="7:12" x14ac:dyDescent="0.25">
      <c r="G32058" s="21"/>
      <c r="H32058" s="21"/>
      <c r="I32058" s="21"/>
      <c r="K32058" s="32">
        <v>15.957691216057308</v>
      </c>
      <c r="L32058" s="33">
        <v>21.515449538150285</v>
      </c>
    </row>
    <row r="32059" spans="7:12" x14ac:dyDescent="0.25">
      <c r="G32059" s="21"/>
      <c r="H32059" s="21"/>
      <c r="I32059" s="21"/>
      <c r="K32059" s="32">
        <v>0</v>
      </c>
      <c r="L32059" s="33">
        <v>0</v>
      </c>
    </row>
    <row r="32060" spans="7:12" x14ac:dyDescent="0.25">
      <c r="G32060" s="21"/>
      <c r="H32060" s="21"/>
      <c r="I32060" s="21"/>
      <c r="K32060" s="32">
        <v>0</v>
      </c>
      <c r="L32060" s="33">
        <v>0</v>
      </c>
    </row>
    <row r="32061" spans="7:12" x14ac:dyDescent="0.25">
      <c r="G32061" s="21"/>
      <c r="H32061" s="21"/>
      <c r="I32061" s="21"/>
      <c r="K32061" s="32">
        <v>27.925959628100291</v>
      </c>
      <c r="L32061" s="33">
        <v>23.229168319074468</v>
      </c>
    </row>
    <row r="32062" spans="7:12" x14ac:dyDescent="0.25">
      <c r="G32062" s="21"/>
      <c r="H32062" s="21"/>
      <c r="I32062" s="21"/>
      <c r="K32062" s="32">
        <v>0</v>
      </c>
      <c r="L32062" s="33">
        <v>0</v>
      </c>
    </row>
    <row r="32063" spans="7:12" x14ac:dyDescent="0.25">
      <c r="G32063" s="21"/>
      <c r="H32063" s="21"/>
      <c r="I32063" s="21"/>
      <c r="K32063" s="32">
        <v>0</v>
      </c>
      <c r="L32063" s="33">
        <v>0</v>
      </c>
    </row>
    <row r="32064" spans="7:12" x14ac:dyDescent="0.25">
      <c r="G32064" s="21"/>
      <c r="H32064" s="21"/>
      <c r="I32064" s="21"/>
      <c r="K32064" s="32">
        <v>3.9894228040143269</v>
      </c>
      <c r="L32064" s="33">
        <v>0</v>
      </c>
    </row>
    <row r="32065" spans="7:12" x14ac:dyDescent="0.25">
      <c r="G32065" s="21"/>
      <c r="H32065" s="21"/>
      <c r="I32065" s="21"/>
      <c r="K32065" s="32">
        <v>23.936536824085962</v>
      </c>
      <c r="L32065" s="33">
        <v>46.044418351100468</v>
      </c>
    </row>
    <row r="32066" spans="7:12" x14ac:dyDescent="0.25">
      <c r="G32066" s="21"/>
      <c r="H32066" s="21"/>
      <c r="I32066" s="21"/>
      <c r="K32066" s="32">
        <v>91.756724492329496</v>
      </c>
      <c r="L32066" s="33">
        <v>78.600456559366052</v>
      </c>
    </row>
    <row r="32067" spans="7:12" x14ac:dyDescent="0.25">
      <c r="G32067" s="21"/>
      <c r="H32067" s="21"/>
      <c r="I32067" s="21"/>
      <c r="K32067" s="32">
        <v>0</v>
      </c>
      <c r="L32067" s="33">
        <v>0</v>
      </c>
    </row>
    <row r="32068" spans="7:12" x14ac:dyDescent="0.25">
      <c r="G32068" s="21"/>
      <c r="H32068" s="21"/>
      <c r="I32068" s="21"/>
      <c r="K32068" s="32">
        <v>0</v>
      </c>
      <c r="L32068" s="33">
        <v>0</v>
      </c>
    </row>
    <row r="32069" spans="7:12" x14ac:dyDescent="0.25">
      <c r="G32069" s="21"/>
      <c r="H32069" s="21"/>
      <c r="I32069" s="21"/>
      <c r="K32069" s="32">
        <v>3.9894228040143269</v>
      </c>
      <c r="L32069" s="33">
        <v>0</v>
      </c>
    </row>
    <row r="32070" spans="7:12" x14ac:dyDescent="0.25">
      <c r="G32070" s="21"/>
      <c r="H32070" s="21"/>
      <c r="I32070" s="21"/>
      <c r="K32070" s="32">
        <v>0</v>
      </c>
      <c r="L32070" s="33">
        <v>0</v>
      </c>
    </row>
    <row r="32071" spans="7:12" x14ac:dyDescent="0.25">
      <c r="G32071" s="21"/>
      <c r="H32071" s="21"/>
      <c r="I32071" s="21"/>
      <c r="K32071" s="32">
        <v>0</v>
      </c>
      <c r="L32071" s="33">
        <v>0</v>
      </c>
    </row>
    <row r="32072" spans="7:12" x14ac:dyDescent="0.25">
      <c r="G32072" s="21"/>
      <c r="H32072" s="21"/>
      <c r="I32072" s="21"/>
      <c r="K32072" s="32">
        <v>0</v>
      </c>
      <c r="L32072" s="33">
        <v>0</v>
      </c>
    </row>
    <row r="32073" spans="7:12" x14ac:dyDescent="0.25">
      <c r="G32073" s="21"/>
      <c r="H32073" s="21"/>
      <c r="I32073" s="21"/>
      <c r="K32073" s="32">
        <v>91.756724492329496</v>
      </c>
      <c r="L32073" s="33">
        <v>118.77263902690001</v>
      </c>
    </row>
    <row r="32074" spans="7:12" x14ac:dyDescent="0.25">
      <c r="G32074" s="21"/>
      <c r="H32074" s="21"/>
      <c r="I32074" s="21"/>
      <c r="K32074" s="32">
        <v>0</v>
      </c>
      <c r="L32074" s="33">
        <v>0</v>
      </c>
    </row>
    <row r="32075" spans="7:12" x14ac:dyDescent="0.25">
      <c r="G32075" s="21"/>
      <c r="H32075" s="21"/>
      <c r="I32075" s="21"/>
      <c r="K32075" s="32">
        <v>11.968268412042981</v>
      </c>
      <c r="L32075" s="33">
        <v>2.6028479573473096</v>
      </c>
    </row>
    <row r="32076" spans="7:12" x14ac:dyDescent="0.25">
      <c r="G32076" s="21"/>
      <c r="H32076" s="21"/>
      <c r="I32076" s="21"/>
      <c r="K32076" s="32">
        <v>0</v>
      </c>
      <c r="L32076" s="33">
        <v>0</v>
      </c>
    </row>
    <row r="32077" spans="7:12" x14ac:dyDescent="0.25">
      <c r="G32077" s="21"/>
      <c r="H32077" s="21"/>
      <c r="I32077" s="21"/>
      <c r="K32077" s="32">
        <v>11.968268412042981</v>
      </c>
      <c r="L32077" s="33">
        <v>8.5569064285065863</v>
      </c>
    </row>
    <row r="32078" spans="7:12" x14ac:dyDescent="0.25">
      <c r="G32078" s="21"/>
      <c r="H32078" s="21"/>
      <c r="I32078" s="21"/>
      <c r="K32078" s="32">
        <v>3.9894228040143269</v>
      </c>
      <c r="L32078" s="33">
        <v>0</v>
      </c>
    </row>
    <row r="32079" spans="7:12" x14ac:dyDescent="0.25">
      <c r="G32079" s="21"/>
      <c r="H32079" s="21"/>
      <c r="I32079" s="21"/>
      <c r="K32079" s="32">
        <v>0</v>
      </c>
      <c r="L32079" s="33">
        <v>0</v>
      </c>
    </row>
    <row r="32080" spans="7:12" x14ac:dyDescent="0.25">
      <c r="G32080" s="21"/>
      <c r="H32080" s="21"/>
      <c r="I32080" s="21"/>
      <c r="K32080" s="32">
        <v>3.9894228040143269</v>
      </c>
      <c r="L32080" s="33">
        <v>0</v>
      </c>
    </row>
    <row r="32081" spans="7:12" x14ac:dyDescent="0.25">
      <c r="G32081" s="21"/>
      <c r="H32081" s="21"/>
      <c r="I32081" s="21"/>
      <c r="K32081" s="32">
        <v>0</v>
      </c>
      <c r="L32081" s="33">
        <v>0</v>
      </c>
    </row>
    <row r="32082" spans="7:12" x14ac:dyDescent="0.25">
      <c r="G32082" s="21"/>
      <c r="H32082" s="21"/>
      <c r="I32082" s="21"/>
      <c r="K32082" s="32">
        <v>7.9788456080286538</v>
      </c>
      <c r="L32082" s="33">
        <v>3.3030653648074306</v>
      </c>
    </row>
    <row r="32083" spans="7:12" x14ac:dyDescent="0.25">
      <c r="G32083" s="21"/>
      <c r="H32083" s="21"/>
      <c r="I32083" s="21"/>
      <c r="K32083" s="32">
        <v>0</v>
      </c>
      <c r="L32083" s="33">
        <v>0</v>
      </c>
    </row>
    <row r="32084" spans="7:12" x14ac:dyDescent="0.25">
      <c r="G32084" s="21"/>
      <c r="H32084" s="21"/>
      <c r="I32084" s="21"/>
      <c r="K32084" s="32">
        <v>31.915382432114619</v>
      </c>
      <c r="L32084" s="33">
        <v>34.794636430478015</v>
      </c>
    </row>
    <row r="32085" spans="7:12" x14ac:dyDescent="0.25">
      <c r="G32085" s="21"/>
      <c r="H32085" s="21"/>
      <c r="I32085" s="21"/>
      <c r="K32085" s="32">
        <v>0</v>
      </c>
      <c r="L32085" s="33">
        <v>0</v>
      </c>
    </row>
    <row r="32086" spans="7:12" x14ac:dyDescent="0.25">
      <c r="G32086" s="21"/>
      <c r="H32086" s="21"/>
      <c r="I32086" s="21"/>
      <c r="K32086" s="32">
        <v>3.9894228040143269</v>
      </c>
      <c r="L32086" s="33">
        <v>0</v>
      </c>
    </row>
    <row r="32087" spans="7:12" x14ac:dyDescent="0.25">
      <c r="G32087" s="21"/>
      <c r="H32087" s="21"/>
      <c r="I32087" s="21"/>
      <c r="K32087" s="32">
        <v>0</v>
      </c>
      <c r="L32087" s="33">
        <v>0</v>
      </c>
    </row>
    <row r="32088" spans="7:12" x14ac:dyDescent="0.25">
      <c r="G32088" s="21"/>
      <c r="H32088" s="21"/>
      <c r="I32088" s="21"/>
      <c r="K32088" s="32">
        <v>11.968268412042981</v>
      </c>
      <c r="L32088" s="33">
        <v>7.4457994920613775</v>
      </c>
    </row>
    <row r="32089" spans="7:12" x14ac:dyDescent="0.25">
      <c r="G32089" s="21"/>
      <c r="H32089" s="21"/>
      <c r="I32089" s="21"/>
      <c r="K32089" s="32">
        <v>3.9894228040143269</v>
      </c>
      <c r="L32089" s="33">
        <v>0</v>
      </c>
    </row>
    <row r="32090" spans="7:12" x14ac:dyDescent="0.25">
      <c r="G32090" s="21"/>
      <c r="H32090" s="21"/>
      <c r="I32090" s="21"/>
      <c r="K32090" s="32">
        <v>3.9894228040143269</v>
      </c>
      <c r="L32090" s="33">
        <v>16.487691988674506</v>
      </c>
    </row>
    <row r="32091" spans="7:12" x14ac:dyDescent="0.25">
      <c r="G32091" s="21"/>
      <c r="H32091" s="21"/>
      <c r="I32091" s="21"/>
      <c r="K32091" s="32">
        <v>15.957691216057308</v>
      </c>
      <c r="L32091" s="33">
        <v>12.830850319440746</v>
      </c>
    </row>
    <row r="32092" spans="7:12" x14ac:dyDescent="0.25">
      <c r="G32092" s="21"/>
      <c r="H32092" s="21"/>
      <c r="I32092" s="21"/>
      <c r="K32092" s="32">
        <v>3.9894228040143269</v>
      </c>
      <c r="L32092" s="33">
        <v>0</v>
      </c>
    </row>
    <row r="32093" spans="7:12" x14ac:dyDescent="0.25">
      <c r="G32093" s="21"/>
      <c r="H32093" s="21"/>
      <c r="I32093" s="21"/>
      <c r="K32093" s="32">
        <v>11.968268412042981</v>
      </c>
      <c r="L32093" s="33">
        <v>37.277437670037159</v>
      </c>
    </row>
    <row r="32094" spans="7:12" x14ac:dyDescent="0.25">
      <c r="G32094" s="21"/>
      <c r="H32094" s="21"/>
      <c r="I32094" s="21"/>
      <c r="K32094" s="32">
        <v>3.9894228040143269</v>
      </c>
      <c r="L32094" s="33">
        <v>0</v>
      </c>
    </row>
    <row r="32095" spans="7:12" x14ac:dyDescent="0.25">
      <c r="G32095" s="21"/>
      <c r="H32095" s="21"/>
      <c r="I32095" s="21"/>
      <c r="K32095" s="32">
        <v>0</v>
      </c>
      <c r="L32095" s="33">
        <v>0</v>
      </c>
    </row>
    <row r="32096" spans="7:12" x14ac:dyDescent="0.25">
      <c r="G32096" s="21"/>
      <c r="H32096" s="21"/>
      <c r="I32096" s="21"/>
      <c r="K32096" s="32">
        <v>7.9788456080286538</v>
      </c>
      <c r="L32096" s="33">
        <v>10.71406525307626</v>
      </c>
    </row>
    <row r="32097" spans="7:12" x14ac:dyDescent="0.25">
      <c r="G32097" s="21"/>
      <c r="H32097" s="21"/>
      <c r="I32097" s="21"/>
      <c r="K32097" s="32">
        <v>51.862496452186242</v>
      </c>
      <c r="L32097" s="33">
        <v>51.250876088417591</v>
      </c>
    </row>
    <row r="32098" spans="7:12" x14ac:dyDescent="0.25">
      <c r="G32098" s="21"/>
      <c r="H32098" s="21"/>
      <c r="I32098" s="21"/>
      <c r="K32098" s="32">
        <v>0</v>
      </c>
      <c r="L32098" s="33">
        <v>0</v>
      </c>
    </row>
    <row r="32099" spans="7:12" x14ac:dyDescent="0.25">
      <c r="G32099" s="21"/>
      <c r="H32099" s="21"/>
      <c r="I32099" s="21"/>
      <c r="K32099" s="32">
        <v>3.9894228040143269</v>
      </c>
      <c r="L32099" s="33">
        <v>10.314736202810044</v>
      </c>
    </row>
    <row r="32100" spans="7:12" x14ac:dyDescent="0.25">
      <c r="G32100" s="21"/>
      <c r="H32100" s="21"/>
      <c r="I32100" s="21"/>
      <c r="K32100" s="32">
        <v>0</v>
      </c>
      <c r="L32100" s="33">
        <v>0</v>
      </c>
    </row>
    <row r="32101" spans="7:12" x14ac:dyDescent="0.25">
      <c r="G32101" s="21"/>
      <c r="H32101" s="21"/>
      <c r="I32101" s="21"/>
      <c r="K32101" s="32">
        <v>3.9894228040143269</v>
      </c>
      <c r="L32101" s="33">
        <v>0</v>
      </c>
    </row>
    <row r="32102" spans="7:12" x14ac:dyDescent="0.25">
      <c r="G32102" s="21"/>
      <c r="H32102" s="21"/>
      <c r="I32102" s="21"/>
      <c r="K32102" s="32">
        <v>0</v>
      </c>
      <c r="L32102" s="33">
        <v>0</v>
      </c>
    </row>
    <row r="32103" spans="7:12" x14ac:dyDescent="0.25">
      <c r="G32103" s="21"/>
      <c r="H32103" s="21"/>
      <c r="I32103" s="21"/>
      <c r="K32103" s="32">
        <v>0</v>
      </c>
      <c r="L32103" s="33">
        <v>0</v>
      </c>
    </row>
    <row r="32104" spans="7:12" x14ac:dyDescent="0.25">
      <c r="G32104" s="21"/>
      <c r="H32104" s="21"/>
      <c r="I32104" s="21"/>
      <c r="K32104" s="32">
        <v>3.9894228040143269</v>
      </c>
      <c r="L32104" s="33">
        <v>11.746362546842485</v>
      </c>
    </row>
    <row r="32105" spans="7:12" x14ac:dyDescent="0.25">
      <c r="G32105" s="21"/>
      <c r="H32105" s="21"/>
      <c r="I32105" s="21"/>
      <c r="K32105" s="32">
        <v>3.9894228040143269</v>
      </c>
      <c r="L32105" s="33">
        <v>3.441778505779217</v>
      </c>
    </row>
    <row r="32106" spans="7:12" x14ac:dyDescent="0.25">
      <c r="G32106" s="21"/>
      <c r="H32106" s="21"/>
      <c r="I32106" s="21"/>
      <c r="K32106" s="32">
        <v>11.968268412042981</v>
      </c>
      <c r="L32106" s="33">
        <v>0</v>
      </c>
    </row>
    <row r="32107" spans="7:12" x14ac:dyDescent="0.25">
      <c r="G32107" s="21"/>
      <c r="H32107" s="21"/>
      <c r="I32107" s="21"/>
      <c r="K32107" s="32">
        <v>11.968268412042981</v>
      </c>
      <c r="L32107" s="33">
        <v>12.701302944154644</v>
      </c>
    </row>
    <row r="32108" spans="7:12" x14ac:dyDescent="0.25">
      <c r="G32108" s="21"/>
      <c r="H32108" s="21"/>
      <c r="I32108" s="21"/>
      <c r="K32108" s="32">
        <v>0</v>
      </c>
      <c r="L32108" s="33">
        <v>0</v>
      </c>
    </row>
    <row r="32109" spans="7:12" x14ac:dyDescent="0.25">
      <c r="G32109" s="21"/>
      <c r="H32109" s="21"/>
      <c r="I32109" s="21"/>
      <c r="K32109" s="32">
        <v>3.9894228040143269</v>
      </c>
      <c r="L32109" s="33">
        <v>0</v>
      </c>
    </row>
    <row r="32110" spans="7:12" x14ac:dyDescent="0.25">
      <c r="G32110" s="21"/>
      <c r="H32110" s="21"/>
      <c r="I32110" s="21"/>
      <c r="K32110" s="32">
        <v>7.9788456080286538</v>
      </c>
      <c r="L32110" s="33">
        <v>2.3280539279694517</v>
      </c>
    </row>
    <row r="32111" spans="7:12" x14ac:dyDescent="0.25">
      <c r="G32111" s="21"/>
      <c r="H32111" s="21"/>
      <c r="I32111" s="21"/>
      <c r="K32111" s="32">
        <v>0</v>
      </c>
      <c r="L32111" s="33">
        <v>0</v>
      </c>
    </row>
    <row r="32112" spans="7:12" x14ac:dyDescent="0.25">
      <c r="G32112" s="21"/>
      <c r="H32112" s="21"/>
      <c r="I32112" s="21"/>
      <c r="K32112" s="32">
        <v>35.904805236128944</v>
      </c>
      <c r="L32112" s="33">
        <v>32.713425403144832</v>
      </c>
    </row>
    <row r="32113" spans="7:12" x14ac:dyDescent="0.25">
      <c r="G32113" s="21"/>
      <c r="H32113" s="21"/>
      <c r="I32113" s="21"/>
      <c r="K32113" s="32">
        <v>3.9894228040143269</v>
      </c>
      <c r="L32113" s="33">
        <v>0</v>
      </c>
    </row>
    <row r="32114" spans="7:12" x14ac:dyDescent="0.25">
      <c r="G32114" s="21"/>
      <c r="H32114" s="21"/>
      <c r="I32114" s="21"/>
      <c r="K32114" s="32">
        <v>0</v>
      </c>
      <c r="L32114" s="33">
        <v>0</v>
      </c>
    </row>
    <row r="32115" spans="7:12" x14ac:dyDescent="0.25">
      <c r="G32115" s="21"/>
      <c r="H32115" s="21"/>
      <c r="I32115" s="21"/>
      <c r="K32115" s="32">
        <v>0</v>
      </c>
      <c r="L32115" s="33">
        <v>0</v>
      </c>
    </row>
    <row r="32116" spans="7:12" x14ac:dyDescent="0.25">
      <c r="G32116" s="21"/>
      <c r="H32116" s="21"/>
      <c r="I32116" s="21"/>
      <c r="K32116" s="32">
        <v>0</v>
      </c>
      <c r="L32116" s="33">
        <v>0</v>
      </c>
    </row>
    <row r="32117" spans="7:12" x14ac:dyDescent="0.25">
      <c r="G32117" s="21"/>
      <c r="H32117" s="21"/>
      <c r="I32117" s="21"/>
      <c r="K32117" s="32">
        <v>7.9788456080286538</v>
      </c>
      <c r="L32117" s="33">
        <v>14.672888075099015</v>
      </c>
    </row>
    <row r="32118" spans="7:12" x14ac:dyDescent="0.25">
      <c r="G32118" s="21"/>
      <c r="H32118" s="21"/>
      <c r="I32118" s="21"/>
      <c r="K32118" s="32">
        <v>0</v>
      </c>
      <c r="L32118" s="33">
        <v>0</v>
      </c>
    </row>
    <row r="32119" spans="7:12" x14ac:dyDescent="0.25">
      <c r="G32119" s="21"/>
      <c r="H32119" s="21"/>
      <c r="I32119" s="21"/>
      <c r="K32119" s="32">
        <v>3.9894228040143269</v>
      </c>
      <c r="L32119" s="33">
        <v>15.480941761330884</v>
      </c>
    </row>
    <row r="32120" spans="7:12" x14ac:dyDescent="0.25">
      <c r="G32120" s="21"/>
      <c r="H32120" s="21"/>
      <c r="I32120" s="21"/>
      <c r="K32120" s="32">
        <v>11.968268412042981</v>
      </c>
      <c r="L32120" s="33">
        <v>16.99332996276171</v>
      </c>
    </row>
    <row r="32121" spans="7:12" x14ac:dyDescent="0.25">
      <c r="G32121" s="21"/>
      <c r="H32121" s="21"/>
      <c r="I32121" s="21"/>
      <c r="K32121" s="32">
        <v>0</v>
      </c>
      <c r="L32121" s="33">
        <v>0</v>
      </c>
    </row>
    <row r="32122" spans="7:12" x14ac:dyDescent="0.25">
      <c r="G32122" s="21"/>
      <c r="H32122" s="21"/>
      <c r="I32122" s="21"/>
      <c r="K32122" s="32">
        <v>0</v>
      </c>
      <c r="L32122" s="33">
        <v>0</v>
      </c>
    </row>
    <row r="32123" spans="7:12" x14ac:dyDescent="0.25">
      <c r="G32123" s="21"/>
      <c r="H32123" s="21"/>
      <c r="I32123" s="21"/>
      <c r="K32123" s="32">
        <v>0</v>
      </c>
      <c r="L32123" s="33">
        <v>0</v>
      </c>
    </row>
    <row r="32124" spans="7:12" x14ac:dyDescent="0.25">
      <c r="G32124" s="21"/>
      <c r="H32124" s="21"/>
      <c r="I32124" s="21"/>
      <c r="K32124" s="32">
        <v>0</v>
      </c>
      <c r="L32124" s="33">
        <v>0</v>
      </c>
    </row>
    <row r="32125" spans="7:12" x14ac:dyDescent="0.25">
      <c r="G32125" s="21"/>
      <c r="H32125" s="21"/>
      <c r="I32125" s="21"/>
      <c r="K32125" s="32">
        <v>3.9894228040143269</v>
      </c>
      <c r="L32125" s="33">
        <v>8.5667620124082724</v>
      </c>
    </row>
    <row r="32126" spans="7:12" x14ac:dyDescent="0.25">
      <c r="G32126" s="21"/>
      <c r="H32126" s="21"/>
      <c r="I32126" s="21"/>
      <c r="K32126" s="32">
        <v>3.9894228040143269</v>
      </c>
      <c r="L32126" s="33">
        <v>0</v>
      </c>
    </row>
    <row r="32127" spans="7:12" x14ac:dyDescent="0.25">
      <c r="G32127" s="21"/>
      <c r="H32127" s="21"/>
      <c r="I32127" s="21"/>
      <c r="K32127" s="32">
        <v>0</v>
      </c>
      <c r="L32127" s="33">
        <v>0</v>
      </c>
    </row>
    <row r="32128" spans="7:12" x14ac:dyDescent="0.25">
      <c r="G32128" s="21"/>
      <c r="H32128" s="21"/>
      <c r="I32128" s="21"/>
      <c r="K32128" s="32">
        <v>0</v>
      </c>
      <c r="L32128" s="33">
        <v>0</v>
      </c>
    </row>
    <row r="32129" spans="7:12" x14ac:dyDescent="0.25">
      <c r="G32129" s="21"/>
      <c r="H32129" s="21"/>
      <c r="I32129" s="21"/>
      <c r="K32129" s="32">
        <v>7.9788456080286538</v>
      </c>
      <c r="L32129" s="33">
        <v>6.038898170475492</v>
      </c>
    </row>
    <row r="32130" spans="7:12" x14ac:dyDescent="0.25">
      <c r="G32130" s="21"/>
      <c r="H32130" s="21"/>
      <c r="I32130" s="21"/>
      <c r="K32130" s="32">
        <v>0</v>
      </c>
      <c r="L32130" s="33">
        <v>0</v>
      </c>
    </row>
    <row r="32131" spans="7:12" x14ac:dyDescent="0.25">
      <c r="G32131" s="21"/>
      <c r="H32131" s="21"/>
      <c r="I32131" s="21"/>
      <c r="K32131" s="32">
        <v>7.9788456080286538</v>
      </c>
      <c r="L32131" s="33">
        <v>12.218740448227262</v>
      </c>
    </row>
    <row r="32132" spans="7:12" x14ac:dyDescent="0.25">
      <c r="G32132" s="21"/>
      <c r="H32132" s="21"/>
      <c r="I32132" s="21"/>
      <c r="K32132" s="32">
        <v>27.925959628100291</v>
      </c>
      <c r="L32132" s="33">
        <v>15.601406384076482</v>
      </c>
    </row>
    <row r="32133" spans="7:12" x14ac:dyDescent="0.25">
      <c r="G32133" s="21"/>
      <c r="H32133" s="21"/>
      <c r="I32133" s="21"/>
      <c r="K32133" s="32">
        <v>0</v>
      </c>
      <c r="L32133" s="33">
        <v>0</v>
      </c>
    </row>
    <row r="32134" spans="7:12" x14ac:dyDescent="0.25">
      <c r="G32134" s="21"/>
      <c r="H32134" s="21"/>
      <c r="I32134" s="21"/>
      <c r="K32134" s="32">
        <v>39.894228040143268</v>
      </c>
      <c r="L32134" s="33">
        <v>16.700787927290552</v>
      </c>
    </row>
    <row r="32135" spans="7:12" x14ac:dyDescent="0.25">
      <c r="G32135" s="21"/>
      <c r="H32135" s="21"/>
      <c r="I32135" s="21"/>
      <c r="K32135" s="32">
        <v>3.9894228040143269</v>
      </c>
      <c r="L32135" s="33">
        <v>0.8648919068469324</v>
      </c>
    </row>
    <row r="32136" spans="7:12" x14ac:dyDescent="0.25">
      <c r="G32136" s="21"/>
      <c r="H32136" s="21"/>
      <c r="I32136" s="21"/>
      <c r="K32136" s="32">
        <v>3.9894228040143269</v>
      </c>
      <c r="L32136" s="33">
        <v>6.7179152583559993</v>
      </c>
    </row>
    <row r="32137" spans="7:12" x14ac:dyDescent="0.25">
      <c r="G32137" s="21"/>
      <c r="H32137" s="21"/>
      <c r="I32137" s="21"/>
      <c r="K32137" s="32">
        <v>27.925959628100291</v>
      </c>
      <c r="L32137" s="33">
        <v>22.539509864241467</v>
      </c>
    </row>
    <row r="32138" spans="7:12" x14ac:dyDescent="0.25">
      <c r="G32138" s="21"/>
      <c r="H32138" s="21"/>
      <c r="I32138" s="21"/>
      <c r="K32138" s="32">
        <v>31.915382432114619</v>
      </c>
      <c r="L32138" s="33">
        <v>7.6926903972275493</v>
      </c>
    </row>
    <row r="32139" spans="7:12" x14ac:dyDescent="0.25">
      <c r="G32139" s="21"/>
      <c r="H32139" s="21"/>
      <c r="I32139" s="21"/>
      <c r="K32139" s="32">
        <v>39.894228040143268</v>
      </c>
      <c r="L32139" s="33">
        <v>11.493015022134133</v>
      </c>
    </row>
    <row r="32140" spans="7:12" x14ac:dyDescent="0.25">
      <c r="G32140" s="21"/>
      <c r="H32140" s="21"/>
      <c r="I32140" s="21"/>
      <c r="K32140" s="32">
        <v>63.830764864229216</v>
      </c>
      <c r="L32140" s="33">
        <v>44.677439241037852</v>
      </c>
    </row>
    <row r="32141" spans="7:12" x14ac:dyDescent="0.25">
      <c r="G32141" s="21"/>
      <c r="H32141" s="21"/>
      <c r="I32141" s="21"/>
      <c r="K32141" s="32">
        <v>0</v>
      </c>
      <c r="L32141" s="33">
        <v>0</v>
      </c>
    </row>
    <row r="32142" spans="7:12" x14ac:dyDescent="0.25">
      <c r="G32142" s="21"/>
      <c r="H32142" s="21"/>
      <c r="I32142" s="21"/>
      <c r="K32142" s="32">
        <v>0</v>
      </c>
      <c r="L32142" s="33">
        <v>0</v>
      </c>
    </row>
    <row r="32143" spans="7:12" x14ac:dyDescent="0.25">
      <c r="G32143" s="21"/>
      <c r="H32143" s="21"/>
      <c r="I32143" s="21"/>
      <c r="K32143" s="32">
        <v>0</v>
      </c>
      <c r="L32143" s="33">
        <v>0</v>
      </c>
    </row>
    <row r="32144" spans="7:12" x14ac:dyDescent="0.25">
      <c r="G32144" s="21"/>
      <c r="H32144" s="21"/>
      <c r="I32144" s="21"/>
      <c r="K32144" s="32">
        <v>31.915382432114619</v>
      </c>
      <c r="L32144" s="33">
        <v>28.25433816033442</v>
      </c>
    </row>
    <row r="32145" spans="7:12" x14ac:dyDescent="0.25">
      <c r="G32145" s="21"/>
      <c r="H32145" s="21"/>
      <c r="I32145" s="21"/>
      <c r="K32145" s="32">
        <v>23.936536824085962</v>
      </c>
      <c r="L32145" s="33">
        <v>38.769722323522068</v>
      </c>
    </row>
    <row r="32146" spans="7:12" x14ac:dyDescent="0.25">
      <c r="G32146" s="21"/>
      <c r="H32146" s="21"/>
      <c r="I32146" s="21"/>
      <c r="K32146" s="32">
        <v>19.947114020071634</v>
      </c>
      <c r="L32146" s="33">
        <v>16.435300590411764</v>
      </c>
    </row>
    <row r="32147" spans="7:12" x14ac:dyDescent="0.25">
      <c r="G32147" s="21"/>
      <c r="H32147" s="21"/>
      <c r="I32147" s="21"/>
      <c r="K32147" s="32">
        <v>31.915382432114619</v>
      </c>
      <c r="L32147" s="33">
        <v>6.2455994793414327</v>
      </c>
    </row>
    <row r="32148" spans="7:12" x14ac:dyDescent="0.25">
      <c r="G32148" s="21"/>
      <c r="H32148" s="21"/>
      <c r="I32148" s="21"/>
      <c r="K32148" s="32">
        <v>15.957691216057308</v>
      </c>
      <c r="L32148" s="33">
        <v>26.016716314609823</v>
      </c>
    </row>
    <row r="32149" spans="7:12" x14ac:dyDescent="0.25">
      <c r="G32149" s="21"/>
      <c r="H32149" s="21"/>
      <c r="I32149" s="21"/>
      <c r="K32149" s="32">
        <v>11.968268412042981</v>
      </c>
      <c r="L32149" s="33">
        <v>20.999396223499467</v>
      </c>
    </row>
    <row r="32150" spans="7:12" x14ac:dyDescent="0.25">
      <c r="G32150" s="21"/>
      <c r="H32150" s="21"/>
      <c r="I32150" s="21"/>
      <c r="K32150" s="32">
        <v>0</v>
      </c>
      <c r="L32150" s="33">
        <v>0</v>
      </c>
    </row>
    <row r="32151" spans="7:12" x14ac:dyDescent="0.25">
      <c r="G32151" s="21"/>
      <c r="H32151" s="21"/>
      <c r="I32151" s="21"/>
      <c r="K32151" s="32">
        <v>7.9788456080286538</v>
      </c>
      <c r="L32151" s="33">
        <v>10.186835033020627</v>
      </c>
    </row>
    <row r="32152" spans="7:12" x14ac:dyDescent="0.25">
      <c r="G32152" s="21"/>
      <c r="H32152" s="21"/>
      <c r="I32152" s="21"/>
      <c r="K32152" s="32">
        <v>0</v>
      </c>
      <c r="L32152" s="33">
        <v>0</v>
      </c>
    </row>
    <row r="32153" spans="7:12" x14ac:dyDescent="0.25">
      <c r="G32153" s="21"/>
      <c r="H32153" s="21"/>
      <c r="I32153" s="21"/>
      <c r="K32153" s="32">
        <v>15.957691216057308</v>
      </c>
      <c r="L32153" s="33">
        <v>34.358177286745381</v>
      </c>
    </row>
    <row r="32154" spans="7:12" x14ac:dyDescent="0.25">
      <c r="G32154" s="21"/>
      <c r="H32154" s="21"/>
      <c r="I32154" s="21"/>
      <c r="K32154" s="32">
        <v>0</v>
      </c>
      <c r="L32154" s="33">
        <v>0</v>
      </c>
    </row>
    <row r="32155" spans="7:12" x14ac:dyDescent="0.25">
      <c r="G32155" s="21"/>
      <c r="H32155" s="21"/>
      <c r="I32155" s="21"/>
      <c r="K32155" s="32">
        <v>19.947114020071634</v>
      </c>
      <c r="L32155" s="33">
        <v>4.172957302712117</v>
      </c>
    </row>
    <row r="32156" spans="7:12" x14ac:dyDescent="0.25">
      <c r="G32156" s="21"/>
      <c r="H32156" s="21"/>
      <c r="I32156" s="21"/>
      <c r="K32156" s="32">
        <v>19.947114020071634</v>
      </c>
      <c r="L32156" s="33">
        <v>21.75457423228881</v>
      </c>
    </row>
    <row r="32157" spans="7:12" x14ac:dyDescent="0.25">
      <c r="G32157" s="21"/>
      <c r="H32157" s="21"/>
      <c r="I32157" s="21"/>
      <c r="K32157" s="32">
        <v>3.9894228040143269</v>
      </c>
      <c r="L32157" s="33">
        <v>0</v>
      </c>
    </row>
    <row r="32158" spans="7:12" x14ac:dyDescent="0.25">
      <c r="G32158" s="21"/>
      <c r="H32158" s="21"/>
      <c r="I32158" s="21"/>
      <c r="K32158" s="32">
        <v>0</v>
      </c>
      <c r="L32158" s="33">
        <v>0</v>
      </c>
    </row>
    <row r="32159" spans="7:12" x14ac:dyDescent="0.25">
      <c r="G32159" s="21"/>
      <c r="H32159" s="21"/>
      <c r="I32159" s="21"/>
      <c r="K32159" s="32">
        <v>3.9894228040143269</v>
      </c>
      <c r="L32159" s="33">
        <v>0</v>
      </c>
    </row>
    <row r="32160" spans="7:12" x14ac:dyDescent="0.25">
      <c r="G32160" s="21"/>
      <c r="H32160" s="21"/>
      <c r="I32160" s="21"/>
      <c r="K32160" s="32">
        <v>0</v>
      </c>
      <c r="L32160" s="33">
        <v>0</v>
      </c>
    </row>
    <row r="32161" spans="7:12" x14ac:dyDescent="0.25">
      <c r="G32161" s="21"/>
      <c r="H32161" s="21"/>
      <c r="I32161" s="21"/>
      <c r="K32161" s="32">
        <v>0</v>
      </c>
      <c r="L32161" s="33">
        <v>0</v>
      </c>
    </row>
    <row r="32162" spans="7:12" x14ac:dyDescent="0.25">
      <c r="G32162" s="21"/>
      <c r="H32162" s="21"/>
      <c r="I32162" s="21"/>
      <c r="K32162" s="32">
        <v>3.9894228040143269</v>
      </c>
      <c r="L32162" s="33">
        <v>0</v>
      </c>
    </row>
    <row r="32163" spans="7:12" x14ac:dyDescent="0.25">
      <c r="G32163" s="21"/>
      <c r="H32163" s="21"/>
      <c r="I32163" s="21"/>
      <c r="K32163" s="32">
        <v>7.9788456080286538</v>
      </c>
      <c r="L32163" s="33">
        <v>12.145841386972165</v>
      </c>
    </row>
    <row r="32164" spans="7:12" x14ac:dyDescent="0.25">
      <c r="G32164" s="21"/>
      <c r="H32164" s="21"/>
      <c r="I32164" s="21"/>
      <c r="K32164" s="32">
        <v>15.957691216057308</v>
      </c>
      <c r="L32164" s="33">
        <v>0</v>
      </c>
    </row>
    <row r="32165" spans="7:12" x14ac:dyDescent="0.25">
      <c r="G32165" s="21"/>
      <c r="H32165" s="21"/>
      <c r="I32165" s="21"/>
      <c r="K32165" s="32">
        <v>7.9788456080286538</v>
      </c>
      <c r="L32165" s="33">
        <v>11.422587700568334</v>
      </c>
    </row>
    <row r="32166" spans="7:12" x14ac:dyDescent="0.25">
      <c r="G32166" s="21"/>
      <c r="H32166" s="21"/>
      <c r="I32166" s="21"/>
      <c r="K32166" s="32">
        <v>3.9894228040143269</v>
      </c>
      <c r="L32166" s="33">
        <v>1.856513069862078</v>
      </c>
    </row>
    <row r="32167" spans="7:12" x14ac:dyDescent="0.25">
      <c r="G32167" s="21"/>
      <c r="H32167" s="21"/>
      <c r="I32167" s="21"/>
      <c r="K32167" s="32">
        <v>19.947114020071634</v>
      </c>
      <c r="L32167" s="33">
        <v>2.1215141094769638</v>
      </c>
    </row>
    <row r="32168" spans="7:12" x14ac:dyDescent="0.25">
      <c r="G32168" s="21"/>
      <c r="H32168" s="21"/>
      <c r="I32168" s="21"/>
      <c r="K32168" s="32">
        <v>0</v>
      </c>
      <c r="L32168" s="33">
        <v>0</v>
      </c>
    </row>
    <row r="32169" spans="7:12" x14ac:dyDescent="0.25">
      <c r="G32169" s="21"/>
      <c r="H32169" s="21"/>
      <c r="I32169" s="21"/>
      <c r="K32169" s="32">
        <v>0</v>
      </c>
      <c r="L32169" s="33">
        <v>0</v>
      </c>
    </row>
    <row r="32170" spans="7:12" x14ac:dyDescent="0.25">
      <c r="G32170" s="21"/>
      <c r="H32170" s="21"/>
      <c r="I32170" s="21"/>
      <c r="K32170" s="32">
        <v>7.9788456080286538</v>
      </c>
      <c r="L32170" s="33">
        <v>0</v>
      </c>
    </row>
    <row r="32171" spans="7:12" x14ac:dyDescent="0.25">
      <c r="G32171" s="21"/>
      <c r="H32171" s="21"/>
      <c r="I32171" s="21"/>
      <c r="K32171" s="32">
        <v>3.9894228040143269</v>
      </c>
      <c r="L32171" s="33">
        <v>0</v>
      </c>
    </row>
    <row r="32172" spans="7:12" x14ac:dyDescent="0.25">
      <c r="G32172" s="21"/>
      <c r="H32172" s="21"/>
      <c r="I32172" s="21"/>
      <c r="K32172" s="32">
        <v>0</v>
      </c>
      <c r="L32172" s="33">
        <v>0</v>
      </c>
    </row>
    <row r="32173" spans="7:12" x14ac:dyDescent="0.25">
      <c r="G32173" s="21"/>
      <c r="H32173" s="21"/>
      <c r="I32173" s="21"/>
      <c r="K32173" s="32">
        <v>3.9894228040143269</v>
      </c>
      <c r="L32173" s="33">
        <v>4.8897026553373015</v>
      </c>
    </row>
    <row r="32174" spans="7:12" x14ac:dyDescent="0.25">
      <c r="G32174" s="21"/>
      <c r="H32174" s="21"/>
      <c r="I32174" s="21"/>
      <c r="K32174" s="32">
        <v>7.9788456080286538</v>
      </c>
      <c r="L32174" s="33">
        <v>11.167092039577454</v>
      </c>
    </row>
    <row r="32175" spans="7:12" x14ac:dyDescent="0.25">
      <c r="G32175" s="21"/>
      <c r="H32175" s="21"/>
      <c r="I32175" s="21"/>
      <c r="K32175" s="32">
        <v>0</v>
      </c>
      <c r="L32175" s="33">
        <v>0</v>
      </c>
    </row>
    <row r="32176" spans="7:12" x14ac:dyDescent="0.25">
      <c r="G32176" s="21"/>
      <c r="H32176" s="21"/>
      <c r="I32176" s="21"/>
      <c r="K32176" s="32">
        <v>0</v>
      </c>
      <c r="L32176" s="33">
        <v>0</v>
      </c>
    </row>
    <row r="32177" spans="7:12" x14ac:dyDescent="0.25">
      <c r="G32177" s="21"/>
      <c r="H32177" s="21"/>
      <c r="I32177" s="21"/>
      <c r="K32177" s="32">
        <v>31.915382432114619</v>
      </c>
      <c r="L32177" s="33">
        <v>63.71624972371189</v>
      </c>
    </row>
    <row r="32178" spans="7:12" x14ac:dyDescent="0.25">
      <c r="G32178" s="21"/>
      <c r="H32178" s="21"/>
      <c r="I32178" s="21"/>
      <c r="K32178" s="32">
        <v>0</v>
      </c>
      <c r="L32178" s="33">
        <v>0</v>
      </c>
    </row>
    <row r="32179" spans="7:12" x14ac:dyDescent="0.25">
      <c r="G32179" s="21"/>
      <c r="H32179" s="21"/>
      <c r="I32179" s="21"/>
      <c r="K32179" s="32">
        <v>0</v>
      </c>
      <c r="L32179" s="33">
        <v>0</v>
      </c>
    </row>
    <row r="32180" spans="7:12" x14ac:dyDescent="0.25">
      <c r="G32180" s="21"/>
      <c r="H32180" s="21"/>
      <c r="I32180" s="21"/>
      <c r="K32180" s="32">
        <v>19.947114020071634</v>
      </c>
      <c r="L32180" s="33">
        <v>21.236424108729036</v>
      </c>
    </row>
    <row r="32181" spans="7:12" x14ac:dyDescent="0.25">
      <c r="G32181" s="21"/>
      <c r="H32181" s="21"/>
      <c r="I32181" s="21"/>
      <c r="K32181" s="32">
        <v>0</v>
      </c>
      <c r="L32181" s="33">
        <v>0</v>
      </c>
    </row>
    <row r="32182" spans="7:12" x14ac:dyDescent="0.25">
      <c r="G32182" s="21"/>
      <c r="H32182" s="21"/>
      <c r="I32182" s="21"/>
      <c r="K32182" s="32">
        <v>15.957691216057308</v>
      </c>
      <c r="L32182" s="33">
        <v>29.993685556508471</v>
      </c>
    </row>
    <row r="32183" spans="7:12" x14ac:dyDescent="0.25">
      <c r="G32183" s="21"/>
      <c r="H32183" s="21"/>
      <c r="I32183" s="21"/>
      <c r="K32183" s="32">
        <v>35.904805236128944</v>
      </c>
      <c r="L32183" s="33">
        <v>14.900939594415112</v>
      </c>
    </row>
    <row r="32184" spans="7:12" x14ac:dyDescent="0.25">
      <c r="G32184" s="21"/>
      <c r="H32184" s="21"/>
      <c r="I32184" s="21"/>
      <c r="K32184" s="32">
        <v>0</v>
      </c>
      <c r="L32184" s="33">
        <v>0</v>
      </c>
    </row>
    <row r="32185" spans="7:12" x14ac:dyDescent="0.25">
      <c r="G32185" s="21"/>
      <c r="H32185" s="21"/>
      <c r="I32185" s="21"/>
      <c r="K32185" s="32">
        <v>0</v>
      </c>
      <c r="L32185" s="33">
        <v>0</v>
      </c>
    </row>
    <row r="32186" spans="7:12" x14ac:dyDescent="0.25">
      <c r="G32186" s="21"/>
      <c r="H32186" s="21"/>
      <c r="I32186" s="21"/>
      <c r="K32186" s="32">
        <v>11.968268412042981</v>
      </c>
      <c r="L32186" s="33">
        <v>6.3986930746020931</v>
      </c>
    </row>
    <row r="32187" spans="7:12" x14ac:dyDescent="0.25">
      <c r="G32187" s="21"/>
      <c r="H32187" s="21"/>
      <c r="I32187" s="21"/>
      <c r="K32187" s="32">
        <v>3.9894228040143269</v>
      </c>
      <c r="L32187" s="33">
        <v>3.0156286625087949</v>
      </c>
    </row>
    <row r="32188" spans="7:12" x14ac:dyDescent="0.25">
      <c r="G32188" s="21"/>
      <c r="H32188" s="21"/>
      <c r="I32188" s="21"/>
      <c r="K32188" s="32">
        <v>0</v>
      </c>
      <c r="L32188" s="33">
        <v>0</v>
      </c>
    </row>
    <row r="32189" spans="7:12" x14ac:dyDescent="0.25">
      <c r="G32189" s="21"/>
      <c r="H32189" s="21"/>
      <c r="I32189" s="21"/>
      <c r="K32189" s="32">
        <v>15.957691216057308</v>
      </c>
      <c r="L32189" s="33">
        <v>19.029843741026525</v>
      </c>
    </row>
    <row r="32190" spans="7:12" x14ac:dyDescent="0.25">
      <c r="G32190" s="21"/>
      <c r="H32190" s="21"/>
      <c r="I32190" s="21"/>
      <c r="K32190" s="32">
        <v>0</v>
      </c>
      <c r="L32190" s="33">
        <v>0</v>
      </c>
    </row>
    <row r="32191" spans="7:12" x14ac:dyDescent="0.25">
      <c r="G32191" s="21"/>
      <c r="H32191" s="21"/>
      <c r="I32191" s="21"/>
      <c r="K32191" s="32">
        <v>0</v>
      </c>
      <c r="L32191" s="33">
        <v>0</v>
      </c>
    </row>
    <row r="32192" spans="7:12" x14ac:dyDescent="0.25">
      <c r="G32192" s="21"/>
      <c r="H32192" s="21"/>
      <c r="I32192" s="21"/>
      <c r="K32192" s="32">
        <v>7.9788456080286538</v>
      </c>
      <c r="L32192" s="33">
        <v>9.3887897435055336</v>
      </c>
    </row>
    <row r="32193" spans="7:12" x14ac:dyDescent="0.25">
      <c r="G32193" s="21"/>
      <c r="H32193" s="21"/>
      <c r="I32193" s="21"/>
      <c r="K32193" s="32">
        <v>63.830764864229216</v>
      </c>
      <c r="L32193" s="33">
        <v>46.279259056038775</v>
      </c>
    </row>
    <row r="32194" spans="7:12" x14ac:dyDescent="0.25">
      <c r="G32194" s="21"/>
      <c r="H32194" s="21"/>
      <c r="I32194" s="21"/>
      <c r="K32194" s="32">
        <v>31.915382432114619</v>
      </c>
      <c r="L32194" s="33">
        <v>20.413699163044274</v>
      </c>
    </row>
    <row r="32195" spans="7:12" x14ac:dyDescent="0.25">
      <c r="G32195" s="21"/>
      <c r="H32195" s="21"/>
      <c r="I32195" s="21"/>
      <c r="K32195" s="32">
        <v>3.9894228040143269</v>
      </c>
      <c r="L32195" s="33">
        <v>8.1861625820776176</v>
      </c>
    </row>
    <row r="32196" spans="7:12" x14ac:dyDescent="0.25">
      <c r="G32196" s="21"/>
      <c r="H32196" s="21"/>
      <c r="I32196" s="21"/>
      <c r="K32196" s="32">
        <v>0</v>
      </c>
      <c r="L32196" s="33">
        <v>0</v>
      </c>
    </row>
    <row r="32197" spans="7:12" x14ac:dyDescent="0.25">
      <c r="G32197" s="21"/>
      <c r="H32197" s="21"/>
      <c r="I32197" s="21"/>
      <c r="K32197" s="32">
        <v>47.873073648171918</v>
      </c>
      <c r="L32197" s="33">
        <v>49.241830720228421</v>
      </c>
    </row>
    <row r="32198" spans="7:12" x14ac:dyDescent="0.25">
      <c r="G32198" s="21"/>
      <c r="H32198" s="21"/>
      <c r="I32198" s="21"/>
      <c r="K32198" s="32">
        <v>7.9788456080286538</v>
      </c>
      <c r="L32198" s="33">
        <v>25.141757250789794</v>
      </c>
    </row>
    <row r="32199" spans="7:12" x14ac:dyDescent="0.25">
      <c r="G32199" s="21"/>
      <c r="H32199" s="21"/>
      <c r="I32199" s="21"/>
      <c r="K32199" s="32">
        <v>0</v>
      </c>
      <c r="L32199" s="33">
        <v>0</v>
      </c>
    </row>
    <row r="32200" spans="7:12" x14ac:dyDescent="0.25">
      <c r="G32200" s="21"/>
      <c r="H32200" s="21"/>
      <c r="I32200" s="21"/>
      <c r="K32200" s="32">
        <v>0</v>
      </c>
      <c r="L32200" s="33">
        <v>0</v>
      </c>
    </row>
    <row r="32201" spans="7:12" x14ac:dyDescent="0.25">
      <c r="G32201" s="21"/>
      <c r="H32201" s="21"/>
      <c r="I32201" s="21"/>
      <c r="K32201" s="32">
        <v>0</v>
      </c>
      <c r="L32201" s="33">
        <v>0</v>
      </c>
    </row>
    <row r="32202" spans="7:12" x14ac:dyDescent="0.25">
      <c r="G32202" s="21"/>
      <c r="H32202" s="21"/>
      <c r="I32202" s="21"/>
      <c r="K32202" s="32">
        <v>3.9894228040143269</v>
      </c>
      <c r="L32202" s="33">
        <v>0</v>
      </c>
    </row>
    <row r="32203" spans="7:12" x14ac:dyDescent="0.25">
      <c r="G32203" s="21"/>
      <c r="H32203" s="21"/>
      <c r="I32203" s="21"/>
      <c r="K32203" s="32">
        <v>11.968268412042981</v>
      </c>
      <c r="L32203" s="33">
        <v>2.9903315034591356</v>
      </c>
    </row>
    <row r="32204" spans="7:12" x14ac:dyDescent="0.25">
      <c r="G32204" s="21"/>
      <c r="H32204" s="21"/>
      <c r="I32204" s="21"/>
      <c r="K32204" s="32">
        <v>31.915382432114619</v>
      </c>
      <c r="L32204" s="33">
        <v>53.050629254290264</v>
      </c>
    </row>
    <row r="32205" spans="7:12" x14ac:dyDescent="0.25">
      <c r="G32205" s="21"/>
      <c r="H32205" s="21"/>
      <c r="I32205" s="21"/>
      <c r="K32205" s="32">
        <v>0</v>
      </c>
      <c r="L32205" s="33">
        <v>0</v>
      </c>
    </row>
    <row r="32206" spans="7:12" x14ac:dyDescent="0.25">
      <c r="G32206" s="21"/>
      <c r="H32206" s="21"/>
      <c r="I32206" s="21"/>
      <c r="K32206" s="32">
        <v>11.968268412042981</v>
      </c>
      <c r="L32206" s="33">
        <v>3.028960807579276</v>
      </c>
    </row>
    <row r="32207" spans="7:12" x14ac:dyDescent="0.25">
      <c r="G32207" s="21"/>
      <c r="H32207" s="21"/>
      <c r="I32207" s="21"/>
      <c r="K32207" s="32">
        <v>0</v>
      </c>
      <c r="L32207" s="33">
        <v>0</v>
      </c>
    </row>
    <row r="32208" spans="7:12" x14ac:dyDescent="0.25">
      <c r="G32208" s="21"/>
      <c r="H32208" s="21"/>
      <c r="I32208" s="21"/>
      <c r="K32208" s="32">
        <v>7.9788456080286538</v>
      </c>
      <c r="L32208" s="33">
        <v>23.261638430348867</v>
      </c>
    </row>
    <row r="32209" spans="7:12" x14ac:dyDescent="0.25">
      <c r="G32209" s="21"/>
      <c r="H32209" s="21"/>
      <c r="I32209" s="21"/>
      <c r="K32209" s="32">
        <v>0</v>
      </c>
      <c r="L32209" s="33">
        <v>0</v>
      </c>
    </row>
    <row r="32210" spans="7:12" x14ac:dyDescent="0.25">
      <c r="G32210" s="21"/>
      <c r="H32210" s="21"/>
      <c r="I32210" s="21"/>
      <c r="K32210" s="32">
        <v>3.9894228040143269</v>
      </c>
      <c r="L32210" s="33">
        <v>5.7315531343123558</v>
      </c>
    </row>
    <row r="32211" spans="7:12" x14ac:dyDescent="0.25">
      <c r="G32211" s="21"/>
      <c r="H32211" s="21"/>
      <c r="I32211" s="21"/>
      <c r="K32211" s="32">
        <v>7.9788456080286538</v>
      </c>
      <c r="L32211" s="33">
        <v>0</v>
      </c>
    </row>
    <row r="32212" spans="7:12" x14ac:dyDescent="0.25">
      <c r="G32212" s="21"/>
      <c r="H32212" s="21"/>
      <c r="I32212" s="21"/>
      <c r="K32212" s="32">
        <v>7.9788456080286538</v>
      </c>
      <c r="L32212" s="33">
        <v>12.601314025238587</v>
      </c>
    </row>
    <row r="32213" spans="7:12" x14ac:dyDescent="0.25">
      <c r="G32213" s="21"/>
      <c r="H32213" s="21"/>
      <c r="I32213" s="21"/>
      <c r="K32213" s="32">
        <v>0</v>
      </c>
      <c r="L32213" s="33">
        <v>0</v>
      </c>
    </row>
    <row r="32214" spans="7:12" x14ac:dyDescent="0.25">
      <c r="G32214" s="21"/>
      <c r="H32214" s="21"/>
      <c r="I32214" s="21"/>
      <c r="K32214" s="32">
        <v>0</v>
      </c>
      <c r="L32214" s="33">
        <v>0</v>
      </c>
    </row>
    <row r="32215" spans="7:12" x14ac:dyDescent="0.25">
      <c r="G32215" s="21"/>
      <c r="H32215" s="21"/>
      <c r="I32215" s="21"/>
      <c r="K32215" s="32">
        <v>7.9788456080286538</v>
      </c>
      <c r="L32215" s="33">
        <v>0</v>
      </c>
    </row>
    <row r="32216" spans="7:12" x14ac:dyDescent="0.25">
      <c r="G32216" s="21"/>
      <c r="H32216" s="21"/>
      <c r="I32216" s="21"/>
      <c r="K32216" s="32">
        <v>0</v>
      </c>
      <c r="L32216" s="33">
        <v>0</v>
      </c>
    </row>
    <row r="32217" spans="7:12" x14ac:dyDescent="0.25">
      <c r="G32217" s="21"/>
      <c r="H32217" s="21"/>
      <c r="I32217" s="21"/>
      <c r="K32217" s="32">
        <v>11.968268412042981</v>
      </c>
      <c r="L32217" s="33">
        <v>9.446831069213582</v>
      </c>
    </row>
    <row r="32218" spans="7:12" x14ac:dyDescent="0.25">
      <c r="G32218" s="21"/>
      <c r="H32218" s="21"/>
      <c r="I32218" s="21"/>
      <c r="K32218" s="32">
        <v>19.947114020071634</v>
      </c>
      <c r="L32218" s="33">
        <v>8.1104936098499785</v>
      </c>
    </row>
    <row r="32219" spans="7:12" x14ac:dyDescent="0.25">
      <c r="G32219" s="21"/>
      <c r="H32219" s="21"/>
      <c r="I32219" s="21"/>
      <c r="K32219" s="32">
        <v>67.820187668243548</v>
      </c>
      <c r="L32219" s="33">
        <v>57.187786004198514</v>
      </c>
    </row>
    <row r="32220" spans="7:12" x14ac:dyDescent="0.25">
      <c r="G32220" s="21"/>
      <c r="H32220" s="21"/>
      <c r="I32220" s="21"/>
      <c r="K32220" s="32">
        <v>7.9788456080286538</v>
      </c>
      <c r="L32220" s="33">
        <v>8.8453467910508614</v>
      </c>
    </row>
    <row r="32221" spans="7:12" x14ac:dyDescent="0.25">
      <c r="G32221" s="21"/>
      <c r="H32221" s="21"/>
      <c r="I32221" s="21"/>
      <c r="K32221" s="32">
        <v>0</v>
      </c>
      <c r="L32221" s="33">
        <v>0</v>
      </c>
    </row>
    <row r="32222" spans="7:12" x14ac:dyDescent="0.25">
      <c r="G32222" s="21"/>
      <c r="H32222" s="21"/>
      <c r="I32222" s="21"/>
      <c r="K32222" s="32">
        <v>0</v>
      </c>
      <c r="L32222" s="33">
        <v>0</v>
      </c>
    </row>
    <row r="32223" spans="7:12" x14ac:dyDescent="0.25">
      <c r="G32223" s="21"/>
      <c r="H32223" s="21"/>
      <c r="I32223" s="21"/>
      <c r="K32223" s="32">
        <v>11.968268412042981</v>
      </c>
      <c r="L32223" s="33">
        <v>38.909878020692744</v>
      </c>
    </row>
    <row r="32224" spans="7:12" x14ac:dyDescent="0.25">
      <c r="G32224" s="21"/>
      <c r="H32224" s="21"/>
      <c r="I32224" s="21"/>
      <c r="K32224" s="32">
        <v>19.947114020071634</v>
      </c>
      <c r="L32224" s="33">
        <v>28.511252691510563</v>
      </c>
    </row>
    <row r="32225" spans="7:12" x14ac:dyDescent="0.25">
      <c r="G32225" s="21"/>
      <c r="H32225" s="21"/>
      <c r="I32225" s="21"/>
      <c r="K32225" s="32">
        <v>7.9788456080286538</v>
      </c>
      <c r="L32225" s="33">
        <v>17.833200773182448</v>
      </c>
    </row>
    <row r="32226" spans="7:12" x14ac:dyDescent="0.25">
      <c r="G32226" s="21"/>
      <c r="H32226" s="21"/>
      <c r="I32226" s="21"/>
      <c r="K32226" s="32">
        <v>0</v>
      </c>
      <c r="L32226" s="33">
        <v>0</v>
      </c>
    </row>
    <row r="32227" spans="7:12" x14ac:dyDescent="0.25">
      <c r="G32227" s="21"/>
      <c r="H32227" s="21"/>
      <c r="I32227" s="21"/>
      <c r="K32227" s="32">
        <v>19.947114020071634</v>
      </c>
      <c r="L32227" s="33">
        <v>7.3258741438681962</v>
      </c>
    </row>
    <row r="32228" spans="7:12" x14ac:dyDescent="0.25">
      <c r="G32228" s="21"/>
      <c r="H32228" s="21"/>
      <c r="I32228" s="21"/>
      <c r="K32228" s="32">
        <v>7.9788456080286538</v>
      </c>
      <c r="L32228" s="33">
        <v>16.98697333117811</v>
      </c>
    </row>
    <row r="32229" spans="7:12" x14ac:dyDescent="0.25">
      <c r="G32229" s="21"/>
      <c r="H32229" s="21"/>
      <c r="I32229" s="21"/>
      <c r="K32229" s="32">
        <v>0</v>
      </c>
      <c r="L32229" s="33">
        <v>0</v>
      </c>
    </row>
    <row r="32230" spans="7:12" x14ac:dyDescent="0.25">
      <c r="G32230" s="21"/>
      <c r="H32230" s="21"/>
      <c r="I32230" s="21"/>
      <c r="K32230" s="32">
        <v>0</v>
      </c>
      <c r="L32230" s="33">
        <v>0</v>
      </c>
    </row>
    <row r="32231" spans="7:12" x14ac:dyDescent="0.25">
      <c r="G32231" s="21"/>
      <c r="H32231" s="21"/>
      <c r="I32231" s="21"/>
      <c r="K32231" s="32">
        <v>0</v>
      </c>
      <c r="L32231" s="33">
        <v>0</v>
      </c>
    </row>
    <row r="32232" spans="7:12" x14ac:dyDescent="0.25">
      <c r="G32232" s="21"/>
      <c r="H32232" s="21"/>
      <c r="I32232" s="21"/>
      <c r="K32232" s="32">
        <v>0</v>
      </c>
      <c r="L32232" s="33">
        <v>0</v>
      </c>
    </row>
    <row r="32233" spans="7:12" x14ac:dyDescent="0.25">
      <c r="G32233" s="21"/>
      <c r="H32233" s="21"/>
      <c r="I32233" s="21"/>
      <c r="K32233" s="32">
        <v>3.9894228040143269</v>
      </c>
      <c r="L32233" s="33">
        <v>4.8133218347779012</v>
      </c>
    </row>
    <row r="32234" spans="7:12" x14ac:dyDescent="0.25">
      <c r="G32234" s="21"/>
      <c r="H32234" s="21"/>
      <c r="I32234" s="21"/>
      <c r="K32234" s="32">
        <v>3.9894228040143269</v>
      </c>
      <c r="L32234" s="33">
        <v>0</v>
      </c>
    </row>
    <row r="32235" spans="7:12" x14ac:dyDescent="0.25">
      <c r="G32235" s="21"/>
      <c r="H32235" s="21"/>
      <c r="I32235" s="21"/>
      <c r="K32235" s="32">
        <v>23.936536824085962</v>
      </c>
      <c r="L32235" s="33">
        <v>24.165826002405041</v>
      </c>
    </row>
    <row r="32236" spans="7:12" x14ac:dyDescent="0.25">
      <c r="G32236" s="21"/>
      <c r="H32236" s="21"/>
      <c r="I32236" s="21"/>
      <c r="K32236" s="32">
        <v>3.9894228040143269</v>
      </c>
      <c r="L32236" s="33">
        <v>0</v>
      </c>
    </row>
    <row r="32237" spans="7:12" x14ac:dyDescent="0.25">
      <c r="G32237" s="21"/>
      <c r="H32237" s="21"/>
      <c r="I32237" s="21"/>
      <c r="K32237" s="32">
        <v>0</v>
      </c>
      <c r="L32237" s="33">
        <v>0</v>
      </c>
    </row>
    <row r="32238" spans="7:12" x14ac:dyDescent="0.25">
      <c r="G32238" s="21"/>
      <c r="H32238" s="21"/>
      <c r="I32238" s="21"/>
      <c r="K32238" s="32">
        <v>0</v>
      </c>
      <c r="L32238" s="33">
        <v>0</v>
      </c>
    </row>
    <row r="32239" spans="7:12" x14ac:dyDescent="0.25">
      <c r="G32239" s="21"/>
      <c r="H32239" s="21"/>
      <c r="I32239" s="21"/>
      <c r="K32239" s="32">
        <v>0</v>
      </c>
      <c r="L32239" s="33">
        <v>0</v>
      </c>
    </row>
    <row r="32240" spans="7:12" x14ac:dyDescent="0.25">
      <c r="G32240" s="21"/>
      <c r="H32240" s="21"/>
      <c r="I32240" s="21"/>
      <c r="K32240" s="32">
        <v>3.9894228040143269</v>
      </c>
      <c r="L32240" s="33">
        <v>6.702577043434137</v>
      </c>
    </row>
    <row r="32241" spans="7:12" x14ac:dyDescent="0.25">
      <c r="G32241" s="21"/>
      <c r="H32241" s="21"/>
      <c r="I32241" s="21"/>
      <c r="K32241" s="32">
        <v>11.968268412042981</v>
      </c>
      <c r="L32241" s="33">
        <v>13.117882454438403</v>
      </c>
    </row>
    <row r="32242" spans="7:12" x14ac:dyDescent="0.25">
      <c r="G32242" s="21"/>
      <c r="H32242" s="21"/>
      <c r="I32242" s="21"/>
      <c r="K32242" s="32">
        <v>3.9894228040143269</v>
      </c>
      <c r="L32242" s="33">
        <v>7.9086233044366505</v>
      </c>
    </row>
    <row r="32243" spans="7:12" x14ac:dyDescent="0.25">
      <c r="G32243" s="21"/>
      <c r="H32243" s="21"/>
      <c r="I32243" s="21"/>
      <c r="K32243" s="32">
        <v>0</v>
      </c>
      <c r="L32243" s="33">
        <v>0</v>
      </c>
    </row>
    <row r="32244" spans="7:12" x14ac:dyDescent="0.25">
      <c r="G32244" s="21"/>
      <c r="H32244" s="21"/>
      <c r="I32244" s="21"/>
      <c r="K32244" s="32">
        <v>3.9894228040143269</v>
      </c>
      <c r="L32244" s="33">
        <v>2.7924709305619166</v>
      </c>
    </row>
    <row r="32245" spans="7:12" x14ac:dyDescent="0.25">
      <c r="G32245" s="21"/>
      <c r="H32245" s="21"/>
      <c r="I32245" s="21"/>
      <c r="K32245" s="32">
        <v>23.936536824085962</v>
      </c>
      <c r="L32245" s="33">
        <v>5.9898974213709675</v>
      </c>
    </row>
    <row r="32246" spans="7:12" x14ac:dyDescent="0.25">
      <c r="G32246" s="21"/>
      <c r="H32246" s="21"/>
      <c r="I32246" s="21"/>
      <c r="K32246" s="32">
        <v>3.9894228040143269</v>
      </c>
      <c r="L32246" s="33">
        <v>0</v>
      </c>
    </row>
    <row r="32247" spans="7:12" x14ac:dyDescent="0.25">
      <c r="G32247" s="21"/>
      <c r="H32247" s="21"/>
      <c r="I32247" s="21"/>
      <c r="K32247" s="32">
        <v>7.9788456080286538</v>
      </c>
      <c r="L32247" s="33">
        <v>0</v>
      </c>
    </row>
    <row r="32248" spans="7:12" x14ac:dyDescent="0.25">
      <c r="G32248" s="21"/>
      <c r="H32248" s="21"/>
      <c r="I32248" s="21"/>
      <c r="K32248" s="32">
        <v>0</v>
      </c>
      <c r="L32248" s="33">
        <v>0</v>
      </c>
    </row>
    <row r="32249" spans="7:12" x14ac:dyDescent="0.25">
      <c r="G32249" s="21"/>
      <c r="H32249" s="21"/>
      <c r="I32249" s="21"/>
      <c r="K32249" s="32">
        <v>0</v>
      </c>
      <c r="L32249" s="33">
        <v>0</v>
      </c>
    </row>
    <row r="32250" spans="7:12" x14ac:dyDescent="0.25">
      <c r="G32250" s="21"/>
      <c r="H32250" s="21"/>
      <c r="I32250" s="21"/>
      <c r="K32250" s="32">
        <v>0</v>
      </c>
      <c r="L32250" s="33">
        <v>0</v>
      </c>
    </row>
    <row r="32251" spans="7:12" x14ac:dyDescent="0.25">
      <c r="G32251" s="21"/>
      <c r="H32251" s="21"/>
      <c r="I32251" s="21"/>
      <c r="K32251" s="32">
        <v>0</v>
      </c>
      <c r="L32251" s="33">
        <v>0</v>
      </c>
    </row>
    <row r="32252" spans="7:12" x14ac:dyDescent="0.25">
      <c r="G32252" s="21"/>
      <c r="H32252" s="21"/>
      <c r="I32252" s="21"/>
      <c r="K32252" s="32">
        <v>3.9894228040143269</v>
      </c>
      <c r="L32252" s="33">
        <v>0</v>
      </c>
    </row>
    <row r="32253" spans="7:12" x14ac:dyDescent="0.25">
      <c r="G32253" s="21"/>
      <c r="H32253" s="21"/>
      <c r="I32253" s="21"/>
      <c r="K32253" s="32">
        <v>0</v>
      </c>
      <c r="L32253" s="33">
        <v>0</v>
      </c>
    </row>
    <row r="32254" spans="7:12" x14ac:dyDescent="0.25">
      <c r="G32254" s="21"/>
      <c r="H32254" s="21"/>
      <c r="I32254" s="21"/>
      <c r="K32254" s="32">
        <v>0</v>
      </c>
      <c r="L32254" s="33">
        <v>0</v>
      </c>
    </row>
    <row r="32255" spans="7:12" x14ac:dyDescent="0.25">
      <c r="G32255" s="21"/>
      <c r="H32255" s="21"/>
      <c r="I32255" s="21"/>
      <c r="K32255" s="32">
        <v>55.851919256200567</v>
      </c>
      <c r="L32255" s="33">
        <v>34.898294293989146</v>
      </c>
    </row>
    <row r="32256" spans="7:12" x14ac:dyDescent="0.25">
      <c r="G32256" s="21"/>
      <c r="H32256" s="21"/>
      <c r="I32256" s="21"/>
      <c r="K32256" s="32">
        <v>7.9788456080286538</v>
      </c>
      <c r="L32256" s="33">
        <v>10.175084832480049</v>
      </c>
    </row>
    <row r="32257" spans="7:12" x14ac:dyDescent="0.25">
      <c r="G32257" s="21"/>
      <c r="H32257" s="21"/>
      <c r="I32257" s="21"/>
      <c r="K32257" s="32">
        <v>15.957691216057308</v>
      </c>
      <c r="L32257" s="33">
        <v>10.235782637530153</v>
      </c>
    </row>
    <row r="32258" spans="7:12" x14ac:dyDescent="0.25">
      <c r="G32258" s="21"/>
      <c r="H32258" s="21"/>
      <c r="I32258" s="21"/>
      <c r="K32258" s="32">
        <v>3.9894228040143269</v>
      </c>
      <c r="L32258" s="33">
        <v>2.9109581123346526</v>
      </c>
    </row>
    <row r="32259" spans="7:12" x14ac:dyDescent="0.25">
      <c r="G32259" s="21"/>
      <c r="H32259" s="21"/>
      <c r="I32259" s="21"/>
      <c r="K32259" s="32">
        <v>0</v>
      </c>
      <c r="L32259" s="33">
        <v>0</v>
      </c>
    </row>
    <row r="32260" spans="7:12" x14ac:dyDescent="0.25">
      <c r="G32260" s="21"/>
      <c r="H32260" s="21"/>
      <c r="I32260" s="21"/>
      <c r="K32260" s="32">
        <v>15.957691216057308</v>
      </c>
      <c r="L32260" s="33">
        <v>30.049743936850597</v>
      </c>
    </row>
    <row r="32261" spans="7:12" x14ac:dyDescent="0.25">
      <c r="G32261" s="21"/>
      <c r="H32261" s="21"/>
      <c r="I32261" s="21"/>
      <c r="K32261" s="32">
        <v>3.9894228040143269</v>
      </c>
      <c r="L32261" s="33">
        <v>0</v>
      </c>
    </row>
    <row r="32262" spans="7:12" x14ac:dyDescent="0.25">
      <c r="G32262" s="21"/>
      <c r="H32262" s="21"/>
      <c r="I32262" s="21"/>
      <c r="K32262" s="32">
        <v>0</v>
      </c>
      <c r="L32262" s="33">
        <v>0</v>
      </c>
    </row>
    <row r="32263" spans="7:12" x14ac:dyDescent="0.25">
      <c r="G32263" s="21"/>
      <c r="H32263" s="21"/>
      <c r="I32263" s="21"/>
      <c r="K32263" s="32">
        <v>7.9788456080286538</v>
      </c>
      <c r="L32263" s="33">
        <v>18.422419415677474</v>
      </c>
    </row>
    <row r="32264" spans="7:12" x14ac:dyDescent="0.25">
      <c r="G32264" s="21"/>
      <c r="H32264" s="21"/>
      <c r="I32264" s="21"/>
      <c r="K32264" s="32">
        <v>3.9894228040143269</v>
      </c>
      <c r="L32264" s="33">
        <v>0</v>
      </c>
    </row>
    <row r="32265" spans="7:12" x14ac:dyDescent="0.25">
      <c r="G32265" s="21"/>
      <c r="H32265" s="21"/>
      <c r="I32265" s="21"/>
      <c r="K32265" s="32">
        <v>7.9788456080286538</v>
      </c>
      <c r="L32265" s="33">
        <v>6.596187875968555</v>
      </c>
    </row>
    <row r="32266" spans="7:12" x14ac:dyDescent="0.25">
      <c r="G32266" s="21"/>
      <c r="H32266" s="21"/>
      <c r="I32266" s="21"/>
      <c r="K32266" s="32">
        <v>15.957691216057308</v>
      </c>
      <c r="L32266" s="33">
        <v>22.025068718684672</v>
      </c>
    </row>
    <row r="32267" spans="7:12" x14ac:dyDescent="0.25">
      <c r="G32267" s="21"/>
      <c r="H32267" s="21"/>
      <c r="I32267" s="21"/>
      <c r="K32267" s="32">
        <v>71.809610472257873</v>
      </c>
      <c r="L32267" s="33">
        <v>95.088789900188658</v>
      </c>
    </row>
    <row r="32268" spans="7:12" x14ac:dyDescent="0.25">
      <c r="G32268" s="21"/>
      <c r="H32268" s="21"/>
      <c r="I32268" s="21"/>
      <c r="K32268" s="32">
        <v>63.830764864229216</v>
      </c>
      <c r="L32268" s="33">
        <v>43.874956550966182</v>
      </c>
    </row>
    <row r="32269" spans="7:12" x14ac:dyDescent="0.25">
      <c r="G32269" s="21"/>
      <c r="H32269" s="21"/>
      <c r="I32269" s="21"/>
      <c r="K32269" s="32">
        <v>0</v>
      </c>
      <c r="L32269" s="33">
        <v>0</v>
      </c>
    </row>
    <row r="32270" spans="7:12" x14ac:dyDescent="0.25">
      <c r="G32270" s="21"/>
      <c r="H32270" s="21"/>
      <c r="I32270" s="21"/>
      <c r="K32270" s="32">
        <v>0</v>
      </c>
      <c r="L32270" s="33">
        <v>0</v>
      </c>
    </row>
    <row r="32271" spans="7:12" x14ac:dyDescent="0.25">
      <c r="G32271" s="21"/>
      <c r="H32271" s="21"/>
      <c r="I32271" s="21"/>
      <c r="K32271" s="32">
        <v>0</v>
      </c>
      <c r="L32271" s="33">
        <v>0</v>
      </c>
    </row>
    <row r="32272" spans="7:12" x14ac:dyDescent="0.25">
      <c r="G32272" s="21"/>
      <c r="H32272" s="21"/>
      <c r="I32272" s="21"/>
      <c r="K32272" s="32">
        <v>15.957691216057308</v>
      </c>
      <c r="L32272" s="33">
        <v>39.520732721454166</v>
      </c>
    </row>
    <row r="32273" spans="7:12" x14ac:dyDescent="0.25">
      <c r="G32273" s="21"/>
      <c r="H32273" s="21"/>
      <c r="I32273" s="21"/>
      <c r="K32273" s="32">
        <v>3.9894228040143269</v>
      </c>
      <c r="L32273" s="33">
        <v>0</v>
      </c>
    </row>
    <row r="32274" spans="7:12" x14ac:dyDescent="0.25">
      <c r="G32274" s="21"/>
      <c r="H32274" s="21"/>
      <c r="I32274" s="21"/>
      <c r="K32274" s="32">
        <v>27.925959628100291</v>
      </c>
      <c r="L32274" s="33">
        <v>15.183823873545583</v>
      </c>
    </row>
    <row r="32275" spans="7:12" x14ac:dyDescent="0.25">
      <c r="G32275" s="21"/>
      <c r="H32275" s="21"/>
      <c r="I32275" s="21"/>
      <c r="K32275" s="32">
        <v>0</v>
      </c>
      <c r="L32275" s="33">
        <v>0</v>
      </c>
    </row>
    <row r="32276" spans="7:12" x14ac:dyDescent="0.25">
      <c r="G32276" s="21"/>
      <c r="H32276" s="21"/>
      <c r="I32276" s="21"/>
      <c r="K32276" s="32">
        <v>0</v>
      </c>
      <c r="L32276" s="33">
        <v>0</v>
      </c>
    </row>
    <row r="32277" spans="7:12" x14ac:dyDescent="0.25">
      <c r="G32277" s="21"/>
      <c r="H32277" s="21"/>
      <c r="I32277" s="21"/>
      <c r="K32277" s="32">
        <v>15.957691216057308</v>
      </c>
      <c r="L32277" s="33">
        <v>39.385277700089006</v>
      </c>
    </row>
    <row r="32278" spans="7:12" x14ac:dyDescent="0.25">
      <c r="G32278" s="21"/>
      <c r="H32278" s="21"/>
      <c r="I32278" s="21"/>
      <c r="K32278" s="32">
        <v>0</v>
      </c>
      <c r="L32278" s="33">
        <v>0</v>
      </c>
    </row>
    <row r="32279" spans="7:12" x14ac:dyDescent="0.25">
      <c r="G32279" s="21"/>
      <c r="H32279" s="21"/>
      <c r="I32279" s="21"/>
      <c r="K32279" s="32">
        <v>3.9894228040143269</v>
      </c>
      <c r="L32279" s="33">
        <v>7.97773712226686</v>
      </c>
    </row>
    <row r="32280" spans="7:12" x14ac:dyDescent="0.25">
      <c r="G32280" s="21"/>
      <c r="H32280" s="21"/>
      <c r="I32280" s="21"/>
      <c r="K32280" s="32">
        <v>19.947114020071634</v>
      </c>
      <c r="L32280" s="33">
        <v>9.3857942395157608</v>
      </c>
    </row>
    <row r="32281" spans="7:12" x14ac:dyDescent="0.25">
      <c r="G32281" s="21"/>
      <c r="H32281" s="21"/>
      <c r="I32281" s="21"/>
      <c r="K32281" s="32">
        <v>7.9788456080286538</v>
      </c>
      <c r="L32281" s="33">
        <v>5.5825350817962676</v>
      </c>
    </row>
    <row r="32282" spans="7:12" x14ac:dyDescent="0.25">
      <c r="G32282" s="21"/>
      <c r="H32282" s="21"/>
      <c r="I32282" s="21"/>
      <c r="K32282" s="32">
        <v>19.947114020071634</v>
      </c>
      <c r="L32282" s="33">
        <v>16.433268403203563</v>
      </c>
    </row>
    <row r="32283" spans="7:12" x14ac:dyDescent="0.25">
      <c r="G32283" s="21"/>
      <c r="H32283" s="21"/>
      <c r="I32283" s="21"/>
      <c r="K32283" s="32">
        <v>3.9894228040143269</v>
      </c>
      <c r="L32283" s="33">
        <v>0</v>
      </c>
    </row>
    <row r="32284" spans="7:12" x14ac:dyDescent="0.25">
      <c r="G32284" s="21"/>
      <c r="H32284" s="21"/>
      <c r="I32284" s="21"/>
      <c r="K32284" s="32">
        <v>3.9894228040143269</v>
      </c>
      <c r="L32284" s="33">
        <v>0</v>
      </c>
    </row>
    <row r="32285" spans="7:12" x14ac:dyDescent="0.25">
      <c r="G32285" s="21"/>
      <c r="H32285" s="21"/>
      <c r="I32285" s="21"/>
      <c r="K32285" s="32">
        <v>0</v>
      </c>
      <c r="L32285" s="33">
        <v>0</v>
      </c>
    </row>
    <row r="32286" spans="7:12" x14ac:dyDescent="0.25">
      <c r="G32286" s="21"/>
      <c r="H32286" s="21"/>
      <c r="I32286" s="21"/>
      <c r="K32286" s="32">
        <v>3.9894228040143269</v>
      </c>
      <c r="L32286" s="33">
        <v>0</v>
      </c>
    </row>
    <row r="32287" spans="7:12" x14ac:dyDescent="0.25">
      <c r="G32287" s="21"/>
      <c r="H32287" s="21"/>
      <c r="I32287" s="21"/>
      <c r="K32287" s="32">
        <v>0</v>
      </c>
      <c r="L32287" s="33">
        <v>0</v>
      </c>
    </row>
    <row r="32288" spans="7:12" x14ac:dyDescent="0.25">
      <c r="G32288" s="21"/>
      <c r="H32288" s="21"/>
      <c r="I32288" s="21"/>
      <c r="K32288" s="32">
        <v>0</v>
      </c>
      <c r="L32288" s="33">
        <v>0</v>
      </c>
    </row>
    <row r="32289" spans="7:12" x14ac:dyDescent="0.25">
      <c r="G32289" s="21"/>
      <c r="H32289" s="21"/>
      <c r="I32289" s="21"/>
      <c r="K32289" s="32">
        <v>0</v>
      </c>
      <c r="L32289" s="33">
        <v>0</v>
      </c>
    </row>
    <row r="32290" spans="7:12" x14ac:dyDescent="0.25">
      <c r="G32290" s="21"/>
      <c r="H32290" s="21"/>
      <c r="I32290" s="21"/>
      <c r="K32290" s="32">
        <v>51.862496452186242</v>
      </c>
      <c r="L32290" s="33">
        <v>52.713635883369363</v>
      </c>
    </row>
    <row r="32291" spans="7:12" x14ac:dyDescent="0.25">
      <c r="G32291" s="21"/>
      <c r="H32291" s="21"/>
      <c r="I32291" s="21"/>
      <c r="K32291" s="32">
        <v>11.968268412042981</v>
      </c>
      <c r="L32291" s="33">
        <v>20.692587104650951</v>
      </c>
    </row>
    <row r="32292" spans="7:12" x14ac:dyDescent="0.25">
      <c r="G32292" s="21"/>
      <c r="H32292" s="21"/>
      <c r="I32292" s="21"/>
      <c r="K32292" s="32">
        <v>0</v>
      </c>
      <c r="L32292" s="33">
        <v>0</v>
      </c>
    </row>
    <row r="32293" spans="7:12" x14ac:dyDescent="0.25">
      <c r="G32293" s="21"/>
      <c r="H32293" s="21"/>
      <c r="I32293" s="21"/>
      <c r="K32293" s="32">
        <v>0</v>
      </c>
      <c r="L32293" s="33">
        <v>0</v>
      </c>
    </row>
    <row r="32294" spans="7:12" x14ac:dyDescent="0.25">
      <c r="G32294" s="21"/>
      <c r="H32294" s="21"/>
      <c r="I32294" s="21"/>
      <c r="K32294" s="32">
        <v>0</v>
      </c>
      <c r="L32294" s="33">
        <v>0</v>
      </c>
    </row>
    <row r="32295" spans="7:12" x14ac:dyDescent="0.25">
      <c r="G32295" s="21"/>
      <c r="H32295" s="21"/>
      <c r="I32295" s="21"/>
      <c r="K32295" s="32">
        <v>7.9788456080286538</v>
      </c>
      <c r="L32295" s="33">
        <v>18.432256348406643</v>
      </c>
    </row>
    <row r="32296" spans="7:12" x14ac:dyDescent="0.25">
      <c r="G32296" s="21"/>
      <c r="H32296" s="21"/>
      <c r="I32296" s="21"/>
      <c r="K32296" s="32">
        <v>7.9788456080286538</v>
      </c>
      <c r="L32296" s="33">
        <v>8.5921029840488234</v>
      </c>
    </row>
    <row r="32297" spans="7:12" x14ac:dyDescent="0.25">
      <c r="G32297" s="21"/>
      <c r="H32297" s="21"/>
      <c r="I32297" s="21"/>
      <c r="K32297" s="32">
        <v>11.968268412042981</v>
      </c>
      <c r="L32297" s="33">
        <v>25.35069386777166</v>
      </c>
    </row>
    <row r="32298" spans="7:12" x14ac:dyDescent="0.25">
      <c r="G32298" s="21"/>
      <c r="H32298" s="21"/>
      <c r="I32298" s="21"/>
      <c r="K32298" s="32">
        <v>0</v>
      </c>
      <c r="L32298" s="33">
        <v>0</v>
      </c>
    </row>
    <row r="32299" spans="7:12" x14ac:dyDescent="0.25">
      <c r="G32299" s="21"/>
      <c r="H32299" s="21"/>
      <c r="I32299" s="21"/>
      <c r="K32299" s="32">
        <v>31.915382432114619</v>
      </c>
      <c r="L32299" s="33">
        <v>4.3716475967418074</v>
      </c>
    </row>
    <row r="32300" spans="7:12" x14ac:dyDescent="0.25">
      <c r="G32300" s="21"/>
      <c r="H32300" s="21"/>
      <c r="I32300" s="21"/>
      <c r="K32300" s="32">
        <v>7.9788456080286538</v>
      </c>
      <c r="L32300" s="33">
        <v>0</v>
      </c>
    </row>
    <row r="32301" spans="7:12" x14ac:dyDescent="0.25">
      <c r="G32301" s="21"/>
      <c r="H32301" s="21"/>
      <c r="I32301" s="21"/>
      <c r="K32301" s="32">
        <v>3.9894228040143269</v>
      </c>
      <c r="L32301" s="33">
        <v>0</v>
      </c>
    </row>
    <row r="32302" spans="7:12" x14ac:dyDescent="0.25">
      <c r="G32302" s="21"/>
      <c r="H32302" s="21"/>
      <c r="I32302" s="21"/>
      <c r="K32302" s="32">
        <v>3.9894228040143269</v>
      </c>
      <c r="L32302" s="33">
        <v>0</v>
      </c>
    </row>
    <row r="32303" spans="7:12" x14ac:dyDescent="0.25">
      <c r="G32303" s="21"/>
      <c r="H32303" s="21"/>
      <c r="I32303" s="21"/>
      <c r="K32303" s="32">
        <v>0</v>
      </c>
      <c r="L32303" s="33">
        <v>0</v>
      </c>
    </row>
    <row r="32304" spans="7:12" x14ac:dyDescent="0.25">
      <c r="G32304" s="21"/>
      <c r="H32304" s="21"/>
      <c r="I32304" s="21"/>
      <c r="K32304" s="32">
        <v>7.9788456080286538</v>
      </c>
      <c r="L32304" s="33">
        <v>0</v>
      </c>
    </row>
    <row r="32305" spans="7:12" x14ac:dyDescent="0.25">
      <c r="G32305" s="21"/>
      <c r="H32305" s="21"/>
      <c r="I32305" s="21"/>
      <c r="K32305" s="32">
        <v>27.925959628100291</v>
      </c>
      <c r="L32305" s="33">
        <v>0</v>
      </c>
    </row>
    <row r="32306" spans="7:12" x14ac:dyDescent="0.25">
      <c r="G32306" s="21"/>
      <c r="H32306" s="21"/>
      <c r="I32306" s="21"/>
      <c r="K32306" s="32">
        <v>0</v>
      </c>
      <c r="L32306" s="33">
        <v>0</v>
      </c>
    </row>
    <row r="32307" spans="7:12" x14ac:dyDescent="0.25">
      <c r="G32307" s="21"/>
      <c r="H32307" s="21"/>
      <c r="I32307" s="21"/>
      <c r="K32307" s="32">
        <v>0</v>
      </c>
      <c r="L32307" s="33">
        <v>0</v>
      </c>
    </row>
    <row r="32308" spans="7:12" x14ac:dyDescent="0.25">
      <c r="G32308" s="21"/>
      <c r="H32308" s="21"/>
      <c r="I32308" s="21"/>
      <c r="K32308" s="32">
        <v>0</v>
      </c>
      <c r="L32308" s="33">
        <v>0</v>
      </c>
    </row>
    <row r="32309" spans="7:12" x14ac:dyDescent="0.25">
      <c r="G32309" s="21"/>
      <c r="H32309" s="21"/>
      <c r="I32309" s="21"/>
      <c r="K32309" s="32">
        <v>0</v>
      </c>
      <c r="L32309" s="33">
        <v>0</v>
      </c>
    </row>
    <row r="32310" spans="7:12" x14ac:dyDescent="0.25">
      <c r="G32310" s="21"/>
      <c r="H32310" s="21"/>
      <c r="I32310" s="21"/>
      <c r="K32310" s="32">
        <v>3.9894228040143269</v>
      </c>
      <c r="L32310" s="33">
        <v>0</v>
      </c>
    </row>
    <row r="32311" spans="7:12" x14ac:dyDescent="0.25">
      <c r="G32311" s="21"/>
      <c r="H32311" s="21"/>
      <c r="I32311" s="21"/>
      <c r="K32311" s="32">
        <v>15.957691216057308</v>
      </c>
      <c r="L32311" s="33">
        <v>0</v>
      </c>
    </row>
    <row r="32312" spans="7:12" x14ac:dyDescent="0.25">
      <c r="G32312" s="21"/>
      <c r="H32312" s="21"/>
      <c r="I32312" s="21"/>
      <c r="K32312" s="32">
        <v>3.9894228040143269</v>
      </c>
      <c r="L32312" s="33">
        <v>0</v>
      </c>
    </row>
    <row r="32313" spans="7:12" x14ac:dyDescent="0.25">
      <c r="G32313" s="21"/>
      <c r="H32313" s="21"/>
      <c r="I32313" s="21"/>
      <c r="K32313" s="32">
        <v>27.925959628100291</v>
      </c>
      <c r="L32313" s="33">
        <v>40.092803022745059</v>
      </c>
    </row>
    <row r="32314" spans="7:12" x14ac:dyDescent="0.25">
      <c r="G32314" s="21"/>
      <c r="H32314" s="21"/>
      <c r="I32314" s="21"/>
      <c r="K32314" s="32">
        <v>15.957691216057308</v>
      </c>
      <c r="L32314" s="33">
        <v>20.067671997972283</v>
      </c>
    </row>
    <row r="32315" spans="7:12" x14ac:dyDescent="0.25">
      <c r="G32315" s="21"/>
      <c r="H32315" s="21"/>
      <c r="I32315" s="21"/>
      <c r="K32315" s="32">
        <v>3.9894228040143269</v>
      </c>
      <c r="L32315" s="33">
        <v>0</v>
      </c>
    </row>
    <row r="32316" spans="7:12" x14ac:dyDescent="0.25">
      <c r="G32316" s="21"/>
      <c r="H32316" s="21"/>
      <c r="I32316" s="21"/>
      <c r="K32316" s="32">
        <v>0</v>
      </c>
      <c r="L32316" s="33">
        <v>0</v>
      </c>
    </row>
    <row r="32317" spans="7:12" x14ac:dyDescent="0.25">
      <c r="G32317" s="21"/>
      <c r="H32317" s="21"/>
      <c r="I32317" s="21"/>
      <c r="K32317" s="32">
        <v>0</v>
      </c>
      <c r="L32317" s="33">
        <v>0</v>
      </c>
    </row>
    <row r="32318" spans="7:12" x14ac:dyDescent="0.25">
      <c r="G32318" s="21"/>
      <c r="H32318" s="21"/>
      <c r="I32318" s="21"/>
      <c r="K32318" s="32">
        <v>0</v>
      </c>
      <c r="L32318" s="33">
        <v>0</v>
      </c>
    </row>
    <row r="32319" spans="7:12" x14ac:dyDescent="0.25">
      <c r="G32319" s="21"/>
      <c r="H32319" s="21"/>
      <c r="I32319" s="21"/>
      <c r="K32319" s="32">
        <v>0</v>
      </c>
      <c r="L32319" s="33">
        <v>0</v>
      </c>
    </row>
    <row r="32320" spans="7:12" x14ac:dyDescent="0.25">
      <c r="G32320" s="21"/>
      <c r="H32320" s="21"/>
      <c r="I32320" s="21"/>
      <c r="K32320" s="32">
        <v>0</v>
      </c>
      <c r="L32320" s="33">
        <v>0</v>
      </c>
    </row>
    <row r="32321" spans="7:12" x14ac:dyDescent="0.25">
      <c r="G32321" s="21"/>
      <c r="H32321" s="21"/>
      <c r="I32321" s="21"/>
      <c r="K32321" s="32">
        <v>0</v>
      </c>
      <c r="L32321" s="33">
        <v>0</v>
      </c>
    </row>
    <row r="32322" spans="7:12" x14ac:dyDescent="0.25">
      <c r="G32322" s="21"/>
      <c r="H32322" s="21"/>
      <c r="I32322" s="21"/>
      <c r="K32322" s="32">
        <v>7.9788456080286538</v>
      </c>
      <c r="L32322" s="33">
        <v>17.648539180840231</v>
      </c>
    </row>
    <row r="32323" spans="7:12" x14ac:dyDescent="0.25">
      <c r="G32323" s="21"/>
      <c r="H32323" s="21"/>
      <c r="I32323" s="21"/>
      <c r="K32323" s="32">
        <v>11.968268412042981</v>
      </c>
      <c r="L32323" s="33">
        <v>3.4032298658001858</v>
      </c>
    </row>
    <row r="32324" spans="7:12" x14ac:dyDescent="0.25">
      <c r="G32324" s="21"/>
      <c r="H32324" s="21"/>
      <c r="I32324" s="21"/>
      <c r="K32324" s="32">
        <v>0</v>
      </c>
      <c r="L32324" s="33">
        <v>0</v>
      </c>
    </row>
    <row r="32325" spans="7:12" x14ac:dyDescent="0.25">
      <c r="G32325" s="21"/>
      <c r="H32325" s="21"/>
      <c r="I32325" s="21"/>
      <c r="K32325" s="32">
        <v>27.925959628100291</v>
      </c>
      <c r="L32325" s="33">
        <v>12.578257019986015</v>
      </c>
    </row>
    <row r="32326" spans="7:12" x14ac:dyDescent="0.25">
      <c r="G32326" s="21"/>
      <c r="H32326" s="21"/>
      <c r="I32326" s="21"/>
      <c r="K32326" s="32">
        <v>15.957691216057308</v>
      </c>
      <c r="L32326" s="33">
        <v>34.720591752659246</v>
      </c>
    </row>
    <row r="32327" spans="7:12" x14ac:dyDescent="0.25">
      <c r="G32327" s="21"/>
      <c r="H32327" s="21"/>
      <c r="I32327" s="21"/>
      <c r="K32327" s="32">
        <v>0</v>
      </c>
      <c r="L32327" s="33">
        <v>0</v>
      </c>
    </row>
    <row r="32328" spans="7:12" x14ac:dyDescent="0.25">
      <c r="G32328" s="21"/>
      <c r="H32328" s="21"/>
      <c r="I32328" s="21"/>
      <c r="K32328" s="32">
        <v>3.9894228040143269</v>
      </c>
      <c r="L32328" s="33">
        <v>0</v>
      </c>
    </row>
    <row r="32329" spans="7:12" x14ac:dyDescent="0.25">
      <c r="G32329" s="21"/>
      <c r="H32329" s="21"/>
      <c r="I32329" s="21"/>
      <c r="K32329" s="32">
        <v>3.9894228040143269</v>
      </c>
      <c r="L32329" s="33">
        <v>0</v>
      </c>
    </row>
    <row r="32330" spans="7:12" x14ac:dyDescent="0.25">
      <c r="G32330" s="21"/>
      <c r="H32330" s="21"/>
      <c r="I32330" s="21"/>
      <c r="K32330" s="32">
        <v>0</v>
      </c>
      <c r="L32330" s="33">
        <v>0</v>
      </c>
    </row>
    <row r="32331" spans="7:12" x14ac:dyDescent="0.25">
      <c r="G32331" s="21"/>
      <c r="H32331" s="21"/>
      <c r="I32331" s="21"/>
      <c r="K32331" s="32">
        <v>0</v>
      </c>
      <c r="L32331" s="33">
        <v>0</v>
      </c>
    </row>
    <row r="32332" spans="7:12" x14ac:dyDescent="0.25">
      <c r="G32332" s="21"/>
      <c r="H32332" s="21"/>
      <c r="I32332" s="21"/>
      <c r="K32332" s="32">
        <v>0</v>
      </c>
      <c r="L32332" s="33">
        <v>0</v>
      </c>
    </row>
    <row r="32333" spans="7:12" x14ac:dyDescent="0.25">
      <c r="G32333" s="21"/>
      <c r="H32333" s="21"/>
      <c r="I32333" s="21"/>
      <c r="K32333" s="32">
        <v>0</v>
      </c>
      <c r="L32333" s="33">
        <v>0</v>
      </c>
    </row>
    <row r="32334" spans="7:12" x14ac:dyDescent="0.25">
      <c r="G32334" s="21"/>
      <c r="H32334" s="21"/>
      <c r="I32334" s="21"/>
      <c r="K32334" s="32">
        <v>39.894228040143268</v>
      </c>
      <c r="L32334" s="33">
        <v>62.738026404917768</v>
      </c>
    </row>
    <row r="32335" spans="7:12" x14ac:dyDescent="0.25">
      <c r="G32335" s="21"/>
      <c r="H32335" s="21"/>
      <c r="I32335" s="21"/>
      <c r="K32335" s="32">
        <v>3.9894228040143269</v>
      </c>
      <c r="L32335" s="33">
        <v>2.5609532271098505</v>
      </c>
    </row>
    <row r="32336" spans="7:12" x14ac:dyDescent="0.25">
      <c r="G32336" s="21"/>
      <c r="H32336" s="21"/>
      <c r="I32336" s="21"/>
      <c r="K32336" s="32">
        <v>0</v>
      </c>
      <c r="L32336" s="33">
        <v>0</v>
      </c>
    </row>
    <row r="32337" spans="7:12" x14ac:dyDescent="0.25">
      <c r="G32337" s="21"/>
      <c r="H32337" s="21"/>
      <c r="I32337" s="21"/>
      <c r="K32337" s="32">
        <v>0</v>
      </c>
      <c r="L32337" s="33">
        <v>0</v>
      </c>
    </row>
    <row r="32338" spans="7:12" x14ac:dyDescent="0.25">
      <c r="G32338" s="21"/>
      <c r="H32338" s="21"/>
      <c r="I32338" s="21"/>
      <c r="K32338" s="32">
        <v>0</v>
      </c>
      <c r="L32338" s="33">
        <v>0</v>
      </c>
    </row>
    <row r="32339" spans="7:12" x14ac:dyDescent="0.25">
      <c r="G32339" s="21"/>
      <c r="H32339" s="21"/>
      <c r="I32339" s="21"/>
      <c r="K32339" s="32">
        <v>0</v>
      </c>
      <c r="L32339" s="33">
        <v>0</v>
      </c>
    </row>
    <row r="32340" spans="7:12" x14ac:dyDescent="0.25">
      <c r="G32340" s="21"/>
      <c r="H32340" s="21"/>
      <c r="I32340" s="21"/>
      <c r="K32340" s="32">
        <v>3.9894228040143269</v>
      </c>
      <c r="L32340" s="33">
        <v>5.0861394858309215</v>
      </c>
    </row>
    <row r="32341" spans="7:12" x14ac:dyDescent="0.25">
      <c r="G32341" s="21"/>
      <c r="H32341" s="21"/>
      <c r="I32341" s="21"/>
      <c r="K32341" s="32">
        <v>3.9894228040143269</v>
      </c>
      <c r="L32341" s="33">
        <v>0</v>
      </c>
    </row>
    <row r="32342" spans="7:12" x14ac:dyDescent="0.25">
      <c r="G32342" s="21"/>
      <c r="H32342" s="21"/>
      <c r="I32342" s="21"/>
      <c r="K32342" s="32">
        <v>15.957691216057308</v>
      </c>
      <c r="L32342" s="33">
        <v>0</v>
      </c>
    </row>
    <row r="32343" spans="7:12" x14ac:dyDescent="0.25">
      <c r="G32343" s="21"/>
      <c r="H32343" s="21"/>
      <c r="I32343" s="21"/>
      <c r="K32343" s="32">
        <v>0</v>
      </c>
      <c r="L32343" s="33">
        <v>0</v>
      </c>
    </row>
    <row r="32344" spans="7:12" x14ac:dyDescent="0.25">
      <c r="G32344" s="21"/>
      <c r="H32344" s="21"/>
      <c r="I32344" s="21"/>
      <c r="K32344" s="32">
        <v>3.9894228040143269</v>
      </c>
      <c r="L32344" s="33">
        <v>0</v>
      </c>
    </row>
    <row r="32345" spans="7:12" x14ac:dyDescent="0.25">
      <c r="G32345" s="21"/>
      <c r="H32345" s="21"/>
      <c r="I32345" s="21"/>
      <c r="K32345" s="32">
        <v>0</v>
      </c>
      <c r="L32345" s="33">
        <v>0</v>
      </c>
    </row>
    <row r="32346" spans="7:12" x14ac:dyDescent="0.25">
      <c r="G32346" s="21"/>
      <c r="H32346" s="21"/>
      <c r="I32346" s="21"/>
      <c r="K32346" s="32">
        <v>0</v>
      </c>
      <c r="L32346" s="33">
        <v>0</v>
      </c>
    </row>
    <row r="32347" spans="7:12" x14ac:dyDescent="0.25">
      <c r="G32347" s="21"/>
      <c r="H32347" s="21"/>
      <c r="I32347" s="21"/>
      <c r="K32347" s="32">
        <v>0</v>
      </c>
      <c r="L32347" s="33">
        <v>0</v>
      </c>
    </row>
    <row r="32348" spans="7:12" x14ac:dyDescent="0.25">
      <c r="G32348" s="21"/>
      <c r="H32348" s="21"/>
      <c r="I32348" s="21"/>
      <c r="K32348" s="32">
        <v>0</v>
      </c>
      <c r="L32348" s="33">
        <v>0</v>
      </c>
    </row>
    <row r="32349" spans="7:12" x14ac:dyDescent="0.25">
      <c r="G32349" s="21"/>
      <c r="H32349" s="21"/>
      <c r="I32349" s="21"/>
      <c r="K32349" s="32">
        <v>0</v>
      </c>
      <c r="L32349" s="33">
        <v>0</v>
      </c>
    </row>
    <row r="32350" spans="7:12" x14ac:dyDescent="0.25">
      <c r="G32350" s="21"/>
      <c r="H32350" s="21"/>
      <c r="I32350" s="21"/>
      <c r="K32350" s="32">
        <v>3.9894228040143269</v>
      </c>
      <c r="L32350" s="33">
        <v>2.9878534051306627</v>
      </c>
    </row>
    <row r="32351" spans="7:12" x14ac:dyDescent="0.25">
      <c r="G32351" s="21"/>
      <c r="H32351" s="21"/>
      <c r="I32351" s="21"/>
      <c r="K32351" s="32">
        <v>0</v>
      </c>
      <c r="L32351" s="33">
        <v>0</v>
      </c>
    </row>
    <row r="32352" spans="7:12" x14ac:dyDescent="0.25">
      <c r="G32352" s="21"/>
      <c r="H32352" s="21"/>
      <c r="I32352" s="21"/>
      <c r="K32352" s="32">
        <v>0</v>
      </c>
      <c r="L32352" s="33">
        <v>0</v>
      </c>
    </row>
    <row r="32353" spans="7:12" x14ac:dyDescent="0.25">
      <c r="G32353" s="21"/>
      <c r="H32353" s="21"/>
      <c r="I32353" s="21"/>
      <c r="K32353" s="32">
        <v>0</v>
      </c>
      <c r="L32353" s="33">
        <v>0</v>
      </c>
    </row>
    <row r="32354" spans="7:12" x14ac:dyDescent="0.25">
      <c r="G32354" s="21"/>
      <c r="H32354" s="21"/>
      <c r="I32354" s="21"/>
      <c r="K32354" s="32">
        <v>23.936536824085962</v>
      </c>
      <c r="L32354" s="33">
        <v>18.301895592616738</v>
      </c>
    </row>
    <row r="32355" spans="7:12" x14ac:dyDescent="0.25">
      <c r="G32355" s="21"/>
      <c r="H32355" s="21"/>
      <c r="I32355" s="21"/>
      <c r="K32355" s="32">
        <v>0</v>
      </c>
      <c r="L32355" s="33">
        <v>0</v>
      </c>
    </row>
    <row r="32356" spans="7:12" x14ac:dyDescent="0.25">
      <c r="G32356" s="21"/>
      <c r="H32356" s="21"/>
      <c r="I32356" s="21"/>
      <c r="K32356" s="32">
        <v>19.947114020071634</v>
      </c>
      <c r="L32356" s="33">
        <v>28.592442784852622</v>
      </c>
    </row>
    <row r="32357" spans="7:12" x14ac:dyDescent="0.25">
      <c r="G32357" s="21"/>
      <c r="H32357" s="21"/>
      <c r="I32357" s="21"/>
      <c r="K32357" s="32">
        <v>0</v>
      </c>
      <c r="L32357" s="33">
        <v>0</v>
      </c>
    </row>
    <row r="32358" spans="7:12" x14ac:dyDescent="0.25">
      <c r="G32358" s="21"/>
      <c r="H32358" s="21"/>
      <c r="I32358" s="21"/>
      <c r="K32358" s="32">
        <v>0</v>
      </c>
      <c r="L32358" s="33">
        <v>0</v>
      </c>
    </row>
    <row r="32359" spans="7:12" x14ac:dyDescent="0.25">
      <c r="G32359" s="21"/>
      <c r="H32359" s="21"/>
      <c r="I32359" s="21"/>
      <c r="K32359" s="32">
        <v>7.9788456080286538</v>
      </c>
      <c r="L32359" s="33">
        <v>11.283744543243673</v>
      </c>
    </row>
    <row r="32360" spans="7:12" x14ac:dyDescent="0.25">
      <c r="G32360" s="21"/>
      <c r="H32360" s="21"/>
      <c r="I32360" s="21"/>
      <c r="K32360" s="32">
        <v>19.947114020071634</v>
      </c>
      <c r="L32360" s="33">
        <v>36.548725321833977</v>
      </c>
    </row>
    <row r="32361" spans="7:12" x14ac:dyDescent="0.25">
      <c r="G32361" s="21"/>
      <c r="H32361" s="21"/>
      <c r="I32361" s="21"/>
      <c r="K32361" s="32">
        <v>0</v>
      </c>
      <c r="L32361" s="33">
        <v>0</v>
      </c>
    </row>
    <row r="32362" spans="7:12" x14ac:dyDescent="0.25">
      <c r="G32362" s="21"/>
      <c r="H32362" s="21"/>
      <c r="I32362" s="21"/>
      <c r="K32362" s="32">
        <v>7.9788456080286538</v>
      </c>
      <c r="L32362" s="33">
        <v>5.6513782117581002</v>
      </c>
    </row>
    <row r="32363" spans="7:12" x14ac:dyDescent="0.25">
      <c r="G32363" s="21"/>
      <c r="H32363" s="21"/>
      <c r="I32363" s="21"/>
      <c r="K32363" s="32">
        <v>0</v>
      </c>
      <c r="L32363" s="33">
        <v>0</v>
      </c>
    </row>
    <row r="32364" spans="7:12" x14ac:dyDescent="0.25">
      <c r="G32364" s="21"/>
      <c r="H32364" s="21"/>
      <c r="I32364" s="21"/>
      <c r="K32364" s="32">
        <v>11.968268412042981</v>
      </c>
      <c r="L32364" s="33">
        <v>31.395092639248546</v>
      </c>
    </row>
    <row r="32365" spans="7:12" x14ac:dyDescent="0.25">
      <c r="G32365" s="21"/>
      <c r="H32365" s="21"/>
      <c r="I32365" s="21"/>
      <c r="K32365" s="32">
        <v>3.9894228040143269</v>
      </c>
      <c r="L32365" s="33">
        <v>0</v>
      </c>
    </row>
    <row r="32366" spans="7:12" x14ac:dyDescent="0.25">
      <c r="G32366" s="21"/>
      <c r="H32366" s="21"/>
      <c r="I32366" s="21"/>
      <c r="K32366" s="32">
        <v>3.9894228040143269</v>
      </c>
      <c r="L32366" s="33">
        <v>18.873126181946077</v>
      </c>
    </row>
    <row r="32367" spans="7:12" x14ac:dyDescent="0.25">
      <c r="G32367" s="21"/>
      <c r="H32367" s="21"/>
      <c r="I32367" s="21"/>
      <c r="K32367" s="32">
        <v>0</v>
      </c>
      <c r="L32367" s="33">
        <v>0</v>
      </c>
    </row>
    <row r="32368" spans="7:12" x14ac:dyDescent="0.25">
      <c r="G32368" s="21"/>
      <c r="H32368" s="21"/>
      <c r="I32368" s="21"/>
      <c r="K32368" s="32">
        <v>0</v>
      </c>
      <c r="L32368" s="33">
        <v>0</v>
      </c>
    </row>
    <row r="32369" spans="7:12" x14ac:dyDescent="0.25">
      <c r="G32369" s="21"/>
      <c r="H32369" s="21"/>
      <c r="I32369" s="21"/>
      <c r="K32369" s="32">
        <v>3.9894228040143269</v>
      </c>
      <c r="L32369" s="33">
        <v>0</v>
      </c>
    </row>
    <row r="32370" spans="7:12" x14ac:dyDescent="0.25">
      <c r="G32370" s="21"/>
      <c r="H32370" s="21"/>
      <c r="I32370" s="21"/>
      <c r="K32370" s="32">
        <v>11.968268412042981</v>
      </c>
      <c r="L32370" s="33">
        <v>6.8636626496894797</v>
      </c>
    </row>
    <row r="32371" spans="7:12" x14ac:dyDescent="0.25">
      <c r="G32371" s="21"/>
      <c r="H32371" s="21"/>
      <c r="I32371" s="21"/>
      <c r="K32371" s="32">
        <v>3.9894228040143269</v>
      </c>
      <c r="L32371" s="33">
        <v>0</v>
      </c>
    </row>
    <row r="32372" spans="7:12" x14ac:dyDescent="0.25">
      <c r="G32372" s="21"/>
      <c r="H32372" s="21"/>
      <c r="I32372" s="21"/>
      <c r="K32372" s="32">
        <v>7.9788456080286538</v>
      </c>
      <c r="L32372" s="33">
        <v>0</v>
      </c>
    </row>
    <row r="32373" spans="7:12" x14ac:dyDescent="0.25">
      <c r="G32373" s="21"/>
      <c r="H32373" s="21"/>
      <c r="I32373" s="21"/>
      <c r="K32373" s="32">
        <v>3.9894228040143269</v>
      </c>
      <c r="L32373" s="33">
        <v>13.096715484402512</v>
      </c>
    </row>
    <row r="32374" spans="7:12" x14ac:dyDescent="0.25">
      <c r="G32374" s="21"/>
      <c r="H32374" s="21"/>
      <c r="I32374" s="21"/>
      <c r="K32374" s="32">
        <v>27.925959628100291</v>
      </c>
      <c r="L32374" s="33">
        <v>38.302596350249587</v>
      </c>
    </row>
    <row r="32375" spans="7:12" x14ac:dyDescent="0.25">
      <c r="G32375" s="21"/>
      <c r="H32375" s="21"/>
      <c r="I32375" s="21"/>
      <c r="K32375" s="32">
        <v>11.968268412042981</v>
      </c>
      <c r="L32375" s="33">
        <v>12.997742764375772</v>
      </c>
    </row>
    <row r="32376" spans="7:12" x14ac:dyDescent="0.25">
      <c r="G32376" s="21"/>
      <c r="H32376" s="21"/>
      <c r="I32376" s="21"/>
      <c r="K32376" s="32">
        <v>15.957691216057308</v>
      </c>
      <c r="L32376" s="33">
        <v>31.686923740061388</v>
      </c>
    </row>
    <row r="32377" spans="7:12" x14ac:dyDescent="0.25">
      <c r="G32377" s="21"/>
      <c r="H32377" s="21"/>
      <c r="I32377" s="21"/>
      <c r="K32377" s="32">
        <v>3.9894228040143269</v>
      </c>
      <c r="L32377" s="33">
        <v>2.7469611901049209</v>
      </c>
    </row>
    <row r="32378" spans="7:12" x14ac:dyDescent="0.25">
      <c r="G32378" s="21"/>
      <c r="H32378" s="21"/>
      <c r="I32378" s="21"/>
      <c r="K32378" s="32">
        <v>0</v>
      </c>
      <c r="L32378" s="33">
        <v>0</v>
      </c>
    </row>
    <row r="32379" spans="7:12" x14ac:dyDescent="0.25">
      <c r="G32379" s="21"/>
      <c r="H32379" s="21"/>
      <c r="I32379" s="21"/>
      <c r="K32379" s="32">
        <v>7.9788456080286538</v>
      </c>
      <c r="L32379" s="33">
        <v>14.682019548138815</v>
      </c>
    </row>
    <row r="32380" spans="7:12" x14ac:dyDescent="0.25">
      <c r="G32380" s="21"/>
      <c r="H32380" s="21"/>
      <c r="I32380" s="21"/>
      <c r="K32380" s="32">
        <v>3.9894228040143269</v>
      </c>
      <c r="L32380" s="33">
        <v>6.225440970042369</v>
      </c>
    </row>
    <row r="32381" spans="7:12" x14ac:dyDescent="0.25">
      <c r="G32381" s="21"/>
      <c r="H32381" s="21"/>
      <c r="I32381" s="21"/>
      <c r="K32381" s="32">
        <v>3.9894228040143269</v>
      </c>
      <c r="L32381" s="33">
        <v>0</v>
      </c>
    </row>
    <row r="32382" spans="7:12" x14ac:dyDescent="0.25">
      <c r="G32382" s="21"/>
      <c r="H32382" s="21"/>
      <c r="I32382" s="21"/>
      <c r="K32382" s="32">
        <v>3.9894228040143269</v>
      </c>
      <c r="L32382" s="33">
        <v>4.6957459696459605</v>
      </c>
    </row>
    <row r="32383" spans="7:12" x14ac:dyDescent="0.25">
      <c r="G32383" s="21"/>
      <c r="H32383" s="21"/>
      <c r="I32383" s="21"/>
      <c r="K32383" s="32">
        <v>3.9894228040143269</v>
      </c>
      <c r="L32383" s="33">
        <v>1.8469966917392493</v>
      </c>
    </row>
    <row r="32384" spans="7:12" x14ac:dyDescent="0.25">
      <c r="G32384" s="21"/>
      <c r="H32384" s="21"/>
      <c r="I32384" s="21"/>
      <c r="K32384" s="32">
        <v>7.9788456080286538</v>
      </c>
      <c r="L32384" s="33">
        <v>11.346789177589116</v>
      </c>
    </row>
    <row r="32385" spans="7:12" x14ac:dyDescent="0.25">
      <c r="G32385" s="21"/>
      <c r="H32385" s="21"/>
      <c r="I32385" s="21"/>
      <c r="K32385" s="32">
        <v>0</v>
      </c>
      <c r="L32385" s="33">
        <v>0</v>
      </c>
    </row>
    <row r="32386" spans="7:12" x14ac:dyDescent="0.25">
      <c r="G32386" s="21"/>
      <c r="H32386" s="21"/>
      <c r="I32386" s="21"/>
      <c r="K32386" s="32">
        <v>0</v>
      </c>
      <c r="L32386" s="33">
        <v>0</v>
      </c>
    </row>
    <row r="32387" spans="7:12" x14ac:dyDescent="0.25">
      <c r="G32387" s="21"/>
      <c r="H32387" s="21"/>
      <c r="I32387" s="21"/>
      <c r="K32387" s="32">
        <v>0</v>
      </c>
      <c r="L32387" s="33">
        <v>0</v>
      </c>
    </row>
    <row r="32388" spans="7:12" x14ac:dyDescent="0.25">
      <c r="G32388" s="21"/>
      <c r="H32388" s="21"/>
      <c r="I32388" s="21"/>
      <c r="K32388" s="32">
        <v>15.957691216057308</v>
      </c>
      <c r="L32388" s="33">
        <v>30.712580681908683</v>
      </c>
    </row>
    <row r="32389" spans="7:12" x14ac:dyDescent="0.25">
      <c r="G32389" s="21"/>
      <c r="H32389" s="21"/>
      <c r="I32389" s="21"/>
      <c r="K32389" s="32">
        <v>0</v>
      </c>
      <c r="L32389" s="33">
        <v>0</v>
      </c>
    </row>
    <row r="32390" spans="7:12" x14ac:dyDescent="0.25">
      <c r="G32390" s="21"/>
      <c r="H32390" s="21"/>
      <c r="I32390" s="21"/>
      <c r="K32390" s="32">
        <v>15.957691216057308</v>
      </c>
      <c r="L32390" s="33">
        <v>13.393886595424576</v>
      </c>
    </row>
    <row r="32391" spans="7:12" x14ac:dyDescent="0.25">
      <c r="G32391" s="21"/>
      <c r="H32391" s="21"/>
      <c r="I32391" s="21"/>
      <c r="K32391" s="32">
        <v>7.9788456080286538</v>
      </c>
      <c r="L32391" s="33">
        <v>0</v>
      </c>
    </row>
    <row r="32392" spans="7:12" x14ac:dyDescent="0.25">
      <c r="G32392" s="21"/>
      <c r="H32392" s="21"/>
      <c r="I32392" s="21"/>
      <c r="K32392" s="32">
        <v>15.957691216057308</v>
      </c>
      <c r="L32392" s="33">
        <v>32.94551564110715</v>
      </c>
    </row>
    <row r="32393" spans="7:12" x14ac:dyDescent="0.25">
      <c r="G32393" s="21"/>
      <c r="H32393" s="21"/>
      <c r="I32393" s="21"/>
      <c r="K32393" s="32">
        <v>0</v>
      </c>
      <c r="L32393" s="33">
        <v>0</v>
      </c>
    </row>
    <row r="32394" spans="7:12" x14ac:dyDescent="0.25">
      <c r="G32394" s="21"/>
      <c r="H32394" s="21"/>
      <c r="I32394" s="21"/>
      <c r="K32394" s="32">
        <v>3.9894228040143269</v>
      </c>
      <c r="L32394" s="33">
        <v>0</v>
      </c>
    </row>
    <row r="32395" spans="7:12" x14ac:dyDescent="0.25">
      <c r="G32395" s="21"/>
      <c r="H32395" s="21"/>
      <c r="I32395" s="21"/>
      <c r="K32395" s="32">
        <v>7.9788456080286538</v>
      </c>
      <c r="L32395" s="33">
        <v>14.343062285859354</v>
      </c>
    </row>
    <row r="32396" spans="7:12" x14ac:dyDescent="0.25">
      <c r="G32396" s="21"/>
      <c r="H32396" s="21"/>
      <c r="I32396" s="21"/>
      <c r="K32396" s="32">
        <v>15.957691216057308</v>
      </c>
      <c r="L32396" s="33">
        <v>8.0404394130938641</v>
      </c>
    </row>
    <row r="32397" spans="7:12" x14ac:dyDescent="0.25">
      <c r="G32397" s="21"/>
      <c r="H32397" s="21"/>
      <c r="I32397" s="21"/>
      <c r="K32397" s="32">
        <v>3.9894228040143269</v>
      </c>
      <c r="L32397" s="33">
        <v>5.6478661770162404</v>
      </c>
    </row>
    <row r="32398" spans="7:12" x14ac:dyDescent="0.25">
      <c r="G32398" s="21"/>
      <c r="H32398" s="21"/>
      <c r="I32398" s="21"/>
      <c r="K32398" s="32">
        <v>11.968268412042981</v>
      </c>
      <c r="L32398" s="33">
        <v>7.1683871826570424</v>
      </c>
    </row>
    <row r="32399" spans="7:12" x14ac:dyDescent="0.25">
      <c r="G32399" s="21"/>
      <c r="H32399" s="21"/>
      <c r="I32399" s="21"/>
      <c r="K32399" s="32">
        <v>0</v>
      </c>
      <c r="L32399" s="33">
        <v>0</v>
      </c>
    </row>
    <row r="32400" spans="7:12" x14ac:dyDescent="0.25">
      <c r="G32400" s="21"/>
      <c r="H32400" s="21"/>
      <c r="I32400" s="21"/>
      <c r="K32400" s="32">
        <v>7.9788456080286538</v>
      </c>
      <c r="L32400" s="33">
        <v>0</v>
      </c>
    </row>
    <row r="32401" spans="7:12" x14ac:dyDescent="0.25">
      <c r="G32401" s="21"/>
      <c r="H32401" s="21"/>
      <c r="I32401" s="21"/>
      <c r="K32401" s="32">
        <v>7.9788456080286538</v>
      </c>
      <c r="L32401" s="33">
        <v>12.684212476316654</v>
      </c>
    </row>
    <row r="32402" spans="7:12" x14ac:dyDescent="0.25">
      <c r="G32402" s="21"/>
      <c r="H32402" s="21"/>
      <c r="I32402" s="21"/>
      <c r="K32402" s="32">
        <v>0</v>
      </c>
      <c r="L32402" s="33">
        <v>0</v>
      </c>
    </row>
    <row r="32403" spans="7:12" x14ac:dyDescent="0.25">
      <c r="G32403" s="21"/>
      <c r="H32403" s="21"/>
      <c r="I32403" s="21"/>
      <c r="K32403" s="32">
        <v>0</v>
      </c>
      <c r="L32403" s="33">
        <v>0</v>
      </c>
    </row>
    <row r="32404" spans="7:12" x14ac:dyDescent="0.25">
      <c r="G32404" s="21"/>
      <c r="H32404" s="21"/>
      <c r="I32404" s="21"/>
      <c r="K32404" s="32">
        <v>7.9788456080286538</v>
      </c>
      <c r="L32404" s="33">
        <v>2.0184182803824191</v>
      </c>
    </row>
    <row r="32405" spans="7:12" x14ac:dyDescent="0.25">
      <c r="G32405" s="21"/>
      <c r="H32405" s="21"/>
      <c r="I32405" s="21"/>
      <c r="K32405" s="32">
        <v>3.9894228040143269</v>
      </c>
      <c r="L32405" s="33">
        <v>0</v>
      </c>
    </row>
    <row r="32406" spans="7:12" x14ac:dyDescent="0.25">
      <c r="G32406" s="21"/>
      <c r="H32406" s="21"/>
      <c r="I32406" s="21"/>
      <c r="K32406" s="32">
        <v>0</v>
      </c>
      <c r="L32406" s="33">
        <v>0</v>
      </c>
    </row>
    <row r="32407" spans="7:12" x14ac:dyDescent="0.25">
      <c r="G32407" s="21"/>
      <c r="H32407" s="21"/>
      <c r="I32407" s="21"/>
      <c r="K32407" s="32">
        <v>19.947114020071634</v>
      </c>
      <c r="L32407" s="33">
        <v>16.292469274073952</v>
      </c>
    </row>
    <row r="32408" spans="7:12" x14ac:dyDescent="0.25">
      <c r="G32408" s="21"/>
      <c r="H32408" s="21"/>
      <c r="I32408" s="21"/>
      <c r="K32408" s="32">
        <v>7.9788456080286538</v>
      </c>
      <c r="L32408" s="33">
        <v>3.4157369641176283</v>
      </c>
    </row>
    <row r="32409" spans="7:12" x14ac:dyDescent="0.25">
      <c r="G32409" s="21"/>
      <c r="H32409" s="21"/>
      <c r="I32409" s="21"/>
      <c r="K32409" s="32">
        <v>0</v>
      </c>
      <c r="L32409" s="33">
        <v>0</v>
      </c>
    </row>
    <row r="32410" spans="7:12" x14ac:dyDescent="0.25">
      <c r="G32410" s="21"/>
      <c r="H32410" s="21"/>
      <c r="I32410" s="21"/>
      <c r="K32410" s="32">
        <v>3.9894228040143269</v>
      </c>
      <c r="L32410" s="33">
        <v>0</v>
      </c>
    </row>
    <row r="32411" spans="7:12" x14ac:dyDescent="0.25">
      <c r="G32411" s="21"/>
      <c r="H32411" s="21"/>
      <c r="I32411" s="21"/>
      <c r="K32411" s="32">
        <v>3.9894228040143269</v>
      </c>
      <c r="L32411" s="33">
        <v>5.1591705926120381</v>
      </c>
    </row>
    <row r="32412" spans="7:12" x14ac:dyDescent="0.25">
      <c r="G32412" s="21"/>
      <c r="H32412" s="21"/>
      <c r="I32412" s="21"/>
      <c r="K32412" s="32">
        <v>0</v>
      </c>
      <c r="L32412" s="33">
        <v>0</v>
      </c>
    </row>
    <row r="32413" spans="7:12" x14ac:dyDescent="0.25">
      <c r="G32413" s="21"/>
      <c r="H32413" s="21"/>
      <c r="I32413" s="21"/>
      <c r="K32413" s="32">
        <v>0</v>
      </c>
      <c r="L32413" s="33">
        <v>0</v>
      </c>
    </row>
    <row r="32414" spans="7:12" x14ac:dyDescent="0.25">
      <c r="G32414" s="21"/>
      <c r="H32414" s="21"/>
      <c r="I32414" s="21"/>
      <c r="K32414" s="32">
        <v>35.904805236128944</v>
      </c>
      <c r="L32414" s="33">
        <v>37.511271592506539</v>
      </c>
    </row>
    <row r="32415" spans="7:12" x14ac:dyDescent="0.25">
      <c r="G32415" s="21"/>
      <c r="H32415" s="21"/>
      <c r="I32415" s="21"/>
      <c r="K32415" s="32">
        <v>0</v>
      </c>
      <c r="L32415" s="33">
        <v>0</v>
      </c>
    </row>
    <row r="32416" spans="7:12" x14ac:dyDescent="0.25">
      <c r="G32416" s="21"/>
      <c r="H32416" s="21"/>
      <c r="I32416" s="21"/>
      <c r="K32416" s="32">
        <v>0</v>
      </c>
      <c r="L32416" s="33">
        <v>0</v>
      </c>
    </row>
    <row r="32417" spans="7:12" x14ac:dyDescent="0.25">
      <c r="G32417" s="21"/>
      <c r="H32417" s="21"/>
      <c r="I32417" s="21"/>
      <c r="K32417" s="32">
        <v>3.9894228040143269</v>
      </c>
      <c r="L32417" s="33">
        <v>0</v>
      </c>
    </row>
    <row r="32418" spans="7:12" x14ac:dyDescent="0.25">
      <c r="G32418" s="21"/>
      <c r="H32418" s="21"/>
      <c r="I32418" s="21"/>
      <c r="K32418" s="32">
        <v>0</v>
      </c>
      <c r="L32418" s="33">
        <v>0</v>
      </c>
    </row>
    <row r="32419" spans="7:12" x14ac:dyDescent="0.25">
      <c r="G32419" s="21"/>
      <c r="H32419" s="21"/>
      <c r="I32419" s="21"/>
      <c r="K32419" s="32">
        <v>3.9894228040143269</v>
      </c>
      <c r="L32419" s="33">
        <v>1.3637581915461641</v>
      </c>
    </row>
    <row r="32420" spans="7:12" x14ac:dyDescent="0.25">
      <c r="G32420" s="21"/>
      <c r="H32420" s="21"/>
      <c r="I32420" s="21"/>
      <c r="K32420" s="32">
        <v>0</v>
      </c>
      <c r="L32420" s="33">
        <v>0</v>
      </c>
    </row>
    <row r="32421" spans="7:12" x14ac:dyDescent="0.25">
      <c r="G32421" s="21"/>
      <c r="H32421" s="21"/>
      <c r="I32421" s="21"/>
      <c r="K32421" s="32">
        <v>0</v>
      </c>
      <c r="L32421" s="33">
        <v>0</v>
      </c>
    </row>
    <row r="32422" spans="7:12" x14ac:dyDescent="0.25">
      <c r="G32422" s="21"/>
      <c r="H32422" s="21"/>
      <c r="I32422" s="21"/>
      <c r="K32422" s="32">
        <v>3.9894228040143269</v>
      </c>
      <c r="L32422" s="33">
        <v>10.808365473451522</v>
      </c>
    </row>
    <row r="32423" spans="7:12" x14ac:dyDescent="0.25">
      <c r="G32423" s="21"/>
      <c r="H32423" s="21"/>
      <c r="I32423" s="21"/>
      <c r="K32423" s="32">
        <v>11.968268412042981</v>
      </c>
      <c r="L32423" s="33">
        <v>12.855766311067473</v>
      </c>
    </row>
    <row r="32424" spans="7:12" x14ac:dyDescent="0.25">
      <c r="G32424" s="21"/>
      <c r="H32424" s="21"/>
      <c r="I32424" s="21"/>
      <c r="K32424" s="32">
        <v>0</v>
      </c>
      <c r="L32424" s="33">
        <v>0</v>
      </c>
    </row>
    <row r="32425" spans="7:12" x14ac:dyDescent="0.25">
      <c r="G32425" s="21"/>
      <c r="H32425" s="21"/>
      <c r="I32425" s="21"/>
      <c r="K32425" s="32">
        <v>3.9894228040143269</v>
      </c>
      <c r="L32425" s="33">
        <v>6.7234927113711667</v>
      </c>
    </row>
    <row r="32426" spans="7:12" x14ac:dyDescent="0.25">
      <c r="G32426" s="21"/>
      <c r="H32426" s="21"/>
      <c r="I32426" s="21"/>
      <c r="K32426" s="32">
        <v>3.9894228040143269</v>
      </c>
      <c r="L32426" s="33">
        <v>0</v>
      </c>
    </row>
    <row r="32427" spans="7:12" x14ac:dyDescent="0.25">
      <c r="G32427" s="21"/>
      <c r="H32427" s="21"/>
      <c r="I32427" s="21"/>
      <c r="K32427" s="32">
        <v>3.9894228040143269</v>
      </c>
      <c r="L32427" s="33">
        <v>9.1154923804625874</v>
      </c>
    </row>
    <row r="32428" spans="7:12" x14ac:dyDescent="0.25">
      <c r="G32428" s="21"/>
      <c r="H32428" s="21"/>
      <c r="I32428" s="21"/>
      <c r="K32428" s="32">
        <v>0</v>
      </c>
      <c r="L32428" s="33">
        <v>0</v>
      </c>
    </row>
    <row r="32429" spans="7:12" x14ac:dyDescent="0.25">
      <c r="G32429" s="21"/>
      <c r="H32429" s="21"/>
      <c r="I32429" s="21"/>
      <c r="K32429" s="32">
        <v>23.936536824085962</v>
      </c>
      <c r="L32429" s="33">
        <v>33.617545927736124</v>
      </c>
    </row>
    <row r="32430" spans="7:12" x14ac:dyDescent="0.25">
      <c r="G32430" s="21"/>
      <c r="H32430" s="21"/>
      <c r="I32430" s="21"/>
      <c r="K32430" s="32">
        <v>3.9894228040143269</v>
      </c>
      <c r="L32430" s="33">
        <v>14.546665909497023</v>
      </c>
    </row>
    <row r="32431" spans="7:12" x14ac:dyDescent="0.25">
      <c r="G32431" s="21"/>
      <c r="H32431" s="21"/>
      <c r="I32431" s="21"/>
      <c r="K32431" s="32">
        <v>3.9894228040143269</v>
      </c>
      <c r="L32431" s="33">
        <v>0</v>
      </c>
    </row>
    <row r="32432" spans="7:12" x14ac:dyDescent="0.25">
      <c r="G32432" s="21"/>
      <c r="H32432" s="21"/>
      <c r="I32432" s="21"/>
      <c r="K32432" s="32">
        <v>3.9894228040143269</v>
      </c>
      <c r="L32432" s="33">
        <v>0</v>
      </c>
    </row>
    <row r="32433" spans="7:12" x14ac:dyDescent="0.25">
      <c r="G32433" s="21"/>
      <c r="H32433" s="21"/>
      <c r="I32433" s="21"/>
      <c r="K32433" s="32">
        <v>3.9894228040143269</v>
      </c>
      <c r="L32433" s="33">
        <v>2.255048353702251</v>
      </c>
    </row>
    <row r="32434" spans="7:12" x14ac:dyDescent="0.25">
      <c r="G32434" s="21"/>
      <c r="H32434" s="21"/>
      <c r="I32434" s="21"/>
      <c r="K32434" s="32">
        <v>27.925959628100291</v>
      </c>
      <c r="L32434" s="33">
        <v>9.1295286683495718</v>
      </c>
    </row>
    <row r="32435" spans="7:12" x14ac:dyDescent="0.25">
      <c r="G32435" s="21"/>
      <c r="H32435" s="21"/>
      <c r="I32435" s="21"/>
      <c r="K32435" s="32">
        <v>0</v>
      </c>
      <c r="L32435" s="33">
        <v>0</v>
      </c>
    </row>
    <row r="32436" spans="7:12" x14ac:dyDescent="0.25">
      <c r="G32436" s="21"/>
      <c r="H32436" s="21"/>
      <c r="I32436" s="21"/>
      <c r="K32436" s="32">
        <v>7.9788456080286538</v>
      </c>
      <c r="L32436" s="33">
        <v>0</v>
      </c>
    </row>
    <row r="32437" spans="7:12" x14ac:dyDescent="0.25">
      <c r="G32437" s="21"/>
      <c r="H32437" s="21"/>
      <c r="I32437" s="21"/>
      <c r="K32437" s="32">
        <v>3.9894228040143269</v>
      </c>
      <c r="L32437" s="33">
        <v>1.1526937686170631</v>
      </c>
    </row>
    <row r="32438" spans="7:12" x14ac:dyDescent="0.25">
      <c r="G32438" s="21"/>
      <c r="H32438" s="21"/>
      <c r="I32438" s="21"/>
      <c r="K32438" s="32">
        <v>3.9894228040143269</v>
      </c>
      <c r="L32438" s="33">
        <v>10.601373771632725</v>
      </c>
    </row>
    <row r="32439" spans="7:12" x14ac:dyDescent="0.25">
      <c r="G32439" s="21"/>
      <c r="H32439" s="21"/>
      <c r="I32439" s="21"/>
      <c r="K32439" s="32">
        <v>15.957691216057308</v>
      </c>
      <c r="L32439" s="33">
        <v>14.743815046531108</v>
      </c>
    </row>
    <row r="32440" spans="7:12" x14ac:dyDescent="0.25">
      <c r="G32440" s="21"/>
      <c r="H32440" s="21"/>
      <c r="I32440" s="21"/>
      <c r="K32440" s="32">
        <v>3.9894228040143269</v>
      </c>
      <c r="L32440" s="33">
        <v>0</v>
      </c>
    </row>
    <row r="32441" spans="7:12" x14ac:dyDescent="0.25">
      <c r="G32441" s="21"/>
      <c r="H32441" s="21"/>
      <c r="I32441" s="21"/>
      <c r="K32441" s="32">
        <v>0</v>
      </c>
      <c r="L32441" s="33">
        <v>0</v>
      </c>
    </row>
    <row r="32442" spans="7:12" x14ac:dyDescent="0.25">
      <c r="G32442" s="21"/>
      <c r="H32442" s="21"/>
      <c r="I32442" s="21"/>
      <c r="K32442" s="32">
        <v>0</v>
      </c>
      <c r="L32442" s="33">
        <v>0</v>
      </c>
    </row>
    <row r="32443" spans="7:12" x14ac:dyDescent="0.25">
      <c r="G32443" s="21"/>
      <c r="H32443" s="21"/>
      <c r="I32443" s="21"/>
      <c r="K32443" s="32">
        <v>3.9894228040143269</v>
      </c>
      <c r="L32443" s="33">
        <v>4.7728449943041964</v>
      </c>
    </row>
    <row r="32444" spans="7:12" x14ac:dyDescent="0.25">
      <c r="G32444" s="21"/>
      <c r="H32444" s="21"/>
      <c r="I32444" s="21"/>
      <c r="K32444" s="32">
        <v>3.9894228040143269</v>
      </c>
      <c r="L32444" s="33">
        <v>0.6163714828856437</v>
      </c>
    </row>
    <row r="32445" spans="7:12" x14ac:dyDescent="0.25">
      <c r="G32445" s="21"/>
      <c r="H32445" s="21"/>
      <c r="I32445" s="21"/>
      <c r="K32445" s="32">
        <v>3.9894228040143269</v>
      </c>
      <c r="L32445" s="33">
        <v>0</v>
      </c>
    </row>
    <row r="32446" spans="7:12" x14ac:dyDescent="0.25">
      <c r="G32446" s="21"/>
      <c r="H32446" s="21"/>
      <c r="I32446" s="21"/>
      <c r="K32446" s="32">
        <v>7.9788456080286538</v>
      </c>
      <c r="L32446" s="33">
        <v>3.1326160617106407</v>
      </c>
    </row>
    <row r="32447" spans="7:12" x14ac:dyDescent="0.25">
      <c r="G32447" s="21"/>
      <c r="H32447" s="21"/>
      <c r="I32447" s="21"/>
      <c r="K32447" s="32">
        <v>0</v>
      </c>
      <c r="L32447" s="33">
        <v>0</v>
      </c>
    </row>
    <row r="32448" spans="7:12" x14ac:dyDescent="0.25">
      <c r="G32448" s="21"/>
      <c r="H32448" s="21"/>
      <c r="I32448" s="21"/>
      <c r="K32448" s="32">
        <v>39.894228040143268</v>
      </c>
      <c r="L32448" s="33">
        <v>35.357100380209516</v>
      </c>
    </row>
    <row r="32449" spans="7:12" x14ac:dyDescent="0.25">
      <c r="G32449" s="21"/>
      <c r="H32449" s="21"/>
      <c r="I32449" s="21"/>
      <c r="K32449" s="32">
        <v>11.968268412042981</v>
      </c>
      <c r="L32449" s="33">
        <v>4.7733531240426608</v>
      </c>
    </row>
    <row r="32450" spans="7:12" x14ac:dyDescent="0.25">
      <c r="G32450" s="21"/>
      <c r="H32450" s="21"/>
      <c r="I32450" s="21"/>
      <c r="K32450" s="32">
        <v>15.957691216057308</v>
      </c>
      <c r="L32450" s="33">
        <v>39.197849995717064</v>
      </c>
    </row>
    <row r="32451" spans="7:12" x14ac:dyDescent="0.25">
      <c r="G32451" s="21"/>
      <c r="H32451" s="21"/>
      <c r="I32451" s="21"/>
      <c r="K32451" s="32">
        <v>11.968268412042981</v>
      </c>
      <c r="L32451" s="33">
        <v>6.7123177619347842</v>
      </c>
    </row>
    <row r="32452" spans="7:12" x14ac:dyDescent="0.25">
      <c r="G32452" s="21"/>
      <c r="H32452" s="21"/>
      <c r="I32452" s="21"/>
      <c r="K32452" s="32">
        <v>11.968268412042981</v>
      </c>
      <c r="L32452" s="33">
        <v>2.4104629815094945</v>
      </c>
    </row>
    <row r="32453" spans="7:12" x14ac:dyDescent="0.25">
      <c r="G32453" s="21"/>
      <c r="H32453" s="21"/>
      <c r="I32453" s="21"/>
      <c r="K32453" s="32">
        <v>7.9788456080286538</v>
      </c>
      <c r="L32453" s="33">
        <v>5.5998318900279305</v>
      </c>
    </row>
    <row r="32454" spans="7:12" x14ac:dyDescent="0.25">
      <c r="G32454" s="21"/>
      <c r="H32454" s="21"/>
      <c r="I32454" s="21"/>
      <c r="K32454" s="32">
        <v>3.9894228040143269</v>
      </c>
      <c r="L32454" s="33">
        <v>16.701058147392601</v>
      </c>
    </row>
    <row r="32455" spans="7:12" x14ac:dyDescent="0.25">
      <c r="G32455" s="21"/>
      <c r="H32455" s="21"/>
      <c r="I32455" s="21"/>
      <c r="K32455" s="32">
        <v>0</v>
      </c>
      <c r="L32455" s="33">
        <v>0</v>
      </c>
    </row>
    <row r="32456" spans="7:12" x14ac:dyDescent="0.25">
      <c r="G32456" s="21"/>
      <c r="H32456" s="21"/>
      <c r="I32456" s="21"/>
      <c r="K32456" s="32">
        <v>27.925959628100291</v>
      </c>
      <c r="L32456" s="33">
        <v>37.909220856385872</v>
      </c>
    </row>
    <row r="32457" spans="7:12" x14ac:dyDescent="0.25">
      <c r="G32457" s="21"/>
      <c r="H32457" s="21"/>
      <c r="I32457" s="21"/>
      <c r="K32457" s="32">
        <v>0</v>
      </c>
      <c r="L32457" s="33">
        <v>0</v>
      </c>
    </row>
    <row r="32458" spans="7:12" x14ac:dyDescent="0.25">
      <c r="G32458" s="21"/>
      <c r="H32458" s="21"/>
      <c r="I32458" s="21"/>
      <c r="K32458" s="32">
        <v>11.968268412042981</v>
      </c>
      <c r="L32458" s="33">
        <v>0</v>
      </c>
    </row>
    <row r="32459" spans="7:12" x14ac:dyDescent="0.25">
      <c r="G32459" s="21"/>
      <c r="H32459" s="21"/>
      <c r="I32459" s="21"/>
      <c r="K32459" s="32">
        <v>3.9894228040143269</v>
      </c>
      <c r="L32459" s="33">
        <v>0</v>
      </c>
    </row>
    <row r="32460" spans="7:12" x14ac:dyDescent="0.25">
      <c r="G32460" s="21"/>
      <c r="H32460" s="21"/>
      <c r="I32460" s="21"/>
      <c r="K32460" s="32">
        <v>7.9788456080286538</v>
      </c>
      <c r="L32460" s="33">
        <v>2.8598648529760595</v>
      </c>
    </row>
    <row r="32461" spans="7:12" x14ac:dyDescent="0.25">
      <c r="G32461" s="21"/>
      <c r="H32461" s="21"/>
      <c r="I32461" s="21"/>
      <c r="K32461" s="32">
        <v>0</v>
      </c>
      <c r="L32461" s="33">
        <v>0</v>
      </c>
    </row>
    <row r="32462" spans="7:12" x14ac:dyDescent="0.25">
      <c r="G32462" s="21"/>
      <c r="H32462" s="21"/>
      <c r="I32462" s="21"/>
      <c r="K32462" s="32">
        <v>23.936536824085962</v>
      </c>
      <c r="L32462" s="33">
        <v>17.052467564255508</v>
      </c>
    </row>
    <row r="32463" spans="7:12" x14ac:dyDescent="0.25">
      <c r="G32463" s="21"/>
      <c r="H32463" s="21"/>
      <c r="I32463" s="21"/>
      <c r="K32463" s="32">
        <v>3.9894228040143269</v>
      </c>
      <c r="L32463" s="33">
        <v>3.7642350294694116</v>
      </c>
    </row>
    <row r="32464" spans="7:12" x14ac:dyDescent="0.25">
      <c r="G32464" s="21"/>
      <c r="H32464" s="21"/>
      <c r="I32464" s="21"/>
      <c r="K32464" s="32">
        <v>31.915382432114619</v>
      </c>
      <c r="L32464" s="33">
        <v>38.124277752029649</v>
      </c>
    </row>
    <row r="32465" spans="7:12" x14ac:dyDescent="0.25">
      <c r="G32465" s="21"/>
      <c r="H32465" s="21"/>
      <c r="I32465" s="21"/>
      <c r="K32465" s="32">
        <v>3.9894228040143269</v>
      </c>
      <c r="L32465" s="33">
        <v>17.616290822179177</v>
      </c>
    </row>
    <row r="32466" spans="7:12" x14ac:dyDescent="0.25">
      <c r="G32466" s="21"/>
      <c r="H32466" s="21"/>
      <c r="I32466" s="21"/>
      <c r="K32466" s="32">
        <v>19.947114020071634</v>
      </c>
      <c r="L32466" s="33">
        <v>4.1074490398926162</v>
      </c>
    </row>
    <row r="32467" spans="7:12" x14ac:dyDescent="0.25">
      <c r="G32467" s="21"/>
      <c r="H32467" s="21"/>
      <c r="I32467" s="21"/>
      <c r="K32467" s="32">
        <v>0</v>
      </c>
      <c r="L32467" s="33">
        <v>0</v>
      </c>
    </row>
    <row r="32468" spans="7:12" x14ac:dyDescent="0.25">
      <c r="G32468" s="21"/>
      <c r="H32468" s="21"/>
      <c r="I32468" s="21"/>
      <c r="K32468" s="32">
        <v>11.968268412042981</v>
      </c>
      <c r="L32468" s="33">
        <v>9.970733604981513</v>
      </c>
    </row>
    <row r="32469" spans="7:12" x14ac:dyDescent="0.25">
      <c r="G32469" s="21"/>
      <c r="H32469" s="21"/>
      <c r="I32469" s="21"/>
      <c r="K32469" s="32">
        <v>0</v>
      </c>
      <c r="L32469" s="33">
        <v>0</v>
      </c>
    </row>
    <row r="32470" spans="7:12" x14ac:dyDescent="0.25">
      <c r="G32470" s="21"/>
      <c r="H32470" s="21"/>
      <c r="I32470" s="21"/>
      <c r="K32470" s="32">
        <v>3.9894228040143269</v>
      </c>
      <c r="L32470" s="33">
        <v>0</v>
      </c>
    </row>
    <row r="32471" spans="7:12" x14ac:dyDescent="0.25">
      <c r="G32471" s="21"/>
      <c r="H32471" s="21"/>
      <c r="I32471" s="21"/>
      <c r="K32471" s="32">
        <v>11.968268412042981</v>
      </c>
      <c r="L32471" s="33">
        <v>30.128384125432589</v>
      </c>
    </row>
    <row r="32472" spans="7:12" x14ac:dyDescent="0.25">
      <c r="G32472" s="21"/>
      <c r="H32472" s="21"/>
      <c r="I32472" s="21"/>
      <c r="K32472" s="32">
        <v>3.9894228040143269</v>
      </c>
      <c r="L32472" s="33">
        <v>2.1431316287604671</v>
      </c>
    </row>
    <row r="32473" spans="7:12" x14ac:dyDescent="0.25">
      <c r="G32473" s="21"/>
      <c r="H32473" s="21"/>
      <c r="I32473" s="21"/>
      <c r="K32473" s="32">
        <v>7.9788456080286538</v>
      </c>
      <c r="L32473" s="33">
        <v>0</v>
      </c>
    </row>
    <row r="32474" spans="7:12" x14ac:dyDescent="0.25">
      <c r="G32474" s="21"/>
      <c r="H32474" s="21"/>
      <c r="I32474" s="21"/>
      <c r="K32474" s="32">
        <v>0</v>
      </c>
      <c r="L32474" s="33">
        <v>0</v>
      </c>
    </row>
    <row r="32475" spans="7:12" x14ac:dyDescent="0.25">
      <c r="G32475" s="21"/>
      <c r="H32475" s="21"/>
      <c r="I32475" s="21"/>
      <c r="K32475" s="32">
        <v>19.947114020071634</v>
      </c>
      <c r="L32475" s="33">
        <v>11.084544910302798</v>
      </c>
    </row>
    <row r="32476" spans="7:12" x14ac:dyDescent="0.25">
      <c r="G32476" s="21"/>
      <c r="H32476" s="21"/>
      <c r="I32476" s="21"/>
      <c r="K32476" s="32">
        <v>0</v>
      </c>
      <c r="L32476" s="33">
        <v>0</v>
      </c>
    </row>
    <row r="32477" spans="7:12" x14ac:dyDescent="0.25">
      <c r="G32477" s="21"/>
      <c r="H32477" s="21"/>
      <c r="I32477" s="21"/>
      <c r="K32477" s="32">
        <v>11.968268412042981</v>
      </c>
      <c r="L32477" s="33">
        <v>9.4871965201712651</v>
      </c>
    </row>
    <row r="32478" spans="7:12" x14ac:dyDescent="0.25">
      <c r="G32478" s="21"/>
      <c r="H32478" s="21"/>
      <c r="I32478" s="21"/>
      <c r="K32478" s="32">
        <v>15.957691216057308</v>
      </c>
      <c r="L32478" s="33">
        <v>12.863006066716938</v>
      </c>
    </row>
    <row r="32479" spans="7:12" x14ac:dyDescent="0.25">
      <c r="G32479" s="21"/>
      <c r="H32479" s="21"/>
      <c r="I32479" s="21"/>
      <c r="K32479" s="32">
        <v>0</v>
      </c>
      <c r="L32479" s="33">
        <v>0</v>
      </c>
    </row>
    <row r="32480" spans="7:12" x14ac:dyDescent="0.25">
      <c r="G32480" s="21"/>
      <c r="H32480" s="21"/>
      <c r="I32480" s="21"/>
      <c r="K32480" s="32">
        <v>27.925959628100291</v>
      </c>
      <c r="L32480" s="33">
        <v>25.865037932822055</v>
      </c>
    </row>
    <row r="32481" spans="7:12" x14ac:dyDescent="0.25">
      <c r="G32481" s="21"/>
      <c r="H32481" s="21"/>
      <c r="I32481" s="21"/>
      <c r="K32481" s="32">
        <v>7.9788456080286538</v>
      </c>
      <c r="L32481" s="33">
        <v>2.8667141352023155</v>
      </c>
    </row>
    <row r="32482" spans="7:12" x14ac:dyDescent="0.25">
      <c r="G32482" s="21"/>
      <c r="H32482" s="21"/>
      <c r="I32482" s="21"/>
      <c r="K32482" s="32">
        <v>0</v>
      </c>
      <c r="L32482" s="33">
        <v>0</v>
      </c>
    </row>
    <row r="32483" spans="7:12" x14ac:dyDescent="0.25">
      <c r="G32483" s="21"/>
      <c r="H32483" s="21"/>
      <c r="I32483" s="21"/>
      <c r="K32483" s="32">
        <v>15.957691216057308</v>
      </c>
      <c r="L32483" s="33">
        <v>16.088043509200812</v>
      </c>
    </row>
    <row r="32484" spans="7:12" x14ac:dyDescent="0.25">
      <c r="G32484" s="21"/>
      <c r="H32484" s="21"/>
      <c r="I32484" s="21"/>
      <c r="K32484" s="32">
        <v>0</v>
      </c>
      <c r="L32484" s="33">
        <v>0</v>
      </c>
    </row>
    <row r="32485" spans="7:12" x14ac:dyDescent="0.25">
      <c r="G32485" s="21"/>
      <c r="H32485" s="21"/>
      <c r="I32485" s="21"/>
      <c r="K32485" s="32">
        <v>7.9788456080286538</v>
      </c>
      <c r="L32485" s="33">
        <v>0</v>
      </c>
    </row>
    <row r="32486" spans="7:12" x14ac:dyDescent="0.25">
      <c r="G32486" s="21"/>
      <c r="H32486" s="21"/>
      <c r="I32486" s="21"/>
      <c r="K32486" s="32">
        <v>0</v>
      </c>
      <c r="L32486" s="33">
        <v>0</v>
      </c>
    </row>
    <row r="32487" spans="7:12" x14ac:dyDescent="0.25">
      <c r="G32487" s="21"/>
      <c r="H32487" s="21"/>
      <c r="I32487" s="21"/>
      <c r="K32487" s="32">
        <v>11.968268412042981</v>
      </c>
      <c r="L32487" s="33">
        <v>18.916289870561393</v>
      </c>
    </row>
    <row r="32488" spans="7:12" x14ac:dyDescent="0.25">
      <c r="G32488" s="21"/>
      <c r="H32488" s="21"/>
      <c r="I32488" s="21"/>
      <c r="K32488" s="32">
        <v>11.968268412042981</v>
      </c>
      <c r="L32488" s="33">
        <v>19.33273521146122</v>
      </c>
    </row>
    <row r="32489" spans="7:12" x14ac:dyDescent="0.25">
      <c r="G32489" s="21"/>
      <c r="H32489" s="21"/>
      <c r="I32489" s="21"/>
      <c r="K32489" s="32">
        <v>0</v>
      </c>
      <c r="L32489" s="33">
        <v>0</v>
      </c>
    </row>
    <row r="32490" spans="7:12" x14ac:dyDescent="0.25">
      <c r="G32490" s="21"/>
      <c r="H32490" s="21"/>
      <c r="I32490" s="21"/>
      <c r="K32490" s="32">
        <v>3.9894228040143269</v>
      </c>
      <c r="L32490" s="33">
        <v>6.4794211950382987</v>
      </c>
    </row>
    <row r="32491" spans="7:12" x14ac:dyDescent="0.25">
      <c r="G32491" s="21"/>
      <c r="H32491" s="21"/>
      <c r="I32491" s="21"/>
      <c r="K32491" s="32">
        <v>3.9894228040143269</v>
      </c>
      <c r="L32491" s="33">
        <v>2.2199660160357055</v>
      </c>
    </row>
    <row r="32492" spans="7:12" x14ac:dyDescent="0.25">
      <c r="G32492" s="21"/>
      <c r="H32492" s="21"/>
      <c r="I32492" s="21"/>
      <c r="K32492" s="32">
        <v>15.957691216057308</v>
      </c>
      <c r="L32492" s="33">
        <v>14.482998523178747</v>
      </c>
    </row>
    <row r="32493" spans="7:12" x14ac:dyDescent="0.25">
      <c r="G32493" s="21"/>
      <c r="H32493" s="21"/>
      <c r="I32493" s="21"/>
      <c r="K32493" s="32">
        <v>19.947114020071634</v>
      </c>
      <c r="L32493" s="33">
        <v>40.78980281475409</v>
      </c>
    </row>
    <row r="32494" spans="7:12" x14ac:dyDescent="0.25">
      <c r="G32494" s="21"/>
      <c r="H32494" s="21"/>
      <c r="I32494" s="21"/>
      <c r="K32494" s="32">
        <v>39.894228040143268</v>
      </c>
      <c r="L32494" s="33">
        <v>34.367404011853594</v>
      </c>
    </row>
    <row r="32495" spans="7:12" x14ac:dyDescent="0.25">
      <c r="G32495" s="21"/>
      <c r="H32495" s="21"/>
      <c r="I32495" s="21"/>
      <c r="K32495" s="32">
        <v>47.873073648171918</v>
      </c>
      <c r="L32495" s="33">
        <v>13.711937572258316</v>
      </c>
    </row>
    <row r="32496" spans="7:12" x14ac:dyDescent="0.25">
      <c r="G32496" s="21"/>
      <c r="H32496" s="21"/>
      <c r="I32496" s="21"/>
      <c r="K32496" s="32">
        <v>3.9894228040143269</v>
      </c>
      <c r="L32496" s="33">
        <v>0</v>
      </c>
    </row>
    <row r="32497" spans="7:12" x14ac:dyDescent="0.25">
      <c r="G32497" s="21"/>
      <c r="H32497" s="21"/>
      <c r="I32497" s="21"/>
      <c r="K32497" s="32">
        <v>3.9894228040143269</v>
      </c>
      <c r="L32497" s="33">
        <v>0</v>
      </c>
    </row>
    <row r="32498" spans="7:12" x14ac:dyDescent="0.25">
      <c r="G32498" s="21"/>
      <c r="H32498" s="21"/>
      <c r="I32498" s="21"/>
      <c r="K32498" s="32">
        <v>7.9788456080286538</v>
      </c>
      <c r="L32498" s="33">
        <v>0.6683640170937033</v>
      </c>
    </row>
    <row r="32499" spans="7:12" x14ac:dyDescent="0.25">
      <c r="G32499" s="21"/>
      <c r="H32499" s="21"/>
      <c r="I32499" s="21"/>
      <c r="K32499" s="32">
        <v>19.947114020071634</v>
      </c>
      <c r="L32499" s="33">
        <v>45.130969902506067</v>
      </c>
    </row>
    <row r="32500" spans="7:12" x14ac:dyDescent="0.25">
      <c r="G32500" s="21"/>
      <c r="H32500" s="21"/>
      <c r="I32500" s="21"/>
      <c r="K32500" s="32">
        <v>15.957691216057308</v>
      </c>
      <c r="L32500" s="33">
        <v>28.823796905047885</v>
      </c>
    </row>
    <row r="32501" spans="7:12" x14ac:dyDescent="0.25">
      <c r="G32501" s="21"/>
      <c r="H32501" s="21"/>
      <c r="I32501" s="21"/>
      <c r="K32501" s="32">
        <v>11.968268412042981</v>
      </c>
      <c r="L32501" s="33">
        <v>6.5152342330310855</v>
      </c>
    </row>
    <row r="32502" spans="7:12" x14ac:dyDescent="0.25">
      <c r="G32502" s="21"/>
      <c r="H32502" s="21"/>
      <c r="I32502" s="21"/>
      <c r="K32502" s="32">
        <v>0</v>
      </c>
      <c r="L32502" s="33">
        <v>0</v>
      </c>
    </row>
    <row r="32503" spans="7:12" x14ac:dyDescent="0.25">
      <c r="G32503" s="21"/>
      <c r="H32503" s="21"/>
      <c r="I32503" s="21"/>
      <c r="K32503" s="32">
        <v>15.957691216057308</v>
      </c>
      <c r="L32503" s="33">
        <v>16.60159270435193</v>
      </c>
    </row>
    <row r="32504" spans="7:12" x14ac:dyDescent="0.25">
      <c r="G32504" s="21"/>
      <c r="H32504" s="21"/>
      <c r="I32504" s="21"/>
      <c r="K32504" s="32">
        <v>7.9788456080286538</v>
      </c>
      <c r="L32504" s="33">
        <v>19.313562499482678</v>
      </c>
    </row>
    <row r="32505" spans="7:12" x14ac:dyDescent="0.25">
      <c r="G32505" s="21"/>
      <c r="H32505" s="21"/>
      <c r="I32505" s="21"/>
      <c r="K32505" s="32">
        <v>19.947114020071634</v>
      </c>
      <c r="L32505" s="33">
        <v>53.571288293888486</v>
      </c>
    </row>
    <row r="32506" spans="7:12" x14ac:dyDescent="0.25">
      <c r="G32506" s="21"/>
      <c r="H32506" s="21"/>
      <c r="I32506" s="21"/>
      <c r="K32506" s="32">
        <v>0</v>
      </c>
      <c r="L32506" s="33">
        <v>0</v>
      </c>
    </row>
    <row r="32507" spans="7:12" x14ac:dyDescent="0.25">
      <c r="G32507" s="21"/>
      <c r="H32507" s="21"/>
      <c r="I32507" s="21"/>
      <c r="K32507" s="32">
        <v>7.9788456080286538</v>
      </c>
      <c r="L32507" s="33">
        <v>13.739267309766666</v>
      </c>
    </row>
    <row r="32508" spans="7:12" x14ac:dyDescent="0.25">
      <c r="G32508" s="21"/>
      <c r="H32508" s="21"/>
      <c r="I32508" s="21"/>
      <c r="K32508" s="32">
        <v>55.851919256200567</v>
      </c>
      <c r="L32508" s="33">
        <v>58.379585635601991</v>
      </c>
    </row>
    <row r="32509" spans="7:12" x14ac:dyDescent="0.25">
      <c r="G32509" s="21"/>
      <c r="H32509" s="21"/>
      <c r="I32509" s="21"/>
      <c r="K32509" s="32">
        <v>3.9894228040143269</v>
      </c>
      <c r="L32509" s="33">
        <v>2.1843701522746866</v>
      </c>
    </row>
    <row r="32510" spans="7:12" x14ac:dyDescent="0.25">
      <c r="G32510" s="21"/>
      <c r="H32510" s="21"/>
      <c r="I32510" s="21"/>
      <c r="K32510" s="32">
        <v>0</v>
      </c>
      <c r="L32510" s="33">
        <v>0</v>
      </c>
    </row>
    <row r="32511" spans="7:12" x14ac:dyDescent="0.25">
      <c r="G32511" s="21"/>
      <c r="H32511" s="21"/>
      <c r="I32511" s="21"/>
      <c r="K32511" s="32">
        <v>7.9788456080286538</v>
      </c>
      <c r="L32511" s="33">
        <v>0</v>
      </c>
    </row>
    <row r="32512" spans="7:12" x14ac:dyDescent="0.25">
      <c r="G32512" s="21"/>
      <c r="H32512" s="21"/>
      <c r="I32512" s="21"/>
      <c r="K32512" s="32">
        <v>15.957691216057308</v>
      </c>
      <c r="L32512" s="33">
        <v>22.781063122744769</v>
      </c>
    </row>
    <row r="32513" spans="7:12" x14ac:dyDescent="0.25">
      <c r="G32513" s="21"/>
      <c r="H32513" s="21"/>
      <c r="I32513" s="21"/>
      <c r="K32513" s="32">
        <v>3.9894228040143269</v>
      </c>
      <c r="L32513" s="33">
        <v>18.062091377371324</v>
      </c>
    </row>
    <row r="32514" spans="7:12" x14ac:dyDescent="0.25">
      <c r="G32514" s="21"/>
      <c r="H32514" s="21"/>
      <c r="I32514" s="21"/>
      <c r="K32514" s="32">
        <v>0</v>
      </c>
      <c r="L32514" s="33">
        <v>0</v>
      </c>
    </row>
    <row r="32515" spans="7:12" x14ac:dyDescent="0.25">
      <c r="G32515" s="21"/>
      <c r="H32515" s="21"/>
      <c r="I32515" s="21"/>
      <c r="K32515" s="32">
        <v>35.904805236128944</v>
      </c>
      <c r="L32515" s="33">
        <v>35.124593087675891</v>
      </c>
    </row>
    <row r="32516" spans="7:12" x14ac:dyDescent="0.25">
      <c r="G32516" s="21"/>
      <c r="H32516" s="21"/>
      <c r="I32516" s="21"/>
      <c r="K32516" s="32">
        <v>15.957691216057308</v>
      </c>
      <c r="L32516" s="33">
        <v>21.005049567425456</v>
      </c>
    </row>
    <row r="32517" spans="7:12" x14ac:dyDescent="0.25">
      <c r="G32517" s="21"/>
      <c r="H32517" s="21"/>
      <c r="I32517" s="21"/>
      <c r="K32517" s="32">
        <v>15.957691216057308</v>
      </c>
      <c r="L32517" s="33">
        <v>0</v>
      </c>
    </row>
    <row r="32518" spans="7:12" x14ac:dyDescent="0.25">
      <c r="G32518" s="21"/>
      <c r="H32518" s="21"/>
      <c r="I32518" s="21"/>
      <c r="K32518" s="32">
        <v>11.968268412042981</v>
      </c>
      <c r="L32518" s="33">
        <v>4.3256820207840461</v>
      </c>
    </row>
    <row r="32519" spans="7:12" x14ac:dyDescent="0.25">
      <c r="G32519" s="21"/>
      <c r="H32519" s="21"/>
      <c r="I32519" s="21"/>
      <c r="K32519" s="32">
        <v>19.947114020071634</v>
      </c>
      <c r="L32519" s="33">
        <v>4.8560729798853961</v>
      </c>
    </row>
    <row r="32520" spans="7:12" x14ac:dyDescent="0.25">
      <c r="G32520" s="21"/>
      <c r="H32520" s="21"/>
      <c r="I32520" s="21"/>
      <c r="K32520" s="32">
        <v>15.957691216057308</v>
      </c>
      <c r="L32520" s="33">
        <v>28.962276848843139</v>
      </c>
    </row>
    <row r="32521" spans="7:12" x14ac:dyDescent="0.25">
      <c r="G32521" s="21"/>
      <c r="H32521" s="21"/>
      <c r="I32521" s="21"/>
      <c r="K32521" s="32">
        <v>47.873073648171918</v>
      </c>
      <c r="L32521" s="33">
        <v>28.361551069639578</v>
      </c>
    </row>
    <row r="32522" spans="7:12" x14ac:dyDescent="0.25">
      <c r="G32522" s="21"/>
      <c r="H32522" s="21"/>
      <c r="I32522" s="21"/>
      <c r="K32522" s="32">
        <v>3.9894228040143269</v>
      </c>
      <c r="L32522" s="33">
        <v>0</v>
      </c>
    </row>
    <row r="32523" spans="7:12" x14ac:dyDescent="0.25">
      <c r="G32523" s="21"/>
      <c r="H32523" s="21"/>
      <c r="I32523" s="21"/>
      <c r="K32523" s="32">
        <v>0</v>
      </c>
      <c r="L32523" s="33">
        <v>0</v>
      </c>
    </row>
    <row r="32524" spans="7:12" x14ac:dyDescent="0.25">
      <c r="G32524" s="21"/>
      <c r="H32524" s="21"/>
      <c r="I32524" s="21"/>
      <c r="K32524" s="32">
        <v>7.9788456080286538</v>
      </c>
      <c r="L32524" s="33">
        <v>11.035319941467581</v>
      </c>
    </row>
    <row r="32525" spans="7:12" x14ac:dyDescent="0.25">
      <c r="G32525" s="21"/>
      <c r="H32525" s="21"/>
      <c r="I32525" s="21"/>
      <c r="K32525" s="32">
        <v>19.947114020071634</v>
      </c>
      <c r="L32525" s="33">
        <v>19.37298603809861</v>
      </c>
    </row>
    <row r="32526" spans="7:12" x14ac:dyDescent="0.25">
      <c r="G32526" s="21"/>
      <c r="H32526" s="21"/>
      <c r="I32526" s="21"/>
      <c r="K32526" s="32">
        <v>0</v>
      </c>
      <c r="L32526" s="33">
        <v>0</v>
      </c>
    </row>
    <row r="32527" spans="7:12" x14ac:dyDescent="0.25">
      <c r="G32527" s="21"/>
      <c r="H32527" s="21"/>
      <c r="I32527" s="21"/>
      <c r="K32527" s="32">
        <v>3.9894228040143269</v>
      </c>
      <c r="L32527" s="33">
        <v>3.0166992297566013</v>
      </c>
    </row>
    <row r="32528" spans="7:12" x14ac:dyDescent="0.25">
      <c r="G32528" s="21"/>
      <c r="H32528" s="21"/>
      <c r="I32528" s="21"/>
      <c r="K32528" s="32">
        <v>0</v>
      </c>
      <c r="L32528" s="33">
        <v>0</v>
      </c>
    </row>
    <row r="32529" spans="7:12" x14ac:dyDescent="0.25">
      <c r="G32529" s="21"/>
      <c r="H32529" s="21"/>
      <c r="I32529" s="21"/>
      <c r="K32529" s="32">
        <v>0</v>
      </c>
      <c r="L32529" s="33">
        <v>0</v>
      </c>
    </row>
    <row r="32530" spans="7:12" x14ac:dyDescent="0.25">
      <c r="G32530" s="21"/>
      <c r="H32530" s="21"/>
      <c r="I32530" s="21"/>
      <c r="K32530" s="32">
        <v>0</v>
      </c>
      <c r="L32530" s="33">
        <v>0</v>
      </c>
    </row>
    <row r="32531" spans="7:12" x14ac:dyDescent="0.25">
      <c r="G32531" s="21"/>
      <c r="H32531" s="21"/>
      <c r="I32531" s="21"/>
      <c r="K32531" s="32">
        <v>7.9788456080286538</v>
      </c>
      <c r="L32531" s="33">
        <v>0</v>
      </c>
    </row>
    <row r="32532" spans="7:12" x14ac:dyDescent="0.25">
      <c r="G32532" s="21"/>
      <c r="H32532" s="21"/>
      <c r="I32532" s="21"/>
      <c r="K32532" s="32">
        <v>11.968268412042981</v>
      </c>
      <c r="L32532" s="33">
        <v>5.8622588891900227</v>
      </c>
    </row>
    <row r="32533" spans="7:12" x14ac:dyDescent="0.25">
      <c r="G32533" s="21"/>
      <c r="H32533" s="21"/>
      <c r="I32533" s="21"/>
      <c r="K32533" s="32">
        <v>7.9788456080286538</v>
      </c>
      <c r="L32533" s="33">
        <v>6.6617800737340822</v>
      </c>
    </row>
    <row r="32534" spans="7:12" x14ac:dyDescent="0.25">
      <c r="G32534" s="21"/>
      <c r="H32534" s="21"/>
      <c r="I32534" s="21"/>
      <c r="K32534" s="32">
        <v>7.9788456080286538</v>
      </c>
      <c r="L32534" s="33">
        <v>18.958002869675443</v>
      </c>
    </row>
    <row r="32535" spans="7:12" x14ac:dyDescent="0.25">
      <c r="G32535" s="21"/>
      <c r="H32535" s="21"/>
      <c r="I32535" s="21"/>
      <c r="K32535" s="32">
        <v>0</v>
      </c>
      <c r="L32535" s="33">
        <v>0</v>
      </c>
    </row>
    <row r="32536" spans="7:12" x14ac:dyDescent="0.25">
      <c r="G32536" s="21"/>
      <c r="H32536" s="21"/>
      <c r="I32536" s="21"/>
      <c r="K32536" s="32">
        <v>0</v>
      </c>
      <c r="L32536" s="33">
        <v>0</v>
      </c>
    </row>
    <row r="32537" spans="7:12" x14ac:dyDescent="0.25">
      <c r="G32537" s="21"/>
      <c r="H32537" s="21"/>
      <c r="I32537" s="21"/>
      <c r="K32537" s="32">
        <v>23.936536824085962</v>
      </c>
      <c r="L32537" s="33">
        <v>17.677069571749406</v>
      </c>
    </row>
    <row r="32538" spans="7:12" x14ac:dyDescent="0.25">
      <c r="G32538" s="21"/>
      <c r="H32538" s="21"/>
      <c r="I32538" s="21"/>
      <c r="K32538" s="32">
        <v>3.9894228040143269</v>
      </c>
      <c r="L32538" s="33">
        <v>0</v>
      </c>
    </row>
    <row r="32539" spans="7:12" x14ac:dyDescent="0.25">
      <c r="G32539" s="21"/>
      <c r="H32539" s="21"/>
      <c r="I32539" s="21"/>
      <c r="K32539" s="32">
        <v>19.947114020071634</v>
      </c>
      <c r="L32539" s="33">
        <v>20.897341735914125</v>
      </c>
    </row>
    <row r="32540" spans="7:12" x14ac:dyDescent="0.25">
      <c r="G32540" s="21"/>
      <c r="H32540" s="21"/>
      <c r="I32540" s="21"/>
      <c r="K32540" s="32">
        <v>23.936536824085962</v>
      </c>
      <c r="L32540" s="33">
        <v>23.919316378275415</v>
      </c>
    </row>
    <row r="32541" spans="7:12" x14ac:dyDescent="0.25">
      <c r="G32541" s="21"/>
      <c r="H32541" s="21"/>
      <c r="I32541" s="21"/>
      <c r="K32541" s="32">
        <v>0</v>
      </c>
      <c r="L32541" s="33">
        <v>0</v>
      </c>
    </row>
    <row r="32542" spans="7:12" x14ac:dyDescent="0.25">
      <c r="G32542" s="21"/>
      <c r="H32542" s="21"/>
      <c r="I32542" s="21"/>
      <c r="K32542" s="32">
        <v>7.9788456080286538</v>
      </c>
      <c r="L32542" s="33">
        <v>5.0737887928793359</v>
      </c>
    </row>
    <row r="32543" spans="7:12" x14ac:dyDescent="0.25">
      <c r="G32543" s="21"/>
      <c r="H32543" s="21"/>
      <c r="I32543" s="21"/>
      <c r="K32543" s="32">
        <v>0</v>
      </c>
      <c r="L32543" s="33">
        <v>0</v>
      </c>
    </row>
    <row r="32544" spans="7:12" x14ac:dyDescent="0.25">
      <c r="G32544" s="21"/>
      <c r="H32544" s="21"/>
      <c r="I32544" s="21"/>
      <c r="K32544" s="32">
        <v>0</v>
      </c>
      <c r="L32544" s="33">
        <v>0</v>
      </c>
    </row>
    <row r="32545" spans="7:12" x14ac:dyDescent="0.25">
      <c r="G32545" s="21"/>
      <c r="H32545" s="21"/>
      <c r="I32545" s="21"/>
      <c r="K32545" s="32">
        <v>7.9788456080286538</v>
      </c>
      <c r="L32545" s="33">
        <v>16.932926052193679</v>
      </c>
    </row>
    <row r="32546" spans="7:12" x14ac:dyDescent="0.25">
      <c r="G32546" s="21"/>
      <c r="H32546" s="21"/>
      <c r="I32546" s="21"/>
      <c r="K32546" s="32">
        <v>3.9894228040143269</v>
      </c>
      <c r="L32546" s="33">
        <v>5.4884101121570774</v>
      </c>
    </row>
    <row r="32547" spans="7:12" x14ac:dyDescent="0.25">
      <c r="G32547" s="21"/>
      <c r="H32547" s="21"/>
      <c r="I32547" s="21"/>
      <c r="K32547" s="32">
        <v>3.9894228040143269</v>
      </c>
      <c r="L32547" s="33">
        <v>2.7249673259158596</v>
      </c>
    </row>
    <row r="32548" spans="7:12" x14ac:dyDescent="0.25">
      <c r="G32548" s="21"/>
      <c r="H32548" s="21"/>
      <c r="I32548" s="21"/>
      <c r="K32548" s="32">
        <v>15.957691216057308</v>
      </c>
      <c r="L32548" s="33">
        <v>29.222697034381731</v>
      </c>
    </row>
    <row r="32549" spans="7:12" x14ac:dyDescent="0.25">
      <c r="G32549" s="21"/>
      <c r="H32549" s="21"/>
      <c r="I32549" s="21"/>
      <c r="K32549" s="32">
        <v>3.9894228040143269</v>
      </c>
      <c r="L32549" s="33">
        <v>6.2753046140153419</v>
      </c>
    </row>
    <row r="32550" spans="7:12" x14ac:dyDescent="0.25">
      <c r="G32550" s="21"/>
      <c r="H32550" s="21"/>
      <c r="I32550" s="21"/>
      <c r="K32550" s="32">
        <v>3.9894228040143269</v>
      </c>
      <c r="L32550" s="33">
        <v>2.3045619634229753</v>
      </c>
    </row>
    <row r="32551" spans="7:12" x14ac:dyDescent="0.25">
      <c r="G32551" s="21"/>
      <c r="H32551" s="21"/>
      <c r="I32551" s="21"/>
      <c r="K32551" s="32">
        <v>3.9894228040143269</v>
      </c>
      <c r="L32551" s="33">
        <v>0</v>
      </c>
    </row>
    <row r="32552" spans="7:12" x14ac:dyDescent="0.25">
      <c r="G32552" s="21"/>
      <c r="H32552" s="21"/>
      <c r="I32552" s="21"/>
      <c r="K32552" s="32">
        <v>0</v>
      </c>
      <c r="L32552" s="33">
        <v>0</v>
      </c>
    </row>
    <row r="32553" spans="7:12" x14ac:dyDescent="0.25">
      <c r="G32553" s="21"/>
      <c r="H32553" s="21"/>
      <c r="I32553" s="21"/>
      <c r="K32553" s="32">
        <v>0</v>
      </c>
      <c r="L32553" s="33">
        <v>0</v>
      </c>
    </row>
    <row r="32554" spans="7:12" x14ac:dyDescent="0.25">
      <c r="G32554" s="21"/>
      <c r="H32554" s="21"/>
      <c r="I32554" s="21"/>
      <c r="K32554" s="32">
        <v>3.9894228040143269</v>
      </c>
      <c r="L32554" s="33">
        <v>0</v>
      </c>
    </row>
    <row r="32555" spans="7:12" x14ac:dyDescent="0.25">
      <c r="G32555" s="21"/>
      <c r="H32555" s="21"/>
      <c r="I32555" s="21"/>
      <c r="K32555" s="32">
        <v>0</v>
      </c>
      <c r="L32555" s="33">
        <v>0</v>
      </c>
    </row>
    <row r="32556" spans="7:12" x14ac:dyDescent="0.25">
      <c r="G32556" s="21"/>
      <c r="H32556" s="21"/>
      <c r="I32556" s="21"/>
      <c r="K32556" s="32">
        <v>0</v>
      </c>
      <c r="L32556" s="33">
        <v>0</v>
      </c>
    </row>
    <row r="32557" spans="7:12" x14ac:dyDescent="0.25">
      <c r="G32557" s="21"/>
      <c r="H32557" s="21"/>
      <c r="I32557" s="21"/>
      <c r="K32557" s="32">
        <v>0</v>
      </c>
      <c r="L32557" s="33">
        <v>0</v>
      </c>
    </row>
    <row r="32558" spans="7:12" x14ac:dyDescent="0.25">
      <c r="G32558" s="21"/>
      <c r="H32558" s="21"/>
      <c r="I32558" s="21"/>
      <c r="K32558" s="32">
        <v>0</v>
      </c>
      <c r="L32558" s="33">
        <v>0</v>
      </c>
    </row>
    <row r="32559" spans="7:12" x14ac:dyDescent="0.25">
      <c r="G32559" s="21"/>
      <c r="H32559" s="21"/>
      <c r="I32559" s="21"/>
      <c r="K32559" s="32">
        <v>0</v>
      </c>
      <c r="L32559" s="33">
        <v>0</v>
      </c>
    </row>
    <row r="32560" spans="7:12" x14ac:dyDescent="0.25">
      <c r="G32560" s="21"/>
      <c r="H32560" s="21"/>
      <c r="I32560" s="21"/>
      <c r="K32560" s="32">
        <v>0</v>
      </c>
      <c r="L32560" s="33">
        <v>0</v>
      </c>
    </row>
    <row r="32561" spans="7:12" x14ac:dyDescent="0.25">
      <c r="G32561" s="21"/>
      <c r="H32561" s="21"/>
      <c r="I32561" s="21"/>
      <c r="K32561" s="32">
        <v>0</v>
      </c>
      <c r="L32561" s="33">
        <v>0</v>
      </c>
    </row>
    <row r="32562" spans="7:12" x14ac:dyDescent="0.25">
      <c r="G32562" s="21"/>
      <c r="H32562" s="21"/>
      <c r="I32562" s="21"/>
      <c r="K32562" s="32">
        <v>15.957691216057308</v>
      </c>
      <c r="L32562" s="33">
        <v>0</v>
      </c>
    </row>
    <row r="32563" spans="7:12" x14ac:dyDescent="0.25">
      <c r="G32563" s="21"/>
      <c r="H32563" s="21"/>
      <c r="I32563" s="21"/>
      <c r="K32563" s="32">
        <v>39.894228040143268</v>
      </c>
      <c r="L32563" s="33">
        <v>20.62069976716473</v>
      </c>
    </row>
    <row r="32564" spans="7:12" x14ac:dyDescent="0.25">
      <c r="G32564" s="21"/>
      <c r="H32564" s="21"/>
      <c r="I32564" s="21"/>
      <c r="K32564" s="32">
        <v>67.820187668243548</v>
      </c>
      <c r="L32564" s="33">
        <v>90.670220355298042</v>
      </c>
    </row>
    <row r="32565" spans="7:12" x14ac:dyDescent="0.25">
      <c r="G32565" s="21"/>
      <c r="H32565" s="21"/>
      <c r="I32565" s="21"/>
      <c r="K32565" s="32">
        <v>59.841342060214892</v>
      </c>
      <c r="L32565" s="33">
        <v>38.002905626439912</v>
      </c>
    </row>
    <row r="32566" spans="7:12" x14ac:dyDescent="0.25">
      <c r="G32566" s="21"/>
      <c r="H32566" s="21"/>
      <c r="I32566" s="21"/>
      <c r="K32566" s="32">
        <v>0</v>
      </c>
      <c r="L32566" s="33">
        <v>0</v>
      </c>
    </row>
    <row r="32567" spans="7:12" x14ac:dyDescent="0.25">
      <c r="G32567" s="21"/>
      <c r="H32567" s="21"/>
      <c r="I32567" s="21"/>
      <c r="K32567" s="32">
        <v>3.9894228040143269</v>
      </c>
      <c r="L32567" s="33">
        <v>7.324983685441893</v>
      </c>
    </row>
    <row r="32568" spans="7:12" x14ac:dyDescent="0.25">
      <c r="G32568" s="21"/>
      <c r="H32568" s="21"/>
      <c r="I32568" s="21"/>
      <c r="K32568" s="32">
        <v>3.9894228040143269</v>
      </c>
      <c r="L32568" s="33">
        <v>15.88830133954205</v>
      </c>
    </row>
    <row r="32569" spans="7:12" x14ac:dyDescent="0.25">
      <c r="G32569" s="21"/>
      <c r="H32569" s="21"/>
      <c r="I32569" s="21"/>
      <c r="K32569" s="32">
        <v>0</v>
      </c>
      <c r="L32569" s="33">
        <v>0</v>
      </c>
    </row>
    <row r="32570" spans="7:12" x14ac:dyDescent="0.25">
      <c r="G32570" s="21"/>
      <c r="H32570" s="21"/>
      <c r="I32570" s="21"/>
      <c r="K32570" s="32">
        <v>3.9894228040143269</v>
      </c>
      <c r="L32570" s="33">
        <v>3.3529495382466159</v>
      </c>
    </row>
    <row r="32571" spans="7:12" x14ac:dyDescent="0.25">
      <c r="G32571" s="21"/>
      <c r="H32571" s="21"/>
      <c r="I32571" s="21"/>
      <c r="K32571" s="32">
        <v>31.915382432114619</v>
      </c>
      <c r="L32571" s="33">
        <v>26.176651906130072</v>
      </c>
    </row>
    <row r="32572" spans="7:12" x14ac:dyDescent="0.25">
      <c r="G32572" s="21"/>
      <c r="H32572" s="21"/>
      <c r="I32572" s="21"/>
      <c r="K32572" s="32">
        <v>0</v>
      </c>
      <c r="L32572" s="33">
        <v>0</v>
      </c>
    </row>
    <row r="32573" spans="7:12" x14ac:dyDescent="0.25">
      <c r="G32573" s="21"/>
      <c r="H32573" s="21"/>
      <c r="I32573" s="21"/>
      <c r="K32573" s="32">
        <v>35.904805236128944</v>
      </c>
      <c r="L32573" s="33">
        <v>69.036391734907426</v>
      </c>
    </row>
    <row r="32574" spans="7:12" x14ac:dyDescent="0.25">
      <c r="G32574" s="21"/>
      <c r="H32574" s="21"/>
      <c r="I32574" s="21"/>
      <c r="K32574" s="32">
        <v>23.936536824085962</v>
      </c>
      <c r="L32574" s="33">
        <v>11.534041593821261</v>
      </c>
    </row>
    <row r="32575" spans="7:12" x14ac:dyDescent="0.25">
      <c r="G32575" s="21"/>
      <c r="H32575" s="21"/>
      <c r="I32575" s="21"/>
      <c r="K32575" s="32">
        <v>0</v>
      </c>
      <c r="L32575" s="33">
        <v>0</v>
      </c>
    </row>
    <row r="32576" spans="7:12" x14ac:dyDescent="0.25">
      <c r="G32576" s="21"/>
      <c r="H32576" s="21"/>
      <c r="I32576" s="21"/>
      <c r="K32576" s="32">
        <v>0</v>
      </c>
      <c r="L32576" s="33">
        <v>0</v>
      </c>
    </row>
    <row r="32577" spans="7:12" x14ac:dyDescent="0.25">
      <c r="G32577" s="21"/>
      <c r="H32577" s="21"/>
      <c r="I32577" s="21"/>
      <c r="K32577" s="32">
        <v>3.9894228040143269</v>
      </c>
      <c r="L32577" s="33">
        <v>0.74984948705954346</v>
      </c>
    </row>
    <row r="32578" spans="7:12" x14ac:dyDescent="0.25">
      <c r="G32578" s="21"/>
      <c r="H32578" s="21"/>
      <c r="I32578" s="21"/>
      <c r="K32578" s="32">
        <v>3.9894228040143269</v>
      </c>
      <c r="L32578" s="33">
        <v>0</v>
      </c>
    </row>
    <row r="32579" spans="7:12" x14ac:dyDescent="0.25">
      <c r="G32579" s="21"/>
      <c r="H32579" s="21"/>
      <c r="I32579" s="21"/>
      <c r="K32579" s="32">
        <v>7.9788456080286538</v>
      </c>
      <c r="L32579" s="33">
        <v>20.462408518814399</v>
      </c>
    </row>
    <row r="32580" spans="7:12" x14ac:dyDescent="0.25">
      <c r="G32580" s="21"/>
      <c r="H32580" s="21"/>
      <c r="I32580" s="21"/>
      <c r="K32580" s="32">
        <v>0</v>
      </c>
      <c r="L32580" s="33">
        <v>0</v>
      </c>
    </row>
    <row r="32581" spans="7:12" x14ac:dyDescent="0.25">
      <c r="G32581" s="21"/>
      <c r="H32581" s="21"/>
      <c r="I32581" s="21"/>
      <c r="K32581" s="32">
        <v>27.925959628100291</v>
      </c>
      <c r="L32581" s="33">
        <v>28.843877467344605</v>
      </c>
    </row>
    <row r="32582" spans="7:12" x14ac:dyDescent="0.25">
      <c r="G32582" s="21"/>
      <c r="H32582" s="21"/>
      <c r="I32582" s="21"/>
      <c r="K32582" s="32">
        <v>3.9894228040143269</v>
      </c>
      <c r="L32582" s="33">
        <v>3.9885079221407898</v>
      </c>
    </row>
    <row r="32583" spans="7:12" x14ac:dyDescent="0.25">
      <c r="G32583" s="21"/>
      <c r="H32583" s="21"/>
      <c r="I32583" s="21"/>
      <c r="K32583" s="32">
        <v>0</v>
      </c>
      <c r="L32583" s="33">
        <v>0</v>
      </c>
    </row>
    <row r="32584" spans="7:12" x14ac:dyDescent="0.25">
      <c r="G32584" s="21"/>
      <c r="H32584" s="21"/>
      <c r="I32584" s="21"/>
      <c r="K32584" s="32">
        <v>11.968268412042981</v>
      </c>
      <c r="L32584" s="33">
        <v>33.663717344393362</v>
      </c>
    </row>
    <row r="32585" spans="7:12" x14ac:dyDescent="0.25">
      <c r="G32585" s="21"/>
      <c r="H32585" s="21"/>
      <c r="I32585" s="21"/>
      <c r="K32585" s="32">
        <v>7.9788456080286538</v>
      </c>
      <c r="L32585" s="33">
        <v>21.787859195122067</v>
      </c>
    </row>
    <row r="32586" spans="7:12" x14ac:dyDescent="0.25">
      <c r="G32586" s="21"/>
      <c r="H32586" s="21"/>
      <c r="I32586" s="21"/>
      <c r="K32586" s="32">
        <v>0</v>
      </c>
      <c r="L32586" s="33">
        <v>0</v>
      </c>
    </row>
    <row r="32587" spans="7:12" x14ac:dyDescent="0.25">
      <c r="G32587" s="21"/>
      <c r="H32587" s="21"/>
      <c r="I32587" s="21"/>
      <c r="K32587" s="32">
        <v>19.947114020071634</v>
      </c>
      <c r="L32587" s="33">
        <v>42.924319102557448</v>
      </c>
    </row>
    <row r="32588" spans="7:12" x14ac:dyDescent="0.25">
      <c r="G32588" s="21"/>
      <c r="H32588" s="21"/>
      <c r="I32588" s="21"/>
      <c r="K32588" s="32">
        <v>3.9894228040143269</v>
      </c>
      <c r="L32588" s="33">
        <v>0</v>
      </c>
    </row>
    <row r="32589" spans="7:12" x14ac:dyDescent="0.25">
      <c r="G32589" s="21"/>
      <c r="H32589" s="21"/>
      <c r="I32589" s="21"/>
      <c r="K32589" s="32">
        <v>23.936536824085962</v>
      </c>
      <c r="L32589" s="33">
        <v>41.095295233740842</v>
      </c>
    </row>
    <row r="32590" spans="7:12" x14ac:dyDescent="0.25">
      <c r="G32590" s="21"/>
      <c r="H32590" s="21"/>
      <c r="I32590" s="21"/>
      <c r="K32590" s="32">
        <v>11.968268412042981</v>
      </c>
      <c r="L32590" s="33">
        <v>12.076163110217941</v>
      </c>
    </row>
    <row r="32591" spans="7:12" x14ac:dyDescent="0.25">
      <c r="G32591" s="21"/>
      <c r="H32591" s="21"/>
      <c r="I32591" s="21"/>
      <c r="K32591" s="32">
        <v>0</v>
      </c>
      <c r="L32591" s="33">
        <v>0</v>
      </c>
    </row>
    <row r="32592" spans="7:12" x14ac:dyDescent="0.25">
      <c r="G32592" s="21"/>
      <c r="H32592" s="21"/>
      <c r="I32592" s="21"/>
      <c r="K32592" s="32">
        <v>3.9894228040143269</v>
      </c>
      <c r="L32592" s="33">
        <v>8.9811428929171342</v>
      </c>
    </row>
    <row r="32593" spans="7:12" x14ac:dyDescent="0.25">
      <c r="G32593" s="21"/>
      <c r="H32593" s="21"/>
      <c r="I32593" s="21"/>
      <c r="K32593" s="32">
        <v>0</v>
      </c>
      <c r="L32593" s="33">
        <v>0</v>
      </c>
    </row>
    <row r="32594" spans="7:12" x14ac:dyDescent="0.25">
      <c r="G32594" s="21"/>
      <c r="H32594" s="21"/>
      <c r="I32594" s="21"/>
      <c r="K32594" s="32">
        <v>11.968268412042981</v>
      </c>
      <c r="L32594" s="33">
        <v>14.14374395999184</v>
      </c>
    </row>
    <row r="32595" spans="7:12" x14ac:dyDescent="0.25">
      <c r="G32595" s="21"/>
      <c r="H32595" s="21"/>
      <c r="I32595" s="21"/>
      <c r="K32595" s="32">
        <v>0</v>
      </c>
      <c r="L32595" s="33">
        <v>0</v>
      </c>
    </row>
    <row r="32596" spans="7:12" x14ac:dyDescent="0.25">
      <c r="G32596" s="21"/>
      <c r="H32596" s="21"/>
      <c r="I32596" s="21"/>
      <c r="K32596" s="32">
        <v>7.9788456080286538</v>
      </c>
      <c r="L32596" s="33">
        <v>0</v>
      </c>
    </row>
    <row r="32597" spans="7:12" x14ac:dyDescent="0.25">
      <c r="G32597" s="21"/>
      <c r="H32597" s="21"/>
      <c r="I32597" s="21"/>
      <c r="K32597" s="32">
        <v>0</v>
      </c>
      <c r="L32597" s="33">
        <v>0</v>
      </c>
    </row>
    <row r="32598" spans="7:12" x14ac:dyDescent="0.25">
      <c r="G32598" s="21"/>
      <c r="H32598" s="21"/>
      <c r="I32598" s="21"/>
      <c r="K32598" s="32">
        <v>0</v>
      </c>
      <c r="L32598" s="33">
        <v>0</v>
      </c>
    </row>
    <row r="32599" spans="7:12" x14ac:dyDescent="0.25">
      <c r="G32599" s="21"/>
      <c r="H32599" s="21"/>
      <c r="I32599" s="21"/>
      <c r="K32599" s="32">
        <v>7.9788456080286538</v>
      </c>
      <c r="L32599" s="33">
        <v>13.448966962625288</v>
      </c>
    </row>
    <row r="32600" spans="7:12" x14ac:dyDescent="0.25">
      <c r="G32600" s="21"/>
      <c r="H32600" s="21"/>
      <c r="I32600" s="21"/>
      <c r="K32600" s="32">
        <v>0</v>
      </c>
      <c r="L32600" s="33">
        <v>0</v>
      </c>
    </row>
    <row r="32601" spans="7:12" x14ac:dyDescent="0.25">
      <c r="G32601" s="21"/>
      <c r="H32601" s="21"/>
      <c r="I32601" s="21"/>
      <c r="K32601" s="32">
        <v>0</v>
      </c>
      <c r="L32601" s="33">
        <v>0</v>
      </c>
    </row>
    <row r="32602" spans="7:12" x14ac:dyDescent="0.25">
      <c r="G32602" s="21"/>
      <c r="H32602" s="21"/>
      <c r="I32602" s="21"/>
      <c r="K32602" s="32">
        <v>0</v>
      </c>
      <c r="L32602" s="33">
        <v>0</v>
      </c>
    </row>
    <row r="32603" spans="7:12" x14ac:dyDescent="0.25">
      <c r="G32603" s="21"/>
      <c r="H32603" s="21"/>
      <c r="I32603" s="21"/>
      <c r="K32603" s="32">
        <v>0</v>
      </c>
      <c r="L32603" s="33">
        <v>0</v>
      </c>
    </row>
    <row r="32604" spans="7:12" x14ac:dyDescent="0.25">
      <c r="G32604" s="21"/>
      <c r="H32604" s="21"/>
      <c r="I32604" s="21"/>
      <c r="K32604" s="32">
        <v>0</v>
      </c>
      <c r="L32604" s="33">
        <v>0</v>
      </c>
    </row>
    <row r="32605" spans="7:12" x14ac:dyDescent="0.25">
      <c r="G32605" s="21"/>
      <c r="H32605" s="21"/>
      <c r="I32605" s="21"/>
      <c r="K32605" s="32">
        <v>11.968268412042981</v>
      </c>
      <c r="L32605" s="33">
        <v>1.7162017644313639</v>
      </c>
    </row>
    <row r="32606" spans="7:12" x14ac:dyDescent="0.25">
      <c r="G32606" s="21"/>
      <c r="H32606" s="21"/>
      <c r="I32606" s="21"/>
      <c r="K32606" s="32">
        <v>7.9788456080286538</v>
      </c>
      <c r="L32606" s="33">
        <v>0</v>
      </c>
    </row>
    <row r="32607" spans="7:12" x14ac:dyDescent="0.25">
      <c r="G32607" s="21"/>
      <c r="H32607" s="21"/>
      <c r="I32607" s="21"/>
      <c r="K32607" s="32">
        <v>0</v>
      </c>
      <c r="L32607" s="33">
        <v>0</v>
      </c>
    </row>
    <row r="32608" spans="7:12" x14ac:dyDescent="0.25">
      <c r="G32608" s="21"/>
      <c r="H32608" s="21"/>
      <c r="I32608" s="21"/>
      <c r="K32608" s="32">
        <v>0</v>
      </c>
      <c r="L32608" s="33">
        <v>0</v>
      </c>
    </row>
    <row r="32609" spans="7:12" x14ac:dyDescent="0.25">
      <c r="G32609" s="21"/>
      <c r="H32609" s="21"/>
      <c r="I32609" s="21"/>
      <c r="K32609" s="32">
        <v>0</v>
      </c>
      <c r="L32609" s="33">
        <v>0</v>
      </c>
    </row>
    <row r="32610" spans="7:12" x14ac:dyDescent="0.25">
      <c r="G32610" s="21"/>
      <c r="H32610" s="21"/>
      <c r="I32610" s="21"/>
      <c r="K32610" s="32">
        <v>0</v>
      </c>
      <c r="L32610" s="33">
        <v>0</v>
      </c>
    </row>
    <row r="32611" spans="7:12" x14ac:dyDescent="0.25">
      <c r="G32611" s="21"/>
      <c r="H32611" s="21"/>
      <c r="I32611" s="21"/>
      <c r="K32611" s="32">
        <v>0</v>
      </c>
      <c r="L32611" s="33">
        <v>0</v>
      </c>
    </row>
    <row r="32612" spans="7:12" x14ac:dyDescent="0.25">
      <c r="G32612" s="21"/>
      <c r="H32612" s="21"/>
      <c r="I32612" s="21"/>
      <c r="K32612" s="32">
        <v>0</v>
      </c>
      <c r="L32612" s="33">
        <v>0</v>
      </c>
    </row>
    <row r="32613" spans="7:12" x14ac:dyDescent="0.25">
      <c r="G32613" s="21"/>
      <c r="H32613" s="21"/>
      <c r="I32613" s="21"/>
      <c r="K32613" s="32">
        <v>0</v>
      </c>
      <c r="L32613" s="33">
        <v>0</v>
      </c>
    </row>
    <row r="32614" spans="7:12" x14ac:dyDescent="0.25">
      <c r="G32614" s="21"/>
      <c r="H32614" s="21"/>
      <c r="I32614" s="21"/>
      <c r="K32614" s="32">
        <v>15.957691216057308</v>
      </c>
      <c r="L32614" s="33">
        <v>14.961328492481755</v>
      </c>
    </row>
    <row r="32615" spans="7:12" x14ac:dyDescent="0.25">
      <c r="G32615" s="21"/>
      <c r="H32615" s="21"/>
      <c r="I32615" s="21"/>
      <c r="K32615" s="32">
        <v>3.9894228040143269</v>
      </c>
      <c r="L32615" s="33">
        <v>1.5387399987212833</v>
      </c>
    </row>
    <row r="32616" spans="7:12" x14ac:dyDescent="0.25">
      <c r="G32616" s="21"/>
      <c r="H32616" s="21"/>
      <c r="I32616" s="21"/>
      <c r="K32616" s="32">
        <v>11.968268412042981</v>
      </c>
      <c r="L32616" s="33">
        <v>2.9606927377011956</v>
      </c>
    </row>
    <row r="32617" spans="7:12" x14ac:dyDescent="0.25">
      <c r="G32617" s="21"/>
      <c r="H32617" s="21"/>
      <c r="I32617" s="21"/>
      <c r="K32617" s="32">
        <v>0</v>
      </c>
      <c r="L32617" s="33">
        <v>0</v>
      </c>
    </row>
    <row r="32618" spans="7:12" x14ac:dyDescent="0.25">
      <c r="G32618" s="21"/>
      <c r="H32618" s="21"/>
      <c r="I32618" s="21"/>
      <c r="K32618" s="32">
        <v>3.9894228040143269</v>
      </c>
      <c r="L32618" s="33">
        <v>0</v>
      </c>
    </row>
    <row r="32619" spans="7:12" x14ac:dyDescent="0.25">
      <c r="G32619" s="21"/>
      <c r="H32619" s="21"/>
      <c r="I32619" s="21"/>
      <c r="K32619" s="32">
        <v>0</v>
      </c>
      <c r="L32619" s="33">
        <v>0</v>
      </c>
    </row>
    <row r="32620" spans="7:12" x14ac:dyDescent="0.25">
      <c r="G32620" s="21"/>
      <c r="H32620" s="21"/>
      <c r="I32620" s="21"/>
      <c r="K32620" s="32">
        <v>0</v>
      </c>
      <c r="L32620" s="33">
        <v>0</v>
      </c>
    </row>
    <row r="32621" spans="7:12" x14ac:dyDescent="0.25">
      <c r="G32621" s="21"/>
      <c r="H32621" s="21"/>
      <c r="I32621" s="21"/>
      <c r="K32621" s="32">
        <v>3.9894228040143269</v>
      </c>
      <c r="L32621" s="33">
        <v>0</v>
      </c>
    </row>
    <row r="32622" spans="7:12" x14ac:dyDescent="0.25">
      <c r="G32622" s="21"/>
      <c r="H32622" s="21"/>
      <c r="I32622" s="21"/>
      <c r="K32622" s="32">
        <v>3.9894228040143269</v>
      </c>
      <c r="L32622" s="33">
        <v>8.1249038123781894</v>
      </c>
    </row>
    <row r="32623" spans="7:12" x14ac:dyDescent="0.25">
      <c r="G32623" s="21"/>
      <c r="H32623" s="21"/>
      <c r="I32623" s="21"/>
      <c r="K32623" s="32">
        <v>27.925959628100291</v>
      </c>
      <c r="L32623" s="33">
        <v>16.270040436353991</v>
      </c>
    </row>
    <row r="32624" spans="7:12" x14ac:dyDescent="0.25">
      <c r="G32624" s="21"/>
      <c r="H32624" s="21"/>
      <c r="I32624" s="21"/>
      <c r="K32624" s="32">
        <v>3.9894228040143269</v>
      </c>
      <c r="L32624" s="33">
        <v>0</v>
      </c>
    </row>
    <row r="32625" spans="7:12" x14ac:dyDescent="0.25">
      <c r="G32625" s="21"/>
      <c r="H32625" s="21"/>
      <c r="I32625" s="21"/>
      <c r="K32625" s="32">
        <v>31.915382432114619</v>
      </c>
      <c r="L32625" s="33">
        <v>20.365924325312864</v>
      </c>
    </row>
    <row r="32626" spans="7:12" x14ac:dyDescent="0.25">
      <c r="G32626" s="21"/>
      <c r="H32626" s="21"/>
      <c r="I32626" s="21"/>
      <c r="K32626" s="32">
        <v>0</v>
      </c>
      <c r="L32626" s="33">
        <v>0</v>
      </c>
    </row>
    <row r="32627" spans="7:12" x14ac:dyDescent="0.25">
      <c r="G32627" s="21"/>
      <c r="H32627" s="21"/>
      <c r="I32627" s="21"/>
      <c r="K32627" s="32">
        <v>0</v>
      </c>
      <c r="L32627" s="33">
        <v>0</v>
      </c>
    </row>
    <row r="32628" spans="7:12" x14ac:dyDescent="0.25">
      <c r="G32628" s="21"/>
      <c r="H32628" s="21"/>
      <c r="I32628" s="21"/>
      <c r="K32628" s="32">
        <v>0</v>
      </c>
      <c r="L32628" s="33">
        <v>0</v>
      </c>
    </row>
    <row r="32629" spans="7:12" x14ac:dyDescent="0.25">
      <c r="G32629" s="21"/>
      <c r="H32629" s="21"/>
      <c r="I32629" s="21"/>
      <c r="K32629" s="32">
        <v>19.947114020071634</v>
      </c>
      <c r="L32629" s="33">
        <v>20.479502815859842</v>
      </c>
    </row>
    <row r="32630" spans="7:12" x14ac:dyDescent="0.25">
      <c r="G32630" s="21"/>
      <c r="H32630" s="21"/>
      <c r="I32630" s="21"/>
      <c r="K32630" s="32">
        <v>0</v>
      </c>
      <c r="L32630" s="33">
        <v>0</v>
      </c>
    </row>
    <row r="32631" spans="7:12" x14ac:dyDescent="0.25">
      <c r="G32631" s="21"/>
      <c r="H32631" s="21"/>
      <c r="I32631" s="21"/>
      <c r="K32631" s="32">
        <v>7.9788456080286538</v>
      </c>
      <c r="L32631" s="33">
        <v>13.798672787688639</v>
      </c>
    </row>
    <row r="32632" spans="7:12" x14ac:dyDescent="0.25">
      <c r="G32632" s="21"/>
      <c r="H32632" s="21"/>
      <c r="I32632" s="21"/>
      <c r="K32632" s="32">
        <v>3.9894228040143269</v>
      </c>
      <c r="L32632" s="33">
        <v>1.4301890046630985</v>
      </c>
    </row>
    <row r="32633" spans="7:12" x14ac:dyDescent="0.25">
      <c r="G32633" s="21"/>
      <c r="H32633" s="21"/>
      <c r="I32633" s="21"/>
      <c r="K32633" s="32">
        <v>43.883650844157593</v>
      </c>
      <c r="L32633" s="33">
        <v>50.106612274093948</v>
      </c>
    </row>
    <row r="32634" spans="7:12" x14ac:dyDescent="0.25">
      <c r="G32634" s="21"/>
      <c r="H32634" s="21"/>
      <c r="I32634" s="21"/>
      <c r="K32634" s="32">
        <v>0</v>
      </c>
      <c r="L32634" s="33">
        <v>0</v>
      </c>
    </row>
    <row r="32635" spans="7:12" x14ac:dyDescent="0.25">
      <c r="G32635" s="21"/>
      <c r="H32635" s="21"/>
      <c r="I32635" s="21"/>
      <c r="K32635" s="32">
        <v>3.9894228040143269</v>
      </c>
      <c r="L32635" s="33">
        <v>0</v>
      </c>
    </row>
    <row r="32636" spans="7:12" x14ac:dyDescent="0.25">
      <c r="G32636" s="21"/>
      <c r="H32636" s="21"/>
      <c r="I32636" s="21"/>
      <c r="K32636" s="32">
        <v>0</v>
      </c>
      <c r="L32636" s="33">
        <v>0</v>
      </c>
    </row>
    <row r="32637" spans="7:12" x14ac:dyDescent="0.25">
      <c r="G32637" s="21"/>
      <c r="H32637" s="21"/>
      <c r="I32637" s="21"/>
      <c r="K32637" s="32">
        <v>3.9894228040143269</v>
      </c>
      <c r="L32637" s="33">
        <v>0</v>
      </c>
    </row>
    <row r="32638" spans="7:12" x14ac:dyDescent="0.25">
      <c r="G32638" s="21"/>
      <c r="H32638" s="21"/>
      <c r="I32638" s="21"/>
      <c r="K32638" s="32">
        <v>0</v>
      </c>
      <c r="L32638" s="33">
        <v>0</v>
      </c>
    </row>
    <row r="32639" spans="7:12" x14ac:dyDescent="0.25">
      <c r="G32639" s="21"/>
      <c r="H32639" s="21"/>
      <c r="I32639" s="21"/>
      <c r="K32639" s="32">
        <v>0</v>
      </c>
      <c r="L32639" s="33">
        <v>0</v>
      </c>
    </row>
    <row r="32640" spans="7:12" x14ac:dyDescent="0.25">
      <c r="G32640" s="21"/>
      <c r="H32640" s="21"/>
      <c r="I32640" s="21"/>
      <c r="K32640" s="32">
        <v>39.894228040143268</v>
      </c>
      <c r="L32640" s="33">
        <v>67.413102743078227</v>
      </c>
    </row>
    <row r="32641" spans="7:12" x14ac:dyDescent="0.25">
      <c r="G32641" s="21"/>
      <c r="H32641" s="21"/>
      <c r="I32641" s="21"/>
      <c r="K32641" s="32">
        <v>3.9894228040143269</v>
      </c>
      <c r="L32641" s="33">
        <v>0</v>
      </c>
    </row>
    <row r="32642" spans="7:12" x14ac:dyDescent="0.25">
      <c r="G32642" s="21"/>
      <c r="H32642" s="21"/>
      <c r="I32642" s="21"/>
      <c r="K32642" s="32">
        <v>3.9894228040143269</v>
      </c>
      <c r="L32642" s="33">
        <v>0</v>
      </c>
    </row>
    <row r="32643" spans="7:12" x14ac:dyDescent="0.25">
      <c r="G32643" s="21"/>
      <c r="H32643" s="21"/>
      <c r="I32643" s="21"/>
      <c r="K32643" s="32">
        <v>0</v>
      </c>
      <c r="L32643" s="33">
        <v>0</v>
      </c>
    </row>
    <row r="32644" spans="7:12" x14ac:dyDescent="0.25">
      <c r="G32644" s="21"/>
      <c r="H32644" s="21"/>
      <c r="I32644" s="21"/>
      <c r="K32644" s="32">
        <v>7.9788456080286538</v>
      </c>
      <c r="L32644" s="33">
        <v>0</v>
      </c>
    </row>
    <row r="32645" spans="7:12" x14ac:dyDescent="0.25">
      <c r="G32645" s="21"/>
      <c r="H32645" s="21"/>
      <c r="I32645" s="21"/>
      <c r="K32645" s="32">
        <v>0</v>
      </c>
      <c r="L32645" s="33">
        <v>0</v>
      </c>
    </row>
    <row r="32646" spans="7:12" x14ac:dyDescent="0.25">
      <c r="G32646" s="21"/>
      <c r="H32646" s="21"/>
      <c r="I32646" s="21"/>
      <c r="K32646" s="32">
        <v>179.52402618064482</v>
      </c>
      <c r="L32646" s="33">
        <v>266.63452711231753</v>
      </c>
    </row>
    <row r="32647" spans="7:12" x14ac:dyDescent="0.25">
      <c r="G32647" s="21"/>
      <c r="H32647" s="21"/>
      <c r="I32647" s="21"/>
      <c r="K32647" s="32">
        <v>0</v>
      </c>
      <c r="L32647" s="33">
        <v>0</v>
      </c>
    </row>
    <row r="32648" spans="7:12" x14ac:dyDescent="0.25">
      <c r="G32648" s="21"/>
      <c r="H32648" s="21"/>
      <c r="I32648" s="21"/>
      <c r="K32648" s="32">
        <v>35.904805236128944</v>
      </c>
      <c r="L32648" s="33">
        <v>17.400956819003994</v>
      </c>
    </row>
    <row r="32649" spans="7:12" x14ac:dyDescent="0.25">
      <c r="G32649" s="21"/>
      <c r="H32649" s="21"/>
      <c r="I32649" s="21"/>
      <c r="K32649" s="32">
        <v>7.9788456080286538</v>
      </c>
      <c r="L32649" s="33">
        <v>0</v>
      </c>
    </row>
    <row r="32650" spans="7:12" x14ac:dyDescent="0.25">
      <c r="G32650" s="21"/>
      <c r="H32650" s="21"/>
      <c r="I32650" s="21"/>
      <c r="K32650" s="32">
        <v>7.9788456080286538</v>
      </c>
      <c r="L32650" s="33">
        <v>0</v>
      </c>
    </row>
    <row r="32651" spans="7:12" x14ac:dyDescent="0.25">
      <c r="G32651" s="21"/>
      <c r="H32651" s="21"/>
      <c r="I32651" s="21"/>
      <c r="K32651" s="32">
        <v>3.9894228040143269</v>
      </c>
      <c r="L32651" s="33">
        <v>0</v>
      </c>
    </row>
    <row r="32652" spans="7:12" x14ac:dyDescent="0.25">
      <c r="G32652" s="21"/>
      <c r="H32652" s="21"/>
      <c r="I32652" s="21"/>
      <c r="K32652" s="32">
        <v>11.968268412042981</v>
      </c>
      <c r="L32652" s="33">
        <v>6.8084070293381158</v>
      </c>
    </row>
    <row r="32653" spans="7:12" x14ac:dyDescent="0.25">
      <c r="G32653" s="21"/>
      <c r="H32653" s="21"/>
      <c r="I32653" s="21"/>
      <c r="K32653" s="32">
        <v>35.904805236128944</v>
      </c>
      <c r="L32653" s="33">
        <v>22.912965549249439</v>
      </c>
    </row>
    <row r="32654" spans="7:12" x14ac:dyDescent="0.25">
      <c r="G32654" s="21"/>
      <c r="H32654" s="21"/>
      <c r="I32654" s="21"/>
      <c r="K32654" s="32">
        <v>0</v>
      </c>
      <c r="L32654" s="33">
        <v>0</v>
      </c>
    </row>
    <row r="32655" spans="7:12" x14ac:dyDescent="0.25">
      <c r="G32655" s="21"/>
      <c r="H32655" s="21"/>
      <c r="I32655" s="21"/>
      <c r="K32655" s="32">
        <v>7.9788456080286538</v>
      </c>
      <c r="L32655" s="33">
        <v>11.118951806482869</v>
      </c>
    </row>
    <row r="32656" spans="7:12" x14ac:dyDescent="0.25">
      <c r="G32656" s="21"/>
      <c r="H32656" s="21"/>
      <c r="I32656" s="21"/>
      <c r="K32656" s="32">
        <v>39.894228040143268</v>
      </c>
      <c r="L32656" s="33">
        <v>57.913751100578253</v>
      </c>
    </row>
    <row r="32657" spans="7:12" x14ac:dyDescent="0.25">
      <c r="G32657" s="21"/>
      <c r="H32657" s="21"/>
      <c r="I32657" s="21"/>
      <c r="K32657" s="32">
        <v>39.894228040143268</v>
      </c>
      <c r="L32657" s="33">
        <v>25.645836983708925</v>
      </c>
    </row>
    <row r="32658" spans="7:12" x14ac:dyDescent="0.25">
      <c r="G32658" s="21"/>
      <c r="H32658" s="21"/>
      <c r="I32658" s="21"/>
      <c r="K32658" s="32">
        <v>3.9894228040143269</v>
      </c>
      <c r="L32658" s="33">
        <v>0</v>
      </c>
    </row>
    <row r="32659" spans="7:12" x14ac:dyDescent="0.25">
      <c r="G32659" s="21"/>
      <c r="H32659" s="21"/>
      <c r="I32659" s="21"/>
      <c r="K32659" s="32">
        <v>3.9894228040143269</v>
      </c>
      <c r="L32659" s="33">
        <v>0</v>
      </c>
    </row>
    <row r="32660" spans="7:12" x14ac:dyDescent="0.25">
      <c r="G32660" s="21"/>
      <c r="H32660" s="21"/>
      <c r="I32660" s="21"/>
      <c r="K32660" s="32">
        <v>11.968268412042981</v>
      </c>
      <c r="L32660" s="33">
        <v>28.802302397215204</v>
      </c>
    </row>
    <row r="32661" spans="7:12" x14ac:dyDescent="0.25">
      <c r="G32661" s="21"/>
      <c r="H32661" s="21"/>
      <c r="I32661" s="21"/>
      <c r="K32661" s="32">
        <v>0</v>
      </c>
      <c r="L32661" s="33">
        <v>0</v>
      </c>
    </row>
    <row r="32662" spans="7:12" x14ac:dyDescent="0.25">
      <c r="G32662" s="21"/>
      <c r="H32662" s="21"/>
      <c r="I32662" s="21"/>
      <c r="K32662" s="32">
        <v>19.947114020071634</v>
      </c>
      <c r="L32662" s="33">
        <v>3.2221930841997102</v>
      </c>
    </row>
    <row r="32663" spans="7:12" x14ac:dyDescent="0.25">
      <c r="G32663" s="21"/>
      <c r="H32663" s="21"/>
      <c r="I32663" s="21"/>
      <c r="K32663" s="32">
        <v>0</v>
      </c>
      <c r="L32663" s="33">
        <v>0</v>
      </c>
    </row>
    <row r="32664" spans="7:12" x14ac:dyDescent="0.25">
      <c r="G32664" s="21"/>
      <c r="H32664" s="21"/>
      <c r="I32664" s="21"/>
      <c r="K32664" s="32">
        <v>3.9894228040143269</v>
      </c>
      <c r="L32664" s="33">
        <v>2.4812050247224735</v>
      </c>
    </row>
    <row r="32665" spans="7:12" x14ac:dyDescent="0.25">
      <c r="G32665" s="21"/>
      <c r="H32665" s="21"/>
      <c r="I32665" s="21"/>
      <c r="K32665" s="32">
        <v>0</v>
      </c>
      <c r="L32665" s="33">
        <v>0</v>
      </c>
    </row>
    <row r="32666" spans="7:12" x14ac:dyDescent="0.25">
      <c r="G32666" s="21"/>
      <c r="H32666" s="21"/>
      <c r="I32666" s="21"/>
      <c r="K32666" s="32">
        <v>11.968268412042981</v>
      </c>
      <c r="L32666" s="33">
        <v>0</v>
      </c>
    </row>
    <row r="32667" spans="7:12" x14ac:dyDescent="0.25">
      <c r="G32667" s="21"/>
      <c r="H32667" s="21"/>
      <c r="I32667" s="21"/>
      <c r="K32667" s="32">
        <v>3.9894228040143269</v>
      </c>
      <c r="L32667" s="33">
        <v>0</v>
      </c>
    </row>
    <row r="32668" spans="7:12" x14ac:dyDescent="0.25">
      <c r="G32668" s="21"/>
      <c r="H32668" s="21"/>
      <c r="I32668" s="21"/>
      <c r="K32668" s="32">
        <v>0</v>
      </c>
      <c r="L32668" s="33">
        <v>0</v>
      </c>
    </row>
    <row r="32669" spans="7:12" x14ac:dyDescent="0.25">
      <c r="G32669" s="21"/>
      <c r="H32669" s="21"/>
      <c r="I32669" s="21"/>
      <c r="K32669" s="32">
        <v>0</v>
      </c>
      <c r="L32669" s="33">
        <v>0</v>
      </c>
    </row>
    <row r="32670" spans="7:12" x14ac:dyDescent="0.25">
      <c r="G32670" s="21"/>
      <c r="H32670" s="21"/>
      <c r="I32670" s="21"/>
      <c r="K32670" s="32">
        <v>11.968268412042981</v>
      </c>
      <c r="L32670" s="33">
        <v>18.259258757656482</v>
      </c>
    </row>
    <row r="32671" spans="7:12" x14ac:dyDescent="0.25">
      <c r="G32671" s="21"/>
      <c r="H32671" s="21"/>
      <c r="I32671" s="21"/>
      <c r="K32671" s="32">
        <v>3.9894228040143269</v>
      </c>
      <c r="L32671" s="33">
        <v>27.688317813242953</v>
      </c>
    </row>
    <row r="32672" spans="7:12" x14ac:dyDescent="0.25">
      <c r="G32672" s="21"/>
      <c r="H32672" s="21"/>
      <c r="I32672" s="21"/>
      <c r="K32672" s="32">
        <v>0</v>
      </c>
      <c r="L32672" s="33">
        <v>0</v>
      </c>
    </row>
    <row r="32673" spans="7:12" x14ac:dyDescent="0.25">
      <c r="G32673" s="21"/>
      <c r="H32673" s="21"/>
      <c r="I32673" s="21"/>
      <c r="K32673" s="32">
        <v>35.904805236128944</v>
      </c>
      <c r="L32673" s="33">
        <v>33.316945010705552</v>
      </c>
    </row>
    <row r="32674" spans="7:12" x14ac:dyDescent="0.25">
      <c r="G32674" s="21"/>
      <c r="H32674" s="21"/>
      <c r="I32674" s="21"/>
      <c r="K32674" s="32">
        <v>0</v>
      </c>
      <c r="L32674" s="33">
        <v>0</v>
      </c>
    </row>
    <row r="32675" spans="7:12" x14ac:dyDescent="0.25">
      <c r="G32675" s="21"/>
      <c r="H32675" s="21"/>
      <c r="I32675" s="21"/>
      <c r="K32675" s="32">
        <v>3.9894228040143269</v>
      </c>
      <c r="L32675" s="33">
        <v>8.1373784504923155</v>
      </c>
    </row>
    <row r="32676" spans="7:12" x14ac:dyDescent="0.25">
      <c r="G32676" s="21"/>
      <c r="H32676" s="21"/>
      <c r="I32676" s="21"/>
      <c r="K32676" s="32">
        <v>0</v>
      </c>
      <c r="L32676" s="33">
        <v>0</v>
      </c>
    </row>
    <row r="32677" spans="7:12" x14ac:dyDescent="0.25">
      <c r="G32677" s="21"/>
      <c r="H32677" s="21"/>
      <c r="I32677" s="21"/>
      <c r="K32677" s="32">
        <v>0</v>
      </c>
      <c r="L32677" s="33">
        <v>0</v>
      </c>
    </row>
    <row r="32678" spans="7:12" x14ac:dyDescent="0.25">
      <c r="G32678" s="21"/>
      <c r="H32678" s="21"/>
      <c r="I32678" s="21"/>
      <c r="K32678" s="32">
        <v>19.947114020071634</v>
      </c>
      <c r="L32678" s="33">
        <v>0.5872554654242339</v>
      </c>
    </row>
    <row r="32679" spans="7:12" x14ac:dyDescent="0.25">
      <c r="G32679" s="21"/>
      <c r="H32679" s="21"/>
      <c r="I32679" s="21"/>
      <c r="K32679" s="32">
        <v>7.9788456080286538</v>
      </c>
      <c r="L32679" s="33">
        <v>8.6571780857571419</v>
      </c>
    </row>
    <row r="32680" spans="7:12" x14ac:dyDescent="0.25">
      <c r="G32680" s="21"/>
      <c r="H32680" s="21"/>
      <c r="I32680" s="21"/>
      <c r="K32680" s="32">
        <v>3.9894228040143269</v>
      </c>
      <c r="L32680" s="33">
        <v>10.039729966326771</v>
      </c>
    </row>
    <row r="32681" spans="7:12" x14ac:dyDescent="0.25">
      <c r="G32681" s="21"/>
      <c r="H32681" s="21"/>
      <c r="I32681" s="21"/>
      <c r="K32681" s="32">
        <v>0</v>
      </c>
      <c r="L32681" s="33">
        <v>0</v>
      </c>
    </row>
    <row r="32682" spans="7:12" x14ac:dyDescent="0.25">
      <c r="G32682" s="21"/>
      <c r="H32682" s="21"/>
      <c r="I32682" s="21"/>
      <c r="K32682" s="32">
        <v>0</v>
      </c>
      <c r="L32682" s="33">
        <v>0</v>
      </c>
    </row>
    <row r="32683" spans="7:12" x14ac:dyDescent="0.25">
      <c r="G32683" s="21"/>
      <c r="H32683" s="21"/>
      <c r="I32683" s="21"/>
      <c r="K32683" s="32">
        <v>0</v>
      </c>
      <c r="L32683" s="33">
        <v>0</v>
      </c>
    </row>
    <row r="32684" spans="7:12" x14ac:dyDescent="0.25">
      <c r="G32684" s="21"/>
      <c r="H32684" s="21"/>
      <c r="I32684" s="21"/>
      <c r="K32684" s="32">
        <v>15.957691216057308</v>
      </c>
      <c r="L32684" s="33">
        <v>34.491473408604499</v>
      </c>
    </row>
    <row r="32685" spans="7:12" x14ac:dyDescent="0.25">
      <c r="G32685" s="21"/>
      <c r="H32685" s="21"/>
      <c r="I32685" s="21"/>
      <c r="K32685" s="32">
        <v>0</v>
      </c>
      <c r="L32685" s="33">
        <v>0</v>
      </c>
    </row>
    <row r="32686" spans="7:12" x14ac:dyDescent="0.25">
      <c r="G32686" s="21"/>
      <c r="H32686" s="21"/>
      <c r="I32686" s="21"/>
      <c r="K32686" s="32">
        <v>23.936536824085962</v>
      </c>
      <c r="L32686" s="33">
        <v>2.8967680203082917</v>
      </c>
    </row>
    <row r="32687" spans="7:12" x14ac:dyDescent="0.25">
      <c r="G32687" s="21"/>
      <c r="H32687" s="21"/>
      <c r="I32687" s="21"/>
      <c r="K32687" s="32">
        <v>0</v>
      </c>
      <c r="L32687" s="33">
        <v>0</v>
      </c>
    </row>
    <row r="32688" spans="7:12" x14ac:dyDescent="0.25">
      <c r="G32688" s="21"/>
      <c r="H32688" s="21"/>
      <c r="I32688" s="21"/>
      <c r="K32688" s="32">
        <v>7.9788456080286538</v>
      </c>
      <c r="L32688" s="33">
        <v>20.02314175907533</v>
      </c>
    </row>
    <row r="32689" spans="7:12" x14ac:dyDescent="0.25">
      <c r="G32689" s="21"/>
      <c r="H32689" s="21"/>
      <c r="I32689" s="21"/>
      <c r="K32689" s="32">
        <v>0</v>
      </c>
      <c r="L32689" s="33">
        <v>0</v>
      </c>
    </row>
    <row r="32690" spans="7:12" x14ac:dyDescent="0.25">
      <c r="G32690" s="21"/>
      <c r="H32690" s="21"/>
      <c r="I32690" s="21"/>
      <c r="K32690" s="32">
        <v>0</v>
      </c>
      <c r="L32690" s="33">
        <v>0</v>
      </c>
    </row>
    <row r="32691" spans="7:12" x14ac:dyDescent="0.25">
      <c r="G32691" s="21"/>
      <c r="H32691" s="21"/>
      <c r="I32691" s="21"/>
      <c r="K32691" s="32">
        <v>0</v>
      </c>
      <c r="L32691" s="33">
        <v>0</v>
      </c>
    </row>
    <row r="32692" spans="7:12" x14ac:dyDescent="0.25">
      <c r="G32692" s="21"/>
      <c r="H32692" s="21"/>
      <c r="I32692" s="21"/>
      <c r="K32692" s="32">
        <v>11.968268412042981</v>
      </c>
      <c r="L32692" s="33">
        <v>7.6238466124098245</v>
      </c>
    </row>
    <row r="32693" spans="7:12" x14ac:dyDescent="0.25">
      <c r="G32693" s="21"/>
      <c r="H32693" s="21"/>
      <c r="I32693" s="21"/>
      <c r="K32693" s="32">
        <v>0</v>
      </c>
      <c r="L32693" s="33">
        <v>0</v>
      </c>
    </row>
    <row r="32694" spans="7:12" x14ac:dyDescent="0.25">
      <c r="G32694" s="21"/>
      <c r="H32694" s="21"/>
      <c r="I32694" s="21"/>
      <c r="K32694" s="32">
        <v>3.9894228040143269</v>
      </c>
      <c r="L32694" s="33">
        <v>13.262240805849784</v>
      </c>
    </row>
    <row r="32695" spans="7:12" x14ac:dyDescent="0.25">
      <c r="G32695" s="21"/>
      <c r="H32695" s="21"/>
      <c r="I32695" s="21"/>
      <c r="K32695" s="32">
        <v>23.936536824085962</v>
      </c>
      <c r="L32695" s="33">
        <v>15.943981307767226</v>
      </c>
    </row>
    <row r="32696" spans="7:12" x14ac:dyDescent="0.25">
      <c r="G32696" s="21"/>
      <c r="H32696" s="21"/>
      <c r="I32696" s="21"/>
      <c r="K32696" s="32">
        <v>11.968268412042981</v>
      </c>
      <c r="L32696" s="33">
        <v>13.786635977562003</v>
      </c>
    </row>
    <row r="32697" spans="7:12" x14ac:dyDescent="0.25">
      <c r="G32697" s="21"/>
      <c r="H32697" s="21"/>
      <c r="I32697" s="21"/>
      <c r="K32697" s="32">
        <v>7.9788456080286538</v>
      </c>
      <c r="L32697" s="33">
        <v>0</v>
      </c>
    </row>
    <row r="32698" spans="7:12" x14ac:dyDescent="0.25">
      <c r="G32698" s="21"/>
      <c r="H32698" s="21"/>
      <c r="I32698" s="21"/>
      <c r="K32698" s="32">
        <v>0</v>
      </c>
      <c r="L32698" s="33">
        <v>0</v>
      </c>
    </row>
    <row r="32699" spans="7:12" x14ac:dyDescent="0.25">
      <c r="G32699" s="21"/>
      <c r="H32699" s="21"/>
      <c r="I32699" s="21"/>
      <c r="K32699" s="32">
        <v>3.9894228040143269</v>
      </c>
      <c r="L32699" s="33">
        <v>0</v>
      </c>
    </row>
    <row r="32700" spans="7:12" x14ac:dyDescent="0.25">
      <c r="G32700" s="21"/>
      <c r="H32700" s="21"/>
      <c r="I32700" s="21"/>
      <c r="K32700" s="32">
        <v>99.735570100358146</v>
      </c>
      <c r="L32700" s="33">
        <v>168.0152923105554</v>
      </c>
    </row>
    <row r="32701" spans="7:12" x14ac:dyDescent="0.25">
      <c r="G32701" s="21"/>
      <c r="H32701" s="21"/>
      <c r="I32701" s="21"/>
      <c r="K32701" s="32">
        <v>3.9894228040143269</v>
      </c>
      <c r="L32701" s="33">
        <v>5.3390264305292154</v>
      </c>
    </row>
    <row r="32702" spans="7:12" x14ac:dyDescent="0.25">
      <c r="G32702" s="21"/>
      <c r="H32702" s="21"/>
      <c r="I32702" s="21"/>
      <c r="K32702" s="32">
        <v>0</v>
      </c>
      <c r="L32702" s="33">
        <v>0</v>
      </c>
    </row>
    <row r="32703" spans="7:12" x14ac:dyDescent="0.25">
      <c r="G32703" s="21"/>
      <c r="H32703" s="21"/>
      <c r="I32703" s="21"/>
      <c r="K32703" s="32">
        <v>0</v>
      </c>
      <c r="L32703" s="33">
        <v>0</v>
      </c>
    </row>
    <row r="32704" spans="7:12" x14ac:dyDescent="0.25">
      <c r="G32704" s="21"/>
      <c r="H32704" s="21"/>
      <c r="I32704" s="21"/>
      <c r="K32704" s="32">
        <v>103.72499290437247</v>
      </c>
      <c r="L32704" s="33">
        <v>68.131670448900735</v>
      </c>
    </row>
    <row r="32705" spans="7:12" x14ac:dyDescent="0.25">
      <c r="G32705" s="21"/>
      <c r="H32705" s="21"/>
      <c r="I32705" s="21"/>
      <c r="K32705" s="32">
        <v>23.936536824085962</v>
      </c>
      <c r="L32705" s="33">
        <v>27.942697270418723</v>
      </c>
    </row>
    <row r="32706" spans="7:12" x14ac:dyDescent="0.25">
      <c r="G32706" s="21"/>
      <c r="H32706" s="21"/>
      <c r="I32706" s="21"/>
      <c r="K32706" s="32">
        <v>19.947114020071634</v>
      </c>
      <c r="L32706" s="33">
        <v>5.5146625444664163</v>
      </c>
    </row>
    <row r="32707" spans="7:12" x14ac:dyDescent="0.25">
      <c r="G32707" s="21"/>
      <c r="H32707" s="21"/>
      <c r="I32707" s="21"/>
      <c r="K32707" s="32">
        <v>19.947114020071634</v>
      </c>
      <c r="L32707" s="33">
        <v>7.7241341930771785</v>
      </c>
    </row>
    <row r="32708" spans="7:12" x14ac:dyDescent="0.25">
      <c r="G32708" s="21"/>
      <c r="H32708" s="21"/>
      <c r="I32708" s="21"/>
      <c r="K32708" s="32">
        <v>7.9788456080286538</v>
      </c>
      <c r="L32708" s="33">
        <v>3.0994173371530547</v>
      </c>
    </row>
    <row r="32709" spans="7:12" x14ac:dyDescent="0.25">
      <c r="G32709" s="21"/>
      <c r="H32709" s="21"/>
      <c r="I32709" s="21"/>
      <c r="K32709" s="32">
        <v>15.957691216057308</v>
      </c>
      <c r="L32709" s="33">
        <v>10.511084793531156</v>
      </c>
    </row>
    <row r="32710" spans="7:12" x14ac:dyDescent="0.25">
      <c r="G32710" s="21"/>
      <c r="H32710" s="21"/>
      <c r="I32710" s="21"/>
      <c r="K32710" s="32">
        <v>0</v>
      </c>
      <c r="L32710" s="33">
        <v>0</v>
      </c>
    </row>
    <row r="32711" spans="7:12" x14ac:dyDescent="0.25">
      <c r="G32711" s="21"/>
      <c r="H32711" s="21"/>
      <c r="I32711" s="21"/>
      <c r="K32711" s="32">
        <v>7.9788456080286538</v>
      </c>
      <c r="L32711" s="33">
        <v>14.485330592036666</v>
      </c>
    </row>
    <row r="32712" spans="7:12" x14ac:dyDescent="0.25">
      <c r="G32712" s="21"/>
      <c r="H32712" s="21"/>
      <c r="I32712" s="21"/>
      <c r="K32712" s="32">
        <v>0</v>
      </c>
      <c r="L32712" s="33">
        <v>0</v>
      </c>
    </row>
    <row r="32713" spans="7:12" x14ac:dyDescent="0.25">
      <c r="G32713" s="21"/>
      <c r="H32713" s="21"/>
      <c r="I32713" s="21"/>
      <c r="K32713" s="32">
        <v>31.915382432114619</v>
      </c>
      <c r="L32713" s="33">
        <v>63.397392888513139</v>
      </c>
    </row>
    <row r="32714" spans="7:12" x14ac:dyDescent="0.25">
      <c r="G32714" s="21"/>
      <c r="H32714" s="21"/>
      <c r="I32714" s="21"/>
      <c r="K32714" s="32">
        <v>0</v>
      </c>
      <c r="L32714" s="33">
        <v>0</v>
      </c>
    </row>
    <row r="32715" spans="7:12" x14ac:dyDescent="0.25">
      <c r="G32715" s="21"/>
      <c r="H32715" s="21"/>
      <c r="I32715" s="21"/>
      <c r="K32715" s="32">
        <v>3.9894228040143269</v>
      </c>
      <c r="L32715" s="33">
        <v>0.28954223429976994</v>
      </c>
    </row>
    <row r="32716" spans="7:12" x14ac:dyDescent="0.25">
      <c r="G32716" s="21"/>
      <c r="H32716" s="21"/>
      <c r="I32716" s="21"/>
      <c r="K32716" s="32">
        <v>23.936536824085962</v>
      </c>
      <c r="L32716" s="33">
        <v>31.955324956060256</v>
      </c>
    </row>
    <row r="32717" spans="7:12" x14ac:dyDescent="0.25">
      <c r="G32717" s="21"/>
      <c r="H32717" s="21"/>
      <c r="I32717" s="21"/>
      <c r="K32717" s="32">
        <v>0</v>
      </c>
      <c r="L32717" s="33">
        <v>0</v>
      </c>
    </row>
    <row r="32718" spans="7:12" x14ac:dyDescent="0.25">
      <c r="G32718" s="21"/>
      <c r="H32718" s="21"/>
      <c r="I32718" s="21"/>
      <c r="K32718" s="32">
        <v>0</v>
      </c>
      <c r="L32718" s="33">
        <v>0</v>
      </c>
    </row>
    <row r="32719" spans="7:12" x14ac:dyDescent="0.25">
      <c r="G32719" s="21"/>
      <c r="H32719" s="21"/>
      <c r="I32719" s="21"/>
      <c r="K32719" s="32">
        <v>0</v>
      </c>
      <c r="L32719" s="33">
        <v>0</v>
      </c>
    </row>
    <row r="32720" spans="7:12" x14ac:dyDescent="0.25">
      <c r="G32720" s="21"/>
      <c r="H32720" s="21"/>
      <c r="I32720" s="21"/>
      <c r="K32720" s="32">
        <v>3.9894228040143269</v>
      </c>
      <c r="L32720" s="33">
        <v>0</v>
      </c>
    </row>
    <row r="32721" spans="7:12" x14ac:dyDescent="0.25">
      <c r="G32721" s="21"/>
      <c r="H32721" s="21"/>
      <c r="I32721" s="21"/>
      <c r="K32721" s="32">
        <v>3.9894228040143269</v>
      </c>
      <c r="L32721" s="33">
        <v>0</v>
      </c>
    </row>
    <row r="32722" spans="7:12" x14ac:dyDescent="0.25">
      <c r="G32722" s="21"/>
      <c r="H32722" s="21"/>
      <c r="I32722" s="21"/>
      <c r="K32722" s="32">
        <v>0</v>
      </c>
      <c r="L32722" s="33">
        <v>0</v>
      </c>
    </row>
    <row r="32723" spans="7:12" x14ac:dyDescent="0.25">
      <c r="G32723" s="21"/>
      <c r="H32723" s="21"/>
      <c r="I32723" s="21"/>
      <c r="K32723" s="32">
        <v>3.9894228040143269</v>
      </c>
      <c r="L32723" s="33">
        <v>5.9138258806191288</v>
      </c>
    </row>
    <row r="32724" spans="7:12" x14ac:dyDescent="0.25">
      <c r="G32724" s="21"/>
      <c r="H32724" s="21"/>
      <c r="I32724" s="21"/>
      <c r="K32724" s="32">
        <v>27.925959628100291</v>
      </c>
      <c r="L32724" s="33">
        <v>25.49073654765126</v>
      </c>
    </row>
    <row r="32725" spans="7:12" x14ac:dyDescent="0.25">
      <c r="G32725" s="21"/>
      <c r="H32725" s="21"/>
      <c r="I32725" s="21"/>
      <c r="K32725" s="32">
        <v>7.9788456080286538</v>
      </c>
      <c r="L32725" s="33">
        <v>0</v>
      </c>
    </row>
    <row r="32726" spans="7:12" x14ac:dyDescent="0.25">
      <c r="G32726" s="21"/>
      <c r="H32726" s="21"/>
      <c r="I32726" s="21"/>
      <c r="K32726" s="32">
        <v>3.9894228040143269</v>
      </c>
      <c r="L32726" s="33">
        <v>7.2719304922877743</v>
      </c>
    </row>
    <row r="32727" spans="7:12" x14ac:dyDescent="0.25">
      <c r="G32727" s="21"/>
      <c r="H32727" s="21"/>
      <c r="I32727" s="21"/>
      <c r="K32727" s="32">
        <v>0</v>
      </c>
      <c r="L32727" s="33">
        <v>0</v>
      </c>
    </row>
    <row r="32728" spans="7:12" x14ac:dyDescent="0.25">
      <c r="G32728" s="21"/>
      <c r="H32728" s="21"/>
      <c r="I32728" s="21"/>
      <c r="K32728" s="32">
        <v>7.9788456080286538</v>
      </c>
      <c r="L32728" s="33">
        <v>13.221933966759735</v>
      </c>
    </row>
    <row r="32729" spans="7:12" x14ac:dyDescent="0.25">
      <c r="G32729" s="21"/>
      <c r="H32729" s="21"/>
      <c r="I32729" s="21"/>
      <c r="K32729" s="32">
        <v>0</v>
      </c>
      <c r="L32729" s="33">
        <v>0</v>
      </c>
    </row>
    <row r="32730" spans="7:12" x14ac:dyDescent="0.25">
      <c r="G32730" s="21"/>
      <c r="H32730" s="21"/>
      <c r="I32730" s="21"/>
      <c r="K32730" s="32">
        <v>0</v>
      </c>
      <c r="L32730" s="33">
        <v>0</v>
      </c>
    </row>
    <row r="32731" spans="7:12" x14ac:dyDescent="0.25">
      <c r="G32731" s="21"/>
      <c r="H32731" s="21"/>
      <c r="I32731" s="21"/>
      <c r="K32731" s="32">
        <v>0</v>
      </c>
      <c r="L32731" s="33">
        <v>0</v>
      </c>
    </row>
    <row r="32732" spans="7:12" x14ac:dyDescent="0.25">
      <c r="G32732" s="21"/>
      <c r="H32732" s="21"/>
      <c r="I32732" s="21"/>
      <c r="K32732" s="32">
        <v>0</v>
      </c>
      <c r="L32732" s="33">
        <v>0</v>
      </c>
    </row>
    <row r="32733" spans="7:12" x14ac:dyDescent="0.25">
      <c r="G32733" s="21"/>
      <c r="H32733" s="21"/>
      <c r="I32733" s="21"/>
      <c r="K32733" s="32">
        <v>3.9894228040143269</v>
      </c>
      <c r="L32733" s="33">
        <v>0</v>
      </c>
    </row>
    <row r="32734" spans="7:12" x14ac:dyDescent="0.25">
      <c r="G32734" s="21"/>
      <c r="H32734" s="21"/>
      <c r="I32734" s="21"/>
      <c r="K32734" s="32">
        <v>0</v>
      </c>
      <c r="L32734" s="33">
        <v>0</v>
      </c>
    </row>
    <row r="32735" spans="7:12" x14ac:dyDescent="0.25">
      <c r="G32735" s="21"/>
      <c r="H32735" s="21"/>
      <c r="I32735" s="21"/>
      <c r="K32735" s="32">
        <v>7.9788456080286538</v>
      </c>
      <c r="L32735" s="33">
        <v>0</v>
      </c>
    </row>
    <row r="32736" spans="7:12" x14ac:dyDescent="0.25">
      <c r="G32736" s="21"/>
      <c r="H32736" s="21"/>
      <c r="I32736" s="21"/>
      <c r="K32736" s="32">
        <v>0</v>
      </c>
      <c r="L32736" s="33">
        <v>0</v>
      </c>
    </row>
    <row r="32737" spans="7:12" x14ac:dyDescent="0.25">
      <c r="G32737" s="21"/>
      <c r="H32737" s="21"/>
      <c r="I32737" s="21"/>
      <c r="K32737" s="32">
        <v>0</v>
      </c>
      <c r="L32737" s="33">
        <v>0</v>
      </c>
    </row>
    <row r="32738" spans="7:12" x14ac:dyDescent="0.25">
      <c r="G32738" s="21"/>
      <c r="H32738" s="21"/>
      <c r="I32738" s="21"/>
      <c r="K32738" s="32">
        <v>7.9788456080286538</v>
      </c>
      <c r="L32738" s="33">
        <v>19.075927726376797</v>
      </c>
    </row>
    <row r="32739" spans="7:12" x14ac:dyDescent="0.25">
      <c r="G32739" s="21"/>
      <c r="H32739" s="21"/>
      <c r="I32739" s="21"/>
      <c r="K32739" s="32">
        <v>11.968268412042981</v>
      </c>
      <c r="L32739" s="33">
        <v>1.5583115739145506</v>
      </c>
    </row>
    <row r="32740" spans="7:12" x14ac:dyDescent="0.25">
      <c r="G32740" s="21"/>
      <c r="H32740" s="21"/>
      <c r="I32740" s="21"/>
      <c r="K32740" s="32">
        <v>0</v>
      </c>
      <c r="L32740" s="33">
        <v>0</v>
      </c>
    </row>
    <row r="32741" spans="7:12" x14ac:dyDescent="0.25">
      <c r="G32741" s="21"/>
      <c r="H32741" s="21"/>
      <c r="I32741" s="21"/>
      <c r="K32741" s="32">
        <v>3.9894228040143269</v>
      </c>
      <c r="L32741" s="33">
        <v>0</v>
      </c>
    </row>
    <row r="32742" spans="7:12" x14ac:dyDescent="0.25">
      <c r="G32742" s="21"/>
      <c r="H32742" s="21"/>
      <c r="I32742" s="21"/>
      <c r="K32742" s="32">
        <v>0</v>
      </c>
      <c r="L32742" s="33">
        <v>0</v>
      </c>
    </row>
    <row r="32743" spans="7:12" x14ac:dyDescent="0.25">
      <c r="G32743" s="21"/>
      <c r="H32743" s="21"/>
      <c r="I32743" s="21"/>
      <c r="K32743" s="32">
        <v>0</v>
      </c>
      <c r="L32743" s="33">
        <v>0</v>
      </c>
    </row>
    <row r="32744" spans="7:12" x14ac:dyDescent="0.25">
      <c r="G32744" s="21"/>
      <c r="H32744" s="21"/>
      <c r="I32744" s="21"/>
      <c r="K32744" s="32">
        <v>27.925959628100291</v>
      </c>
      <c r="L32744" s="33">
        <v>9.8045453956810071</v>
      </c>
    </row>
    <row r="32745" spans="7:12" x14ac:dyDescent="0.25">
      <c r="G32745" s="21"/>
      <c r="H32745" s="21"/>
      <c r="I32745" s="21"/>
      <c r="K32745" s="32">
        <v>3.9894228040143269</v>
      </c>
      <c r="L32745" s="33">
        <v>18.112739243522881</v>
      </c>
    </row>
    <row r="32746" spans="7:12" x14ac:dyDescent="0.25">
      <c r="G32746" s="21"/>
      <c r="H32746" s="21"/>
      <c r="I32746" s="21"/>
      <c r="K32746" s="32">
        <v>0</v>
      </c>
      <c r="L32746" s="33">
        <v>0</v>
      </c>
    </row>
    <row r="32747" spans="7:12" x14ac:dyDescent="0.25">
      <c r="G32747" s="21"/>
      <c r="H32747" s="21"/>
      <c r="I32747" s="21"/>
      <c r="K32747" s="32">
        <v>0</v>
      </c>
      <c r="L32747" s="33">
        <v>0</v>
      </c>
    </row>
    <row r="32748" spans="7:12" x14ac:dyDescent="0.25">
      <c r="G32748" s="21"/>
      <c r="H32748" s="21"/>
      <c r="I32748" s="21"/>
      <c r="K32748" s="32">
        <v>15.957691216057308</v>
      </c>
      <c r="L32748" s="33">
        <v>43.484927121727949</v>
      </c>
    </row>
    <row r="32749" spans="7:12" x14ac:dyDescent="0.25">
      <c r="G32749" s="21"/>
      <c r="H32749" s="21"/>
      <c r="I32749" s="21"/>
      <c r="K32749" s="32">
        <v>0</v>
      </c>
      <c r="L32749" s="33">
        <v>0</v>
      </c>
    </row>
    <row r="32750" spans="7:12" x14ac:dyDescent="0.25">
      <c r="G32750" s="21"/>
      <c r="H32750" s="21"/>
      <c r="I32750" s="21"/>
      <c r="K32750" s="32">
        <v>3.9894228040143269</v>
      </c>
      <c r="L32750" s="33">
        <v>8.6132002647736368</v>
      </c>
    </row>
    <row r="32751" spans="7:12" x14ac:dyDescent="0.25">
      <c r="G32751" s="21"/>
      <c r="H32751" s="21"/>
      <c r="I32751" s="21"/>
      <c r="K32751" s="32">
        <v>19.947114020071634</v>
      </c>
      <c r="L32751" s="33">
        <v>3.1045240931546969</v>
      </c>
    </row>
    <row r="32752" spans="7:12" x14ac:dyDescent="0.25">
      <c r="G32752" s="21"/>
      <c r="H32752" s="21"/>
      <c r="I32752" s="21"/>
      <c r="K32752" s="32">
        <v>0</v>
      </c>
      <c r="L32752" s="33">
        <v>0</v>
      </c>
    </row>
    <row r="32753" spans="7:12" x14ac:dyDescent="0.25">
      <c r="G32753" s="21"/>
      <c r="H32753" s="21"/>
      <c r="I32753" s="21"/>
      <c r="K32753" s="32">
        <v>7.9788456080286538</v>
      </c>
      <c r="L32753" s="33">
        <v>0.1637621584892387</v>
      </c>
    </row>
    <row r="32754" spans="7:12" x14ac:dyDescent="0.25">
      <c r="G32754" s="21"/>
      <c r="H32754" s="21"/>
      <c r="I32754" s="21"/>
      <c r="K32754" s="32">
        <v>0</v>
      </c>
      <c r="L32754" s="33">
        <v>0</v>
      </c>
    </row>
    <row r="32755" spans="7:12" x14ac:dyDescent="0.25">
      <c r="G32755" s="21"/>
      <c r="H32755" s="21"/>
      <c r="I32755" s="21"/>
      <c r="K32755" s="32">
        <v>11.968268412042981</v>
      </c>
      <c r="L32755" s="33">
        <v>14.164376678684334</v>
      </c>
    </row>
    <row r="32756" spans="7:12" x14ac:dyDescent="0.25">
      <c r="G32756" s="21"/>
      <c r="H32756" s="21"/>
      <c r="I32756" s="21"/>
      <c r="K32756" s="32">
        <v>7.9788456080286538</v>
      </c>
      <c r="L32756" s="33">
        <v>11.421825130478709</v>
      </c>
    </row>
    <row r="32757" spans="7:12" x14ac:dyDescent="0.25">
      <c r="G32757" s="21"/>
      <c r="H32757" s="21"/>
      <c r="I32757" s="21"/>
      <c r="K32757" s="32">
        <v>11.968268412042981</v>
      </c>
      <c r="L32757" s="33">
        <v>0.17779955125586988</v>
      </c>
    </row>
    <row r="32758" spans="7:12" x14ac:dyDescent="0.25">
      <c r="G32758" s="21"/>
      <c r="H32758" s="21"/>
      <c r="I32758" s="21"/>
      <c r="K32758" s="32">
        <v>7.9788456080286538</v>
      </c>
      <c r="L32758" s="33">
        <v>40.222767470623197</v>
      </c>
    </row>
    <row r="32759" spans="7:12" x14ac:dyDescent="0.25">
      <c r="G32759" s="21"/>
      <c r="H32759" s="21"/>
      <c r="I32759" s="21"/>
      <c r="K32759" s="32">
        <v>11.968268412042981</v>
      </c>
      <c r="L32759" s="33">
        <v>6.6385583550498861</v>
      </c>
    </row>
    <row r="32760" spans="7:12" x14ac:dyDescent="0.25">
      <c r="G32760" s="21"/>
      <c r="H32760" s="21"/>
      <c r="I32760" s="21"/>
      <c r="K32760" s="32">
        <v>0</v>
      </c>
      <c r="L32760" s="33">
        <v>0</v>
      </c>
    </row>
    <row r="32761" spans="7:12" x14ac:dyDescent="0.25">
      <c r="G32761" s="21"/>
      <c r="H32761" s="21"/>
      <c r="I32761" s="21"/>
      <c r="K32761" s="32">
        <v>23.936536824085962</v>
      </c>
      <c r="L32761" s="33">
        <v>10.408241022158203</v>
      </c>
    </row>
    <row r="32762" spans="7:12" x14ac:dyDescent="0.25">
      <c r="G32762" s="21"/>
      <c r="H32762" s="21"/>
      <c r="I32762" s="21"/>
      <c r="K32762" s="32">
        <v>0</v>
      </c>
      <c r="L32762" s="33">
        <v>0</v>
      </c>
    </row>
    <row r="32763" spans="7:12" x14ac:dyDescent="0.25">
      <c r="G32763" s="21"/>
      <c r="H32763" s="21"/>
      <c r="I32763" s="21"/>
      <c r="K32763" s="32">
        <v>11.968268412042981</v>
      </c>
      <c r="L32763" s="33">
        <v>9.5810055798078935</v>
      </c>
    </row>
    <row r="32764" spans="7:12" x14ac:dyDescent="0.25">
      <c r="G32764" s="21"/>
      <c r="H32764" s="21"/>
      <c r="I32764" s="21"/>
      <c r="K32764" s="32">
        <v>11.968268412042981</v>
      </c>
      <c r="L32764" s="33">
        <v>0</v>
      </c>
    </row>
    <row r="32765" spans="7:12" x14ac:dyDescent="0.25">
      <c r="G32765" s="21"/>
      <c r="H32765" s="21"/>
      <c r="I32765" s="21"/>
      <c r="K32765" s="32">
        <v>3.9894228040143269</v>
      </c>
      <c r="L32765" s="33">
        <v>0</v>
      </c>
    </row>
    <row r="32766" spans="7:12" x14ac:dyDescent="0.25">
      <c r="G32766" s="21"/>
      <c r="H32766" s="21"/>
      <c r="I32766" s="21"/>
      <c r="K32766" s="32">
        <v>15.957691216057308</v>
      </c>
      <c r="L32766" s="33">
        <v>4.5609620066998495</v>
      </c>
    </row>
    <row r="32767" spans="7:12" x14ac:dyDescent="0.25">
      <c r="G32767" s="21"/>
      <c r="H32767" s="21"/>
      <c r="I32767" s="21"/>
      <c r="K32767" s="32">
        <v>0</v>
      </c>
      <c r="L32767" s="33">
        <v>0</v>
      </c>
    </row>
    <row r="32768" spans="7:12" x14ac:dyDescent="0.25">
      <c r="G32768" s="21"/>
      <c r="H32768" s="21"/>
      <c r="I32768" s="21"/>
      <c r="K32768" s="32">
        <v>0</v>
      </c>
      <c r="L32768" s="33">
        <v>0</v>
      </c>
    </row>
    <row r="32769" spans="7:12" x14ac:dyDescent="0.25">
      <c r="G32769" s="21"/>
      <c r="H32769" s="21"/>
      <c r="I32769" s="21"/>
      <c r="K32769" s="32">
        <v>3.9894228040143269</v>
      </c>
      <c r="L32769" s="33">
        <v>0</v>
      </c>
    </row>
    <row r="32770" spans="7:12" x14ac:dyDescent="0.25">
      <c r="G32770" s="21"/>
      <c r="H32770" s="21"/>
      <c r="I32770" s="21"/>
      <c r="K32770" s="32">
        <v>39.894228040143268</v>
      </c>
      <c r="L32770" s="33">
        <v>76.065356140785397</v>
      </c>
    </row>
    <row r="32771" spans="7:12" x14ac:dyDescent="0.25">
      <c r="G32771" s="21"/>
      <c r="H32771" s="21"/>
      <c r="I32771" s="21"/>
      <c r="K32771" s="32">
        <v>0</v>
      </c>
      <c r="L32771" s="33">
        <v>0</v>
      </c>
    </row>
    <row r="32772" spans="7:12" x14ac:dyDescent="0.25">
      <c r="G32772" s="21"/>
      <c r="H32772" s="21"/>
      <c r="I32772" s="21"/>
      <c r="K32772" s="32">
        <v>0</v>
      </c>
      <c r="L32772" s="33">
        <v>0</v>
      </c>
    </row>
    <row r="32773" spans="7:12" x14ac:dyDescent="0.25">
      <c r="G32773" s="21"/>
      <c r="H32773" s="21"/>
      <c r="I32773" s="21"/>
      <c r="K32773" s="32">
        <v>3.9894228040143269</v>
      </c>
      <c r="L32773" s="33">
        <v>0</v>
      </c>
    </row>
    <row r="32774" spans="7:12" x14ac:dyDescent="0.25">
      <c r="G32774" s="21"/>
      <c r="H32774" s="21"/>
      <c r="I32774" s="21"/>
      <c r="K32774" s="32">
        <v>0</v>
      </c>
      <c r="L32774" s="33">
        <v>0</v>
      </c>
    </row>
    <row r="32775" spans="7:12" x14ac:dyDescent="0.25">
      <c r="G32775" s="21"/>
      <c r="H32775" s="21"/>
      <c r="I32775" s="21"/>
      <c r="K32775" s="32">
        <v>7.9788456080286538</v>
      </c>
      <c r="L32775" s="33">
        <v>10.40724456803591</v>
      </c>
    </row>
    <row r="32776" spans="7:12" x14ac:dyDescent="0.25">
      <c r="G32776" s="21"/>
      <c r="H32776" s="21"/>
      <c r="I32776" s="21"/>
      <c r="K32776" s="32">
        <v>0</v>
      </c>
      <c r="L32776" s="33">
        <v>0</v>
      </c>
    </row>
    <row r="32777" spans="7:12" x14ac:dyDescent="0.25">
      <c r="G32777" s="21"/>
      <c r="H32777" s="21"/>
      <c r="I32777" s="21"/>
      <c r="K32777" s="32">
        <v>3.9894228040143269</v>
      </c>
      <c r="L32777" s="33">
        <v>0.99010676768141215</v>
      </c>
    </row>
    <row r="32778" spans="7:12" x14ac:dyDescent="0.25">
      <c r="G32778" s="21"/>
      <c r="H32778" s="21"/>
      <c r="I32778" s="21"/>
      <c r="K32778" s="32">
        <v>39.894228040143268</v>
      </c>
      <c r="L32778" s="33">
        <v>87.881374317481061</v>
      </c>
    </row>
    <row r="32779" spans="7:12" x14ac:dyDescent="0.25">
      <c r="G32779" s="21"/>
      <c r="H32779" s="21"/>
      <c r="I32779" s="21"/>
      <c r="K32779" s="32">
        <v>15.957691216057308</v>
      </c>
      <c r="L32779" s="33">
        <v>31.947915818481547</v>
      </c>
    </row>
    <row r="32780" spans="7:12" x14ac:dyDescent="0.25">
      <c r="G32780" s="21"/>
      <c r="H32780" s="21"/>
      <c r="I32780" s="21"/>
      <c r="K32780" s="32">
        <v>0</v>
      </c>
      <c r="L32780" s="33">
        <v>0</v>
      </c>
    </row>
    <row r="32781" spans="7:12" x14ac:dyDescent="0.25">
      <c r="G32781" s="21"/>
      <c r="H32781" s="21"/>
      <c r="I32781" s="21"/>
      <c r="K32781" s="32">
        <v>3.9894228040143269</v>
      </c>
      <c r="L32781" s="33">
        <v>0</v>
      </c>
    </row>
    <row r="32782" spans="7:12" x14ac:dyDescent="0.25">
      <c r="G32782" s="21"/>
      <c r="H32782" s="21"/>
      <c r="I32782" s="21"/>
      <c r="K32782" s="32">
        <v>7.9788456080286538</v>
      </c>
      <c r="L32782" s="33">
        <v>0</v>
      </c>
    </row>
    <row r="32783" spans="7:12" x14ac:dyDescent="0.25">
      <c r="G32783" s="21"/>
      <c r="H32783" s="21"/>
      <c r="I32783" s="21"/>
      <c r="K32783" s="32">
        <v>3.9894228040143269</v>
      </c>
      <c r="L32783" s="33">
        <v>4.9398336324629719</v>
      </c>
    </row>
    <row r="32784" spans="7:12" x14ac:dyDescent="0.25">
      <c r="G32784" s="21"/>
      <c r="H32784" s="21"/>
      <c r="I32784" s="21"/>
      <c r="K32784" s="32">
        <v>0</v>
      </c>
      <c r="L32784" s="33">
        <v>0</v>
      </c>
    </row>
    <row r="32785" spans="7:12" x14ac:dyDescent="0.25">
      <c r="G32785" s="21"/>
      <c r="H32785" s="21"/>
      <c r="I32785" s="21"/>
      <c r="K32785" s="32">
        <v>0</v>
      </c>
      <c r="L32785" s="33">
        <v>0</v>
      </c>
    </row>
    <row r="32786" spans="7:12" x14ac:dyDescent="0.25">
      <c r="G32786" s="21"/>
      <c r="H32786" s="21"/>
      <c r="I32786" s="21"/>
      <c r="K32786" s="32">
        <v>3.9894228040143269</v>
      </c>
      <c r="L32786" s="33">
        <v>5.1413519767563542</v>
      </c>
    </row>
    <row r="32787" spans="7:12" x14ac:dyDescent="0.25">
      <c r="G32787" s="21"/>
      <c r="H32787" s="21"/>
      <c r="I32787" s="21"/>
      <c r="K32787" s="32">
        <v>15.957691216057308</v>
      </c>
      <c r="L32787" s="33">
        <v>19.115514535846742</v>
      </c>
    </row>
    <row r="32788" spans="7:12" x14ac:dyDescent="0.25">
      <c r="G32788" s="21"/>
      <c r="H32788" s="21"/>
      <c r="I32788" s="21"/>
      <c r="K32788" s="32">
        <v>3.9894228040143269</v>
      </c>
      <c r="L32788" s="33">
        <v>0</v>
      </c>
    </row>
    <row r="32789" spans="7:12" x14ac:dyDescent="0.25">
      <c r="G32789" s="21"/>
      <c r="H32789" s="21"/>
      <c r="I32789" s="21"/>
      <c r="K32789" s="32">
        <v>0</v>
      </c>
      <c r="L32789" s="33">
        <v>0</v>
      </c>
    </row>
    <row r="32790" spans="7:12" x14ac:dyDescent="0.25">
      <c r="G32790" s="21"/>
      <c r="H32790" s="21"/>
      <c r="I32790" s="21"/>
      <c r="K32790" s="32">
        <v>0</v>
      </c>
      <c r="L32790" s="33">
        <v>0</v>
      </c>
    </row>
    <row r="32791" spans="7:12" x14ac:dyDescent="0.25">
      <c r="G32791" s="21"/>
      <c r="H32791" s="21"/>
      <c r="I32791" s="21"/>
      <c r="K32791" s="32">
        <v>35.904805236128944</v>
      </c>
      <c r="L32791" s="33">
        <v>52.285765065103611</v>
      </c>
    </row>
    <row r="32792" spans="7:12" x14ac:dyDescent="0.25">
      <c r="G32792" s="21"/>
      <c r="H32792" s="21"/>
      <c r="I32792" s="21"/>
      <c r="K32792" s="32">
        <v>0</v>
      </c>
      <c r="L32792" s="33">
        <v>0</v>
      </c>
    </row>
    <row r="32793" spans="7:12" x14ac:dyDescent="0.25">
      <c r="G32793" s="21"/>
      <c r="H32793" s="21"/>
      <c r="I32793" s="21"/>
      <c r="K32793" s="32">
        <v>3.9894228040143269</v>
      </c>
      <c r="L32793" s="33">
        <v>0</v>
      </c>
    </row>
    <row r="32794" spans="7:12" x14ac:dyDescent="0.25">
      <c r="G32794" s="21"/>
      <c r="H32794" s="21"/>
      <c r="I32794" s="21"/>
      <c r="K32794" s="32">
        <v>3.9894228040143269</v>
      </c>
      <c r="L32794" s="33">
        <v>0</v>
      </c>
    </row>
    <row r="32795" spans="7:12" x14ac:dyDescent="0.25">
      <c r="G32795" s="21"/>
      <c r="H32795" s="21"/>
      <c r="I32795" s="21"/>
      <c r="K32795" s="32">
        <v>3.9894228040143269</v>
      </c>
      <c r="L32795" s="33">
        <v>0</v>
      </c>
    </row>
    <row r="32796" spans="7:12" x14ac:dyDescent="0.25">
      <c r="G32796" s="21"/>
      <c r="H32796" s="21"/>
      <c r="I32796" s="21"/>
      <c r="K32796" s="32">
        <v>19.947114020071634</v>
      </c>
      <c r="L32796" s="33">
        <v>15.753140013706998</v>
      </c>
    </row>
    <row r="32797" spans="7:12" x14ac:dyDescent="0.25">
      <c r="G32797" s="21"/>
      <c r="H32797" s="21"/>
      <c r="I32797" s="21"/>
      <c r="K32797" s="32">
        <v>3.9894228040143269</v>
      </c>
      <c r="L32797" s="33">
        <v>0</v>
      </c>
    </row>
    <row r="32798" spans="7:12" x14ac:dyDescent="0.25">
      <c r="G32798" s="21"/>
      <c r="H32798" s="21"/>
      <c r="I32798" s="21"/>
      <c r="K32798" s="32">
        <v>19.947114020071634</v>
      </c>
      <c r="L32798" s="33">
        <v>49.866332952401919</v>
      </c>
    </row>
    <row r="32799" spans="7:12" x14ac:dyDescent="0.25">
      <c r="G32799" s="21"/>
      <c r="H32799" s="21"/>
      <c r="I32799" s="21"/>
      <c r="K32799" s="32">
        <v>0</v>
      </c>
      <c r="L32799" s="33">
        <v>0</v>
      </c>
    </row>
    <row r="32800" spans="7:12" x14ac:dyDescent="0.25">
      <c r="G32800" s="21"/>
      <c r="H32800" s="21"/>
      <c r="I32800" s="21"/>
      <c r="K32800" s="32">
        <v>19.947114020071634</v>
      </c>
      <c r="L32800" s="33">
        <v>0</v>
      </c>
    </row>
    <row r="32801" spans="7:12" x14ac:dyDescent="0.25">
      <c r="G32801" s="21"/>
      <c r="H32801" s="21"/>
      <c r="I32801" s="21"/>
      <c r="K32801" s="32">
        <v>0</v>
      </c>
      <c r="L32801" s="33">
        <v>0</v>
      </c>
    </row>
    <row r="32802" spans="7:12" x14ac:dyDescent="0.25">
      <c r="G32802" s="21"/>
      <c r="H32802" s="21"/>
      <c r="I32802" s="21"/>
      <c r="K32802" s="32">
        <v>0</v>
      </c>
      <c r="L32802" s="33">
        <v>0</v>
      </c>
    </row>
    <row r="32803" spans="7:12" x14ac:dyDescent="0.25">
      <c r="G32803" s="21"/>
      <c r="H32803" s="21"/>
      <c r="I32803" s="21"/>
      <c r="K32803" s="32">
        <v>0</v>
      </c>
      <c r="L32803" s="33">
        <v>0</v>
      </c>
    </row>
    <row r="32804" spans="7:12" x14ac:dyDescent="0.25">
      <c r="G32804" s="21"/>
      <c r="H32804" s="21"/>
      <c r="I32804" s="21"/>
      <c r="K32804" s="32">
        <v>0</v>
      </c>
      <c r="L32804" s="33">
        <v>0</v>
      </c>
    </row>
    <row r="32805" spans="7:12" x14ac:dyDescent="0.25">
      <c r="G32805" s="21"/>
      <c r="H32805" s="21"/>
      <c r="I32805" s="21"/>
      <c r="K32805" s="32">
        <v>0</v>
      </c>
      <c r="L32805" s="33">
        <v>0</v>
      </c>
    </row>
    <row r="32806" spans="7:12" x14ac:dyDescent="0.25">
      <c r="G32806" s="21"/>
      <c r="H32806" s="21"/>
      <c r="I32806" s="21"/>
      <c r="K32806" s="32">
        <v>71.809610472257873</v>
      </c>
      <c r="L32806" s="33">
        <v>88.287558368824151</v>
      </c>
    </row>
    <row r="32807" spans="7:12" x14ac:dyDescent="0.25">
      <c r="G32807" s="21"/>
      <c r="H32807" s="21"/>
      <c r="I32807" s="21"/>
      <c r="K32807" s="32">
        <v>0</v>
      </c>
      <c r="L32807" s="33">
        <v>0</v>
      </c>
    </row>
    <row r="32808" spans="7:12" x14ac:dyDescent="0.25">
      <c r="G32808" s="21"/>
      <c r="H32808" s="21"/>
      <c r="I32808" s="21"/>
      <c r="K32808" s="32">
        <v>15.957691216057308</v>
      </c>
      <c r="L32808" s="33">
        <v>15.911354266493186</v>
      </c>
    </row>
    <row r="32809" spans="7:12" x14ac:dyDescent="0.25">
      <c r="G32809" s="21"/>
      <c r="H32809" s="21"/>
      <c r="I32809" s="21"/>
      <c r="K32809" s="32">
        <v>7.9788456080286538</v>
      </c>
      <c r="L32809" s="33">
        <v>11.325954957742578</v>
      </c>
    </row>
    <row r="32810" spans="7:12" x14ac:dyDescent="0.25">
      <c r="G32810" s="21"/>
      <c r="H32810" s="21"/>
      <c r="I32810" s="21"/>
      <c r="K32810" s="32">
        <v>0</v>
      </c>
      <c r="L32810" s="33">
        <v>0</v>
      </c>
    </row>
    <row r="32811" spans="7:12" x14ac:dyDescent="0.25">
      <c r="G32811" s="21"/>
      <c r="H32811" s="21"/>
      <c r="I32811" s="21"/>
      <c r="K32811" s="32">
        <v>0</v>
      </c>
      <c r="L32811" s="33">
        <v>0</v>
      </c>
    </row>
    <row r="32812" spans="7:12" x14ac:dyDescent="0.25">
      <c r="G32812" s="21"/>
      <c r="H32812" s="21"/>
      <c r="I32812" s="21"/>
      <c r="K32812" s="32">
        <v>7.9788456080286538</v>
      </c>
      <c r="L32812" s="33">
        <v>2.0361610468537519</v>
      </c>
    </row>
    <row r="32813" spans="7:12" x14ac:dyDescent="0.25">
      <c r="G32813" s="21"/>
      <c r="H32813" s="21"/>
      <c r="I32813" s="21"/>
      <c r="K32813" s="32">
        <v>3.9894228040143269</v>
      </c>
      <c r="L32813" s="33">
        <v>15.348790124082324</v>
      </c>
    </row>
    <row r="32814" spans="7:12" x14ac:dyDescent="0.25">
      <c r="G32814" s="21"/>
      <c r="H32814" s="21"/>
      <c r="I32814" s="21"/>
      <c r="K32814" s="32">
        <v>7.9788456080286538</v>
      </c>
      <c r="L32814" s="33">
        <v>12.446089881490607</v>
      </c>
    </row>
    <row r="32815" spans="7:12" x14ac:dyDescent="0.25">
      <c r="G32815" s="21"/>
      <c r="H32815" s="21"/>
      <c r="I32815" s="21"/>
      <c r="K32815" s="32">
        <v>11.968268412042981</v>
      </c>
      <c r="L32815" s="33">
        <v>0</v>
      </c>
    </row>
    <row r="32816" spans="7:12" x14ac:dyDescent="0.25">
      <c r="G32816" s="21"/>
      <c r="H32816" s="21"/>
      <c r="I32816" s="21"/>
      <c r="K32816" s="32">
        <v>0</v>
      </c>
      <c r="L32816" s="33">
        <v>0</v>
      </c>
    </row>
    <row r="32817" spans="7:12" x14ac:dyDescent="0.25">
      <c r="G32817" s="21"/>
      <c r="H32817" s="21"/>
      <c r="I32817" s="21"/>
      <c r="K32817" s="32">
        <v>39.894228040143268</v>
      </c>
      <c r="L32817" s="33">
        <v>50.332001666916362</v>
      </c>
    </row>
    <row r="32818" spans="7:12" x14ac:dyDescent="0.25">
      <c r="G32818" s="21"/>
      <c r="H32818" s="21"/>
      <c r="I32818" s="21"/>
      <c r="K32818" s="32">
        <v>11.968268412042981</v>
      </c>
      <c r="L32818" s="33">
        <v>0</v>
      </c>
    </row>
    <row r="32819" spans="7:12" x14ac:dyDescent="0.25">
      <c r="G32819" s="21"/>
      <c r="H32819" s="21"/>
      <c r="I32819" s="21"/>
      <c r="K32819" s="32">
        <v>7.9788456080286538</v>
      </c>
      <c r="L32819" s="33">
        <v>6.2900788517622347E-2</v>
      </c>
    </row>
    <row r="32820" spans="7:12" x14ac:dyDescent="0.25">
      <c r="G32820" s="21"/>
      <c r="H32820" s="21"/>
      <c r="I32820" s="21"/>
      <c r="K32820" s="32">
        <v>3.9894228040143269</v>
      </c>
      <c r="L32820" s="33">
        <v>17.566115519325638</v>
      </c>
    </row>
    <row r="32821" spans="7:12" x14ac:dyDescent="0.25">
      <c r="G32821" s="21"/>
      <c r="H32821" s="21"/>
      <c r="I32821" s="21"/>
      <c r="K32821" s="32">
        <v>47.873073648171918</v>
      </c>
      <c r="L32821" s="33">
        <v>38.344981011620661</v>
      </c>
    </row>
    <row r="32822" spans="7:12" x14ac:dyDescent="0.25">
      <c r="G32822" s="21"/>
      <c r="H32822" s="21"/>
      <c r="I32822" s="21"/>
      <c r="K32822" s="32">
        <v>3.9894228040143269</v>
      </c>
      <c r="L32822" s="33">
        <v>0</v>
      </c>
    </row>
    <row r="32823" spans="7:12" x14ac:dyDescent="0.25">
      <c r="G32823" s="21"/>
      <c r="H32823" s="21"/>
      <c r="I32823" s="21"/>
      <c r="K32823" s="32">
        <v>0</v>
      </c>
      <c r="L32823" s="33">
        <v>0</v>
      </c>
    </row>
    <row r="32824" spans="7:12" x14ac:dyDescent="0.25">
      <c r="G32824" s="21"/>
      <c r="H32824" s="21"/>
      <c r="I32824" s="21"/>
      <c r="K32824" s="32">
        <v>15.957691216057308</v>
      </c>
      <c r="L32824" s="33">
        <v>27.852344281414652</v>
      </c>
    </row>
    <row r="32825" spans="7:12" x14ac:dyDescent="0.25">
      <c r="G32825" s="21"/>
      <c r="H32825" s="21"/>
      <c r="I32825" s="21"/>
      <c r="K32825" s="32">
        <v>11.968268412042981</v>
      </c>
      <c r="L32825" s="33">
        <v>37.459904548147954</v>
      </c>
    </row>
    <row r="32826" spans="7:12" x14ac:dyDescent="0.25">
      <c r="G32826" s="21"/>
      <c r="H32826" s="21"/>
      <c r="I32826" s="21"/>
      <c r="K32826" s="32">
        <v>0</v>
      </c>
      <c r="L32826" s="33">
        <v>0</v>
      </c>
    </row>
    <row r="32827" spans="7:12" x14ac:dyDescent="0.25">
      <c r="G32827" s="21"/>
      <c r="H32827" s="21"/>
      <c r="I32827" s="21"/>
      <c r="K32827" s="32">
        <v>11.968268412042981</v>
      </c>
      <c r="L32827" s="33">
        <v>0</v>
      </c>
    </row>
    <row r="32828" spans="7:12" x14ac:dyDescent="0.25">
      <c r="G32828" s="21"/>
      <c r="H32828" s="21"/>
      <c r="I32828" s="21"/>
      <c r="K32828" s="32">
        <v>3.9894228040143269</v>
      </c>
      <c r="L32828" s="33">
        <v>3.9947793542628238</v>
      </c>
    </row>
    <row r="32829" spans="7:12" x14ac:dyDescent="0.25">
      <c r="G32829" s="21"/>
      <c r="H32829" s="21"/>
      <c r="I32829" s="21"/>
      <c r="K32829" s="32">
        <v>0</v>
      </c>
      <c r="L32829" s="33">
        <v>0</v>
      </c>
    </row>
    <row r="32830" spans="7:12" x14ac:dyDescent="0.25">
      <c r="G32830" s="21"/>
      <c r="H32830" s="21"/>
      <c r="I32830" s="21"/>
      <c r="K32830" s="32">
        <v>0</v>
      </c>
      <c r="L32830" s="33">
        <v>0</v>
      </c>
    </row>
    <row r="32831" spans="7:12" x14ac:dyDescent="0.25">
      <c r="G32831" s="21"/>
      <c r="H32831" s="21"/>
      <c r="I32831" s="21"/>
      <c r="K32831" s="32">
        <v>0</v>
      </c>
      <c r="L32831" s="33">
        <v>0</v>
      </c>
    </row>
    <row r="32832" spans="7:12" x14ac:dyDescent="0.25">
      <c r="G32832" s="21"/>
      <c r="H32832" s="21"/>
      <c r="I32832" s="21"/>
      <c r="K32832" s="32">
        <v>0</v>
      </c>
      <c r="L32832" s="33">
        <v>0</v>
      </c>
    </row>
    <row r="32833" spans="7:12" x14ac:dyDescent="0.25">
      <c r="G32833" s="21"/>
      <c r="H32833" s="21"/>
      <c r="I32833" s="21"/>
      <c r="K32833" s="32">
        <v>7.9788456080286538</v>
      </c>
      <c r="L32833" s="33">
        <v>5.4644500392279083</v>
      </c>
    </row>
    <row r="32834" spans="7:12" x14ac:dyDescent="0.25">
      <c r="G32834" s="21"/>
      <c r="H32834" s="21"/>
      <c r="I32834" s="21"/>
      <c r="K32834" s="32">
        <v>0</v>
      </c>
      <c r="L32834" s="33">
        <v>0</v>
      </c>
    </row>
    <row r="32835" spans="7:12" x14ac:dyDescent="0.25">
      <c r="G32835" s="21"/>
      <c r="H32835" s="21"/>
      <c r="I32835" s="21"/>
      <c r="K32835" s="32">
        <v>0</v>
      </c>
      <c r="L32835" s="33">
        <v>0</v>
      </c>
    </row>
    <row r="32836" spans="7:12" x14ac:dyDescent="0.25">
      <c r="G32836" s="21"/>
      <c r="H32836" s="21"/>
      <c r="I32836" s="21"/>
      <c r="K32836" s="32">
        <v>7.9788456080286538</v>
      </c>
      <c r="L32836" s="33">
        <v>5.1124387941768292</v>
      </c>
    </row>
    <row r="32837" spans="7:12" x14ac:dyDescent="0.25">
      <c r="G32837" s="21"/>
      <c r="H32837" s="21"/>
      <c r="I32837" s="21"/>
      <c r="K32837" s="32">
        <v>11.968268412042981</v>
      </c>
      <c r="L32837" s="33">
        <v>12.094733060421785</v>
      </c>
    </row>
    <row r="32838" spans="7:12" x14ac:dyDescent="0.25">
      <c r="G32838" s="21"/>
      <c r="H32838" s="21"/>
      <c r="I32838" s="21"/>
      <c r="K32838" s="32">
        <v>0</v>
      </c>
      <c r="L32838" s="33">
        <v>0</v>
      </c>
    </row>
    <row r="32839" spans="7:12" x14ac:dyDescent="0.25">
      <c r="G32839" s="21"/>
      <c r="H32839" s="21"/>
      <c r="I32839" s="21"/>
      <c r="K32839" s="32">
        <v>3.9894228040143269</v>
      </c>
      <c r="L32839" s="33">
        <v>8.2111238087829062</v>
      </c>
    </row>
    <row r="32840" spans="7:12" x14ac:dyDescent="0.25">
      <c r="G32840" s="21"/>
      <c r="H32840" s="21"/>
      <c r="I32840" s="21"/>
      <c r="K32840" s="32">
        <v>0</v>
      </c>
      <c r="L32840" s="33">
        <v>0</v>
      </c>
    </row>
    <row r="32841" spans="7:12" x14ac:dyDescent="0.25">
      <c r="G32841" s="21"/>
      <c r="H32841" s="21"/>
      <c r="I32841" s="21"/>
      <c r="K32841" s="32">
        <v>11.968268412042981</v>
      </c>
      <c r="L32841" s="33">
        <v>23.38940051266686</v>
      </c>
    </row>
    <row r="32842" spans="7:12" x14ac:dyDescent="0.25">
      <c r="G32842" s="21"/>
      <c r="H32842" s="21"/>
      <c r="I32842" s="21"/>
      <c r="K32842" s="32">
        <v>11.968268412042981</v>
      </c>
      <c r="L32842" s="33">
        <v>2.2172721147144254</v>
      </c>
    </row>
    <row r="32843" spans="7:12" x14ac:dyDescent="0.25">
      <c r="G32843" s="21"/>
      <c r="H32843" s="21"/>
      <c r="I32843" s="21"/>
      <c r="K32843" s="32">
        <v>0</v>
      </c>
      <c r="L32843" s="33">
        <v>0</v>
      </c>
    </row>
    <row r="32844" spans="7:12" x14ac:dyDescent="0.25">
      <c r="G32844" s="21"/>
      <c r="H32844" s="21"/>
      <c r="I32844" s="21"/>
      <c r="K32844" s="32">
        <v>0</v>
      </c>
      <c r="L32844" s="33">
        <v>0</v>
      </c>
    </row>
    <row r="32845" spans="7:12" x14ac:dyDescent="0.25">
      <c r="G32845" s="21"/>
      <c r="H32845" s="21"/>
      <c r="I32845" s="21"/>
      <c r="K32845" s="32">
        <v>7.9788456080286538</v>
      </c>
      <c r="L32845" s="33">
        <v>24.335136779417486</v>
      </c>
    </row>
    <row r="32846" spans="7:12" x14ac:dyDescent="0.25">
      <c r="G32846" s="21"/>
      <c r="H32846" s="21"/>
      <c r="I32846" s="21"/>
      <c r="K32846" s="32">
        <v>0</v>
      </c>
      <c r="L32846" s="33">
        <v>0</v>
      </c>
    </row>
    <row r="32847" spans="7:12" x14ac:dyDescent="0.25">
      <c r="G32847" s="21"/>
      <c r="H32847" s="21"/>
      <c r="I32847" s="21"/>
      <c r="K32847" s="32">
        <v>3.9894228040143269</v>
      </c>
      <c r="L32847" s="33">
        <v>5.9357352890643327</v>
      </c>
    </row>
    <row r="32848" spans="7:12" x14ac:dyDescent="0.25">
      <c r="G32848" s="21"/>
      <c r="H32848" s="21"/>
      <c r="I32848" s="21"/>
      <c r="K32848" s="32">
        <v>11.968268412042981</v>
      </c>
      <c r="L32848" s="33">
        <v>0</v>
      </c>
    </row>
    <row r="32849" spans="7:12" x14ac:dyDescent="0.25">
      <c r="G32849" s="21"/>
      <c r="H32849" s="21"/>
      <c r="I32849" s="21"/>
      <c r="K32849" s="32">
        <v>51.862496452186242</v>
      </c>
      <c r="L32849" s="33">
        <v>69.606269092332425</v>
      </c>
    </row>
    <row r="32850" spans="7:12" x14ac:dyDescent="0.25">
      <c r="G32850" s="21"/>
      <c r="H32850" s="21"/>
      <c r="I32850" s="21"/>
      <c r="K32850" s="32">
        <v>7.9788456080286538</v>
      </c>
      <c r="L32850" s="33">
        <v>7.6817710980666227</v>
      </c>
    </row>
    <row r="32851" spans="7:12" x14ac:dyDescent="0.25">
      <c r="G32851" s="21"/>
      <c r="H32851" s="21"/>
      <c r="I32851" s="21"/>
      <c r="K32851" s="32">
        <v>3.9894228040143269</v>
      </c>
      <c r="L32851" s="33">
        <v>14.223271147072463</v>
      </c>
    </row>
    <row r="32852" spans="7:12" x14ac:dyDescent="0.25">
      <c r="G32852" s="21"/>
      <c r="H32852" s="21"/>
      <c r="I32852" s="21"/>
      <c r="K32852" s="32">
        <v>3.9894228040143269</v>
      </c>
      <c r="L32852" s="33">
        <v>21.525244078260172</v>
      </c>
    </row>
    <row r="32853" spans="7:12" x14ac:dyDescent="0.25">
      <c r="G32853" s="21"/>
      <c r="H32853" s="21"/>
      <c r="I32853" s="21"/>
      <c r="K32853" s="32">
        <v>0</v>
      </c>
      <c r="L32853" s="33">
        <v>0</v>
      </c>
    </row>
    <row r="32854" spans="7:12" x14ac:dyDescent="0.25">
      <c r="G32854" s="21"/>
      <c r="H32854" s="21"/>
      <c r="I32854" s="21"/>
      <c r="K32854" s="32">
        <v>0</v>
      </c>
      <c r="L32854" s="33">
        <v>0</v>
      </c>
    </row>
    <row r="32855" spans="7:12" x14ac:dyDescent="0.25">
      <c r="G32855" s="21"/>
      <c r="H32855" s="21"/>
      <c r="I32855" s="21"/>
      <c r="K32855" s="32">
        <v>0</v>
      </c>
      <c r="L32855" s="33">
        <v>0</v>
      </c>
    </row>
    <row r="32856" spans="7:12" x14ac:dyDescent="0.25">
      <c r="G32856" s="21"/>
      <c r="H32856" s="21"/>
      <c r="I32856" s="21"/>
      <c r="K32856" s="32">
        <v>0</v>
      </c>
      <c r="L32856" s="33">
        <v>0</v>
      </c>
    </row>
    <row r="32857" spans="7:12" x14ac:dyDescent="0.25">
      <c r="G32857" s="21"/>
      <c r="H32857" s="21"/>
      <c r="I32857" s="21"/>
      <c r="K32857" s="32">
        <v>19.947114020071634</v>
      </c>
      <c r="L32857" s="33">
        <v>10.419386138489113</v>
      </c>
    </row>
    <row r="32858" spans="7:12" x14ac:dyDescent="0.25">
      <c r="G32858" s="21"/>
      <c r="H32858" s="21"/>
      <c r="I32858" s="21"/>
      <c r="K32858" s="32">
        <v>19.947114020071634</v>
      </c>
      <c r="L32858" s="33">
        <v>40.79078439882916</v>
      </c>
    </row>
    <row r="32859" spans="7:12" x14ac:dyDescent="0.25">
      <c r="G32859" s="21"/>
      <c r="H32859" s="21"/>
      <c r="I32859" s="21"/>
      <c r="K32859" s="32">
        <v>15.957691216057308</v>
      </c>
      <c r="L32859" s="33">
        <v>4.2072412549950213</v>
      </c>
    </row>
    <row r="32860" spans="7:12" x14ac:dyDescent="0.25">
      <c r="G32860" s="21"/>
      <c r="H32860" s="21"/>
      <c r="I32860" s="21"/>
      <c r="K32860" s="32">
        <v>0</v>
      </c>
      <c r="L32860" s="33">
        <v>0</v>
      </c>
    </row>
    <row r="32861" spans="7:12" x14ac:dyDescent="0.25">
      <c r="G32861" s="21"/>
      <c r="H32861" s="21"/>
      <c r="I32861" s="21"/>
      <c r="K32861" s="32">
        <v>0</v>
      </c>
      <c r="L32861" s="33">
        <v>0</v>
      </c>
    </row>
    <row r="32862" spans="7:12" x14ac:dyDescent="0.25">
      <c r="G32862" s="21"/>
      <c r="H32862" s="21"/>
      <c r="I32862" s="21"/>
      <c r="K32862" s="32">
        <v>31.915382432114619</v>
      </c>
      <c r="L32862" s="33">
        <v>37.666680777066297</v>
      </c>
    </row>
    <row r="32863" spans="7:12" x14ac:dyDescent="0.25">
      <c r="G32863" s="21"/>
      <c r="H32863" s="21"/>
      <c r="I32863" s="21"/>
      <c r="K32863" s="32">
        <v>3.9894228040143269</v>
      </c>
      <c r="L32863" s="33">
        <v>0</v>
      </c>
    </row>
    <row r="32864" spans="7:12" x14ac:dyDescent="0.25">
      <c r="G32864" s="21"/>
      <c r="H32864" s="21"/>
      <c r="I32864" s="21"/>
      <c r="K32864" s="32">
        <v>0</v>
      </c>
      <c r="L32864" s="33">
        <v>0</v>
      </c>
    </row>
    <row r="32865" spans="7:12" x14ac:dyDescent="0.25">
      <c r="G32865" s="21"/>
      <c r="H32865" s="21"/>
      <c r="I32865" s="21"/>
      <c r="K32865" s="32">
        <v>0</v>
      </c>
      <c r="L32865" s="33">
        <v>0</v>
      </c>
    </row>
    <row r="32866" spans="7:12" x14ac:dyDescent="0.25">
      <c r="G32866" s="21"/>
      <c r="H32866" s="21"/>
      <c r="I32866" s="21"/>
      <c r="K32866" s="32">
        <v>3.9894228040143269</v>
      </c>
      <c r="L32866" s="33">
        <v>0</v>
      </c>
    </row>
    <row r="32867" spans="7:12" x14ac:dyDescent="0.25">
      <c r="G32867" s="21"/>
      <c r="H32867" s="21"/>
      <c r="I32867" s="21"/>
      <c r="K32867" s="32">
        <v>7.9788456080286538</v>
      </c>
      <c r="L32867" s="33">
        <v>0</v>
      </c>
    </row>
    <row r="32868" spans="7:12" x14ac:dyDescent="0.25">
      <c r="G32868" s="21"/>
      <c r="H32868" s="21"/>
      <c r="I32868" s="21"/>
      <c r="K32868" s="32">
        <v>15.957691216057308</v>
      </c>
      <c r="L32868" s="33">
        <v>4.9076516203460328</v>
      </c>
    </row>
    <row r="32869" spans="7:12" x14ac:dyDescent="0.25">
      <c r="G32869" s="21"/>
      <c r="H32869" s="21"/>
      <c r="I32869" s="21"/>
      <c r="K32869" s="32">
        <v>7.9788456080286538</v>
      </c>
      <c r="L32869" s="33">
        <v>1.4826533890613414</v>
      </c>
    </row>
    <row r="32870" spans="7:12" x14ac:dyDescent="0.25">
      <c r="G32870" s="21"/>
      <c r="H32870" s="21"/>
      <c r="I32870" s="21"/>
      <c r="K32870" s="32">
        <v>3.9894228040143269</v>
      </c>
      <c r="L32870" s="33">
        <v>0</v>
      </c>
    </row>
    <row r="32871" spans="7:12" x14ac:dyDescent="0.25">
      <c r="G32871" s="21"/>
      <c r="H32871" s="21"/>
      <c r="I32871" s="21"/>
      <c r="K32871" s="32">
        <v>0</v>
      </c>
      <c r="L32871" s="33">
        <v>0</v>
      </c>
    </row>
    <row r="32872" spans="7:12" x14ac:dyDescent="0.25">
      <c r="G32872" s="21"/>
      <c r="H32872" s="21"/>
      <c r="I32872" s="21"/>
      <c r="K32872" s="32">
        <v>0</v>
      </c>
      <c r="L32872" s="33">
        <v>0</v>
      </c>
    </row>
    <row r="32873" spans="7:12" x14ac:dyDescent="0.25">
      <c r="G32873" s="21"/>
      <c r="H32873" s="21"/>
      <c r="I32873" s="21"/>
      <c r="K32873" s="32">
        <v>43.883650844157593</v>
      </c>
      <c r="L32873" s="33">
        <v>32.866410584379338</v>
      </c>
    </row>
    <row r="32874" spans="7:12" x14ac:dyDescent="0.25">
      <c r="G32874" s="21"/>
      <c r="H32874" s="21"/>
      <c r="I32874" s="21"/>
      <c r="K32874" s="32">
        <v>163.56633496458747</v>
      </c>
      <c r="L32874" s="33">
        <v>149.15276771394053</v>
      </c>
    </row>
    <row r="32875" spans="7:12" x14ac:dyDescent="0.25">
      <c r="G32875" s="21"/>
      <c r="H32875" s="21"/>
      <c r="I32875" s="21"/>
      <c r="K32875" s="32">
        <v>11.968268412042981</v>
      </c>
      <c r="L32875" s="33">
        <v>35.080135555315373</v>
      </c>
    </row>
    <row r="32876" spans="7:12" x14ac:dyDescent="0.25">
      <c r="G32876" s="21"/>
      <c r="H32876" s="21"/>
      <c r="I32876" s="21"/>
      <c r="K32876" s="32">
        <v>3.9894228040143269</v>
      </c>
      <c r="L32876" s="33">
        <v>18.124362849823367</v>
      </c>
    </row>
    <row r="32877" spans="7:12" x14ac:dyDescent="0.25">
      <c r="G32877" s="21"/>
      <c r="H32877" s="21"/>
      <c r="I32877" s="21"/>
      <c r="K32877" s="32">
        <v>0</v>
      </c>
      <c r="L32877" s="33">
        <v>0</v>
      </c>
    </row>
    <row r="32878" spans="7:12" x14ac:dyDescent="0.25">
      <c r="G32878" s="21"/>
      <c r="H32878" s="21"/>
      <c r="I32878" s="21"/>
      <c r="K32878" s="32">
        <v>3.9894228040143269</v>
      </c>
      <c r="L32878" s="33">
        <v>1.8027485757842152</v>
      </c>
    </row>
    <row r="32879" spans="7:12" x14ac:dyDescent="0.25">
      <c r="G32879" s="21"/>
      <c r="H32879" s="21"/>
      <c r="I32879" s="21"/>
      <c r="K32879" s="32">
        <v>7.9788456080286538</v>
      </c>
      <c r="L32879" s="33">
        <v>3.5259395535935516</v>
      </c>
    </row>
    <row r="32880" spans="7:12" x14ac:dyDescent="0.25">
      <c r="G32880" s="21"/>
      <c r="H32880" s="21"/>
      <c r="I32880" s="21"/>
      <c r="K32880" s="32">
        <v>0</v>
      </c>
      <c r="L32880" s="33">
        <v>0</v>
      </c>
    </row>
    <row r="32881" spans="7:12" x14ac:dyDescent="0.25">
      <c r="G32881" s="21"/>
      <c r="H32881" s="21"/>
      <c r="I32881" s="21"/>
      <c r="K32881" s="32">
        <v>0</v>
      </c>
      <c r="L32881" s="33">
        <v>0</v>
      </c>
    </row>
    <row r="32882" spans="7:12" x14ac:dyDescent="0.25">
      <c r="G32882" s="21"/>
      <c r="H32882" s="21"/>
      <c r="I32882" s="21"/>
      <c r="K32882" s="32">
        <v>7.9788456080286538</v>
      </c>
      <c r="L32882" s="33">
        <v>0</v>
      </c>
    </row>
    <row r="32883" spans="7:12" x14ac:dyDescent="0.25">
      <c r="G32883" s="21"/>
      <c r="H32883" s="21"/>
      <c r="I32883" s="21"/>
      <c r="K32883" s="32">
        <v>7.9788456080286538</v>
      </c>
      <c r="L32883" s="33">
        <v>3.8431807169431518</v>
      </c>
    </row>
    <row r="32884" spans="7:12" x14ac:dyDescent="0.25">
      <c r="G32884" s="21"/>
      <c r="H32884" s="21"/>
      <c r="I32884" s="21"/>
      <c r="K32884" s="32">
        <v>0</v>
      </c>
      <c r="L32884" s="33">
        <v>0</v>
      </c>
    </row>
    <row r="32885" spans="7:12" x14ac:dyDescent="0.25">
      <c r="G32885" s="21"/>
      <c r="H32885" s="21"/>
      <c r="I32885" s="21"/>
      <c r="K32885" s="32">
        <v>3.9894228040143269</v>
      </c>
      <c r="L32885" s="33">
        <v>0</v>
      </c>
    </row>
    <row r="32886" spans="7:12" x14ac:dyDescent="0.25">
      <c r="G32886" s="21"/>
      <c r="H32886" s="21"/>
      <c r="I32886" s="21"/>
      <c r="K32886" s="32">
        <v>7.9788456080286538</v>
      </c>
      <c r="L32886" s="33">
        <v>8.1493230725024954</v>
      </c>
    </row>
    <row r="32887" spans="7:12" x14ac:dyDescent="0.25">
      <c r="G32887" s="21"/>
      <c r="H32887" s="21"/>
      <c r="I32887" s="21"/>
      <c r="K32887" s="32">
        <v>3.9894228040143269</v>
      </c>
      <c r="L32887" s="33">
        <v>7.3708843537618494</v>
      </c>
    </row>
    <row r="32888" spans="7:12" x14ac:dyDescent="0.25">
      <c r="G32888" s="21"/>
      <c r="H32888" s="21"/>
      <c r="I32888" s="21"/>
      <c r="K32888" s="32">
        <v>0</v>
      </c>
      <c r="L32888" s="33">
        <v>0</v>
      </c>
    </row>
    <row r="32889" spans="7:12" x14ac:dyDescent="0.25">
      <c r="G32889" s="21"/>
      <c r="H32889" s="21"/>
      <c r="I32889" s="21"/>
      <c r="K32889" s="32">
        <v>35.904805236128944</v>
      </c>
      <c r="L32889" s="33">
        <v>42.916627771946118</v>
      </c>
    </row>
    <row r="32890" spans="7:12" x14ac:dyDescent="0.25">
      <c r="G32890" s="21"/>
      <c r="H32890" s="21"/>
      <c r="I32890" s="21"/>
      <c r="K32890" s="32">
        <v>27.925959628100291</v>
      </c>
      <c r="L32890" s="33">
        <v>18.689817750303234</v>
      </c>
    </row>
    <row r="32891" spans="7:12" x14ac:dyDescent="0.25">
      <c r="G32891" s="21"/>
      <c r="H32891" s="21"/>
      <c r="I32891" s="21"/>
      <c r="K32891" s="32">
        <v>7.9788456080286538</v>
      </c>
      <c r="L32891" s="33">
        <v>3.3820416163263349</v>
      </c>
    </row>
    <row r="32892" spans="7:12" x14ac:dyDescent="0.25">
      <c r="G32892" s="21"/>
      <c r="H32892" s="21"/>
      <c r="I32892" s="21"/>
      <c r="K32892" s="32">
        <v>7.9788456080286538</v>
      </c>
      <c r="L32892" s="33">
        <v>14.311981167980717</v>
      </c>
    </row>
    <row r="32893" spans="7:12" x14ac:dyDescent="0.25">
      <c r="G32893" s="21"/>
      <c r="H32893" s="21"/>
      <c r="I32893" s="21"/>
      <c r="K32893" s="32">
        <v>59.841342060214892</v>
      </c>
      <c r="L32893" s="33">
        <v>51.762897625399454</v>
      </c>
    </row>
    <row r="32894" spans="7:12" x14ac:dyDescent="0.25">
      <c r="G32894" s="21"/>
      <c r="H32894" s="21"/>
      <c r="I32894" s="21"/>
      <c r="K32894" s="32">
        <v>7.9788456080286538</v>
      </c>
      <c r="L32894" s="33">
        <v>5.3850334775813131</v>
      </c>
    </row>
    <row r="32895" spans="7:12" x14ac:dyDescent="0.25">
      <c r="G32895" s="21"/>
      <c r="H32895" s="21"/>
      <c r="I32895" s="21"/>
      <c r="K32895" s="32">
        <v>0</v>
      </c>
      <c r="L32895" s="33">
        <v>0</v>
      </c>
    </row>
    <row r="32896" spans="7:12" x14ac:dyDescent="0.25">
      <c r="G32896" s="21"/>
      <c r="H32896" s="21"/>
      <c r="I32896" s="21"/>
      <c r="K32896" s="32">
        <v>7.9788456080286538</v>
      </c>
      <c r="L32896" s="33">
        <v>0</v>
      </c>
    </row>
    <row r="32897" spans="7:12" x14ac:dyDescent="0.25">
      <c r="G32897" s="21"/>
      <c r="H32897" s="21"/>
      <c r="I32897" s="21"/>
      <c r="K32897" s="32">
        <v>7.9788456080286538</v>
      </c>
      <c r="L32897" s="33">
        <v>0</v>
      </c>
    </row>
    <row r="32898" spans="7:12" x14ac:dyDescent="0.25">
      <c r="G32898" s="21"/>
      <c r="H32898" s="21"/>
      <c r="I32898" s="21"/>
      <c r="K32898" s="32">
        <v>3.9894228040143269</v>
      </c>
      <c r="L32898" s="33">
        <v>17.352917494552532</v>
      </c>
    </row>
    <row r="32899" spans="7:12" x14ac:dyDescent="0.25">
      <c r="G32899" s="21"/>
      <c r="H32899" s="21"/>
      <c r="I32899" s="21"/>
      <c r="K32899" s="32">
        <v>63.830764864229216</v>
      </c>
      <c r="L32899" s="33">
        <v>46.036468987060324</v>
      </c>
    </row>
    <row r="32900" spans="7:12" x14ac:dyDescent="0.25">
      <c r="G32900" s="21"/>
      <c r="H32900" s="21"/>
      <c r="I32900" s="21"/>
      <c r="K32900" s="32">
        <v>0</v>
      </c>
      <c r="L32900" s="33">
        <v>0</v>
      </c>
    </row>
    <row r="32901" spans="7:12" x14ac:dyDescent="0.25">
      <c r="G32901" s="21"/>
      <c r="H32901" s="21"/>
      <c r="I32901" s="21"/>
      <c r="K32901" s="32">
        <v>35.904805236128944</v>
      </c>
      <c r="L32901" s="33">
        <v>40.257760746442372</v>
      </c>
    </row>
    <row r="32902" spans="7:12" x14ac:dyDescent="0.25">
      <c r="G32902" s="21"/>
      <c r="H32902" s="21"/>
      <c r="I32902" s="21"/>
      <c r="K32902" s="32">
        <v>3.9894228040143269</v>
      </c>
      <c r="L32902" s="33">
        <v>0</v>
      </c>
    </row>
    <row r="32903" spans="7:12" x14ac:dyDescent="0.25">
      <c r="G32903" s="21"/>
      <c r="H32903" s="21"/>
      <c r="I32903" s="21"/>
      <c r="K32903" s="32">
        <v>43.883650844157593</v>
      </c>
      <c r="L32903" s="33">
        <v>45.048362895263381</v>
      </c>
    </row>
    <row r="32904" spans="7:12" x14ac:dyDescent="0.25">
      <c r="G32904" s="21"/>
      <c r="H32904" s="21"/>
      <c r="I32904" s="21"/>
      <c r="K32904" s="32">
        <v>0</v>
      </c>
      <c r="L32904" s="33">
        <v>0</v>
      </c>
    </row>
    <row r="32905" spans="7:12" x14ac:dyDescent="0.25">
      <c r="G32905" s="21"/>
      <c r="H32905" s="21"/>
      <c r="I32905" s="21"/>
      <c r="K32905" s="32">
        <v>51.862496452186242</v>
      </c>
      <c r="L32905" s="33">
        <v>70.27377739231494</v>
      </c>
    </row>
    <row r="32906" spans="7:12" x14ac:dyDescent="0.25">
      <c r="G32906" s="21"/>
      <c r="H32906" s="21"/>
      <c r="I32906" s="21"/>
      <c r="K32906" s="32">
        <v>15.957691216057308</v>
      </c>
      <c r="L32906" s="33">
        <v>23.508704894387272</v>
      </c>
    </row>
    <row r="32907" spans="7:12" x14ac:dyDescent="0.25">
      <c r="G32907" s="21"/>
      <c r="H32907" s="21"/>
      <c r="I32907" s="21"/>
      <c r="K32907" s="32">
        <v>0</v>
      </c>
      <c r="L32907" s="33">
        <v>0</v>
      </c>
    </row>
    <row r="32908" spans="7:12" x14ac:dyDescent="0.25">
      <c r="G32908" s="21"/>
      <c r="H32908" s="21"/>
      <c r="I32908" s="21"/>
      <c r="K32908" s="32">
        <v>39.894228040143268</v>
      </c>
      <c r="L32908" s="33">
        <v>36.651186091349011</v>
      </c>
    </row>
    <row r="32909" spans="7:12" x14ac:dyDescent="0.25">
      <c r="G32909" s="21"/>
      <c r="H32909" s="21"/>
      <c r="I32909" s="21"/>
      <c r="K32909" s="32">
        <v>31.915382432114619</v>
      </c>
      <c r="L32909" s="33">
        <v>38.335068050289479</v>
      </c>
    </row>
    <row r="32910" spans="7:12" x14ac:dyDescent="0.25">
      <c r="G32910" s="21"/>
      <c r="H32910" s="21"/>
      <c r="I32910" s="21"/>
      <c r="K32910" s="32">
        <v>19.947114020071634</v>
      </c>
      <c r="L32910" s="33">
        <v>42.455455013478314</v>
      </c>
    </row>
    <row r="32911" spans="7:12" x14ac:dyDescent="0.25">
      <c r="G32911" s="21"/>
      <c r="H32911" s="21"/>
      <c r="I32911" s="21"/>
      <c r="K32911" s="32">
        <v>7.9788456080286538</v>
      </c>
      <c r="L32911" s="33">
        <v>0</v>
      </c>
    </row>
    <row r="32912" spans="7:12" x14ac:dyDescent="0.25">
      <c r="G32912" s="21"/>
      <c r="H32912" s="21"/>
      <c r="I32912" s="21"/>
      <c r="K32912" s="32">
        <v>3.9894228040143269</v>
      </c>
      <c r="L32912" s="33">
        <v>3.5965540940737122</v>
      </c>
    </row>
    <row r="32913" spans="7:12" x14ac:dyDescent="0.25">
      <c r="G32913" s="21"/>
      <c r="H32913" s="21"/>
      <c r="I32913" s="21"/>
      <c r="K32913" s="32">
        <v>35.904805236128944</v>
      </c>
      <c r="L32913" s="33">
        <v>36.194175626501391</v>
      </c>
    </row>
    <row r="32914" spans="7:12" x14ac:dyDescent="0.25">
      <c r="G32914" s="21"/>
      <c r="H32914" s="21"/>
      <c r="I32914" s="21"/>
      <c r="K32914" s="32">
        <v>3.9894228040143269</v>
      </c>
      <c r="L32914" s="33">
        <v>16.582361959296147</v>
      </c>
    </row>
    <row r="32915" spans="7:12" x14ac:dyDescent="0.25">
      <c r="G32915" s="21"/>
      <c r="H32915" s="21"/>
      <c r="I32915" s="21"/>
      <c r="K32915" s="32">
        <v>3.9894228040143269</v>
      </c>
      <c r="L32915" s="33">
        <v>0</v>
      </c>
    </row>
    <row r="32916" spans="7:12" x14ac:dyDescent="0.25">
      <c r="G32916" s="21"/>
      <c r="H32916" s="21"/>
      <c r="I32916" s="21"/>
      <c r="K32916" s="32">
        <v>0</v>
      </c>
      <c r="L32916" s="33">
        <v>0</v>
      </c>
    </row>
    <row r="32917" spans="7:12" x14ac:dyDescent="0.25">
      <c r="G32917" s="21"/>
      <c r="H32917" s="21"/>
      <c r="I32917" s="21"/>
      <c r="K32917" s="32">
        <v>3.9894228040143269</v>
      </c>
      <c r="L32917" s="33">
        <v>8.1649300320413332</v>
      </c>
    </row>
    <row r="32918" spans="7:12" x14ac:dyDescent="0.25">
      <c r="G32918" s="21"/>
      <c r="H32918" s="21"/>
      <c r="I32918" s="21"/>
      <c r="K32918" s="32">
        <v>27.925959628100291</v>
      </c>
      <c r="L32918" s="33">
        <v>37.730614457224874</v>
      </c>
    </row>
    <row r="32919" spans="7:12" x14ac:dyDescent="0.25">
      <c r="G32919" s="21"/>
      <c r="H32919" s="21"/>
      <c r="I32919" s="21"/>
      <c r="K32919" s="32">
        <v>0</v>
      </c>
      <c r="L32919" s="33">
        <v>0</v>
      </c>
    </row>
    <row r="32920" spans="7:12" x14ac:dyDescent="0.25">
      <c r="G32920" s="21"/>
      <c r="H32920" s="21"/>
      <c r="I32920" s="21"/>
      <c r="K32920" s="32">
        <v>3.9894228040143269</v>
      </c>
      <c r="L32920" s="33">
        <v>10.357737209103368</v>
      </c>
    </row>
    <row r="32921" spans="7:12" x14ac:dyDescent="0.25">
      <c r="G32921" s="21"/>
      <c r="H32921" s="21"/>
      <c r="I32921" s="21"/>
      <c r="K32921" s="32">
        <v>47.873073648171918</v>
      </c>
      <c r="L32921" s="33">
        <v>62.221264640408663</v>
      </c>
    </row>
    <row r="32922" spans="7:12" x14ac:dyDescent="0.25">
      <c r="G32922" s="21"/>
      <c r="H32922" s="21"/>
      <c r="I32922" s="21"/>
      <c r="K32922" s="32">
        <v>15.957691216057308</v>
      </c>
      <c r="L32922" s="33">
        <v>47.184360398454572</v>
      </c>
    </row>
    <row r="32923" spans="7:12" x14ac:dyDescent="0.25">
      <c r="G32923" s="21"/>
      <c r="H32923" s="21"/>
      <c r="I32923" s="21"/>
      <c r="K32923" s="32">
        <v>3.9894228040143269</v>
      </c>
      <c r="L32923" s="33">
        <v>0</v>
      </c>
    </row>
    <row r="32924" spans="7:12" x14ac:dyDescent="0.25">
      <c r="G32924" s="21"/>
      <c r="H32924" s="21"/>
      <c r="I32924" s="21"/>
      <c r="K32924" s="32">
        <v>7.9788456080286538</v>
      </c>
      <c r="L32924" s="33">
        <v>0</v>
      </c>
    </row>
    <row r="32925" spans="7:12" x14ac:dyDescent="0.25">
      <c r="G32925" s="21"/>
      <c r="H32925" s="21"/>
      <c r="I32925" s="21"/>
      <c r="K32925" s="32">
        <v>11.968268412042981</v>
      </c>
      <c r="L32925" s="33">
        <v>17.706389724882975</v>
      </c>
    </row>
    <row r="32926" spans="7:12" x14ac:dyDescent="0.25">
      <c r="G32926" s="21"/>
      <c r="H32926" s="21"/>
      <c r="I32926" s="21"/>
      <c r="K32926" s="32">
        <v>35.904805236128944</v>
      </c>
      <c r="L32926" s="33">
        <v>67.167862251474332</v>
      </c>
    </row>
    <row r="32927" spans="7:12" x14ac:dyDescent="0.25">
      <c r="G32927" s="21"/>
      <c r="H32927" s="21"/>
      <c r="I32927" s="21"/>
      <c r="K32927" s="32">
        <v>7.9788456080286538</v>
      </c>
      <c r="L32927" s="33">
        <v>0.73961311394196427</v>
      </c>
    </row>
    <row r="32928" spans="7:12" x14ac:dyDescent="0.25">
      <c r="G32928" s="21"/>
      <c r="H32928" s="21"/>
      <c r="I32928" s="21"/>
      <c r="K32928" s="32">
        <v>43.883650844157593</v>
      </c>
      <c r="L32928" s="33">
        <v>46.550988826287728</v>
      </c>
    </row>
    <row r="32929" spans="7:12" x14ac:dyDescent="0.25">
      <c r="G32929" s="21"/>
      <c r="H32929" s="21"/>
      <c r="I32929" s="21"/>
      <c r="K32929" s="32">
        <v>7.9788456080286538</v>
      </c>
      <c r="L32929" s="33">
        <v>8.8352271843779526</v>
      </c>
    </row>
    <row r="32930" spans="7:12" x14ac:dyDescent="0.25">
      <c r="G32930" s="21"/>
      <c r="H32930" s="21"/>
      <c r="I32930" s="21"/>
      <c r="K32930" s="32">
        <v>3.9894228040143269</v>
      </c>
      <c r="L32930" s="33">
        <v>0</v>
      </c>
    </row>
    <row r="32931" spans="7:12" x14ac:dyDescent="0.25">
      <c r="G32931" s="21"/>
      <c r="H32931" s="21"/>
      <c r="I32931" s="21"/>
      <c r="K32931" s="32">
        <v>0</v>
      </c>
      <c r="L32931" s="33">
        <v>0</v>
      </c>
    </row>
    <row r="32932" spans="7:12" x14ac:dyDescent="0.25">
      <c r="G32932" s="21"/>
      <c r="H32932" s="21"/>
      <c r="I32932" s="21"/>
      <c r="K32932" s="32">
        <v>7.9788456080286538</v>
      </c>
      <c r="L32932" s="33">
        <v>6.1155143662130875</v>
      </c>
    </row>
    <row r="32933" spans="7:12" x14ac:dyDescent="0.25">
      <c r="G32933" s="21"/>
      <c r="H32933" s="21"/>
      <c r="I32933" s="21"/>
      <c r="K32933" s="32">
        <v>15.957691216057308</v>
      </c>
      <c r="L32933" s="33">
        <v>3.6444761778626922</v>
      </c>
    </row>
    <row r="32934" spans="7:12" x14ac:dyDescent="0.25">
      <c r="G32934" s="21"/>
      <c r="H32934" s="21"/>
      <c r="I32934" s="21"/>
      <c r="K32934" s="32">
        <v>3.9894228040143269</v>
      </c>
      <c r="L32934" s="33">
        <v>0</v>
      </c>
    </row>
    <row r="32935" spans="7:12" x14ac:dyDescent="0.25">
      <c r="G32935" s="21"/>
      <c r="H32935" s="21"/>
      <c r="I32935" s="21"/>
      <c r="K32935" s="32">
        <v>0</v>
      </c>
      <c r="L32935" s="33">
        <v>0</v>
      </c>
    </row>
    <row r="32936" spans="7:12" x14ac:dyDescent="0.25">
      <c r="G32936" s="21"/>
      <c r="H32936" s="21"/>
      <c r="I32936" s="21"/>
      <c r="K32936" s="32">
        <v>19.947114020071634</v>
      </c>
      <c r="L32936" s="33">
        <v>9.4672101105253184</v>
      </c>
    </row>
    <row r="32937" spans="7:12" x14ac:dyDescent="0.25">
      <c r="G32937" s="21"/>
      <c r="H32937" s="21"/>
      <c r="I32937" s="21"/>
      <c r="K32937" s="32">
        <v>3.9894228040143269</v>
      </c>
      <c r="L32937" s="33">
        <v>5.7143067574626949</v>
      </c>
    </row>
    <row r="32938" spans="7:12" x14ac:dyDescent="0.25">
      <c r="G32938" s="21"/>
      <c r="H32938" s="21"/>
      <c r="I32938" s="21"/>
      <c r="K32938" s="32">
        <v>0</v>
      </c>
      <c r="L32938" s="33">
        <v>0</v>
      </c>
    </row>
    <row r="32939" spans="7:12" x14ac:dyDescent="0.25">
      <c r="G32939" s="21"/>
      <c r="H32939" s="21"/>
      <c r="I32939" s="21"/>
      <c r="K32939" s="32">
        <v>19.947114020071634</v>
      </c>
      <c r="L32939" s="33">
        <v>24.239356548707526</v>
      </c>
    </row>
    <row r="32940" spans="7:12" x14ac:dyDescent="0.25">
      <c r="G32940" s="21"/>
      <c r="H32940" s="21"/>
      <c r="I32940" s="21"/>
      <c r="K32940" s="32">
        <v>0</v>
      </c>
      <c r="L32940" s="33">
        <v>0</v>
      </c>
    </row>
    <row r="32941" spans="7:12" x14ac:dyDescent="0.25">
      <c r="G32941" s="21"/>
      <c r="H32941" s="21"/>
      <c r="I32941" s="21"/>
      <c r="K32941" s="32">
        <v>15.957691216057308</v>
      </c>
      <c r="L32941" s="33">
        <v>44.097438113387796</v>
      </c>
    </row>
    <row r="32942" spans="7:12" x14ac:dyDescent="0.25">
      <c r="G32942" s="21"/>
      <c r="H32942" s="21"/>
      <c r="I32942" s="21"/>
      <c r="K32942" s="32">
        <v>3.9894228040143269</v>
      </c>
      <c r="L32942" s="33">
        <v>9.8113959761654801</v>
      </c>
    </row>
    <row r="32943" spans="7:12" x14ac:dyDescent="0.25">
      <c r="G32943" s="21"/>
      <c r="H32943" s="21"/>
      <c r="I32943" s="21"/>
      <c r="K32943" s="32">
        <v>7.9788456080286538</v>
      </c>
      <c r="L32943" s="33">
        <v>2.245352030280348</v>
      </c>
    </row>
    <row r="32944" spans="7:12" x14ac:dyDescent="0.25">
      <c r="G32944" s="21"/>
      <c r="H32944" s="21"/>
      <c r="I32944" s="21"/>
      <c r="K32944" s="32">
        <v>0</v>
      </c>
      <c r="L32944" s="33">
        <v>0</v>
      </c>
    </row>
    <row r="32945" spans="7:12" x14ac:dyDescent="0.25">
      <c r="G32945" s="21"/>
      <c r="H32945" s="21"/>
      <c r="I32945" s="21"/>
      <c r="K32945" s="32">
        <v>15.957691216057308</v>
      </c>
      <c r="L32945" s="33">
        <v>12.553210453335058</v>
      </c>
    </row>
    <row r="32946" spans="7:12" x14ac:dyDescent="0.25">
      <c r="G32946" s="21"/>
      <c r="H32946" s="21"/>
      <c r="I32946" s="21"/>
      <c r="K32946" s="32">
        <v>0</v>
      </c>
      <c r="L32946" s="33">
        <v>0</v>
      </c>
    </row>
    <row r="32947" spans="7:12" x14ac:dyDescent="0.25">
      <c r="G32947" s="21"/>
      <c r="H32947" s="21"/>
      <c r="I32947" s="21"/>
      <c r="K32947" s="32">
        <v>23.936536824085962</v>
      </c>
      <c r="L32947" s="33">
        <v>25.83152642807384</v>
      </c>
    </row>
    <row r="32948" spans="7:12" x14ac:dyDescent="0.25">
      <c r="G32948" s="21"/>
      <c r="H32948" s="21"/>
      <c r="I32948" s="21"/>
      <c r="K32948" s="32">
        <v>0</v>
      </c>
      <c r="L32948" s="33">
        <v>0</v>
      </c>
    </row>
    <row r="32949" spans="7:12" x14ac:dyDescent="0.25">
      <c r="G32949" s="21"/>
      <c r="H32949" s="21"/>
      <c r="I32949" s="21"/>
      <c r="K32949" s="32">
        <v>0</v>
      </c>
      <c r="L32949" s="33">
        <v>0</v>
      </c>
    </row>
    <row r="32950" spans="7:12" x14ac:dyDescent="0.25">
      <c r="G32950" s="21"/>
      <c r="H32950" s="21"/>
      <c r="I32950" s="21"/>
      <c r="K32950" s="32">
        <v>0</v>
      </c>
      <c r="L32950" s="33">
        <v>0</v>
      </c>
    </row>
    <row r="32951" spans="7:12" x14ac:dyDescent="0.25">
      <c r="G32951" s="21"/>
      <c r="H32951" s="21"/>
      <c r="I32951" s="21"/>
      <c r="K32951" s="32">
        <v>0</v>
      </c>
      <c r="L32951" s="33">
        <v>0</v>
      </c>
    </row>
    <row r="32952" spans="7:12" x14ac:dyDescent="0.25">
      <c r="G32952" s="21"/>
      <c r="H32952" s="21"/>
      <c r="I32952" s="21"/>
      <c r="K32952" s="32">
        <v>7.9788456080286538</v>
      </c>
      <c r="L32952" s="33">
        <v>13.016356129699355</v>
      </c>
    </row>
    <row r="32953" spans="7:12" x14ac:dyDescent="0.25">
      <c r="G32953" s="21"/>
      <c r="H32953" s="21"/>
      <c r="I32953" s="21"/>
      <c r="K32953" s="32">
        <v>15.957691216057308</v>
      </c>
      <c r="L32953" s="33">
        <v>6.2129427486658102</v>
      </c>
    </row>
    <row r="32954" spans="7:12" x14ac:dyDescent="0.25">
      <c r="G32954" s="21"/>
      <c r="H32954" s="21"/>
      <c r="I32954" s="21"/>
      <c r="K32954" s="32">
        <v>71.809610472257873</v>
      </c>
      <c r="L32954" s="33">
        <v>46.30888562900369</v>
      </c>
    </row>
    <row r="32955" spans="7:12" x14ac:dyDescent="0.25">
      <c r="G32955" s="21"/>
      <c r="H32955" s="21"/>
      <c r="I32955" s="21"/>
      <c r="K32955" s="32">
        <v>19.947114020071634</v>
      </c>
      <c r="L32955" s="33">
        <v>13.538569252566164</v>
      </c>
    </row>
    <row r="32956" spans="7:12" x14ac:dyDescent="0.25">
      <c r="G32956" s="21"/>
      <c r="H32956" s="21"/>
      <c r="I32956" s="21"/>
      <c r="K32956" s="32">
        <v>31.915382432114619</v>
      </c>
      <c r="L32956" s="33">
        <v>29.287017512414359</v>
      </c>
    </row>
    <row r="32957" spans="7:12" x14ac:dyDescent="0.25">
      <c r="G32957" s="21"/>
      <c r="H32957" s="21"/>
      <c r="I32957" s="21"/>
      <c r="K32957" s="32">
        <v>51.862496452186242</v>
      </c>
      <c r="L32957" s="33">
        <v>44.529343072713175</v>
      </c>
    </row>
    <row r="32958" spans="7:12" x14ac:dyDescent="0.25">
      <c r="G32958" s="21"/>
      <c r="H32958" s="21"/>
      <c r="I32958" s="21"/>
      <c r="K32958" s="32">
        <v>0</v>
      </c>
      <c r="L32958" s="33">
        <v>0</v>
      </c>
    </row>
    <row r="32959" spans="7:12" x14ac:dyDescent="0.25">
      <c r="G32959" s="21"/>
      <c r="H32959" s="21"/>
      <c r="I32959" s="21"/>
      <c r="K32959" s="32">
        <v>15.957691216057308</v>
      </c>
      <c r="L32959" s="33">
        <v>21.358656485112277</v>
      </c>
    </row>
    <row r="32960" spans="7:12" x14ac:dyDescent="0.25">
      <c r="G32960" s="21"/>
      <c r="H32960" s="21"/>
      <c r="I32960" s="21"/>
      <c r="K32960" s="32">
        <v>7.9788456080286538</v>
      </c>
      <c r="L32960" s="33">
        <v>23.692334022144536</v>
      </c>
    </row>
    <row r="32961" spans="7:12" x14ac:dyDescent="0.25">
      <c r="G32961" s="21"/>
      <c r="H32961" s="21"/>
      <c r="I32961" s="21"/>
      <c r="K32961" s="32">
        <v>0</v>
      </c>
      <c r="L32961" s="33">
        <v>0</v>
      </c>
    </row>
    <row r="32962" spans="7:12" x14ac:dyDescent="0.25">
      <c r="G32962" s="21"/>
      <c r="H32962" s="21"/>
      <c r="I32962" s="21"/>
      <c r="K32962" s="32">
        <v>0</v>
      </c>
      <c r="L32962" s="33">
        <v>0</v>
      </c>
    </row>
    <row r="32963" spans="7:12" x14ac:dyDescent="0.25">
      <c r="G32963" s="21"/>
      <c r="H32963" s="21"/>
      <c r="I32963" s="21"/>
      <c r="K32963" s="32">
        <v>19.947114020071634</v>
      </c>
      <c r="L32963" s="33">
        <v>31.409217460840626</v>
      </c>
    </row>
    <row r="32964" spans="7:12" x14ac:dyDescent="0.25">
      <c r="G32964" s="21"/>
      <c r="H32964" s="21"/>
      <c r="I32964" s="21"/>
      <c r="K32964" s="32">
        <v>0</v>
      </c>
      <c r="L32964" s="33">
        <v>0</v>
      </c>
    </row>
    <row r="32965" spans="7:12" x14ac:dyDescent="0.25">
      <c r="G32965" s="21"/>
      <c r="H32965" s="21"/>
      <c r="I32965" s="21"/>
      <c r="K32965" s="32">
        <v>7.9788456080286538</v>
      </c>
      <c r="L32965" s="33">
        <v>13.173166676169018</v>
      </c>
    </row>
    <row r="32966" spans="7:12" x14ac:dyDescent="0.25">
      <c r="G32966" s="21"/>
      <c r="H32966" s="21"/>
      <c r="I32966" s="21"/>
      <c r="K32966" s="32">
        <v>3.9894228040143269</v>
      </c>
      <c r="L32966" s="33">
        <v>0</v>
      </c>
    </row>
    <row r="32967" spans="7:12" x14ac:dyDescent="0.25">
      <c r="G32967" s="21"/>
      <c r="H32967" s="21"/>
      <c r="I32967" s="21"/>
      <c r="K32967" s="32">
        <v>3.9894228040143269</v>
      </c>
      <c r="L32967" s="33">
        <v>9.123019631305894</v>
      </c>
    </row>
    <row r="32968" spans="7:12" x14ac:dyDescent="0.25">
      <c r="G32968" s="21"/>
      <c r="H32968" s="21"/>
      <c r="I32968" s="21"/>
      <c r="K32968" s="32">
        <v>7.9788456080286538</v>
      </c>
      <c r="L32968" s="33">
        <v>0</v>
      </c>
    </row>
    <row r="32969" spans="7:12" x14ac:dyDescent="0.25">
      <c r="G32969" s="21"/>
      <c r="H32969" s="21"/>
      <c r="I32969" s="21"/>
      <c r="K32969" s="32">
        <v>0</v>
      </c>
      <c r="L32969" s="33">
        <v>0</v>
      </c>
    </row>
    <row r="32970" spans="7:12" x14ac:dyDescent="0.25">
      <c r="G32970" s="21"/>
      <c r="H32970" s="21"/>
      <c r="I32970" s="21"/>
      <c r="K32970" s="32">
        <v>3.9894228040143269</v>
      </c>
      <c r="L32970" s="33">
        <v>0</v>
      </c>
    </row>
    <row r="32971" spans="7:12" x14ac:dyDescent="0.25">
      <c r="G32971" s="21"/>
      <c r="H32971" s="21"/>
      <c r="I32971" s="21"/>
      <c r="K32971" s="32">
        <v>0</v>
      </c>
      <c r="L32971" s="33">
        <v>0</v>
      </c>
    </row>
    <row r="32972" spans="7:12" x14ac:dyDescent="0.25">
      <c r="G32972" s="21"/>
      <c r="H32972" s="21"/>
      <c r="I32972" s="21"/>
      <c r="K32972" s="32">
        <v>7.9788456080286538</v>
      </c>
      <c r="L32972" s="33">
        <v>14.384152894160838</v>
      </c>
    </row>
    <row r="32973" spans="7:12" x14ac:dyDescent="0.25">
      <c r="G32973" s="21"/>
      <c r="H32973" s="21"/>
      <c r="I32973" s="21"/>
      <c r="K32973" s="32">
        <v>0</v>
      </c>
      <c r="L32973" s="33">
        <v>0</v>
      </c>
    </row>
    <row r="32974" spans="7:12" x14ac:dyDescent="0.25">
      <c r="G32974" s="21"/>
      <c r="H32974" s="21"/>
      <c r="I32974" s="21"/>
      <c r="K32974" s="32">
        <v>7.9788456080286538</v>
      </c>
      <c r="L32974" s="33">
        <v>10.199726277373403</v>
      </c>
    </row>
    <row r="32975" spans="7:12" x14ac:dyDescent="0.25">
      <c r="G32975" s="21"/>
      <c r="H32975" s="21"/>
      <c r="I32975" s="21"/>
      <c r="K32975" s="32">
        <v>0</v>
      </c>
      <c r="L32975" s="33">
        <v>0</v>
      </c>
    </row>
    <row r="32976" spans="7:12" x14ac:dyDescent="0.25">
      <c r="G32976" s="21"/>
      <c r="H32976" s="21"/>
      <c r="I32976" s="21"/>
      <c r="K32976" s="32">
        <v>3.9894228040143269</v>
      </c>
      <c r="L32976" s="33">
        <v>0</v>
      </c>
    </row>
    <row r="32977" spans="7:12" x14ac:dyDescent="0.25">
      <c r="G32977" s="21"/>
      <c r="H32977" s="21"/>
      <c r="I32977" s="21"/>
      <c r="K32977" s="32">
        <v>11.968268412042981</v>
      </c>
      <c r="L32977" s="33">
        <v>0</v>
      </c>
    </row>
    <row r="32978" spans="7:12" x14ac:dyDescent="0.25">
      <c r="G32978" s="21"/>
      <c r="H32978" s="21"/>
      <c r="I32978" s="21"/>
      <c r="K32978" s="32">
        <v>35.904805236128944</v>
      </c>
      <c r="L32978" s="33">
        <v>41.279087117761421</v>
      </c>
    </row>
    <row r="32979" spans="7:12" x14ac:dyDescent="0.25">
      <c r="G32979" s="21"/>
      <c r="H32979" s="21"/>
      <c r="I32979" s="21"/>
      <c r="K32979" s="32">
        <v>15.957691216057308</v>
      </c>
      <c r="L32979" s="33">
        <v>0.17810986273381166</v>
      </c>
    </row>
    <row r="32980" spans="7:12" x14ac:dyDescent="0.25">
      <c r="G32980" s="21"/>
      <c r="H32980" s="21"/>
      <c r="I32980" s="21"/>
      <c r="K32980" s="32">
        <v>3.9894228040143269</v>
      </c>
      <c r="L32980" s="33">
        <v>0</v>
      </c>
    </row>
    <row r="32981" spans="7:12" x14ac:dyDescent="0.25">
      <c r="G32981" s="21"/>
      <c r="H32981" s="21"/>
      <c r="I32981" s="21"/>
      <c r="K32981" s="32">
        <v>7.9788456080286538</v>
      </c>
      <c r="L32981" s="33">
        <v>28.294040914083563</v>
      </c>
    </row>
    <row r="32982" spans="7:12" x14ac:dyDescent="0.25">
      <c r="G32982" s="21"/>
      <c r="H32982" s="21"/>
      <c r="I32982" s="21"/>
      <c r="K32982" s="32">
        <v>0</v>
      </c>
      <c r="L32982" s="33">
        <v>0</v>
      </c>
    </row>
    <row r="32983" spans="7:12" x14ac:dyDescent="0.25">
      <c r="G32983" s="21"/>
      <c r="H32983" s="21"/>
      <c r="I32983" s="21"/>
      <c r="K32983" s="32">
        <v>3.9894228040143269</v>
      </c>
      <c r="L32983" s="33">
        <v>0</v>
      </c>
    </row>
    <row r="32984" spans="7:12" x14ac:dyDescent="0.25">
      <c r="G32984" s="21"/>
      <c r="H32984" s="21"/>
      <c r="I32984" s="21"/>
      <c r="K32984" s="32">
        <v>0</v>
      </c>
      <c r="L32984" s="33">
        <v>0</v>
      </c>
    </row>
    <row r="32985" spans="7:12" x14ac:dyDescent="0.25">
      <c r="G32985" s="21"/>
      <c r="H32985" s="21"/>
      <c r="I32985" s="21"/>
      <c r="K32985" s="32">
        <v>7.9788456080286538</v>
      </c>
      <c r="L32985" s="33">
        <v>7.7375901594272589</v>
      </c>
    </row>
    <row r="32986" spans="7:12" x14ac:dyDescent="0.25">
      <c r="G32986" s="21"/>
      <c r="H32986" s="21"/>
      <c r="I32986" s="21"/>
      <c r="K32986" s="32">
        <v>0</v>
      </c>
      <c r="L32986" s="33">
        <v>0</v>
      </c>
    </row>
    <row r="32987" spans="7:12" x14ac:dyDescent="0.25">
      <c r="G32987" s="21"/>
      <c r="H32987" s="21"/>
      <c r="I32987" s="21"/>
      <c r="K32987" s="32">
        <v>15.957691216057308</v>
      </c>
      <c r="L32987" s="33">
        <v>23.675819433889966</v>
      </c>
    </row>
    <row r="32988" spans="7:12" x14ac:dyDescent="0.25">
      <c r="G32988" s="21"/>
      <c r="H32988" s="21"/>
      <c r="I32988" s="21"/>
      <c r="K32988" s="32">
        <v>7.9788456080286538</v>
      </c>
      <c r="L32988" s="33">
        <v>17.737044054107635</v>
      </c>
    </row>
    <row r="32989" spans="7:12" x14ac:dyDescent="0.25">
      <c r="G32989" s="21"/>
      <c r="H32989" s="21"/>
      <c r="I32989" s="21"/>
      <c r="K32989" s="32">
        <v>0</v>
      </c>
      <c r="L32989" s="33">
        <v>0</v>
      </c>
    </row>
    <row r="32990" spans="7:12" x14ac:dyDescent="0.25">
      <c r="G32990" s="21"/>
      <c r="H32990" s="21"/>
      <c r="I32990" s="21"/>
      <c r="K32990" s="32">
        <v>0</v>
      </c>
      <c r="L32990" s="33">
        <v>0</v>
      </c>
    </row>
    <row r="32991" spans="7:12" x14ac:dyDescent="0.25">
      <c r="G32991" s="21"/>
      <c r="H32991" s="21"/>
      <c r="I32991" s="21"/>
      <c r="K32991" s="32">
        <v>0</v>
      </c>
      <c r="L32991" s="33">
        <v>0</v>
      </c>
    </row>
    <row r="32992" spans="7:12" x14ac:dyDescent="0.25">
      <c r="G32992" s="21"/>
      <c r="H32992" s="21"/>
      <c r="I32992" s="21"/>
      <c r="K32992" s="32">
        <v>3.9894228040143269</v>
      </c>
      <c r="L32992" s="33">
        <v>0</v>
      </c>
    </row>
    <row r="32993" spans="7:12" x14ac:dyDescent="0.25">
      <c r="G32993" s="21"/>
      <c r="H32993" s="21"/>
      <c r="I32993" s="21"/>
      <c r="K32993" s="32">
        <v>15.957691216057308</v>
      </c>
      <c r="L32993" s="33">
        <v>38.807549069132655</v>
      </c>
    </row>
    <row r="32994" spans="7:12" x14ac:dyDescent="0.25">
      <c r="G32994" s="21"/>
      <c r="H32994" s="21"/>
      <c r="I32994" s="21"/>
      <c r="K32994" s="32">
        <v>0</v>
      </c>
      <c r="L32994" s="33">
        <v>0</v>
      </c>
    </row>
    <row r="32995" spans="7:12" x14ac:dyDescent="0.25">
      <c r="G32995" s="21"/>
      <c r="H32995" s="21"/>
      <c r="I32995" s="21"/>
      <c r="K32995" s="32">
        <v>0</v>
      </c>
      <c r="L32995" s="33">
        <v>0</v>
      </c>
    </row>
    <row r="32996" spans="7:12" x14ac:dyDescent="0.25">
      <c r="G32996" s="21"/>
      <c r="H32996" s="21"/>
      <c r="I32996" s="21"/>
      <c r="K32996" s="32">
        <v>35.904805236128944</v>
      </c>
      <c r="L32996" s="33">
        <v>33.541947374131055</v>
      </c>
    </row>
    <row r="32997" spans="7:12" x14ac:dyDescent="0.25">
      <c r="G32997" s="21"/>
      <c r="H32997" s="21"/>
      <c r="I32997" s="21"/>
      <c r="K32997" s="32">
        <v>15.957691216057308</v>
      </c>
      <c r="L32997" s="33">
        <v>6.3582011271488366</v>
      </c>
    </row>
    <row r="32998" spans="7:12" x14ac:dyDescent="0.25">
      <c r="G32998" s="21"/>
      <c r="H32998" s="21"/>
      <c r="I32998" s="21"/>
      <c r="K32998" s="32">
        <v>3.9894228040143269</v>
      </c>
      <c r="L32998" s="33">
        <v>0</v>
      </c>
    </row>
    <row r="32999" spans="7:12" x14ac:dyDescent="0.25">
      <c r="G32999" s="21"/>
      <c r="H32999" s="21"/>
      <c r="I32999" s="21"/>
      <c r="K32999" s="32">
        <v>0</v>
      </c>
      <c r="L32999" s="33">
        <v>0</v>
      </c>
    </row>
    <row r="33000" spans="7:12" x14ac:dyDescent="0.25">
      <c r="G33000" s="21"/>
      <c r="H33000" s="21"/>
      <c r="I33000" s="21"/>
      <c r="K33000" s="32">
        <v>7.9788456080286538</v>
      </c>
      <c r="L33000" s="33">
        <v>0.94015246393003493</v>
      </c>
    </row>
    <row r="33001" spans="7:12" x14ac:dyDescent="0.25">
      <c r="G33001" s="21"/>
      <c r="H33001" s="21"/>
      <c r="I33001" s="21"/>
      <c r="K33001" s="32">
        <v>3.9894228040143269</v>
      </c>
      <c r="L33001" s="33">
        <v>0</v>
      </c>
    </row>
    <row r="33002" spans="7:12" x14ac:dyDescent="0.25">
      <c r="G33002" s="21"/>
      <c r="H33002" s="21"/>
      <c r="I33002" s="21"/>
      <c r="K33002" s="32">
        <v>0</v>
      </c>
      <c r="L33002" s="33">
        <v>0</v>
      </c>
    </row>
    <row r="33003" spans="7:12" x14ac:dyDescent="0.25">
      <c r="G33003" s="21"/>
      <c r="H33003" s="21"/>
      <c r="I33003" s="21"/>
      <c r="K33003" s="32">
        <v>11.968268412042981</v>
      </c>
      <c r="L33003" s="33">
        <v>2.4986624765118592</v>
      </c>
    </row>
    <row r="33004" spans="7:12" x14ac:dyDescent="0.25">
      <c r="G33004" s="21"/>
      <c r="H33004" s="21"/>
      <c r="I33004" s="21"/>
      <c r="K33004" s="32">
        <v>0</v>
      </c>
      <c r="L33004" s="33">
        <v>0</v>
      </c>
    </row>
    <row r="33005" spans="7:12" x14ac:dyDescent="0.25">
      <c r="G33005" s="21"/>
      <c r="H33005" s="21"/>
      <c r="I33005" s="21"/>
      <c r="K33005" s="32">
        <v>0</v>
      </c>
      <c r="L33005" s="33">
        <v>0</v>
      </c>
    </row>
    <row r="33006" spans="7:12" x14ac:dyDescent="0.25">
      <c r="G33006" s="21"/>
      <c r="H33006" s="21"/>
      <c r="I33006" s="21"/>
      <c r="K33006" s="32">
        <v>0</v>
      </c>
      <c r="L33006" s="33">
        <v>0</v>
      </c>
    </row>
    <row r="33007" spans="7:12" x14ac:dyDescent="0.25">
      <c r="G33007" s="21"/>
      <c r="H33007" s="21"/>
      <c r="I33007" s="21"/>
      <c r="K33007" s="32">
        <v>3.9894228040143269</v>
      </c>
      <c r="L33007" s="33">
        <v>0</v>
      </c>
    </row>
    <row r="33008" spans="7:12" x14ac:dyDescent="0.25">
      <c r="G33008" s="21"/>
      <c r="H33008" s="21"/>
      <c r="I33008" s="21"/>
      <c r="K33008" s="32">
        <v>43.883650844157593</v>
      </c>
      <c r="L33008" s="33">
        <v>56.77131903244679</v>
      </c>
    </row>
    <row r="33009" spans="7:12" x14ac:dyDescent="0.25">
      <c r="G33009" s="21"/>
      <c r="H33009" s="21"/>
      <c r="I33009" s="21"/>
      <c r="K33009" s="32">
        <v>3.9894228040143269</v>
      </c>
      <c r="L33009" s="33">
        <v>16.585958706771468</v>
      </c>
    </row>
    <row r="33010" spans="7:12" x14ac:dyDescent="0.25">
      <c r="G33010" s="21"/>
      <c r="H33010" s="21"/>
      <c r="I33010" s="21"/>
      <c r="K33010" s="32">
        <v>3.9894228040143269</v>
      </c>
      <c r="L33010" s="33">
        <v>0</v>
      </c>
    </row>
    <row r="33011" spans="7:12" x14ac:dyDescent="0.25">
      <c r="G33011" s="21"/>
      <c r="H33011" s="21"/>
      <c r="I33011" s="21"/>
      <c r="K33011" s="32">
        <v>3.9894228040143269</v>
      </c>
      <c r="L33011" s="33">
        <v>0.69041387523637376</v>
      </c>
    </row>
    <row r="33012" spans="7:12" x14ac:dyDescent="0.25">
      <c r="G33012" s="21"/>
      <c r="H33012" s="21"/>
      <c r="I33012" s="21"/>
      <c r="K33012" s="32">
        <v>55.851919256200567</v>
      </c>
      <c r="L33012" s="33">
        <v>44.857799013212798</v>
      </c>
    </row>
    <row r="33013" spans="7:12" x14ac:dyDescent="0.25">
      <c r="G33013" s="21"/>
      <c r="H33013" s="21"/>
      <c r="I33013" s="21"/>
      <c r="K33013" s="32">
        <v>0</v>
      </c>
      <c r="L33013" s="33">
        <v>0</v>
      </c>
    </row>
    <row r="33014" spans="7:12" x14ac:dyDescent="0.25">
      <c r="G33014" s="21"/>
      <c r="H33014" s="21"/>
      <c r="I33014" s="21"/>
      <c r="K33014" s="32">
        <v>0</v>
      </c>
      <c r="L33014" s="33">
        <v>0</v>
      </c>
    </row>
    <row r="33015" spans="7:12" x14ac:dyDescent="0.25">
      <c r="G33015" s="21"/>
      <c r="H33015" s="21"/>
      <c r="I33015" s="21"/>
      <c r="K33015" s="32">
        <v>15.957691216057308</v>
      </c>
      <c r="L33015" s="33">
        <v>6.4752588114782412</v>
      </c>
    </row>
    <row r="33016" spans="7:12" x14ac:dyDescent="0.25">
      <c r="G33016" s="21"/>
      <c r="H33016" s="21"/>
      <c r="I33016" s="21"/>
      <c r="K33016" s="32">
        <v>0</v>
      </c>
      <c r="L33016" s="33">
        <v>0</v>
      </c>
    </row>
    <row r="33017" spans="7:12" x14ac:dyDescent="0.25">
      <c r="G33017" s="21"/>
      <c r="H33017" s="21"/>
      <c r="I33017" s="21"/>
      <c r="K33017" s="32">
        <v>0</v>
      </c>
      <c r="L33017" s="33">
        <v>0</v>
      </c>
    </row>
    <row r="33018" spans="7:12" x14ac:dyDescent="0.25">
      <c r="G33018" s="21"/>
      <c r="H33018" s="21"/>
      <c r="I33018" s="21"/>
      <c r="K33018" s="32">
        <v>0</v>
      </c>
      <c r="L33018" s="33">
        <v>0</v>
      </c>
    </row>
    <row r="33019" spans="7:12" x14ac:dyDescent="0.25">
      <c r="G33019" s="21"/>
      <c r="H33019" s="21"/>
      <c r="I33019" s="21"/>
      <c r="K33019" s="32">
        <v>0</v>
      </c>
      <c r="L33019" s="33">
        <v>0</v>
      </c>
    </row>
    <row r="33020" spans="7:12" x14ac:dyDescent="0.25">
      <c r="G33020" s="21"/>
      <c r="H33020" s="21"/>
      <c r="I33020" s="21"/>
      <c r="K33020" s="32">
        <v>7.9788456080286538</v>
      </c>
      <c r="L33020" s="33">
        <v>20.185426512260378</v>
      </c>
    </row>
    <row r="33021" spans="7:12" x14ac:dyDescent="0.25">
      <c r="G33021" s="21"/>
      <c r="H33021" s="21"/>
      <c r="I33021" s="21"/>
      <c r="K33021" s="32">
        <v>31.915382432114619</v>
      </c>
      <c r="L33021" s="33">
        <v>16.989788304517468</v>
      </c>
    </row>
    <row r="33022" spans="7:12" x14ac:dyDescent="0.25">
      <c r="G33022" s="21"/>
      <c r="H33022" s="21"/>
      <c r="I33022" s="21"/>
      <c r="K33022" s="32">
        <v>0</v>
      </c>
      <c r="L33022" s="33">
        <v>0</v>
      </c>
    </row>
    <row r="33023" spans="7:12" x14ac:dyDescent="0.25">
      <c r="G33023" s="21"/>
      <c r="H33023" s="21"/>
      <c r="I33023" s="21"/>
      <c r="K33023" s="32">
        <v>15.957691216057308</v>
      </c>
      <c r="L33023" s="33">
        <v>1.7813243155519209</v>
      </c>
    </row>
    <row r="33024" spans="7:12" x14ac:dyDescent="0.25">
      <c r="G33024" s="21"/>
      <c r="H33024" s="21"/>
      <c r="I33024" s="21"/>
      <c r="K33024" s="32">
        <v>0</v>
      </c>
      <c r="L33024" s="33">
        <v>0</v>
      </c>
    </row>
    <row r="33025" spans="7:12" x14ac:dyDescent="0.25">
      <c r="G33025" s="21"/>
      <c r="H33025" s="21"/>
      <c r="I33025" s="21"/>
      <c r="K33025" s="32">
        <v>0</v>
      </c>
      <c r="L33025" s="33">
        <v>0</v>
      </c>
    </row>
    <row r="33026" spans="7:12" x14ac:dyDescent="0.25">
      <c r="G33026" s="21"/>
      <c r="H33026" s="21"/>
      <c r="I33026" s="21"/>
      <c r="K33026" s="32">
        <v>23.936536824085962</v>
      </c>
      <c r="L33026" s="33">
        <v>5.9013316314767099</v>
      </c>
    </row>
    <row r="33027" spans="7:12" x14ac:dyDescent="0.25">
      <c r="G33027" s="21"/>
      <c r="H33027" s="21"/>
      <c r="I33027" s="21"/>
      <c r="K33027" s="32">
        <v>0</v>
      </c>
      <c r="L33027" s="33">
        <v>0</v>
      </c>
    </row>
    <row r="33028" spans="7:12" x14ac:dyDescent="0.25">
      <c r="G33028" s="21"/>
      <c r="H33028" s="21"/>
      <c r="I33028" s="21"/>
      <c r="K33028" s="32">
        <v>3.9894228040143269</v>
      </c>
      <c r="L33028" s="33">
        <v>0.1494087173236536</v>
      </c>
    </row>
    <row r="33029" spans="7:12" x14ac:dyDescent="0.25">
      <c r="G33029" s="21"/>
      <c r="H33029" s="21"/>
      <c r="I33029" s="21"/>
      <c r="K33029" s="32">
        <v>7.9788456080286538</v>
      </c>
      <c r="L33029" s="33">
        <v>9.7034590753156174</v>
      </c>
    </row>
    <row r="33030" spans="7:12" x14ac:dyDescent="0.25">
      <c r="G33030" s="21"/>
      <c r="H33030" s="21"/>
      <c r="I33030" s="21"/>
      <c r="K33030" s="32">
        <v>3.9894228040143269</v>
      </c>
      <c r="L33030" s="33">
        <v>0</v>
      </c>
    </row>
    <row r="33031" spans="7:12" x14ac:dyDescent="0.25">
      <c r="G33031" s="21"/>
      <c r="H33031" s="21"/>
      <c r="I33031" s="21"/>
      <c r="K33031" s="32">
        <v>23.936536824085962</v>
      </c>
      <c r="L33031" s="33">
        <v>13.971434559658748</v>
      </c>
    </row>
    <row r="33032" spans="7:12" x14ac:dyDescent="0.25">
      <c r="G33032" s="21"/>
      <c r="H33032" s="21"/>
      <c r="I33032" s="21"/>
      <c r="K33032" s="32">
        <v>27.925959628100291</v>
      </c>
      <c r="L33032" s="33">
        <v>21.406311197511759</v>
      </c>
    </row>
    <row r="33033" spans="7:12" x14ac:dyDescent="0.25">
      <c r="G33033" s="21"/>
      <c r="H33033" s="21"/>
      <c r="I33033" s="21"/>
      <c r="K33033" s="32">
        <v>0</v>
      </c>
      <c r="L33033" s="33">
        <v>0</v>
      </c>
    </row>
    <row r="33034" spans="7:12" x14ac:dyDescent="0.25">
      <c r="G33034" s="21"/>
      <c r="H33034" s="21"/>
      <c r="I33034" s="21"/>
      <c r="K33034" s="32">
        <v>3.9894228040143269</v>
      </c>
      <c r="L33034" s="33">
        <v>5.0981572622123608</v>
      </c>
    </row>
    <row r="33035" spans="7:12" x14ac:dyDescent="0.25">
      <c r="G33035" s="21"/>
      <c r="H33035" s="21"/>
      <c r="I33035" s="21"/>
      <c r="K33035" s="32">
        <v>7.9788456080286538</v>
      </c>
      <c r="L33035" s="33">
        <v>13.005489123720666</v>
      </c>
    </row>
    <row r="33036" spans="7:12" x14ac:dyDescent="0.25">
      <c r="G33036" s="21"/>
      <c r="H33036" s="21"/>
      <c r="I33036" s="21"/>
      <c r="K33036" s="32">
        <v>7.9788456080286538</v>
      </c>
      <c r="L33036" s="33">
        <v>13.91083894456891</v>
      </c>
    </row>
    <row r="33037" spans="7:12" x14ac:dyDescent="0.25">
      <c r="G33037" s="21"/>
      <c r="H33037" s="21"/>
      <c r="I33037" s="21"/>
      <c r="K33037" s="32">
        <v>3.9894228040143269</v>
      </c>
      <c r="L33037" s="33">
        <v>27.169730260906309</v>
      </c>
    </row>
    <row r="33038" spans="7:12" x14ac:dyDescent="0.25">
      <c r="G33038" s="21"/>
      <c r="H33038" s="21"/>
      <c r="I33038" s="21"/>
      <c r="K33038" s="32">
        <v>0</v>
      </c>
      <c r="L33038" s="33">
        <v>0</v>
      </c>
    </row>
    <row r="33039" spans="7:12" x14ac:dyDescent="0.25">
      <c r="G33039" s="21"/>
      <c r="H33039" s="21"/>
      <c r="I33039" s="21"/>
      <c r="K33039" s="32">
        <v>0</v>
      </c>
      <c r="L33039" s="33">
        <v>0</v>
      </c>
    </row>
    <row r="33040" spans="7:12" x14ac:dyDescent="0.25">
      <c r="G33040" s="21"/>
      <c r="H33040" s="21"/>
      <c r="I33040" s="21"/>
      <c r="K33040" s="32">
        <v>11.968268412042981</v>
      </c>
      <c r="L33040" s="33">
        <v>0</v>
      </c>
    </row>
    <row r="33041" spans="7:12" x14ac:dyDescent="0.25">
      <c r="G33041" s="21"/>
      <c r="H33041" s="21"/>
      <c r="I33041" s="21"/>
      <c r="K33041" s="32">
        <v>19.947114020071634</v>
      </c>
      <c r="L33041" s="33">
        <v>25.885192127291191</v>
      </c>
    </row>
    <row r="33042" spans="7:12" x14ac:dyDescent="0.25">
      <c r="G33042" s="21"/>
      <c r="H33042" s="21"/>
      <c r="I33042" s="21"/>
      <c r="K33042" s="32">
        <v>39.894228040143268</v>
      </c>
      <c r="L33042" s="33">
        <v>19.119277423305483</v>
      </c>
    </row>
    <row r="33043" spans="7:12" x14ac:dyDescent="0.25">
      <c r="G33043" s="21"/>
      <c r="H33043" s="21"/>
      <c r="I33043" s="21"/>
      <c r="K33043" s="32">
        <v>0</v>
      </c>
      <c r="L33043" s="33">
        <v>0</v>
      </c>
    </row>
    <row r="33044" spans="7:12" x14ac:dyDescent="0.25">
      <c r="G33044" s="21"/>
      <c r="H33044" s="21"/>
      <c r="I33044" s="21"/>
      <c r="K33044" s="32">
        <v>23.936536824085962</v>
      </c>
      <c r="L33044" s="33">
        <v>41.55534591309479</v>
      </c>
    </row>
    <row r="33045" spans="7:12" x14ac:dyDescent="0.25">
      <c r="G33045" s="21"/>
      <c r="H33045" s="21"/>
      <c r="I33045" s="21"/>
      <c r="K33045" s="32">
        <v>19.947114020071634</v>
      </c>
      <c r="L33045" s="33">
        <v>70.919587892353618</v>
      </c>
    </row>
    <row r="33046" spans="7:12" x14ac:dyDescent="0.25">
      <c r="G33046" s="21"/>
      <c r="H33046" s="21"/>
      <c r="I33046" s="21"/>
      <c r="K33046" s="32">
        <v>7.9788456080286538</v>
      </c>
      <c r="L33046" s="33">
        <v>36.435704830013151</v>
      </c>
    </row>
    <row r="33047" spans="7:12" x14ac:dyDescent="0.25">
      <c r="G33047" s="21"/>
      <c r="H33047" s="21"/>
      <c r="I33047" s="21"/>
      <c r="K33047" s="32">
        <v>3.9894228040143269</v>
      </c>
      <c r="L33047" s="33">
        <v>0</v>
      </c>
    </row>
    <row r="33048" spans="7:12" x14ac:dyDescent="0.25">
      <c r="G33048" s="21"/>
      <c r="H33048" s="21"/>
      <c r="I33048" s="21"/>
      <c r="K33048" s="32">
        <v>0</v>
      </c>
      <c r="L33048" s="33">
        <v>0</v>
      </c>
    </row>
    <row r="33049" spans="7:12" x14ac:dyDescent="0.25">
      <c r="G33049" s="21"/>
      <c r="H33049" s="21"/>
      <c r="I33049" s="21"/>
      <c r="K33049" s="32">
        <v>0</v>
      </c>
      <c r="L33049" s="33">
        <v>0</v>
      </c>
    </row>
    <row r="33050" spans="7:12" x14ac:dyDescent="0.25">
      <c r="G33050" s="21"/>
      <c r="H33050" s="21"/>
      <c r="I33050" s="21"/>
      <c r="K33050" s="32">
        <v>11.968268412042981</v>
      </c>
      <c r="L33050" s="33">
        <v>21.246638143956414</v>
      </c>
    </row>
    <row r="33051" spans="7:12" x14ac:dyDescent="0.25">
      <c r="G33051" s="21"/>
      <c r="H33051" s="21"/>
      <c r="I33051" s="21"/>
      <c r="K33051" s="32">
        <v>0</v>
      </c>
      <c r="L33051" s="33">
        <v>0</v>
      </c>
    </row>
    <row r="33052" spans="7:12" x14ac:dyDescent="0.25">
      <c r="G33052" s="21"/>
      <c r="H33052" s="21"/>
      <c r="I33052" s="21"/>
      <c r="K33052" s="32">
        <v>3.9894228040143269</v>
      </c>
      <c r="L33052" s="33">
        <v>0</v>
      </c>
    </row>
    <row r="33053" spans="7:12" x14ac:dyDescent="0.25">
      <c r="G33053" s="21"/>
      <c r="H33053" s="21"/>
      <c r="I33053" s="21"/>
      <c r="K33053" s="32">
        <v>7.9788456080286538</v>
      </c>
      <c r="L33053" s="33">
        <v>13.576124577021568</v>
      </c>
    </row>
    <row r="33054" spans="7:12" x14ac:dyDescent="0.25">
      <c r="G33054" s="21"/>
      <c r="H33054" s="21"/>
      <c r="I33054" s="21"/>
      <c r="K33054" s="32">
        <v>3.9894228040143269</v>
      </c>
      <c r="L33054" s="33">
        <v>15.100861418987797</v>
      </c>
    </row>
    <row r="33055" spans="7:12" x14ac:dyDescent="0.25">
      <c r="G33055" s="21"/>
      <c r="H33055" s="21"/>
      <c r="I33055" s="21"/>
      <c r="K33055" s="32">
        <v>0</v>
      </c>
      <c r="L33055" s="33">
        <v>0</v>
      </c>
    </row>
    <row r="33056" spans="7:12" x14ac:dyDescent="0.25">
      <c r="G33056" s="21"/>
      <c r="H33056" s="21"/>
      <c r="I33056" s="21"/>
      <c r="K33056" s="32">
        <v>19.947114020071634</v>
      </c>
      <c r="L33056" s="33">
        <v>33.344478216145468</v>
      </c>
    </row>
    <row r="33057" spans="7:12" x14ac:dyDescent="0.25">
      <c r="G33057" s="21"/>
      <c r="H33057" s="21"/>
      <c r="I33057" s="21"/>
      <c r="K33057" s="32">
        <v>0</v>
      </c>
      <c r="L33057" s="33">
        <v>0</v>
      </c>
    </row>
    <row r="33058" spans="7:12" x14ac:dyDescent="0.25">
      <c r="G33058" s="21"/>
      <c r="H33058" s="21"/>
      <c r="I33058" s="21"/>
      <c r="K33058" s="32">
        <v>11.968268412042981</v>
      </c>
      <c r="L33058" s="33">
        <v>0</v>
      </c>
    </row>
    <row r="33059" spans="7:12" x14ac:dyDescent="0.25">
      <c r="G33059" s="21"/>
      <c r="H33059" s="21"/>
      <c r="I33059" s="21"/>
      <c r="K33059" s="32">
        <v>27.925959628100291</v>
      </c>
      <c r="L33059" s="33">
        <v>25.703996184331004</v>
      </c>
    </row>
    <row r="33060" spans="7:12" x14ac:dyDescent="0.25">
      <c r="G33060" s="21"/>
      <c r="H33060" s="21"/>
      <c r="I33060" s="21"/>
      <c r="K33060" s="32">
        <v>0</v>
      </c>
      <c r="L33060" s="33">
        <v>0</v>
      </c>
    </row>
    <row r="33061" spans="7:12" x14ac:dyDescent="0.25">
      <c r="G33061" s="21"/>
      <c r="H33061" s="21"/>
      <c r="I33061" s="21"/>
      <c r="K33061" s="32">
        <v>0</v>
      </c>
      <c r="L33061" s="33">
        <v>0</v>
      </c>
    </row>
    <row r="33062" spans="7:12" x14ac:dyDescent="0.25">
      <c r="G33062" s="21"/>
      <c r="H33062" s="21"/>
      <c r="I33062" s="21"/>
      <c r="K33062" s="32">
        <v>3.9894228040143269</v>
      </c>
      <c r="L33062" s="33">
        <v>8.7654787650696626</v>
      </c>
    </row>
    <row r="33063" spans="7:12" x14ac:dyDescent="0.25">
      <c r="G33063" s="21"/>
      <c r="H33063" s="21"/>
      <c r="I33063" s="21"/>
      <c r="K33063" s="32">
        <v>39.894228040143268</v>
      </c>
      <c r="L33063" s="33">
        <v>47.177111261916203</v>
      </c>
    </row>
    <row r="33064" spans="7:12" x14ac:dyDescent="0.25">
      <c r="G33064" s="21"/>
      <c r="H33064" s="21"/>
      <c r="I33064" s="21"/>
      <c r="K33064" s="32">
        <v>7.9788456080286538</v>
      </c>
      <c r="L33064" s="33">
        <v>6.0997692633363449</v>
      </c>
    </row>
    <row r="33065" spans="7:12" x14ac:dyDescent="0.25">
      <c r="G33065" s="21"/>
      <c r="H33065" s="21"/>
      <c r="I33065" s="21"/>
      <c r="K33065" s="32">
        <v>7.9788456080286538</v>
      </c>
      <c r="L33065" s="33">
        <v>26.113135189628867</v>
      </c>
    </row>
    <row r="33066" spans="7:12" x14ac:dyDescent="0.25">
      <c r="G33066" s="21"/>
      <c r="H33066" s="21"/>
      <c r="I33066" s="21"/>
      <c r="K33066" s="32">
        <v>15.957691216057308</v>
      </c>
      <c r="L33066" s="33">
        <v>16.904224473908904</v>
      </c>
    </row>
    <row r="33067" spans="7:12" x14ac:dyDescent="0.25">
      <c r="G33067" s="21"/>
      <c r="H33067" s="21"/>
      <c r="I33067" s="21"/>
      <c r="K33067" s="32">
        <v>11.968268412042981</v>
      </c>
      <c r="L33067" s="33">
        <v>3.9627251098985621</v>
      </c>
    </row>
    <row r="33068" spans="7:12" x14ac:dyDescent="0.25">
      <c r="G33068" s="21"/>
      <c r="H33068" s="21"/>
      <c r="I33068" s="21"/>
      <c r="K33068" s="32">
        <v>0</v>
      </c>
      <c r="L33068" s="33">
        <v>0</v>
      </c>
    </row>
    <row r="33069" spans="7:12" x14ac:dyDescent="0.25">
      <c r="G33069" s="21"/>
      <c r="H33069" s="21"/>
      <c r="I33069" s="21"/>
      <c r="K33069" s="32">
        <v>3.9894228040143269</v>
      </c>
      <c r="L33069" s="33">
        <v>4.0024322049264569</v>
      </c>
    </row>
    <row r="33070" spans="7:12" x14ac:dyDescent="0.25">
      <c r="G33070" s="21"/>
      <c r="H33070" s="21"/>
      <c r="I33070" s="21"/>
      <c r="K33070" s="32">
        <v>19.947114020071634</v>
      </c>
      <c r="L33070" s="33">
        <v>49.569142737642863</v>
      </c>
    </row>
    <row r="33071" spans="7:12" x14ac:dyDescent="0.25">
      <c r="G33071" s="21"/>
      <c r="H33071" s="21"/>
      <c r="I33071" s="21"/>
      <c r="K33071" s="32">
        <v>3.9894228040143269</v>
      </c>
      <c r="L33071" s="33">
        <v>0</v>
      </c>
    </row>
    <row r="33072" spans="7:12" x14ac:dyDescent="0.25">
      <c r="G33072" s="21"/>
      <c r="H33072" s="21"/>
      <c r="I33072" s="21"/>
      <c r="K33072" s="32">
        <v>3.9894228040143269</v>
      </c>
      <c r="L33072" s="33">
        <v>0</v>
      </c>
    </row>
    <row r="33073" spans="7:12" x14ac:dyDescent="0.25">
      <c r="G33073" s="21"/>
      <c r="H33073" s="21"/>
      <c r="I33073" s="21"/>
      <c r="K33073" s="32">
        <v>3.9894228040143269</v>
      </c>
      <c r="L33073" s="33">
        <v>0</v>
      </c>
    </row>
    <row r="33074" spans="7:12" x14ac:dyDescent="0.25">
      <c r="G33074" s="21"/>
      <c r="H33074" s="21"/>
      <c r="I33074" s="21"/>
      <c r="K33074" s="32">
        <v>3.9894228040143269</v>
      </c>
      <c r="L33074" s="33">
        <v>14.722137953083221</v>
      </c>
    </row>
    <row r="33075" spans="7:12" x14ac:dyDescent="0.25">
      <c r="G33075" s="21"/>
      <c r="H33075" s="21"/>
      <c r="I33075" s="21"/>
      <c r="K33075" s="32">
        <v>7.9788456080286538</v>
      </c>
      <c r="L33075" s="33">
        <v>1.7923327054799216</v>
      </c>
    </row>
    <row r="33076" spans="7:12" x14ac:dyDescent="0.25">
      <c r="G33076" s="21"/>
      <c r="H33076" s="21"/>
      <c r="I33076" s="21"/>
      <c r="K33076" s="32">
        <v>11.968268412042981</v>
      </c>
      <c r="L33076" s="33">
        <v>21.922808387841538</v>
      </c>
    </row>
    <row r="33077" spans="7:12" x14ac:dyDescent="0.25">
      <c r="G33077" s="21"/>
      <c r="H33077" s="21"/>
      <c r="I33077" s="21"/>
      <c r="K33077" s="32">
        <v>0</v>
      </c>
      <c r="L33077" s="33">
        <v>0</v>
      </c>
    </row>
    <row r="33078" spans="7:12" x14ac:dyDescent="0.25">
      <c r="G33078" s="21"/>
      <c r="H33078" s="21"/>
      <c r="I33078" s="21"/>
      <c r="K33078" s="32">
        <v>3.9894228040143269</v>
      </c>
      <c r="L33078" s="33">
        <v>7.0036659663657819</v>
      </c>
    </row>
    <row r="33079" spans="7:12" x14ac:dyDescent="0.25">
      <c r="G33079" s="21"/>
      <c r="H33079" s="21"/>
      <c r="I33079" s="21"/>
      <c r="K33079" s="32">
        <v>7.9788456080286538</v>
      </c>
      <c r="L33079" s="33">
        <v>0</v>
      </c>
    </row>
    <row r="33080" spans="7:12" x14ac:dyDescent="0.25">
      <c r="G33080" s="21"/>
      <c r="H33080" s="21"/>
      <c r="I33080" s="21"/>
      <c r="K33080" s="32">
        <v>0</v>
      </c>
      <c r="L33080" s="33">
        <v>0</v>
      </c>
    </row>
    <row r="33081" spans="7:12" x14ac:dyDescent="0.25">
      <c r="G33081" s="21"/>
      <c r="H33081" s="21"/>
      <c r="I33081" s="21"/>
      <c r="K33081" s="32">
        <v>3.9894228040143269</v>
      </c>
      <c r="L33081" s="33">
        <v>1.2755544780318664</v>
      </c>
    </row>
    <row r="33082" spans="7:12" x14ac:dyDescent="0.25">
      <c r="G33082" s="21"/>
      <c r="H33082" s="21"/>
      <c r="I33082" s="21"/>
      <c r="K33082" s="32">
        <v>11.968268412042981</v>
      </c>
      <c r="L33082" s="33">
        <v>27.163436555759123</v>
      </c>
    </row>
    <row r="33083" spans="7:12" x14ac:dyDescent="0.25">
      <c r="G33083" s="21"/>
      <c r="H33083" s="21"/>
      <c r="I33083" s="21"/>
      <c r="K33083" s="32">
        <v>3.9894228040143269</v>
      </c>
      <c r="L33083" s="33">
        <v>3.5954992226680664</v>
      </c>
    </row>
    <row r="33084" spans="7:12" x14ac:dyDescent="0.25">
      <c r="G33084" s="21"/>
      <c r="H33084" s="21"/>
      <c r="I33084" s="21"/>
      <c r="K33084" s="32">
        <v>7.9788456080286538</v>
      </c>
      <c r="L33084" s="33">
        <v>0</v>
      </c>
    </row>
    <row r="33085" spans="7:12" x14ac:dyDescent="0.25">
      <c r="G33085" s="21"/>
      <c r="H33085" s="21"/>
      <c r="I33085" s="21"/>
      <c r="K33085" s="32">
        <v>0</v>
      </c>
      <c r="L33085" s="33">
        <v>0</v>
      </c>
    </row>
    <row r="33086" spans="7:12" x14ac:dyDescent="0.25">
      <c r="G33086" s="21"/>
      <c r="H33086" s="21"/>
      <c r="I33086" s="21"/>
      <c r="K33086" s="32">
        <v>0</v>
      </c>
      <c r="L33086" s="33">
        <v>0</v>
      </c>
    </row>
    <row r="33087" spans="7:12" x14ac:dyDescent="0.25">
      <c r="G33087" s="21"/>
      <c r="H33087" s="21"/>
      <c r="I33087" s="21"/>
      <c r="K33087" s="32">
        <v>15.957691216057308</v>
      </c>
      <c r="L33087" s="33">
        <v>2.8595540573556781</v>
      </c>
    </row>
    <row r="33088" spans="7:12" x14ac:dyDescent="0.25">
      <c r="G33088" s="21"/>
      <c r="H33088" s="21"/>
      <c r="I33088" s="21"/>
      <c r="K33088" s="32">
        <v>0</v>
      </c>
      <c r="L33088" s="33">
        <v>0</v>
      </c>
    </row>
    <row r="33089" spans="7:12" x14ac:dyDescent="0.25">
      <c r="G33089" s="21"/>
      <c r="H33089" s="21"/>
      <c r="I33089" s="21"/>
      <c r="K33089" s="32">
        <v>11.968268412042981</v>
      </c>
      <c r="L33089" s="33">
        <v>20.128836493810272</v>
      </c>
    </row>
    <row r="33090" spans="7:12" x14ac:dyDescent="0.25">
      <c r="G33090" s="21"/>
      <c r="H33090" s="21"/>
      <c r="I33090" s="21"/>
      <c r="K33090" s="32">
        <v>0</v>
      </c>
      <c r="L33090" s="33">
        <v>0</v>
      </c>
    </row>
    <row r="33091" spans="7:12" x14ac:dyDescent="0.25">
      <c r="G33091" s="21"/>
      <c r="H33091" s="21"/>
      <c r="I33091" s="21"/>
      <c r="K33091" s="32">
        <v>0</v>
      </c>
      <c r="L33091" s="33">
        <v>0</v>
      </c>
    </row>
    <row r="33092" spans="7:12" x14ac:dyDescent="0.25">
      <c r="G33092" s="21"/>
      <c r="H33092" s="21"/>
      <c r="I33092" s="21"/>
      <c r="K33092" s="32">
        <v>7.9788456080286538</v>
      </c>
      <c r="L33092" s="33">
        <v>1.6863020524271373</v>
      </c>
    </row>
    <row r="33093" spans="7:12" x14ac:dyDescent="0.25">
      <c r="G33093" s="21"/>
      <c r="H33093" s="21"/>
      <c r="I33093" s="21"/>
      <c r="K33093" s="32">
        <v>0</v>
      </c>
      <c r="L33093" s="33">
        <v>0</v>
      </c>
    </row>
    <row r="33094" spans="7:12" x14ac:dyDescent="0.25">
      <c r="G33094" s="21"/>
      <c r="H33094" s="21"/>
      <c r="I33094" s="21"/>
      <c r="K33094" s="32">
        <v>3.9894228040143269</v>
      </c>
      <c r="L33094" s="33">
        <v>0</v>
      </c>
    </row>
    <row r="33095" spans="7:12" x14ac:dyDescent="0.25">
      <c r="G33095" s="21"/>
      <c r="H33095" s="21"/>
      <c r="I33095" s="21"/>
      <c r="K33095" s="32">
        <v>7.9788456080286538</v>
      </c>
      <c r="L33095" s="33">
        <v>25.246838136664572</v>
      </c>
    </row>
    <row r="33096" spans="7:12" x14ac:dyDescent="0.25">
      <c r="G33096" s="21"/>
      <c r="H33096" s="21"/>
      <c r="I33096" s="21"/>
      <c r="K33096" s="32">
        <v>0</v>
      </c>
      <c r="L33096" s="33">
        <v>0</v>
      </c>
    </row>
    <row r="33097" spans="7:12" x14ac:dyDescent="0.25">
      <c r="G33097" s="21"/>
      <c r="H33097" s="21"/>
      <c r="I33097" s="21"/>
      <c r="K33097" s="32">
        <v>0</v>
      </c>
      <c r="L33097" s="33">
        <v>0</v>
      </c>
    </row>
    <row r="33098" spans="7:12" x14ac:dyDescent="0.25">
      <c r="G33098" s="21"/>
      <c r="H33098" s="21"/>
      <c r="I33098" s="21"/>
      <c r="K33098" s="32">
        <v>11.968268412042981</v>
      </c>
      <c r="L33098" s="33">
        <v>15.843076182221713</v>
      </c>
    </row>
    <row r="33099" spans="7:12" x14ac:dyDescent="0.25">
      <c r="G33099" s="21"/>
      <c r="H33099" s="21"/>
      <c r="I33099" s="21"/>
      <c r="K33099" s="32">
        <v>31.915382432114619</v>
      </c>
      <c r="L33099" s="33">
        <v>79.060372030439709</v>
      </c>
    </row>
    <row r="33100" spans="7:12" x14ac:dyDescent="0.25">
      <c r="G33100" s="21"/>
      <c r="H33100" s="21"/>
      <c r="I33100" s="21"/>
      <c r="K33100" s="32">
        <v>7.9788456080286538</v>
      </c>
      <c r="L33100" s="33">
        <v>24.32641651125342</v>
      </c>
    </row>
    <row r="33101" spans="7:12" x14ac:dyDescent="0.25">
      <c r="G33101" s="21"/>
      <c r="H33101" s="21"/>
      <c r="I33101" s="21"/>
      <c r="K33101" s="32">
        <v>0</v>
      </c>
      <c r="L33101" s="33">
        <v>0</v>
      </c>
    </row>
    <row r="33102" spans="7:12" x14ac:dyDescent="0.25">
      <c r="G33102" s="21"/>
      <c r="H33102" s="21"/>
      <c r="I33102" s="21"/>
      <c r="K33102" s="32">
        <v>7.9788456080286538</v>
      </c>
      <c r="L33102" s="33">
        <v>0</v>
      </c>
    </row>
    <row r="33103" spans="7:12" x14ac:dyDescent="0.25">
      <c r="G33103" s="21"/>
      <c r="H33103" s="21"/>
      <c r="I33103" s="21"/>
      <c r="K33103" s="32">
        <v>0</v>
      </c>
      <c r="L33103" s="33">
        <v>0</v>
      </c>
    </row>
    <row r="33104" spans="7:12" x14ac:dyDescent="0.25">
      <c r="G33104" s="21"/>
      <c r="H33104" s="21"/>
      <c r="I33104" s="21"/>
      <c r="K33104" s="32">
        <v>15.957691216057308</v>
      </c>
      <c r="L33104" s="33">
        <v>9.5448173854704059</v>
      </c>
    </row>
    <row r="33105" spans="7:12" x14ac:dyDescent="0.25">
      <c r="G33105" s="21"/>
      <c r="H33105" s="21"/>
      <c r="I33105" s="21"/>
      <c r="K33105" s="32">
        <v>0</v>
      </c>
      <c r="L33105" s="33">
        <v>0</v>
      </c>
    </row>
    <row r="33106" spans="7:12" x14ac:dyDescent="0.25">
      <c r="G33106" s="21"/>
      <c r="H33106" s="21"/>
      <c r="I33106" s="21"/>
      <c r="K33106" s="32">
        <v>3.9894228040143269</v>
      </c>
      <c r="L33106" s="33">
        <v>0</v>
      </c>
    </row>
    <row r="33107" spans="7:12" x14ac:dyDescent="0.25">
      <c r="G33107" s="21"/>
      <c r="H33107" s="21"/>
      <c r="I33107" s="21"/>
      <c r="K33107" s="32">
        <v>7.9788456080286538</v>
      </c>
      <c r="L33107" s="33">
        <v>6.0786704489843117</v>
      </c>
    </row>
    <row r="33108" spans="7:12" x14ac:dyDescent="0.25">
      <c r="G33108" s="21"/>
      <c r="H33108" s="21"/>
      <c r="I33108" s="21"/>
      <c r="K33108" s="32">
        <v>3.9894228040143269</v>
      </c>
      <c r="L33108" s="33">
        <v>0.26186792219602206</v>
      </c>
    </row>
    <row r="33109" spans="7:12" x14ac:dyDescent="0.25">
      <c r="G33109" s="21"/>
      <c r="H33109" s="21"/>
      <c r="I33109" s="21"/>
      <c r="K33109" s="32">
        <v>3.9894228040143269</v>
      </c>
      <c r="L33109" s="33">
        <v>1.8572547649879811</v>
      </c>
    </row>
    <row r="33110" spans="7:12" x14ac:dyDescent="0.25">
      <c r="G33110" s="21"/>
      <c r="H33110" s="21"/>
      <c r="I33110" s="21"/>
      <c r="K33110" s="32">
        <v>0</v>
      </c>
      <c r="L33110" s="33">
        <v>0</v>
      </c>
    </row>
    <row r="33111" spans="7:12" x14ac:dyDescent="0.25">
      <c r="G33111" s="21"/>
      <c r="H33111" s="21"/>
      <c r="I33111" s="21"/>
      <c r="K33111" s="32">
        <v>0</v>
      </c>
      <c r="L33111" s="33">
        <v>0</v>
      </c>
    </row>
    <row r="33112" spans="7:12" x14ac:dyDescent="0.25">
      <c r="G33112" s="21"/>
      <c r="H33112" s="21"/>
      <c r="I33112" s="21"/>
      <c r="K33112" s="32">
        <v>0</v>
      </c>
      <c r="L33112" s="33">
        <v>0</v>
      </c>
    </row>
    <row r="33113" spans="7:12" x14ac:dyDescent="0.25">
      <c r="G33113" s="21"/>
      <c r="H33113" s="21"/>
      <c r="I33113" s="21"/>
      <c r="K33113" s="32">
        <v>0</v>
      </c>
      <c r="L33113" s="33">
        <v>0</v>
      </c>
    </row>
    <row r="33114" spans="7:12" x14ac:dyDescent="0.25">
      <c r="G33114" s="21"/>
      <c r="H33114" s="21"/>
      <c r="I33114" s="21"/>
      <c r="K33114" s="32">
        <v>3.9894228040143269</v>
      </c>
      <c r="L33114" s="33">
        <v>1.113007033190762</v>
      </c>
    </row>
    <row r="33115" spans="7:12" x14ac:dyDescent="0.25">
      <c r="G33115" s="21"/>
      <c r="H33115" s="21"/>
      <c r="I33115" s="21"/>
      <c r="K33115" s="32">
        <v>0</v>
      </c>
      <c r="L33115" s="33">
        <v>0</v>
      </c>
    </row>
    <row r="33116" spans="7:12" x14ac:dyDescent="0.25">
      <c r="G33116" s="21"/>
      <c r="H33116" s="21"/>
      <c r="I33116" s="21"/>
      <c r="K33116" s="32">
        <v>3.9894228040143269</v>
      </c>
      <c r="L33116" s="33">
        <v>5.5285961134739381</v>
      </c>
    </row>
    <row r="33117" spans="7:12" x14ac:dyDescent="0.25">
      <c r="G33117" s="21"/>
      <c r="H33117" s="21"/>
      <c r="I33117" s="21"/>
      <c r="K33117" s="32">
        <v>11.968268412042981</v>
      </c>
      <c r="L33117" s="33">
        <v>21.171937392810619</v>
      </c>
    </row>
    <row r="33118" spans="7:12" x14ac:dyDescent="0.25">
      <c r="G33118" s="21"/>
      <c r="H33118" s="21"/>
      <c r="I33118" s="21"/>
      <c r="K33118" s="32">
        <v>19.947114020071634</v>
      </c>
      <c r="L33118" s="33">
        <v>32.167495519538484</v>
      </c>
    </row>
    <row r="33119" spans="7:12" x14ac:dyDescent="0.25">
      <c r="G33119" s="21"/>
      <c r="H33119" s="21"/>
      <c r="I33119" s="21"/>
      <c r="K33119" s="32">
        <v>7.9788456080286538</v>
      </c>
      <c r="L33119" s="33">
        <v>0</v>
      </c>
    </row>
    <row r="33120" spans="7:12" x14ac:dyDescent="0.25">
      <c r="G33120" s="21"/>
      <c r="H33120" s="21"/>
      <c r="I33120" s="21"/>
      <c r="K33120" s="32">
        <v>3.9894228040143269</v>
      </c>
      <c r="L33120" s="33">
        <v>0</v>
      </c>
    </row>
    <row r="33121" spans="7:12" x14ac:dyDescent="0.25">
      <c r="G33121" s="21"/>
      <c r="H33121" s="21"/>
      <c r="I33121" s="21"/>
      <c r="K33121" s="32">
        <v>0</v>
      </c>
      <c r="L33121" s="33">
        <v>0</v>
      </c>
    </row>
    <row r="33122" spans="7:12" x14ac:dyDescent="0.25">
      <c r="G33122" s="21"/>
      <c r="H33122" s="21"/>
      <c r="I33122" s="21"/>
      <c r="K33122" s="32">
        <v>51.862496452186242</v>
      </c>
      <c r="L33122" s="33">
        <v>66.039393332955413</v>
      </c>
    </row>
    <row r="33123" spans="7:12" x14ac:dyDescent="0.25">
      <c r="G33123" s="21"/>
      <c r="H33123" s="21"/>
      <c r="I33123" s="21"/>
      <c r="K33123" s="32">
        <v>119.68268412042977</v>
      </c>
      <c r="L33123" s="33">
        <v>111.59416521419047</v>
      </c>
    </row>
    <row r="33124" spans="7:12" x14ac:dyDescent="0.25">
      <c r="G33124" s="21"/>
      <c r="H33124" s="21"/>
      <c r="I33124" s="21"/>
      <c r="K33124" s="32">
        <v>11.968268412042981</v>
      </c>
      <c r="L33124" s="33">
        <v>20.443099936469942</v>
      </c>
    </row>
    <row r="33125" spans="7:12" x14ac:dyDescent="0.25">
      <c r="G33125" s="21"/>
      <c r="H33125" s="21"/>
      <c r="I33125" s="21"/>
      <c r="K33125" s="32">
        <v>7.9788456080286538</v>
      </c>
      <c r="L33125" s="33">
        <v>18.32207490211902</v>
      </c>
    </row>
    <row r="33126" spans="7:12" x14ac:dyDescent="0.25">
      <c r="G33126" s="21"/>
      <c r="H33126" s="21"/>
      <c r="I33126" s="21"/>
      <c r="K33126" s="32">
        <v>27.925959628100291</v>
      </c>
      <c r="L33126" s="33">
        <v>2.4008181871161489</v>
      </c>
    </row>
    <row r="33127" spans="7:12" x14ac:dyDescent="0.25">
      <c r="G33127" s="21"/>
      <c r="H33127" s="21"/>
      <c r="I33127" s="21"/>
      <c r="K33127" s="32">
        <v>7.9788456080286538</v>
      </c>
      <c r="L33127" s="33">
        <v>0</v>
      </c>
    </row>
    <row r="33128" spans="7:12" x14ac:dyDescent="0.25">
      <c r="G33128" s="21"/>
      <c r="H33128" s="21"/>
      <c r="I33128" s="21"/>
      <c r="K33128" s="32">
        <v>0</v>
      </c>
      <c r="L33128" s="33">
        <v>0</v>
      </c>
    </row>
    <row r="33129" spans="7:12" x14ac:dyDescent="0.25">
      <c r="G33129" s="21"/>
      <c r="H33129" s="21"/>
      <c r="I33129" s="21"/>
      <c r="K33129" s="32">
        <v>3.9894228040143269</v>
      </c>
      <c r="L33129" s="33">
        <v>0</v>
      </c>
    </row>
    <row r="33130" spans="7:12" x14ac:dyDescent="0.25">
      <c r="G33130" s="21"/>
      <c r="H33130" s="21"/>
      <c r="I33130" s="21"/>
      <c r="K33130" s="32">
        <v>0</v>
      </c>
      <c r="L33130" s="33">
        <v>0</v>
      </c>
    </row>
    <row r="33131" spans="7:12" x14ac:dyDescent="0.25">
      <c r="G33131" s="21"/>
      <c r="H33131" s="21"/>
      <c r="I33131" s="21"/>
      <c r="K33131" s="32">
        <v>7.9788456080286538</v>
      </c>
      <c r="L33131" s="33">
        <v>7.8381677904008065</v>
      </c>
    </row>
    <row r="33132" spans="7:12" x14ac:dyDescent="0.25">
      <c r="G33132" s="21"/>
      <c r="H33132" s="21"/>
      <c r="I33132" s="21"/>
      <c r="K33132" s="32">
        <v>71.809610472257873</v>
      </c>
      <c r="L33132" s="33">
        <v>97.425020094180368</v>
      </c>
    </row>
    <row r="33133" spans="7:12" x14ac:dyDescent="0.25">
      <c r="G33133" s="21"/>
      <c r="H33133" s="21"/>
      <c r="I33133" s="21"/>
      <c r="K33133" s="32">
        <v>0</v>
      </c>
      <c r="L33133" s="33">
        <v>0</v>
      </c>
    </row>
    <row r="33134" spans="7:12" x14ac:dyDescent="0.25">
      <c r="G33134" s="21"/>
      <c r="H33134" s="21"/>
      <c r="I33134" s="21"/>
      <c r="K33134" s="32">
        <v>0</v>
      </c>
      <c r="L33134" s="33">
        <v>0</v>
      </c>
    </row>
    <row r="33135" spans="7:12" x14ac:dyDescent="0.25">
      <c r="G33135" s="21"/>
      <c r="H33135" s="21"/>
      <c r="I33135" s="21"/>
      <c r="K33135" s="32">
        <v>0</v>
      </c>
      <c r="L33135" s="33">
        <v>0</v>
      </c>
    </row>
    <row r="33136" spans="7:12" x14ac:dyDescent="0.25">
      <c r="G33136" s="21"/>
      <c r="H33136" s="21"/>
      <c r="I33136" s="21"/>
      <c r="K33136" s="32">
        <v>0</v>
      </c>
      <c r="L33136" s="33">
        <v>0</v>
      </c>
    </row>
    <row r="33137" spans="7:12" x14ac:dyDescent="0.25">
      <c r="G33137" s="21"/>
      <c r="H33137" s="21"/>
      <c r="I33137" s="21"/>
      <c r="K33137" s="32">
        <v>0</v>
      </c>
      <c r="L33137" s="33">
        <v>0</v>
      </c>
    </row>
    <row r="33138" spans="7:12" x14ac:dyDescent="0.25">
      <c r="G33138" s="21"/>
      <c r="H33138" s="21"/>
      <c r="I33138" s="21"/>
      <c r="K33138" s="32">
        <v>0</v>
      </c>
      <c r="L33138" s="33">
        <v>0</v>
      </c>
    </row>
    <row r="33139" spans="7:12" x14ac:dyDescent="0.25">
      <c r="G33139" s="21"/>
      <c r="H33139" s="21"/>
      <c r="I33139" s="21"/>
      <c r="K33139" s="32">
        <v>0</v>
      </c>
      <c r="L33139" s="33">
        <v>0</v>
      </c>
    </row>
    <row r="33140" spans="7:12" x14ac:dyDescent="0.25">
      <c r="G33140" s="21"/>
      <c r="H33140" s="21"/>
      <c r="I33140" s="21"/>
      <c r="K33140" s="32">
        <v>0</v>
      </c>
      <c r="L33140" s="33">
        <v>0</v>
      </c>
    </row>
    <row r="33141" spans="7:12" x14ac:dyDescent="0.25">
      <c r="G33141" s="21"/>
      <c r="H33141" s="21"/>
      <c r="I33141" s="21"/>
      <c r="K33141" s="32">
        <v>19.947114020071634</v>
      </c>
      <c r="L33141" s="33">
        <v>9.7136050035514891</v>
      </c>
    </row>
    <row r="33142" spans="7:12" x14ac:dyDescent="0.25">
      <c r="G33142" s="21"/>
      <c r="H33142" s="21"/>
      <c r="I33142" s="21"/>
      <c r="K33142" s="32">
        <v>0</v>
      </c>
      <c r="L33142" s="33">
        <v>0</v>
      </c>
    </row>
    <row r="33143" spans="7:12" x14ac:dyDescent="0.25">
      <c r="G33143" s="21"/>
      <c r="H33143" s="21"/>
      <c r="I33143" s="21"/>
      <c r="K33143" s="32">
        <v>19.947114020071634</v>
      </c>
      <c r="L33143" s="33">
        <v>31.476793819448947</v>
      </c>
    </row>
    <row r="33144" spans="7:12" x14ac:dyDescent="0.25">
      <c r="G33144" s="21"/>
      <c r="H33144" s="21"/>
      <c r="I33144" s="21"/>
      <c r="K33144" s="32">
        <v>15.957691216057308</v>
      </c>
      <c r="L33144" s="33">
        <v>7.2684694669238299</v>
      </c>
    </row>
    <row r="33145" spans="7:12" x14ac:dyDescent="0.25">
      <c r="G33145" s="21"/>
      <c r="H33145" s="21"/>
      <c r="I33145" s="21"/>
      <c r="K33145" s="32">
        <v>0</v>
      </c>
      <c r="L33145" s="33">
        <v>0</v>
      </c>
    </row>
    <row r="33146" spans="7:12" x14ac:dyDescent="0.25">
      <c r="G33146" s="21"/>
      <c r="H33146" s="21"/>
      <c r="I33146" s="21"/>
      <c r="K33146" s="32">
        <v>0</v>
      </c>
      <c r="L33146" s="33">
        <v>0</v>
      </c>
    </row>
    <row r="33147" spans="7:12" x14ac:dyDescent="0.25">
      <c r="G33147" s="21"/>
      <c r="H33147" s="21"/>
      <c r="I33147" s="21"/>
      <c r="K33147" s="32">
        <v>11.968268412042981</v>
      </c>
      <c r="L33147" s="33">
        <v>13.775971332758198</v>
      </c>
    </row>
    <row r="33148" spans="7:12" x14ac:dyDescent="0.25">
      <c r="G33148" s="21"/>
      <c r="H33148" s="21"/>
      <c r="I33148" s="21"/>
      <c r="K33148" s="32">
        <v>59.841342060214892</v>
      </c>
      <c r="L33148" s="33">
        <v>47.947358097839512</v>
      </c>
    </row>
    <row r="33149" spans="7:12" x14ac:dyDescent="0.25">
      <c r="G33149" s="21"/>
      <c r="H33149" s="21"/>
      <c r="I33149" s="21"/>
      <c r="K33149" s="32">
        <v>0</v>
      </c>
      <c r="L33149" s="33">
        <v>0</v>
      </c>
    </row>
    <row r="33150" spans="7:12" x14ac:dyDescent="0.25">
      <c r="G33150" s="21"/>
      <c r="H33150" s="21"/>
      <c r="I33150" s="21"/>
      <c r="K33150" s="32">
        <v>3.9894228040143269</v>
      </c>
      <c r="L33150" s="33">
        <v>1.20903185858969</v>
      </c>
    </row>
    <row r="33151" spans="7:12" x14ac:dyDescent="0.25">
      <c r="G33151" s="21"/>
      <c r="H33151" s="21"/>
      <c r="I33151" s="21"/>
      <c r="K33151" s="32">
        <v>0</v>
      </c>
      <c r="L33151" s="33">
        <v>0</v>
      </c>
    </row>
    <row r="33152" spans="7:12" x14ac:dyDescent="0.25">
      <c r="G33152" s="21"/>
      <c r="H33152" s="21"/>
      <c r="I33152" s="21"/>
      <c r="K33152" s="32">
        <v>19.947114020071634</v>
      </c>
      <c r="L33152" s="33">
        <v>23.402385700231392</v>
      </c>
    </row>
    <row r="33153" spans="7:12" x14ac:dyDescent="0.25">
      <c r="G33153" s="21"/>
      <c r="H33153" s="21"/>
      <c r="I33153" s="21"/>
      <c r="K33153" s="32">
        <v>11.968268412042981</v>
      </c>
      <c r="L33153" s="33">
        <v>24.9867612369668</v>
      </c>
    </row>
    <row r="33154" spans="7:12" x14ac:dyDescent="0.25">
      <c r="G33154" s="21"/>
      <c r="H33154" s="21"/>
      <c r="I33154" s="21"/>
      <c r="K33154" s="32">
        <v>7.9788456080286538</v>
      </c>
      <c r="L33154" s="33">
        <v>0</v>
      </c>
    </row>
    <row r="33155" spans="7:12" x14ac:dyDescent="0.25">
      <c r="G33155" s="21"/>
      <c r="H33155" s="21"/>
      <c r="I33155" s="21"/>
      <c r="K33155" s="32">
        <v>0</v>
      </c>
      <c r="L33155" s="33">
        <v>0</v>
      </c>
    </row>
    <row r="33156" spans="7:12" x14ac:dyDescent="0.25">
      <c r="G33156" s="21"/>
      <c r="H33156" s="21"/>
      <c r="I33156" s="21"/>
      <c r="K33156" s="32">
        <v>3.9894228040143269</v>
      </c>
      <c r="L33156" s="33">
        <v>0</v>
      </c>
    </row>
    <row r="33157" spans="7:12" x14ac:dyDescent="0.25">
      <c r="G33157" s="21"/>
      <c r="H33157" s="21"/>
      <c r="I33157" s="21"/>
      <c r="K33157" s="32">
        <v>0</v>
      </c>
      <c r="L33157" s="33">
        <v>0</v>
      </c>
    </row>
    <row r="33158" spans="7:12" x14ac:dyDescent="0.25">
      <c r="G33158" s="21"/>
      <c r="H33158" s="21"/>
      <c r="I33158" s="21"/>
      <c r="K33158" s="32">
        <v>0</v>
      </c>
      <c r="L33158" s="33">
        <v>0</v>
      </c>
    </row>
    <row r="33159" spans="7:12" x14ac:dyDescent="0.25">
      <c r="G33159" s="21"/>
      <c r="H33159" s="21"/>
      <c r="I33159" s="21"/>
      <c r="K33159" s="32">
        <v>0</v>
      </c>
      <c r="L33159" s="33">
        <v>0</v>
      </c>
    </row>
    <row r="33160" spans="7:12" x14ac:dyDescent="0.25">
      <c r="G33160" s="21"/>
      <c r="H33160" s="21"/>
      <c r="I33160" s="21"/>
      <c r="K33160" s="32">
        <v>0</v>
      </c>
      <c r="L33160" s="33">
        <v>0</v>
      </c>
    </row>
    <row r="33161" spans="7:12" x14ac:dyDescent="0.25">
      <c r="G33161" s="21"/>
      <c r="H33161" s="21"/>
      <c r="I33161" s="21"/>
      <c r="K33161" s="32">
        <v>0</v>
      </c>
      <c r="L33161" s="33">
        <v>0</v>
      </c>
    </row>
    <row r="33162" spans="7:12" x14ac:dyDescent="0.25">
      <c r="G33162" s="21"/>
      <c r="H33162" s="21"/>
      <c r="I33162" s="21"/>
      <c r="K33162" s="32">
        <v>27.925959628100291</v>
      </c>
      <c r="L33162" s="33">
        <v>9.5923079872472332</v>
      </c>
    </row>
    <row r="33163" spans="7:12" x14ac:dyDescent="0.25">
      <c r="G33163" s="21"/>
      <c r="H33163" s="21"/>
      <c r="I33163" s="21"/>
      <c r="K33163" s="32">
        <v>23.936536824085962</v>
      </c>
      <c r="L33163" s="33">
        <v>27.692606965404817</v>
      </c>
    </row>
    <row r="33164" spans="7:12" x14ac:dyDescent="0.25">
      <c r="G33164" s="21"/>
      <c r="H33164" s="21"/>
      <c r="I33164" s="21"/>
      <c r="K33164" s="32">
        <v>3.9894228040143269</v>
      </c>
      <c r="L33164" s="33">
        <v>0</v>
      </c>
    </row>
    <row r="33165" spans="7:12" x14ac:dyDescent="0.25">
      <c r="G33165" s="21"/>
      <c r="H33165" s="21"/>
      <c r="I33165" s="21"/>
      <c r="K33165" s="32">
        <v>0</v>
      </c>
      <c r="L33165" s="33">
        <v>0</v>
      </c>
    </row>
    <row r="33166" spans="7:12" x14ac:dyDescent="0.25">
      <c r="G33166" s="21"/>
      <c r="H33166" s="21"/>
      <c r="I33166" s="21"/>
      <c r="K33166" s="32">
        <v>0</v>
      </c>
      <c r="L33166" s="33">
        <v>0</v>
      </c>
    </row>
    <row r="33167" spans="7:12" x14ac:dyDescent="0.25">
      <c r="G33167" s="21"/>
      <c r="H33167" s="21"/>
      <c r="I33167" s="21"/>
      <c r="K33167" s="32">
        <v>27.925959628100291</v>
      </c>
      <c r="L33167" s="33">
        <v>14.200615981330147</v>
      </c>
    </row>
    <row r="33168" spans="7:12" x14ac:dyDescent="0.25">
      <c r="G33168" s="21"/>
      <c r="H33168" s="21"/>
      <c r="I33168" s="21"/>
      <c r="K33168" s="32">
        <v>63.830764864229216</v>
      </c>
      <c r="L33168" s="33">
        <v>17.981911243651457</v>
      </c>
    </row>
    <row r="33169" spans="7:12" x14ac:dyDescent="0.25">
      <c r="G33169" s="21"/>
      <c r="H33169" s="21"/>
      <c r="I33169" s="21"/>
      <c r="K33169" s="32">
        <v>0</v>
      </c>
      <c r="L33169" s="33">
        <v>0</v>
      </c>
    </row>
    <row r="33170" spans="7:12" x14ac:dyDescent="0.25">
      <c r="G33170" s="21"/>
      <c r="H33170" s="21"/>
      <c r="I33170" s="21"/>
      <c r="K33170" s="32">
        <v>0</v>
      </c>
      <c r="L33170" s="33">
        <v>0</v>
      </c>
    </row>
    <row r="33171" spans="7:12" x14ac:dyDescent="0.25">
      <c r="G33171" s="21"/>
      <c r="H33171" s="21"/>
      <c r="I33171" s="21"/>
      <c r="K33171" s="32">
        <v>0</v>
      </c>
      <c r="L33171" s="33">
        <v>0</v>
      </c>
    </row>
    <row r="33172" spans="7:12" x14ac:dyDescent="0.25">
      <c r="G33172" s="21"/>
      <c r="H33172" s="21"/>
      <c r="I33172" s="21"/>
      <c r="K33172" s="32">
        <v>0</v>
      </c>
      <c r="L33172" s="33">
        <v>0</v>
      </c>
    </row>
    <row r="33173" spans="7:12" x14ac:dyDescent="0.25">
      <c r="G33173" s="21"/>
      <c r="H33173" s="21"/>
      <c r="I33173" s="21"/>
      <c r="K33173" s="32">
        <v>15.957691216057308</v>
      </c>
      <c r="L33173" s="33">
        <v>28.929102311651093</v>
      </c>
    </row>
    <row r="33174" spans="7:12" x14ac:dyDescent="0.25">
      <c r="G33174" s="21"/>
      <c r="H33174" s="21"/>
      <c r="I33174" s="21"/>
      <c r="K33174" s="32">
        <v>0</v>
      </c>
      <c r="L33174" s="33">
        <v>0</v>
      </c>
    </row>
    <row r="33175" spans="7:12" x14ac:dyDescent="0.25">
      <c r="G33175" s="21"/>
      <c r="H33175" s="21"/>
      <c r="I33175" s="21"/>
      <c r="K33175" s="32">
        <v>3.9894228040143269</v>
      </c>
      <c r="L33175" s="33">
        <v>0</v>
      </c>
    </row>
    <row r="33176" spans="7:12" x14ac:dyDescent="0.25">
      <c r="G33176" s="21"/>
      <c r="H33176" s="21"/>
      <c r="I33176" s="21"/>
      <c r="K33176" s="32">
        <v>7.9788456080286538</v>
      </c>
      <c r="L33176" s="33">
        <v>1.9218449358281107</v>
      </c>
    </row>
    <row r="33177" spans="7:12" x14ac:dyDescent="0.25">
      <c r="G33177" s="21"/>
      <c r="H33177" s="21"/>
      <c r="I33177" s="21"/>
      <c r="K33177" s="32">
        <v>0</v>
      </c>
      <c r="L33177" s="33">
        <v>0</v>
      </c>
    </row>
    <row r="33178" spans="7:12" x14ac:dyDescent="0.25">
      <c r="G33178" s="21"/>
      <c r="H33178" s="21"/>
      <c r="I33178" s="21"/>
      <c r="K33178" s="32">
        <v>0</v>
      </c>
      <c r="L33178" s="33">
        <v>0</v>
      </c>
    </row>
    <row r="33179" spans="7:12" x14ac:dyDescent="0.25">
      <c r="G33179" s="21"/>
      <c r="H33179" s="21"/>
      <c r="I33179" s="21"/>
      <c r="K33179" s="32">
        <v>19.947114020071634</v>
      </c>
      <c r="L33179" s="33">
        <v>27.303167466759206</v>
      </c>
    </row>
    <row r="33180" spans="7:12" x14ac:dyDescent="0.25">
      <c r="G33180" s="21"/>
      <c r="H33180" s="21"/>
      <c r="I33180" s="21"/>
      <c r="K33180" s="32">
        <v>0</v>
      </c>
      <c r="L33180" s="33">
        <v>0</v>
      </c>
    </row>
    <row r="33181" spans="7:12" x14ac:dyDescent="0.25">
      <c r="G33181" s="21"/>
      <c r="H33181" s="21"/>
      <c r="I33181" s="21"/>
      <c r="K33181" s="32">
        <v>27.925959628100291</v>
      </c>
      <c r="L33181" s="33">
        <v>46.274823165001159</v>
      </c>
    </row>
    <row r="33182" spans="7:12" x14ac:dyDescent="0.25">
      <c r="G33182" s="21"/>
      <c r="H33182" s="21"/>
      <c r="I33182" s="21"/>
      <c r="K33182" s="32">
        <v>0</v>
      </c>
      <c r="L33182" s="33">
        <v>0</v>
      </c>
    </row>
    <row r="33183" spans="7:12" x14ac:dyDescent="0.25">
      <c r="G33183" s="21"/>
      <c r="H33183" s="21"/>
      <c r="I33183" s="21"/>
      <c r="K33183" s="32">
        <v>31.915382432114619</v>
      </c>
      <c r="L33183" s="33">
        <v>22.95754066005146</v>
      </c>
    </row>
    <row r="33184" spans="7:12" x14ac:dyDescent="0.25">
      <c r="G33184" s="21"/>
      <c r="H33184" s="21"/>
      <c r="I33184" s="21"/>
      <c r="K33184" s="32">
        <v>3.9894228040143269</v>
      </c>
      <c r="L33184" s="33">
        <v>0</v>
      </c>
    </row>
    <row r="33185" spans="7:12" x14ac:dyDescent="0.25">
      <c r="G33185" s="21"/>
      <c r="H33185" s="21"/>
      <c r="I33185" s="21"/>
      <c r="K33185" s="32">
        <v>7.9788456080286538</v>
      </c>
      <c r="L33185" s="33">
        <v>20.708399644333181</v>
      </c>
    </row>
    <row r="33186" spans="7:12" x14ac:dyDescent="0.25">
      <c r="G33186" s="21"/>
      <c r="H33186" s="21"/>
      <c r="I33186" s="21"/>
      <c r="K33186" s="32">
        <v>7.9788456080286538</v>
      </c>
      <c r="L33186" s="33">
        <v>0</v>
      </c>
    </row>
    <row r="33187" spans="7:12" x14ac:dyDescent="0.25">
      <c r="G33187" s="21"/>
      <c r="H33187" s="21"/>
      <c r="I33187" s="21"/>
      <c r="K33187" s="32">
        <v>7.9788456080286538</v>
      </c>
      <c r="L33187" s="33">
        <v>8.1450250064771605</v>
      </c>
    </row>
    <row r="33188" spans="7:12" x14ac:dyDescent="0.25">
      <c r="G33188" s="21"/>
      <c r="H33188" s="21"/>
      <c r="I33188" s="21"/>
      <c r="K33188" s="32">
        <v>11.968268412042981</v>
      </c>
      <c r="L33188" s="33">
        <v>12.497323017529382</v>
      </c>
    </row>
    <row r="33189" spans="7:12" x14ac:dyDescent="0.25">
      <c r="G33189" s="21"/>
      <c r="H33189" s="21"/>
      <c r="I33189" s="21"/>
      <c r="K33189" s="32">
        <v>11.968268412042981</v>
      </c>
      <c r="L33189" s="33">
        <v>18.615202575348412</v>
      </c>
    </row>
    <row r="33190" spans="7:12" x14ac:dyDescent="0.25">
      <c r="G33190" s="21"/>
      <c r="H33190" s="21"/>
      <c r="I33190" s="21"/>
      <c r="K33190" s="32">
        <v>7.9788456080286538</v>
      </c>
      <c r="L33190" s="33">
        <v>0</v>
      </c>
    </row>
    <row r="33191" spans="7:12" x14ac:dyDescent="0.25">
      <c r="G33191" s="21"/>
      <c r="H33191" s="21"/>
      <c r="I33191" s="21"/>
      <c r="K33191" s="32">
        <v>27.925959628100291</v>
      </c>
      <c r="L33191" s="33">
        <v>9.3354021571086072</v>
      </c>
    </row>
    <row r="33192" spans="7:12" x14ac:dyDescent="0.25">
      <c r="G33192" s="21"/>
      <c r="H33192" s="21"/>
      <c r="I33192" s="21"/>
      <c r="K33192" s="32">
        <v>7.9788456080286538</v>
      </c>
      <c r="L33192" s="33">
        <v>6.7493882512990586</v>
      </c>
    </row>
    <row r="33193" spans="7:12" x14ac:dyDescent="0.25">
      <c r="G33193" s="21"/>
      <c r="H33193" s="21"/>
      <c r="I33193" s="21"/>
      <c r="K33193" s="32">
        <v>0</v>
      </c>
      <c r="L33193" s="33">
        <v>0</v>
      </c>
    </row>
    <row r="33194" spans="7:12" x14ac:dyDescent="0.25">
      <c r="G33194" s="21"/>
      <c r="H33194" s="21"/>
      <c r="I33194" s="21"/>
      <c r="K33194" s="32">
        <v>0</v>
      </c>
      <c r="L33194" s="33">
        <v>0</v>
      </c>
    </row>
    <row r="33195" spans="7:12" x14ac:dyDescent="0.25">
      <c r="G33195" s="21"/>
      <c r="H33195" s="21"/>
      <c r="I33195" s="21"/>
      <c r="K33195" s="32">
        <v>0</v>
      </c>
      <c r="L33195" s="33">
        <v>0</v>
      </c>
    </row>
    <row r="33196" spans="7:12" x14ac:dyDescent="0.25">
      <c r="G33196" s="21"/>
      <c r="H33196" s="21"/>
      <c r="I33196" s="21"/>
      <c r="K33196" s="32">
        <v>0</v>
      </c>
      <c r="L33196" s="33">
        <v>0</v>
      </c>
    </row>
    <row r="33197" spans="7:12" x14ac:dyDescent="0.25">
      <c r="G33197" s="21"/>
      <c r="H33197" s="21"/>
      <c r="I33197" s="21"/>
      <c r="K33197" s="32">
        <v>7.9788456080286538</v>
      </c>
      <c r="L33197" s="33">
        <v>0.24467195346906978</v>
      </c>
    </row>
    <row r="33198" spans="7:12" x14ac:dyDescent="0.25">
      <c r="G33198" s="21"/>
      <c r="H33198" s="21"/>
      <c r="I33198" s="21"/>
      <c r="K33198" s="32">
        <v>0</v>
      </c>
      <c r="L33198" s="33">
        <v>0</v>
      </c>
    </row>
    <row r="33199" spans="7:12" x14ac:dyDescent="0.25">
      <c r="G33199" s="21"/>
      <c r="H33199" s="21"/>
      <c r="I33199" s="21"/>
      <c r="K33199" s="32">
        <v>0</v>
      </c>
      <c r="L33199" s="33">
        <v>0</v>
      </c>
    </row>
    <row r="33200" spans="7:12" x14ac:dyDescent="0.25">
      <c r="G33200" s="21"/>
      <c r="H33200" s="21"/>
      <c r="I33200" s="21"/>
      <c r="K33200" s="32">
        <v>7.9788456080286538</v>
      </c>
      <c r="L33200" s="33">
        <v>17.85768101299475</v>
      </c>
    </row>
    <row r="33201" spans="7:12" x14ac:dyDescent="0.25">
      <c r="G33201" s="21"/>
      <c r="H33201" s="21"/>
      <c r="I33201" s="21"/>
      <c r="K33201" s="32">
        <v>0</v>
      </c>
      <c r="L33201" s="33">
        <v>0</v>
      </c>
    </row>
    <row r="33202" spans="7:12" x14ac:dyDescent="0.25">
      <c r="G33202" s="21"/>
      <c r="H33202" s="21"/>
      <c r="I33202" s="21"/>
      <c r="K33202" s="32">
        <v>27.925959628100291</v>
      </c>
      <c r="L33202" s="33">
        <v>30.749619140114589</v>
      </c>
    </row>
    <row r="33203" spans="7:12" x14ac:dyDescent="0.25">
      <c r="G33203" s="21"/>
      <c r="H33203" s="21"/>
      <c r="I33203" s="21"/>
      <c r="K33203" s="32">
        <v>3.9894228040143269</v>
      </c>
      <c r="L33203" s="33">
        <v>6.4615254878274717</v>
      </c>
    </row>
    <row r="33204" spans="7:12" x14ac:dyDescent="0.25">
      <c r="G33204" s="21"/>
      <c r="H33204" s="21"/>
      <c r="I33204" s="21"/>
      <c r="K33204" s="32">
        <v>0</v>
      </c>
      <c r="L33204" s="33">
        <v>0</v>
      </c>
    </row>
    <row r="33205" spans="7:12" x14ac:dyDescent="0.25">
      <c r="G33205" s="21"/>
      <c r="H33205" s="21"/>
      <c r="I33205" s="21"/>
      <c r="K33205" s="32">
        <v>39.894228040143268</v>
      </c>
      <c r="L33205" s="33">
        <v>49.230406853376721</v>
      </c>
    </row>
    <row r="33206" spans="7:12" x14ac:dyDescent="0.25">
      <c r="G33206" s="21"/>
      <c r="H33206" s="21"/>
      <c r="I33206" s="21"/>
      <c r="K33206" s="32">
        <v>19.947114020071634</v>
      </c>
      <c r="L33206" s="33">
        <v>30.458829784346996</v>
      </c>
    </row>
    <row r="33207" spans="7:12" x14ac:dyDescent="0.25">
      <c r="G33207" s="21"/>
      <c r="H33207" s="21"/>
      <c r="I33207" s="21"/>
      <c r="K33207" s="32">
        <v>7.9788456080286538</v>
      </c>
      <c r="L33207" s="33">
        <v>5.1954176625355242</v>
      </c>
    </row>
    <row r="33208" spans="7:12" x14ac:dyDescent="0.25">
      <c r="G33208" s="21"/>
      <c r="H33208" s="21"/>
      <c r="I33208" s="21"/>
      <c r="K33208" s="32">
        <v>7.9788456080286538</v>
      </c>
      <c r="L33208" s="33">
        <v>0.21567881773300601</v>
      </c>
    </row>
    <row r="33209" spans="7:12" x14ac:dyDescent="0.25">
      <c r="G33209" s="21"/>
      <c r="H33209" s="21"/>
      <c r="I33209" s="21"/>
      <c r="K33209" s="32">
        <v>3.9894228040143269</v>
      </c>
      <c r="L33209" s="33">
        <v>0</v>
      </c>
    </row>
    <row r="33210" spans="7:12" x14ac:dyDescent="0.25">
      <c r="G33210" s="21"/>
      <c r="H33210" s="21"/>
      <c r="I33210" s="21"/>
      <c r="K33210" s="32">
        <v>0</v>
      </c>
      <c r="L33210" s="33">
        <v>0</v>
      </c>
    </row>
    <row r="33211" spans="7:12" x14ac:dyDescent="0.25">
      <c r="G33211" s="21"/>
      <c r="H33211" s="21"/>
      <c r="I33211" s="21"/>
      <c r="K33211" s="32">
        <v>35.904805236128944</v>
      </c>
      <c r="L33211" s="33">
        <v>37.980973627858916</v>
      </c>
    </row>
    <row r="33212" spans="7:12" x14ac:dyDescent="0.25">
      <c r="G33212" s="21"/>
      <c r="H33212" s="21"/>
      <c r="I33212" s="21"/>
      <c r="K33212" s="32">
        <v>23.936536824085962</v>
      </c>
      <c r="L33212" s="33">
        <v>34.823646570296901</v>
      </c>
    </row>
    <row r="33213" spans="7:12" x14ac:dyDescent="0.25">
      <c r="G33213" s="21"/>
      <c r="H33213" s="21"/>
      <c r="I33213" s="21"/>
      <c r="K33213" s="32">
        <v>7.9788456080286538</v>
      </c>
      <c r="L33213" s="33">
        <v>0</v>
      </c>
    </row>
    <row r="33214" spans="7:12" x14ac:dyDescent="0.25">
      <c r="G33214" s="21"/>
      <c r="H33214" s="21"/>
      <c r="I33214" s="21"/>
      <c r="K33214" s="32">
        <v>3.9894228040143269</v>
      </c>
      <c r="L33214" s="33">
        <v>0</v>
      </c>
    </row>
    <row r="33215" spans="7:12" x14ac:dyDescent="0.25">
      <c r="G33215" s="21"/>
      <c r="H33215" s="21"/>
      <c r="I33215" s="21"/>
      <c r="K33215" s="32">
        <v>3.9894228040143269</v>
      </c>
      <c r="L33215" s="33">
        <v>0</v>
      </c>
    </row>
    <row r="33216" spans="7:12" x14ac:dyDescent="0.25">
      <c r="G33216" s="21"/>
      <c r="H33216" s="21"/>
      <c r="I33216" s="21"/>
      <c r="K33216" s="32">
        <v>55.851919256200567</v>
      </c>
      <c r="L33216" s="33">
        <v>46.880047668873196</v>
      </c>
    </row>
    <row r="33217" spans="7:12" x14ac:dyDescent="0.25">
      <c r="G33217" s="21"/>
      <c r="H33217" s="21"/>
      <c r="I33217" s="21"/>
      <c r="K33217" s="32">
        <v>0</v>
      </c>
      <c r="L33217" s="33">
        <v>0</v>
      </c>
    </row>
    <row r="33218" spans="7:12" x14ac:dyDescent="0.25">
      <c r="G33218" s="21"/>
      <c r="H33218" s="21"/>
      <c r="I33218" s="21"/>
      <c r="K33218" s="32">
        <v>0</v>
      </c>
      <c r="L33218" s="33">
        <v>0</v>
      </c>
    </row>
    <row r="33219" spans="7:12" x14ac:dyDescent="0.25">
      <c r="G33219" s="21"/>
      <c r="H33219" s="21"/>
      <c r="I33219" s="21"/>
      <c r="K33219" s="32">
        <v>15.957691216057308</v>
      </c>
      <c r="L33219" s="33">
        <v>40.633694506915191</v>
      </c>
    </row>
    <row r="33220" spans="7:12" x14ac:dyDescent="0.25">
      <c r="G33220" s="21"/>
      <c r="H33220" s="21"/>
      <c r="I33220" s="21"/>
      <c r="K33220" s="32">
        <v>3.9894228040143269</v>
      </c>
      <c r="L33220" s="33">
        <v>17.424051487498836</v>
      </c>
    </row>
    <row r="33221" spans="7:12" x14ac:dyDescent="0.25">
      <c r="G33221" s="21"/>
      <c r="H33221" s="21"/>
      <c r="I33221" s="21"/>
      <c r="K33221" s="32">
        <v>11.968268412042981</v>
      </c>
      <c r="L33221" s="33">
        <v>18.501670912566325</v>
      </c>
    </row>
    <row r="33222" spans="7:12" x14ac:dyDescent="0.25">
      <c r="G33222" s="21"/>
      <c r="H33222" s="21"/>
      <c r="I33222" s="21"/>
      <c r="K33222" s="32">
        <v>0</v>
      </c>
      <c r="L33222" s="33">
        <v>0</v>
      </c>
    </row>
    <row r="33223" spans="7:12" x14ac:dyDescent="0.25">
      <c r="G33223" s="21"/>
      <c r="H33223" s="21"/>
      <c r="I33223" s="21"/>
      <c r="K33223" s="32">
        <v>15.957691216057308</v>
      </c>
      <c r="L33223" s="33">
        <v>10.375988236980547</v>
      </c>
    </row>
    <row r="33224" spans="7:12" x14ac:dyDescent="0.25">
      <c r="G33224" s="21"/>
      <c r="H33224" s="21"/>
      <c r="I33224" s="21"/>
      <c r="K33224" s="32">
        <v>11.968268412042981</v>
      </c>
      <c r="L33224" s="33">
        <v>6.3318620999300137</v>
      </c>
    </row>
    <row r="33225" spans="7:12" x14ac:dyDescent="0.25">
      <c r="G33225" s="21"/>
      <c r="H33225" s="21"/>
      <c r="I33225" s="21"/>
      <c r="K33225" s="32">
        <v>0</v>
      </c>
      <c r="L33225" s="33">
        <v>0</v>
      </c>
    </row>
    <row r="33226" spans="7:12" x14ac:dyDescent="0.25">
      <c r="G33226" s="21"/>
      <c r="H33226" s="21"/>
      <c r="I33226" s="21"/>
      <c r="K33226" s="32">
        <v>23.936536824085962</v>
      </c>
      <c r="L33226" s="33">
        <v>16.19796609103113</v>
      </c>
    </row>
    <row r="33227" spans="7:12" x14ac:dyDescent="0.25">
      <c r="G33227" s="21"/>
      <c r="H33227" s="21"/>
      <c r="I33227" s="21"/>
      <c r="K33227" s="32">
        <v>27.925959628100291</v>
      </c>
      <c r="L33227" s="33">
        <v>23.265834087840023</v>
      </c>
    </row>
    <row r="33228" spans="7:12" x14ac:dyDescent="0.25">
      <c r="G33228" s="21"/>
      <c r="H33228" s="21"/>
      <c r="I33228" s="21"/>
      <c r="K33228" s="32">
        <v>15.957691216057308</v>
      </c>
      <c r="L33228" s="33">
        <v>11.931670345194968</v>
      </c>
    </row>
    <row r="33229" spans="7:12" x14ac:dyDescent="0.25">
      <c r="G33229" s="21"/>
      <c r="H33229" s="21"/>
      <c r="I33229" s="21"/>
      <c r="K33229" s="32">
        <v>0</v>
      </c>
      <c r="L33229" s="33">
        <v>0</v>
      </c>
    </row>
    <row r="33230" spans="7:12" x14ac:dyDescent="0.25">
      <c r="G33230" s="21"/>
      <c r="H33230" s="21"/>
      <c r="I33230" s="21"/>
      <c r="K33230" s="32">
        <v>0</v>
      </c>
      <c r="L33230" s="33">
        <v>0</v>
      </c>
    </row>
    <row r="33231" spans="7:12" x14ac:dyDescent="0.25">
      <c r="G33231" s="21"/>
      <c r="H33231" s="21"/>
      <c r="I33231" s="21"/>
      <c r="K33231" s="32">
        <v>7.9788456080286538</v>
      </c>
      <c r="L33231" s="33">
        <v>5.2721452828282098</v>
      </c>
    </row>
    <row r="33232" spans="7:12" x14ac:dyDescent="0.25">
      <c r="G33232" s="21"/>
      <c r="H33232" s="21"/>
      <c r="I33232" s="21"/>
      <c r="K33232" s="32">
        <v>27.925959628100291</v>
      </c>
      <c r="L33232" s="33">
        <v>24.807501241996068</v>
      </c>
    </row>
    <row r="33233" spans="7:12" x14ac:dyDescent="0.25">
      <c r="G33233" s="21"/>
      <c r="H33233" s="21"/>
      <c r="I33233" s="21"/>
      <c r="K33233" s="32">
        <v>39.894228040143268</v>
      </c>
      <c r="L33233" s="33">
        <v>19.099725998094982</v>
      </c>
    </row>
    <row r="33234" spans="7:12" x14ac:dyDescent="0.25">
      <c r="G33234" s="21"/>
      <c r="H33234" s="21"/>
      <c r="I33234" s="21"/>
      <c r="K33234" s="32">
        <v>3.9894228040143269</v>
      </c>
      <c r="L33234" s="33">
        <v>3.8498510783026174</v>
      </c>
    </row>
    <row r="33235" spans="7:12" x14ac:dyDescent="0.25">
      <c r="G33235" s="21"/>
      <c r="H33235" s="21"/>
      <c r="I33235" s="21"/>
      <c r="K33235" s="32">
        <v>0</v>
      </c>
      <c r="L33235" s="33">
        <v>0</v>
      </c>
    </row>
    <row r="33236" spans="7:12" x14ac:dyDescent="0.25">
      <c r="G33236" s="21"/>
      <c r="H33236" s="21"/>
      <c r="I33236" s="21"/>
      <c r="K33236" s="32">
        <v>3.9894228040143269</v>
      </c>
      <c r="L33236" s="33">
        <v>17.434255317197636</v>
      </c>
    </row>
    <row r="33237" spans="7:12" x14ac:dyDescent="0.25">
      <c r="G33237" s="21"/>
      <c r="H33237" s="21"/>
      <c r="I33237" s="21"/>
      <c r="K33237" s="32">
        <v>15.957691216057308</v>
      </c>
      <c r="L33237" s="33">
        <v>0</v>
      </c>
    </row>
    <row r="33238" spans="7:12" x14ac:dyDescent="0.25">
      <c r="G33238" s="21"/>
      <c r="H33238" s="21"/>
      <c r="I33238" s="21"/>
      <c r="K33238" s="32">
        <v>0</v>
      </c>
      <c r="L33238" s="33">
        <v>0</v>
      </c>
    </row>
    <row r="33239" spans="7:12" x14ac:dyDescent="0.25">
      <c r="G33239" s="21"/>
      <c r="H33239" s="21"/>
      <c r="I33239" s="21"/>
      <c r="K33239" s="32">
        <v>0</v>
      </c>
      <c r="L33239" s="33">
        <v>0</v>
      </c>
    </row>
    <row r="33240" spans="7:12" x14ac:dyDescent="0.25">
      <c r="G33240" s="21"/>
      <c r="H33240" s="21"/>
      <c r="I33240" s="21"/>
      <c r="K33240" s="32">
        <v>0</v>
      </c>
      <c r="L33240" s="33">
        <v>0</v>
      </c>
    </row>
    <row r="33241" spans="7:12" x14ac:dyDescent="0.25">
      <c r="G33241" s="21"/>
      <c r="H33241" s="21"/>
      <c r="I33241" s="21"/>
      <c r="K33241" s="32">
        <v>7.9788456080286538</v>
      </c>
      <c r="L33241" s="33">
        <v>26.963651728694035</v>
      </c>
    </row>
    <row r="33242" spans="7:12" x14ac:dyDescent="0.25">
      <c r="G33242" s="21"/>
      <c r="H33242" s="21"/>
      <c r="I33242" s="21"/>
      <c r="K33242" s="32">
        <v>0</v>
      </c>
      <c r="L33242" s="33">
        <v>0</v>
      </c>
    </row>
    <row r="33243" spans="7:12" x14ac:dyDescent="0.25">
      <c r="G33243" s="21"/>
      <c r="H33243" s="21"/>
      <c r="I33243" s="21"/>
      <c r="K33243" s="32">
        <v>7.9788456080286538</v>
      </c>
      <c r="L33243" s="33">
        <v>10.727882400728173</v>
      </c>
    </row>
    <row r="33244" spans="7:12" x14ac:dyDescent="0.25">
      <c r="G33244" s="21"/>
      <c r="H33244" s="21"/>
      <c r="I33244" s="21"/>
      <c r="K33244" s="32">
        <v>3.9894228040143269</v>
      </c>
      <c r="L33244" s="33">
        <v>10.87163381877823</v>
      </c>
    </row>
    <row r="33245" spans="7:12" x14ac:dyDescent="0.25">
      <c r="G33245" s="21"/>
      <c r="H33245" s="21"/>
      <c r="I33245" s="21"/>
      <c r="K33245" s="32">
        <v>15.957691216057308</v>
      </c>
      <c r="L33245" s="33">
        <v>14.972899049254666</v>
      </c>
    </row>
    <row r="33246" spans="7:12" x14ac:dyDescent="0.25">
      <c r="G33246" s="21"/>
      <c r="H33246" s="21"/>
      <c r="I33246" s="21"/>
      <c r="K33246" s="32">
        <v>23.936536824085962</v>
      </c>
      <c r="L33246" s="33">
        <v>32.698219870843019</v>
      </c>
    </row>
    <row r="33247" spans="7:12" x14ac:dyDescent="0.25">
      <c r="G33247" s="21"/>
      <c r="H33247" s="21"/>
      <c r="I33247" s="21"/>
      <c r="K33247" s="32">
        <v>23.936536824085962</v>
      </c>
      <c r="L33247" s="33">
        <v>24.895165565545888</v>
      </c>
    </row>
    <row r="33248" spans="7:12" x14ac:dyDescent="0.25">
      <c r="G33248" s="21"/>
      <c r="H33248" s="21"/>
      <c r="I33248" s="21"/>
      <c r="K33248" s="32">
        <v>3.9894228040143269</v>
      </c>
      <c r="L33248" s="33">
        <v>0</v>
      </c>
    </row>
    <row r="33249" spans="7:12" x14ac:dyDescent="0.25">
      <c r="G33249" s="21"/>
      <c r="H33249" s="21"/>
      <c r="I33249" s="21"/>
      <c r="K33249" s="32">
        <v>19.947114020071634</v>
      </c>
      <c r="L33249" s="33">
        <v>14.354949636950231</v>
      </c>
    </row>
    <row r="33250" spans="7:12" x14ac:dyDescent="0.25">
      <c r="G33250" s="21"/>
      <c r="H33250" s="21"/>
      <c r="I33250" s="21"/>
      <c r="K33250" s="32">
        <v>7.9788456080286538</v>
      </c>
      <c r="L33250" s="33">
        <v>9.8869601534520175</v>
      </c>
    </row>
    <row r="33251" spans="7:12" x14ac:dyDescent="0.25">
      <c r="G33251" s="21"/>
      <c r="H33251" s="21"/>
      <c r="I33251" s="21"/>
      <c r="K33251" s="32">
        <v>0</v>
      </c>
      <c r="L33251" s="33">
        <v>0</v>
      </c>
    </row>
    <row r="33252" spans="7:12" x14ac:dyDescent="0.25">
      <c r="G33252" s="21"/>
      <c r="H33252" s="21"/>
      <c r="I33252" s="21"/>
      <c r="K33252" s="32">
        <v>0</v>
      </c>
      <c r="L33252" s="33">
        <v>0</v>
      </c>
    </row>
    <row r="33253" spans="7:12" x14ac:dyDescent="0.25">
      <c r="G33253" s="21"/>
      <c r="H33253" s="21"/>
      <c r="I33253" s="21"/>
      <c r="K33253" s="32">
        <v>15.957691216057308</v>
      </c>
      <c r="L33253" s="33">
        <v>16.274362115644966</v>
      </c>
    </row>
    <row r="33254" spans="7:12" x14ac:dyDescent="0.25">
      <c r="G33254" s="21"/>
      <c r="H33254" s="21"/>
      <c r="I33254" s="21"/>
      <c r="K33254" s="32">
        <v>0</v>
      </c>
      <c r="L33254" s="33">
        <v>0</v>
      </c>
    </row>
    <row r="33255" spans="7:12" x14ac:dyDescent="0.25">
      <c r="G33255" s="21"/>
      <c r="H33255" s="21"/>
      <c r="I33255" s="21"/>
      <c r="K33255" s="32">
        <v>51.862496452186242</v>
      </c>
      <c r="L33255" s="33">
        <v>67.869467028046671</v>
      </c>
    </row>
    <row r="33256" spans="7:12" x14ac:dyDescent="0.25">
      <c r="G33256" s="21"/>
      <c r="H33256" s="21"/>
      <c r="I33256" s="21"/>
      <c r="K33256" s="32">
        <v>3.9894228040143269</v>
      </c>
      <c r="L33256" s="33">
        <v>9.5172953245247225</v>
      </c>
    </row>
    <row r="33257" spans="7:12" x14ac:dyDescent="0.25">
      <c r="G33257" s="21"/>
      <c r="H33257" s="21"/>
      <c r="I33257" s="21"/>
      <c r="K33257" s="32">
        <v>0</v>
      </c>
      <c r="L33257" s="33">
        <v>0</v>
      </c>
    </row>
    <row r="33258" spans="7:12" x14ac:dyDescent="0.25">
      <c r="G33258" s="21"/>
      <c r="H33258" s="21"/>
      <c r="I33258" s="21"/>
      <c r="K33258" s="32">
        <v>7.9788456080286538</v>
      </c>
      <c r="L33258" s="33">
        <v>0</v>
      </c>
    </row>
    <row r="33259" spans="7:12" x14ac:dyDescent="0.25">
      <c r="G33259" s="21"/>
      <c r="H33259" s="21"/>
      <c r="I33259" s="21"/>
      <c r="K33259" s="32">
        <v>3.9894228040143269</v>
      </c>
      <c r="L33259" s="33">
        <v>24.245010993323621</v>
      </c>
    </row>
    <row r="33260" spans="7:12" x14ac:dyDescent="0.25">
      <c r="G33260" s="21"/>
      <c r="H33260" s="21"/>
      <c r="I33260" s="21"/>
      <c r="K33260" s="32">
        <v>3.9894228040143269</v>
      </c>
      <c r="L33260" s="33">
        <v>17.224778495159971</v>
      </c>
    </row>
    <row r="33261" spans="7:12" x14ac:dyDescent="0.25">
      <c r="G33261" s="21"/>
      <c r="H33261" s="21"/>
      <c r="I33261" s="21"/>
      <c r="K33261" s="32">
        <v>0</v>
      </c>
      <c r="L33261" s="33">
        <v>0</v>
      </c>
    </row>
    <row r="33262" spans="7:12" x14ac:dyDescent="0.25">
      <c r="G33262" s="21"/>
      <c r="H33262" s="21"/>
      <c r="I33262" s="21"/>
      <c r="K33262" s="32">
        <v>11.968268412042981</v>
      </c>
      <c r="L33262" s="33">
        <v>22.28272565748491</v>
      </c>
    </row>
    <row r="33263" spans="7:12" x14ac:dyDescent="0.25">
      <c r="G33263" s="21"/>
      <c r="H33263" s="21"/>
      <c r="I33263" s="21"/>
      <c r="K33263" s="32">
        <v>11.968268412042981</v>
      </c>
      <c r="L33263" s="33">
        <v>33.952983309807422</v>
      </c>
    </row>
    <row r="33264" spans="7:12" x14ac:dyDescent="0.25">
      <c r="G33264" s="21"/>
      <c r="H33264" s="21"/>
      <c r="I33264" s="21"/>
      <c r="K33264" s="32">
        <v>15.957691216057308</v>
      </c>
      <c r="L33264" s="33">
        <v>11.596478327718012</v>
      </c>
    </row>
    <row r="33265" spans="7:12" x14ac:dyDescent="0.25">
      <c r="G33265" s="21"/>
      <c r="H33265" s="21"/>
      <c r="I33265" s="21"/>
      <c r="K33265" s="32">
        <v>0</v>
      </c>
      <c r="L33265" s="33">
        <v>0</v>
      </c>
    </row>
    <row r="33266" spans="7:12" x14ac:dyDescent="0.25">
      <c r="G33266" s="21"/>
      <c r="H33266" s="21"/>
      <c r="I33266" s="21"/>
      <c r="K33266" s="32">
        <v>0</v>
      </c>
      <c r="L33266" s="33">
        <v>0</v>
      </c>
    </row>
    <row r="33267" spans="7:12" x14ac:dyDescent="0.25">
      <c r="G33267" s="21"/>
      <c r="H33267" s="21"/>
      <c r="I33267" s="21"/>
      <c r="K33267" s="32">
        <v>3.9894228040143269</v>
      </c>
      <c r="L33267" s="33">
        <v>5.9475618029560549</v>
      </c>
    </row>
    <row r="33268" spans="7:12" x14ac:dyDescent="0.25">
      <c r="G33268" s="21"/>
      <c r="H33268" s="21"/>
      <c r="I33268" s="21"/>
      <c r="K33268" s="32">
        <v>3.9894228040143269</v>
      </c>
      <c r="L33268" s="33">
        <v>0</v>
      </c>
    </row>
    <row r="33269" spans="7:12" x14ac:dyDescent="0.25">
      <c r="G33269" s="21"/>
      <c r="H33269" s="21"/>
      <c r="I33269" s="21"/>
      <c r="K33269" s="32">
        <v>15.957691216057308</v>
      </c>
      <c r="L33269" s="33">
        <v>21.643265966517085</v>
      </c>
    </row>
    <row r="33270" spans="7:12" x14ac:dyDescent="0.25">
      <c r="G33270" s="21"/>
      <c r="H33270" s="21"/>
      <c r="I33270" s="21"/>
      <c r="K33270" s="32">
        <v>3.9894228040143269</v>
      </c>
      <c r="L33270" s="33">
        <v>3.2580761257173241</v>
      </c>
    </row>
    <row r="33271" spans="7:12" x14ac:dyDescent="0.25">
      <c r="G33271" s="21"/>
      <c r="H33271" s="21"/>
      <c r="I33271" s="21"/>
      <c r="K33271" s="32">
        <v>11.968268412042981</v>
      </c>
      <c r="L33271" s="33">
        <v>38.746343209030222</v>
      </c>
    </row>
    <row r="33272" spans="7:12" x14ac:dyDescent="0.25">
      <c r="G33272" s="21"/>
      <c r="H33272" s="21"/>
      <c r="I33272" s="21"/>
      <c r="K33272" s="32">
        <v>0</v>
      </c>
      <c r="L33272" s="33">
        <v>0</v>
      </c>
    </row>
    <row r="33273" spans="7:12" x14ac:dyDescent="0.25">
      <c r="G33273" s="21"/>
      <c r="H33273" s="21"/>
      <c r="I33273" s="21"/>
      <c r="K33273" s="32">
        <v>3.9894228040143269</v>
      </c>
      <c r="L33273" s="33">
        <v>3.3881961949645611</v>
      </c>
    </row>
    <row r="33274" spans="7:12" x14ac:dyDescent="0.25">
      <c r="G33274" s="21"/>
      <c r="H33274" s="21"/>
      <c r="I33274" s="21"/>
      <c r="K33274" s="32">
        <v>0</v>
      </c>
      <c r="L33274" s="33">
        <v>0</v>
      </c>
    </row>
    <row r="33275" spans="7:12" x14ac:dyDescent="0.25">
      <c r="G33275" s="21"/>
      <c r="H33275" s="21"/>
      <c r="I33275" s="21"/>
      <c r="K33275" s="32">
        <v>0</v>
      </c>
      <c r="L33275" s="33">
        <v>0</v>
      </c>
    </row>
    <row r="33276" spans="7:12" x14ac:dyDescent="0.25">
      <c r="G33276" s="21"/>
      <c r="H33276" s="21"/>
      <c r="I33276" s="21"/>
      <c r="K33276" s="32">
        <v>11.968268412042981</v>
      </c>
      <c r="L33276" s="33">
        <v>17.975247108454639</v>
      </c>
    </row>
    <row r="33277" spans="7:12" x14ac:dyDescent="0.25">
      <c r="G33277" s="21"/>
      <c r="H33277" s="21"/>
      <c r="I33277" s="21"/>
      <c r="K33277" s="32">
        <v>19.947114020071634</v>
      </c>
      <c r="L33277" s="33">
        <v>22.664518541206348</v>
      </c>
    </row>
    <row r="33278" spans="7:12" x14ac:dyDescent="0.25">
      <c r="G33278" s="21"/>
      <c r="H33278" s="21"/>
      <c r="I33278" s="21"/>
      <c r="K33278" s="32">
        <v>15.957691216057308</v>
      </c>
      <c r="L33278" s="33">
        <v>25.352033499169643</v>
      </c>
    </row>
    <row r="33279" spans="7:12" x14ac:dyDescent="0.25">
      <c r="G33279" s="21"/>
      <c r="H33279" s="21"/>
      <c r="I33279" s="21"/>
      <c r="K33279" s="32">
        <v>0</v>
      </c>
      <c r="L33279" s="33">
        <v>0</v>
      </c>
    </row>
    <row r="33280" spans="7:12" x14ac:dyDescent="0.25">
      <c r="G33280" s="21"/>
      <c r="H33280" s="21"/>
      <c r="I33280" s="21"/>
      <c r="K33280" s="32">
        <v>0</v>
      </c>
      <c r="L33280" s="33">
        <v>0</v>
      </c>
    </row>
    <row r="33281" spans="7:12" x14ac:dyDescent="0.25">
      <c r="G33281" s="21"/>
      <c r="H33281" s="21"/>
      <c r="I33281" s="21"/>
      <c r="K33281" s="32">
        <v>0</v>
      </c>
      <c r="L33281" s="33">
        <v>0</v>
      </c>
    </row>
    <row r="33282" spans="7:12" x14ac:dyDescent="0.25">
      <c r="G33282" s="21"/>
      <c r="H33282" s="21"/>
      <c r="I33282" s="21"/>
      <c r="K33282" s="32">
        <v>0</v>
      </c>
      <c r="L33282" s="33">
        <v>0</v>
      </c>
    </row>
    <row r="33283" spans="7:12" x14ac:dyDescent="0.25">
      <c r="G33283" s="21"/>
      <c r="H33283" s="21"/>
      <c r="I33283" s="21"/>
      <c r="K33283" s="32">
        <v>23.936536824085962</v>
      </c>
      <c r="L33283" s="33">
        <v>17.588777884659677</v>
      </c>
    </row>
    <row r="33284" spans="7:12" x14ac:dyDescent="0.25">
      <c r="G33284" s="21"/>
      <c r="H33284" s="21"/>
      <c r="I33284" s="21"/>
      <c r="K33284" s="32">
        <v>19.947114020071634</v>
      </c>
      <c r="L33284" s="33">
        <v>5.6220204375688567</v>
      </c>
    </row>
    <row r="33285" spans="7:12" x14ac:dyDescent="0.25">
      <c r="G33285" s="21"/>
      <c r="H33285" s="21"/>
      <c r="I33285" s="21"/>
      <c r="K33285" s="32">
        <v>15.957691216057308</v>
      </c>
      <c r="L33285" s="33">
        <v>2.9286773300632092</v>
      </c>
    </row>
    <row r="33286" spans="7:12" x14ac:dyDescent="0.25">
      <c r="G33286" s="21"/>
      <c r="H33286" s="21"/>
      <c r="I33286" s="21"/>
      <c r="K33286" s="32">
        <v>0</v>
      </c>
      <c r="L33286" s="33">
        <v>0</v>
      </c>
    </row>
    <row r="33287" spans="7:12" x14ac:dyDescent="0.25">
      <c r="G33287" s="21"/>
      <c r="H33287" s="21"/>
      <c r="I33287" s="21"/>
      <c r="K33287" s="32">
        <v>7.9788456080286538</v>
      </c>
      <c r="L33287" s="33">
        <v>0</v>
      </c>
    </row>
    <row r="33288" spans="7:12" x14ac:dyDescent="0.25">
      <c r="G33288" s="21"/>
      <c r="H33288" s="21"/>
      <c r="I33288" s="21"/>
      <c r="K33288" s="32">
        <v>3.9894228040143269</v>
      </c>
      <c r="L33288" s="33">
        <v>3.4342317979911519</v>
      </c>
    </row>
    <row r="33289" spans="7:12" x14ac:dyDescent="0.25">
      <c r="G33289" s="21"/>
      <c r="H33289" s="21"/>
      <c r="I33289" s="21"/>
      <c r="K33289" s="32">
        <v>3.9894228040143269</v>
      </c>
      <c r="L33289" s="33">
        <v>6.5273908874434214</v>
      </c>
    </row>
    <row r="33290" spans="7:12" x14ac:dyDescent="0.25">
      <c r="G33290" s="21"/>
      <c r="H33290" s="21"/>
      <c r="I33290" s="21"/>
      <c r="K33290" s="32">
        <v>0</v>
      </c>
      <c r="L33290" s="33">
        <v>0</v>
      </c>
    </row>
    <row r="33291" spans="7:12" x14ac:dyDescent="0.25">
      <c r="G33291" s="21"/>
      <c r="H33291" s="21"/>
      <c r="I33291" s="21"/>
      <c r="K33291" s="32">
        <v>7.9788456080286538</v>
      </c>
      <c r="L33291" s="33">
        <v>7.3133491853553201</v>
      </c>
    </row>
    <row r="33292" spans="7:12" x14ac:dyDescent="0.25">
      <c r="G33292" s="21"/>
      <c r="H33292" s="21"/>
      <c r="I33292" s="21"/>
      <c r="K33292" s="32">
        <v>3.9894228040143269</v>
      </c>
      <c r="L33292" s="33">
        <v>0</v>
      </c>
    </row>
    <row r="33293" spans="7:12" x14ac:dyDescent="0.25">
      <c r="G33293" s="21"/>
      <c r="H33293" s="21"/>
      <c r="I33293" s="21"/>
      <c r="K33293" s="32">
        <v>15.957691216057308</v>
      </c>
      <c r="L33293" s="33">
        <v>29.52791025204678</v>
      </c>
    </row>
    <row r="33294" spans="7:12" x14ac:dyDescent="0.25">
      <c r="G33294" s="21"/>
      <c r="H33294" s="21"/>
      <c r="I33294" s="21"/>
      <c r="K33294" s="32">
        <v>0</v>
      </c>
      <c r="L33294" s="33">
        <v>0</v>
      </c>
    </row>
    <row r="33295" spans="7:12" x14ac:dyDescent="0.25">
      <c r="G33295" s="21"/>
      <c r="H33295" s="21"/>
      <c r="I33295" s="21"/>
      <c r="K33295" s="32">
        <v>3.9894228040143269</v>
      </c>
      <c r="L33295" s="33">
        <v>0</v>
      </c>
    </row>
    <row r="33296" spans="7:12" x14ac:dyDescent="0.25">
      <c r="G33296" s="21"/>
      <c r="H33296" s="21"/>
      <c r="I33296" s="21"/>
      <c r="K33296" s="32">
        <v>0</v>
      </c>
      <c r="L33296" s="33">
        <v>0</v>
      </c>
    </row>
    <row r="33297" spans="7:12" x14ac:dyDescent="0.25">
      <c r="G33297" s="21"/>
      <c r="H33297" s="21"/>
      <c r="I33297" s="21"/>
      <c r="K33297" s="32">
        <v>15.957691216057308</v>
      </c>
      <c r="L33297" s="33">
        <v>8.1916395620662144</v>
      </c>
    </row>
    <row r="33298" spans="7:12" x14ac:dyDescent="0.25">
      <c r="G33298" s="21"/>
      <c r="H33298" s="21"/>
      <c r="I33298" s="21"/>
      <c r="K33298" s="32">
        <v>0</v>
      </c>
      <c r="L33298" s="33">
        <v>0</v>
      </c>
    </row>
    <row r="33299" spans="7:12" x14ac:dyDescent="0.25">
      <c r="G33299" s="21"/>
      <c r="H33299" s="21"/>
      <c r="I33299" s="21"/>
      <c r="K33299" s="32">
        <v>0</v>
      </c>
      <c r="L33299" s="33">
        <v>0</v>
      </c>
    </row>
    <row r="33300" spans="7:12" x14ac:dyDescent="0.25">
      <c r="G33300" s="21"/>
      <c r="H33300" s="21"/>
      <c r="I33300" s="21"/>
      <c r="K33300" s="32">
        <v>11.968268412042981</v>
      </c>
      <c r="L33300" s="33">
        <v>16.116722949960621</v>
      </c>
    </row>
    <row r="33301" spans="7:12" x14ac:dyDescent="0.25">
      <c r="G33301" s="21"/>
      <c r="H33301" s="21"/>
      <c r="I33301" s="21"/>
      <c r="K33301" s="32">
        <v>0</v>
      </c>
      <c r="L33301" s="33">
        <v>0</v>
      </c>
    </row>
    <row r="33302" spans="7:12" x14ac:dyDescent="0.25">
      <c r="G33302" s="21"/>
      <c r="H33302" s="21"/>
      <c r="I33302" s="21"/>
      <c r="K33302" s="32">
        <v>0</v>
      </c>
      <c r="L33302" s="33">
        <v>0</v>
      </c>
    </row>
    <row r="33303" spans="7:12" x14ac:dyDescent="0.25">
      <c r="G33303" s="21"/>
      <c r="H33303" s="21"/>
      <c r="I33303" s="21"/>
      <c r="K33303" s="32">
        <v>3.9894228040143269</v>
      </c>
      <c r="L33303" s="33">
        <v>0</v>
      </c>
    </row>
    <row r="33304" spans="7:12" x14ac:dyDescent="0.25">
      <c r="G33304" s="21"/>
      <c r="H33304" s="21"/>
      <c r="I33304" s="21"/>
      <c r="K33304" s="32">
        <v>15.957691216057308</v>
      </c>
      <c r="L33304" s="33">
        <v>7.8953240857823825</v>
      </c>
    </row>
    <row r="33305" spans="7:12" x14ac:dyDescent="0.25">
      <c r="G33305" s="21"/>
      <c r="H33305" s="21"/>
      <c r="I33305" s="21"/>
      <c r="K33305" s="32">
        <v>23.936536824085962</v>
      </c>
      <c r="L33305" s="33">
        <v>24.227586628340891</v>
      </c>
    </row>
    <row r="33306" spans="7:12" x14ac:dyDescent="0.25">
      <c r="G33306" s="21"/>
      <c r="H33306" s="21"/>
      <c r="I33306" s="21"/>
      <c r="K33306" s="32">
        <v>3.9894228040143269</v>
      </c>
      <c r="L33306" s="33">
        <v>0</v>
      </c>
    </row>
    <row r="33307" spans="7:12" x14ac:dyDescent="0.25">
      <c r="G33307" s="21"/>
      <c r="H33307" s="21"/>
      <c r="I33307" s="21"/>
      <c r="K33307" s="32">
        <v>0</v>
      </c>
      <c r="L33307" s="33">
        <v>0</v>
      </c>
    </row>
    <row r="33308" spans="7:12" x14ac:dyDescent="0.25">
      <c r="G33308" s="21"/>
      <c r="H33308" s="21"/>
      <c r="I33308" s="21"/>
      <c r="K33308" s="32">
        <v>3.9894228040143269</v>
      </c>
      <c r="L33308" s="33">
        <v>8.425201118292085</v>
      </c>
    </row>
    <row r="33309" spans="7:12" x14ac:dyDescent="0.25">
      <c r="G33309" s="21"/>
      <c r="H33309" s="21"/>
      <c r="I33309" s="21"/>
      <c r="K33309" s="32">
        <v>3.9894228040143269</v>
      </c>
      <c r="L33309" s="33">
        <v>0</v>
      </c>
    </row>
    <row r="33310" spans="7:12" x14ac:dyDescent="0.25">
      <c r="G33310" s="21"/>
      <c r="H33310" s="21"/>
      <c r="I33310" s="21"/>
      <c r="K33310" s="32">
        <v>19.947114020071634</v>
      </c>
      <c r="L33310" s="33">
        <v>6.8988058519621722</v>
      </c>
    </row>
    <row r="33311" spans="7:12" x14ac:dyDescent="0.25">
      <c r="G33311" s="21"/>
      <c r="H33311" s="21"/>
      <c r="I33311" s="21"/>
      <c r="K33311" s="32">
        <v>23.936536824085962</v>
      </c>
      <c r="L33311" s="33">
        <v>9.5982177434139651</v>
      </c>
    </row>
    <row r="33312" spans="7:12" x14ac:dyDescent="0.25">
      <c r="G33312" s="21"/>
      <c r="H33312" s="21"/>
      <c r="I33312" s="21"/>
      <c r="K33312" s="32">
        <v>31.915382432114619</v>
      </c>
      <c r="L33312" s="33">
        <v>73.20740252511807</v>
      </c>
    </row>
    <row r="33313" spans="7:12" x14ac:dyDescent="0.25">
      <c r="G33313" s="21"/>
      <c r="H33313" s="21"/>
      <c r="I33313" s="21"/>
      <c r="K33313" s="32">
        <v>11.968268412042981</v>
      </c>
      <c r="L33313" s="33">
        <v>25.664014308828595</v>
      </c>
    </row>
    <row r="33314" spans="7:12" x14ac:dyDescent="0.25">
      <c r="G33314" s="21"/>
      <c r="H33314" s="21"/>
      <c r="I33314" s="21"/>
      <c r="K33314" s="32">
        <v>23.936536824085962</v>
      </c>
      <c r="L33314" s="33">
        <v>13.982344082766247</v>
      </c>
    </row>
    <row r="33315" spans="7:12" x14ac:dyDescent="0.25">
      <c r="G33315" s="21"/>
      <c r="H33315" s="21"/>
      <c r="I33315" s="21"/>
      <c r="K33315" s="32">
        <v>3.9894228040143269</v>
      </c>
      <c r="L33315" s="33">
        <v>9.1098818756636923</v>
      </c>
    </row>
    <row r="33316" spans="7:12" x14ac:dyDescent="0.25">
      <c r="G33316" s="21"/>
      <c r="H33316" s="21"/>
      <c r="I33316" s="21"/>
      <c r="K33316" s="32">
        <v>0</v>
      </c>
      <c r="L33316" s="33">
        <v>0</v>
      </c>
    </row>
    <row r="33317" spans="7:12" x14ac:dyDescent="0.25">
      <c r="G33317" s="21"/>
      <c r="H33317" s="21"/>
      <c r="I33317" s="21"/>
      <c r="K33317" s="32">
        <v>15.957691216057308</v>
      </c>
      <c r="L33317" s="33">
        <v>34.775017907097393</v>
      </c>
    </row>
    <row r="33318" spans="7:12" x14ac:dyDescent="0.25">
      <c r="G33318" s="21"/>
      <c r="H33318" s="21"/>
      <c r="I33318" s="21"/>
      <c r="K33318" s="32">
        <v>0</v>
      </c>
      <c r="L33318" s="33">
        <v>0</v>
      </c>
    </row>
    <row r="33319" spans="7:12" x14ac:dyDescent="0.25">
      <c r="G33319" s="21"/>
      <c r="H33319" s="21"/>
      <c r="I33319" s="21"/>
      <c r="K33319" s="32">
        <v>15.957691216057308</v>
      </c>
      <c r="L33319" s="33">
        <v>13.303456632661407</v>
      </c>
    </row>
    <row r="33320" spans="7:12" x14ac:dyDescent="0.25">
      <c r="G33320" s="21"/>
      <c r="H33320" s="21"/>
      <c r="I33320" s="21"/>
      <c r="K33320" s="32">
        <v>0</v>
      </c>
      <c r="L33320" s="33">
        <v>0</v>
      </c>
    </row>
    <row r="33321" spans="7:12" x14ac:dyDescent="0.25">
      <c r="G33321" s="21"/>
      <c r="H33321" s="21"/>
      <c r="I33321" s="21"/>
      <c r="K33321" s="32">
        <v>19.947114020071634</v>
      </c>
      <c r="L33321" s="33">
        <v>24.256158014532168</v>
      </c>
    </row>
    <row r="33322" spans="7:12" x14ac:dyDescent="0.25">
      <c r="G33322" s="21"/>
      <c r="H33322" s="21"/>
      <c r="I33322" s="21"/>
      <c r="K33322" s="32">
        <v>0</v>
      </c>
      <c r="L33322" s="33">
        <v>0</v>
      </c>
    </row>
    <row r="33323" spans="7:12" x14ac:dyDescent="0.25">
      <c r="G33323" s="21"/>
      <c r="H33323" s="21"/>
      <c r="I33323" s="21"/>
      <c r="K33323" s="32">
        <v>3.9894228040143269</v>
      </c>
      <c r="L33323" s="33">
        <v>0.33940292533543165</v>
      </c>
    </row>
    <row r="33324" spans="7:12" x14ac:dyDescent="0.25">
      <c r="G33324" s="21"/>
      <c r="H33324" s="21"/>
      <c r="I33324" s="21"/>
      <c r="K33324" s="32">
        <v>3.9894228040143269</v>
      </c>
      <c r="L33324" s="33">
        <v>3.8679031540459246</v>
      </c>
    </row>
    <row r="33325" spans="7:12" x14ac:dyDescent="0.25">
      <c r="G33325" s="21"/>
      <c r="H33325" s="21"/>
      <c r="I33325" s="21"/>
      <c r="K33325" s="32">
        <v>0</v>
      </c>
      <c r="L33325" s="33">
        <v>0</v>
      </c>
    </row>
    <row r="33326" spans="7:12" x14ac:dyDescent="0.25">
      <c r="G33326" s="21"/>
      <c r="H33326" s="21"/>
      <c r="I33326" s="21"/>
      <c r="K33326" s="32">
        <v>0</v>
      </c>
      <c r="L33326" s="33">
        <v>0</v>
      </c>
    </row>
    <row r="33327" spans="7:12" x14ac:dyDescent="0.25">
      <c r="G33327" s="21"/>
      <c r="H33327" s="21"/>
      <c r="I33327" s="21"/>
      <c r="K33327" s="32">
        <v>3.9894228040143269</v>
      </c>
      <c r="L33327" s="33">
        <v>14.409477949511061</v>
      </c>
    </row>
    <row r="33328" spans="7:12" x14ac:dyDescent="0.25">
      <c r="G33328" s="21"/>
      <c r="H33328" s="21"/>
      <c r="I33328" s="21"/>
      <c r="K33328" s="32">
        <v>0</v>
      </c>
      <c r="L33328" s="33">
        <v>0</v>
      </c>
    </row>
    <row r="33329" spans="7:12" x14ac:dyDescent="0.25">
      <c r="G33329" s="21"/>
      <c r="H33329" s="21"/>
      <c r="I33329" s="21"/>
      <c r="K33329" s="32">
        <v>0</v>
      </c>
      <c r="L33329" s="33">
        <v>0</v>
      </c>
    </row>
    <row r="33330" spans="7:12" x14ac:dyDescent="0.25">
      <c r="G33330" s="21"/>
      <c r="H33330" s="21"/>
      <c r="I33330" s="21"/>
      <c r="K33330" s="32">
        <v>0</v>
      </c>
      <c r="L33330" s="33">
        <v>0</v>
      </c>
    </row>
    <row r="33331" spans="7:12" x14ac:dyDescent="0.25">
      <c r="G33331" s="21"/>
      <c r="H33331" s="21"/>
      <c r="I33331" s="21"/>
      <c r="K33331" s="32">
        <v>23.936536824085962</v>
      </c>
      <c r="L33331" s="33">
        <v>43.59018483273492</v>
      </c>
    </row>
    <row r="33332" spans="7:12" x14ac:dyDescent="0.25">
      <c r="G33332" s="21"/>
      <c r="H33332" s="21"/>
      <c r="I33332" s="21"/>
      <c r="K33332" s="32">
        <v>0</v>
      </c>
      <c r="L33332" s="33">
        <v>0</v>
      </c>
    </row>
    <row r="33333" spans="7:12" x14ac:dyDescent="0.25">
      <c r="G33333" s="21"/>
      <c r="H33333" s="21"/>
      <c r="I33333" s="21"/>
      <c r="K33333" s="32">
        <v>0</v>
      </c>
      <c r="L33333" s="33">
        <v>0</v>
      </c>
    </row>
    <row r="33334" spans="7:12" x14ac:dyDescent="0.25">
      <c r="G33334" s="21"/>
      <c r="H33334" s="21"/>
      <c r="I33334" s="21"/>
      <c r="K33334" s="32">
        <v>0</v>
      </c>
      <c r="L33334" s="33">
        <v>0</v>
      </c>
    </row>
    <row r="33335" spans="7:12" x14ac:dyDescent="0.25">
      <c r="G33335" s="21"/>
      <c r="H33335" s="21"/>
      <c r="I33335" s="21"/>
      <c r="K33335" s="32">
        <v>27.925959628100291</v>
      </c>
      <c r="L33335" s="33">
        <v>21.458360092854281</v>
      </c>
    </row>
    <row r="33336" spans="7:12" x14ac:dyDescent="0.25">
      <c r="G33336" s="21"/>
      <c r="H33336" s="21"/>
      <c r="I33336" s="21"/>
      <c r="K33336" s="32">
        <v>3.9894228040143269</v>
      </c>
      <c r="L33336" s="33">
        <v>0</v>
      </c>
    </row>
    <row r="33337" spans="7:12" x14ac:dyDescent="0.25">
      <c r="G33337" s="21"/>
      <c r="H33337" s="21"/>
      <c r="I33337" s="21"/>
      <c r="K33337" s="32">
        <v>0</v>
      </c>
      <c r="L33337" s="33">
        <v>0</v>
      </c>
    </row>
    <row r="33338" spans="7:12" x14ac:dyDescent="0.25">
      <c r="G33338" s="21"/>
      <c r="H33338" s="21"/>
      <c r="I33338" s="21"/>
      <c r="K33338" s="32">
        <v>27.925959628100291</v>
      </c>
      <c r="L33338" s="33">
        <v>41.80359244751223</v>
      </c>
    </row>
    <row r="33339" spans="7:12" x14ac:dyDescent="0.25">
      <c r="G33339" s="21"/>
      <c r="H33339" s="21"/>
      <c r="I33339" s="21"/>
      <c r="K33339" s="32">
        <v>7.9788456080286538</v>
      </c>
      <c r="L33339" s="33">
        <v>7.6684054596639628</v>
      </c>
    </row>
    <row r="33340" spans="7:12" x14ac:dyDescent="0.25">
      <c r="G33340" s="21"/>
      <c r="H33340" s="21"/>
      <c r="I33340" s="21"/>
      <c r="K33340" s="32">
        <v>11.968268412042981</v>
      </c>
      <c r="L33340" s="33">
        <v>20.791875261692123</v>
      </c>
    </row>
    <row r="33341" spans="7:12" x14ac:dyDescent="0.25">
      <c r="G33341" s="21"/>
      <c r="H33341" s="21"/>
      <c r="I33341" s="21"/>
      <c r="K33341" s="32">
        <v>15.957691216057308</v>
      </c>
      <c r="L33341" s="33">
        <v>25.43713406751516</v>
      </c>
    </row>
    <row r="33342" spans="7:12" x14ac:dyDescent="0.25">
      <c r="G33342" s="21"/>
      <c r="H33342" s="21"/>
      <c r="I33342" s="21"/>
      <c r="K33342" s="32">
        <v>11.968268412042981</v>
      </c>
      <c r="L33342" s="33">
        <v>0</v>
      </c>
    </row>
    <row r="33343" spans="7:12" x14ac:dyDescent="0.25">
      <c r="G33343" s="21"/>
      <c r="H33343" s="21"/>
      <c r="I33343" s="21"/>
      <c r="K33343" s="32">
        <v>0</v>
      </c>
      <c r="L33343" s="33">
        <v>0</v>
      </c>
    </row>
    <row r="33344" spans="7:12" x14ac:dyDescent="0.25">
      <c r="G33344" s="21"/>
      <c r="H33344" s="21"/>
      <c r="I33344" s="21"/>
      <c r="K33344" s="32">
        <v>23.936536824085962</v>
      </c>
      <c r="L33344" s="33">
        <v>16.100458243972678</v>
      </c>
    </row>
    <row r="33345" spans="7:12" x14ac:dyDescent="0.25">
      <c r="G33345" s="21"/>
      <c r="H33345" s="21"/>
      <c r="I33345" s="21"/>
      <c r="K33345" s="32">
        <v>0</v>
      </c>
      <c r="L33345" s="33">
        <v>0</v>
      </c>
    </row>
    <row r="33346" spans="7:12" x14ac:dyDescent="0.25">
      <c r="G33346" s="21"/>
      <c r="H33346" s="21"/>
      <c r="I33346" s="21"/>
      <c r="K33346" s="32">
        <v>3.9894228040143269</v>
      </c>
      <c r="L33346" s="33">
        <v>0</v>
      </c>
    </row>
    <row r="33347" spans="7:12" x14ac:dyDescent="0.25">
      <c r="G33347" s="21"/>
      <c r="H33347" s="21"/>
      <c r="I33347" s="21"/>
      <c r="K33347" s="32">
        <v>19.947114020071634</v>
      </c>
      <c r="L33347" s="33">
        <v>21.916702998722862</v>
      </c>
    </row>
    <row r="33348" spans="7:12" x14ac:dyDescent="0.25">
      <c r="G33348" s="21"/>
      <c r="H33348" s="21"/>
      <c r="I33348" s="21"/>
      <c r="K33348" s="32">
        <v>0</v>
      </c>
      <c r="L33348" s="33">
        <v>0</v>
      </c>
    </row>
    <row r="33349" spans="7:12" x14ac:dyDescent="0.25">
      <c r="G33349" s="21"/>
      <c r="H33349" s="21"/>
      <c r="I33349" s="21"/>
      <c r="K33349" s="32">
        <v>3.9894228040143269</v>
      </c>
      <c r="L33349" s="33">
        <v>0</v>
      </c>
    </row>
    <row r="33350" spans="7:12" x14ac:dyDescent="0.25">
      <c r="G33350" s="21"/>
      <c r="H33350" s="21"/>
      <c r="I33350" s="21"/>
      <c r="K33350" s="32">
        <v>7.9788456080286538</v>
      </c>
      <c r="L33350" s="33">
        <v>11.44676010203742</v>
      </c>
    </row>
    <row r="33351" spans="7:12" x14ac:dyDescent="0.25">
      <c r="G33351" s="21"/>
      <c r="H33351" s="21"/>
      <c r="I33351" s="21"/>
      <c r="K33351" s="32">
        <v>91.756724492329496</v>
      </c>
      <c r="L33351" s="33">
        <v>99.572492521633166</v>
      </c>
    </row>
    <row r="33352" spans="7:12" x14ac:dyDescent="0.25">
      <c r="G33352" s="21"/>
      <c r="H33352" s="21"/>
      <c r="I33352" s="21"/>
      <c r="K33352" s="32">
        <v>27.925959628100291</v>
      </c>
      <c r="L33352" s="33">
        <v>65.44357046563114</v>
      </c>
    </row>
    <row r="33353" spans="7:12" x14ac:dyDescent="0.25">
      <c r="G33353" s="21"/>
      <c r="H33353" s="21"/>
      <c r="I33353" s="21"/>
      <c r="K33353" s="32">
        <v>0</v>
      </c>
      <c r="L33353" s="33">
        <v>0</v>
      </c>
    </row>
    <row r="33354" spans="7:12" x14ac:dyDescent="0.25">
      <c r="G33354" s="21"/>
      <c r="H33354" s="21"/>
      <c r="I33354" s="21"/>
      <c r="K33354" s="32">
        <v>11.968268412042981</v>
      </c>
      <c r="L33354" s="33">
        <v>22.215175592575278</v>
      </c>
    </row>
    <row r="33355" spans="7:12" x14ac:dyDescent="0.25">
      <c r="G33355" s="21"/>
      <c r="H33355" s="21"/>
      <c r="I33355" s="21"/>
      <c r="K33355" s="32">
        <v>0</v>
      </c>
      <c r="L33355" s="33">
        <v>0</v>
      </c>
    </row>
    <row r="33356" spans="7:12" x14ac:dyDescent="0.25">
      <c r="G33356" s="21"/>
      <c r="H33356" s="21"/>
      <c r="I33356" s="21"/>
      <c r="K33356" s="32">
        <v>7.9788456080286538</v>
      </c>
      <c r="L33356" s="33">
        <v>12.293688692555747</v>
      </c>
    </row>
    <row r="33357" spans="7:12" x14ac:dyDescent="0.25">
      <c r="G33357" s="21"/>
      <c r="H33357" s="21"/>
      <c r="I33357" s="21"/>
      <c r="K33357" s="32">
        <v>3.9894228040143269</v>
      </c>
      <c r="L33357" s="33">
        <v>11.92072090288667</v>
      </c>
    </row>
    <row r="33358" spans="7:12" x14ac:dyDescent="0.25">
      <c r="G33358" s="21"/>
      <c r="H33358" s="21"/>
      <c r="I33358" s="21"/>
      <c r="K33358" s="32">
        <v>19.947114020071634</v>
      </c>
      <c r="L33358" s="33">
        <v>8.7307178906215892</v>
      </c>
    </row>
    <row r="33359" spans="7:12" x14ac:dyDescent="0.25">
      <c r="G33359" s="21"/>
      <c r="H33359" s="21"/>
      <c r="I33359" s="21"/>
      <c r="K33359" s="32">
        <v>3.9894228040143269</v>
      </c>
      <c r="L33359" s="33">
        <v>5.8296195475225376</v>
      </c>
    </row>
    <row r="33360" spans="7:12" x14ac:dyDescent="0.25">
      <c r="G33360" s="21"/>
      <c r="H33360" s="21"/>
      <c r="I33360" s="21"/>
      <c r="K33360" s="32">
        <v>11.968268412042981</v>
      </c>
      <c r="L33360" s="33">
        <v>0.49439346477082086</v>
      </c>
    </row>
    <row r="33361" spans="7:12" x14ac:dyDescent="0.25">
      <c r="G33361" s="21"/>
      <c r="H33361" s="21"/>
      <c r="I33361" s="21"/>
      <c r="K33361" s="32">
        <v>3.9894228040143269</v>
      </c>
      <c r="L33361" s="33">
        <v>0</v>
      </c>
    </row>
    <row r="33362" spans="7:12" x14ac:dyDescent="0.25">
      <c r="G33362" s="21"/>
      <c r="H33362" s="21"/>
      <c r="I33362" s="21"/>
      <c r="K33362" s="32">
        <v>19.947114020071634</v>
      </c>
      <c r="L33362" s="33">
        <v>0</v>
      </c>
    </row>
    <row r="33363" spans="7:12" x14ac:dyDescent="0.25">
      <c r="G33363" s="21"/>
      <c r="H33363" s="21"/>
      <c r="I33363" s="21"/>
      <c r="K33363" s="32">
        <v>0</v>
      </c>
      <c r="L33363" s="33">
        <v>0</v>
      </c>
    </row>
    <row r="33364" spans="7:12" x14ac:dyDescent="0.25">
      <c r="G33364" s="21"/>
      <c r="H33364" s="21"/>
      <c r="I33364" s="21"/>
      <c r="K33364" s="32">
        <v>39.894228040143268</v>
      </c>
      <c r="L33364" s="33">
        <v>37.876367989047225</v>
      </c>
    </row>
    <row r="33365" spans="7:12" x14ac:dyDescent="0.25">
      <c r="G33365" s="21"/>
      <c r="H33365" s="21"/>
      <c r="I33365" s="21"/>
      <c r="K33365" s="32">
        <v>0</v>
      </c>
      <c r="L33365" s="33">
        <v>0</v>
      </c>
    </row>
    <row r="33366" spans="7:12" x14ac:dyDescent="0.25">
      <c r="G33366" s="21"/>
      <c r="H33366" s="21"/>
      <c r="I33366" s="21"/>
      <c r="K33366" s="32">
        <v>23.936536824085962</v>
      </c>
      <c r="L33366" s="33">
        <v>29.632856112973464</v>
      </c>
    </row>
    <row r="33367" spans="7:12" x14ac:dyDescent="0.25">
      <c r="G33367" s="21"/>
      <c r="H33367" s="21"/>
      <c r="I33367" s="21"/>
      <c r="K33367" s="32">
        <v>31.915382432114619</v>
      </c>
      <c r="L33367" s="33">
        <v>42.293887815703798</v>
      </c>
    </row>
    <row r="33368" spans="7:12" x14ac:dyDescent="0.25">
      <c r="G33368" s="21"/>
      <c r="H33368" s="21"/>
      <c r="I33368" s="21"/>
      <c r="K33368" s="32">
        <v>0</v>
      </c>
      <c r="L33368" s="33">
        <v>0</v>
      </c>
    </row>
    <row r="33369" spans="7:12" x14ac:dyDescent="0.25">
      <c r="G33369" s="21"/>
      <c r="H33369" s="21"/>
      <c r="I33369" s="21"/>
      <c r="K33369" s="32">
        <v>27.925959628100291</v>
      </c>
      <c r="L33369" s="33">
        <v>46.515107916879316</v>
      </c>
    </row>
    <row r="33370" spans="7:12" x14ac:dyDescent="0.25">
      <c r="G33370" s="21"/>
      <c r="H33370" s="21"/>
      <c r="I33370" s="21"/>
      <c r="K33370" s="32">
        <v>0</v>
      </c>
      <c r="L33370" s="33">
        <v>0</v>
      </c>
    </row>
    <row r="33371" spans="7:12" x14ac:dyDescent="0.25">
      <c r="G33371" s="21"/>
      <c r="H33371" s="21"/>
      <c r="I33371" s="21"/>
      <c r="K33371" s="32">
        <v>0</v>
      </c>
      <c r="L33371" s="33">
        <v>0</v>
      </c>
    </row>
    <row r="33372" spans="7:12" x14ac:dyDescent="0.25">
      <c r="G33372" s="21"/>
      <c r="H33372" s="21"/>
      <c r="I33372" s="21"/>
      <c r="K33372" s="32">
        <v>11.968268412042981</v>
      </c>
      <c r="L33372" s="33">
        <v>1.548442850737447</v>
      </c>
    </row>
    <row r="33373" spans="7:12" x14ac:dyDescent="0.25">
      <c r="G33373" s="21"/>
      <c r="H33373" s="21"/>
      <c r="I33373" s="21"/>
      <c r="K33373" s="32">
        <v>3.9894228040143269</v>
      </c>
      <c r="L33373" s="33">
        <v>0</v>
      </c>
    </row>
    <row r="33374" spans="7:12" x14ac:dyDescent="0.25">
      <c r="G33374" s="21"/>
      <c r="H33374" s="21"/>
      <c r="I33374" s="21"/>
      <c r="K33374" s="32">
        <v>35.904805236128944</v>
      </c>
      <c r="L33374" s="33">
        <v>18.760144335608576</v>
      </c>
    </row>
    <row r="33375" spans="7:12" x14ac:dyDescent="0.25">
      <c r="G33375" s="21"/>
      <c r="H33375" s="21"/>
      <c r="I33375" s="21"/>
      <c r="K33375" s="32">
        <v>7.9788456080286538</v>
      </c>
      <c r="L33375" s="33">
        <v>22.435055689232314</v>
      </c>
    </row>
    <row r="33376" spans="7:12" x14ac:dyDescent="0.25">
      <c r="G33376" s="21"/>
      <c r="H33376" s="21"/>
      <c r="I33376" s="21"/>
      <c r="K33376" s="32">
        <v>0</v>
      </c>
      <c r="L33376" s="33">
        <v>0</v>
      </c>
    </row>
    <row r="33377" spans="7:12" x14ac:dyDescent="0.25">
      <c r="G33377" s="21"/>
      <c r="H33377" s="21"/>
      <c r="I33377" s="21"/>
      <c r="K33377" s="32">
        <v>0</v>
      </c>
      <c r="L33377" s="33">
        <v>0</v>
      </c>
    </row>
    <row r="33378" spans="7:12" x14ac:dyDescent="0.25">
      <c r="G33378" s="21"/>
      <c r="H33378" s="21"/>
      <c r="I33378" s="21"/>
      <c r="K33378" s="32">
        <v>0</v>
      </c>
      <c r="L33378" s="33">
        <v>0</v>
      </c>
    </row>
    <row r="33379" spans="7:12" x14ac:dyDescent="0.25">
      <c r="G33379" s="21"/>
      <c r="H33379" s="21"/>
      <c r="I33379" s="21"/>
      <c r="K33379" s="32">
        <v>3.9894228040143269</v>
      </c>
      <c r="L33379" s="33">
        <v>12.641275745118975</v>
      </c>
    </row>
    <row r="33380" spans="7:12" x14ac:dyDescent="0.25">
      <c r="G33380" s="21"/>
      <c r="H33380" s="21"/>
      <c r="I33380" s="21"/>
      <c r="K33380" s="32">
        <v>27.925959628100291</v>
      </c>
      <c r="L33380" s="33">
        <v>0</v>
      </c>
    </row>
    <row r="33381" spans="7:12" x14ac:dyDescent="0.25">
      <c r="G33381" s="21"/>
      <c r="H33381" s="21"/>
      <c r="I33381" s="21"/>
      <c r="K33381" s="32">
        <v>0</v>
      </c>
      <c r="L33381" s="33">
        <v>0</v>
      </c>
    </row>
    <row r="33382" spans="7:12" x14ac:dyDescent="0.25">
      <c r="G33382" s="21"/>
      <c r="H33382" s="21"/>
      <c r="I33382" s="21"/>
      <c r="K33382" s="32">
        <v>31.915382432114619</v>
      </c>
      <c r="L33382" s="33">
        <v>19.330413746291903</v>
      </c>
    </row>
    <row r="33383" spans="7:12" x14ac:dyDescent="0.25">
      <c r="G33383" s="21"/>
      <c r="H33383" s="21"/>
      <c r="I33383" s="21"/>
      <c r="K33383" s="32">
        <v>0</v>
      </c>
      <c r="L33383" s="33">
        <v>0</v>
      </c>
    </row>
    <row r="33384" spans="7:12" x14ac:dyDescent="0.25">
      <c r="G33384" s="21"/>
      <c r="H33384" s="21"/>
      <c r="I33384" s="21"/>
      <c r="K33384" s="32">
        <v>11.968268412042981</v>
      </c>
      <c r="L33384" s="33">
        <v>8.2039205995552571</v>
      </c>
    </row>
    <row r="33385" spans="7:12" x14ac:dyDescent="0.25">
      <c r="G33385" s="21"/>
      <c r="H33385" s="21"/>
      <c r="I33385" s="21"/>
      <c r="K33385" s="32">
        <v>0</v>
      </c>
      <c r="L33385" s="33">
        <v>0</v>
      </c>
    </row>
    <row r="33386" spans="7:12" x14ac:dyDescent="0.25">
      <c r="G33386" s="21"/>
      <c r="H33386" s="21"/>
      <c r="I33386" s="21"/>
      <c r="K33386" s="32">
        <v>67.820187668243548</v>
      </c>
      <c r="L33386" s="33">
        <v>60.72589620195761</v>
      </c>
    </row>
    <row r="33387" spans="7:12" x14ac:dyDescent="0.25">
      <c r="G33387" s="21"/>
      <c r="H33387" s="21"/>
      <c r="I33387" s="21"/>
      <c r="K33387" s="32">
        <v>0</v>
      </c>
      <c r="L33387" s="33">
        <v>0</v>
      </c>
    </row>
    <row r="33388" spans="7:12" x14ac:dyDescent="0.25">
      <c r="G33388" s="21"/>
      <c r="H33388" s="21"/>
      <c r="I33388" s="21"/>
      <c r="K33388" s="32">
        <v>15.957691216057308</v>
      </c>
      <c r="L33388" s="33">
        <v>13.439495518721895</v>
      </c>
    </row>
    <row r="33389" spans="7:12" x14ac:dyDescent="0.25">
      <c r="G33389" s="21"/>
      <c r="H33389" s="21"/>
      <c r="I33389" s="21"/>
      <c r="K33389" s="32">
        <v>0</v>
      </c>
      <c r="L33389" s="33">
        <v>0</v>
      </c>
    </row>
    <row r="33390" spans="7:12" x14ac:dyDescent="0.25">
      <c r="G33390" s="21"/>
      <c r="H33390" s="21"/>
      <c r="I33390" s="21"/>
      <c r="K33390" s="32">
        <v>0</v>
      </c>
      <c r="L33390" s="33">
        <v>0</v>
      </c>
    </row>
    <row r="33391" spans="7:12" x14ac:dyDescent="0.25">
      <c r="G33391" s="21"/>
      <c r="H33391" s="21"/>
      <c r="I33391" s="21"/>
      <c r="K33391" s="32">
        <v>0</v>
      </c>
      <c r="L33391" s="33">
        <v>0</v>
      </c>
    </row>
    <row r="33392" spans="7:12" x14ac:dyDescent="0.25">
      <c r="G33392" s="21"/>
      <c r="H33392" s="21"/>
      <c r="I33392" s="21"/>
      <c r="K33392" s="32">
        <v>3.9894228040143269</v>
      </c>
      <c r="L33392" s="33">
        <v>1.5692830238474964</v>
      </c>
    </row>
    <row r="33393" spans="7:12" x14ac:dyDescent="0.25">
      <c r="G33393" s="21"/>
      <c r="H33393" s="21"/>
      <c r="I33393" s="21"/>
      <c r="K33393" s="32">
        <v>3.9894228040143269</v>
      </c>
      <c r="L33393" s="33">
        <v>15.503698997536052</v>
      </c>
    </row>
    <row r="33394" spans="7:12" x14ac:dyDescent="0.25">
      <c r="G33394" s="21"/>
      <c r="H33394" s="21"/>
      <c r="I33394" s="21"/>
      <c r="K33394" s="32">
        <v>0</v>
      </c>
      <c r="L33394" s="33">
        <v>0</v>
      </c>
    </row>
    <row r="33395" spans="7:12" x14ac:dyDescent="0.25">
      <c r="G33395" s="21"/>
      <c r="H33395" s="21"/>
      <c r="I33395" s="21"/>
      <c r="K33395" s="32">
        <v>15.957691216057308</v>
      </c>
      <c r="L33395" s="33">
        <v>26.878041102088236</v>
      </c>
    </row>
    <row r="33396" spans="7:12" x14ac:dyDescent="0.25">
      <c r="G33396" s="21"/>
      <c r="H33396" s="21"/>
      <c r="I33396" s="21"/>
      <c r="K33396" s="32">
        <v>7.9788456080286538</v>
      </c>
      <c r="L33396" s="33">
        <v>14.482471391138061</v>
      </c>
    </row>
    <row r="33397" spans="7:12" x14ac:dyDescent="0.25">
      <c r="G33397" s="21"/>
      <c r="H33397" s="21"/>
      <c r="I33397" s="21"/>
      <c r="K33397" s="32">
        <v>3.9894228040143269</v>
      </c>
      <c r="L33397" s="33">
        <v>7.9176623017359313</v>
      </c>
    </row>
    <row r="33398" spans="7:12" x14ac:dyDescent="0.25">
      <c r="G33398" s="21"/>
      <c r="H33398" s="21"/>
      <c r="I33398" s="21"/>
      <c r="K33398" s="32">
        <v>0</v>
      </c>
      <c r="L33398" s="33">
        <v>0</v>
      </c>
    </row>
    <row r="33399" spans="7:12" x14ac:dyDescent="0.25">
      <c r="G33399" s="21"/>
      <c r="H33399" s="21"/>
      <c r="I33399" s="21"/>
      <c r="K33399" s="32">
        <v>0</v>
      </c>
      <c r="L33399" s="33">
        <v>0</v>
      </c>
    </row>
    <row r="33400" spans="7:12" x14ac:dyDescent="0.25">
      <c r="G33400" s="21"/>
      <c r="H33400" s="21"/>
      <c r="I33400" s="21"/>
      <c r="K33400" s="32">
        <v>3.9894228040143269</v>
      </c>
      <c r="L33400" s="33">
        <v>0</v>
      </c>
    </row>
    <row r="33401" spans="7:12" x14ac:dyDescent="0.25">
      <c r="G33401" s="21"/>
      <c r="H33401" s="21"/>
      <c r="I33401" s="21"/>
      <c r="K33401" s="32">
        <v>0</v>
      </c>
      <c r="L33401" s="33">
        <v>0</v>
      </c>
    </row>
    <row r="33402" spans="7:12" x14ac:dyDescent="0.25">
      <c r="G33402" s="21"/>
      <c r="H33402" s="21"/>
      <c r="I33402" s="21"/>
      <c r="K33402" s="32">
        <v>0</v>
      </c>
      <c r="L33402" s="33">
        <v>0</v>
      </c>
    </row>
    <row r="33403" spans="7:12" x14ac:dyDescent="0.25">
      <c r="G33403" s="21"/>
      <c r="H33403" s="21"/>
      <c r="I33403" s="21"/>
      <c r="K33403" s="32">
        <v>59.841342060214892</v>
      </c>
      <c r="L33403" s="33">
        <v>65.193189748894582</v>
      </c>
    </row>
    <row r="33404" spans="7:12" x14ac:dyDescent="0.25">
      <c r="G33404" s="21"/>
      <c r="H33404" s="21"/>
      <c r="I33404" s="21"/>
      <c r="K33404" s="32">
        <v>3.9894228040143269</v>
      </c>
      <c r="L33404" s="33">
        <v>9.3196181495909372</v>
      </c>
    </row>
    <row r="33405" spans="7:12" x14ac:dyDescent="0.25">
      <c r="G33405" s="21"/>
      <c r="H33405" s="21"/>
      <c r="I33405" s="21"/>
      <c r="K33405" s="32">
        <v>3.9894228040143269</v>
      </c>
      <c r="L33405" s="33">
        <v>11.450916379160269</v>
      </c>
    </row>
    <row r="33406" spans="7:12" x14ac:dyDescent="0.25">
      <c r="G33406" s="21"/>
      <c r="H33406" s="21"/>
      <c r="I33406" s="21"/>
      <c r="K33406" s="32">
        <v>3.9894228040143269</v>
      </c>
      <c r="L33406" s="33">
        <v>3.4706734725557342</v>
      </c>
    </row>
    <row r="33407" spans="7:12" x14ac:dyDescent="0.25">
      <c r="G33407" s="21"/>
      <c r="H33407" s="21"/>
      <c r="I33407" s="21"/>
      <c r="K33407" s="32">
        <v>3.9894228040143269</v>
      </c>
      <c r="L33407" s="33">
        <v>1.856140235050987</v>
      </c>
    </row>
    <row r="33408" spans="7:12" x14ac:dyDescent="0.25">
      <c r="G33408" s="21"/>
      <c r="H33408" s="21"/>
      <c r="I33408" s="21"/>
      <c r="K33408" s="32">
        <v>0</v>
      </c>
      <c r="L33408" s="33">
        <v>0</v>
      </c>
    </row>
    <row r="33409" spans="7:12" x14ac:dyDescent="0.25">
      <c r="G33409" s="21"/>
      <c r="H33409" s="21"/>
      <c r="I33409" s="21"/>
      <c r="K33409" s="32">
        <v>3.9894228040143269</v>
      </c>
      <c r="L33409" s="33">
        <v>0</v>
      </c>
    </row>
    <row r="33410" spans="7:12" x14ac:dyDescent="0.25">
      <c r="G33410" s="21"/>
      <c r="H33410" s="21"/>
      <c r="I33410" s="21"/>
      <c r="K33410" s="32">
        <v>0</v>
      </c>
      <c r="L33410" s="33">
        <v>0</v>
      </c>
    </row>
    <row r="33411" spans="7:12" x14ac:dyDescent="0.25">
      <c r="G33411" s="21"/>
      <c r="H33411" s="21"/>
      <c r="I33411" s="21"/>
      <c r="K33411" s="32">
        <v>11.968268412042981</v>
      </c>
      <c r="L33411" s="33">
        <v>2.0551753070862722</v>
      </c>
    </row>
    <row r="33412" spans="7:12" x14ac:dyDescent="0.25">
      <c r="G33412" s="21"/>
      <c r="H33412" s="21"/>
      <c r="I33412" s="21"/>
      <c r="K33412" s="32">
        <v>7.9788456080286538</v>
      </c>
      <c r="L33412" s="33">
        <v>18.535429691916256</v>
      </c>
    </row>
    <row r="33413" spans="7:12" x14ac:dyDescent="0.25">
      <c r="G33413" s="21"/>
      <c r="H33413" s="21"/>
      <c r="I33413" s="21"/>
      <c r="K33413" s="32">
        <v>15.957691216057308</v>
      </c>
      <c r="L33413" s="33">
        <v>21.051049020796651</v>
      </c>
    </row>
    <row r="33414" spans="7:12" x14ac:dyDescent="0.25">
      <c r="G33414" s="21"/>
      <c r="H33414" s="21"/>
      <c r="I33414" s="21"/>
      <c r="K33414" s="32">
        <v>0</v>
      </c>
      <c r="L33414" s="33">
        <v>0</v>
      </c>
    </row>
    <row r="33415" spans="7:12" x14ac:dyDescent="0.25">
      <c r="G33415" s="21"/>
      <c r="H33415" s="21"/>
      <c r="I33415" s="21"/>
      <c r="K33415" s="32">
        <v>3.9894228040143269</v>
      </c>
      <c r="L33415" s="33">
        <v>0</v>
      </c>
    </row>
    <row r="33416" spans="7:12" x14ac:dyDescent="0.25">
      <c r="G33416" s="21"/>
      <c r="H33416" s="21"/>
      <c r="I33416" s="21"/>
      <c r="K33416" s="32">
        <v>0</v>
      </c>
      <c r="L33416" s="33">
        <v>0</v>
      </c>
    </row>
    <row r="33417" spans="7:12" x14ac:dyDescent="0.25">
      <c r="G33417" s="21"/>
      <c r="H33417" s="21"/>
      <c r="I33417" s="21"/>
      <c r="K33417" s="32">
        <v>3.9894228040143269</v>
      </c>
      <c r="L33417" s="33">
        <v>0</v>
      </c>
    </row>
    <row r="33418" spans="7:12" x14ac:dyDescent="0.25">
      <c r="G33418" s="21"/>
      <c r="H33418" s="21"/>
      <c r="I33418" s="21"/>
      <c r="K33418" s="32">
        <v>23.936536824085962</v>
      </c>
      <c r="L33418" s="33">
        <v>29.343274741671081</v>
      </c>
    </row>
    <row r="33419" spans="7:12" x14ac:dyDescent="0.25">
      <c r="G33419" s="21"/>
      <c r="H33419" s="21"/>
      <c r="I33419" s="21"/>
      <c r="K33419" s="32">
        <v>23.936536824085962</v>
      </c>
      <c r="L33419" s="33">
        <v>49.015561717812481</v>
      </c>
    </row>
    <row r="33420" spans="7:12" x14ac:dyDescent="0.25">
      <c r="G33420" s="21"/>
      <c r="H33420" s="21"/>
      <c r="I33420" s="21"/>
      <c r="K33420" s="32">
        <v>0</v>
      </c>
      <c r="L33420" s="33">
        <v>0</v>
      </c>
    </row>
    <row r="33421" spans="7:12" x14ac:dyDescent="0.25">
      <c r="G33421" s="21"/>
      <c r="H33421" s="21"/>
      <c r="I33421" s="21"/>
      <c r="K33421" s="32">
        <v>0</v>
      </c>
      <c r="L33421" s="33">
        <v>0</v>
      </c>
    </row>
    <row r="33422" spans="7:12" x14ac:dyDescent="0.25">
      <c r="G33422" s="21"/>
      <c r="H33422" s="21"/>
      <c r="I33422" s="21"/>
      <c r="K33422" s="32">
        <v>11.968268412042981</v>
      </c>
      <c r="L33422" s="33">
        <v>7.3123204845453618</v>
      </c>
    </row>
    <row r="33423" spans="7:12" x14ac:dyDescent="0.25">
      <c r="G33423" s="21"/>
      <c r="H33423" s="21"/>
      <c r="I33423" s="21"/>
      <c r="K33423" s="32">
        <v>0</v>
      </c>
      <c r="L33423" s="33">
        <v>0</v>
      </c>
    </row>
    <row r="33424" spans="7:12" x14ac:dyDescent="0.25">
      <c r="G33424" s="21"/>
      <c r="H33424" s="21"/>
      <c r="I33424" s="21"/>
      <c r="K33424" s="32">
        <v>0</v>
      </c>
      <c r="L33424" s="33">
        <v>0</v>
      </c>
    </row>
    <row r="33425" spans="7:12" x14ac:dyDescent="0.25">
      <c r="G33425" s="21"/>
      <c r="H33425" s="21"/>
      <c r="I33425" s="21"/>
      <c r="K33425" s="32">
        <v>3.9894228040143269</v>
      </c>
      <c r="L33425" s="33">
        <v>0</v>
      </c>
    </row>
    <row r="33426" spans="7:12" x14ac:dyDescent="0.25">
      <c r="G33426" s="21"/>
      <c r="H33426" s="21"/>
      <c r="I33426" s="21"/>
      <c r="K33426" s="32">
        <v>3.9894228040143269</v>
      </c>
      <c r="L33426" s="33">
        <v>10.513796571736851</v>
      </c>
    </row>
    <row r="33427" spans="7:12" x14ac:dyDescent="0.25">
      <c r="G33427" s="21"/>
      <c r="H33427" s="21"/>
      <c r="I33427" s="21"/>
      <c r="K33427" s="32">
        <v>3.9894228040143269</v>
      </c>
      <c r="L33427" s="33">
        <v>0</v>
      </c>
    </row>
    <row r="33428" spans="7:12" x14ac:dyDescent="0.25">
      <c r="G33428" s="21"/>
      <c r="H33428" s="21"/>
      <c r="I33428" s="21"/>
      <c r="K33428" s="32">
        <v>3.9894228040143269</v>
      </c>
      <c r="L33428" s="33">
        <v>8.891454485814819</v>
      </c>
    </row>
    <row r="33429" spans="7:12" x14ac:dyDescent="0.25">
      <c r="G33429" s="21"/>
      <c r="H33429" s="21"/>
      <c r="I33429" s="21"/>
      <c r="K33429" s="32">
        <v>23.936536824085962</v>
      </c>
      <c r="L33429" s="33">
        <v>26.710620893853886</v>
      </c>
    </row>
    <row r="33430" spans="7:12" x14ac:dyDescent="0.25">
      <c r="G33430" s="21"/>
      <c r="H33430" s="21"/>
      <c r="I33430" s="21"/>
      <c r="K33430" s="32">
        <v>3.9894228040143269</v>
      </c>
      <c r="L33430" s="33">
        <v>0.59302530451010349</v>
      </c>
    </row>
    <row r="33431" spans="7:12" x14ac:dyDescent="0.25">
      <c r="G33431" s="21"/>
      <c r="H33431" s="21"/>
      <c r="I33431" s="21"/>
      <c r="K33431" s="32">
        <v>0</v>
      </c>
      <c r="L33431" s="33">
        <v>0</v>
      </c>
    </row>
    <row r="33432" spans="7:12" x14ac:dyDescent="0.25">
      <c r="G33432" s="21"/>
      <c r="H33432" s="21"/>
      <c r="I33432" s="21"/>
      <c r="K33432" s="32">
        <v>7.9788456080286538</v>
      </c>
      <c r="L33432" s="33">
        <v>5.3309838955830496E-2</v>
      </c>
    </row>
    <row r="33433" spans="7:12" x14ac:dyDescent="0.25">
      <c r="G33433" s="21"/>
      <c r="H33433" s="21"/>
      <c r="I33433" s="21"/>
      <c r="K33433" s="32">
        <v>15.957691216057308</v>
      </c>
      <c r="L33433" s="33">
        <v>40.778749708354248</v>
      </c>
    </row>
    <row r="33434" spans="7:12" x14ac:dyDescent="0.25">
      <c r="G33434" s="21"/>
      <c r="H33434" s="21"/>
      <c r="I33434" s="21"/>
      <c r="K33434" s="32">
        <v>0</v>
      </c>
      <c r="L33434" s="33">
        <v>0</v>
      </c>
    </row>
    <row r="33435" spans="7:12" x14ac:dyDescent="0.25">
      <c r="G33435" s="21"/>
      <c r="H33435" s="21"/>
      <c r="I33435" s="21"/>
      <c r="K33435" s="32">
        <v>0</v>
      </c>
      <c r="L33435" s="33">
        <v>0</v>
      </c>
    </row>
    <row r="33436" spans="7:12" x14ac:dyDescent="0.25">
      <c r="G33436" s="21"/>
      <c r="H33436" s="21"/>
      <c r="I33436" s="21"/>
      <c r="K33436" s="32">
        <v>35.904805236128944</v>
      </c>
      <c r="L33436" s="33">
        <v>16.138052509345847</v>
      </c>
    </row>
    <row r="33437" spans="7:12" x14ac:dyDescent="0.25">
      <c r="G33437" s="21"/>
      <c r="H33437" s="21"/>
      <c r="I33437" s="21"/>
      <c r="K33437" s="32">
        <v>35.904805236128944</v>
      </c>
      <c r="L33437" s="33">
        <v>27.91784289516707</v>
      </c>
    </row>
    <row r="33438" spans="7:12" x14ac:dyDescent="0.25">
      <c r="G33438" s="21"/>
      <c r="H33438" s="21"/>
      <c r="I33438" s="21"/>
      <c r="K33438" s="32">
        <v>0</v>
      </c>
      <c r="L33438" s="33">
        <v>0</v>
      </c>
    </row>
    <row r="33439" spans="7:12" x14ac:dyDescent="0.25">
      <c r="G33439" s="21"/>
      <c r="H33439" s="21"/>
      <c r="I33439" s="21"/>
      <c r="K33439" s="32">
        <v>0</v>
      </c>
      <c r="L33439" s="33">
        <v>0</v>
      </c>
    </row>
    <row r="33440" spans="7:12" x14ac:dyDescent="0.25">
      <c r="G33440" s="21"/>
      <c r="H33440" s="21"/>
      <c r="I33440" s="21"/>
      <c r="K33440" s="32">
        <v>0</v>
      </c>
      <c r="L33440" s="33">
        <v>0</v>
      </c>
    </row>
    <row r="33441" spans="7:12" x14ac:dyDescent="0.25">
      <c r="G33441" s="21"/>
      <c r="H33441" s="21"/>
      <c r="I33441" s="21"/>
      <c r="K33441" s="32">
        <v>39.894228040143268</v>
      </c>
      <c r="L33441" s="33">
        <v>34.719171940298786</v>
      </c>
    </row>
    <row r="33442" spans="7:12" x14ac:dyDescent="0.25">
      <c r="G33442" s="21"/>
      <c r="H33442" s="21"/>
      <c r="I33442" s="21"/>
      <c r="K33442" s="32">
        <v>0</v>
      </c>
      <c r="L33442" s="33">
        <v>0</v>
      </c>
    </row>
    <row r="33443" spans="7:12" x14ac:dyDescent="0.25">
      <c r="G33443" s="21"/>
      <c r="H33443" s="21"/>
      <c r="I33443" s="21"/>
      <c r="K33443" s="32">
        <v>27.925959628100291</v>
      </c>
      <c r="L33443" s="33">
        <v>20.650033624450053</v>
      </c>
    </row>
    <row r="33444" spans="7:12" x14ac:dyDescent="0.25">
      <c r="G33444" s="21"/>
      <c r="H33444" s="21"/>
      <c r="I33444" s="21"/>
      <c r="K33444" s="32">
        <v>3.9894228040143269</v>
      </c>
      <c r="L33444" s="33">
        <v>9.8119138723458903</v>
      </c>
    </row>
    <row r="33445" spans="7:12" x14ac:dyDescent="0.25">
      <c r="G33445" s="21"/>
      <c r="H33445" s="21"/>
      <c r="I33445" s="21"/>
      <c r="K33445" s="32">
        <v>0</v>
      </c>
      <c r="L33445" s="33">
        <v>0</v>
      </c>
    </row>
    <row r="33446" spans="7:12" x14ac:dyDescent="0.25">
      <c r="G33446" s="21"/>
      <c r="H33446" s="21"/>
      <c r="I33446" s="21"/>
      <c r="K33446" s="32">
        <v>55.851919256200567</v>
      </c>
      <c r="L33446" s="33">
        <v>46.752202777265907</v>
      </c>
    </row>
    <row r="33447" spans="7:12" x14ac:dyDescent="0.25">
      <c r="G33447" s="21"/>
      <c r="H33447" s="21"/>
      <c r="I33447" s="21"/>
      <c r="K33447" s="32">
        <v>19.947114020071634</v>
      </c>
      <c r="L33447" s="33">
        <v>17.400313412971784</v>
      </c>
    </row>
    <row r="33448" spans="7:12" x14ac:dyDescent="0.25">
      <c r="G33448" s="21"/>
      <c r="H33448" s="21"/>
      <c r="I33448" s="21"/>
      <c r="K33448" s="32">
        <v>3.9894228040143269</v>
      </c>
      <c r="L33448" s="33">
        <v>0</v>
      </c>
    </row>
    <row r="33449" spans="7:12" x14ac:dyDescent="0.25">
      <c r="G33449" s="21"/>
      <c r="H33449" s="21"/>
      <c r="I33449" s="21"/>
      <c r="K33449" s="32">
        <v>0</v>
      </c>
      <c r="L33449" s="33">
        <v>0</v>
      </c>
    </row>
    <row r="33450" spans="7:12" x14ac:dyDescent="0.25">
      <c r="G33450" s="21"/>
      <c r="H33450" s="21"/>
      <c r="I33450" s="21"/>
      <c r="K33450" s="32">
        <v>0</v>
      </c>
      <c r="L33450" s="33">
        <v>0</v>
      </c>
    </row>
    <row r="33451" spans="7:12" x14ac:dyDescent="0.25">
      <c r="G33451" s="21"/>
      <c r="H33451" s="21"/>
      <c r="I33451" s="21"/>
      <c r="K33451" s="32">
        <v>7.9788456080286538</v>
      </c>
      <c r="L33451" s="33">
        <v>18.348439181369788</v>
      </c>
    </row>
    <row r="33452" spans="7:12" x14ac:dyDescent="0.25">
      <c r="G33452" s="21"/>
      <c r="H33452" s="21"/>
      <c r="I33452" s="21"/>
      <c r="K33452" s="32">
        <v>15.957691216057308</v>
      </c>
      <c r="L33452" s="33">
        <v>17.990250921086009</v>
      </c>
    </row>
    <row r="33453" spans="7:12" x14ac:dyDescent="0.25">
      <c r="G33453" s="21"/>
      <c r="H33453" s="21"/>
      <c r="I33453" s="21"/>
      <c r="K33453" s="32">
        <v>19.947114020071634</v>
      </c>
      <c r="L33453" s="33">
        <v>1.6933086017037295</v>
      </c>
    </row>
    <row r="33454" spans="7:12" x14ac:dyDescent="0.25">
      <c r="G33454" s="21"/>
      <c r="H33454" s="21"/>
      <c r="I33454" s="21"/>
      <c r="K33454" s="32">
        <v>19.947114020071634</v>
      </c>
      <c r="L33454" s="33">
        <v>2.7702994551230327</v>
      </c>
    </row>
    <row r="33455" spans="7:12" x14ac:dyDescent="0.25">
      <c r="G33455" s="21"/>
      <c r="H33455" s="21"/>
      <c r="I33455" s="21"/>
      <c r="K33455" s="32">
        <v>11.968268412042981</v>
      </c>
      <c r="L33455" s="33">
        <v>16.552627286960771</v>
      </c>
    </row>
    <row r="33456" spans="7:12" x14ac:dyDescent="0.25">
      <c r="G33456" s="21"/>
      <c r="H33456" s="21"/>
      <c r="I33456" s="21"/>
      <c r="K33456" s="32">
        <v>0</v>
      </c>
      <c r="L33456" s="33">
        <v>0</v>
      </c>
    </row>
    <row r="33457" spans="7:12" x14ac:dyDescent="0.25">
      <c r="G33457" s="21"/>
      <c r="H33457" s="21"/>
      <c r="I33457" s="21"/>
      <c r="K33457" s="32">
        <v>3.9894228040143269</v>
      </c>
      <c r="L33457" s="33">
        <v>0</v>
      </c>
    </row>
    <row r="33458" spans="7:12" x14ac:dyDescent="0.25">
      <c r="G33458" s="21"/>
      <c r="H33458" s="21"/>
      <c r="I33458" s="21"/>
      <c r="K33458" s="32">
        <v>23.936536824085962</v>
      </c>
      <c r="L33458" s="33">
        <v>9.1117026482892882</v>
      </c>
    </row>
    <row r="33459" spans="7:12" x14ac:dyDescent="0.25">
      <c r="G33459" s="21"/>
      <c r="H33459" s="21"/>
      <c r="I33459" s="21"/>
      <c r="K33459" s="32">
        <v>3.9894228040143269</v>
      </c>
      <c r="L33459" s="33">
        <v>0</v>
      </c>
    </row>
    <row r="33460" spans="7:12" x14ac:dyDescent="0.25">
      <c r="G33460" s="21"/>
      <c r="H33460" s="21"/>
      <c r="I33460" s="21"/>
      <c r="K33460" s="32">
        <v>0</v>
      </c>
      <c r="L33460" s="33">
        <v>0</v>
      </c>
    </row>
    <row r="33461" spans="7:12" x14ac:dyDescent="0.25">
      <c r="G33461" s="21"/>
      <c r="H33461" s="21"/>
      <c r="I33461" s="21"/>
      <c r="K33461" s="32">
        <v>0</v>
      </c>
      <c r="L33461" s="33">
        <v>0</v>
      </c>
    </row>
    <row r="33462" spans="7:12" x14ac:dyDescent="0.25">
      <c r="G33462" s="21"/>
      <c r="H33462" s="21"/>
      <c r="I33462" s="21"/>
      <c r="K33462" s="32">
        <v>0</v>
      </c>
      <c r="L33462" s="33">
        <v>0</v>
      </c>
    </row>
    <row r="33463" spans="7:12" x14ac:dyDescent="0.25">
      <c r="G33463" s="21"/>
      <c r="H33463" s="21"/>
      <c r="I33463" s="21"/>
      <c r="K33463" s="32">
        <v>15.957691216057308</v>
      </c>
      <c r="L33463" s="33">
        <v>1.6334576271269787</v>
      </c>
    </row>
    <row r="33464" spans="7:12" x14ac:dyDescent="0.25">
      <c r="G33464" s="21"/>
      <c r="H33464" s="21"/>
      <c r="I33464" s="21"/>
      <c r="K33464" s="32">
        <v>0</v>
      </c>
      <c r="L33464" s="33">
        <v>0</v>
      </c>
    </row>
    <row r="33465" spans="7:12" x14ac:dyDescent="0.25">
      <c r="G33465" s="21"/>
      <c r="H33465" s="21"/>
      <c r="I33465" s="21"/>
      <c r="K33465" s="32">
        <v>11.968268412042981</v>
      </c>
      <c r="L33465" s="33">
        <v>0</v>
      </c>
    </row>
    <row r="33466" spans="7:12" x14ac:dyDescent="0.25">
      <c r="G33466" s="21"/>
      <c r="H33466" s="21"/>
      <c r="I33466" s="21"/>
      <c r="K33466" s="32">
        <v>0</v>
      </c>
      <c r="L33466" s="33">
        <v>0</v>
      </c>
    </row>
    <row r="33467" spans="7:12" x14ac:dyDescent="0.25">
      <c r="G33467" s="21"/>
      <c r="H33467" s="21"/>
      <c r="I33467" s="21"/>
      <c r="K33467" s="32">
        <v>11.968268412042981</v>
      </c>
      <c r="L33467" s="33">
        <v>8.4703160931567929</v>
      </c>
    </row>
    <row r="33468" spans="7:12" x14ac:dyDescent="0.25">
      <c r="G33468" s="21"/>
      <c r="H33468" s="21"/>
      <c r="I33468" s="21"/>
      <c r="K33468" s="32">
        <v>43.883650844157593</v>
      </c>
      <c r="L33468" s="33">
        <v>35.581272115391499</v>
      </c>
    </row>
    <row r="33469" spans="7:12" x14ac:dyDescent="0.25">
      <c r="G33469" s="21"/>
      <c r="H33469" s="21"/>
      <c r="I33469" s="21"/>
      <c r="K33469" s="32">
        <v>7.9788456080286538</v>
      </c>
      <c r="L33469" s="33">
        <v>0.61532334187683568</v>
      </c>
    </row>
    <row r="33470" spans="7:12" x14ac:dyDescent="0.25">
      <c r="G33470" s="21"/>
      <c r="H33470" s="21"/>
      <c r="I33470" s="21"/>
      <c r="K33470" s="32">
        <v>0</v>
      </c>
      <c r="L33470" s="33">
        <v>0</v>
      </c>
    </row>
    <row r="33471" spans="7:12" x14ac:dyDescent="0.25">
      <c r="G33471" s="21"/>
      <c r="H33471" s="21"/>
      <c r="I33471" s="21"/>
      <c r="K33471" s="32">
        <v>15.957691216057308</v>
      </c>
      <c r="L33471" s="33">
        <v>41.806351915797023</v>
      </c>
    </row>
    <row r="33472" spans="7:12" x14ac:dyDescent="0.25">
      <c r="G33472" s="21"/>
      <c r="H33472" s="21"/>
      <c r="I33472" s="21"/>
      <c r="K33472" s="32">
        <v>51.862496452186242</v>
      </c>
      <c r="L33472" s="33">
        <v>74.045570116295053</v>
      </c>
    </row>
    <row r="33473" spans="7:12" x14ac:dyDescent="0.25">
      <c r="G33473" s="21"/>
      <c r="H33473" s="21"/>
      <c r="I33473" s="21"/>
      <c r="K33473" s="32">
        <v>0</v>
      </c>
      <c r="L33473" s="33">
        <v>0</v>
      </c>
    </row>
    <row r="33474" spans="7:12" x14ac:dyDescent="0.25">
      <c r="G33474" s="21"/>
      <c r="H33474" s="21"/>
      <c r="I33474" s="21"/>
      <c r="K33474" s="32">
        <v>3.9894228040143269</v>
      </c>
      <c r="L33474" s="33">
        <v>0</v>
      </c>
    </row>
    <row r="33475" spans="7:12" x14ac:dyDescent="0.25">
      <c r="G33475" s="21"/>
      <c r="H33475" s="21"/>
      <c r="I33475" s="21"/>
      <c r="K33475" s="32">
        <v>7.9788456080286538</v>
      </c>
      <c r="L33475" s="33">
        <v>0</v>
      </c>
    </row>
    <row r="33476" spans="7:12" x14ac:dyDescent="0.25">
      <c r="G33476" s="21"/>
      <c r="H33476" s="21"/>
      <c r="I33476" s="21"/>
      <c r="K33476" s="32">
        <v>0</v>
      </c>
      <c r="L33476" s="33">
        <v>0</v>
      </c>
    </row>
    <row r="33477" spans="7:12" x14ac:dyDescent="0.25">
      <c r="G33477" s="21"/>
      <c r="H33477" s="21"/>
      <c r="I33477" s="21"/>
      <c r="K33477" s="32">
        <v>15.957691216057308</v>
      </c>
      <c r="L33477" s="33">
        <v>16.521650616745625</v>
      </c>
    </row>
    <row r="33478" spans="7:12" x14ac:dyDescent="0.25">
      <c r="G33478" s="21"/>
      <c r="H33478" s="21"/>
      <c r="I33478" s="21"/>
      <c r="K33478" s="32">
        <v>0</v>
      </c>
      <c r="L33478" s="33">
        <v>0</v>
      </c>
    </row>
    <row r="33479" spans="7:12" x14ac:dyDescent="0.25">
      <c r="G33479" s="21"/>
      <c r="H33479" s="21"/>
      <c r="I33479" s="21"/>
      <c r="K33479" s="32">
        <v>7.9788456080286538</v>
      </c>
      <c r="L33479" s="33">
        <v>1.7445323196685014</v>
      </c>
    </row>
    <row r="33480" spans="7:12" x14ac:dyDescent="0.25">
      <c r="G33480" s="21"/>
      <c r="H33480" s="21"/>
      <c r="I33480" s="21"/>
      <c r="K33480" s="32">
        <v>23.936536824085962</v>
      </c>
      <c r="L33480" s="33">
        <v>35.794045536556268</v>
      </c>
    </row>
    <row r="33481" spans="7:12" x14ac:dyDescent="0.25">
      <c r="G33481" s="21"/>
      <c r="H33481" s="21"/>
      <c r="I33481" s="21"/>
      <c r="K33481" s="32">
        <v>3.9894228040143269</v>
      </c>
      <c r="L33481" s="33">
        <v>5.8901704239798436</v>
      </c>
    </row>
    <row r="33482" spans="7:12" x14ac:dyDescent="0.25">
      <c r="G33482" s="21"/>
      <c r="H33482" s="21"/>
      <c r="I33482" s="21"/>
      <c r="K33482" s="32">
        <v>27.925959628100291</v>
      </c>
      <c r="L33482" s="33">
        <v>43.145905052235889</v>
      </c>
    </row>
    <row r="33483" spans="7:12" x14ac:dyDescent="0.25">
      <c r="G33483" s="21"/>
      <c r="H33483" s="21"/>
      <c r="I33483" s="21"/>
      <c r="K33483" s="32">
        <v>0</v>
      </c>
      <c r="L33483" s="33">
        <v>0</v>
      </c>
    </row>
    <row r="33484" spans="7:12" x14ac:dyDescent="0.25">
      <c r="G33484" s="21"/>
      <c r="H33484" s="21"/>
      <c r="I33484" s="21"/>
      <c r="K33484" s="32">
        <v>47.873073648171918</v>
      </c>
      <c r="L33484" s="33">
        <v>17.534711896453011</v>
      </c>
    </row>
    <row r="33485" spans="7:12" x14ac:dyDescent="0.25">
      <c r="G33485" s="21"/>
      <c r="H33485" s="21"/>
      <c r="I33485" s="21"/>
      <c r="K33485" s="32">
        <v>0</v>
      </c>
      <c r="L33485" s="33">
        <v>0</v>
      </c>
    </row>
    <row r="33486" spans="7:12" x14ac:dyDescent="0.25">
      <c r="G33486" s="21"/>
      <c r="H33486" s="21"/>
      <c r="I33486" s="21"/>
      <c r="K33486" s="32">
        <v>0</v>
      </c>
      <c r="L33486" s="33">
        <v>0</v>
      </c>
    </row>
    <row r="33487" spans="7:12" x14ac:dyDescent="0.25">
      <c r="G33487" s="21"/>
      <c r="H33487" s="21"/>
      <c r="I33487" s="21"/>
      <c r="K33487" s="32">
        <v>0</v>
      </c>
      <c r="L33487" s="33">
        <v>0</v>
      </c>
    </row>
    <row r="33488" spans="7:12" x14ac:dyDescent="0.25">
      <c r="G33488" s="21"/>
      <c r="H33488" s="21"/>
      <c r="I33488" s="21"/>
      <c r="K33488" s="32">
        <v>3.9894228040143269</v>
      </c>
      <c r="L33488" s="33">
        <v>0.25365277491810551</v>
      </c>
    </row>
    <row r="33489" spans="7:12" x14ac:dyDescent="0.25">
      <c r="G33489" s="21"/>
      <c r="H33489" s="21"/>
      <c r="I33489" s="21"/>
      <c r="K33489" s="32">
        <v>0</v>
      </c>
      <c r="L33489" s="33">
        <v>0</v>
      </c>
    </row>
    <row r="33490" spans="7:12" x14ac:dyDescent="0.25">
      <c r="G33490" s="21"/>
      <c r="H33490" s="21"/>
      <c r="I33490" s="21"/>
      <c r="K33490" s="32">
        <v>7.9788456080286538</v>
      </c>
      <c r="L33490" s="33">
        <v>15.443100120393751</v>
      </c>
    </row>
    <row r="33491" spans="7:12" x14ac:dyDescent="0.25">
      <c r="G33491" s="21"/>
      <c r="H33491" s="21"/>
      <c r="I33491" s="21"/>
      <c r="K33491" s="32">
        <v>0</v>
      </c>
      <c r="L33491" s="33">
        <v>0</v>
      </c>
    </row>
    <row r="33492" spans="7:12" x14ac:dyDescent="0.25">
      <c r="G33492" s="21"/>
      <c r="H33492" s="21"/>
      <c r="I33492" s="21"/>
      <c r="K33492" s="32">
        <v>27.925959628100291</v>
      </c>
      <c r="L33492" s="33">
        <v>50.08330433589456</v>
      </c>
    </row>
    <row r="33493" spans="7:12" x14ac:dyDescent="0.25">
      <c r="G33493" s="21"/>
      <c r="H33493" s="21"/>
      <c r="I33493" s="21"/>
      <c r="K33493" s="32">
        <v>0</v>
      </c>
      <c r="L33493" s="33">
        <v>0</v>
      </c>
    </row>
    <row r="33494" spans="7:12" x14ac:dyDescent="0.25">
      <c r="G33494" s="21"/>
      <c r="H33494" s="21"/>
      <c r="I33494" s="21"/>
      <c r="K33494" s="32">
        <v>11.968268412042981</v>
      </c>
      <c r="L33494" s="33">
        <v>23.245894935344662</v>
      </c>
    </row>
    <row r="33495" spans="7:12" x14ac:dyDescent="0.25">
      <c r="G33495" s="21"/>
      <c r="H33495" s="21"/>
      <c r="I33495" s="21"/>
      <c r="K33495" s="32">
        <v>19.947114020071634</v>
      </c>
      <c r="L33495" s="33">
        <v>20.780178291061326</v>
      </c>
    </row>
    <row r="33496" spans="7:12" x14ac:dyDescent="0.25">
      <c r="G33496" s="21"/>
      <c r="H33496" s="21"/>
      <c r="I33496" s="21"/>
      <c r="K33496" s="32">
        <v>7.9788456080286538</v>
      </c>
      <c r="L33496" s="33">
        <v>13.836845219473158</v>
      </c>
    </row>
    <row r="33497" spans="7:12" x14ac:dyDescent="0.25">
      <c r="G33497" s="21"/>
      <c r="H33497" s="21"/>
      <c r="I33497" s="21"/>
      <c r="K33497" s="32">
        <v>7.9788456080286538</v>
      </c>
      <c r="L33497" s="33">
        <v>5.2935865541573754</v>
      </c>
    </row>
    <row r="33498" spans="7:12" x14ac:dyDescent="0.25">
      <c r="G33498" s="21"/>
      <c r="H33498" s="21"/>
      <c r="I33498" s="21"/>
      <c r="K33498" s="32">
        <v>0</v>
      </c>
      <c r="L33498" s="33">
        <v>0</v>
      </c>
    </row>
    <row r="33499" spans="7:12" x14ac:dyDescent="0.25">
      <c r="G33499" s="21"/>
      <c r="H33499" s="21"/>
      <c r="I33499" s="21"/>
      <c r="K33499" s="32">
        <v>27.925959628100291</v>
      </c>
      <c r="L33499" s="33">
        <v>35.562237536225105</v>
      </c>
    </row>
    <row r="33500" spans="7:12" x14ac:dyDescent="0.25">
      <c r="G33500" s="21"/>
      <c r="H33500" s="21"/>
      <c r="I33500" s="21"/>
      <c r="K33500" s="32">
        <v>3.9894228040143269</v>
      </c>
      <c r="L33500" s="33">
        <v>7.4021682961432687</v>
      </c>
    </row>
    <row r="33501" spans="7:12" x14ac:dyDescent="0.25">
      <c r="G33501" s="21"/>
      <c r="H33501" s="21"/>
      <c r="I33501" s="21"/>
      <c r="K33501" s="32">
        <v>0</v>
      </c>
      <c r="L33501" s="33">
        <v>0</v>
      </c>
    </row>
    <row r="33502" spans="7:12" x14ac:dyDescent="0.25">
      <c r="G33502" s="21"/>
      <c r="H33502" s="21"/>
      <c r="I33502" s="21"/>
      <c r="K33502" s="32">
        <v>0</v>
      </c>
      <c r="L33502" s="33">
        <v>0</v>
      </c>
    </row>
    <row r="33503" spans="7:12" x14ac:dyDescent="0.25">
      <c r="G33503" s="21"/>
      <c r="H33503" s="21"/>
      <c r="I33503" s="21"/>
      <c r="K33503" s="32">
        <v>7.9788456080286538</v>
      </c>
      <c r="L33503" s="33">
        <v>0</v>
      </c>
    </row>
    <row r="33504" spans="7:12" x14ac:dyDescent="0.25">
      <c r="G33504" s="21"/>
      <c r="H33504" s="21"/>
      <c r="I33504" s="21"/>
      <c r="K33504" s="32">
        <v>0</v>
      </c>
      <c r="L33504" s="33">
        <v>0</v>
      </c>
    </row>
    <row r="33505" spans="7:12" x14ac:dyDescent="0.25">
      <c r="G33505" s="21"/>
      <c r="H33505" s="21"/>
      <c r="I33505" s="21"/>
      <c r="K33505" s="32">
        <v>7.9788456080286538</v>
      </c>
      <c r="L33505" s="33">
        <v>5.4003505499100122</v>
      </c>
    </row>
    <row r="33506" spans="7:12" x14ac:dyDescent="0.25">
      <c r="G33506" s="21"/>
      <c r="H33506" s="21"/>
      <c r="I33506" s="21"/>
      <c r="K33506" s="32">
        <v>47.873073648171918</v>
      </c>
      <c r="L33506" s="33">
        <v>36.294354219540736</v>
      </c>
    </row>
    <row r="33507" spans="7:12" x14ac:dyDescent="0.25">
      <c r="G33507" s="21"/>
      <c r="H33507" s="21"/>
      <c r="I33507" s="21"/>
      <c r="K33507" s="32">
        <v>7.9788456080286538</v>
      </c>
      <c r="L33507" s="33">
        <v>1.684849733994459</v>
      </c>
    </row>
    <row r="33508" spans="7:12" x14ac:dyDescent="0.25">
      <c r="G33508" s="21"/>
      <c r="H33508" s="21"/>
      <c r="I33508" s="21"/>
      <c r="K33508" s="32">
        <v>0</v>
      </c>
      <c r="L33508" s="33">
        <v>0</v>
      </c>
    </row>
    <row r="33509" spans="7:12" x14ac:dyDescent="0.25">
      <c r="G33509" s="21"/>
      <c r="H33509" s="21"/>
      <c r="I33509" s="21"/>
      <c r="K33509" s="32">
        <v>3.9894228040143269</v>
      </c>
      <c r="L33509" s="33">
        <v>0</v>
      </c>
    </row>
    <row r="33510" spans="7:12" x14ac:dyDescent="0.25">
      <c r="G33510" s="21"/>
      <c r="H33510" s="21"/>
      <c r="I33510" s="21"/>
      <c r="K33510" s="32">
        <v>0</v>
      </c>
      <c r="L33510" s="33">
        <v>0</v>
      </c>
    </row>
    <row r="33511" spans="7:12" x14ac:dyDescent="0.25">
      <c r="G33511" s="21"/>
      <c r="H33511" s="21"/>
      <c r="I33511" s="21"/>
      <c r="K33511" s="32">
        <v>0</v>
      </c>
      <c r="L33511" s="33">
        <v>0</v>
      </c>
    </row>
    <row r="33512" spans="7:12" x14ac:dyDescent="0.25">
      <c r="G33512" s="21"/>
      <c r="H33512" s="21"/>
      <c r="I33512" s="21"/>
      <c r="K33512" s="32">
        <v>0</v>
      </c>
      <c r="L33512" s="33">
        <v>0</v>
      </c>
    </row>
    <row r="33513" spans="7:12" x14ac:dyDescent="0.25">
      <c r="G33513" s="21"/>
      <c r="H33513" s="21"/>
      <c r="I33513" s="21"/>
      <c r="K33513" s="32">
        <v>123.67210692444409</v>
      </c>
      <c r="L33513" s="33">
        <v>123.96805511616134</v>
      </c>
    </row>
    <row r="33514" spans="7:12" x14ac:dyDescent="0.25">
      <c r="G33514" s="21"/>
      <c r="H33514" s="21"/>
      <c r="I33514" s="21"/>
      <c r="K33514" s="32">
        <v>15.957691216057308</v>
      </c>
      <c r="L33514" s="33">
        <v>13.340372147537337</v>
      </c>
    </row>
    <row r="33515" spans="7:12" x14ac:dyDescent="0.25">
      <c r="G33515" s="21"/>
      <c r="H33515" s="21"/>
      <c r="I33515" s="21"/>
      <c r="K33515" s="32">
        <v>3.9894228040143269</v>
      </c>
      <c r="L33515" s="33">
        <v>10.475378578152348</v>
      </c>
    </row>
    <row r="33516" spans="7:12" x14ac:dyDescent="0.25">
      <c r="G33516" s="21"/>
      <c r="H33516" s="21"/>
      <c r="I33516" s="21"/>
      <c r="K33516" s="32">
        <v>23.936536824085962</v>
      </c>
      <c r="L33516" s="33">
        <v>17.027638758519998</v>
      </c>
    </row>
    <row r="33517" spans="7:12" x14ac:dyDescent="0.25">
      <c r="G33517" s="21"/>
      <c r="H33517" s="21"/>
      <c r="I33517" s="21"/>
      <c r="K33517" s="32">
        <v>7.9788456080286538</v>
      </c>
      <c r="L33517" s="33">
        <v>5.22414387885728</v>
      </c>
    </row>
    <row r="33518" spans="7:12" x14ac:dyDescent="0.25">
      <c r="G33518" s="21"/>
      <c r="H33518" s="21"/>
      <c r="I33518" s="21"/>
      <c r="K33518" s="32">
        <v>3.9894228040143269</v>
      </c>
      <c r="L33518" s="33">
        <v>0.61233635542986486</v>
      </c>
    </row>
    <row r="33519" spans="7:12" x14ac:dyDescent="0.25">
      <c r="G33519" s="21"/>
      <c r="H33519" s="21"/>
      <c r="I33519" s="21"/>
      <c r="K33519" s="32">
        <v>27.925959628100291</v>
      </c>
      <c r="L33519" s="33">
        <v>9.85144801980395</v>
      </c>
    </row>
    <row r="33520" spans="7:12" x14ac:dyDescent="0.25">
      <c r="G33520" s="21"/>
      <c r="H33520" s="21"/>
      <c r="I33520" s="21"/>
      <c r="K33520" s="32">
        <v>7.9788456080286538</v>
      </c>
      <c r="L33520" s="33">
        <v>30.3650994565334</v>
      </c>
    </row>
    <row r="33521" spans="7:12" x14ac:dyDescent="0.25">
      <c r="G33521" s="21"/>
      <c r="H33521" s="21"/>
      <c r="I33521" s="21"/>
      <c r="K33521" s="32">
        <v>0</v>
      </c>
      <c r="L33521" s="33">
        <v>0</v>
      </c>
    </row>
    <row r="33522" spans="7:12" x14ac:dyDescent="0.25">
      <c r="G33522" s="21"/>
      <c r="H33522" s="21"/>
      <c r="I33522" s="21"/>
      <c r="K33522" s="32">
        <v>15.957691216057308</v>
      </c>
      <c r="L33522" s="33">
        <v>18.982293478053368</v>
      </c>
    </row>
    <row r="33523" spans="7:12" x14ac:dyDescent="0.25">
      <c r="G33523" s="21"/>
      <c r="H33523" s="21"/>
      <c r="I33523" s="21"/>
      <c r="K33523" s="32">
        <v>7.9788456080286538</v>
      </c>
      <c r="L33523" s="33">
        <v>21.386142123155835</v>
      </c>
    </row>
    <row r="33524" spans="7:12" x14ac:dyDescent="0.25">
      <c r="G33524" s="21"/>
      <c r="H33524" s="21"/>
      <c r="I33524" s="21"/>
      <c r="K33524" s="32">
        <v>0</v>
      </c>
      <c r="L33524" s="33">
        <v>0</v>
      </c>
    </row>
    <row r="33525" spans="7:12" x14ac:dyDescent="0.25">
      <c r="G33525" s="21"/>
      <c r="H33525" s="21"/>
      <c r="I33525" s="21"/>
      <c r="K33525" s="32">
        <v>19.947114020071634</v>
      </c>
      <c r="L33525" s="33">
        <v>22.560868362992707</v>
      </c>
    </row>
    <row r="33526" spans="7:12" x14ac:dyDescent="0.25">
      <c r="G33526" s="21"/>
      <c r="H33526" s="21"/>
      <c r="I33526" s="21"/>
      <c r="K33526" s="32">
        <v>19.947114020071634</v>
      </c>
      <c r="L33526" s="33">
        <v>7.451265219581197</v>
      </c>
    </row>
    <row r="33527" spans="7:12" x14ac:dyDescent="0.25">
      <c r="G33527" s="21"/>
      <c r="H33527" s="21"/>
      <c r="I33527" s="21"/>
      <c r="K33527" s="32">
        <v>3.9894228040143269</v>
      </c>
      <c r="L33527" s="33">
        <v>0</v>
      </c>
    </row>
    <row r="33528" spans="7:12" x14ac:dyDescent="0.25">
      <c r="G33528" s="21"/>
      <c r="H33528" s="21"/>
      <c r="I33528" s="21"/>
      <c r="K33528" s="32">
        <v>0</v>
      </c>
      <c r="L33528" s="33">
        <v>0</v>
      </c>
    </row>
    <row r="33529" spans="7:12" x14ac:dyDescent="0.25">
      <c r="G33529" s="21"/>
      <c r="H33529" s="21"/>
      <c r="I33529" s="21"/>
      <c r="K33529" s="32">
        <v>3.9894228040143269</v>
      </c>
      <c r="L33529" s="33">
        <v>6.6868176781070652</v>
      </c>
    </row>
    <row r="33530" spans="7:12" x14ac:dyDescent="0.25">
      <c r="G33530" s="21"/>
      <c r="H33530" s="21"/>
      <c r="I33530" s="21"/>
      <c r="K33530" s="32">
        <v>0</v>
      </c>
      <c r="L33530" s="33">
        <v>0</v>
      </c>
    </row>
    <row r="33531" spans="7:12" x14ac:dyDescent="0.25">
      <c r="G33531" s="21"/>
      <c r="H33531" s="21"/>
      <c r="I33531" s="21"/>
      <c r="K33531" s="32">
        <v>7.9788456080286538</v>
      </c>
      <c r="L33531" s="33">
        <v>0</v>
      </c>
    </row>
    <row r="33532" spans="7:12" x14ac:dyDescent="0.25">
      <c r="G33532" s="21"/>
      <c r="H33532" s="21"/>
      <c r="I33532" s="21"/>
      <c r="K33532" s="32">
        <v>15.957691216057308</v>
      </c>
      <c r="L33532" s="33">
        <v>31.465920665105035</v>
      </c>
    </row>
    <row r="33533" spans="7:12" x14ac:dyDescent="0.25">
      <c r="G33533" s="21"/>
      <c r="H33533" s="21"/>
      <c r="I33533" s="21"/>
      <c r="K33533" s="32">
        <v>3.9894228040143269</v>
      </c>
      <c r="L33533" s="33">
        <v>13.872446305758565</v>
      </c>
    </row>
    <row r="33534" spans="7:12" x14ac:dyDescent="0.25">
      <c r="G33534" s="21"/>
      <c r="H33534" s="21"/>
      <c r="I33534" s="21"/>
      <c r="K33534" s="32">
        <v>0</v>
      </c>
      <c r="L33534" s="33">
        <v>0</v>
      </c>
    </row>
    <row r="33535" spans="7:12" x14ac:dyDescent="0.25">
      <c r="G33535" s="21"/>
      <c r="H33535" s="21"/>
      <c r="I33535" s="21"/>
      <c r="K33535" s="32">
        <v>19.947114020071634</v>
      </c>
      <c r="L33535" s="33">
        <v>12.294693942986443</v>
      </c>
    </row>
    <row r="33536" spans="7:12" x14ac:dyDescent="0.25">
      <c r="G33536" s="21"/>
      <c r="H33536" s="21"/>
      <c r="I33536" s="21"/>
      <c r="K33536" s="32">
        <v>0</v>
      </c>
      <c r="L33536" s="33">
        <v>0</v>
      </c>
    </row>
    <row r="33537" spans="7:12" x14ac:dyDescent="0.25">
      <c r="G33537" s="21"/>
      <c r="H33537" s="21"/>
      <c r="I33537" s="21"/>
      <c r="K33537" s="32">
        <v>7.9788456080286538</v>
      </c>
      <c r="L33537" s="33">
        <v>18.960104964530068</v>
      </c>
    </row>
    <row r="33538" spans="7:12" x14ac:dyDescent="0.25">
      <c r="G33538" s="21"/>
      <c r="H33538" s="21"/>
      <c r="I33538" s="21"/>
      <c r="K33538" s="32">
        <v>3.9894228040143269</v>
      </c>
      <c r="L33538" s="33">
        <v>0</v>
      </c>
    </row>
    <row r="33539" spans="7:12" x14ac:dyDescent="0.25">
      <c r="G33539" s="21"/>
      <c r="H33539" s="21"/>
      <c r="I33539" s="21"/>
      <c r="K33539" s="32">
        <v>15.957691216057308</v>
      </c>
      <c r="L33539" s="33">
        <v>0.36143764268473938</v>
      </c>
    </row>
    <row r="33540" spans="7:12" x14ac:dyDescent="0.25">
      <c r="G33540" s="21"/>
      <c r="H33540" s="21"/>
      <c r="I33540" s="21"/>
      <c r="K33540" s="32">
        <v>0</v>
      </c>
      <c r="L33540" s="33">
        <v>0</v>
      </c>
    </row>
    <row r="33541" spans="7:12" x14ac:dyDescent="0.25">
      <c r="G33541" s="21"/>
      <c r="H33541" s="21"/>
      <c r="I33541" s="21"/>
      <c r="K33541" s="32">
        <v>83.777878884300847</v>
      </c>
      <c r="L33541" s="33">
        <v>107.40982660145008</v>
      </c>
    </row>
    <row r="33542" spans="7:12" x14ac:dyDescent="0.25">
      <c r="G33542" s="21"/>
      <c r="H33542" s="21"/>
      <c r="I33542" s="21"/>
      <c r="K33542" s="32">
        <v>0</v>
      </c>
      <c r="L33542" s="33">
        <v>0</v>
      </c>
    </row>
    <row r="33543" spans="7:12" x14ac:dyDescent="0.25">
      <c r="G33543" s="21"/>
      <c r="H33543" s="21"/>
      <c r="I33543" s="21"/>
      <c r="K33543" s="32">
        <v>3.9894228040143269</v>
      </c>
      <c r="L33543" s="33">
        <v>0</v>
      </c>
    </row>
    <row r="33544" spans="7:12" x14ac:dyDescent="0.25">
      <c r="G33544" s="21"/>
      <c r="H33544" s="21"/>
      <c r="I33544" s="21"/>
      <c r="K33544" s="32">
        <v>0</v>
      </c>
      <c r="L33544" s="33">
        <v>0</v>
      </c>
    </row>
    <row r="33545" spans="7:12" x14ac:dyDescent="0.25">
      <c r="G33545" s="21"/>
      <c r="H33545" s="21"/>
      <c r="I33545" s="21"/>
      <c r="K33545" s="32">
        <v>0</v>
      </c>
      <c r="L33545" s="33">
        <v>0</v>
      </c>
    </row>
    <row r="33546" spans="7:12" x14ac:dyDescent="0.25">
      <c r="G33546" s="21"/>
      <c r="H33546" s="21"/>
      <c r="I33546" s="21"/>
      <c r="K33546" s="32">
        <v>0</v>
      </c>
      <c r="L33546" s="33">
        <v>0</v>
      </c>
    </row>
    <row r="33547" spans="7:12" x14ac:dyDescent="0.25">
      <c r="G33547" s="21"/>
      <c r="H33547" s="21"/>
      <c r="I33547" s="21"/>
      <c r="K33547" s="32">
        <v>0</v>
      </c>
      <c r="L33547" s="33">
        <v>0</v>
      </c>
    </row>
    <row r="33548" spans="7:12" x14ac:dyDescent="0.25">
      <c r="G33548" s="21"/>
      <c r="H33548" s="21"/>
      <c r="I33548" s="21"/>
      <c r="K33548" s="32">
        <v>11.968268412042981</v>
      </c>
      <c r="L33548" s="33">
        <v>17.208138812005398</v>
      </c>
    </row>
    <row r="33549" spans="7:12" x14ac:dyDescent="0.25">
      <c r="G33549" s="21"/>
      <c r="H33549" s="21"/>
      <c r="I33549" s="21"/>
      <c r="K33549" s="32">
        <v>3.9894228040143269</v>
      </c>
      <c r="L33549" s="33">
        <v>5.9580599134143339</v>
      </c>
    </row>
    <row r="33550" spans="7:12" x14ac:dyDescent="0.25">
      <c r="G33550" s="21"/>
      <c r="H33550" s="21"/>
      <c r="I33550" s="21"/>
      <c r="K33550" s="32">
        <v>0</v>
      </c>
      <c r="L33550" s="33">
        <v>0</v>
      </c>
    </row>
    <row r="33551" spans="7:12" x14ac:dyDescent="0.25">
      <c r="G33551" s="21"/>
      <c r="H33551" s="21"/>
      <c r="I33551" s="21"/>
      <c r="K33551" s="32">
        <v>0</v>
      </c>
      <c r="L33551" s="33">
        <v>0</v>
      </c>
    </row>
    <row r="33552" spans="7:12" x14ac:dyDescent="0.25">
      <c r="G33552" s="21"/>
      <c r="H33552" s="21"/>
      <c r="I33552" s="21"/>
      <c r="K33552" s="32">
        <v>0</v>
      </c>
      <c r="L33552" s="33">
        <v>0</v>
      </c>
    </row>
    <row r="33553" spans="7:12" x14ac:dyDescent="0.25">
      <c r="G33553" s="21"/>
      <c r="H33553" s="21"/>
      <c r="I33553" s="21"/>
      <c r="K33553" s="32">
        <v>19.947114020071634</v>
      </c>
      <c r="L33553" s="33">
        <v>0</v>
      </c>
    </row>
    <row r="33554" spans="7:12" x14ac:dyDescent="0.25">
      <c r="G33554" s="21"/>
      <c r="H33554" s="21"/>
      <c r="I33554" s="21"/>
      <c r="K33554" s="32">
        <v>7.9788456080286538</v>
      </c>
      <c r="L33554" s="33">
        <v>0</v>
      </c>
    </row>
    <row r="33555" spans="7:12" x14ac:dyDescent="0.25">
      <c r="G33555" s="21"/>
      <c r="H33555" s="21"/>
      <c r="I33555" s="21"/>
      <c r="K33555" s="32">
        <v>27.925959628100291</v>
      </c>
      <c r="L33555" s="33">
        <v>35.574847504423296</v>
      </c>
    </row>
    <row r="33556" spans="7:12" x14ac:dyDescent="0.25">
      <c r="G33556" s="21"/>
      <c r="H33556" s="21"/>
      <c r="I33556" s="21"/>
      <c r="K33556" s="32">
        <v>3.9894228040143269</v>
      </c>
      <c r="L33556" s="33">
        <v>10.328890618134601</v>
      </c>
    </row>
    <row r="33557" spans="7:12" x14ac:dyDescent="0.25">
      <c r="G33557" s="21"/>
      <c r="H33557" s="21"/>
      <c r="I33557" s="21"/>
      <c r="K33557" s="32">
        <v>0</v>
      </c>
      <c r="L33557" s="33">
        <v>0</v>
      </c>
    </row>
    <row r="33558" spans="7:12" x14ac:dyDescent="0.25">
      <c r="G33558" s="21"/>
      <c r="H33558" s="21"/>
      <c r="I33558" s="21"/>
      <c r="K33558" s="32">
        <v>15.957691216057308</v>
      </c>
      <c r="L33558" s="33">
        <v>29.247813514080399</v>
      </c>
    </row>
    <row r="33559" spans="7:12" x14ac:dyDescent="0.25">
      <c r="G33559" s="21"/>
      <c r="H33559" s="21"/>
      <c r="I33559" s="21"/>
      <c r="K33559" s="32">
        <v>15.957691216057308</v>
      </c>
      <c r="L33559" s="33">
        <v>30.490841855259944</v>
      </c>
    </row>
    <row r="33560" spans="7:12" x14ac:dyDescent="0.25">
      <c r="G33560" s="21"/>
      <c r="H33560" s="21"/>
      <c r="I33560" s="21"/>
      <c r="K33560" s="32">
        <v>35.904805236128944</v>
      </c>
      <c r="L33560" s="33">
        <v>35.576779992718372</v>
      </c>
    </row>
    <row r="33561" spans="7:12" x14ac:dyDescent="0.25">
      <c r="G33561" s="21"/>
      <c r="H33561" s="21"/>
      <c r="I33561" s="21"/>
      <c r="K33561" s="32">
        <v>3.9894228040143269</v>
      </c>
      <c r="L33561" s="33">
        <v>0</v>
      </c>
    </row>
    <row r="33562" spans="7:12" x14ac:dyDescent="0.25">
      <c r="G33562" s="21"/>
      <c r="H33562" s="21"/>
      <c r="I33562" s="21"/>
      <c r="K33562" s="32">
        <v>0</v>
      </c>
      <c r="L33562" s="33">
        <v>0</v>
      </c>
    </row>
    <row r="33563" spans="7:12" x14ac:dyDescent="0.25">
      <c r="G33563" s="21"/>
      <c r="H33563" s="21"/>
      <c r="I33563" s="21"/>
      <c r="K33563" s="32">
        <v>23.936536824085962</v>
      </c>
      <c r="L33563" s="33">
        <v>40.181387917661127</v>
      </c>
    </row>
    <row r="33564" spans="7:12" x14ac:dyDescent="0.25">
      <c r="G33564" s="21"/>
      <c r="H33564" s="21"/>
      <c r="I33564" s="21"/>
      <c r="K33564" s="32">
        <v>0</v>
      </c>
      <c r="L33564" s="33">
        <v>0</v>
      </c>
    </row>
    <row r="33565" spans="7:12" x14ac:dyDescent="0.25">
      <c r="G33565" s="21"/>
      <c r="H33565" s="21"/>
      <c r="I33565" s="21"/>
      <c r="K33565" s="32">
        <v>19.947114020071634</v>
      </c>
      <c r="L33565" s="33">
        <v>18.886721799444899</v>
      </c>
    </row>
    <row r="33566" spans="7:12" x14ac:dyDescent="0.25">
      <c r="G33566" s="21"/>
      <c r="H33566" s="21"/>
      <c r="I33566" s="21"/>
      <c r="K33566" s="32">
        <v>0</v>
      </c>
      <c r="L33566" s="33">
        <v>0</v>
      </c>
    </row>
    <row r="33567" spans="7:12" x14ac:dyDescent="0.25">
      <c r="G33567" s="21"/>
      <c r="H33567" s="21"/>
      <c r="I33567" s="21"/>
      <c r="K33567" s="32">
        <v>27.925959628100291</v>
      </c>
      <c r="L33567" s="33">
        <v>7.5588158861165855</v>
      </c>
    </row>
    <row r="33568" spans="7:12" x14ac:dyDescent="0.25">
      <c r="G33568" s="21"/>
      <c r="H33568" s="21"/>
      <c r="I33568" s="21"/>
      <c r="K33568" s="32">
        <v>0</v>
      </c>
      <c r="L33568" s="33">
        <v>0</v>
      </c>
    </row>
    <row r="33569" spans="7:12" x14ac:dyDescent="0.25">
      <c r="G33569" s="21"/>
      <c r="H33569" s="21"/>
      <c r="I33569" s="21"/>
      <c r="K33569" s="32">
        <v>0</v>
      </c>
      <c r="L33569" s="33">
        <v>0</v>
      </c>
    </row>
    <row r="33570" spans="7:12" x14ac:dyDescent="0.25">
      <c r="G33570" s="21"/>
      <c r="H33570" s="21"/>
      <c r="I33570" s="21"/>
      <c r="K33570" s="32">
        <v>19.947114020071634</v>
      </c>
      <c r="L33570" s="33">
        <v>35.619180584808646</v>
      </c>
    </row>
    <row r="33571" spans="7:12" x14ac:dyDescent="0.25">
      <c r="G33571" s="21"/>
      <c r="H33571" s="21"/>
      <c r="I33571" s="21"/>
      <c r="K33571" s="32">
        <v>19.947114020071634</v>
      </c>
      <c r="L33571" s="33">
        <v>26.746857972790394</v>
      </c>
    </row>
    <row r="33572" spans="7:12" x14ac:dyDescent="0.25">
      <c r="G33572" s="21"/>
      <c r="H33572" s="21"/>
      <c r="I33572" s="21"/>
      <c r="K33572" s="32">
        <v>0</v>
      </c>
      <c r="L33572" s="33">
        <v>0</v>
      </c>
    </row>
    <row r="33573" spans="7:12" x14ac:dyDescent="0.25">
      <c r="G33573" s="21"/>
      <c r="H33573" s="21"/>
      <c r="I33573" s="21"/>
      <c r="K33573" s="32">
        <v>0</v>
      </c>
      <c r="L33573" s="33">
        <v>0</v>
      </c>
    </row>
    <row r="33574" spans="7:12" x14ac:dyDescent="0.25">
      <c r="G33574" s="21"/>
      <c r="H33574" s="21"/>
      <c r="I33574" s="21"/>
      <c r="K33574" s="32">
        <v>19.947114020071634</v>
      </c>
      <c r="L33574" s="33">
        <v>2.4569155116872263</v>
      </c>
    </row>
    <row r="33575" spans="7:12" x14ac:dyDescent="0.25">
      <c r="G33575" s="21"/>
      <c r="H33575" s="21"/>
      <c r="I33575" s="21"/>
      <c r="K33575" s="32">
        <v>3.9894228040143269</v>
      </c>
      <c r="L33575" s="33">
        <v>3.2250472451524468</v>
      </c>
    </row>
    <row r="33576" spans="7:12" x14ac:dyDescent="0.25">
      <c r="G33576" s="21"/>
      <c r="H33576" s="21"/>
      <c r="I33576" s="21"/>
      <c r="K33576" s="32">
        <v>3.9894228040143269</v>
      </c>
      <c r="L33576" s="33">
        <v>0</v>
      </c>
    </row>
    <row r="33577" spans="7:12" x14ac:dyDescent="0.25">
      <c r="G33577" s="21"/>
      <c r="H33577" s="21"/>
      <c r="I33577" s="21"/>
      <c r="K33577" s="32">
        <v>3.9894228040143269</v>
      </c>
      <c r="L33577" s="33">
        <v>14.411604412610604</v>
      </c>
    </row>
    <row r="33578" spans="7:12" x14ac:dyDescent="0.25">
      <c r="G33578" s="21"/>
      <c r="H33578" s="21"/>
      <c r="I33578" s="21"/>
      <c r="K33578" s="32">
        <v>19.947114020071634</v>
      </c>
      <c r="L33578" s="33">
        <v>35.043468676836092</v>
      </c>
    </row>
    <row r="33579" spans="7:12" x14ac:dyDescent="0.25">
      <c r="G33579" s="21"/>
      <c r="H33579" s="21"/>
      <c r="I33579" s="21"/>
      <c r="K33579" s="32">
        <v>7.9788456080286538</v>
      </c>
      <c r="L33579" s="33">
        <v>13.016745575800162</v>
      </c>
    </row>
    <row r="33580" spans="7:12" x14ac:dyDescent="0.25">
      <c r="G33580" s="21"/>
      <c r="H33580" s="21"/>
      <c r="I33580" s="21"/>
      <c r="K33580" s="32">
        <v>3.9894228040143269</v>
      </c>
      <c r="L33580" s="33">
        <v>6.6710739424388779</v>
      </c>
    </row>
    <row r="33581" spans="7:12" x14ac:dyDescent="0.25">
      <c r="G33581" s="21"/>
      <c r="H33581" s="21"/>
      <c r="I33581" s="21"/>
      <c r="K33581" s="32">
        <v>3.9894228040143269</v>
      </c>
      <c r="L33581" s="33">
        <v>2.1657743877831277</v>
      </c>
    </row>
    <row r="33582" spans="7:12" x14ac:dyDescent="0.25">
      <c r="G33582" s="21"/>
      <c r="H33582" s="21"/>
      <c r="I33582" s="21"/>
      <c r="K33582" s="32">
        <v>0</v>
      </c>
      <c r="L33582" s="33">
        <v>0</v>
      </c>
    </row>
    <row r="33583" spans="7:12" x14ac:dyDescent="0.25">
      <c r="G33583" s="21"/>
      <c r="H33583" s="21"/>
      <c r="I33583" s="21"/>
      <c r="K33583" s="32">
        <v>0</v>
      </c>
      <c r="L33583" s="33">
        <v>0</v>
      </c>
    </row>
    <row r="33584" spans="7:12" x14ac:dyDescent="0.25">
      <c r="G33584" s="21"/>
      <c r="H33584" s="21"/>
      <c r="I33584" s="21"/>
      <c r="K33584" s="32">
        <v>3.9894228040143269</v>
      </c>
      <c r="L33584" s="33">
        <v>0</v>
      </c>
    </row>
    <row r="33585" spans="7:12" x14ac:dyDescent="0.25">
      <c r="G33585" s="21"/>
      <c r="H33585" s="21"/>
      <c r="I33585" s="21"/>
      <c r="K33585" s="32">
        <v>7.9788456080286538</v>
      </c>
      <c r="L33585" s="33">
        <v>7.1151625964722083</v>
      </c>
    </row>
    <row r="33586" spans="7:12" x14ac:dyDescent="0.25">
      <c r="G33586" s="21"/>
      <c r="H33586" s="21"/>
      <c r="I33586" s="21"/>
      <c r="K33586" s="32">
        <v>0</v>
      </c>
      <c r="L33586" s="33">
        <v>0</v>
      </c>
    </row>
    <row r="33587" spans="7:12" x14ac:dyDescent="0.25">
      <c r="G33587" s="21"/>
      <c r="H33587" s="21"/>
      <c r="I33587" s="21"/>
      <c r="K33587" s="32">
        <v>0</v>
      </c>
      <c r="L33587" s="33">
        <v>0</v>
      </c>
    </row>
    <row r="33588" spans="7:12" x14ac:dyDescent="0.25">
      <c r="G33588" s="21"/>
      <c r="H33588" s="21"/>
      <c r="I33588" s="21"/>
      <c r="K33588" s="32">
        <v>7.9788456080286538</v>
      </c>
      <c r="L33588" s="33">
        <v>5.9487813766512811</v>
      </c>
    </row>
    <row r="33589" spans="7:12" x14ac:dyDescent="0.25">
      <c r="G33589" s="21"/>
      <c r="H33589" s="21"/>
      <c r="I33589" s="21"/>
      <c r="K33589" s="32">
        <v>0</v>
      </c>
      <c r="L33589" s="33">
        <v>0</v>
      </c>
    </row>
    <row r="33590" spans="7:12" x14ac:dyDescent="0.25">
      <c r="G33590" s="21"/>
      <c r="H33590" s="21"/>
      <c r="I33590" s="21"/>
      <c r="K33590" s="32">
        <v>0</v>
      </c>
      <c r="L33590" s="33">
        <v>0</v>
      </c>
    </row>
    <row r="33591" spans="7:12" x14ac:dyDescent="0.25">
      <c r="G33591" s="21"/>
      <c r="H33591" s="21"/>
      <c r="I33591" s="21"/>
      <c r="K33591" s="32">
        <v>0</v>
      </c>
      <c r="L33591" s="33">
        <v>0</v>
      </c>
    </row>
    <row r="33592" spans="7:12" x14ac:dyDescent="0.25">
      <c r="G33592" s="21"/>
      <c r="H33592" s="21"/>
      <c r="I33592" s="21"/>
      <c r="K33592" s="32">
        <v>11.968268412042981</v>
      </c>
      <c r="L33592" s="33">
        <v>0.64230538370116064</v>
      </c>
    </row>
    <row r="33593" spans="7:12" x14ac:dyDescent="0.25">
      <c r="G33593" s="21"/>
      <c r="H33593" s="21"/>
      <c r="I33593" s="21"/>
      <c r="K33593" s="32">
        <v>55.851919256200567</v>
      </c>
      <c r="L33593" s="33">
        <v>47.339448369862133</v>
      </c>
    </row>
    <row r="33594" spans="7:12" x14ac:dyDescent="0.25">
      <c r="G33594" s="21"/>
      <c r="H33594" s="21"/>
      <c r="I33594" s="21"/>
      <c r="K33594" s="32">
        <v>11.968268412042981</v>
      </c>
      <c r="L33594" s="33">
        <v>17.094660511359866</v>
      </c>
    </row>
    <row r="33595" spans="7:12" x14ac:dyDescent="0.25">
      <c r="G33595" s="21"/>
      <c r="H33595" s="21"/>
      <c r="I33595" s="21"/>
      <c r="K33595" s="32">
        <v>7.9788456080286538</v>
      </c>
      <c r="L33595" s="33">
        <v>8.3741025312971704</v>
      </c>
    </row>
    <row r="33596" spans="7:12" x14ac:dyDescent="0.25">
      <c r="G33596" s="21"/>
      <c r="H33596" s="21"/>
      <c r="I33596" s="21"/>
      <c r="K33596" s="32">
        <v>7.9788456080286538</v>
      </c>
      <c r="L33596" s="33">
        <v>21.484956609776109</v>
      </c>
    </row>
    <row r="33597" spans="7:12" x14ac:dyDescent="0.25">
      <c r="G33597" s="21"/>
      <c r="H33597" s="21"/>
      <c r="I33597" s="21"/>
      <c r="K33597" s="32">
        <v>11.968268412042981</v>
      </c>
      <c r="L33597" s="33">
        <v>1.5440149362930873</v>
      </c>
    </row>
    <row r="33598" spans="7:12" x14ac:dyDescent="0.25">
      <c r="G33598" s="21"/>
      <c r="H33598" s="21"/>
      <c r="I33598" s="21"/>
      <c r="K33598" s="32">
        <v>0</v>
      </c>
      <c r="L33598" s="33">
        <v>0</v>
      </c>
    </row>
    <row r="33599" spans="7:12" x14ac:dyDescent="0.25">
      <c r="G33599" s="21"/>
      <c r="H33599" s="21"/>
      <c r="I33599" s="21"/>
      <c r="K33599" s="32">
        <v>3.9894228040143269</v>
      </c>
      <c r="L33599" s="33">
        <v>15.42885026949725</v>
      </c>
    </row>
    <row r="33600" spans="7:12" x14ac:dyDescent="0.25">
      <c r="G33600" s="21"/>
      <c r="H33600" s="21"/>
      <c r="I33600" s="21"/>
      <c r="K33600" s="32">
        <v>0</v>
      </c>
      <c r="L33600" s="33">
        <v>0</v>
      </c>
    </row>
    <row r="33601" spans="7:12" x14ac:dyDescent="0.25">
      <c r="G33601" s="21"/>
      <c r="H33601" s="21"/>
      <c r="I33601" s="21"/>
      <c r="K33601" s="32">
        <v>55.851919256200567</v>
      </c>
      <c r="L33601" s="33">
        <v>57.515167566561232</v>
      </c>
    </row>
    <row r="33602" spans="7:12" x14ac:dyDescent="0.25">
      <c r="G33602" s="21"/>
      <c r="H33602" s="21"/>
      <c r="I33602" s="21"/>
      <c r="K33602" s="32">
        <v>0</v>
      </c>
      <c r="L33602" s="33">
        <v>0</v>
      </c>
    </row>
    <row r="33603" spans="7:12" x14ac:dyDescent="0.25">
      <c r="G33603" s="21"/>
      <c r="H33603" s="21"/>
      <c r="I33603" s="21"/>
      <c r="K33603" s="32">
        <v>0</v>
      </c>
      <c r="L33603" s="33">
        <v>0</v>
      </c>
    </row>
    <row r="33604" spans="7:12" x14ac:dyDescent="0.25">
      <c r="G33604" s="21"/>
      <c r="H33604" s="21"/>
      <c r="I33604" s="21"/>
      <c r="K33604" s="32">
        <v>0</v>
      </c>
      <c r="L33604" s="33">
        <v>0</v>
      </c>
    </row>
    <row r="33605" spans="7:12" x14ac:dyDescent="0.25">
      <c r="G33605" s="21"/>
      <c r="H33605" s="21"/>
      <c r="I33605" s="21"/>
      <c r="K33605" s="32">
        <v>15.957691216057308</v>
      </c>
      <c r="L33605" s="33">
        <v>5.4654422787737929</v>
      </c>
    </row>
    <row r="33606" spans="7:12" x14ac:dyDescent="0.25">
      <c r="G33606" s="21"/>
      <c r="H33606" s="21"/>
      <c r="I33606" s="21"/>
      <c r="K33606" s="32">
        <v>0</v>
      </c>
      <c r="L33606" s="33">
        <v>0</v>
      </c>
    </row>
    <row r="33607" spans="7:12" x14ac:dyDescent="0.25">
      <c r="G33607" s="21"/>
      <c r="H33607" s="21"/>
      <c r="I33607" s="21"/>
      <c r="K33607" s="32">
        <v>3.9894228040143269</v>
      </c>
      <c r="L33607" s="33">
        <v>0.29781155840589596</v>
      </c>
    </row>
    <row r="33608" spans="7:12" x14ac:dyDescent="0.25">
      <c r="G33608" s="21"/>
      <c r="H33608" s="21"/>
      <c r="I33608" s="21"/>
      <c r="K33608" s="32">
        <v>0</v>
      </c>
      <c r="L33608" s="33">
        <v>0</v>
      </c>
    </row>
    <row r="33609" spans="7:12" x14ac:dyDescent="0.25">
      <c r="G33609" s="21"/>
      <c r="H33609" s="21"/>
      <c r="I33609" s="21"/>
      <c r="K33609" s="32">
        <v>0</v>
      </c>
      <c r="L33609" s="33">
        <v>0</v>
      </c>
    </row>
    <row r="33610" spans="7:12" x14ac:dyDescent="0.25">
      <c r="G33610" s="21"/>
      <c r="H33610" s="21"/>
      <c r="I33610" s="21"/>
      <c r="K33610" s="32">
        <v>15.957691216057308</v>
      </c>
      <c r="L33610" s="33">
        <v>24.213518248706393</v>
      </c>
    </row>
    <row r="33611" spans="7:12" x14ac:dyDescent="0.25">
      <c r="G33611" s="21"/>
      <c r="H33611" s="21"/>
      <c r="I33611" s="21"/>
      <c r="K33611" s="32">
        <v>11.968268412042981</v>
      </c>
      <c r="L33611" s="33">
        <v>35.979505297890697</v>
      </c>
    </row>
    <row r="33612" spans="7:12" x14ac:dyDescent="0.25">
      <c r="G33612" s="21"/>
      <c r="H33612" s="21"/>
      <c r="I33612" s="21"/>
      <c r="K33612" s="32">
        <v>31.915382432114619</v>
      </c>
      <c r="L33612" s="33">
        <v>21.049082927155325</v>
      </c>
    </row>
    <row r="33613" spans="7:12" x14ac:dyDescent="0.25">
      <c r="G33613" s="21"/>
      <c r="H33613" s="21"/>
      <c r="I33613" s="21"/>
      <c r="K33613" s="32">
        <v>0</v>
      </c>
      <c r="L33613" s="33">
        <v>0</v>
      </c>
    </row>
    <row r="33614" spans="7:12" x14ac:dyDescent="0.25">
      <c r="G33614" s="21"/>
      <c r="H33614" s="21"/>
      <c r="I33614" s="21"/>
      <c r="K33614" s="32">
        <v>3.9894228040143269</v>
      </c>
      <c r="L33614" s="33">
        <v>0</v>
      </c>
    </row>
    <row r="33615" spans="7:12" x14ac:dyDescent="0.25">
      <c r="G33615" s="21"/>
      <c r="H33615" s="21"/>
      <c r="I33615" s="21"/>
      <c r="K33615" s="32">
        <v>3.9894228040143269</v>
      </c>
      <c r="L33615" s="33">
        <v>0</v>
      </c>
    </row>
    <row r="33616" spans="7:12" x14ac:dyDescent="0.25">
      <c r="G33616" s="21"/>
      <c r="H33616" s="21"/>
      <c r="I33616" s="21"/>
      <c r="K33616" s="32">
        <v>0</v>
      </c>
      <c r="L33616" s="33">
        <v>0</v>
      </c>
    </row>
    <row r="33617" spans="7:12" x14ac:dyDescent="0.25">
      <c r="G33617" s="21"/>
      <c r="H33617" s="21"/>
      <c r="I33617" s="21"/>
      <c r="K33617" s="32">
        <v>11.968268412042981</v>
      </c>
      <c r="L33617" s="33">
        <v>14.433527059460831</v>
      </c>
    </row>
    <row r="33618" spans="7:12" x14ac:dyDescent="0.25">
      <c r="G33618" s="21"/>
      <c r="H33618" s="21"/>
      <c r="I33618" s="21"/>
      <c r="K33618" s="32">
        <v>3.9894228040143269</v>
      </c>
      <c r="L33618" s="33">
        <v>20.802784849841348</v>
      </c>
    </row>
    <row r="33619" spans="7:12" x14ac:dyDescent="0.25">
      <c r="G33619" s="21"/>
      <c r="H33619" s="21"/>
      <c r="I33619" s="21"/>
      <c r="K33619" s="32">
        <v>3.9894228040143269</v>
      </c>
      <c r="L33619" s="33">
        <v>0</v>
      </c>
    </row>
    <row r="33620" spans="7:12" x14ac:dyDescent="0.25">
      <c r="G33620" s="21"/>
      <c r="H33620" s="21"/>
      <c r="I33620" s="21"/>
      <c r="K33620" s="32">
        <v>3.9894228040143269</v>
      </c>
      <c r="L33620" s="33">
        <v>21.350375322061733</v>
      </c>
    </row>
    <row r="33621" spans="7:12" x14ac:dyDescent="0.25">
      <c r="G33621" s="21"/>
      <c r="H33621" s="21"/>
      <c r="I33621" s="21"/>
      <c r="K33621" s="32">
        <v>23.936536824085962</v>
      </c>
      <c r="L33621" s="33">
        <v>32.280513295417911</v>
      </c>
    </row>
    <row r="33622" spans="7:12" x14ac:dyDescent="0.25">
      <c r="G33622" s="21"/>
      <c r="H33622" s="21"/>
      <c r="I33622" s="21"/>
      <c r="K33622" s="32">
        <v>11.968268412042981</v>
      </c>
      <c r="L33622" s="33">
        <v>4.8793101730856741</v>
      </c>
    </row>
    <row r="33623" spans="7:12" x14ac:dyDescent="0.25">
      <c r="G33623" s="21"/>
      <c r="H33623" s="21"/>
      <c r="I33623" s="21"/>
      <c r="K33623" s="32">
        <v>7.9788456080286538</v>
      </c>
      <c r="L33623" s="33">
        <v>6.2325880030448992</v>
      </c>
    </row>
    <row r="33624" spans="7:12" x14ac:dyDescent="0.25">
      <c r="G33624" s="21"/>
      <c r="H33624" s="21"/>
      <c r="I33624" s="21"/>
      <c r="K33624" s="32">
        <v>0</v>
      </c>
      <c r="L33624" s="33">
        <v>0</v>
      </c>
    </row>
    <row r="33625" spans="7:12" x14ac:dyDescent="0.25">
      <c r="G33625" s="21"/>
      <c r="H33625" s="21"/>
      <c r="I33625" s="21"/>
      <c r="K33625" s="32">
        <v>7.9788456080286538</v>
      </c>
      <c r="L33625" s="33">
        <v>28.272760867688362</v>
      </c>
    </row>
    <row r="33626" spans="7:12" x14ac:dyDescent="0.25">
      <c r="G33626" s="21"/>
      <c r="H33626" s="21"/>
      <c r="I33626" s="21"/>
      <c r="K33626" s="32">
        <v>15.957691216057308</v>
      </c>
      <c r="L33626" s="33">
        <v>23.723673216562297</v>
      </c>
    </row>
    <row r="33627" spans="7:12" x14ac:dyDescent="0.25">
      <c r="G33627" s="21"/>
      <c r="H33627" s="21"/>
      <c r="I33627" s="21"/>
      <c r="K33627" s="32">
        <v>7.9788456080286538</v>
      </c>
      <c r="L33627" s="33">
        <v>0</v>
      </c>
    </row>
    <row r="33628" spans="7:12" x14ac:dyDescent="0.25">
      <c r="G33628" s="21"/>
      <c r="H33628" s="21"/>
      <c r="I33628" s="21"/>
      <c r="K33628" s="32">
        <v>0</v>
      </c>
      <c r="L33628" s="33">
        <v>0</v>
      </c>
    </row>
    <row r="33629" spans="7:12" x14ac:dyDescent="0.25">
      <c r="G33629" s="21"/>
      <c r="H33629" s="21"/>
      <c r="I33629" s="21"/>
      <c r="K33629" s="32">
        <v>0</v>
      </c>
      <c r="L33629" s="33">
        <v>0</v>
      </c>
    </row>
    <row r="33630" spans="7:12" x14ac:dyDescent="0.25">
      <c r="G33630" s="21"/>
      <c r="H33630" s="21"/>
      <c r="I33630" s="21"/>
      <c r="K33630" s="32">
        <v>3.9894228040143269</v>
      </c>
      <c r="L33630" s="33">
        <v>0</v>
      </c>
    </row>
    <row r="33631" spans="7:12" x14ac:dyDescent="0.25">
      <c r="G33631" s="21"/>
      <c r="H33631" s="21"/>
      <c r="I33631" s="21"/>
      <c r="K33631" s="32">
        <v>43.883650844157593</v>
      </c>
      <c r="L33631" s="33">
        <v>56.254812151995672</v>
      </c>
    </row>
    <row r="33632" spans="7:12" x14ac:dyDescent="0.25">
      <c r="G33632" s="21"/>
      <c r="H33632" s="21"/>
      <c r="I33632" s="21"/>
      <c r="K33632" s="32">
        <v>0</v>
      </c>
      <c r="L33632" s="33">
        <v>0</v>
      </c>
    </row>
    <row r="33633" spans="7:12" x14ac:dyDescent="0.25">
      <c r="G33633" s="21"/>
      <c r="H33633" s="21"/>
      <c r="I33633" s="21"/>
      <c r="K33633" s="32">
        <v>3.9894228040143269</v>
      </c>
      <c r="L33633" s="33">
        <v>0</v>
      </c>
    </row>
    <row r="33634" spans="7:12" x14ac:dyDescent="0.25">
      <c r="G33634" s="21"/>
      <c r="H33634" s="21"/>
      <c r="I33634" s="21"/>
      <c r="K33634" s="32">
        <v>0</v>
      </c>
      <c r="L33634" s="33">
        <v>0</v>
      </c>
    </row>
    <row r="33635" spans="7:12" x14ac:dyDescent="0.25">
      <c r="G33635" s="21"/>
      <c r="H33635" s="21"/>
      <c r="I33635" s="21"/>
      <c r="K33635" s="32">
        <v>3.9894228040143269</v>
      </c>
      <c r="L33635" s="33">
        <v>0</v>
      </c>
    </row>
    <row r="33636" spans="7:12" x14ac:dyDescent="0.25">
      <c r="G33636" s="21"/>
      <c r="H33636" s="21"/>
      <c r="I33636" s="21"/>
      <c r="K33636" s="32">
        <v>11.968268412042981</v>
      </c>
      <c r="L33636" s="33">
        <v>23.140791075184357</v>
      </c>
    </row>
    <row r="33637" spans="7:12" x14ac:dyDescent="0.25">
      <c r="G33637" s="21"/>
      <c r="H33637" s="21"/>
      <c r="I33637" s="21"/>
      <c r="K33637" s="32">
        <v>11.968268412042981</v>
      </c>
      <c r="L33637" s="33">
        <v>15.448538482343643</v>
      </c>
    </row>
    <row r="33638" spans="7:12" x14ac:dyDescent="0.25">
      <c r="G33638" s="21"/>
      <c r="H33638" s="21"/>
      <c r="I33638" s="21"/>
      <c r="K33638" s="32">
        <v>7.9788456080286538</v>
      </c>
      <c r="L33638" s="33">
        <v>15.01693405659667</v>
      </c>
    </row>
    <row r="33639" spans="7:12" x14ac:dyDescent="0.25">
      <c r="G33639" s="21"/>
      <c r="H33639" s="21"/>
      <c r="I33639" s="21"/>
      <c r="K33639" s="32">
        <v>27.925959628100291</v>
      </c>
      <c r="L33639" s="33">
        <v>8.9207240025325731</v>
      </c>
    </row>
    <row r="33640" spans="7:12" x14ac:dyDescent="0.25">
      <c r="G33640" s="21"/>
      <c r="H33640" s="21"/>
      <c r="I33640" s="21"/>
      <c r="K33640" s="32">
        <v>0</v>
      </c>
      <c r="L33640" s="33">
        <v>0</v>
      </c>
    </row>
    <row r="33641" spans="7:12" x14ac:dyDescent="0.25">
      <c r="G33641" s="21"/>
      <c r="H33641" s="21"/>
      <c r="I33641" s="21"/>
      <c r="K33641" s="32">
        <v>23.936536824085962</v>
      </c>
      <c r="L33641" s="33">
        <v>15.464386126894563</v>
      </c>
    </row>
    <row r="33642" spans="7:12" x14ac:dyDescent="0.25">
      <c r="G33642" s="21"/>
      <c r="H33642" s="21"/>
      <c r="I33642" s="21"/>
      <c r="K33642" s="32">
        <v>0</v>
      </c>
      <c r="L33642" s="33">
        <v>0</v>
      </c>
    </row>
    <row r="33643" spans="7:12" x14ac:dyDescent="0.25">
      <c r="G33643" s="21"/>
      <c r="H33643" s="21"/>
      <c r="I33643" s="21"/>
      <c r="K33643" s="32">
        <v>7.9788456080286538</v>
      </c>
      <c r="L33643" s="33">
        <v>0</v>
      </c>
    </row>
    <row r="33644" spans="7:12" x14ac:dyDescent="0.25">
      <c r="G33644" s="21"/>
      <c r="H33644" s="21"/>
      <c r="I33644" s="21"/>
      <c r="K33644" s="32">
        <v>11.968268412042981</v>
      </c>
      <c r="L33644" s="33">
        <v>25.522713290102288</v>
      </c>
    </row>
    <row r="33645" spans="7:12" x14ac:dyDescent="0.25">
      <c r="G33645" s="21"/>
      <c r="H33645" s="21"/>
      <c r="I33645" s="21"/>
      <c r="K33645" s="32">
        <v>51.862496452186242</v>
      </c>
      <c r="L33645" s="33">
        <v>51.513414335404804</v>
      </c>
    </row>
    <row r="33646" spans="7:12" x14ac:dyDescent="0.25">
      <c r="G33646" s="21"/>
      <c r="H33646" s="21"/>
      <c r="I33646" s="21"/>
      <c r="K33646" s="32">
        <v>15.957691216057308</v>
      </c>
      <c r="L33646" s="33">
        <v>39.563539327099946</v>
      </c>
    </row>
    <row r="33647" spans="7:12" x14ac:dyDescent="0.25">
      <c r="G33647" s="21"/>
      <c r="H33647" s="21"/>
      <c r="I33647" s="21"/>
      <c r="K33647" s="32">
        <v>23.936536824085962</v>
      </c>
      <c r="L33647" s="33">
        <v>7.5919980645335015</v>
      </c>
    </row>
    <row r="33648" spans="7:12" x14ac:dyDescent="0.25">
      <c r="G33648" s="21"/>
      <c r="H33648" s="21"/>
      <c r="I33648" s="21"/>
      <c r="K33648" s="32">
        <v>3.9894228040143269</v>
      </c>
      <c r="L33648" s="33">
        <v>12.576202994637132</v>
      </c>
    </row>
    <row r="33649" spans="7:12" x14ac:dyDescent="0.25">
      <c r="G33649" s="21"/>
      <c r="H33649" s="21"/>
      <c r="I33649" s="21"/>
      <c r="K33649" s="32">
        <v>3.9894228040143269</v>
      </c>
      <c r="L33649" s="33">
        <v>0</v>
      </c>
    </row>
    <row r="33650" spans="7:12" x14ac:dyDescent="0.25">
      <c r="G33650" s="21"/>
      <c r="H33650" s="21"/>
      <c r="I33650" s="21"/>
      <c r="K33650" s="32">
        <v>0</v>
      </c>
      <c r="L33650" s="33">
        <v>0</v>
      </c>
    </row>
    <row r="33651" spans="7:12" x14ac:dyDescent="0.25">
      <c r="G33651" s="21"/>
      <c r="H33651" s="21"/>
      <c r="I33651" s="21"/>
      <c r="K33651" s="32">
        <v>3.9894228040143269</v>
      </c>
      <c r="L33651" s="33">
        <v>4.1257694105277958</v>
      </c>
    </row>
    <row r="33652" spans="7:12" x14ac:dyDescent="0.25">
      <c r="G33652" s="21"/>
      <c r="H33652" s="21"/>
      <c r="I33652" s="21"/>
      <c r="K33652" s="32">
        <v>7.9788456080286538</v>
      </c>
      <c r="L33652" s="33">
        <v>16.508858940678593</v>
      </c>
    </row>
    <row r="33653" spans="7:12" x14ac:dyDescent="0.25">
      <c r="G33653" s="21"/>
      <c r="H33653" s="21"/>
      <c r="I33653" s="21"/>
      <c r="K33653" s="32">
        <v>63.830764864229216</v>
      </c>
      <c r="L33653" s="33">
        <v>36.694751998484165</v>
      </c>
    </row>
    <row r="33654" spans="7:12" x14ac:dyDescent="0.25">
      <c r="G33654" s="21"/>
      <c r="H33654" s="21"/>
      <c r="I33654" s="21"/>
      <c r="K33654" s="32">
        <v>3.9894228040143269</v>
      </c>
      <c r="L33654" s="33">
        <v>0</v>
      </c>
    </row>
    <row r="33655" spans="7:12" x14ac:dyDescent="0.25">
      <c r="G33655" s="21"/>
      <c r="H33655" s="21"/>
      <c r="I33655" s="21"/>
      <c r="K33655" s="32">
        <v>0</v>
      </c>
      <c r="L33655" s="33">
        <v>0</v>
      </c>
    </row>
    <row r="33656" spans="7:12" x14ac:dyDescent="0.25">
      <c r="G33656" s="21"/>
      <c r="H33656" s="21"/>
      <c r="I33656" s="21"/>
      <c r="K33656" s="32">
        <v>0</v>
      </c>
      <c r="L33656" s="33">
        <v>0</v>
      </c>
    </row>
    <row r="33657" spans="7:12" x14ac:dyDescent="0.25">
      <c r="G33657" s="21"/>
      <c r="H33657" s="21"/>
      <c r="I33657" s="21"/>
      <c r="K33657" s="32">
        <v>31.915382432114619</v>
      </c>
      <c r="L33657" s="33">
        <v>11.364678096151792</v>
      </c>
    </row>
    <row r="33658" spans="7:12" x14ac:dyDescent="0.25">
      <c r="G33658" s="21"/>
      <c r="H33658" s="21"/>
      <c r="I33658" s="21"/>
      <c r="K33658" s="32">
        <v>11.968268412042981</v>
      </c>
      <c r="L33658" s="33">
        <v>0</v>
      </c>
    </row>
    <row r="33659" spans="7:12" x14ac:dyDescent="0.25">
      <c r="G33659" s="21"/>
      <c r="H33659" s="21"/>
      <c r="I33659" s="21"/>
      <c r="K33659" s="32">
        <v>51.862496452186242</v>
      </c>
      <c r="L33659" s="33">
        <v>48.722283245647134</v>
      </c>
    </row>
    <row r="33660" spans="7:12" x14ac:dyDescent="0.25">
      <c r="G33660" s="21"/>
      <c r="H33660" s="21"/>
      <c r="I33660" s="21"/>
      <c r="K33660" s="32">
        <v>15.957691216057308</v>
      </c>
      <c r="L33660" s="33">
        <v>0</v>
      </c>
    </row>
    <row r="33661" spans="7:12" x14ac:dyDescent="0.25">
      <c r="G33661" s="21"/>
      <c r="H33661" s="21"/>
      <c r="I33661" s="21"/>
      <c r="K33661" s="32">
        <v>3.9894228040143269</v>
      </c>
      <c r="L33661" s="33">
        <v>8.0577210393003931</v>
      </c>
    </row>
    <row r="33662" spans="7:12" x14ac:dyDescent="0.25">
      <c r="G33662" s="21"/>
      <c r="H33662" s="21"/>
      <c r="I33662" s="21"/>
      <c r="K33662" s="32">
        <v>3.9894228040143269</v>
      </c>
      <c r="L33662" s="33">
        <v>11.827968384791328</v>
      </c>
    </row>
    <row r="33663" spans="7:12" x14ac:dyDescent="0.25">
      <c r="G33663" s="21"/>
      <c r="H33663" s="21"/>
      <c r="I33663" s="21"/>
      <c r="K33663" s="32">
        <v>0</v>
      </c>
      <c r="L33663" s="33">
        <v>0</v>
      </c>
    </row>
    <row r="33664" spans="7:12" x14ac:dyDescent="0.25">
      <c r="G33664" s="21"/>
      <c r="H33664" s="21"/>
      <c r="I33664" s="21"/>
      <c r="K33664" s="32">
        <v>7.9788456080286538</v>
      </c>
      <c r="L33664" s="33">
        <v>25.781767742921708</v>
      </c>
    </row>
    <row r="33665" spans="7:12" x14ac:dyDescent="0.25">
      <c r="G33665" s="21"/>
      <c r="H33665" s="21"/>
      <c r="I33665" s="21"/>
      <c r="K33665" s="32">
        <v>0</v>
      </c>
      <c r="L33665" s="33">
        <v>0</v>
      </c>
    </row>
    <row r="33666" spans="7:12" x14ac:dyDescent="0.25">
      <c r="G33666" s="21"/>
      <c r="H33666" s="21"/>
      <c r="I33666" s="21"/>
      <c r="K33666" s="32">
        <v>0</v>
      </c>
      <c r="L33666" s="33">
        <v>0</v>
      </c>
    </row>
    <row r="33667" spans="7:12" x14ac:dyDescent="0.25">
      <c r="G33667" s="21"/>
      <c r="H33667" s="21"/>
      <c r="I33667" s="21"/>
      <c r="K33667" s="32">
        <v>15.957691216057308</v>
      </c>
      <c r="L33667" s="33">
        <v>29.781504985514513</v>
      </c>
    </row>
    <row r="33668" spans="7:12" x14ac:dyDescent="0.25">
      <c r="G33668" s="21"/>
      <c r="H33668" s="21"/>
      <c r="I33668" s="21"/>
      <c r="K33668" s="32">
        <v>39.894228040143268</v>
      </c>
      <c r="L33668" s="33">
        <v>29.571573914822206</v>
      </c>
    </row>
    <row r="33669" spans="7:12" x14ac:dyDescent="0.25">
      <c r="G33669" s="21"/>
      <c r="H33669" s="21"/>
      <c r="I33669" s="21"/>
      <c r="K33669" s="32">
        <v>3.9894228040143269</v>
      </c>
      <c r="L33669" s="33">
        <v>9.3052286615951587</v>
      </c>
    </row>
    <row r="33670" spans="7:12" x14ac:dyDescent="0.25">
      <c r="G33670" s="21"/>
      <c r="H33670" s="21"/>
      <c r="I33670" s="21"/>
      <c r="K33670" s="32">
        <v>0</v>
      </c>
      <c r="L33670" s="33">
        <v>0</v>
      </c>
    </row>
    <row r="33671" spans="7:12" x14ac:dyDescent="0.25">
      <c r="G33671" s="21"/>
      <c r="H33671" s="21"/>
      <c r="I33671" s="21"/>
      <c r="K33671" s="32">
        <v>19.947114020071634</v>
      </c>
      <c r="L33671" s="33">
        <v>15.484190194057234</v>
      </c>
    </row>
    <row r="33672" spans="7:12" x14ac:dyDescent="0.25">
      <c r="G33672" s="21"/>
      <c r="H33672" s="21"/>
      <c r="I33672" s="21"/>
      <c r="K33672" s="32">
        <v>0</v>
      </c>
      <c r="L33672" s="33">
        <v>0</v>
      </c>
    </row>
    <row r="33673" spans="7:12" x14ac:dyDescent="0.25">
      <c r="G33673" s="21"/>
      <c r="H33673" s="21"/>
      <c r="I33673" s="21"/>
      <c r="K33673" s="32">
        <v>0</v>
      </c>
      <c r="L33673" s="33">
        <v>0</v>
      </c>
    </row>
    <row r="33674" spans="7:12" x14ac:dyDescent="0.25">
      <c r="G33674" s="21"/>
      <c r="H33674" s="21"/>
      <c r="I33674" s="21"/>
      <c r="K33674" s="32">
        <v>3.9894228040143269</v>
      </c>
      <c r="L33674" s="33">
        <v>0</v>
      </c>
    </row>
    <row r="33675" spans="7:12" x14ac:dyDescent="0.25">
      <c r="G33675" s="21"/>
      <c r="H33675" s="21"/>
      <c r="I33675" s="21"/>
      <c r="K33675" s="32">
        <v>0</v>
      </c>
      <c r="L33675" s="33">
        <v>0</v>
      </c>
    </row>
    <row r="33676" spans="7:12" x14ac:dyDescent="0.25">
      <c r="G33676" s="21"/>
      <c r="H33676" s="21"/>
      <c r="I33676" s="21"/>
      <c r="K33676" s="32">
        <v>23.936536824085962</v>
      </c>
      <c r="L33676" s="33">
        <v>13.216338262652396</v>
      </c>
    </row>
    <row r="33677" spans="7:12" x14ac:dyDescent="0.25">
      <c r="G33677" s="21"/>
      <c r="H33677" s="21"/>
      <c r="I33677" s="21"/>
      <c r="K33677" s="32">
        <v>3.9894228040143269</v>
      </c>
      <c r="L33677" s="33">
        <v>0</v>
      </c>
    </row>
    <row r="33678" spans="7:12" x14ac:dyDescent="0.25">
      <c r="G33678" s="21"/>
      <c r="H33678" s="21"/>
      <c r="I33678" s="21"/>
      <c r="K33678" s="32">
        <v>0</v>
      </c>
      <c r="L33678" s="33">
        <v>0</v>
      </c>
    </row>
    <row r="33679" spans="7:12" x14ac:dyDescent="0.25">
      <c r="G33679" s="21"/>
      <c r="H33679" s="21"/>
      <c r="I33679" s="21"/>
      <c r="K33679" s="32">
        <v>7.9788456080286538</v>
      </c>
      <c r="L33679" s="33">
        <v>17.544643450717729</v>
      </c>
    </row>
    <row r="33680" spans="7:12" x14ac:dyDescent="0.25">
      <c r="G33680" s="21"/>
      <c r="H33680" s="21"/>
      <c r="I33680" s="21"/>
      <c r="K33680" s="32">
        <v>0</v>
      </c>
      <c r="L33680" s="33">
        <v>0</v>
      </c>
    </row>
    <row r="33681" spans="7:12" x14ac:dyDescent="0.25">
      <c r="G33681" s="21"/>
      <c r="H33681" s="21"/>
      <c r="I33681" s="21"/>
      <c r="K33681" s="32">
        <v>3.9894228040143269</v>
      </c>
      <c r="L33681" s="33">
        <v>0.5763060876760363</v>
      </c>
    </row>
    <row r="33682" spans="7:12" x14ac:dyDescent="0.25">
      <c r="G33682" s="21"/>
      <c r="H33682" s="21"/>
      <c r="I33682" s="21"/>
      <c r="K33682" s="32">
        <v>3.9894228040143269</v>
      </c>
      <c r="L33682" s="33">
        <v>6.2163988848494487</v>
      </c>
    </row>
    <row r="33683" spans="7:12" x14ac:dyDescent="0.25">
      <c r="G33683" s="21"/>
      <c r="H33683" s="21"/>
      <c r="I33683" s="21"/>
      <c r="K33683" s="32">
        <v>7.9788456080286538</v>
      </c>
      <c r="L33683" s="33">
        <v>16.071280365416484</v>
      </c>
    </row>
    <row r="33684" spans="7:12" x14ac:dyDescent="0.25">
      <c r="G33684" s="21"/>
      <c r="H33684" s="21"/>
      <c r="I33684" s="21"/>
      <c r="K33684" s="32">
        <v>3.9894228040143269</v>
      </c>
      <c r="L33684" s="33">
        <v>6.8129937431997742</v>
      </c>
    </row>
    <row r="33685" spans="7:12" x14ac:dyDescent="0.25">
      <c r="G33685" s="21"/>
      <c r="H33685" s="21"/>
      <c r="I33685" s="21"/>
      <c r="K33685" s="32">
        <v>0</v>
      </c>
      <c r="L33685" s="33">
        <v>0</v>
      </c>
    </row>
    <row r="33686" spans="7:12" x14ac:dyDescent="0.25">
      <c r="G33686" s="21"/>
      <c r="H33686" s="21"/>
      <c r="I33686" s="21"/>
      <c r="K33686" s="32">
        <v>3.9894228040143269</v>
      </c>
      <c r="L33686" s="33">
        <v>0.18554675490003333</v>
      </c>
    </row>
    <row r="33687" spans="7:12" x14ac:dyDescent="0.25">
      <c r="G33687" s="21"/>
      <c r="H33687" s="21"/>
      <c r="I33687" s="21"/>
      <c r="K33687" s="32">
        <v>0</v>
      </c>
      <c r="L33687" s="33">
        <v>0</v>
      </c>
    </row>
    <row r="33688" spans="7:12" x14ac:dyDescent="0.25">
      <c r="G33688" s="21"/>
      <c r="H33688" s="21"/>
      <c r="I33688" s="21"/>
      <c r="K33688" s="32">
        <v>11.968268412042981</v>
      </c>
      <c r="L33688" s="33">
        <v>25.890697364436896</v>
      </c>
    </row>
    <row r="33689" spans="7:12" x14ac:dyDescent="0.25">
      <c r="G33689" s="21"/>
      <c r="H33689" s="21"/>
      <c r="I33689" s="21"/>
      <c r="K33689" s="32">
        <v>0</v>
      </c>
      <c r="L33689" s="33">
        <v>0</v>
      </c>
    </row>
    <row r="33690" spans="7:12" x14ac:dyDescent="0.25">
      <c r="G33690" s="21"/>
      <c r="H33690" s="21"/>
      <c r="I33690" s="21"/>
      <c r="K33690" s="32">
        <v>0</v>
      </c>
      <c r="L33690" s="33">
        <v>0</v>
      </c>
    </row>
    <row r="33691" spans="7:12" x14ac:dyDescent="0.25">
      <c r="G33691" s="21"/>
      <c r="H33691" s="21"/>
      <c r="I33691" s="21"/>
      <c r="K33691" s="32">
        <v>0</v>
      </c>
      <c r="L33691" s="33">
        <v>0</v>
      </c>
    </row>
    <row r="33692" spans="7:12" x14ac:dyDescent="0.25">
      <c r="G33692" s="21"/>
      <c r="H33692" s="21"/>
      <c r="I33692" s="21"/>
      <c r="K33692" s="32">
        <v>7.9788456080286538</v>
      </c>
      <c r="L33692" s="33">
        <v>0</v>
      </c>
    </row>
    <row r="33693" spans="7:12" x14ac:dyDescent="0.25">
      <c r="G33693" s="21"/>
      <c r="H33693" s="21"/>
      <c r="I33693" s="21"/>
      <c r="K33693" s="32">
        <v>19.947114020071634</v>
      </c>
      <c r="L33693" s="33">
        <v>43.2981611622901</v>
      </c>
    </row>
    <row r="33694" spans="7:12" x14ac:dyDescent="0.25">
      <c r="G33694" s="21"/>
      <c r="H33694" s="21"/>
      <c r="I33694" s="21"/>
      <c r="K33694" s="32">
        <v>0</v>
      </c>
      <c r="L33694" s="33">
        <v>0</v>
      </c>
    </row>
    <row r="33695" spans="7:12" x14ac:dyDescent="0.25">
      <c r="G33695" s="21"/>
      <c r="H33695" s="21"/>
      <c r="I33695" s="21"/>
      <c r="K33695" s="32">
        <v>27.925959628100291</v>
      </c>
      <c r="L33695" s="33">
        <v>26.810275717587125</v>
      </c>
    </row>
    <row r="33696" spans="7:12" x14ac:dyDescent="0.25">
      <c r="G33696" s="21"/>
      <c r="H33696" s="21"/>
      <c r="I33696" s="21"/>
      <c r="K33696" s="32">
        <v>11.968268412042981</v>
      </c>
      <c r="L33696" s="33">
        <v>0</v>
      </c>
    </row>
    <row r="33697" spans="7:12" x14ac:dyDescent="0.25">
      <c r="G33697" s="21"/>
      <c r="H33697" s="21"/>
      <c r="I33697" s="21"/>
      <c r="K33697" s="32">
        <v>0</v>
      </c>
      <c r="L33697" s="33">
        <v>0</v>
      </c>
    </row>
    <row r="33698" spans="7:12" x14ac:dyDescent="0.25">
      <c r="G33698" s="21"/>
      <c r="H33698" s="21"/>
      <c r="I33698" s="21"/>
      <c r="K33698" s="32">
        <v>19.947114020071634</v>
      </c>
      <c r="L33698" s="33">
        <v>0</v>
      </c>
    </row>
    <row r="33699" spans="7:12" x14ac:dyDescent="0.25">
      <c r="G33699" s="21"/>
      <c r="H33699" s="21"/>
      <c r="I33699" s="21"/>
      <c r="K33699" s="32">
        <v>0</v>
      </c>
      <c r="L33699" s="33">
        <v>0</v>
      </c>
    </row>
    <row r="33700" spans="7:12" x14ac:dyDescent="0.25">
      <c r="G33700" s="21"/>
      <c r="H33700" s="21"/>
      <c r="I33700" s="21"/>
      <c r="K33700" s="32">
        <v>0</v>
      </c>
      <c r="L33700" s="33">
        <v>0</v>
      </c>
    </row>
    <row r="33701" spans="7:12" x14ac:dyDescent="0.25">
      <c r="G33701" s="21"/>
      <c r="H33701" s="21"/>
      <c r="I33701" s="21"/>
      <c r="K33701" s="32">
        <v>0</v>
      </c>
      <c r="L33701" s="33">
        <v>0</v>
      </c>
    </row>
    <row r="33702" spans="7:12" x14ac:dyDescent="0.25">
      <c r="G33702" s="21"/>
      <c r="H33702" s="21"/>
      <c r="I33702" s="21"/>
      <c r="K33702" s="32">
        <v>7.9788456080286538</v>
      </c>
      <c r="L33702" s="33">
        <v>0</v>
      </c>
    </row>
    <row r="33703" spans="7:12" x14ac:dyDescent="0.25">
      <c r="G33703" s="21"/>
      <c r="H33703" s="21"/>
      <c r="I33703" s="21"/>
      <c r="K33703" s="32">
        <v>31.915382432114619</v>
      </c>
      <c r="L33703" s="33">
        <v>85.182667883249849</v>
      </c>
    </row>
    <row r="33704" spans="7:12" x14ac:dyDescent="0.25">
      <c r="G33704" s="21"/>
      <c r="H33704" s="21"/>
      <c r="I33704" s="21"/>
      <c r="K33704" s="32">
        <v>7.9788456080286538</v>
      </c>
      <c r="L33704" s="33">
        <v>4.0147766580583477</v>
      </c>
    </row>
    <row r="33705" spans="7:12" x14ac:dyDescent="0.25">
      <c r="G33705" s="21"/>
      <c r="H33705" s="21"/>
      <c r="I33705" s="21"/>
      <c r="K33705" s="32">
        <v>7.9788456080286538</v>
      </c>
      <c r="L33705" s="33">
        <v>0</v>
      </c>
    </row>
    <row r="33706" spans="7:12" x14ac:dyDescent="0.25">
      <c r="G33706" s="21"/>
      <c r="H33706" s="21"/>
      <c r="I33706" s="21"/>
      <c r="K33706" s="32">
        <v>0</v>
      </c>
      <c r="L33706" s="33">
        <v>0</v>
      </c>
    </row>
    <row r="33707" spans="7:12" x14ac:dyDescent="0.25">
      <c r="G33707" s="21"/>
      <c r="H33707" s="21"/>
      <c r="I33707" s="21"/>
      <c r="K33707" s="32">
        <v>0</v>
      </c>
      <c r="L33707" s="33">
        <v>0</v>
      </c>
    </row>
    <row r="33708" spans="7:12" x14ac:dyDescent="0.25">
      <c r="G33708" s="21"/>
      <c r="H33708" s="21"/>
      <c r="I33708" s="21"/>
      <c r="K33708" s="32">
        <v>0</v>
      </c>
      <c r="L33708" s="33">
        <v>0</v>
      </c>
    </row>
    <row r="33709" spans="7:12" x14ac:dyDescent="0.25">
      <c r="G33709" s="21"/>
      <c r="H33709" s="21"/>
      <c r="I33709" s="21"/>
      <c r="K33709" s="32">
        <v>0</v>
      </c>
      <c r="L33709" s="33">
        <v>0</v>
      </c>
    </row>
    <row r="33710" spans="7:12" x14ac:dyDescent="0.25">
      <c r="G33710" s="21"/>
      <c r="H33710" s="21"/>
      <c r="I33710" s="21"/>
      <c r="K33710" s="32">
        <v>39.894228040143268</v>
      </c>
      <c r="L33710" s="33">
        <v>28.178338286401988</v>
      </c>
    </row>
    <row r="33711" spans="7:12" x14ac:dyDescent="0.25">
      <c r="G33711" s="21"/>
      <c r="H33711" s="21"/>
      <c r="I33711" s="21"/>
      <c r="K33711" s="32">
        <v>0</v>
      </c>
      <c r="L33711" s="33">
        <v>0</v>
      </c>
    </row>
    <row r="33712" spans="7:12" x14ac:dyDescent="0.25">
      <c r="G33712" s="21"/>
      <c r="H33712" s="21"/>
      <c r="I33712" s="21"/>
      <c r="K33712" s="32">
        <v>0</v>
      </c>
      <c r="L33712" s="33">
        <v>0</v>
      </c>
    </row>
    <row r="33713" spans="7:12" x14ac:dyDescent="0.25">
      <c r="G33713" s="21"/>
      <c r="H33713" s="21"/>
      <c r="I33713" s="21"/>
      <c r="K33713" s="32">
        <v>7.9788456080286538</v>
      </c>
      <c r="L33713" s="33">
        <v>0</v>
      </c>
    </row>
    <row r="33714" spans="7:12" x14ac:dyDescent="0.25">
      <c r="G33714" s="21"/>
      <c r="H33714" s="21"/>
      <c r="I33714" s="21"/>
      <c r="K33714" s="32">
        <v>7.9788456080286538</v>
      </c>
      <c r="L33714" s="33">
        <v>0</v>
      </c>
    </row>
    <row r="33715" spans="7:12" x14ac:dyDescent="0.25">
      <c r="G33715" s="21"/>
      <c r="H33715" s="21"/>
      <c r="I33715" s="21"/>
      <c r="K33715" s="32">
        <v>0</v>
      </c>
      <c r="L33715" s="33">
        <v>0</v>
      </c>
    </row>
    <row r="33716" spans="7:12" x14ac:dyDescent="0.25">
      <c r="G33716" s="21"/>
      <c r="H33716" s="21"/>
      <c r="I33716" s="21"/>
      <c r="K33716" s="32">
        <v>3.9894228040143269</v>
      </c>
      <c r="L33716" s="33">
        <v>0</v>
      </c>
    </row>
    <row r="33717" spans="7:12" x14ac:dyDescent="0.25">
      <c r="G33717" s="21"/>
      <c r="H33717" s="21"/>
      <c r="I33717" s="21"/>
      <c r="K33717" s="32">
        <v>15.957691216057308</v>
      </c>
      <c r="L33717" s="33">
        <v>1.8054099915188959</v>
      </c>
    </row>
    <row r="33718" spans="7:12" x14ac:dyDescent="0.25">
      <c r="G33718" s="21"/>
      <c r="H33718" s="21"/>
      <c r="I33718" s="21"/>
      <c r="K33718" s="32">
        <v>0</v>
      </c>
      <c r="L33718" s="33">
        <v>0</v>
      </c>
    </row>
    <row r="33719" spans="7:12" x14ac:dyDescent="0.25">
      <c r="G33719" s="21"/>
      <c r="H33719" s="21"/>
      <c r="I33719" s="21"/>
      <c r="K33719" s="32">
        <v>0</v>
      </c>
      <c r="L33719" s="33">
        <v>0</v>
      </c>
    </row>
    <row r="33720" spans="7:12" x14ac:dyDescent="0.25">
      <c r="G33720" s="21"/>
      <c r="H33720" s="21"/>
      <c r="I33720" s="21"/>
      <c r="K33720" s="32">
        <v>0</v>
      </c>
      <c r="L33720" s="33">
        <v>0</v>
      </c>
    </row>
    <row r="33721" spans="7:12" x14ac:dyDescent="0.25">
      <c r="G33721" s="21"/>
      <c r="H33721" s="21"/>
      <c r="I33721" s="21"/>
      <c r="K33721" s="32">
        <v>7.9788456080286538</v>
      </c>
      <c r="L33721" s="33">
        <v>3.489418413830927</v>
      </c>
    </row>
    <row r="33722" spans="7:12" x14ac:dyDescent="0.25">
      <c r="G33722" s="21"/>
      <c r="H33722" s="21"/>
      <c r="I33722" s="21"/>
      <c r="K33722" s="32">
        <v>3.9894228040143269</v>
      </c>
      <c r="L33722" s="33">
        <v>0</v>
      </c>
    </row>
    <row r="33723" spans="7:12" x14ac:dyDescent="0.25">
      <c r="G33723" s="21"/>
      <c r="H33723" s="21"/>
      <c r="I33723" s="21"/>
      <c r="K33723" s="32">
        <v>0</v>
      </c>
      <c r="L33723" s="33">
        <v>0</v>
      </c>
    </row>
    <row r="33724" spans="7:12" x14ac:dyDescent="0.25">
      <c r="G33724" s="21"/>
      <c r="H33724" s="21"/>
      <c r="I33724" s="21"/>
      <c r="K33724" s="32">
        <v>0</v>
      </c>
      <c r="L33724" s="33">
        <v>0</v>
      </c>
    </row>
    <row r="33725" spans="7:12" x14ac:dyDescent="0.25">
      <c r="G33725" s="21"/>
      <c r="H33725" s="21"/>
      <c r="I33725" s="21"/>
      <c r="K33725" s="32">
        <v>31.915382432114619</v>
      </c>
      <c r="L33725" s="33">
        <v>60.337930884738839</v>
      </c>
    </row>
    <row r="33726" spans="7:12" x14ac:dyDescent="0.25">
      <c r="G33726" s="21"/>
      <c r="H33726" s="21"/>
      <c r="I33726" s="21"/>
      <c r="K33726" s="32">
        <v>0</v>
      </c>
      <c r="L33726" s="33">
        <v>0</v>
      </c>
    </row>
    <row r="33727" spans="7:12" x14ac:dyDescent="0.25">
      <c r="G33727" s="21"/>
      <c r="H33727" s="21"/>
      <c r="I33727" s="21"/>
      <c r="K33727" s="32">
        <v>59.841342060214892</v>
      </c>
      <c r="L33727" s="33">
        <v>69.040332306113257</v>
      </c>
    </row>
    <row r="33728" spans="7:12" x14ac:dyDescent="0.25">
      <c r="G33728" s="21"/>
      <c r="H33728" s="21"/>
      <c r="I33728" s="21"/>
      <c r="K33728" s="32">
        <v>0</v>
      </c>
      <c r="L33728" s="33">
        <v>0</v>
      </c>
    </row>
    <row r="33729" spans="7:12" x14ac:dyDescent="0.25">
      <c r="G33729" s="21"/>
      <c r="H33729" s="21"/>
      <c r="I33729" s="21"/>
      <c r="K33729" s="32">
        <v>3.9894228040143269</v>
      </c>
      <c r="L33729" s="33">
        <v>0</v>
      </c>
    </row>
    <row r="33730" spans="7:12" x14ac:dyDescent="0.25">
      <c r="G33730" s="21"/>
      <c r="H33730" s="21"/>
      <c r="I33730" s="21"/>
      <c r="K33730" s="32">
        <v>3.9894228040143269</v>
      </c>
      <c r="L33730" s="33">
        <v>0</v>
      </c>
    </row>
    <row r="33731" spans="7:12" x14ac:dyDescent="0.25">
      <c r="G33731" s="21"/>
      <c r="H33731" s="21"/>
      <c r="I33731" s="21"/>
      <c r="K33731" s="32">
        <v>15.957691216057308</v>
      </c>
      <c r="L33731" s="33">
        <v>20.030797020494212</v>
      </c>
    </row>
    <row r="33732" spans="7:12" x14ac:dyDescent="0.25">
      <c r="G33732" s="21"/>
      <c r="H33732" s="21"/>
      <c r="I33732" s="21"/>
      <c r="K33732" s="32">
        <v>7.9788456080286538</v>
      </c>
      <c r="L33732" s="33">
        <v>4.7577666214743335</v>
      </c>
    </row>
    <row r="33733" spans="7:12" x14ac:dyDescent="0.25">
      <c r="G33733" s="21"/>
      <c r="H33733" s="21"/>
      <c r="I33733" s="21"/>
      <c r="K33733" s="32">
        <v>3.9894228040143269</v>
      </c>
      <c r="L33733" s="33">
        <v>6.3298422566971375</v>
      </c>
    </row>
    <row r="33734" spans="7:12" x14ac:dyDescent="0.25">
      <c r="G33734" s="21"/>
      <c r="H33734" s="21"/>
      <c r="I33734" s="21"/>
      <c r="K33734" s="32">
        <v>19.947114020071634</v>
      </c>
      <c r="L33734" s="33">
        <v>7.4430175153036693</v>
      </c>
    </row>
    <row r="33735" spans="7:12" x14ac:dyDescent="0.25">
      <c r="G33735" s="21"/>
      <c r="H33735" s="21"/>
      <c r="I33735" s="21"/>
      <c r="K33735" s="32">
        <v>0</v>
      </c>
      <c r="L33735" s="33">
        <v>0</v>
      </c>
    </row>
    <row r="33736" spans="7:12" x14ac:dyDescent="0.25">
      <c r="G33736" s="21"/>
      <c r="H33736" s="21"/>
      <c r="I33736" s="21"/>
      <c r="K33736" s="32">
        <v>3.9894228040143269</v>
      </c>
      <c r="L33736" s="33">
        <v>0</v>
      </c>
    </row>
    <row r="33737" spans="7:12" x14ac:dyDescent="0.25">
      <c r="G33737" s="21"/>
      <c r="H33737" s="21"/>
      <c r="I33737" s="21"/>
      <c r="K33737" s="32">
        <v>7.9788456080286538</v>
      </c>
      <c r="L33737" s="33">
        <v>0</v>
      </c>
    </row>
    <row r="33738" spans="7:12" x14ac:dyDescent="0.25">
      <c r="G33738" s="21"/>
      <c r="H33738" s="21"/>
      <c r="I33738" s="21"/>
      <c r="K33738" s="32">
        <v>3.9894228040143269</v>
      </c>
      <c r="L33738" s="33">
        <v>0</v>
      </c>
    </row>
    <row r="33739" spans="7:12" x14ac:dyDescent="0.25">
      <c r="G33739" s="21"/>
      <c r="H33739" s="21"/>
      <c r="I33739" s="21"/>
      <c r="K33739" s="32">
        <v>79.788456080286522</v>
      </c>
      <c r="L33739" s="33">
        <v>74.51621880213068</v>
      </c>
    </row>
    <row r="33740" spans="7:12" x14ac:dyDescent="0.25">
      <c r="G33740" s="21"/>
      <c r="H33740" s="21"/>
      <c r="I33740" s="21"/>
      <c r="K33740" s="32">
        <v>0</v>
      </c>
      <c r="L33740" s="33">
        <v>0</v>
      </c>
    </row>
    <row r="33741" spans="7:12" x14ac:dyDescent="0.25">
      <c r="G33741" s="21"/>
      <c r="H33741" s="21"/>
      <c r="I33741" s="21"/>
      <c r="K33741" s="32">
        <v>47.873073648171918</v>
      </c>
      <c r="L33741" s="33">
        <v>68.430546037569272</v>
      </c>
    </row>
    <row r="33742" spans="7:12" x14ac:dyDescent="0.25">
      <c r="G33742" s="21"/>
      <c r="H33742" s="21"/>
      <c r="I33742" s="21"/>
      <c r="K33742" s="32">
        <v>35.904805236128944</v>
      </c>
      <c r="L33742" s="33">
        <v>18.12275256357762</v>
      </c>
    </row>
    <row r="33743" spans="7:12" x14ac:dyDescent="0.25">
      <c r="G33743" s="21"/>
      <c r="H33743" s="21"/>
      <c r="I33743" s="21"/>
      <c r="K33743" s="32">
        <v>15.957691216057308</v>
      </c>
      <c r="L33743" s="33">
        <v>9.6862800388939903</v>
      </c>
    </row>
    <row r="33744" spans="7:12" x14ac:dyDescent="0.25">
      <c r="G33744" s="21"/>
      <c r="H33744" s="21"/>
      <c r="I33744" s="21"/>
      <c r="K33744" s="32">
        <v>0</v>
      </c>
      <c r="L33744" s="33">
        <v>0</v>
      </c>
    </row>
    <row r="33745" spans="7:12" x14ac:dyDescent="0.25">
      <c r="G33745" s="21"/>
      <c r="H33745" s="21"/>
      <c r="I33745" s="21"/>
      <c r="K33745" s="32">
        <v>3.9894228040143269</v>
      </c>
      <c r="L33745" s="33">
        <v>0.78860697129658197</v>
      </c>
    </row>
    <row r="33746" spans="7:12" x14ac:dyDescent="0.25">
      <c r="G33746" s="21"/>
      <c r="H33746" s="21"/>
      <c r="I33746" s="21"/>
      <c r="K33746" s="32">
        <v>0</v>
      </c>
      <c r="L33746" s="33">
        <v>0</v>
      </c>
    </row>
    <row r="33747" spans="7:12" x14ac:dyDescent="0.25">
      <c r="G33747" s="21"/>
      <c r="H33747" s="21"/>
      <c r="I33747" s="21"/>
      <c r="K33747" s="32">
        <v>31.915382432114619</v>
      </c>
      <c r="L33747" s="33">
        <v>26.698364646373719</v>
      </c>
    </row>
    <row r="33748" spans="7:12" x14ac:dyDescent="0.25">
      <c r="G33748" s="21"/>
      <c r="H33748" s="21"/>
      <c r="I33748" s="21"/>
      <c r="K33748" s="32">
        <v>3.9894228040143269</v>
      </c>
      <c r="L33748" s="33">
        <v>0</v>
      </c>
    </row>
    <row r="33749" spans="7:12" x14ac:dyDescent="0.25">
      <c r="G33749" s="21"/>
      <c r="H33749" s="21"/>
      <c r="I33749" s="21"/>
      <c r="K33749" s="32">
        <v>15.957691216057308</v>
      </c>
      <c r="L33749" s="33">
        <v>32.779169953508429</v>
      </c>
    </row>
    <row r="33750" spans="7:12" x14ac:dyDescent="0.25">
      <c r="G33750" s="21"/>
      <c r="H33750" s="21"/>
      <c r="I33750" s="21"/>
      <c r="K33750" s="32">
        <v>3.9894228040143269</v>
      </c>
      <c r="L33750" s="33">
        <v>0.72643992535700974</v>
      </c>
    </row>
    <row r="33751" spans="7:12" x14ac:dyDescent="0.25">
      <c r="G33751" s="21"/>
      <c r="H33751" s="21"/>
      <c r="I33751" s="21"/>
      <c r="K33751" s="32">
        <v>39.894228040143268</v>
      </c>
      <c r="L33751" s="33">
        <v>15.230778959621897</v>
      </c>
    </row>
    <row r="33752" spans="7:12" x14ac:dyDescent="0.25">
      <c r="G33752" s="21"/>
      <c r="H33752" s="21"/>
      <c r="I33752" s="21"/>
      <c r="K33752" s="32">
        <v>0</v>
      </c>
      <c r="L33752" s="33">
        <v>0</v>
      </c>
    </row>
    <row r="33753" spans="7:12" x14ac:dyDescent="0.25">
      <c r="G33753" s="21"/>
      <c r="H33753" s="21"/>
      <c r="I33753" s="21"/>
      <c r="K33753" s="32">
        <v>0</v>
      </c>
      <c r="L33753" s="33">
        <v>0</v>
      </c>
    </row>
    <row r="33754" spans="7:12" x14ac:dyDescent="0.25">
      <c r="G33754" s="21"/>
      <c r="H33754" s="21"/>
      <c r="I33754" s="21"/>
      <c r="K33754" s="32">
        <v>39.894228040143268</v>
      </c>
      <c r="L33754" s="33">
        <v>55.845548198924554</v>
      </c>
    </row>
    <row r="33755" spans="7:12" x14ac:dyDescent="0.25">
      <c r="G33755" s="21"/>
      <c r="H33755" s="21"/>
      <c r="I33755" s="21"/>
      <c r="K33755" s="32">
        <v>3.9894228040143269</v>
      </c>
      <c r="L33755" s="33">
        <v>0.85271482569467549</v>
      </c>
    </row>
    <row r="33756" spans="7:12" x14ac:dyDescent="0.25">
      <c r="G33756" s="21"/>
      <c r="H33756" s="21"/>
      <c r="I33756" s="21"/>
      <c r="K33756" s="32">
        <v>0</v>
      </c>
      <c r="L33756" s="33">
        <v>0</v>
      </c>
    </row>
    <row r="33757" spans="7:12" x14ac:dyDescent="0.25">
      <c r="G33757" s="21"/>
      <c r="H33757" s="21"/>
      <c r="I33757" s="21"/>
      <c r="K33757" s="32">
        <v>7.9788456080286538</v>
      </c>
      <c r="L33757" s="33">
        <v>20.585587976752457</v>
      </c>
    </row>
    <row r="33758" spans="7:12" x14ac:dyDescent="0.25">
      <c r="G33758" s="21"/>
      <c r="H33758" s="21"/>
      <c r="I33758" s="21"/>
      <c r="K33758" s="32">
        <v>0</v>
      </c>
      <c r="L33758" s="33">
        <v>0</v>
      </c>
    </row>
    <row r="33759" spans="7:12" x14ac:dyDescent="0.25">
      <c r="G33759" s="21"/>
      <c r="H33759" s="21"/>
      <c r="I33759" s="21"/>
      <c r="K33759" s="32">
        <v>0</v>
      </c>
      <c r="L33759" s="33">
        <v>0</v>
      </c>
    </row>
    <row r="33760" spans="7:12" x14ac:dyDescent="0.25">
      <c r="G33760" s="21"/>
      <c r="H33760" s="21"/>
      <c r="I33760" s="21"/>
      <c r="K33760" s="32">
        <v>0</v>
      </c>
      <c r="L33760" s="33">
        <v>0</v>
      </c>
    </row>
    <row r="33761" spans="7:12" x14ac:dyDescent="0.25">
      <c r="G33761" s="21"/>
      <c r="H33761" s="21"/>
      <c r="I33761" s="21"/>
      <c r="K33761" s="32">
        <v>0</v>
      </c>
      <c r="L33761" s="33">
        <v>0</v>
      </c>
    </row>
    <row r="33762" spans="7:12" x14ac:dyDescent="0.25">
      <c r="G33762" s="21"/>
      <c r="H33762" s="21"/>
      <c r="I33762" s="21"/>
      <c r="K33762" s="32">
        <v>15.957691216057308</v>
      </c>
      <c r="L33762" s="33">
        <v>9.0741464504807663</v>
      </c>
    </row>
    <row r="33763" spans="7:12" x14ac:dyDescent="0.25">
      <c r="G33763" s="21"/>
      <c r="H33763" s="21"/>
      <c r="I33763" s="21"/>
      <c r="K33763" s="32">
        <v>0</v>
      </c>
      <c r="L33763" s="33">
        <v>0</v>
      </c>
    </row>
    <row r="33764" spans="7:12" x14ac:dyDescent="0.25">
      <c r="G33764" s="21"/>
      <c r="H33764" s="21"/>
      <c r="I33764" s="21"/>
      <c r="K33764" s="32">
        <v>0</v>
      </c>
      <c r="L33764" s="33">
        <v>0</v>
      </c>
    </row>
    <row r="33765" spans="7:12" x14ac:dyDescent="0.25">
      <c r="G33765" s="21"/>
      <c r="H33765" s="21"/>
      <c r="I33765" s="21"/>
      <c r="K33765" s="32">
        <v>43.883650844157593</v>
      </c>
      <c r="L33765" s="33">
        <v>29.648117399619004</v>
      </c>
    </row>
    <row r="33766" spans="7:12" x14ac:dyDescent="0.25">
      <c r="G33766" s="21"/>
      <c r="H33766" s="21"/>
      <c r="I33766" s="21"/>
      <c r="K33766" s="32">
        <v>11.968268412042981</v>
      </c>
      <c r="L33766" s="33">
        <v>8.8298150456817268</v>
      </c>
    </row>
    <row r="33767" spans="7:12" x14ac:dyDescent="0.25">
      <c r="G33767" s="21"/>
      <c r="H33767" s="21"/>
      <c r="I33767" s="21"/>
      <c r="K33767" s="32">
        <v>0</v>
      </c>
      <c r="L33767" s="33">
        <v>0</v>
      </c>
    </row>
    <row r="33768" spans="7:12" x14ac:dyDescent="0.25">
      <c r="G33768" s="21"/>
      <c r="H33768" s="21"/>
      <c r="I33768" s="21"/>
      <c r="K33768" s="32">
        <v>31.915382432114619</v>
      </c>
      <c r="L33768" s="33">
        <v>18.09337321878446</v>
      </c>
    </row>
    <row r="33769" spans="7:12" x14ac:dyDescent="0.25">
      <c r="G33769" s="21"/>
      <c r="H33769" s="21"/>
      <c r="I33769" s="21"/>
      <c r="K33769" s="32">
        <v>0</v>
      </c>
      <c r="L33769" s="33">
        <v>0</v>
      </c>
    </row>
    <row r="33770" spans="7:12" x14ac:dyDescent="0.25">
      <c r="G33770" s="21"/>
      <c r="H33770" s="21"/>
      <c r="I33770" s="21"/>
      <c r="K33770" s="32">
        <v>63.830764864229216</v>
      </c>
      <c r="L33770" s="33">
        <v>70.731956779780646</v>
      </c>
    </row>
    <row r="33771" spans="7:12" x14ac:dyDescent="0.25">
      <c r="G33771" s="21"/>
      <c r="H33771" s="21"/>
      <c r="I33771" s="21"/>
      <c r="K33771" s="32">
        <v>27.925959628100291</v>
      </c>
      <c r="L33771" s="33">
        <v>17.650366385490763</v>
      </c>
    </row>
    <row r="33772" spans="7:12" x14ac:dyDescent="0.25">
      <c r="G33772" s="21"/>
      <c r="H33772" s="21"/>
      <c r="I33772" s="21"/>
      <c r="K33772" s="32">
        <v>15.957691216057308</v>
      </c>
      <c r="L33772" s="33">
        <v>10.934827928772254</v>
      </c>
    </row>
    <row r="33773" spans="7:12" x14ac:dyDescent="0.25">
      <c r="G33773" s="21"/>
      <c r="H33773" s="21"/>
      <c r="I33773" s="21"/>
      <c r="K33773" s="32">
        <v>0</v>
      </c>
      <c r="L33773" s="33">
        <v>0</v>
      </c>
    </row>
    <row r="33774" spans="7:12" x14ac:dyDescent="0.25">
      <c r="G33774" s="21"/>
      <c r="H33774" s="21"/>
      <c r="I33774" s="21"/>
      <c r="K33774" s="32">
        <v>15.957691216057308</v>
      </c>
      <c r="L33774" s="33">
        <v>5.5735715694883172</v>
      </c>
    </row>
    <row r="33775" spans="7:12" x14ac:dyDescent="0.25">
      <c r="G33775" s="21"/>
      <c r="H33775" s="21"/>
      <c r="I33775" s="21"/>
      <c r="K33775" s="32">
        <v>15.957691216057308</v>
      </c>
      <c r="L33775" s="33">
        <v>6.083025170506132</v>
      </c>
    </row>
    <row r="33776" spans="7:12" x14ac:dyDescent="0.25">
      <c r="G33776" s="21"/>
      <c r="H33776" s="21"/>
      <c r="I33776" s="21"/>
      <c r="K33776" s="32">
        <v>0</v>
      </c>
      <c r="L33776" s="33">
        <v>0</v>
      </c>
    </row>
    <row r="33777" spans="7:12" x14ac:dyDescent="0.25">
      <c r="G33777" s="21"/>
      <c r="H33777" s="21"/>
      <c r="I33777" s="21"/>
      <c r="K33777" s="32">
        <v>7.9788456080286538</v>
      </c>
      <c r="L33777" s="33">
        <v>0</v>
      </c>
    </row>
    <row r="33778" spans="7:12" x14ac:dyDescent="0.25">
      <c r="G33778" s="21"/>
      <c r="H33778" s="21"/>
      <c r="I33778" s="21"/>
      <c r="K33778" s="32">
        <v>7.9788456080286538</v>
      </c>
      <c r="L33778" s="33">
        <v>15.984738111097981</v>
      </c>
    </row>
    <row r="33779" spans="7:12" x14ac:dyDescent="0.25">
      <c r="G33779" s="21"/>
      <c r="H33779" s="21"/>
      <c r="I33779" s="21"/>
      <c r="K33779" s="32">
        <v>3.9894228040143269</v>
      </c>
      <c r="L33779" s="33">
        <v>4.9873132552137776</v>
      </c>
    </row>
    <row r="33780" spans="7:12" x14ac:dyDescent="0.25">
      <c r="G33780" s="21"/>
      <c r="H33780" s="21"/>
      <c r="I33780" s="21"/>
      <c r="K33780" s="32">
        <v>11.968268412042981</v>
      </c>
      <c r="L33780" s="33">
        <v>13.556493095022983</v>
      </c>
    </row>
    <row r="33781" spans="7:12" x14ac:dyDescent="0.25">
      <c r="G33781" s="21"/>
      <c r="H33781" s="21"/>
      <c r="I33781" s="21"/>
      <c r="K33781" s="32">
        <v>3.9894228040143269</v>
      </c>
      <c r="L33781" s="33">
        <v>11.27555312332299</v>
      </c>
    </row>
    <row r="33782" spans="7:12" x14ac:dyDescent="0.25">
      <c r="G33782" s="21"/>
      <c r="H33782" s="21"/>
      <c r="I33782" s="21"/>
      <c r="K33782" s="32">
        <v>0</v>
      </c>
      <c r="L33782" s="33">
        <v>0</v>
      </c>
    </row>
    <row r="33783" spans="7:12" x14ac:dyDescent="0.25">
      <c r="G33783" s="21"/>
      <c r="H33783" s="21"/>
      <c r="I33783" s="21"/>
      <c r="K33783" s="32">
        <v>0</v>
      </c>
      <c r="L33783" s="33">
        <v>0</v>
      </c>
    </row>
    <row r="33784" spans="7:12" x14ac:dyDescent="0.25">
      <c r="G33784" s="21"/>
      <c r="H33784" s="21"/>
      <c r="I33784" s="21"/>
      <c r="K33784" s="32">
        <v>3.9894228040143269</v>
      </c>
      <c r="L33784" s="33">
        <v>0</v>
      </c>
    </row>
    <row r="33785" spans="7:12" x14ac:dyDescent="0.25">
      <c r="G33785" s="21"/>
      <c r="H33785" s="21"/>
      <c r="I33785" s="21"/>
      <c r="K33785" s="32">
        <v>3.9894228040143269</v>
      </c>
      <c r="L33785" s="33">
        <v>2.6676331573899734</v>
      </c>
    </row>
    <row r="33786" spans="7:12" x14ac:dyDescent="0.25">
      <c r="G33786" s="21"/>
      <c r="H33786" s="21"/>
      <c r="I33786" s="21"/>
      <c r="K33786" s="32">
        <v>7.9788456080286538</v>
      </c>
      <c r="L33786" s="33">
        <v>3.7019035759339989</v>
      </c>
    </row>
    <row r="33787" spans="7:12" x14ac:dyDescent="0.25">
      <c r="G33787" s="21"/>
      <c r="H33787" s="21"/>
      <c r="I33787" s="21"/>
      <c r="K33787" s="32">
        <v>3.9894228040143269</v>
      </c>
      <c r="L33787" s="33">
        <v>0</v>
      </c>
    </row>
    <row r="33788" spans="7:12" x14ac:dyDescent="0.25">
      <c r="G33788" s="21"/>
      <c r="H33788" s="21"/>
      <c r="I33788" s="21"/>
      <c r="K33788" s="32">
        <v>15.957691216057308</v>
      </c>
      <c r="L33788" s="33">
        <v>34.561184379129031</v>
      </c>
    </row>
    <row r="33789" spans="7:12" x14ac:dyDescent="0.25">
      <c r="G33789" s="21"/>
      <c r="H33789" s="21"/>
      <c r="I33789" s="21"/>
      <c r="K33789" s="32">
        <v>7.9788456080286538</v>
      </c>
      <c r="L33789" s="33">
        <v>5.6364768437191408</v>
      </c>
    </row>
    <row r="33790" spans="7:12" x14ac:dyDescent="0.25">
      <c r="G33790" s="21"/>
      <c r="H33790" s="21"/>
      <c r="I33790" s="21"/>
      <c r="K33790" s="32">
        <v>0</v>
      </c>
      <c r="L33790" s="33">
        <v>0</v>
      </c>
    </row>
    <row r="33791" spans="7:12" x14ac:dyDescent="0.25">
      <c r="G33791" s="21"/>
      <c r="H33791" s="21"/>
      <c r="I33791" s="21"/>
      <c r="K33791" s="32">
        <v>0</v>
      </c>
      <c r="L33791" s="33">
        <v>0</v>
      </c>
    </row>
    <row r="33792" spans="7:12" x14ac:dyDescent="0.25">
      <c r="G33792" s="21"/>
      <c r="H33792" s="21"/>
      <c r="I33792" s="21"/>
      <c r="K33792" s="32">
        <v>3.9894228040143269</v>
      </c>
      <c r="L33792" s="33">
        <v>0</v>
      </c>
    </row>
    <row r="33793" spans="7:12" x14ac:dyDescent="0.25">
      <c r="G33793" s="21"/>
      <c r="H33793" s="21"/>
      <c r="I33793" s="21"/>
      <c r="K33793" s="32">
        <v>3.9894228040143269</v>
      </c>
      <c r="L33793" s="33">
        <v>0</v>
      </c>
    </row>
    <row r="33794" spans="7:12" x14ac:dyDescent="0.25">
      <c r="G33794" s="21"/>
      <c r="H33794" s="21"/>
      <c r="I33794" s="21"/>
      <c r="K33794" s="32">
        <v>0</v>
      </c>
      <c r="L33794" s="33">
        <v>0</v>
      </c>
    </row>
    <row r="33795" spans="7:12" x14ac:dyDescent="0.25">
      <c r="G33795" s="21"/>
      <c r="H33795" s="21"/>
      <c r="I33795" s="21"/>
      <c r="K33795" s="32">
        <v>31.915382432114619</v>
      </c>
      <c r="L33795" s="33">
        <v>31.295486979183913</v>
      </c>
    </row>
    <row r="33796" spans="7:12" x14ac:dyDescent="0.25">
      <c r="G33796" s="21"/>
      <c r="H33796" s="21"/>
      <c r="I33796" s="21"/>
      <c r="K33796" s="32">
        <v>3.9894228040143269</v>
      </c>
      <c r="L33796" s="33">
        <v>0</v>
      </c>
    </row>
    <row r="33797" spans="7:12" x14ac:dyDescent="0.25">
      <c r="G33797" s="21"/>
      <c r="H33797" s="21"/>
      <c r="I33797" s="21"/>
      <c r="K33797" s="32">
        <v>19.947114020071634</v>
      </c>
      <c r="L33797" s="33">
        <v>0</v>
      </c>
    </row>
    <row r="33798" spans="7:12" x14ac:dyDescent="0.25">
      <c r="G33798" s="21"/>
      <c r="H33798" s="21"/>
      <c r="I33798" s="21"/>
      <c r="K33798" s="32">
        <v>0</v>
      </c>
      <c r="L33798" s="33">
        <v>0</v>
      </c>
    </row>
    <row r="33799" spans="7:12" x14ac:dyDescent="0.25">
      <c r="G33799" s="21"/>
      <c r="H33799" s="21"/>
      <c r="I33799" s="21"/>
      <c r="K33799" s="32">
        <v>19.947114020071634</v>
      </c>
      <c r="L33799" s="33">
        <v>14.508284970767825</v>
      </c>
    </row>
    <row r="33800" spans="7:12" x14ac:dyDescent="0.25">
      <c r="G33800" s="21"/>
      <c r="H33800" s="21"/>
      <c r="I33800" s="21"/>
      <c r="K33800" s="32">
        <v>19.947114020071634</v>
      </c>
      <c r="L33800" s="33">
        <v>0</v>
      </c>
    </row>
    <row r="33801" spans="7:12" x14ac:dyDescent="0.25">
      <c r="G33801" s="21"/>
      <c r="H33801" s="21"/>
      <c r="I33801" s="21"/>
      <c r="K33801" s="32">
        <v>3.9894228040143269</v>
      </c>
      <c r="L33801" s="33">
        <v>0</v>
      </c>
    </row>
    <row r="33802" spans="7:12" x14ac:dyDescent="0.25">
      <c r="G33802" s="21"/>
      <c r="H33802" s="21"/>
      <c r="I33802" s="21"/>
      <c r="K33802" s="32">
        <v>19.947114020071634</v>
      </c>
      <c r="L33802" s="33">
        <v>26.900865114155685</v>
      </c>
    </row>
    <row r="33803" spans="7:12" x14ac:dyDescent="0.25">
      <c r="G33803" s="21"/>
      <c r="H33803" s="21"/>
      <c r="I33803" s="21"/>
      <c r="K33803" s="32">
        <v>3.9894228040143269</v>
      </c>
      <c r="L33803" s="33">
        <v>6.3710378804829082</v>
      </c>
    </row>
    <row r="33804" spans="7:12" x14ac:dyDescent="0.25">
      <c r="G33804" s="21"/>
      <c r="H33804" s="21"/>
      <c r="I33804" s="21"/>
      <c r="K33804" s="32">
        <v>0</v>
      </c>
      <c r="L33804" s="33">
        <v>0</v>
      </c>
    </row>
    <row r="33805" spans="7:12" x14ac:dyDescent="0.25">
      <c r="G33805" s="21"/>
      <c r="H33805" s="21"/>
      <c r="I33805" s="21"/>
      <c r="K33805" s="32">
        <v>43.883650844157593</v>
      </c>
      <c r="L33805" s="33">
        <v>68.601848399064153</v>
      </c>
    </row>
    <row r="33806" spans="7:12" x14ac:dyDescent="0.25">
      <c r="G33806" s="21"/>
      <c r="H33806" s="21"/>
      <c r="I33806" s="21"/>
      <c r="K33806" s="32">
        <v>3.9894228040143269</v>
      </c>
      <c r="L33806" s="33">
        <v>0</v>
      </c>
    </row>
    <row r="33807" spans="7:12" x14ac:dyDescent="0.25">
      <c r="G33807" s="21"/>
      <c r="H33807" s="21"/>
      <c r="I33807" s="21"/>
      <c r="K33807" s="32">
        <v>15.957691216057308</v>
      </c>
      <c r="L33807" s="33">
        <v>32.09456497956991</v>
      </c>
    </row>
    <row r="33808" spans="7:12" x14ac:dyDescent="0.25">
      <c r="G33808" s="21"/>
      <c r="H33808" s="21"/>
      <c r="I33808" s="21"/>
      <c r="K33808" s="32">
        <v>0</v>
      </c>
      <c r="L33808" s="33">
        <v>0</v>
      </c>
    </row>
    <row r="33809" spans="7:12" x14ac:dyDescent="0.25">
      <c r="G33809" s="21"/>
      <c r="H33809" s="21"/>
      <c r="I33809" s="21"/>
      <c r="K33809" s="32">
        <v>3.9894228040143269</v>
      </c>
      <c r="L33809" s="33">
        <v>0</v>
      </c>
    </row>
    <row r="33810" spans="7:12" x14ac:dyDescent="0.25">
      <c r="G33810" s="21"/>
      <c r="H33810" s="21"/>
      <c r="I33810" s="21"/>
      <c r="K33810" s="32">
        <v>0</v>
      </c>
      <c r="L33810" s="33">
        <v>0</v>
      </c>
    </row>
    <row r="33811" spans="7:12" x14ac:dyDescent="0.25">
      <c r="G33811" s="21"/>
      <c r="H33811" s="21"/>
      <c r="I33811" s="21"/>
      <c r="K33811" s="32">
        <v>0</v>
      </c>
      <c r="L33811" s="33">
        <v>0</v>
      </c>
    </row>
    <row r="33812" spans="7:12" x14ac:dyDescent="0.25">
      <c r="G33812" s="21"/>
      <c r="H33812" s="21"/>
      <c r="I33812" s="21"/>
      <c r="K33812" s="32">
        <v>0</v>
      </c>
      <c r="L33812" s="33">
        <v>0</v>
      </c>
    </row>
    <row r="33813" spans="7:12" x14ac:dyDescent="0.25">
      <c r="G33813" s="21"/>
      <c r="H33813" s="21"/>
      <c r="I33813" s="21"/>
      <c r="K33813" s="32">
        <v>43.883650844157593</v>
      </c>
      <c r="L33813" s="33">
        <v>33.72764134418582</v>
      </c>
    </row>
    <row r="33814" spans="7:12" x14ac:dyDescent="0.25">
      <c r="G33814" s="21"/>
      <c r="H33814" s="21"/>
      <c r="I33814" s="21"/>
      <c r="K33814" s="32">
        <v>79.788456080286522</v>
      </c>
      <c r="L33814" s="33">
        <v>86.188418698085812</v>
      </c>
    </row>
    <row r="33815" spans="7:12" x14ac:dyDescent="0.25">
      <c r="G33815" s="21"/>
      <c r="H33815" s="21"/>
      <c r="I33815" s="21"/>
      <c r="K33815" s="32">
        <v>7.9788456080286538</v>
      </c>
      <c r="L33815" s="33">
        <v>0</v>
      </c>
    </row>
    <row r="33816" spans="7:12" x14ac:dyDescent="0.25">
      <c r="G33816" s="21"/>
      <c r="H33816" s="21"/>
      <c r="I33816" s="21"/>
      <c r="K33816" s="32">
        <v>0</v>
      </c>
      <c r="L33816" s="33">
        <v>0</v>
      </c>
    </row>
    <row r="33817" spans="7:12" x14ac:dyDescent="0.25">
      <c r="G33817" s="21"/>
      <c r="H33817" s="21"/>
      <c r="I33817" s="21"/>
      <c r="K33817" s="32">
        <v>0</v>
      </c>
      <c r="L33817" s="33">
        <v>0</v>
      </c>
    </row>
    <row r="33818" spans="7:12" x14ac:dyDescent="0.25">
      <c r="G33818" s="21"/>
      <c r="H33818" s="21"/>
      <c r="I33818" s="21"/>
      <c r="K33818" s="32">
        <v>3.9894228040143269</v>
      </c>
      <c r="L33818" s="33">
        <v>0</v>
      </c>
    </row>
    <row r="33819" spans="7:12" x14ac:dyDescent="0.25">
      <c r="G33819" s="21"/>
      <c r="H33819" s="21"/>
      <c r="I33819" s="21"/>
      <c r="K33819" s="32">
        <v>0</v>
      </c>
      <c r="L33819" s="33">
        <v>0</v>
      </c>
    </row>
    <row r="33820" spans="7:12" x14ac:dyDescent="0.25">
      <c r="G33820" s="21"/>
      <c r="H33820" s="21"/>
      <c r="I33820" s="21"/>
      <c r="K33820" s="32">
        <v>27.925959628100291</v>
      </c>
      <c r="L33820" s="33">
        <v>33.0532393521693</v>
      </c>
    </row>
    <row r="33821" spans="7:12" x14ac:dyDescent="0.25">
      <c r="G33821" s="21"/>
      <c r="H33821" s="21"/>
      <c r="I33821" s="21"/>
      <c r="K33821" s="32">
        <v>3.9894228040143269</v>
      </c>
      <c r="L33821" s="33">
        <v>0</v>
      </c>
    </row>
    <row r="33822" spans="7:12" x14ac:dyDescent="0.25">
      <c r="G33822" s="21"/>
      <c r="H33822" s="21"/>
      <c r="I33822" s="21"/>
      <c r="K33822" s="32">
        <v>0</v>
      </c>
      <c r="L33822" s="33">
        <v>0</v>
      </c>
    </row>
    <row r="33823" spans="7:12" x14ac:dyDescent="0.25">
      <c r="G33823" s="21"/>
      <c r="H33823" s="21"/>
      <c r="I33823" s="21"/>
      <c r="K33823" s="32">
        <v>23.936536824085962</v>
      </c>
      <c r="L33823" s="33">
        <v>21.154581867926876</v>
      </c>
    </row>
    <row r="33824" spans="7:12" x14ac:dyDescent="0.25">
      <c r="G33824" s="21"/>
      <c r="H33824" s="21"/>
      <c r="I33824" s="21"/>
      <c r="K33824" s="32">
        <v>15.957691216057308</v>
      </c>
      <c r="L33824" s="33">
        <v>12.580499278736873</v>
      </c>
    </row>
    <row r="33825" spans="7:12" x14ac:dyDescent="0.25">
      <c r="G33825" s="21"/>
      <c r="H33825" s="21"/>
      <c r="I33825" s="21"/>
      <c r="K33825" s="32">
        <v>0</v>
      </c>
      <c r="L33825" s="33">
        <v>0</v>
      </c>
    </row>
    <row r="33826" spans="7:12" x14ac:dyDescent="0.25">
      <c r="G33826" s="21"/>
      <c r="H33826" s="21"/>
      <c r="I33826" s="21"/>
      <c r="K33826" s="32">
        <v>0</v>
      </c>
      <c r="L33826" s="33">
        <v>0</v>
      </c>
    </row>
    <row r="33827" spans="7:12" x14ac:dyDescent="0.25">
      <c r="G33827" s="21"/>
      <c r="H33827" s="21"/>
      <c r="I33827" s="21"/>
      <c r="K33827" s="32">
        <v>11.968268412042981</v>
      </c>
      <c r="L33827" s="33">
        <v>2.1644426206450609</v>
      </c>
    </row>
    <row r="33828" spans="7:12" x14ac:dyDescent="0.25">
      <c r="G33828" s="21"/>
      <c r="H33828" s="21"/>
      <c r="I33828" s="21"/>
      <c r="K33828" s="32">
        <v>7.9788456080286538</v>
      </c>
      <c r="L33828" s="33">
        <v>0</v>
      </c>
    </row>
    <row r="33829" spans="7:12" x14ac:dyDescent="0.25">
      <c r="G33829" s="21"/>
      <c r="H33829" s="21"/>
      <c r="I33829" s="21"/>
      <c r="K33829" s="32">
        <v>15.957691216057308</v>
      </c>
      <c r="L33829" s="33">
        <v>22.139540580294025</v>
      </c>
    </row>
    <row r="33830" spans="7:12" x14ac:dyDescent="0.25">
      <c r="G33830" s="21"/>
      <c r="H33830" s="21"/>
      <c r="I33830" s="21"/>
      <c r="K33830" s="32">
        <v>3.9894228040143269</v>
      </c>
      <c r="L33830" s="33">
        <v>0</v>
      </c>
    </row>
    <row r="33831" spans="7:12" x14ac:dyDescent="0.25">
      <c r="G33831" s="21"/>
      <c r="H33831" s="21"/>
      <c r="I33831" s="21"/>
      <c r="K33831" s="32">
        <v>23.936536824085962</v>
      </c>
      <c r="L33831" s="33">
        <v>51.350567820544555</v>
      </c>
    </row>
    <row r="33832" spans="7:12" x14ac:dyDescent="0.25">
      <c r="G33832" s="21"/>
      <c r="H33832" s="21"/>
      <c r="I33832" s="21"/>
      <c r="K33832" s="32">
        <v>0</v>
      </c>
      <c r="L33832" s="33">
        <v>0</v>
      </c>
    </row>
    <row r="33833" spans="7:12" x14ac:dyDescent="0.25">
      <c r="G33833" s="21"/>
      <c r="H33833" s="21"/>
      <c r="I33833" s="21"/>
      <c r="K33833" s="32">
        <v>0</v>
      </c>
      <c r="L33833" s="33">
        <v>0</v>
      </c>
    </row>
    <row r="33834" spans="7:12" x14ac:dyDescent="0.25">
      <c r="G33834" s="21"/>
      <c r="H33834" s="21"/>
      <c r="I33834" s="21"/>
      <c r="K33834" s="32">
        <v>15.957691216057308</v>
      </c>
      <c r="L33834" s="33">
        <v>20.740314254800111</v>
      </c>
    </row>
    <row r="33835" spans="7:12" x14ac:dyDescent="0.25">
      <c r="G33835" s="21"/>
      <c r="H33835" s="21"/>
      <c r="I33835" s="21"/>
      <c r="K33835" s="32">
        <v>3.9894228040143269</v>
      </c>
      <c r="L33835" s="33">
        <v>0</v>
      </c>
    </row>
    <row r="33836" spans="7:12" x14ac:dyDescent="0.25">
      <c r="G33836" s="21"/>
      <c r="H33836" s="21"/>
      <c r="I33836" s="21"/>
      <c r="K33836" s="32">
        <v>7.9788456080286538</v>
      </c>
      <c r="L33836" s="33">
        <v>5.7636764779197041</v>
      </c>
    </row>
    <row r="33837" spans="7:12" x14ac:dyDescent="0.25">
      <c r="G33837" s="21"/>
      <c r="H33837" s="21"/>
      <c r="I33837" s="21"/>
      <c r="K33837" s="32">
        <v>0</v>
      </c>
      <c r="L33837" s="33">
        <v>0</v>
      </c>
    </row>
    <row r="33838" spans="7:12" x14ac:dyDescent="0.25">
      <c r="G33838" s="21"/>
      <c r="H33838" s="21"/>
      <c r="I33838" s="21"/>
      <c r="K33838" s="32">
        <v>3.9894228040143269</v>
      </c>
      <c r="L33838" s="33">
        <v>0</v>
      </c>
    </row>
    <row r="33839" spans="7:12" x14ac:dyDescent="0.25">
      <c r="G33839" s="21"/>
      <c r="H33839" s="21"/>
      <c r="I33839" s="21"/>
      <c r="K33839" s="32">
        <v>19.947114020071634</v>
      </c>
      <c r="L33839" s="33">
        <v>23.800196570439109</v>
      </c>
    </row>
    <row r="33840" spans="7:12" x14ac:dyDescent="0.25">
      <c r="G33840" s="21"/>
      <c r="H33840" s="21"/>
      <c r="I33840" s="21"/>
      <c r="K33840" s="32">
        <v>7.9788456080286538</v>
      </c>
      <c r="L33840" s="33">
        <v>25.670223097062124</v>
      </c>
    </row>
    <row r="33841" spans="7:12" x14ac:dyDescent="0.25">
      <c r="G33841" s="21"/>
      <c r="H33841" s="21"/>
      <c r="I33841" s="21"/>
      <c r="K33841" s="32">
        <v>0</v>
      </c>
      <c r="L33841" s="33">
        <v>0</v>
      </c>
    </row>
    <row r="33842" spans="7:12" x14ac:dyDescent="0.25">
      <c r="G33842" s="21"/>
      <c r="H33842" s="21"/>
      <c r="I33842" s="21"/>
      <c r="K33842" s="32">
        <v>27.925959628100291</v>
      </c>
      <c r="L33842" s="33">
        <v>10.995307012817261</v>
      </c>
    </row>
    <row r="33843" spans="7:12" x14ac:dyDescent="0.25">
      <c r="G33843" s="21"/>
      <c r="H33843" s="21"/>
      <c r="I33843" s="21"/>
      <c r="K33843" s="32">
        <v>7.9788456080286538</v>
      </c>
      <c r="L33843" s="33">
        <v>0</v>
      </c>
    </row>
    <row r="33844" spans="7:12" x14ac:dyDescent="0.25">
      <c r="G33844" s="21"/>
      <c r="H33844" s="21"/>
      <c r="I33844" s="21"/>
      <c r="K33844" s="32">
        <v>0</v>
      </c>
      <c r="L33844" s="33">
        <v>0</v>
      </c>
    </row>
    <row r="33845" spans="7:12" x14ac:dyDescent="0.25">
      <c r="G33845" s="21"/>
      <c r="H33845" s="21"/>
      <c r="I33845" s="21"/>
      <c r="K33845" s="32">
        <v>23.936536824085962</v>
      </c>
      <c r="L33845" s="33">
        <v>1.7681423178939648</v>
      </c>
    </row>
    <row r="33846" spans="7:12" x14ac:dyDescent="0.25">
      <c r="G33846" s="21"/>
      <c r="H33846" s="21"/>
      <c r="I33846" s="21"/>
      <c r="K33846" s="32">
        <v>31.915382432114619</v>
      </c>
      <c r="L33846" s="33">
        <v>39.519123987239517</v>
      </c>
    </row>
    <row r="33847" spans="7:12" x14ac:dyDescent="0.25">
      <c r="G33847" s="21"/>
      <c r="H33847" s="21"/>
      <c r="I33847" s="21"/>
      <c r="K33847" s="32">
        <v>31.915382432114619</v>
      </c>
      <c r="L33847" s="33">
        <v>8.6315207503364313</v>
      </c>
    </row>
    <row r="33848" spans="7:12" x14ac:dyDescent="0.25">
      <c r="G33848" s="21"/>
      <c r="H33848" s="21"/>
      <c r="I33848" s="21"/>
      <c r="K33848" s="32">
        <v>15.957691216057308</v>
      </c>
      <c r="L33848" s="33">
        <v>21.45289474951009</v>
      </c>
    </row>
    <row r="33849" spans="7:12" x14ac:dyDescent="0.25">
      <c r="G33849" s="21"/>
      <c r="H33849" s="21"/>
      <c r="I33849" s="21"/>
      <c r="K33849" s="32">
        <v>3.9894228040143269</v>
      </c>
      <c r="L33849" s="33">
        <v>0</v>
      </c>
    </row>
    <row r="33850" spans="7:12" x14ac:dyDescent="0.25">
      <c r="G33850" s="21"/>
      <c r="H33850" s="21"/>
      <c r="I33850" s="21"/>
      <c r="K33850" s="32">
        <v>11.968268412042981</v>
      </c>
      <c r="L33850" s="33">
        <v>0</v>
      </c>
    </row>
    <row r="33851" spans="7:12" x14ac:dyDescent="0.25">
      <c r="G33851" s="21"/>
      <c r="H33851" s="21"/>
      <c r="I33851" s="21"/>
      <c r="K33851" s="32">
        <v>87.767301688315172</v>
      </c>
      <c r="L33851" s="33">
        <v>71.162288079475047</v>
      </c>
    </row>
    <row r="33852" spans="7:12" x14ac:dyDescent="0.25">
      <c r="G33852" s="21"/>
      <c r="H33852" s="21"/>
      <c r="I33852" s="21"/>
      <c r="K33852" s="32">
        <v>7.9788456080286538</v>
      </c>
      <c r="L33852" s="33">
        <v>0</v>
      </c>
    </row>
    <row r="33853" spans="7:12" x14ac:dyDescent="0.25">
      <c r="G33853" s="21"/>
      <c r="H33853" s="21"/>
      <c r="I33853" s="21"/>
      <c r="K33853" s="32">
        <v>0</v>
      </c>
      <c r="L33853" s="33">
        <v>0</v>
      </c>
    </row>
    <row r="33854" spans="7:12" x14ac:dyDescent="0.25">
      <c r="G33854" s="21"/>
      <c r="H33854" s="21"/>
      <c r="I33854" s="21"/>
      <c r="K33854" s="32">
        <v>3.9894228040143269</v>
      </c>
      <c r="L33854" s="33">
        <v>6.1313221596189802</v>
      </c>
    </row>
    <row r="33855" spans="7:12" x14ac:dyDescent="0.25">
      <c r="G33855" s="21"/>
      <c r="H33855" s="21"/>
      <c r="I33855" s="21"/>
      <c r="K33855" s="32">
        <v>19.947114020071634</v>
      </c>
      <c r="L33855" s="33">
        <v>38.094562873256564</v>
      </c>
    </row>
    <row r="33856" spans="7:12" x14ac:dyDescent="0.25">
      <c r="G33856" s="21"/>
      <c r="H33856" s="21"/>
      <c r="I33856" s="21"/>
      <c r="K33856" s="32">
        <v>0</v>
      </c>
      <c r="L33856" s="33">
        <v>0</v>
      </c>
    </row>
    <row r="33857" spans="7:12" x14ac:dyDescent="0.25">
      <c r="G33857" s="21"/>
      <c r="H33857" s="21"/>
      <c r="I33857" s="21"/>
      <c r="K33857" s="32">
        <v>0</v>
      </c>
      <c r="L33857" s="33">
        <v>0</v>
      </c>
    </row>
    <row r="33858" spans="7:12" x14ac:dyDescent="0.25">
      <c r="G33858" s="21"/>
      <c r="H33858" s="21"/>
      <c r="I33858" s="21"/>
      <c r="K33858" s="32">
        <v>31.915382432114619</v>
      </c>
      <c r="L33858" s="33">
        <v>8.4518576589323686</v>
      </c>
    </row>
    <row r="33859" spans="7:12" x14ac:dyDescent="0.25">
      <c r="G33859" s="21"/>
      <c r="H33859" s="21"/>
      <c r="I33859" s="21"/>
      <c r="K33859" s="32">
        <v>3.9894228040143269</v>
      </c>
      <c r="L33859" s="33">
        <v>4.2852375954305701</v>
      </c>
    </row>
    <row r="33860" spans="7:12" x14ac:dyDescent="0.25">
      <c r="G33860" s="21"/>
      <c r="H33860" s="21"/>
      <c r="I33860" s="21"/>
      <c r="K33860" s="32">
        <v>0</v>
      </c>
      <c r="L33860" s="33">
        <v>0</v>
      </c>
    </row>
    <row r="33861" spans="7:12" x14ac:dyDescent="0.25">
      <c r="G33861" s="21"/>
      <c r="H33861" s="21"/>
      <c r="I33861" s="21"/>
      <c r="K33861" s="32">
        <v>7.9788456080286538</v>
      </c>
      <c r="L33861" s="33">
        <v>7.5486145584308986</v>
      </c>
    </row>
    <row r="33862" spans="7:12" x14ac:dyDescent="0.25">
      <c r="G33862" s="21"/>
      <c r="H33862" s="21"/>
      <c r="I33862" s="21"/>
      <c r="K33862" s="32">
        <v>0</v>
      </c>
      <c r="L33862" s="33">
        <v>0</v>
      </c>
    </row>
    <row r="33863" spans="7:12" x14ac:dyDescent="0.25">
      <c r="G33863" s="21"/>
      <c r="H33863" s="21"/>
      <c r="I33863" s="21"/>
      <c r="K33863" s="32">
        <v>19.947114020071634</v>
      </c>
      <c r="L33863" s="33">
        <v>17.166021462818602</v>
      </c>
    </row>
    <row r="33864" spans="7:12" x14ac:dyDescent="0.25">
      <c r="G33864" s="21"/>
      <c r="H33864" s="21"/>
      <c r="I33864" s="21"/>
      <c r="K33864" s="32">
        <v>0</v>
      </c>
      <c r="L33864" s="33">
        <v>0</v>
      </c>
    </row>
    <row r="33865" spans="7:12" x14ac:dyDescent="0.25">
      <c r="G33865" s="21"/>
      <c r="H33865" s="21"/>
      <c r="I33865" s="21"/>
      <c r="K33865" s="32">
        <v>0</v>
      </c>
      <c r="L33865" s="33">
        <v>0</v>
      </c>
    </row>
    <row r="33866" spans="7:12" x14ac:dyDescent="0.25">
      <c r="G33866" s="21"/>
      <c r="H33866" s="21"/>
      <c r="I33866" s="21"/>
      <c r="K33866" s="32">
        <v>15.957691216057308</v>
      </c>
      <c r="L33866" s="33">
        <v>26.018063651022896</v>
      </c>
    </row>
    <row r="33867" spans="7:12" x14ac:dyDescent="0.25">
      <c r="G33867" s="21"/>
      <c r="H33867" s="21"/>
      <c r="I33867" s="21"/>
      <c r="K33867" s="32">
        <v>0</v>
      </c>
      <c r="L33867" s="33">
        <v>0</v>
      </c>
    </row>
    <row r="33868" spans="7:12" x14ac:dyDescent="0.25">
      <c r="G33868" s="21"/>
      <c r="H33868" s="21"/>
      <c r="I33868" s="21"/>
      <c r="K33868" s="32">
        <v>0</v>
      </c>
      <c r="L33868" s="33">
        <v>0</v>
      </c>
    </row>
    <row r="33869" spans="7:12" x14ac:dyDescent="0.25">
      <c r="G33869" s="21"/>
      <c r="H33869" s="21"/>
      <c r="I33869" s="21"/>
      <c r="K33869" s="32">
        <v>0</v>
      </c>
      <c r="L33869" s="33">
        <v>0</v>
      </c>
    </row>
    <row r="33870" spans="7:12" x14ac:dyDescent="0.25">
      <c r="G33870" s="21"/>
      <c r="H33870" s="21"/>
      <c r="I33870" s="21"/>
      <c r="K33870" s="32">
        <v>0</v>
      </c>
      <c r="L33870" s="33">
        <v>0</v>
      </c>
    </row>
    <row r="33871" spans="7:12" x14ac:dyDescent="0.25">
      <c r="G33871" s="21"/>
      <c r="H33871" s="21"/>
      <c r="I33871" s="21"/>
      <c r="K33871" s="32">
        <v>0</v>
      </c>
      <c r="L33871" s="33">
        <v>0</v>
      </c>
    </row>
    <row r="33872" spans="7:12" x14ac:dyDescent="0.25">
      <c r="G33872" s="21"/>
      <c r="H33872" s="21"/>
      <c r="I33872" s="21"/>
      <c r="K33872" s="32">
        <v>39.894228040143268</v>
      </c>
      <c r="L33872" s="33">
        <v>55.086601794374765</v>
      </c>
    </row>
    <row r="33873" spans="7:12" x14ac:dyDescent="0.25">
      <c r="G33873" s="21"/>
      <c r="H33873" s="21"/>
      <c r="I33873" s="21"/>
      <c r="K33873" s="32">
        <v>3.9894228040143269</v>
      </c>
      <c r="L33873" s="33">
        <v>0</v>
      </c>
    </row>
    <row r="33874" spans="7:12" x14ac:dyDescent="0.25">
      <c r="G33874" s="21"/>
      <c r="H33874" s="21"/>
      <c r="I33874" s="21"/>
      <c r="K33874" s="32">
        <v>3.9894228040143269</v>
      </c>
      <c r="L33874" s="33">
        <v>6.1823912339198159</v>
      </c>
    </row>
    <row r="33875" spans="7:12" x14ac:dyDescent="0.25">
      <c r="G33875" s="21"/>
      <c r="H33875" s="21"/>
      <c r="I33875" s="21"/>
      <c r="K33875" s="32">
        <v>67.820187668243548</v>
      </c>
      <c r="L33875" s="33">
        <v>53.829953657171231</v>
      </c>
    </row>
    <row r="33876" spans="7:12" x14ac:dyDescent="0.25">
      <c r="G33876" s="21"/>
      <c r="H33876" s="21"/>
      <c r="I33876" s="21"/>
      <c r="K33876" s="32">
        <v>35.904805236128944</v>
      </c>
      <c r="L33876" s="33">
        <v>64.494349366392925</v>
      </c>
    </row>
    <row r="33877" spans="7:12" x14ac:dyDescent="0.25">
      <c r="G33877" s="21"/>
      <c r="H33877" s="21"/>
      <c r="I33877" s="21"/>
      <c r="K33877" s="32">
        <v>0</v>
      </c>
      <c r="L33877" s="33">
        <v>0</v>
      </c>
    </row>
    <row r="33878" spans="7:12" x14ac:dyDescent="0.25">
      <c r="G33878" s="21"/>
      <c r="H33878" s="21"/>
      <c r="I33878" s="21"/>
      <c r="K33878" s="32">
        <v>59.841342060214892</v>
      </c>
      <c r="L33878" s="33">
        <v>46.0882064015764</v>
      </c>
    </row>
    <row r="33879" spans="7:12" x14ac:dyDescent="0.25">
      <c r="G33879" s="21"/>
      <c r="H33879" s="21"/>
      <c r="I33879" s="21"/>
      <c r="K33879" s="32">
        <v>0</v>
      </c>
      <c r="L33879" s="33">
        <v>0</v>
      </c>
    </row>
    <row r="33880" spans="7:12" x14ac:dyDescent="0.25">
      <c r="G33880" s="21"/>
      <c r="H33880" s="21"/>
      <c r="I33880" s="21"/>
      <c r="K33880" s="32">
        <v>7.9788456080286538</v>
      </c>
      <c r="L33880" s="33">
        <v>3.9204145487268907</v>
      </c>
    </row>
    <row r="33881" spans="7:12" x14ac:dyDescent="0.25">
      <c r="G33881" s="21"/>
      <c r="H33881" s="21"/>
      <c r="I33881" s="21"/>
      <c r="K33881" s="32">
        <v>0</v>
      </c>
      <c r="L33881" s="33">
        <v>0</v>
      </c>
    </row>
    <row r="33882" spans="7:12" x14ac:dyDescent="0.25">
      <c r="G33882" s="21"/>
      <c r="H33882" s="21"/>
      <c r="I33882" s="21"/>
      <c r="K33882" s="32">
        <v>43.883650844157593</v>
      </c>
      <c r="L33882" s="33">
        <v>7.8044945969809181</v>
      </c>
    </row>
    <row r="33883" spans="7:12" x14ac:dyDescent="0.25">
      <c r="G33883" s="21"/>
      <c r="H33883" s="21"/>
      <c r="I33883" s="21"/>
      <c r="K33883" s="32">
        <v>19.947114020071634</v>
      </c>
      <c r="L33883" s="33">
        <v>10.62104813681642</v>
      </c>
    </row>
    <row r="33884" spans="7:12" x14ac:dyDescent="0.25">
      <c r="G33884" s="21"/>
      <c r="H33884" s="21"/>
      <c r="I33884" s="21"/>
      <c r="K33884" s="32">
        <v>0</v>
      </c>
      <c r="L33884" s="33">
        <v>0</v>
      </c>
    </row>
    <row r="33885" spans="7:12" x14ac:dyDescent="0.25">
      <c r="G33885" s="21"/>
      <c r="H33885" s="21"/>
      <c r="I33885" s="21"/>
      <c r="K33885" s="32">
        <v>0</v>
      </c>
      <c r="L33885" s="33">
        <v>0</v>
      </c>
    </row>
    <row r="33886" spans="7:12" x14ac:dyDescent="0.25">
      <c r="G33886" s="21"/>
      <c r="H33886" s="21"/>
      <c r="I33886" s="21"/>
      <c r="K33886" s="32">
        <v>51.862496452186242</v>
      </c>
      <c r="L33886" s="33">
        <v>72.61594711920759</v>
      </c>
    </row>
    <row r="33887" spans="7:12" x14ac:dyDescent="0.25">
      <c r="G33887" s="21"/>
      <c r="H33887" s="21"/>
      <c r="I33887" s="21"/>
      <c r="K33887" s="32">
        <v>0</v>
      </c>
      <c r="L33887" s="33">
        <v>0</v>
      </c>
    </row>
    <row r="33888" spans="7:12" x14ac:dyDescent="0.25">
      <c r="G33888" s="21"/>
      <c r="H33888" s="21"/>
      <c r="I33888" s="21"/>
      <c r="K33888" s="32">
        <v>11.968268412042981</v>
      </c>
      <c r="L33888" s="33">
        <v>3.4385150146116796</v>
      </c>
    </row>
    <row r="33889" spans="7:12" x14ac:dyDescent="0.25">
      <c r="G33889" s="21"/>
      <c r="H33889" s="21"/>
      <c r="I33889" s="21"/>
      <c r="K33889" s="32">
        <v>0</v>
      </c>
      <c r="L33889" s="33">
        <v>0</v>
      </c>
    </row>
    <row r="33890" spans="7:12" x14ac:dyDescent="0.25">
      <c r="G33890" s="21"/>
      <c r="H33890" s="21"/>
      <c r="I33890" s="21"/>
      <c r="K33890" s="32">
        <v>27.925959628100291</v>
      </c>
      <c r="L33890" s="33">
        <v>18.702023601761013</v>
      </c>
    </row>
    <row r="33891" spans="7:12" x14ac:dyDescent="0.25">
      <c r="G33891" s="21"/>
      <c r="H33891" s="21"/>
      <c r="I33891" s="21"/>
      <c r="K33891" s="32">
        <v>3.9894228040143269</v>
      </c>
      <c r="L33891" s="33">
        <v>0</v>
      </c>
    </row>
    <row r="33892" spans="7:12" x14ac:dyDescent="0.25">
      <c r="G33892" s="21"/>
      <c r="H33892" s="21"/>
      <c r="I33892" s="21"/>
      <c r="K33892" s="32">
        <v>0</v>
      </c>
      <c r="L33892" s="33">
        <v>0</v>
      </c>
    </row>
    <row r="33893" spans="7:12" x14ac:dyDescent="0.25">
      <c r="G33893" s="21"/>
      <c r="H33893" s="21"/>
      <c r="I33893" s="21"/>
      <c r="K33893" s="32">
        <v>0</v>
      </c>
      <c r="L33893" s="33">
        <v>0</v>
      </c>
    </row>
    <row r="33894" spans="7:12" x14ac:dyDescent="0.25">
      <c r="G33894" s="21"/>
      <c r="H33894" s="21"/>
      <c r="I33894" s="21"/>
      <c r="K33894" s="32">
        <v>3.9894228040143269</v>
      </c>
      <c r="L33894" s="33">
        <v>0</v>
      </c>
    </row>
    <row r="33895" spans="7:12" x14ac:dyDescent="0.25">
      <c r="G33895" s="21"/>
      <c r="H33895" s="21"/>
      <c r="I33895" s="21"/>
      <c r="K33895" s="32">
        <v>3.9894228040143269</v>
      </c>
      <c r="L33895" s="33">
        <v>0</v>
      </c>
    </row>
    <row r="33896" spans="7:12" x14ac:dyDescent="0.25">
      <c r="G33896" s="21"/>
      <c r="H33896" s="21"/>
      <c r="I33896" s="21"/>
      <c r="K33896" s="32">
        <v>0</v>
      </c>
      <c r="L33896" s="33">
        <v>0</v>
      </c>
    </row>
    <row r="33897" spans="7:12" x14ac:dyDescent="0.25">
      <c r="G33897" s="21"/>
      <c r="H33897" s="21"/>
      <c r="I33897" s="21"/>
      <c r="K33897" s="32">
        <v>0</v>
      </c>
      <c r="L33897" s="33">
        <v>0</v>
      </c>
    </row>
    <row r="33898" spans="7:12" x14ac:dyDescent="0.25">
      <c r="G33898" s="21"/>
      <c r="H33898" s="21"/>
      <c r="I33898" s="21"/>
      <c r="K33898" s="32">
        <v>7.9788456080286538</v>
      </c>
      <c r="L33898" s="33">
        <v>16.47850785805003</v>
      </c>
    </row>
    <row r="33899" spans="7:12" x14ac:dyDescent="0.25">
      <c r="G33899" s="21"/>
      <c r="H33899" s="21"/>
      <c r="I33899" s="21"/>
      <c r="K33899" s="32">
        <v>0</v>
      </c>
      <c r="L33899" s="33">
        <v>0</v>
      </c>
    </row>
    <row r="33900" spans="7:12" x14ac:dyDescent="0.25">
      <c r="G33900" s="21"/>
      <c r="H33900" s="21"/>
      <c r="I33900" s="21"/>
      <c r="K33900" s="32">
        <v>3.9894228040143269</v>
      </c>
      <c r="L33900" s="33">
        <v>8.3672937680678441</v>
      </c>
    </row>
    <row r="33901" spans="7:12" x14ac:dyDescent="0.25">
      <c r="G33901" s="21"/>
      <c r="H33901" s="21"/>
      <c r="I33901" s="21"/>
      <c r="K33901" s="32">
        <v>31.915382432114619</v>
      </c>
      <c r="L33901" s="33">
        <v>84.296622623531022</v>
      </c>
    </row>
    <row r="33902" spans="7:12" x14ac:dyDescent="0.25">
      <c r="G33902" s="21"/>
      <c r="H33902" s="21"/>
      <c r="I33902" s="21"/>
      <c r="K33902" s="32">
        <v>0</v>
      </c>
      <c r="L33902" s="33">
        <v>0</v>
      </c>
    </row>
    <row r="33903" spans="7:12" x14ac:dyDescent="0.25">
      <c r="G33903" s="21"/>
      <c r="H33903" s="21"/>
      <c r="I33903" s="21"/>
      <c r="K33903" s="32">
        <v>0</v>
      </c>
      <c r="L33903" s="33">
        <v>0</v>
      </c>
    </row>
    <row r="33904" spans="7:12" x14ac:dyDescent="0.25">
      <c r="G33904" s="21"/>
      <c r="H33904" s="21"/>
      <c r="I33904" s="21"/>
      <c r="K33904" s="32">
        <v>0</v>
      </c>
      <c r="L33904" s="33">
        <v>0</v>
      </c>
    </row>
    <row r="33905" spans="7:12" x14ac:dyDescent="0.25">
      <c r="G33905" s="21"/>
      <c r="H33905" s="21"/>
      <c r="I33905" s="21"/>
      <c r="K33905" s="32">
        <v>0</v>
      </c>
      <c r="L33905" s="33">
        <v>0</v>
      </c>
    </row>
    <row r="33906" spans="7:12" x14ac:dyDescent="0.25">
      <c r="G33906" s="21"/>
      <c r="H33906" s="21"/>
      <c r="I33906" s="21"/>
      <c r="K33906" s="32">
        <v>0</v>
      </c>
      <c r="L33906" s="33">
        <v>0</v>
      </c>
    </row>
    <row r="33907" spans="7:12" x14ac:dyDescent="0.25">
      <c r="G33907" s="21"/>
      <c r="H33907" s="21"/>
      <c r="I33907" s="21"/>
      <c r="K33907" s="32">
        <v>3.9894228040143269</v>
      </c>
      <c r="L33907" s="33">
        <v>0</v>
      </c>
    </row>
    <row r="33908" spans="7:12" x14ac:dyDescent="0.25">
      <c r="G33908" s="21"/>
      <c r="H33908" s="21"/>
      <c r="I33908" s="21"/>
      <c r="K33908" s="32">
        <v>7.9788456080286538</v>
      </c>
      <c r="L33908" s="33">
        <v>25.936076682125819</v>
      </c>
    </row>
    <row r="33909" spans="7:12" x14ac:dyDescent="0.25">
      <c r="G33909" s="21"/>
      <c r="H33909" s="21"/>
      <c r="I33909" s="21"/>
      <c r="K33909" s="32">
        <v>0</v>
      </c>
      <c r="L33909" s="33">
        <v>0</v>
      </c>
    </row>
    <row r="33910" spans="7:12" x14ac:dyDescent="0.25">
      <c r="G33910" s="21"/>
      <c r="H33910" s="21"/>
      <c r="I33910" s="21"/>
      <c r="K33910" s="32">
        <v>0</v>
      </c>
      <c r="L33910" s="33">
        <v>0</v>
      </c>
    </row>
    <row r="33911" spans="7:12" x14ac:dyDescent="0.25">
      <c r="G33911" s="21"/>
      <c r="H33911" s="21"/>
      <c r="I33911" s="21"/>
      <c r="K33911" s="32">
        <v>43.883650844157593</v>
      </c>
      <c r="L33911" s="33">
        <v>67.726516235544977</v>
      </c>
    </row>
    <row r="33912" spans="7:12" x14ac:dyDescent="0.25">
      <c r="G33912" s="21"/>
      <c r="H33912" s="21"/>
      <c r="I33912" s="21"/>
      <c r="K33912" s="32">
        <v>15.957691216057308</v>
      </c>
      <c r="L33912" s="33">
        <v>27.365926763773984</v>
      </c>
    </row>
    <row r="33913" spans="7:12" x14ac:dyDescent="0.25">
      <c r="G33913" s="21"/>
      <c r="H33913" s="21"/>
      <c r="I33913" s="21"/>
      <c r="K33913" s="32">
        <v>0</v>
      </c>
      <c r="L33913" s="33">
        <v>0</v>
      </c>
    </row>
    <row r="33914" spans="7:12" x14ac:dyDescent="0.25">
      <c r="G33914" s="21"/>
      <c r="H33914" s="21"/>
      <c r="I33914" s="21"/>
      <c r="K33914" s="32">
        <v>7.9788456080286538</v>
      </c>
      <c r="L33914" s="33">
        <v>0</v>
      </c>
    </row>
    <row r="33915" spans="7:12" x14ac:dyDescent="0.25">
      <c r="G33915" s="21"/>
      <c r="H33915" s="21"/>
      <c r="I33915" s="21"/>
      <c r="K33915" s="32">
        <v>27.925959628100291</v>
      </c>
      <c r="L33915" s="33">
        <v>32.855873040177492</v>
      </c>
    </row>
    <row r="33916" spans="7:12" x14ac:dyDescent="0.25">
      <c r="G33916" s="21"/>
      <c r="H33916" s="21"/>
      <c r="I33916" s="21"/>
      <c r="K33916" s="32">
        <v>3.9894228040143269</v>
      </c>
      <c r="L33916" s="33">
        <v>12.052454838446476</v>
      </c>
    </row>
    <row r="33917" spans="7:12" x14ac:dyDescent="0.25">
      <c r="G33917" s="21"/>
      <c r="H33917" s="21"/>
      <c r="I33917" s="21"/>
      <c r="K33917" s="32">
        <v>3.9894228040143269</v>
      </c>
      <c r="L33917" s="33">
        <v>0</v>
      </c>
    </row>
    <row r="33918" spans="7:12" x14ac:dyDescent="0.25">
      <c r="G33918" s="21"/>
      <c r="H33918" s="21"/>
      <c r="I33918" s="21"/>
      <c r="K33918" s="32">
        <v>7.9788456080286538</v>
      </c>
      <c r="L33918" s="33">
        <v>0</v>
      </c>
    </row>
    <row r="33919" spans="7:12" x14ac:dyDescent="0.25">
      <c r="G33919" s="21"/>
      <c r="H33919" s="21"/>
      <c r="I33919" s="21"/>
      <c r="K33919" s="32">
        <v>0</v>
      </c>
      <c r="L33919" s="33">
        <v>0</v>
      </c>
    </row>
    <row r="33920" spans="7:12" x14ac:dyDescent="0.25">
      <c r="G33920" s="21"/>
      <c r="H33920" s="21"/>
      <c r="I33920" s="21"/>
      <c r="K33920" s="32">
        <v>19.947114020071634</v>
      </c>
      <c r="L33920" s="33">
        <v>38.933967486810062</v>
      </c>
    </row>
    <row r="33921" spans="7:12" x14ac:dyDescent="0.25">
      <c r="G33921" s="21"/>
      <c r="H33921" s="21"/>
      <c r="I33921" s="21"/>
      <c r="K33921" s="32">
        <v>15.957691216057308</v>
      </c>
      <c r="L33921" s="33">
        <v>31.410654660067564</v>
      </c>
    </row>
    <row r="33922" spans="7:12" x14ac:dyDescent="0.25">
      <c r="G33922" s="21"/>
      <c r="H33922" s="21"/>
      <c r="I33922" s="21"/>
      <c r="K33922" s="32">
        <v>0</v>
      </c>
      <c r="L33922" s="33">
        <v>0</v>
      </c>
    </row>
    <row r="33923" spans="7:12" x14ac:dyDescent="0.25">
      <c r="G33923" s="21"/>
      <c r="H33923" s="21"/>
      <c r="I33923" s="21"/>
      <c r="K33923" s="32">
        <v>7.9788456080286538</v>
      </c>
      <c r="L33923" s="33">
        <v>0</v>
      </c>
    </row>
    <row r="33924" spans="7:12" x14ac:dyDescent="0.25">
      <c r="G33924" s="21"/>
      <c r="H33924" s="21"/>
      <c r="I33924" s="21"/>
      <c r="K33924" s="32">
        <v>39.894228040143268</v>
      </c>
      <c r="L33924" s="33">
        <v>53.129771071641095</v>
      </c>
    </row>
    <row r="33925" spans="7:12" x14ac:dyDescent="0.25">
      <c r="G33925" s="21"/>
      <c r="H33925" s="21"/>
      <c r="I33925" s="21"/>
      <c r="K33925" s="32">
        <v>27.925959628100291</v>
      </c>
      <c r="L33925" s="33">
        <v>33.90236052470582</v>
      </c>
    </row>
    <row r="33926" spans="7:12" x14ac:dyDescent="0.25">
      <c r="G33926" s="21"/>
      <c r="H33926" s="21"/>
      <c r="I33926" s="21"/>
      <c r="K33926" s="32">
        <v>3.9894228040143269</v>
      </c>
      <c r="L33926" s="33">
        <v>10.617092529899775</v>
      </c>
    </row>
    <row r="33927" spans="7:12" x14ac:dyDescent="0.25">
      <c r="G33927" s="21"/>
      <c r="H33927" s="21"/>
      <c r="I33927" s="21"/>
      <c r="K33927" s="32">
        <v>3.9894228040143269</v>
      </c>
      <c r="L33927" s="33">
        <v>0</v>
      </c>
    </row>
    <row r="33928" spans="7:12" x14ac:dyDescent="0.25">
      <c r="G33928" s="21"/>
      <c r="H33928" s="21"/>
      <c r="I33928" s="21"/>
      <c r="K33928" s="32">
        <v>67.820187668243548</v>
      </c>
      <c r="L33928" s="33">
        <v>105.2230020609461</v>
      </c>
    </row>
    <row r="33929" spans="7:12" x14ac:dyDescent="0.25">
      <c r="G33929" s="21"/>
      <c r="H33929" s="21"/>
      <c r="I33929" s="21"/>
      <c r="K33929" s="32">
        <v>11.968268412042981</v>
      </c>
      <c r="L33929" s="33">
        <v>27.976644864833617</v>
      </c>
    </row>
    <row r="33930" spans="7:12" x14ac:dyDescent="0.25">
      <c r="G33930" s="21"/>
      <c r="H33930" s="21"/>
      <c r="I33930" s="21"/>
      <c r="K33930" s="32">
        <v>0</v>
      </c>
      <c r="L33930" s="33">
        <v>0</v>
      </c>
    </row>
    <row r="33931" spans="7:12" x14ac:dyDescent="0.25">
      <c r="G33931" s="21"/>
      <c r="H33931" s="21"/>
      <c r="I33931" s="21"/>
      <c r="K33931" s="32">
        <v>71.809610472257873</v>
      </c>
      <c r="L33931" s="33">
        <v>90.728909594134862</v>
      </c>
    </row>
    <row r="33932" spans="7:12" x14ac:dyDescent="0.25">
      <c r="G33932" s="21"/>
      <c r="H33932" s="21"/>
      <c r="I33932" s="21"/>
      <c r="K33932" s="32">
        <v>3.9894228040143269</v>
      </c>
      <c r="L33932" s="33">
        <v>3.627090012296553</v>
      </c>
    </row>
    <row r="33933" spans="7:12" x14ac:dyDescent="0.25">
      <c r="G33933" s="21"/>
      <c r="H33933" s="21"/>
      <c r="I33933" s="21"/>
      <c r="K33933" s="32">
        <v>7.9788456080286538</v>
      </c>
      <c r="L33933" s="33">
        <v>0</v>
      </c>
    </row>
    <row r="33934" spans="7:12" x14ac:dyDescent="0.25">
      <c r="G33934" s="21"/>
      <c r="H33934" s="21"/>
      <c r="I33934" s="21"/>
      <c r="K33934" s="32">
        <v>19.947114020071634</v>
      </c>
      <c r="L33934" s="33">
        <v>39.96638643679718</v>
      </c>
    </row>
    <row r="33935" spans="7:12" x14ac:dyDescent="0.25">
      <c r="G33935" s="21"/>
      <c r="H33935" s="21"/>
      <c r="I33935" s="21"/>
      <c r="K33935" s="32">
        <v>3.9894228040143269</v>
      </c>
      <c r="L33935" s="33">
        <v>0</v>
      </c>
    </row>
    <row r="33936" spans="7:12" x14ac:dyDescent="0.25">
      <c r="G33936" s="21"/>
      <c r="H33936" s="21"/>
      <c r="I33936" s="21"/>
      <c r="K33936" s="32">
        <v>0</v>
      </c>
      <c r="L33936" s="33">
        <v>0</v>
      </c>
    </row>
    <row r="33937" spans="7:12" x14ac:dyDescent="0.25">
      <c r="G33937" s="21"/>
      <c r="H33937" s="21"/>
      <c r="I33937" s="21"/>
      <c r="K33937" s="32">
        <v>7.9788456080286538</v>
      </c>
      <c r="L33937" s="33">
        <v>5.3788471531139628</v>
      </c>
    </row>
    <row r="33938" spans="7:12" x14ac:dyDescent="0.25">
      <c r="G33938" s="21"/>
      <c r="H33938" s="21"/>
      <c r="I33938" s="21"/>
      <c r="K33938" s="32">
        <v>0</v>
      </c>
      <c r="L33938" s="33">
        <v>0</v>
      </c>
    </row>
    <row r="33939" spans="7:12" x14ac:dyDescent="0.25">
      <c r="G33939" s="21"/>
      <c r="H33939" s="21"/>
      <c r="I33939" s="21"/>
      <c r="K33939" s="32">
        <v>0</v>
      </c>
      <c r="L33939" s="33">
        <v>0</v>
      </c>
    </row>
    <row r="33940" spans="7:12" x14ac:dyDescent="0.25">
      <c r="G33940" s="21"/>
      <c r="H33940" s="21"/>
      <c r="I33940" s="21"/>
      <c r="K33940" s="32">
        <v>0</v>
      </c>
      <c r="L33940" s="33">
        <v>0</v>
      </c>
    </row>
    <row r="33941" spans="7:12" x14ac:dyDescent="0.25">
      <c r="G33941" s="21"/>
      <c r="H33941" s="21"/>
      <c r="I33941" s="21"/>
      <c r="K33941" s="32">
        <v>15.957691216057308</v>
      </c>
      <c r="L33941" s="33">
        <v>7.5595069781885993</v>
      </c>
    </row>
    <row r="33942" spans="7:12" x14ac:dyDescent="0.25">
      <c r="G33942" s="21"/>
      <c r="H33942" s="21"/>
      <c r="I33942" s="21"/>
      <c r="K33942" s="32">
        <v>3.9894228040143269</v>
      </c>
      <c r="L33942" s="33">
        <v>0.42016438651274302</v>
      </c>
    </row>
    <row r="33943" spans="7:12" x14ac:dyDescent="0.25">
      <c r="G33943" s="21"/>
      <c r="H33943" s="21"/>
      <c r="I33943" s="21"/>
      <c r="K33943" s="32">
        <v>11.968268412042981</v>
      </c>
      <c r="L33943" s="33">
        <v>11.710379166371546</v>
      </c>
    </row>
    <row r="33944" spans="7:12" x14ac:dyDescent="0.25">
      <c r="G33944" s="21"/>
      <c r="H33944" s="21"/>
      <c r="I33944" s="21"/>
      <c r="K33944" s="32">
        <v>0</v>
      </c>
      <c r="L33944" s="33">
        <v>0</v>
      </c>
    </row>
    <row r="33945" spans="7:12" x14ac:dyDescent="0.25">
      <c r="G33945" s="21"/>
      <c r="H33945" s="21"/>
      <c r="I33945" s="21"/>
      <c r="K33945" s="32">
        <v>0</v>
      </c>
      <c r="L33945" s="33">
        <v>0</v>
      </c>
    </row>
    <row r="33946" spans="7:12" x14ac:dyDescent="0.25">
      <c r="G33946" s="21"/>
      <c r="H33946" s="21"/>
      <c r="I33946" s="21"/>
      <c r="K33946" s="32">
        <v>3.9894228040143269</v>
      </c>
      <c r="L33946" s="33">
        <v>0</v>
      </c>
    </row>
    <row r="33947" spans="7:12" x14ac:dyDescent="0.25">
      <c r="G33947" s="21"/>
      <c r="H33947" s="21"/>
      <c r="I33947" s="21"/>
      <c r="K33947" s="32">
        <v>3.9894228040143269</v>
      </c>
      <c r="L33947" s="33">
        <v>0</v>
      </c>
    </row>
    <row r="33948" spans="7:12" x14ac:dyDescent="0.25">
      <c r="G33948" s="21"/>
      <c r="H33948" s="21"/>
      <c r="I33948" s="21"/>
      <c r="K33948" s="32">
        <v>7.9788456080286538</v>
      </c>
      <c r="L33948" s="33">
        <v>0</v>
      </c>
    </row>
    <row r="33949" spans="7:12" x14ac:dyDescent="0.25">
      <c r="G33949" s="21"/>
      <c r="H33949" s="21"/>
      <c r="I33949" s="21"/>
      <c r="K33949" s="32">
        <v>23.936536824085962</v>
      </c>
      <c r="L33949" s="33">
        <v>16.070628133481058</v>
      </c>
    </row>
    <row r="33950" spans="7:12" x14ac:dyDescent="0.25">
      <c r="G33950" s="21"/>
      <c r="H33950" s="21"/>
      <c r="I33950" s="21"/>
      <c r="K33950" s="32">
        <v>0</v>
      </c>
      <c r="L33950" s="33">
        <v>0</v>
      </c>
    </row>
    <row r="33951" spans="7:12" x14ac:dyDescent="0.25">
      <c r="G33951" s="21"/>
      <c r="H33951" s="21"/>
      <c r="I33951" s="21"/>
      <c r="K33951" s="32">
        <v>3.9894228040143269</v>
      </c>
      <c r="L33951" s="33">
        <v>0</v>
      </c>
    </row>
    <row r="33952" spans="7:12" x14ac:dyDescent="0.25">
      <c r="G33952" s="21"/>
      <c r="H33952" s="21"/>
      <c r="I33952" s="21"/>
      <c r="K33952" s="32">
        <v>3.9894228040143269</v>
      </c>
      <c r="L33952" s="33">
        <v>0</v>
      </c>
    </row>
    <row r="33953" spans="7:12" x14ac:dyDescent="0.25">
      <c r="G33953" s="21"/>
      <c r="H33953" s="21"/>
      <c r="I33953" s="21"/>
      <c r="K33953" s="32">
        <v>39.894228040143268</v>
      </c>
      <c r="L33953" s="33">
        <v>35.02819781754139</v>
      </c>
    </row>
    <row r="33954" spans="7:12" x14ac:dyDescent="0.25">
      <c r="G33954" s="21"/>
      <c r="H33954" s="21"/>
      <c r="I33954" s="21"/>
      <c r="K33954" s="32">
        <v>11.968268412042981</v>
      </c>
      <c r="L33954" s="33">
        <v>7.8314915541279682</v>
      </c>
    </row>
    <row r="33955" spans="7:12" x14ac:dyDescent="0.25">
      <c r="G33955" s="21"/>
      <c r="H33955" s="21"/>
      <c r="I33955" s="21"/>
      <c r="K33955" s="32">
        <v>47.873073648171918</v>
      </c>
      <c r="L33955" s="33">
        <v>64.116217748471897</v>
      </c>
    </row>
    <row r="33956" spans="7:12" x14ac:dyDescent="0.25">
      <c r="G33956" s="21"/>
      <c r="H33956" s="21"/>
      <c r="I33956" s="21"/>
      <c r="K33956" s="32">
        <v>3.9894228040143269</v>
      </c>
      <c r="L33956" s="33">
        <v>9.3636628377849238</v>
      </c>
    </row>
    <row r="33957" spans="7:12" x14ac:dyDescent="0.25">
      <c r="G33957" s="21"/>
      <c r="H33957" s="21"/>
      <c r="I33957" s="21"/>
      <c r="K33957" s="32">
        <v>0</v>
      </c>
      <c r="L33957" s="33">
        <v>0</v>
      </c>
    </row>
    <row r="33958" spans="7:12" x14ac:dyDescent="0.25">
      <c r="G33958" s="21"/>
      <c r="H33958" s="21"/>
      <c r="I33958" s="21"/>
      <c r="K33958" s="32">
        <v>19.947114020071634</v>
      </c>
      <c r="L33958" s="33">
        <v>34.008233909418841</v>
      </c>
    </row>
    <row r="33959" spans="7:12" x14ac:dyDescent="0.25">
      <c r="G33959" s="21"/>
      <c r="H33959" s="21"/>
      <c r="I33959" s="21"/>
      <c r="K33959" s="32">
        <v>0</v>
      </c>
      <c r="L33959" s="33">
        <v>0</v>
      </c>
    </row>
    <row r="33960" spans="7:12" x14ac:dyDescent="0.25">
      <c r="G33960" s="21"/>
      <c r="H33960" s="21"/>
      <c r="I33960" s="21"/>
      <c r="K33960" s="32">
        <v>0</v>
      </c>
      <c r="L33960" s="33">
        <v>0</v>
      </c>
    </row>
    <row r="33961" spans="7:12" x14ac:dyDescent="0.25">
      <c r="G33961" s="21"/>
      <c r="H33961" s="21"/>
      <c r="I33961" s="21"/>
      <c r="K33961" s="32">
        <v>3.9894228040143269</v>
      </c>
      <c r="L33961" s="33">
        <v>0</v>
      </c>
    </row>
    <row r="33962" spans="7:12" x14ac:dyDescent="0.25">
      <c r="G33962" s="21"/>
      <c r="H33962" s="21"/>
      <c r="I33962" s="21"/>
      <c r="K33962" s="32">
        <v>0</v>
      </c>
      <c r="L33962" s="33">
        <v>0</v>
      </c>
    </row>
    <row r="33963" spans="7:12" x14ac:dyDescent="0.25">
      <c r="G33963" s="21"/>
      <c r="H33963" s="21"/>
      <c r="I33963" s="21"/>
      <c r="K33963" s="32">
        <v>0</v>
      </c>
      <c r="L33963" s="33">
        <v>0</v>
      </c>
    </row>
    <row r="33964" spans="7:12" x14ac:dyDescent="0.25">
      <c r="G33964" s="21"/>
      <c r="H33964" s="21"/>
      <c r="I33964" s="21"/>
      <c r="K33964" s="32">
        <v>11.968268412042981</v>
      </c>
      <c r="L33964" s="33">
        <v>13.021811397627676</v>
      </c>
    </row>
    <row r="33965" spans="7:12" x14ac:dyDescent="0.25">
      <c r="G33965" s="21"/>
      <c r="H33965" s="21"/>
      <c r="I33965" s="21"/>
      <c r="K33965" s="32">
        <v>7.9788456080286538</v>
      </c>
      <c r="L33965" s="33">
        <v>7.2064888433301357</v>
      </c>
    </row>
    <row r="33966" spans="7:12" x14ac:dyDescent="0.25">
      <c r="G33966" s="21"/>
      <c r="H33966" s="21"/>
      <c r="I33966" s="21"/>
      <c r="K33966" s="32">
        <v>3.9894228040143269</v>
      </c>
      <c r="L33966" s="33">
        <v>7.9496917514937433</v>
      </c>
    </row>
    <row r="33967" spans="7:12" x14ac:dyDescent="0.25">
      <c r="G33967" s="21"/>
      <c r="H33967" s="21"/>
      <c r="I33967" s="21"/>
      <c r="K33967" s="32">
        <v>0</v>
      </c>
      <c r="L33967" s="33">
        <v>0</v>
      </c>
    </row>
    <row r="33968" spans="7:12" x14ac:dyDescent="0.25">
      <c r="G33968" s="21"/>
      <c r="H33968" s="21"/>
      <c r="I33968" s="21"/>
      <c r="K33968" s="32">
        <v>27.925959628100291</v>
      </c>
      <c r="L33968" s="33">
        <v>13.102112807257267</v>
      </c>
    </row>
    <row r="33969" spans="7:12" x14ac:dyDescent="0.25">
      <c r="G33969" s="21"/>
      <c r="H33969" s="21"/>
      <c r="I33969" s="21"/>
      <c r="K33969" s="32">
        <v>3.9894228040143269</v>
      </c>
      <c r="L33969" s="33">
        <v>16.093170584446352</v>
      </c>
    </row>
    <row r="33970" spans="7:12" x14ac:dyDescent="0.25">
      <c r="G33970" s="21"/>
      <c r="H33970" s="21"/>
      <c r="I33970" s="21"/>
      <c r="K33970" s="32">
        <v>0</v>
      </c>
      <c r="L33970" s="33">
        <v>0</v>
      </c>
    </row>
    <row r="33971" spans="7:12" x14ac:dyDescent="0.25">
      <c r="G33971" s="21"/>
      <c r="H33971" s="21"/>
      <c r="I33971" s="21"/>
      <c r="K33971" s="32">
        <v>3.9894228040143269</v>
      </c>
      <c r="L33971" s="33">
        <v>0</v>
      </c>
    </row>
    <row r="33972" spans="7:12" x14ac:dyDescent="0.25">
      <c r="G33972" s="21"/>
      <c r="H33972" s="21"/>
      <c r="I33972" s="21"/>
      <c r="K33972" s="32">
        <v>39.894228040143268</v>
      </c>
      <c r="L33972" s="33">
        <v>19.860644845022481</v>
      </c>
    </row>
    <row r="33973" spans="7:12" x14ac:dyDescent="0.25">
      <c r="G33973" s="21"/>
      <c r="H33973" s="21"/>
      <c r="I33973" s="21"/>
      <c r="K33973" s="32">
        <v>3.9894228040143269</v>
      </c>
      <c r="L33973" s="33">
        <v>0</v>
      </c>
    </row>
    <row r="33974" spans="7:12" x14ac:dyDescent="0.25">
      <c r="G33974" s="21"/>
      <c r="H33974" s="21"/>
      <c r="I33974" s="21"/>
      <c r="K33974" s="32">
        <v>11.968268412042981</v>
      </c>
      <c r="L33974" s="33">
        <v>18.559909190860886</v>
      </c>
    </row>
    <row r="33975" spans="7:12" x14ac:dyDescent="0.25">
      <c r="G33975" s="21"/>
      <c r="H33975" s="21"/>
      <c r="I33975" s="21"/>
      <c r="K33975" s="32">
        <v>0</v>
      </c>
      <c r="L33975" s="33">
        <v>0</v>
      </c>
    </row>
    <row r="33976" spans="7:12" x14ac:dyDescent="0.25">
      <c r="G33976" s="21"/>
      <c r="H33976" s="21"/>
      <c r="I33976" s="21"/>
      <c r="K33976" s="32">
        <v>7.9788456080286538</v>
      </c>
      <c r="L33976" s="33">
        <v>14.732919229735215</v>
      </c>
    </row>
    <row r="33977" spans="7:12" x14ac:dyDescent="0.25">
      <c r="G33977" s="21"/>
      <c r="H33977" s="21"/>
      <c r="I33977" s="21"/>
      <c r="K33977" s="32">
        <v>0</v>
      </c>
      <c r="L33977" s="33">
        <v>0</v>
      </c>
    </row>
    <row r="33978" spans="7:12" x14ac:dyDescent="0.25">
      <c r="G33978" s="21"/>
      <c r="H33978" s="21"/>
      <c r="I33978" s="21"/>
      <c r="K33978" s="32">
        <v>39.894228040143268</v>
      </c>
      <c r="L33978" s="33">
        <v>28.965452565448658</v>
      </c>
    </row>
    <row r="33979" spans="7:12" x14ac:dyDescent="0.25">
      <c r="G33979" s="21"/>
      <c r="H33979" s="21"/>
      <c r="I33979" s="21"/>
      <c r="K33979" s="32">
        <v>0</v>
      </c>
      <c r="L33979" s="33">
        <v>0</v>
      </c>
    </row>
    <row r="33980" spans="7:12" x14ac:dyDescent="0.25">
      <c r="G33980" s="21"/>
      <c r="H33980" s="21"/>
      <c r="I33980" s="21"/>
      <c r="K33980" s="32">
        <v>0</v>
      </c>
      <c r="L33980" s="33">
        <v>0</v>
      </c>
    </row>
    <row r="33981" spans="7:12" x14ac:dyDescent="0.25">
      <c r="G33981" s="21"/>
      <c r="H33981" s="21"/>
      <c r="I33981" s="21"/>
      <c r="K33981" s="32">
        <v>0</v>
      </c>
      <c r="L33981" s="33">
        <v>0</v>
      </c>
    </row>
    <row r="33982" spans="7:12" x14ac:dyDescent="0.25">
      <c r="G33982" s="21"/>
      <c r="H33982" s="21"/>
      <c r="I33982" s="21"/>
      <c r="K33982" s="32">
        <v>0</v>
      </c>
      <c r="L33982" s="33">
        <v>0</v>
      </c>
    </row>
    <row r="33983" spans="7:12" x14ac:dyDescent="0.25">
      <c r="G33983" s="21"/>
      <c r="H33983" s="21"/>
      <c r="I33983" s="21"/>
      <c r="K33983" s="32">
        <v>0</v>
      </c>
      <c r="L33983" s="33">
        <v>0</v>
      </c>
    </row>
    <row r="33984" spans="7:12" x14ac:dyDescent="0.25">
      <c r="G33984" s="21"/>
      <c r="H33984" s="21"/>
      <c r="I33984" s="21"/>
      <c r="K33984" s="32">
        <v>3.9894228040143269</v>
      </c>
      <c r="L33984" s="33">
        <v>0</v>
      </c>
    </row>
    <row r="33985" spans="7:12" x14ac:dyDescent="0.25">
      <c r="G33985" s="21"/>
      <c r="H33985" s="21"/>
      <c r="I33985" s="21"/>
      <c r="K33985" s="32">
        <v>15.957691216057308</v>
      </c>
      <c r="L33985" s="33">
        <v>16.649717422128237</v>
      </c>
    </row>
    <row r="33986" spans="7:12" x14ac:dyDescent="0.25">
      <c r="G33986" s="21"/>
      <c r="H33986" s="21"/>
      <c r="I33986" s="21"/>
      <c r="K33986" s="32">
        <v>43.883650844157593</v>
      </c>
      <c r="L33986" s="33">
        <v>45.023329507269018</v>
      </c>
    </row>
    <row r="33987" spans="7:12" x14ac:dyDescent="0.25">
      <c r="G33987" s="21"/>
      <c r="H33987" s="21"/>
      <c r="I33987" s="21"/>
      <c r="K33987" s="32">
        <v>11.968268412042981</v>
      </c>
      <c r="L33987" s="33">
        <v>15.994362757115184</v>
      </c>
    </row>
    <row r="33988" spans="7:12" x14ac:dyDescent="0.25">
      <c r="G33988" s="21"/>
      <c r="H33988" s="21"/>
      <c r="I33988" s="21"/>
      <c r="K33988" s="32">
        <v>0</v>
      </c>
      <c r="L33988" s="33">
        <v>0</v>
      </c>
    </row>
    <row r="33989" spans="7:12" x14ac:dyDescent="0.25">
      <c r="G33989" s="21"/>
      <c r="H33989" s="21"/>
      <c r="I33989" s="21"/>
      <c r="K33989" s="32">
        <v>35.904805236128944</v>
      </c>
      <c r="L33989" s="33">
        <v>53.696023761218378</v>
      </c>
    </row>
    <row r="33990" spans="7:12" x14ac:dyDescent="0.25">
      <c r="G33990" s="21"/>
      <c r="H33990" s="21"/>
      <c r="I33990" s="21"/>
      <c r="K33990" s="32">
        <v>11.968268412042981</v>
      </c>
      <c r="L33990" s="33">
        <v>11.464608803167057</v>
      </c>
    </row>
    <row r="33991" spans="7:12" x14ac:dyDescent="0.25">
      <c r="G33991" s="21"/>
      <c r="H33991" s="21"/>
      <c r="I33991" s="21"/>
      <c r="K33991" s="32">
        <v>0</v>
      </c>
      <c r="L33991" s="33">
        <v>0</v>
      </c>
    </row>
    <row r="33992" spans="7:12" x14ac:dyDescent="0.25">
      <c r="G33992" s="21"/>
      <c r="H33992" s="21"/>
      <c r="I33992" s="21"/>
      <c r="K33992" s="32">
        <v>0</v>
      </c>
      <c r="L33992" s="33">
        <v>0</v>
      </c>
    </row>
    <row r="33993" spans="7:12" x14ac:dyDescent="0.25">
      <c r="G33993" s="21"/>
      <c r="H33993" s="21"/>
      <c r="I33993" s="21"/>
      <c r="K33993" s="32">
        <v>23.936536824085962</v>
      </c>
      <c r="L33993" s="33">
        <v>34.182015689357677</v>
      </c>
    </row>
    <row r="33994" spans="7:12" x14ac:dyDescent="0.25">
      <c r="G33994" s="21"/>
      <c r="H33994" s="21"/>
      <c r="I33994" s="21"/>
      <c r="K33994" s="32">
        <v>0</v>
      </c>
      <c r="L33994" s="33">
        <v>0</v>
      </c>
    </row>
    <row r="33995" spans="7:12" x14ac:dyDescent="0.25">
      <c r="G33995" s="21"/>
      <c r="H33995" s="21"/>
      <c r="I33995" s="21"/>
      <c r="K33995" s="32">
        <v>19.947114020071634</v>
      </c>
      <c r="L33995" s="33">
        <v>4.9119062366908421</v>
      </c>
    </row>
    <row r="33996" spans="7:12" x14ac:dyDescent="0.25">
      <c r="G33996" s="21"/>
      <c r="H33996" s="21"/>
      <c r="I33996" s="21"/>
      <c r="K33996" s="32">
        <v>0</v>
      </c>
      <c r="L33996" s="33">
        <v>0</v>
      </c>
    </row>
    <row r="33997" spans="7:12" x14ac:dyDescent="0.25">
      <c r="G33997" s="21"/>
      <c r="H33997" s="21"/>
      <c r="I33997" s="21"/>
      <c r="K33997" s="32">
        <v>0</v>
      </c>
      <c r="L33997" s="33">
        <v>0</v>
      </c>
    </row>
    <row r="33998" spans="7:12" x14ac:dyDescent="0.25">
      <c r="G33998" s="21"/>
      <c r="H33998" s="21"/>
      <c r="I33998" s="21"/>
      <c r="K33998" s="32">
        <v>0</v>
      </c>
      <c r="L33998" s="33">
        <v>0</v>
      </c>
    </row>
    <row r="33999" spans="7:12" x14ac:dyDescent="0.25">
      <c r="G33999" s="21"/>
      <c r="H33999" s="21"/>
      <c r="I33999" s="21"/>
      <c r="K33999" s="32">
        <v>0</v>
      </c>
      <c r="L33999" s="33">
        <v>0</v>
      </c>
    </row>
    <row r="34000" spans="7:12" x14ac:dyDescent="0.25">
      <c r="G34000" s="21"/>
      <c r="H34000" s="21"/>
      <c r="I34000" s="21"/>
      <c r="K34000" s="32">
        <v>3.9894228040143269</v>
      </c>
      <c r="L34000" s="33">
        <v>0</v>
      </c>
    </row>
    <row r="34001" spans="7:12" x14ac:dyDescent="0.25">
      <c r="G34001" s="21"/>
      <c r="H34001" s="21"/>
      <c r="I34001" s="21"/>
      <c r="K34001" s="32">
        <v>35.904805236128944</v>
      </c>
      <c r="L34001" s="33">
        <v>63.130599828634011</v>
      </c>
    </row>
    <row r="34002" spans="7:12" x14ac:dyDescent="0.25">
      <c r="G34002" s="21"/>
      <c r="H34002" s="21"/>
      <c r="I34002" s="21"/>
      <c r="K34002" s="32">
        <v>0</v>
      </c>
      <c r="L34002" s="33">
        <v>0</v>
      </c>
    </row>
    <row r="34003" spans="7:12" x14ac:dyDescent="0.25">
      <c r="G34003" s="21"/>
      <c r="H34003" s="21"/>
      <c r="I34003" s="21"/>
      <c r="K34003" s="32">
        <v>3.9894228040143269</v>
      </c>
      <c r="L34003" s="33">
        <v>4.1357847425968739</v>
      </c>
    </row>
    <row r="34004" spans="7:12" x14ac:dyDescent="0.25">
      <c r="G34004" s="21"/>
      <c r="H34004" s="21"/>
      <c r="I34004" s="21"/>
      <c r="K34004" s="32">
        <v>0</v>
      </c>
      <c r="L34004" s="33">
        <v>0</v>
      </c>
    </row>
    <row r="34005" spans="7:12" x14ac:dyDescent="0.25">
      <c r="G34005" s="21"/>
      <c r="H34005" s="21"/>
      <c r="I34005" s="21"/>
      <c r="K34005" s="32">
        <v>0</v>
      </c>
      <c r="L34005" s="33">
        <v>0</v>
      </c>
    </row>
    <row r="34006" spans="7:12" x14ac:dyDescent="0.25">
      <c r="G34006" s="21"/>
      <c r="H34006" s="21"/>
      <c r="I34006" s="21"/>
      <c r="K34006" s="32">
        <v>0</v>
      </c>
      <c r="L34006" s="33">
        <v>0</v>
      </c>
    </row>
    <row r="34007" spans="7:12" x14ac:dyDescent="0.25">
      <c r="G34007" s="21"/>
      <c r="H34007" s="21"/>
      <c r="I34007" s="21"/>
      <c r="K34007" s="32">
        <v>3.9894228040143269</v>
      </c>
      <c r="L34007" s="33">
        <v>18.500153290387761</v>
      </c>
    </row>
    <row r="34008" spans="7:12" x14ac:dyDescent="0.25">
      <c r="G34008" s="21"/>
      <c r="H34008" s="21"/>
      <c r="I34008" s="21"/>
      <c r="K34008" s="32">
        <v>47.873073648171918</v>
      </c>
      <c r="L34008" s="33">
        <v>23.436212075196455</v>
      </c>
    </row>
    <row r="34009" spans="7:12" x14ac:dyDescent="0.25">
      <c r="G34009" s="21"/>
      <c r="H34009" s="21"/>
      <c r="I34009" s="21"/>
      <c r="K34009" s="32">
        <v>7.9788456080286538</v>
      </c>
      <c r="L34009" s="33">
        <v>11.337350520494812</v>
      </c>
    </row>
    <row r="34010" spans="7:12" x14ac:dyDescent="0.25">
      <c r="G34010" s="21"/>
      <c r="H34010" s="21"/>
      <c r="I34010" s="21"/>
      <c r="K34010" s="32">
        <v>0</v>
      </c>
      <c r="L34010" s="33">
        <v>0</v>
      </c>
    </row>
    <row r="34011" spans="7:12" x14ac:dyDescent="0.25">
      <c r="G34011" s="21"/>
      <c r="H34011" s="21"/>
      <c r="I34011" s="21"/>
      <c r="K34011" s="32">
        <v>0</v>
      </c>
      <c r="L34011" s="33">
        <v>0</v>
      </c>
    </row>
    <row r="34012" spans="7:12" x14ac:dyDescent="0.25">
      <c r="G34012" s="21"/>
      <c r="H34012" s="21"/>
      <c r="I34012" s="21"/>
      <c r="K34012" s="32">
        <v>0</v>
      </c>
      <c r="L34012" s="33">
        <v>0</v>
      </c>
    </row>
    <row r="34013" spans="7:12" x14ac:dyDescent="0.25">
      <c r="G34013" s="21"/>
      <c r="H34013" s="21"/>
      <c r="I34013" s="21"/>
      <c r="K34013" s="32">
        <v>11.968268412042981</v>
      </c>
      <c r="L34013" s="33">
        <v>16.197265017663163</v>
      </c>
    </row>
    <row r="34014" spans="7:12" x14ac:dyDescent="0.25">
      <c r="G34014" s="21"/>
      <c r="H34014" s="21"/>
      <c r="I34014" s="21"/>
      <c r="K34014" s="32">
        <v>0</v>
      </c>
      <c r="L34014" s="33">
        <v>0</v>
      </c>
    </row>
    <row r="34015" spans="7:12" x14ac:dyDescent="0.25">
      <c r="G34015" s="21"/>
      <c r="H34015" s="21"/>
      <c r="I34015" s="21"/>
      <c r="K34015" s="32">
        <v>7.9788456080286538</v>
      </c>
      <c r="L34015" s="33">
        <v>17.034480839708451</v>
      </c>
    </row>
    <row r="34016" spans="7:12" x14ac:dyDescent="0.25">
      <c r="G34016" s="21"/>
      <c r="H34016" s="21"/>
      <c r="I34016" s="21"/>
      <c r="K34016" s="32">
        <v>35.904805236128944</v>
      </c>
      <c r="L34016" s="33">
        <v>32.905208756898013</v>
      </c>
    </row>
    <row r="34017" spans="7:12" x14ac:dyDescent="0.25">
      <c r="G34017" s="21"/>
      <c r="H34017" s="21"/>
      <c r="I34017" s="21"/>
      <c r="K34017" s="32">
        <v>27.925959628100291</v>
      </c>
      <c r="L34017" s="33">
        <v>54.297298266904313</v>
      </c>
    </row>
    <row r="34018" spans="7:12" x14ac:dyDescent="0.25">
      <c r="G34018" s="21"/>
      <c r="H34018" s="21"/>
      <c r="I34018" s="21"/>
      <c r="K34018" s="32">
        <v>0</v>
      </c>
      <c r="L34018" s="33">
        <v>0</v>
      </c>
    </row>
    <row r="34019" spans="7:12" x14ac:dyDescent="0.25">
      <c r="G34019" s="21"/>
      <c r="H34019" s="21"/>
      <c r="I34019" s="21"/>
      <c r="K34019" s="32">
        <v>11.968268412042981</v>
      </c>
      <c r="L34019" s="33">
        <v>5.9916656863375177</v>
      </c>
    </row>
    <row r="34020" spans="7:12" x14ac:dyDescent="0.25">
      <c r="G34020" s="21"/>
      <c r="H34020" s="21"/>
      <c r="I34020" s="21"/>
      <c r="K34020" s="32">
        <v>19.947114020071634</v>
      </c>
      <c r="L34020" s="33">
        <v>25.287007180520703</v>
      </c>
    </row>
    <row r="34021" spans="7:12" x14ac:dyDescent="0.25">
      <c r="G34021" s="21"/>
      <c r="H34021" s="21"/>
      <c r="I34021" s="21"/>
      <c r="K34021" s="32">
        <v>3.9894228040143269</v>
      </c>
      <c r="L34021" s="33">
        <v>2.038130486082764</v>
      </c>
    </row>
    <row r="34022" spans="7:12" x14ac:dyDescent="0.25">
      <c r="G34022" s="21"/>
      <c r="H34022" s="21"/>
      <c r="I34022" s="21"/>
      <c r="K34022" s="32">
        <v>0</v>
      </c>
      <c r="L34022" s="33">
        <v>0</v>
      </c>
    </row>
    <row r="34023" spans="7:12" x14ac:dyDescent="0.25">
      <c r="G34023" s="21"/>
      <c r="H34023" s="21"/>
      <c r="I34023" s="21"/>
      <c r="K34023" s="32">
        <v>0</v>
      </c>
      <c r="L34023" s="33">
        <v>0</v>
      </c>
    </row>
    <row r="34024" spans="7:12" x14ac:dyDescent="0.25">
      <c r="G34024" s="21"/>
      <c r="H34024" s="21"/>
      <c r="I34024" s="21"/>
      <c r="K34024" s="32">
        <v>31.915382432114619</v>
      </c>
      <c r="L34024" s="33">
        <v>20.239797534721603</v>
      </c>
    </row>
    <row r="34025" spans="7:12" x14ac:dyDescent="0.25">
      <c r="G34025" s="21"/>
      <c r="H34025" s="21"/>
      <c r="I34025" s="21"/>
      <c r="K34025" s="32">
        <v>0</v>
      </c>
      <c r="L34025" s="33">
        <v>0</v>
      </c>
    </row>
    <row r="34026" spans="7:12" x14ac:dyDescent="0.25">
      <c r="G34026" s="21"/>
      <c r="H34026" s="21"/>
      <c r="I34026" s="21"/>
      <c r="K34026" s="32">
        <v>43.883650844157593</v>
      </c>
      <c r="L34026" s="33">
        <v>53.30298531979885</v>
      </c>
    </row>
    <row r="34027" spans="7:12" x14ac:dyDescent="0.25">
      <c r="G34027" s="21"/>
      <c r="H34027" s="21"/>
      <c r="I34027" s="21"/>
      <c r="K34027" s="32">
        <v>11.968268412042981</v>
      </c>
      <c r="L34027" s="33">
        <v>25.913185534296598</v>
      </c>
    </row>
    <row r="34028" spans="7:12" x14ac:dyDescent="0.25">
      <c r="G34028" s="21"/>
      <c r="H34028" s="21"/>
      <c r="I34028" s="21"/>
      <c r="K34028" s="32">
        <v>0</v>
      </c>
      <c r="L34028" s="33">
        <v>0</v>
      </c>
    </row>
    <row r="34029" spans="7:12" x14ac:dyDescent="0.25">
      <c r="G34029" s="21"/>
      <c r="H34029" s="21"/>
      <c r="I34029" s="21"/>
      <c r="K34029" s="32">
        <v>7.9788456080286538</v>
      </c>
      <c r="L34029" s="33">
        <v>0</v>
      </c>
    </row>
    <row r="34030" spans="7:12" x14ac:dyDescent="0.25">
      <c r="G34030" s="21"/>
      <c r="H34030" s="21"/>
      <c r="I34030" s="21"/>
      <c r="K34030" s="32">
        <v>0</v>
      </c>
      <c r="L34030" s="33">
        <v>0</v>
      </c>
    </row>
    <row r="34031" spans="7:12" x14ac:dyDescent="0.25">
      <c r="G34031" s="21"/>
      <c r="H34031" s="21"/>
      <c r="I34031" s="21"/>
      <c r="K34031" s="32">
        <v>0</v>
      </c>
      <c r="L34031" s="33">
        <v>0</v>
      </c>
    </row>
    <row r="34032" spans="7:12" x14ac:dyDescent="0.25">
      <c r="G34032" s="21"/>
      <c r="H34032" s="21"/>
      <c r="I34032" s="21"/>
      <c r="K34032" s="32">
        <v>3.9894228040143269</v>
      </c>
      <c r="L34032" s="33">
        <v>3.401804965680717</v>
      </c>
    </row>
    <row r="34033" spans="7:12" x14ac:dyDescent="0.25">
      <c r="G34033" s="21"/>
      <c r="H34033" s="21"/>
      <c r="I34033" s="21"/>
      <c r="K34033" s="32">
        <v>23.936536824085962</v>
      </c>
      <c r="L34033" s="33">
        <v>55.610214499342632</v>
      </c>
    </row>
    <row r="34034" spans="7:12" x14ac:dyDescent="0.25">
      <c r="G34034" s="21"/>
      <c r="H34034" s="21"/>
      <c r="I34034" s="21"/>
      <c r="K34034" s="32">
        <v>11.968268412042981</v>
      </c>
      <c r="L34034" s="33">
        <v>4.2284726381681201</v>
      </c>
    </row>
    <row r="34035" spans="7:12" x14ac:dyDescent="0.25">
      <c r="G34035" s="21"/>
      <c r="H34035" s="21"/>
      <c r="I34035" s="21"/>
      <c r="K34035" s="32">
        <v>3.9894228040143269</v>
      </c>
      <c r="L34035" s="33">
        <v>0</v>
      </c>
    </row>
    <row r="34036" spans="7:12" x14ac:dyDescent="0.25">
      <c r="G34036" s="21"/>
      <c r="H34036" s="21"/>
      <c r="I34036" s="21"/>
      <c r="K34036" s="32">
        <v>7.9788456080286538</v>
      </c>
      <c r="L34036" s="33">
        <v>18.077691262356471</v>
      </c>
    </row>
    <row r="34037" spans="7:12" x14ac:dyDescent="0.25">
      <c r="G34037" s="21"/>
      <c r="H34037" s="21"/>
      <c r="I34037" s="21"/>
      <c r="K34037" s="32">
        <v>0</v>
      </c>
      <c r="L34037" s="33">
        <v>0</v>
      </c>
    </row>
    <row r="34038" spans="7:12" x14ac:dyDescent="0.25">
      <c r="G34038" s="21"/>
      <c r="H34038" s="21"/>
      <c r="I34038" s="21"/>
      <c r="K34038" s="32">
        <v>7.9788456080286538</v>
      </c>
      <c r="L34038" s="33">
        <v>3.340025290882898</v>
      </c>
    </row>
    <row r="34039" spans="7:12" x14ac:dyDescent="0.25">
      <c r="G34039" s="21"/>
      <c r="H34039" s="21"/>
      <c r="I34039" s="21"/>
      <c r="K34039" s="32">
        <v>0</v>
      </c>
      <c r="L34039" s="33">
        <v>0</v>
      </c>
    </row>
    <row r="34040" spans="7:12" x14ac:dyDescent="0.25">
      <c r="G34040" s="21"/>
      <c r="H34040" s="21"/>
      <c r="I34040" s="21"/>
      <c r="K34040" s="32">
        <v>7.9788456080286538</v>
      </c>
      <c r="L34040" s="33">
        <v>4.7446170142112472</v>
      </c>
    </row>
    <row r="34041" spans="7:12" x14ac:dyDescent="0.25">
      <c r="G34041" s="21"/>
      <c r="H34041" s="21"/>
      <c r="I34041" s="21"/>
      <c r="K34041" s="32">
        <v>3.9894228040143269</v>
      </c>
      <c r="L34041" s="33">
        <v>0</v>
      </c>
    </row>
    <row r="34042" spans="7:12" x14ac:dyDescent="0.25">
      <c r="G34042" s="21"/>
      <c r="H34042" s="21"/>
      <c r="I34042" s="21"/>
      <c r="K34042" s="32">
        <v>31.915382432114619</v>
      </c>
      <c r="L34042" s="33">
        <v>53.678572879403923</v>
      </c>
    </row>
    <row r="34043" spans="7:12" x14ac:dyDescent="0.25">
      <c r="G34043" s="21"/>
      <c r="H34043" s="21"/>
      <c r="I34043" s="21"/>
      <c r="K34043" s="32">
        <v>0</v>
      </c>
      <c r="L34043" s="33">
        <v>0</v>
      </c>
    </row>
    <row r="34044" spans="7:12" x14ac:dyDescent="0.25">
      <c r="G34044" s="21"/>
      <c r="H34044" s="21"/>
      <c r="I34044" s="21"/>
      <c r="K34044" s="32">
        <v>3.9894228040143269</v>
      </c>
      <c r="L34044" s="33">
        <v>3.6296937238591909</v>
      </c>
    </row>
    <row r="34045" spans="7:12" x14ac:dyDescent="0.25">
      <c r="G34045" s="21"/>
      <c r="H34045" s="21"/>
      <c r="I34045" s="21"/>
      <c r="K34045" s="32">
        <v>11.968268412042981</v>
      </c>
      <c r="L34045" s="33">
        <v>29.530425642963692</v>
      </c>
    </row>
    <row r="34046" spans="7:12" x14ac:dyDescent="0.25">
      <c r="G34046" s="21"/>
      <c r="H34046" s="21"/>
      <c r="I34046" s="21"/>
      <c r="K34046" s="32">
        <v>0</v>
      </c>
      <c r="L34046" s="33">
        <v>0</v>
      </c>
    </row>
    <row r="34047" spans="7:12" x14ac:dyDescent="0.25">
      <c r="G34047" s="21"/>
      <c r="H34047" s="21"/>
      <c r="I34047" s="21"/>
      <c r="K34047" s="32">
        <v>47.873073648171918</v>
      </c>
      <c r="L34047" s="33">
        <v>42.230922320664021</v>
      </c>
    </row>
    <row r="34048" spans="7:12" x14ac:dyDescent="0.25">
      <c r="G34048" s="21"/>
      <c r="H34048" s="21"/>
      <c r="I34048" s="21"/>
      <c r="K34048" s="32">
        <v>0</v>
      </c>
      <c r="L34048" s="33">
        <v>0</v>
      </c>
    </row>
    <row r="34049" spans="7:12" x14ac:dyDescent="0.25">
      <c r="G34049" s="21"/>
      <c r="H34049" s="21"/>
      <c r="I34049" s="21"/>
      <c r="K34049" s="32">
        <v>19.947114020071634</v>
      </c>
      <c r="L34049" s="33">
        <v>17.267563929583869</v>
      </c>
    </row>
    <row r="34050" spans="7:12" x14ac:dyDescent="0.25">
      <c r="G34050" s="21"/>
      <c r="H34050" s="21"/>
      <c r="I34050" s="21"/>
      <c r="K34050" s="32">
        <v>0</v>
      </c>
      <c r="L34050" s="33">
        <v>0</v>
      </c>
    </row>
    <row r="34051" spans="7:12" x14ac:dyDescent="0.25">
      <c r="G34051" s="21"/>
      <c r="H34051" s="21"/>
      <c r="I34051" s="21"/>
      <c r="K34051" s="32">
        <v>7.9788456080286538</v>
      </c>
      <c r="L34051" s="33">
        <v>4.9900410117402387</v>
      </c>
    </row>
    <row r="34052" spans="7:12" x14ac:dyDescent="0.25">
      <c r="G34052" s="21"/>
      <c r="H34052" s="21"/>
      <c r="I34052" s="21"/>
      <c r="K34052" s="32">
        <v>3.9894228040143269</v>
      </c>
      <c r="L34052" s="33">
        <v>10.686495708918603</v>
      </c>
    </row>
    <row r="34053" spans="7:12" x14ac:dyDescent="0.25">
      <c r="G34053" s="21"/>
      <c r="H34053" s="21"/>
      <c r="I34053" s="21"/>
      <c r="K34053" s="32">
        <v>31.915382432114619</v>
      </c>
      <c r="L34053" s="33">
        <v>64.391428238688434</v>
      </c>
    </row>
    <row r="34054" spans="7:12" x14ac:dyDescent="0.25">
      <c r="G34054" s="21"/>
      <c r="H34054" s="21"/>
      <c r="I34054" s="21"/>
      <c r="K34054" s="32">
        <v>7.9788456080286538</v>
      </c>
      <c r="L34054" s="33">
        <v>10.623036486613449</v>
      </c>
    </row>
    <row r="34055" spans="7:12" x14ac:dyDescent="0.25">
      <c r="G34055" s="21"/>
      <c r="H34055" s="21"/>
      <c r="I34055" s="21"/>
      <c r="K34055" s="32">
        <v>23.936536824085962</v>
      </c>
      <c r="L34055" s="33">
        <v>4.8669270671784934</v>
      </c>
    </row>
    <row r="34056" spans="7:12" x14ac:dyDescent="0.25">
      <c r="G34056" s="21"/>
      <c r="H34056" s="21"/>
      <c r="I34056" s="21"/>
      <c r="K34056" s="32">
        <v>63.830764864229216</v>
      </c>
      <c r="L34056" s="33">
        <v>70.477524611636682</v>
      </c>
    </row>
    <row r="34057" spans="7:12" x14ac:dyDescent="0.25">
      <c r="G34057" s="21"/>
      <c r="H34057" s="21"/>
      <c r="I34057" s="21"/>
      <c r="K34057" s="32">
        <v>79.788456080286522</v>
      </c>
      <c r="L34057" s="33">
        <v>97.74259177990092</v>
      </c>
    </row>
    <row r="34058" spans="7:12" x14ac:dyDescent="0.25">
      <c r="G34058" s="21"/>
      <c r="H34058" s="21"/>
      <c r="I34058" s="21"/>
      <c r="K34058" s="32">
        <v>35.904805236128944</v>
      </c>
      <c r="L34058" s="33">
        <v>26.62256500328467</v>
      </c>
    </row>
    <row r="34059" spans="7:12" x14ac:dyDescent="0.25">
      <c r="G34059" s="21"/>
      <c r="H34059" s="21"/>
      <c r="I34059" s="21"/>
      <c r="K34059" s="32">
        <v>0</v>
      </c>
      <c r="L34059" s="33">
        <v>0</v>
      </c>
    </row>
    <row r="34060" spans="7:12" x14ac:dyDescent="0.25">
      <c r="G34060" s="21"/>
      <c r="H34060" s="21"/>
      <c r="I34060" s="21"/>
      <c r="K34060" s="32">
        <v>0</v>
      </c>
      <c r="L34060" s="33">
        <v>0</v>
      </c>
    </row>
    <row r="34061" spans="7:12" x14ac:dyDescent="0.25">
      <c r="G34061" s="21"/>
      <c r="H34061" s="21"/>
      <c r="I34061" s="21"/>
      <c r="K34061" s="32">
        <v>0</v>
      </c>
      <c r="L34061" s="33">
        <v>0</v>
      </c>
    </row>
    <row r="34062" spans="7:12" x14ac:dyDescent="0.25">
      <c r="G34062" s="21"/>
      <c r="H34062" s="21"/>
      <c r="I34062" s="21"/>
      <c r="K34062" s="32">
        <v>0</v>
      </c>
      <c r="L34062" s="33">
        <v>0</v>
      </c>
    </row>
    <row r="34063" spans="7:12" x14ac:dyDescent="0.25">
      <c r="G34063" s="21"/>
      <c r="H34063" s="21"/>
      <c r="I34063" s="21"/>
      <c r="K34063" s="32">
        <v>0</v>
      </c>
      <c r="L34063" s="33">
        <v>0</v>
      </c>
    </row>
    <row r="34064" spans="7:12" x14ac:dyDescent="0.25">
      <c r="G34064" s="21"/>
      <c r="H34064" s="21"/>
      <c r="I34064" s="21"/>
      <c r="K34064" s="32">
        <v>0</v>
      </c>
      <c r="L34064" s="33">
        <v>0</v>
      </c>
    </row>
    <row r="34065" spans="7:12" x14ac:dyDescent="0.25">
      <c r="G34065" s="21"/>
      <c r="H34065" s="21"/>
      <c r="I34065" s="21"/>
      <c r="K34065" s="32">
        <v>7.9788456080286538</v>
      </c>
      <c r="L34065" s="33">
        <v>10.971428673681846</v>
      </c>
    </row>
    <row r="34066" spans="7:12" x14ac:dyDescent="0.25">
      <c r="G34066" s="21"/>
      <c r="H34066" s="21"/>
      <c r="I34066" s="21"/>
      <c r="K34066" s="32">
        <v>7.9788456080286538</v>
      </c>
      <c r="L34066" s="33">
        <v>3.9237331802870883</v>
      </c>
    </row>
    <row r="34067" spans="7:12" x14ac:dyDescent="0.25">
      <c r="G34067" s="21"/>
      <c r="H34067" s="21"/>
      <c r="I34067" s="21"/>
      <c r="K34067" s="32">
        <v>7.9788456080286538</v>
      </c>
      <c r="L34067" s="33">
        <v>0</v>
      </c>
    </row>
    <row r="34068" spans="7:12" x14ac:dyDescent="0.25">
      <c r="G34068" s="21"/>
      <c r="H34068" s="21"/>
      <c r="I34068" s="21"/>
      <c r="K34068" s="32">
        <v>19.947114020071634</v>
      </c>
      <c r="L34068" s="33">
        <v>14.220470582849241</v>
      </c>
    </row>
    <row r="34069" spans="7:12" x14ac:dyDescent="0.25">
      <c r="G34069" s="21"/>
      <c r="H34069" s="21"/>
      <c r="I34069" s="21"/>
      <c r="K34069" s="32">
        <v>3.9894228040143269</v>
      </c>
      <c r="L34069" s="33">
        <v>4.1696254380362614</v>
      </c>
    </row>
    <row r="34070" spans="7:12" x14ac:dyDescent="0.25">
      <c r="G34070" s="21"/>
      <c r="H34070" s="21"/>
      <c r="I34070" s="21"/>
      <c r="K34070" s="32">
        <v>15.957691216057308</v>
      </c>
      <c r="L34070" s="33">
        <v>19.783061165049453</v>
      </c>
    </row>
    <row r="34071" spans="7:12" x14ac:dyDescent="0.25">
      <c r="G34071" s="21"/>
      <c r="H34071" s="21"/>
      <c r="I34071" s="21"/>
      <c r="K34071" s="32">
        <v>31.915382432114619</v>
      </c>
      <c r="L34071" s="33">
        <v>13.522848202440116</v>
      </c>
    </row>
    <row r="34072" spans="7:12" x14ac:dyDescent="0.25">
      <c r="G34072" s="21"/>
      <c r="H34072" s="21"/>
      <c r="I34072" s="21"/>
      <c r="K34072" s="32">
        <v>7.9788456080286538</v>
      </c>
      <c r="L34072" s="33">
        <v>15.873736356579366</v>
      </c>
    </row>
    <row r="34073" spans="7:12" x14ac:dyDescent="0.25">
      <c r="G34073" s="21"/>
      <c r="H34073" s="21"/>
      <c r="I34073" s="21"/>
      <c r="K34073" s="32">
        <v>0</v>
      </c>
      <c r="L34073" s="33">
        <v>0</v>
      </c>
    </row>
    <row r="34074" spans="7:12" x14ac:dyDescent="0.25">
      <c r="G34074" s="21"/>
      <c r="H34074" s="21"/>
      <c r="I34074" s="21"/>
      <c r="K34074" s="32">
        <v>0</v>
      </c>
      <c r="L34074" s="33">
        <v>0</v>
      </c>
    </row>
    <row r="34075" spans="7:12" x14ac:dyDescent="0.25">
      <c r="G34075" s="21"/>
      <c r="H34075" s="21"/>
      <c r="I34075" s="21"/>
      <c r="K34075" s="32">
        <v>0</v>
      </c>
      <c r="L34075" s="33">
        <v>0</v>
      </c>
    </row>
    <row r="34076" spans="7:12" x14ac:dyDescent="0.25">
      <c r="G34076" s="21"/>
      <c r="H34076" s="21"/>
      <c r="I34076" s="21"/>
      <c r="K34076" s="32">
        <v>0</v>
      </c>
      <c r="L34076" s="33">
        <v>0</v>
      </c>
    </row>
    <row r="34077" spans="7:12" x14ac:dyDescent="0.25">
      <c r="G34077" s="21"/>
      <c r="H34077" s="21"/>
      <c r="I34077" s="21"/>
      <c r="K34077" s="32">
        <v>3.9894228040143269</v>
      </c>
      <c r="L34077" s="33">
        <v>0</v>
      </c>
    </row>
    <row r="34078" spans="7:12" x14ac:dyDescent="0.25">
      <c r="G34078" s="21"/>
      <c r="H34078" s="21"/>
      <c r="I34078" s="21"/>
      <c r="K34078" s="32">
        <v>15.957691216057308</v>
      </c>
      <c r="L34078" s="33">
        <v>5.1456406580074896</v>
      </c>
    </row>
    <row r="34079" spans="7:12" x14ac:dyDescent="0.25">
      <c r="G34079" s="21"/>
      <c r="H34079" s="21"/>
      <c r="I34079" s="21"/>
      <c r="K34079" s="32">
        <v>87.767301688315172</v>
      </c>
      <c r="L34079" s="33">
        <v>92.959952443146918</v>
      </c>
    </row>
    <row r="34080" spans="7:12" x14ac:dyDescent="0.25">
      <c r="G34080" s="21"/>
      <c r="H34080" s="21"/>
      <c r="I34080" s="21"/>
      <c r="K34080" s="32">
        <v>0</v>
      </c>
      <c r="L34080" s="33">
        <v>0</v>
      </c>
    </row>
    <row r="34081" spans="7:12" x14ac:dyDescent="0.25">
      <c r="G34081" s="21"/>
      <c r="H34081" s="21"/>
      <c r="I34081" s="21"/>
      <c r="K34081" s="32">
        <v>0</v>
      </c>
      <c r="L34081" s="33">
        <v>0</v>
      </c>
    </row>
    <row r="34082" spans="7:12" x14ac:dyDescent="0.25">
      <c r="G34082" s="21"/>
      <c r="H34082" s="21"/>
      <c r="I34082" s="21"/>
      <c r="K34082" s="32">
        <v>43.883650844157593</v>
      </c>
      <c r="L34082" s="33">
        <v>1.9745245021013424</v>
      </c>
    </row>
    <row r="34083" spans="7:12" x14ac:dyDescent="0.25">
      <c r="G34083" s="21"/>
      <c r="H34083" s="21"/>
      <c r="I34083" s="21"/>
      <c r="K34083" s="32">
        <v>0</v>
      </c>
      <c r="L34083" s="33">
        <v>0</v>
      </c>
    </row>
    <row r="34084" spans="7:12" x14ac:dyDescent="0.25">
      <c r="G34084" s="21"/>
      <c r="H34084" s="21"/>
      <c r="I34084" s="21"/>
      <c r="K34084" s="32">
        <v>0</v>
      </c>
      <c r="L34084" s="33">
        <v>0</v>
      </c>
    </row>
    <row r="34085" spans="7:12" x14ac:dyDescent="0.25">
      <c r="G34085" s="21"/>
      <c r="H34085" s="21"/>
      <c r="I34085" s="21"/>
      <c r="K34085" s="32">
        <v>7.9788456080286538</v>
      </c>
      <c r="L34085" s="33">
        <v>26.952585342358223</v>
      </c>
    </row>
    <row r="34086" spans="7:12" x14ac:dyDescent="0.25">
      <c r="G34086" s="21"/>
      <c r="H34086" s="21"/>
      <c r="I34086" s="21"/>
      <c r="K34086" s="32">
        <v>0</v>
      </c>
      <c r="L34086" s="33">
        <v>0</v>
      </c>
    </row>
    <row r="34087" spans="7:12" x14ac:dyDescent="0.25">
      <c r="G34087" s="21"/>
      <c r="H34087" s="21"/>
      <c r="I34087" s="21"/>
      <c r="K34087" s="32">
        <v>11.968268412042981</v>
      </c>
      <c r="L34087" s="33">
        <v>17.821924447998057</v>
      </c>
    </row>
    <row r="34088" spans="7:12" x14ac:dyDescent="0.25">
      <c r="G34088" s="21"/>
      <c r="H34088" s="21"/>
      <c r="I34088" s="21"/>
      <c r="K34088" s="32">
        <v>7.9788456080286538</v>
      </c>
      <c r="L34088" s="33">
        <v>9.3002786625706531</v>
      </c>
    </row>
    <row r="34089" spans="7:12" x14ac:dyDescent="0.25">
      <c r="G34089" s="21"/>
      <c r="H34089" s="21"/>
      <c r="I34089" s="21"/>
      <c r="K34089" s="32">
        <v>3.9894228040143269</v>
      </c>
      <c r="L34089" s="33">
        <v>0.31528019470624918</v>
      </c>
    </row>
    <row r="34090" spans="7:12" x14ac:dyDescent="0.25">
      <c r="G34090" s="21"/>
      <c r="H34090" s="21"/>
      <c r="I34090" s="21"/>
      <c r="K34090" s="32">
        <v>7.9788456080286538</v>
      </c>
      <c r="L34090" s="33">
        <v>3.8239165336324303</v>
      </c>
    </row>
    <row r="34091" spans="7:12" x14ac:dyDescent="0.25">
      <c r="G34091" s="21"/>
      <c r="H34091" s="21"/>
      <c r="I34091" s="21"/>
      <c r="K34091" s="32">
        <v>3.9894228040143269</v>
      </c>
      <c r="L34091" s="33">
        <v>11.547390532284963</v>
      </c>
    </row>
    <row r="34092" spans="7:12" x14ac:dyDescent="0.25">
      <c r="G34092" s="21"/>
      <c r="H34092" s="21"/>
      <c r="I34092" s="21"/>
      <c r="K34092" s="32">
        <v>3.9894228040143269</v>
      </c>
      <c r="L34092" s="33">
        <v>0</v>
      </c>
    </row>
    <row r="34093" spans="7:12" x14ac:dyDescent="0.25">
      <c r="G34093" s="21"/>
      <c r="H34093" s="21"/>
      <c r="I34093" s="21"/>
      <c r="K34093" s="32">
        <v>19.947114020071634</v>
      </c>
      <c r="L34093" s="33">
        <v>37.702546754093269</v>
      </c>
    </row>
    <row r="34094" spans="7:12" x14ac:dyDescent="0.25">
      <c r="G34094" s="21"/>
      <c r="H34094" s="21"/>
      <c r="I34094" s="21"/>
      <c r="K34094" s="32">
        <v>3.9894228040143269</v>
      </c>
      <c r="L34094" s="33">
        <v>0</v>
      </c>
    </row>
    <row r="34095" spans="7:12" x14ac:dyDescent="0.25">
      <c r="G34095" s="21"/>
      <c r="H34095" s="21"/>
      <c r="I34095" s="21"/>
      <c r="K34095" s="32">
        <v>3.9894228040143269</v>
      </c>
      <c r="L34095" s="33">
        <v>12.324993520550011</v>
      </c>
    </row>
    <row r="34096" spans="7:12" x14ac:dyDescent="0.25">
      <c r="G34096" s="21"/>
      <c r="H34096" s="21"/>
      <c r="I34096" s="21"/>
      <c r="K34096" s="32">
        <v>7.9788456080286538</v>
      </c>
      <c r="L34096" s="33">
        <v>0</v>
      </c>
    </row>
    <row r="34097" spans="7:12" x14ac:dyDescent="0.25">
      <c r="G34097" s="21"/>
      <c r="H34097" s="21"/>
      <c r="I34097" s="21"/>
      <c r="K34097" s="32">
        <v>11.968268412042981</v>
      </c>
      <c r="L34097" s="33">
        <v>2.1053241913912792</v>
      </c>
    </row>
    <row r="34098" spans="7:12" x14ac:dyDescent="0.25">
      <c r="G34098" s="21"/>
      <c r="H34098" s="21"/>
      <c r="I34098" s="21"/>
      <c r="K34098" s="32">
        <v>23.936536824085962</v>
      </c>
      <c r="L34098" s="33">
        <v>0</v>
      </c>
    </row>
    <row r="34099" spans="7:12" x14ac:dyDescent="0.25">
      <c r="G34099" s="21"/>
      <c r="H34099" s="21"/>
      <c r="I34099" s="21"/>
      <c r="K34099" s="32">
        <v>0</v>
      </c>
      <c r="L34099" s="33">
        <v>0</v>
      </c>
    </row>
    <row r="34100" spans="7:12" x14ac:dyDescent="0.25">
      <c r="G34100" s="21"/>
      <c r="H34100" s="21"/>
      <c r="I34100" s="21"/>
      <c r="K34100" s="32">
        <v>0</v>
      </c>
      <c r="L34100" s="33">
        <v>0</v>
      </c>
    </row>
    <row r="34101" spans="7:12" x14ac:dyDescent="0.25">
      <c r="G34101" s="21"/>
      <c r="H34101" s="21"/>
      <c r="I34101" s="21"/>
      <c r="K34101" s="32">
        <v>3.9894228040143269</v>
      </c>
      <c r="L34101" s="33">
        <v>5.1975836225576613</v>
      </c>
    </row>
    <row r="34102" spans="7:12" x14ac:dyDescent="0.25">
      <c r="G34102" s="21"/>
      <c r="H34102" s="21"/>
      <c r="I34102" s="21"/>
      <c r="K34102" s="32">
        <v>0</v>
      </c>
      <c r="L34102" s="33">
        <v>0</v>
      </c>
    </row>
    <row r="34103" spans="7:12" x14ac:dyDescent="0.25">
      <c r="G34103" s="21"/>
      <c r="H34103" s="21"/>
      <c r="I34103" s="21"/>
      <c r="K34103" s="32">
        <v>15.957691216057308</v>
      </c>
      <c r="L34103" s="33">
        <v>15.907366424339694</v>
      </c>
    </row>
    <row r="34104" spans="7:12" x14ac:dyDescent="0.25">
      <c r="G34104" s="21"/>
      <c r="H34104" s="21"/>
      <c r="I34104" s="21"/>
      <c r="K34104" s="32">
        <v>0</v>
      </c>
      <c r="L34104" s="33">
        <v>0</v>
      </c>
    </row>
    <row r="34105" spans="7:12" x14ac:dyDescent="0.25">
      <c r="G34105" s="21"/>
      <c r="H34105" s="21"/>
      <c r="I34105" s="21"/>
      <c r="K34105" s="32">
        <v>0</v>
      </c>
      <c r="L34105" s="33">
        <v>0</v>
      </c>
    </row>
    <row r="34106" spans="7:12" x14ac:dyDescent="0.25">
      <c r="G34106" s="21"/>
      <c r="H34106" s="21"/>
      <c r="I34106" s="21"/>
      <c r="K34106" s="32">
        <v>3.9894228040143269</v>
      </c>
      <c r="L34106" s="33">
        <v>17.91473419415296</v>
      </c>
    </row>
    <row r="34107" spans="7:12" x14ac:dyDescent="0.25">
      <c r="G34107" s="21"/>
      <c r="H34107" s="21"/>
      <c r="I34107" s="21"/>
      <c r="K34107" s="32">
        <v>0</v>
      </c>
      <c r="L34107" s="33">
        <v>0</v>
      </c>
    </row>
    <row r="34108" spans="7:12" x14ac:dyDescent="0.25">
      <c r="G34108" s="21"/>
      <c r="H34108" s="21"/>
      <c r="I34108" s="21"/>
      <c r="K34108" s="32">
        <v>7.9788456080286538</v>
      </c>
      <c r="L34108" s="33">
        <v>6.8909855602727053</v>
      </c>
    </row>
    <row r="34109" spans="7:12" x14ac:dyDescent="0.25">
      <c r="G34109" s="21"/>
      <c r="H34109" s="21"/>
      <c r="I34109" s="21"/>
      <c r="K34109" s="32">
        <v>7.9788456080286538</v>
      </c>
      <c r="L34109" s="33">
        <v>0</v>
      </c>
    </row>
    <row r="34110" spans="7:12" x14ac:dyDescent="0.25">
      <c r="G34110" s="21"/>
      <c r="H34110" s="21"/>
      <c r="I34110" s="21"/>
      <c r="K34110" s="32">
        <v>7.9788456080286538</v>
      </c>
      <c r="L34110" s="33">
        <v>26.310700020788591</v>
      </c>
    </row>
    <row r="34111" spans="7:12" x14ac:dyDescent="0.25">
      <c r="G34111" s="21"/>
      <c r="H34111" s="21"/>
      <c r="I34111" s="21"/>
      <c r="K34111" s="32">
        <v>0</v>
      </c>
      <c r="L34111" s="33">
        <v>0</v>
      </c>
    </row>
    <row r="34112" spans="7:12" x14ac:dyDescent="0.25">
      <c r="G34112" s="21"/>
      <c r="H34112" s="21"/>
      <c r="I34112" s="21"/>
      <c r="K34112" s="32">
        <v>51.862496452186242</v>
      </c>
      <c r="L34112" s="33">
        <v>31.372351764921198</v>
      </c>
    </row>
    <row r="34113" spans="7:12" x14ac:dyDescent="0.25">
      <c r="G34113" s="21"/>
      <c r="H34113" s="21"/>
      <c r="I34113" s="21"/>
      <c r="K34113" s="32">
        <v>11.968268412042981</v>
      </c>
      <c r="L34113" s="33">
        <v>9.7062059923596422</v>
      </c>
    </row>
    <row r="34114" spans="7:12" x14ac:dyDescent="0.25">
      <c r="G34114" s="21"/>
      <c r="H34114" s="21"/>
      <c r="I34114" s="21"/>
      <c r="K34114" s="32">
        <v>7.9788456080286538</v>
      </c>
      <c r="L34114" s="33">
        <v>0</v>
      </c>
    </row>
    <row r="34115" spans="7:12" x14ac:dyDescent="0.25">
      <c r="G34115" s="21"/>
      <c r="H34115" s="21"/>
      <c r="I34115" s="21"/>
      <c r="K34115" s="32">
        <v>0</v>
      </c>
      <c r="L34115" s="33">
        <v>0</v>
      </c>
    </row>
    <row r="34116" spans="7:12" x14ac:dyDescent="0.25">
      <c r="G34116" s="21"/>
      <c r="H34116" s="21"/>
      <c r="I34116" s="21"/>
      <c r="K34116" s="32">
        <v>11.968268412042981</v>
      </c>
      <c r="L34116" s="33">
        <v>43.580219822960892</v>
      </c>
    </row>
    <row r="34117" spans="7:12" x14ac:dyDescent="0.25">
      <c r="G34117" s="21"/>
      <c r="H34117" s="21"/>
      <c r="I34117" s="21"/>
      <c r="K34117" s="32">
        <v>0</v>
      </c>
      <c r="L34117" s="33">
        <v>0</v>
      </c>
    </row>
    <row r="34118" spans="7:12" x14ac:dyDescent="0.25">
      <c r="G34118" s="21"/>
      <c r="H34118" s="21"/>
      <c r="I34118" s="21"/>
      <c r="K34118" s="32">
        <v>0</v>
      </c>
      <c r="L34118" s="33">
        <v>0</v>
      </c>
    </row>
    <row r="34119" spans="7:12" x14ac:dyDescent="0.25">
      <c r="G34119" s="21"/>
      <c r="H34119" s="21"/>
      <c r="I34119" s="21"/>
      <c r="K34119" s="32">
        <v>0</v>
      </c>
      <c r="L34119" s="33">
        <v>0</v>
      </c>
    </row>
    <row r="34120" spans="7:12" x14ac:dyDescent="0.25">
      <c r="G34120" s="21"/>
      <c r="H34120" s="21"/>
      <c r="I34120" s="21"/>
      <c r="K34120" s="32">
        <v>3.9894228040143269</v>
      </c>
      <c r="L34120" s="33">
        <v>0</v>
      </c>
    </row>
    <row r="34121" spans="7:12" x14ac:dyDescent="0.25">
      <c r="G34121" s="21"/>
      <c r="H34121" s="21"/>
      <c r="I34121" s="21"/>
      <c r="K34121" s="32">
        <v>19.947114020071634</v>
      </c>
      <c r="L34121" s="33">
        <v>2.1035495133621378</v>
      </c>
    </row>
    <row r="34122" spans="7:12" x14ac:dyDescent="0.25">
      <c r="G34122" s="21"/>
      <c r="H34122" s="21"/>
      <c r="I34122" s="21"/>
      <c r="K34122" s="32">
        <v>0</v>
      </c>
      <c r="L34122" s="33">
        <v>0</v>
      </c>
    </row>
    <row r="34123" spans="7:12" x14ac:dyDescent="0.25">
      <c r="G34123" s="21"/>
      <c r="H34123" s="21"/>
      <c r="I34123" s="21"/>
      <c r="K34123" s="32">
        <v>0</v>
      </c>
      <c r="L34123" s="33">
        <v>0</v>
      </c>
    </row>
    <row r="34124" spans="7:12" x14ac:dyDescent="0.25">
      <c r="G34124" s="21"/>
      <c r="H34124" s="21"/>
      <c r="I34124" s="21"/>
      <c r="K34124" s="32">
        <v>0</v>
      </c>
      <c r="L34124" s="33">
        <v>0</v>
      </c>
    </row>
    <row r="34125" spans="7:12" x14ac:dyDescent="0.25">
      <c r="G34125" s="21"/>
      <c r="H34125" s="21"/>
      <c r="I34125" s="21"/>
      <c r="K34125" s="32">
        <v>0</v>
      </c>
      <c r="L34125" s="33">
        <v>0</v>
      </c>
    </row>
    <row r="34126" spans="7:12" x14ac:dyDescent="0.25">
      <c r="G34126" s="21"/>
      <c r="H34126" s="21"/>
      <c r="I34126" s="21"/>
      <c r="K34126" s="32">
        <v>0</v>
      </c>
      <c r="L34126" s="33">
        <v>0</v>
      </c>
    </row>
    <row r="34127" spans="7:12" x14ac:dyDescent="0.25">
      <c r="G34127" s="21"/>
      <c r="H34127" s="21"/>
      <c r="I34127" s="21"/>
      <c r="K34127" s="32">
        <v>0</v>
      </c>
      <c r="L34127" s="33">
        <v>0</v>
      </c>
    </row>
    <row r="34128" spans="7:12" x14ac:dyDescent="0.25">
      <c r="G34128" s="21"/>
      <c r="H34128" s="21"/>
      <c r="I34128" s="21"/>
      <c r="K34128" s="32">
        <v>15.957691216057308</v>
      </c>
      <c r="L34128" s="33">
        <v>5.2445227879304017</v>
      </c>
    </row>
    <row r="34129" spans="7:12" x14ac:dyDescent="0.25">
      <c r="G34129" s="21"/>
      <c r="H34129" s="21"/>
      <c r="I34129" s="21"/>
      <c r="K34129" s="32">
        <v>19.947114020071634</v>
      </c>
      <c r="L34129" s="33">
        <v>4.430051067308364</v>
      </c>
    </row>
    <row r="34130" spans="7:12" x14ac:dyDescent="0.25">
      <c r="G34130" s="21"/>
      <c r="H34130" s="21"/>
      <c r="I34130" s="21"/>
      <c r="K34130" s="32">
        <v>0</v>
      </c>
      <c r="L34130" s="33">
        <v>0</v>
      </c>
    </row>
    <row r="34131" spans="7:12" x14ac:dyDescent="0.25">
      <c r="G34131" s="21"/>
      <c r="H34131" s="21"/>
      <c r="I34131" s="21"/>
      <c r="K34131" s="32">
        <v>11.968268412042981</v>
      </c>
      <c r="L34131" s="33">
        <v>28.57881011100055</v>
      </c>
    </row>
    <row r="34132" spans="7:12" x14ac:dyDescent="0.25">
      <c r="G34132" s="21"/>
      <c r="H34132" s="21"/>
      <c r="I34132" s="21"/>
      <c r="K34132" s="32">
        <v>3.9894228040143269</v>
      </c>
      <c r="L34132" s="33">
        <v>0</v>
      </c>
    </row>
    <row r="34133" spans="7:12" x14ac:dyDescent="0.25">
      <c r="G34133" s="21"/>
      <c r="H34133" s="21"/>
      <c r="I34133" s="21"/>
      <c r="K34133" s="32">
        <v>7.9788456080286538</v>
      </c>
      <c r="L34133" s="33">
        <v>0</v>
      </c>
    </row>
    <row r="34134" spans="7:12" x14ac:dyDescent="0.25">
      <c r="G34134" s="21"/>
      <c r="H34134" s="21"/>
      <c r="I34134" s="21"/>
      <c r="K34134" s="32">
        <v>0</v>
      </c>
      <c r="L34134" s="33">
        <v>0</v>
      </c>
    </row>
    <row r="34135" spans="7:12" x14ac:dyDescent="0.25">
      <c r="G34135" s="21"/>
      <c r="H34135" s="21"/>
      <c r="I34135" s="21"/>
      <c r="K34135" s="32">
        <v>23.936536824085962</v>
      </c>
      <c r="L34135" s="33">
        <v>57.025495792425026</v>
      </c>
    </row>
    <row r="34136" spans="7:12" x14ac:dyDescent="0.25">
      <c r="G34136" s="21"/>
      <c r="H34136" s="21"/>
      <c r="I34136" s="21"/>
      <c r="K34136" s="32">
        <v>0</v>
      </c>
      <c r="L34136" s="33">
        <v>0</v>
      </c>
    </row>
    <row r="34137" spans="7:12" x14ac:dyDescent="0.25">
      <c r="G34137" s="21"/>
      <c r="H34137" s="21"/>
      <c r="I34137" s="21"/>
      <c r="K34137" s="32">
        <v>3.9894228040143269</v>
      </c>
      <c r="L34137" s="33">
        <v>0</v>
      </c>
    </row>
    <row r="34138" spans="7:12" x14ac:dyDescent="0.25">
      <c r="G34138" s="21"/>
      <c r="H34138" s="21"/>
      <c r="I34138" s="21"/>
      <c r="K34138" s="32">
        <v>15.957691216057308</v>
      </c>
      <c r="L34138" s="33">
        <v>20.61304293647418</v>
      </c>
    </row>
    <row r="34139" spans="7:12" x14ac:dyDescent="0.25">
      <c r="G34139" s="21"/>
      <c r="H34139" s="21"/>
      <c r="I34139" s="21"/>
      <c r="K34139" s="32">
        <v>0</v>
      </c>
      <c r="L34139" s="33">
        <v>0</v>
      </c>
    </row>
    <row r="34140" spans="7:12" x14ac:dyDescent="0.25">
      <c r="G34140" s="21"/>
      <c r="H34140" s="21"/>
      <c r="I34140" s="21"/>
      <c r="K34140" s="32">
        <v>43.883650844157593</v>
      </c>
      <c r="L34140" s="33">
        <v>48.713584844768192</v>
      </c>
    </row>
    <row r="34141" spans="7:12" x14ac:dyDescent="0.25">
      <c r="G34141" s="21"/>
      <c r="H34141" s="21"/>
      <c r="I34141" s="21"/>
      <c r="K34141" s="32">
        <v>7.9788456080286538</v>
      </c>
      <c r="L34141" s="33">
        <v>8.692979010644347</v>
      </c>
    </row>
    <row r="34142" spans="7:12" x14ac:dyDescent="0.25">
      <c r="G34142" s="21"/>
      <c r="H34142" s="21"/>
      <c r="I34142" s="21"/>
      <c r="K34142" s="32">
        <v>0</v>
      </c>
      <c r="L34142" s="33">
        <v>0</v>
      </c>
    </row>
    <row r="34143" spans="7:12" x14ac:dyDescent="0.25">
      <c r="G34143" s="21"/>
      <c r="H34143" s="21"/>
      <c r="I34143" s="21"/>
      <c r="K34143" s="32">
        <v>15.957691216057308</v>
      </c>
      <c r="L34143" s="33">
        <v>3.1851078027091106</v>
      </c>
    </row>
    <row r="34144" spans="7:12" x14ac:dyDescent="0.25">
      <c r="G34144" s="21"/>
      <c r="H34144" s="21"/>
      <c r="I34144" s="21"/>
      <c r="K34144" s="32">
        <v>11.968268412042981</v>
      </c>
      <c r="L34144" s="33">
        <v>8.4028798970028635</v>
      </c>
    </row>
    <row r="34145" spans="7:12" x14ac:dyDescent="0.25">
      <c r="G34145" s="21"/>
      <c r="H34145" s="21"/>
      <c r="I34145" s="21"/>
      <c r="K34145" s="32">
        <v>0</v>
      </c>
      <c r="L34145" s="33">
        <v>0</v>
      </c>
    </row>
    <row r="34146" spans="7:12" x14ac:dyDescent="0.25">
      <c r="G34146" s="21"/>
      <c r="H34146" s="21"/>
      <c r="I34146" s="21"/>
      <c r="K34146" s="32">
        <v>11.968268412042981</v>
      </c>
      <c r="L34146" s="33">
        <v>16.172062320974799</v>
      </c>
    </row>
    <row r="34147" spans="7:12" x14ac:dyDescent="0.25">
      <c r="G34147" s="21"/>
      <c r="H34147" s="21"/>
      <c r="I34147" s="21"/>
      <c r="K34147" s="32">
        <v>3.9894228040143269</v>
      </c>
      <c r="L34147" s="33">
        <v>0</v>
      </c>
    </row>
    <row r="34148" spans="7:12" x14ac:dyDescent="0.25">
      <c r="G34148" s="21"/>
      <c r="H34148" s="21"/>
      <c r="I34148" s="21"/>
      <c r="K34148" s="32">
        <v>0</v>
      </c>
      <c r="L34148" s="33">
        <v>0</v>
      </c>
    </row>
    <row r="34149" spans="7:12" x14ac:dyDescent="0.25">
      <c r="G34149" s="21"/>
      <c r="H34149" s="21"/>
      <c r="I34149" s="21"/>
      <c r="K34149" s="32">
        <v>27.925959628100291</v>
      </c>
      <c r="L34149" s="33">
        <v>16.204605196877097</v>
      </c>
    </row>
    <row r="34150" spans="7:12" x14ac:dyDescent="0.25">
      <c r="G34150" s="21"/>
      <c r="H34150" s="21"/>
      <c r="I34150" s="21"/>
      <c r="K34150" s="32">
        <v>0</v>
      </c>
      <c r="L34150" s="33">
        <v>0</v>
      </c>
    </row>
    <row r="34151" spans="7:12" x14ac:dyDescent="0.25">
      <c r="G34151" s="21"/>
      <c r="H34151" s="21"/>
      <c r="I34151" s="21"/>
      <c r="K34151" s="32">
        <v>59.841342060214892</v>
      </c>
      <c r="L34151" s="33">
        <v>83.636528722926357</v>
      </c>
    </row>
    <row r="34152" spans="7:12" x14ac:dyDescent="0.25">
      <c r="G34152" s="21"/>
      <c r="H34152" s="21"/>
      <c r="I34152" s="21"/>
      <c r="K34152" s="32">
        <v>0</v>
      </c>
      <c r="L34152" s="33">
        <v>0</v>
      </c>
    </row>
    <row r="34153" spans="7:12" x14ac:dyDescent="0.25">
      <c r="G34153" s="21"/>
      <c r="H34153" s="21"/>
      <c r="I34153" s="21"/>
      <c r="K34153" s="32">
        <v>19.947114020071634</v>
      </c>
      <c r="L34153" s="33">
        <v>17.826876594975342</v>
      </c>
    </row>
    <row r="34154" spans="7:12" x14ac:dyDescent="0.25">
      <c r="G34154" s="21"/>
      <c r="H34154" s="21"/>
      <c r="I34154" s="21"/>
      <c r="K34154" s="32">
        <v>19.947114020071634</v>
      </c>
      <c r="L34154" s="33">
        <v>11.61449427738234</v>
      </c>
    </row>
    <row r="34155" spans="7:12" x14ac:dyDescent="0.25">
      <c r="G34155" s="21"/>
      <c r="H34155" s="21"/>
      <c r="I34155" s="21"/>
      <c r="K34155" s="32">
        <v>0</v>
      </c>
      <c r="L34155" s="33">
        <v>0</v>
      </c>
    </row>
    <row r="34156" spans="7:12" x14ac:dyDescent="0.25">
      <c r="G34156" s="21"/>
      <c r="H34156" s="21"/>
      <c r="I34156" s="21"/>
      <c r="K34156" s="32">
        <v>0</v>
      </c>
      <c r="L34156" s="33">
        <v>0</v>
      </c>
    </row>
    <row r="34157" spans="7:12" x14ac:dyDescent="0.25">
      <c r="G34157" s="21"/>
      <c r="H34157" s="21"/>
      <c r="I34157" s="21"/>
      <c r="K34157" s="32">
        <v>23.936536824085962</v>
      </c>
      <c r="L34157" s="33">
        <v>63.210016445078139</v>
      </c>
    </row>
    <row r="34158" spans="7:12" x14ac:dyDescent="0.25">
      <c r="G34158" s="21"/>
      <c r="H34158" s="21"/>
      <c r="I34158" s="21"/>
      <c r="K34158" s="32">
        <v>31.915382432114619</v>
      </c>
      <c r="L34158" s="33">
        <v>52.281655128911027</v>
      </c>
    </row>
    <row r="34159" spans="7:12" x14ac:dyDescent="0.25">
      <c r="G34159" s="21"/>
      <c r="H34159" s="21"/>
      <c r="I34159" s="21"/>
      <c r="K34159" s="32">
        <v>11.968268412042981</v>
      </c>
      <c r="L34159" s="33">
        <v>2.4036698069513078</v>
      </c>
    </row>
    <row r="34160" spans="7:12" x14ac:dyDescent="0.25">
      <c r="G34160" s="21"/>
      <c r="H34160" s="21"/>
      <c r="I34160" s="21"/>
      <c r="K34160" s="32">
        <v>0</v>
      </c>
      <c r="L34160" s="33">
        <v>0</v>
      </c>
    </row>
    <row r="34161" spans="7:12" x14ac:dyDescent="0.25">
      <c r="G34161" s="21"/>
      <c r="H34161" s="21"/>
      <c r="I34161" s="21"/>
      <c r="K34161" s="32">
        <v>51.862496452186242</v>
      </c>
      <c r="L34161" s="33">
        <v>55.049842430432946</v>
      </c>
    </row>
    <row r="34162" spans="7:12" x14ac:dyDescent="0.25">
      <c r="G34162" s="21"/>
      <c r="H34162" s="21"/>
      <c r="I34162" s="21"/>
      <c r="K34162" s="32">
        <v>51.862496452186242</v>
      </c>
      <c r="L34162" s="33">
        <v>78.907052708062295</v>
      </c>
    </row>
    <row r="34163" spans="7:12" x14ac:dyDescent="0.25">
      <c r="G34163" s="21"/>
      <c r="H34163" s="21"/>
      <c r="I34163" s="21"/>
      <c r="K34163" s="32">
        <v>0</v>
      </c>
      <c r="L34163" s="33">
        <v>0</v>
      </c>
    </row>
    <row r="34164" spans="7:12" x14ac:dyDescent="0.25">
      <c r="G34164" s="21"/>
      <c r="H34164" s="21"/>
      <c r="I34164" s="21"/>
      <c r="K34164" s="32">
        <v>0</v>
      </c>
      <c r="L34164" s="33">
        <v>0</v>
      </c>
    </row>
    <row r="34165" spans="7:12" x14ac:dyDescent="0.25">
      <c r="G34165" s="21"/>
      <c r="H34165" s="21"/>
      <c r="I34165" s="21"/>
      <c r="K34165" s="32">
        <v>0</v>
      </c>
      <c r="L34165" s="33">
        <v>0</v>
      </c>
    </row>
    <row r="34166" spans="7:12" x14ac:dyDescent="0.25">
      <c r="G34166" s="21"/>
      <c r="H34166" s="21"/>
      <c r="I34166" s="21"/>
      <c r="K34166" s="32">
        <v>15.957691216057308</v>
      </c>
      <c r="L34166" s="33">
        <v>37.498854216574912</v>
      </c>
    </row>
    <row r="34167" spans="7:12" x14ac:dyDescent="0.25">
      <c r="G34167" s="21"/>
      <c r="H34167" s="21"/>
      <c r="I34167" s="21"/>
      <c r="K34167" s="32">
        <v>3.9894228040143269</v>
      </c>
      <c r="L34167" s="33">
        <v>13.002665384552852</v>
      </c>
    </row>
    <row r="34168" spans="7:12" x14ac:dyDescent="0.25">
      <c r="G34168" s="21"/>
      <c r="H34168" s="21"/>
      <c r="I34168" s="21"/>
      <c r="K34168" s="32">
        <v>3.9894228040143269</v>
      </c>
      <c r="L34168" s="33">
        <v>0.32749882698881483</v>
      </c>
    </row>
    <row r="34169" spans="7:12" x14ac:dyDescent="0.25">
      <c r="G34169" s="21"/>
      <c r="H34169" s="21"/>
      <c r="I34169" s="21"/>
      <c r="K34169" s="32">
        <v>43.883650844157593</v>
      </c>
      <c r="L34169" s="33">
        <v>34.644597861882872</v>
      </c>
    </row>
    <row r="34170" spans="7:12" x14ac:dyDescent="0.25">
      <c r="G34170" s="21"/>
      <c r="H34170" s="21"/>
      <c r="I34170" s="21"/>
      <c r="K34170" s="32">
        <v>0</v>
      </c>
      <c r="L34170" s="33">
        <v>0</v>
      </c>
    </row>
    <row r="34171" spans="7:12" x14ac:dyDescent="0.25">
      <c r="G34171" s="21"/>
      <c r="H34171" s="21"/>
      <c r="I34171" s="21"/>
      <c r="K34171" s="32">
        <v>3.9894228040143269</v>
      </c>
      <c r="L34171" s="33">
        <v>0</v>
      </c>
    </row>
    <row r="34172" spans="7:12" x14ac:dyDescent="0.25">
      <c r="G34172" s="21"/>
      <c r="H34172" s="21"/>
      <c r="I34172" s="21"/>
      <c r="K34172" s="32">
        <v>0</v>
      </c>
      <c r="L34172" s="33">
        <v>0</v>
      </c>
    </row>
    <row r="34173" spans="7:12" x14ac:dyDescent="0.25">
      <c r="G34173" s="21"/>
      <c r="H34173" s="21"/>
      <c r="I34173" s="21"/>
      <c r="K34173" s="32">
        <v>0</v>
      </c>
      <c r="L34173" s="33">
        <v>0</v>
      </c>
    </row>
    <row r="34174" spans="7:12" x14ac:dyDescent="0.25">
      <c r="G34174" s="21"/>
      <c r="H34174" s="21"/>
      <c r="I34174" s="21"/>
      <c r="K34174" s="32">
        <v>3.9894228040143269</v>
      </c>
      <c r="L34174" s="33">
        <v>0</v>
      </c>
    </row>
    <row r="34175" spans="7:12" x14ac:dyDescent="0.25">
      <c r="G34175" s="21"/>
      <c r="H34175" s="21"/>
      <c r="I34175" s="21"/>
      <c r="K34175" s="32">
        <v>7.9788456080286538</v>
      </c>
      <c r="L34175" s="33">
        <v>21.024229379071198</v>
      </c>
    </row>
    <row r="34176" spans="7:12" x14ac:dyDescent="0.25">
      <c r="G34176" s="21"/>
      <c r="H34176" s="21"/>
      <c r="I34176" s="21"/>
      <c r="K34176" s="32">
        <v>3.9894228040143269</v>
      </c>
      <c r="L34176" s="33">
        <v>6.6276105146792252</v>
      </c>
    </row>
    <row r="34177" spans="7:12" x14ac:dyDescent="0.25">
      <c r="G34177" s="21"/>
      <c r="H34177" s="21"/>
      <c r="I34177" s="21"/>
      <c r="K34177" s="32">
        <v>0</v>
      </c>
      <c r="L34177" s="33">
        <v>0</v>
      </c>
    </row>
    <row r="34178" spans="7:12" x14ac:dyDescent="0.25">
      <c r="G34178" s="21"/>
      <c r="H34178" s="21"/>
      <c r="I34178" s="21"/>
      <c r="K34178" s="32">
        <v>3.9894228040143269</v>
      </c>
      <c r="L34178" s="33">
        <v>0</v>
      </c>
    </row>
    <row r="34179" spans="7:12" x14ac:dyDescent="0.25">
      <c r="G34179" s="21"/>
      <c r="H34179" s="21"/>
      <c r="I34179" s="21"/>
      <c r="K34179" s="32">
        <v>0</v>
      </c>
      <c r="L34179" s="33">
        <v>0</v>
      </c>
    </row>
    <row r="34180" spans="7:12" x14ac:dyDescent="0.25">
      <c r="G34180" s="21"/>
      <c r="H34180" s="21"/>
      <c r="I34180" s="21"/>
      <c r="K34180" s="32">
        <v>0</v>
      </c>
      <c r="L34180" s="33">
        <v>0</v>
      </c>
    </row>
    <row r="34181" spans="7:12" x14ac:dyDescent="0.25">
      <c r="G34181" s="21"/>
      <c r="H34181" s="21"/>
      <c r="I34181" s="21"/>
      <c r="K34181" s="32">
        <v>0</v>
      </c>
      <c r="L34181" s="33">
        <v>0</v>
      </c>
    </row>
    <row r="34182" spans="7:12" x14ac:dyDescent="0.25">
      <c r="G34182" s="21"/>
      <c r="H34182" s="21"/>
      <c r="I34182" s="21"/>
      <c r="K34182" s="32">
        <v>0</v>
      </c>
      <c r="L34182" s="33">
        <v>0</v>
      </c>
    </row>
    <row r="34183" spans="7:12" x14ac:dyDescent="0.25">
      <c r="G34183" s="21"/>
      <c r="H34183" s="21"/>
      <c r="I34183" s="21"/>
      <c r="K34183" s="32">
        <v>47.873073648171918</v>
      </c>
      <c r="L34183" s="33">
        <v>35.257459006199191</v>
      </c>
    </row>
    <row r="34184" spans="7:12" x14ac:dyDescent="0.25">
      <c r="G34184" s="21"/>
      <c r="H34184" s="21"/>
      <c r="I34184" s="21"/>
      <c r="K34184" s="32">
        <v>7.9788456080286538</v>
      </c>
      <c r="L34184" s="33">
        <v>0</v>
      </c>
    </row>
    <row r="34185" spans="7:12" x14ac:dyDescent="0.25">
      <c r="G34185" s="21"/>
      <c r="H34185" s="21"/>
      <c r="I34185" s="21"/>
      <c r="K34185" s="32">
        <v>7.9788456080286538</v>
      </c>
      <c r="L34185" s="33">
        <v>5.761149483664151</v>
      </c>
    </row>
    <row r="34186" spans="7:12" x14ac:dyDescent="0.25">
      <c r="G34186" s="21"/>
      <c r="H34186" s="21"/>
      <c r="I34186" s="21"/>
      <c r="K34186" s="32">
        <v>3.9894228040143269</v>
      </c>
      <c r="L34186" s="33">
        <v>0</v>
      </c>
    </row>
    <row r="34187" spans="7:12" x14ac:dyDescent="0.25">
      <c r="G34187" s="21"/>
      <c r="H34187" s="21"/>
      <c r="I34187" s="21"/>
      <c r="K34187" s="32">
        <v>0</v>
      </c>
      <c r="L34187" s="33">
        <v>0</v>
      </c>
    </row>
    <row r="34188" spans="7:12" x14ac:dyDescent="0.25">
      <c r="G34188" s="21"/>
      <c r="H34188" s="21"/>
      <c r="I34188" s="21"/>
      <c r="K34188" s="32">
        <v>23.936536824085962</v>
      </c>
      <c r="L34188" s="33">
        <v>28.534925417811117</v>
      </c>
    </row>
    <row r="34189" spans="7:12" x14ac:dyDescent="0.25">
      <c r="G34189" s="21"/>
      <c r="H34189" s="21"/>
      <c r="I34189" s="21"/>
      <c r="K34189" s="32">
        <v>87.767301688315172</v>
      </c>
      <c r="L34189" s="33">
        <v>119.4599869026837</v>
      </c>
    </row>
    <row r="34190" spans="7:12" x14ac:dyDescent="0.25">
      <c r="G34190" s="21"/>
      <c r="H34190" s="21"/>
      <c r="I34190" s="21"/>
      <c r="K34190" s="32">
        <v>7.9788456080286538</v>
      </c>
      <c r="L34190" s="33">
        <v>0.32262516580865624</v>
      </c>
    </row>
    <row r="34191" spans="7:12" x14ac:dyDescent="0.25">
      <c r="G34191" s="21"/>
      <c r="H34191" s="21"/>
      <c r="I34191" s="21"/>
      <c r="K34191" s="32">
        <v>0</v>
      </c>
      <c r="L34191" s="33">
        <v>0</v>
      </c>
    </row>
    <row r="34192" spans="7:12" x14ac:dyDescent="0.25">
      <c r="G34192" s="21"/>
      <c r="H34192" s="21"/>
      <c r="I34192" s="21"/>
      <c r="K34192" s="32">
        <v>27.925959628100291</v>
      </c>
      <c r="L34192" s="33">
        <v>28.283054927215375</v>
      </c>
    </row>
    <row r="34193" spans="7:12" x14ac:dyDescent="0.25">
      <c r="G34193" s="21"/>
      <c r="H34193" s="21"/>
      <c r="I34193" s="21"/>
      <c r="K34193" s="32">
        <v>19.947114020071634</v>
      </c>
      <c r="L34193" s="33">
        <v>18.072224779266271</v>
      </c>
    </row>
    <row r="34194" spans="7:12" x14ac:dyDescent="0.25">
      <c r="G34194" s="21"/>
      <c r="H34194" s="21"/>
      <c r="I34194" s="21"/>
      <c r="K34194" s="32">
        <v>19.947114020071634</v>
      </c>
      <c r="L34194" s="33">
        <v>10.515526755289059</v>
      </c>
    </row>
    <row r="34195" spans="7:12" x14ac:dyDescent="0.25">
      <c r="G34195" s="21"/>
      <c r="H34195" s="21"/>
      <c r="I34195" s="21"/>
      <c r="K34195" s="32">
        <v>0</v>
      </c>
      <c r="L34195" s="33">
        <v>0</v>
      </c>
    </row>
    <row r="34196" spans="7:12" x14ac:dyDescent="0.25">
      <c r="G34196" s="21"/>
      <c r="H34196" s="21"/>
      <c r="I34196" s="21"/>
      <c r="K34196" s="32">
        <v>15.957691216057308</v>
      </c>
      <c r="L34196" s="33">
        <v>14.555188245081334</v>
      </c>
    </row>
    <row r="34197" spans="7:12" x14ac:dyDescent="0.25">
      <c r="G34197" s="21"/>
      <c r="H34197" s="21"/>
      <c r="I34197" s="21"/>
      <c r="K34197" s="32">
        <v>27.925959628100291</v>
      </c>
      <c r="L34197" s="33">
        <v>14.191345065902246</v>
      </c>
    </row>
    <row r="34198" spans="7:12" x14ac:dyDescent="0.25">
      <c r="G34198" s="21"/>
      <c r="H34198" s="21"/>
      <c r="I34198" s="21"/>
      <c r="K34198" s="32">
        <v>23.936536824085962</v>
      </c>
      <c r="L34198" s="33">
        <v>31.945215825426246</v>
      </c>
    </row>
    <row r="34199" spans="7:12" x14ac:dyDescent="0.25">
      <c r="G34199" s="21"/>
      <c r="H34199" s="21"/>
      <c r="I34199" s="21"/>
      <c r="K34199" s="32">
        <v>0</v>
      </c>
      <c r="L34199" s="33">
        <v>0</v>
      </c>
    </row>
    <row r="34200" spans="7:12" x14ac:dyDescent="0.25">
      <c r="G34200" s="21"/>
      <c r="H34200" s="21"/>
      <c r="I34200" s="21"/>
      <c r="K34200" s="32">
        <v>11.968268412042981</v>
      </c>
      <c r="L34200" s="33">
        <v>12.373793891886496</v>
      </c>
    </row>
    <row r="34201" spans="7:12" x14ac:dyDescent="0.25">
      <c r="G34201" s="21"/>
      <c r="H34201" s="21"/>
      <c r="I34201" s="21"/>
      <c r="K34201" s="32">
        <v>3.9894228040143269</v>
      </c>
      <c r="L34201" s="33">
        <v>9.5143243705507281</v>
      </c>
    </row>
    <row r="34202" spans="7:12" x14ac:dyDescent="0.25">
      <c r="G34202" s="21"/>
      <c r="H34202" s="21"/>
      <c r="I34202" s="21"/>
      <c r="K34202" s="32">
        <v>3.9894228040143269</v>
      </c>
      <c r="L34202" s="33">
        <v>0</v>
      </c>
    </row>
    <row r="34203" spans="7:12" x14ac:dyDescent="0.25">
      <c r="G34203" s="21"/>
      <c r="H34203" s="21"/>
      <c r="I34203" s="21"/>
      <c r="K34203" s="32">
        <v>11.968268412042981</v>
      </c>
      <c r="L34203" s="33">
        <v>20.088994029494582</v>
      </c>
    </row>
    <row r="34204" spans="7:12" x14ac:dyDescent="0.25">
      <c r="G34204" s="21"/>
      <c r="H34204" s="21"/>
      <c r="I34204" s="21"/>
      <c r="K34204" s="32">
        <v>0</v>
      </c>
      <c r="L34204" s="33">
        <v>0</v>
      </c>
    </row>
    <row r="34205" spans="7:12" x14ac:dyDescent="0.25">
      <c r="G34205" s="21"/>
      <c r="H34205" s="21"/>
      <c r="I34205" s="21"/>
      <c r="K34205" s="32">
        <v>7.9788456080286538</v>
      </c>
      <c r="L34205" s="33">
        <v>16.902783404689124</v>
      </c>
    </row>
    <row r="34206" spans="7:12" x14ac:dyDescent="0.25">
      <c r="G34206" s="21"/>
      <c r="H34206" s="21"/>
      <c r="I34206" s="21"/>
      <c r="K34206" s="32">
        <v>7.9788456080286538</v>
      </c>
      <c r="L34206" s="33">
        <v>0</v>
      </c>
    </row>
    <row r="34207" spans="7:12" x14ac:dyDescent="0.25">
      <c r="G34207" s="21"/>
      <c r="H34207" s="21"/>
      <c r="I34207" s="21"/>
      <c r="K34207" s="32">
        <v>0</v>
      </c>
      <c r="L34207" s="33">
        <v>0</v>
      </c>
    </row>
    <row r="34208" spans="7:12" x14ac:dyDescent="0.25">
      <c r="G34208" s="21"/>
      <c r="H34208" s="21"/>
      <c r="I34208" s="21"/>
      <c r="K34208" s="32">
        <v>19.947114020071634</v>
      </c>
      <c r="L34208" s="33">
        <v>29.25744016179754</v>
      </c>
    </row>
    <row r="34209" spans="7:12" x14ac:dyDescent="0.25">
      <c r="G34209" s="21"/>
      <c r="H34209" s="21"/>
      <c r="I34209" s="21"/>
      <c r="K34209" s="32">
        <v>0</v>
      </c>
      <c r="L34209" s="33">
        <v>0</v>
      </c>
    </row>
    <row r="34210" spans="7:12" x14ac:dyDescent="0.25">
      <c r="G34210" s="21"/>
      <c r="H34210" s="21"/>
      <c r="I34210" s="21"/>
      <c r="K34210" s="32">
        <v>7.9788456080286538</v>
      </c>
      <c r="L34210" s="33">
        <v>20.221124507749799</v>
      </c>
    </row>
    <row r="34211" spans="7:12" x14ac:dyDescent="0.25">
      <c r="G34211" s="21"/>
      <c r="H34211" s="21"/>
      <c r="I34211" s="21"/>
      <c r="K34211" s="32">
        <v>0</v>
      </c>
      <c r="L34211" s="33">
        <v>0</v>
      </c>
    </row>
    <row r="34212" spans="7:12" x14ac:dyDescent="0.25">
      <c r="G34212" s="21"/>
      <c r="H34212" s="21"/>
      <c r="I34212" s="21"/>
      <c r="K34212" s="32">
        <v>11.968268412042981</v>
      </c>
      <c r="L34212" s="33">
        <v>0</v>
      </c>
    </row>
    <row r="34213" spans="7:12" x14ac:dyDescent="0.25">
      <c r="G34213" s="21"/>
      <c r="H34213" s="21"/>
      <c r="I34213" s="21"/>
      <c r="K34213" s="32">
        <v>11.968268412042981</v>
      </c>
      <c r="L34213" s="33">
        <v>5.0761630536159288</v>
      </c>
    </row>
    <row r="34214" spans="7:12" x14ac:dyDescent="0.25">
      <c r="G34214" s="21"/>
      <c r="H34214" s="21"/>
      <c r="I34214" s="21"/>
      <c r="K34214" s="32">
        <v>0</v>
      </c>
      <c r="L34214" s="33">
        <v>0</v>
      </c>
    </row>
    <row r="34215" spans="7:12" x14ac:dyDescent="0.25">
      <c r="G34215" s="21"/>
      <c r="H34215" s="21"/>
      <c r="I34215" s="21"/>
      <c r="K34215" s="32">
        <v>3.9894228040143269</v>
      </c>
      <c r="L34215" s="33">
        <v>0</v>
      </c>
    </row>
    <row r="34216" spans="7:12" x14ac:dyDescent="0.25">
      <c r="G34216" s="21"/>
      <c r="H34216" s="21"/>
      <c r="I34216" s="21"/>
      <c r="K34216" s="32">
        <v>0</v>
      </c>
      <c r="L34216" s="33">
        <v>0</v>
      </c>
    </row>
    <row r="34217" spans="7:12" x14ac:dyDescent="0.25">
      <c r="G34217" s="21"/>
      <c r="H34217" s="21"/>
      <c r="I34217" s="21"/>
      <c r="K34217" s="32">
        <v>15.957691216057308</v>
      </c>
      <c r="L34217" s="33">
        <v>10.995692752502487</v>
      </c>
    </row>
    <row r="34218" spans="7:12" x14ac:dyDescent="0.25">
      <c r="G34218" s="21"/>
      <c r="H34218" s="21"/>
      <c r="I34218" s="21"/>
      <c r="K34218" s="32">
        <v>0</v>
      </c>
      <c r="L34218" s="33">
        <v>0</v>
      </c>
    </row>
    <row r="34219" spans="7:12" x14ac:dyDescent="0.25">
      <c r="G34219" s="21"/>
      <c r="H34219" s="21"/>
      <c r="I34219" s="21"/>
      <c r="K34219" s="32">
        <v>15.957691216057308</v>
      </c>
      <c r="L34219" s="33">
        <v>0.43149921354724591</v>
      </c>
    </row>
    <row r="34220" spans="7:12" x14ac:dyDescent="0.25">
      <c r="G34220" s="21"/>
      <c r="H34220" s="21"/>
      <c r="I34220" s="21"/>
      <c r="K34220" s="32">
        <v>0</v>
      </c>
      <c r="L34220" s="33">
        <v>0</v>
      </c>
    </row>
    <row r="34221" spans="7:12" x14ac:dyDescent="0.25">
      <c r="G34221" s="21"/>
      <c r="H34221" s="21"/>
      <c r="I34221" s="21"/>
      <c r="K34221" s="32">
        <v>7.9788456080286538</v>
      </c>
      <c r="L34221" s="33">
        <v>0</v>
      </c>
    </row>
    <row r="34222" spans="7:12" x14ac:dyDescent="0.25">
      <c r="G34222" s="21"/>
      <c r="H34222" s="21"/>
      <c r="I34222" s="21"/>
      <c r="K34222" s="32">
        <v>7.9788456080286538</v>
      </c>
      <c r="L34222" s="33">
        <v>8.9545969734201591</v>
      </c>
    </row>
    <row r="34223" spans="7:12" x14ac:dyDescent="0.25">
      <c r="G34223" s="21"/>
      <c r="H34223" s="21"/>
      <c r="I34223" s="21"/>
      <c r="K34223" s="32">
        <v>0</v>
      </c>
      <c r="L34223" s="33">
        <v>0</v>
      </c>
    </row>
    <row r="34224" spans="7:12" x14ac:dyDescent="0.25">
      <c r="G34224" s="21"/>
      <c r="H34224" s="21"/>
      <c r="I34224" s="21"/>
      <c r="K34224" s="32">
        <v>0</v>
      </c>
      <c r="L34224" s="33">
        <v>0</v>
      </c>
    </row>
    <row r="34225" spans="7:12" x14ac:dyDescent="0.25">
      <c r="G34225" s="21"/>
      <c r="H34225" s="21"/>
      <c r="I34225" s="21"/>
      <c r="K34225" s="32">
        <v>15.957691216057308</v>
      </c>
      <c r="L34225" s="33">
        <v>28.015496206469674</v>
      </c>
    </row>
    <row r="34226" spans="7:12" x14ac:dyDescent="0.25">
      <c r="G34226" s="21"/>
      <c r="H34226" s="21"/>
      <c r="I34226" s="21"/>
      <c r="K34226" s="32">
        <v>7.9788456080286538</v>
      </c>
      <c r="L34226" s="33">
        <v>0</v>
      </c>
    </row>
    <row r="34227" spans="7:12" x14ac:dyDescent="0.25">
      <c r="G34227" s="21"/>
      <c r="H34227" s="21"/>
      <c r="I34227" s="21"/>
      <c r="K34227" s="32">
        <v>0</v>
      </c>
      <c r="L34227" s="33">
        <v>0</v>
      </c>
    </row>
    <row r="34228" spans="7:12" x14ac:dyDescent="0.25">
      <c r="G34228" s="21"/>
      <c r="H34228" s="21"/>
      <c r="I34228" s="21"/>
      <c r="K34228" s="32">
        <v>0</v>
      </c>
      <c r="L34228" s="33">
        <v>0</v>
      </c>
    </row>
    <row r="34229" spans="7:12" x14ac:dyDescent="0.25">
      <c r="G34229" s="21"/>
      <c r="H34229" s="21"/>
      <c r="I34229" s="21"/>
      <c r="K34229" s="32">
        <v>0</v>
      </c>
      <c r="L34229" s="33">
        <v>0</v>
      </c>
    </row>
    <row r="34230" spans="7:12" x14ac:dyDescent="0.25">
      <c r="G34230" s="21"/>
      <c r="H34230" s="21"/>
      <c r="I34230" s="21"/>
      <c r="K34230" s="32">
        <v>0</v>
      </c>
      <c r="L34230" s="33">
        <v>0</v>
      </c>
    </row>
    <row r="34231" spans="7:12" x14ac:dyDescent="0.25">
      <c r="G34231" s="21"/>
      <c r="H34231" s="21"/>
      <c r="I34231" s="21"/>
      <c r="K34231" s="32">
        <v>0</v>
      </c>
      <c r="L34231" s="33">
        <v>0</v>
      </c>
    </row>
    <row r="34232" spans="7:12" x14ac:dyDescent="0.25">
      <c r="G34232" s="21"/>
      <c r="H34232" s="21"/>
      <c r="I34232" s="21"/>
      <c r="K34232" s="32">
        <v>0</v>
      </c>
      <c r="L34232" s="33">
        <v>0</v>
      </c>
    </row>
    <row r="34233" spans="7:12" x14ac:dyDescent="0.25">
      <c r="G34233" s="21"/>
      <c r="H34233" s="21"/>
      <c r="I34233" s="21"/>
      <c r="K34233" s="32">
        <v>7.9788456080286538</v>
      </c>
      <c r="L34233" s="33">
        <v>29.080318359660414</v>
      </c>
    </row>
    <row r="34234" spans="7:12" x14ac:dyDescent="0.25">
      <c r="G34234" s="21"/>
      <c r="H34234" s="21"/>
      <c r="I34234" s="21"/>
      <c r="K34234" s="32">
        <v>7.9788456080286538</v>
      </c>
      <c r="L34234" s="33">
        <v>0.38186654616984383</v>
      </c>
    </row>
    <row r="34235" spans="7:12" x14ac:dyDescent="0.25">
      <c r="G34235" s="21"/>
      <c r="H34235" s="21"/>
      <c r="I34235" s="21"/>
      <c r="K34235" s="32">
        <v>27.925959628100291</v>
      </c>
      <c r="L34235" s="33">
        <v>23.280269328470474</v>
      </c>
    </row>
    <row r="34236" spans="7:12" x14ac:dyDescent="0.25">
      <c r="G34236" s="21"/>
      <c r="H34236" s="21"/>
      <c r="I34236" s="21"/>
      <c r="K34236" s="32">
        <v>11.968268412042981</v>
      </c>
      <c r="L34236" s="33">
        <v>39.569681806443683</v>
      </c>
    </row>
    <row r="34237" spans="7:12" x14ac:dyDescent="0.25">
      <c r="G34237" s="21"/>
      <c r="H34237" s="21"/>
      <c r="I34237" s="21"/>
      <c r="K34237" s="32">
        <v>7.9788456080286538</v>
      </c>
      <c r="L34237" s="33">
        <v>0</v>
      </c>
    </row>
    <row r="34238" spans="7:12" x14ac:dyDescent="0.25">
      <c r="G34238" s="21"/>
      <c r="H34238" s="21"/>
      <c r="I34238" s="21"/>
      <c r="K34238" s="32">
        <v>11.968268412042981</v>
      </c>
      <c r="L34238" s="33">
        <v>26.307431131935505</v>
      </c>
    </row>
    <row r="34239" spans="7:12" x14ac:dyDescent="0.25">
      <c r="G34239" s="21"/>
      <c r="H34239" s="21"/>
      <c r="I34239" s="21"/>
      <c r="K34239" s="32">
        <v>0</v>
      </c>
      <c r="L34239" s="33">
        <v>0</v>
      </c>
    </row>
    <row r="34240" spans="7:12" x14ac:dyDescent="0.25">
      <c r="G34240" s="21"/>
      <c r="H34240" s="21"/>
      <c r="I34240" s="21"/>
      <c r="K34240" s="32">
        <v>3.9894228040143269</v>
      </c>
      <c r="L34240" s="33">
        <v>6.1921001811697103</v>
      </c>
    </row>
    <row r="34241" spans="7:12" x14ac:dyDescent="0.25">
      <c r="G34241" s="21"/>
      <c r="H34241" s="21"/>
      <c r="I34241" s="21"/>
      <c r="K34241" s="32">
        <v>0</v>
      </c>
      <c r="L34241" s="33">
        <v>0</v>
      </c>
    </row>
    <row r="34242" spans="7:12" x14ac:dyDescent="0.25">
      <c r="G34242" s="21"/>
      <c r="H34242" s="21"/>
      <c r="I34242" s="21"/>
      <c r="K34242" s="32">
        <v>3.9894228040143269</v>
      </c>
      <c r="L34242" s="33">
        <v>7.1125887112441069</v>
      </c>
    </row>
    <row r="34243" spans="7:12" x14ac:dyDescent="0.25">
      <c r="G34243" s="21"/>
      <c r="H34243" s="21"/>
      <c r="I34243" s="21"/>
      <c r="K34243" s="32">
        <v>15.957691216057308</v>
      </c>
      <c r="L34243" s="33">
        <v>30.605334711525799</v>
      </c>
    </row>
    <row r="34244" spans="7:12" x14ac:dyDescent="0.25">
      <c r="G34244" s="21"/>
      <c r="H34244" s="21"/>
      <c r="I34244" s="21"/>
      <c r="K34244" s="32">
        <v>15.957691216057308</v>
      </c>
      <c r="L34244" s="33">
        <v>5.8049481662685505</v>
      </c>
    </row>
    <row r="34245" spans="7:12" x14ac:dyDescent="0.25">
      <c r="G34245" s="21"/>
      <c r="H34245" s="21"/>
      <c r="I34245" s="21"/>
      <c r="K34245" s="32">
        <v>27.925959628100291</v>
      </c>
      <c r="L34245" s="33">
        <v>17.934862988786591</v>
      </c>
    </row>
    <row r="34246" spans="7:12" x14ac:dyDescent="0.25">
      <c r="G34246" s="21"/>
      <c r="H34246" s="21"/>
      <c r="I34246" s="21"/>
      <c r="K34246" s="32">
        <v>15.957691216057308</v>
      </c>
      <c r="L34246" s="33">
        <v>16.00679616497964</v>
      </c>
    </row>
    <row r="34247" spans="7:12" x14ac:dyDescent="0.25">
      <c r="G34247" s="21"/>
      <c r="H34247" s="21"/>
      <c r="I34247" s="21"/>
      <c r="K34247" s="32">
        <v>31.915382432114619</v>
      </c>
      <c r="L34247" s="33">
        <v>24.829606574597197</v>
      </c>
    </row>
    <row r="34248" spans="7:12" x14ac:dyDescent="0.25">
      <c r="G34248" s="21"/>
      <c r="H34248" s="21"/>
      <c r="I34248" s="21"/>
      <c r="K34248" s="32">
        <v>0</v>
      </c>
      <c r="L34248" s="33">
        <v>0</v>
      </c>
    </row>
    <row r="34249" spans="7:12" x14ac:dyDescent="0.25">
      <c r="G34249" s="21"/>
      <c r="H34249" s="21"/>
      <c r="I34249" s="21"/>
      <c r="K34249" s="32">
        <v>7.9788456080286538</v>
      </c>
      <c r="L34249" s="33">
        <v>0</v>
      </c>
    </row>
    <row r="34250" spans="7:12" x14ac:dyDescent="0.25">
      <c r="G34250" s="21"/>
      <c r="H34250" s="21"/>
      <c r="I34250" s="21"/>
      <c r="K34250" s="32">
        <v>0</v>
      </c>
      <c r="L34250" s="33">
        <v>0</v>
      </c>
    </row>
    <row r="34251" spans="7:12" x14ac:dyDescent="0.25">
      <c r="G34251" s="21"/>
      <c r="H34251" s="21"/>
      <c r="I34251" s="21"/>
      <c r="K34251" s="32">
        <v>3.9894228040143269</v>
      </c>
      <c r="L34251" s="33">
        <v>7.9815515534381101</v>
      </c>
    </row>
    <row r="34252" spans="7:12" x14ac:dyDescent="0.25">
      <c r="G34252" s="21"/>
      <c r="H34252" s="21"/>
      <c r="I34252" s="21"/>
      <c r="K34252" s="32">
        <v>11.968268412042981</v>
      </c>
      <c r="L34252" s="33">
        <v>3.3695234755130983</v>
      </c>
    </row>
    <row r="34253" spans="7:12" x14ac:dyDescent="0.25">
      <c r="G34253" s="21"/>
      <c r="H34253" s="21"/>
      <c r="I34253" s="21"/>
      <c r="K34253" s="32">
        <v>0</v>
      </c>
      <c r="L34253" s="33">
        <v>0</v>
      </c>
    </row>
    <row r="34254" spans="7:12" x14ac:dyDescent="0.25">
      <c r="G34254" s="21"/>
      <c r="H34254" s="21"/>
      <c r="I34254" s="21"/>
      <c r="K34254" s="32">
        <v>0</v>
      </c>
      <c r="L34254" s="33">
        <v>0</v>
      </c>
    </row>
    <row r="34255" spans="7:12" x14ac:dyDescent="0.25">
      <c r="G34255" s="21"/>
      <c r="H34255" s="21"/>
      <c r="I34255" s="21"/>
      <c r="K34255" s="32">
        <v>0</v>
      </c>
      <c r="L34255" s="33">
        <v>0</v>
      </c>
    </row>
    <row r="34256" spans="7:12" x14ac:dyDescent="0.25">
      <c r="G34256" s="21"/>
      <c r="H34256" s="21"/>
      <c r="I34256" s="21"/>
      <c r="K34256" s="32">
        <v>0</v>
      </c>
      <c r="L34256" s="33">
        <v>0</v>
      </c>
    </row>
    <row r="34257" spans="7:12" x14ac:dyDescent="0.25">
      <c r="G34257" s="21"/>
      <c r="H34257" s="21"/>
      <c r="I34257" s="21"/>
      <c r="K34257" s="32">
        <v>3.9894228040143269</v>
      </c>
      <c r="L34257" s="33">
        <v>0</v>
      </c>
    </row>
    <row r="34258" spans="7:12" x14ac:dyDescent="0.25">
      <c r="G34258" s="21"/>
      <c r="H34258" s="21"/>
      <c r="I34258" s="21"/>
      <c r="K34258" s="32">
        <v>0</v>
      </c>
      <c r="L34258" s="33">
        <v>0</v>
      </c>
    </row>
    <row r="34259" spans="7:12" x14ac:dyDescent="0.25">
      <c r="G34259" s="21"/>
      <c r="H34259" s="21"/>
      <c r="I34259" s="21"/>
      <c r="K34259" s="32">
        <v>15.957691216057308</v>
      </c>
      <c r="L34259" s="33">
        <v>42.136809138133323</v>
      </c>
    </row>
    <row r="34260" spans="7:12" x14ac:dyDescent="0.25">
      <c r="G34260" s="21"/>
      <c r="H34260" s="21"/>
      <c r="I34260" s="21"/>
      <c r="K34260" s="32">
        <v>19.947114020071634</v>
      </c>
      <c r="L34260" s="33">
        <v>13.804873913503378</v>
      </c>
    </row>
    <row r="34261" spans="7:12" x14ac:dyDescent="0.25">
      <c r="G34261" s="21"/>
      <c r="H34261" s="21"/>
      <c r="I34261" s="21"/>
      <c r="K34261" s="32">
        <v>0</v>
      </c>
      <c r="L34261" s="33">
        <v>0</v>
      </c>
    </row>
    <row r="34262" spans="7:12" x14ac:dyDescent="0.25">
      <c r="G34262" s="21"/>
      <c r="H34262" s="21"/>
      <c r="I34262" s="21"/>
      <c r="K34262" s="32">
        <v>11.968268412042981</v>
      </c>
      <c r="L34262" s="33">
        <v>18.001010892197371</v>
      </c>
    </row>
    <row r="34263" spans="7:12" x14ac:dyDescent="0.25">
      <c r="G34263" s="21"/>
      <c r="H34263" s="21"/>
      <c r="I34263" s="21"/>
      <c r="K34263" s="32">
        <v>0</v>
      </c>
      <c r="L34263" s="33">
        <v>0</v>
      </c>
    </row>
    <row r="34264" spans="7:12" x14ac:dyDescent="0.25">
      <c r="G34264" s="21"/>
      <c r="H34264" s="21"/>
      <c r="I34264" s="21"/>
      <c r="K34264" s="32">
        <v>3.9894228040143269</v>
      </c>
      <c r="L34264" s="33">
        <v>0</v>
      </c>
    </row>
    <row r="34265" spans="7:12" x14ac:dyDescent="0.25">
      <c r="G34265" s="21"/>
      <c r="H34265" s="21"/>
      <c r="I34265" s="21"/>
      <c r="K34265" s="32">
        <v>0</v>
      </c>
      <c r="L34265" s="33">
        <v>0</v>
      </c>
    </row>
    <row r="34266" spans="7:12" x14ac:dyDescent="0.25">
      <c r="G34266" s="21"/>
      <c r="H34266" s="21"/>
      <c r="I34266" s="21"/>
      <c r="K34266" s="32">
        <v>11.968268412042981</v>
      </c>
      <c r="L34266" s="33">
        <v>6.669817615955556</v>
      </c>
    </row>
    <row r="34267" spans="7:12" x14ac:dyDescent="0.25">
      <c r="G34267" s="21"/>
      <c r="H34267" s="21"/>
      <c r="I34267" s="21"/>
      <c r="K34267" s="32">
        <v>7.9788456080286538</v>
      </c>
      <c r="L34267" s="33">
        <v>19.979795072863944</v>
      </c>
    </row>
    <row r="34268" spans="7:12" x14ac:dyDescent="0.25">
      <c r="G34268" s="21"/>
      <c r="H34268" s="21"/>
      <c r="I34268" s="21"/>
      <c r="K34268" s="32">
        <v>7.9788456080286538</v>
      </c>
      <c r="L34268" s="33">
        <v>0</v>
      </c>
    </row>
    <row r="34269" spans="7:12" x14ac:dyDescent="0.25">
      <c r="G34269" s="21"/>
      <c r="H34269" s="21"/>
      <c r="I34269" s="21"/>
      <c r="K34269" s="32">
        <v>19.947114020071634</v>
      </c>
      <c r="L34269" s="33">
        <v>31.360063280587568</v>
      </c>
    </row>
    <row r="34270" spans="7:12" x14ac:dyDescent="0.25">
      <c r="G34270" s="21"/>
      <c r="H34270" s="21"/>
      <c r="I34270" s="21"/>
      <c r="K34270" s="32">
        <v>3.9894228040143269</v>
      </c>
      <c r="L34270" s="33">
        <v>4.5802526622038933</v>
      </c>
    </row>
    <row r="34271" spans="7:12" x14ac:dyDescent="0.25">
      <c r="G34271" s="21"/>
      <c r="H34271" s="21"/>
      <c r="I34271" s="21"/>
      <c r="K34271" s="32">
        <v>0</v>
      </c>
      <c r="L34271" s="33">
        <v>0</v>
      </c>
    </row>
    <row r="34272" spans="7:12" x14ac:dyDescent="0.25">
      <c r="G34272" s="21"/>
      <c r="H34272" s="21"/>
      <c r="I34272" s="21"/>
      <c r="K34272" s="32">
        <v>7.9788456080286538</v>
      </c>
      <c r="L34272" s="33">
        <v>0</v>
      </c>
    </row>
    <row r="34273" spans="7:12" x14ac:dyDescent="0.25">
      <c r="G34273" s="21"/>
      <c r="H34273" s="21"/>
      <c r="I34273" s="21"/>
      <c r="K34273" s="32">
        <v>3.9894228040143269</v>
      </c>
      <c r="L34273" s="33">
        <v>0</v>
      </c>
    </row>
    <row r="34274" spans="7:12" x14ac:dyDescent="0.25">
      <c r="G34274" s="21"/>
      <c r="H34274" s="21"/>
      <c r="I34274" s="21"/>
      <c r="K34274" s="32">
        <v>0</v>
      </c>
      <c r="L34274" s="33">
        <v>0</v>
      </c>
    </row>
    <row r="34275" spans="7:12" x14ac:dyDescent="0.25">
      <c r="G34275" s="21"/>
      <c r="H34275" s="21"/>
      <c r="I34275" s="21"/>
      <c r="K34275" s="32">
        <v>7.9788456080286538</v>
      </c>
      <c r="L34275" s="33">
        <v>14.301482483477397</v>
      </c>
    </row>
    <row r="34276" spans="7:12" x14ac:dyDescent="0.25">
      <c r="G34276" s="21"/>
      <c r="H34276" s="21"/>
      <c r="I34276" s="21"/>
      <c r="K34276" s="32">
        <v>0</v>
      </c>
      <c r="L34276" s="33">
        <v>0</v>
      </c>
    </row>
    <row r="34277" spans="7:12" x14ac:dyDescent="0.25">
      <c r="G34277" s="21"/>
      <c r="H34277" s="21"/>
      <c r="I34277" s="21"/>
      <c r="K34277" s="32">
        <v>0</v>
      </c>
      <c r="L34277" s="33">
        <v>0</v>
      </c>
    </row>
    <row r="34278" spans="7:12" x14ac:dyDescent="0.25">
      <c r="G34278" s="21"/>
      <c r="H34278" s="21"/>
      <c r="I34278" s="21"/>
      <c r="K34278" s="32">
        <v>15.957691216057308</v>
      </c>
      <c r="L34278" s="33">
        <v>13.441107847275227</v>
      </c>
    </row>
    <row r="34279" spans="7:12" x14ac:dyDescent="0.25">
      <c r="G34279" s="21"/>
      <c r="H34279" s="21"/>
      <c r="I34279" s="21"/>
      <c r="K34279" s="32">
        <v>3.9894228040143269</v>
      </c>
      <c r="L34279" s="33">
        <v>0</v>
      </c>
    </row>
    <row r="34280" spans="7:12" x14ac:dyDescent="0.25">
      <c r="G34280" s="21"/>
      <c r="H34280" s="21"/>
      <c r="I34280" s="21"/>
      <c r="K34280" s="32">
        <v>19.947114020071634</v>
      </c>
      <c r="L34280" s="33">
        <v>30.020396523137901</v>
      </c>
    </row>
    <row r="34281" spans="7:12" x14ac:dyDescent="0.25">
      <c r="G34281" s="21"/>
      <c r="H34281" s="21"/>
      <c r="I34281" s="21"/>
      <c r="K34281" s="32">
        <v>3.9894228040143269</v>
      </c>
      <c r="L34281" s="33">
        <v>0</v>
      </c>
    </row>
    <row r="34282" spans="7:12" x14ac:dyDescent="0.25">
      <c r="G34282" s="21"/>
      <c r="H34282" s="21"/>
      <c r="I34282" s="21"/>
      <c r="K34282" s="32">
        <v>31.915382432114619</v>
      </c>
      <c r="L34282" s="33">
        <v>20.626949871815942</v>
      </c>
    </row>
    <row r="34283" spans="7:12" x14ac:dyDescent="0.25">
      <c r="G34283" s="21"/>
      <c r="H34283" s="21"/>
      <c r="I34283" s="21"/>
      <c r="K34283" s="32">
        <v>15.957691216057308</v>
      </c>
      <c r="L34283" s="33">
        <v>2.5396698116506582</v>
      </c>
    </row>
    <row r="34284" spans="7:12" x14ac:dyDescent="0.25">
      <c r="G34284" s="21"/>
      <c r="H34284" s="21"/>
      <c r="I34284" s="21"/>
      <c r="K34284" s="32">
        <v>39.894228040143268</v>
      </c>
      <c r="L34284" s="33">
        <v>29.127597357596795</v>
      </c>
    </row>
    <row r="34285" spans="7:12" x14ac:dyDescent="0.25">
      <c r="G34285" s="21"/>
      <c r="H34285" s="21"/>
      <c r="I34285" s="21"/>
      <c r="K34285" s="32">
        <v>23.936536824085962</v>
      </c>
      <c r="L34285" s="33">
        <v>63.837059473127503</v>
      </c>
    </row>
    <row r="34286" spans="7:12" x14ac:dyDescent="0.25">
      <c r="G34286" s="21"/>
      <c r="H34286" s="21"/>
      <c r="I34286" s="21"/>
      <c r="K34286" s="32">
        <v>3.9894228040143269</v>
      </c>
      <c r="L34286" s="33">
        <v>7.4062800770537285</v>
      </c>
    </row>
    <row r="34287" spans="7:12" x14ac:dyDescent="0.25">
      <c r="G34287" s="21"/>
      <c r="H34287" s="21"/>
      <c r="I34287" s="21"/>
      <c r="K34287" s="32">
        <v>11.968268412042981</v>
      </c>
      <c r="L34287" s="33">
        <v>14.074775284507513</v>
      </c>
    </row>
    <row r="34288" spans="7:12" x14ac:dyDescent="0.25">
      <c r="G34288" s="21"/>
      <c r="H34288" s="21"/>
      <c r="I34288" s="21"/>
      <c r="K34288" s="32">
        <v>7.9788456080286538</v>
      </c>
      <c r="L34288" s="33">
        <v>19.006304949677546</v>
      </c>
    </row>
    <row r="34289" spans="7:12" x14ac:dyDescent="0.25">
      <c r="G34289" s="21"/>
      <c r="H34289" s="21"/>
      <c r="I34289" s="21"/>
      <c r="K34289" s="32">
        <v>15.957691216057308</v>
      </c>
      <c r="L34289" s="33">
        <v>16.856761331494944</v>
      </c>
    </row>
    <row r="34290" spans="7:12" x14ac:dyDescent="0.25">
      <c r="G34290" s="21"/>
      <c r="H34290" s="21"/>
      <c r="I34290" s="21"/>
      <c r="K34290" s="32">
        <v>0</v>
      </c>
      <c r="L34290" s="33">
        <v>0</v>
      </c>
    </row>
    <row r="34291" spans="7:12" x14ac:dyDescent="0.25">
      <c r="G34291" s="21"/>
      <c r="H34291" s="21"/>
      <c r="I34291" s="21"/>
      <c r="K34291" s="32">
        <v>0</v>
      </c>
      <c r="L34291" s="33">
        <v>0</v>
      </c>
    </row>
    <row r="34292" spans="7:12" x14ac:dyDescent="0.25">
      <c r="G34292" s="21"/>
      <c r="H34292" s="21"/>
      <c r="I34292" s="21"/>
      <c r="K34292" s="32">
        <v>59.841342060214892</v>
      </c>
      <c r="L34292" s="33">
        <v>64.153966338776698</v>
      </c>
    </row>
    <row r="34293" spans="7:12" x14ac:dyDescent="0.25">
      <c r="G34293" s="21"/>
      <c r="H34293" s="21"/>
      <c r="I34293" s="21"/>
      <c r="K34293" s="32">
        <v>15.957691216057308</v>
      </c>
      <c r="L34293" s="33">
        <v>22.32763436720856</v>
      </c>
    </row>
    <row r="34294" spans="7:12" x14ac:dyDescent="0.25">
      <c r="G34294" s="21"/>
      <c r="H34294" s="21"/>
      <c r="I34294" s="21"/>
      <c r="K34294" s="32">
        <v>3.9894228040143269</v>
      </c>
      <c r="L34294" s="33">
        <v>0</v>
      </c>
    </row>
    <row r="34295" spans="7:12" x14ac:dyDescent="0.25">
      <c r="G34295" s="21"/>
      <c r="H34295" s="21"/>
      <c r="I34295" s="21"/>
      <c r="K34295" s="32">
        <v>3.9894228040143269</v>
      </c>
      <c r="L34295" s="33">
        <v>0</v>
      </c>
    </row>
    <row r="34296" spans="7:12" x14ac:dyDescent="0.25">
      <c r="G34296" s="21"/>
      <c r="H34296" s="21"/>
      <c r="I34296" s="21"/>
      <c r="K34296" s="32">
        <v>43.883650844157593</v>
      </c>
      <c r="L34296" s="33">
        <v>61.494102811874725</v>
      </c>
    </row>
    <row r="34297" spans="7:12" x14ac:dyDescent="0.25">
      <c r="G34297" s="21"/>
      <c r="H34297" s="21"/>
      <c r="I34297" s="21"/>
      <c r="K34297" s="32">
        <v>0</v>
      </c>
      <c r="L34297" s="33">
        <v>0</v>
      </c>
    </row>
    <row r="34298" spans="7:12" x14ac:dyDescent="0.25">
      <c r="G34298" s="21"/>
      <c r="H34298" s="21"/>
      <c r="I34298" s="21"/>
      <c r="K34298" s="32">
        <v>0</v>
      </c>
      <c r="L34298" s="33">
        <v>0</v>
      </c>
    </row>
    <row r="34299" spans="7:12" x14ac:dyDescent="0.25">
      <c r="G34299" s="21"/>
      <c r="H34299" s="21"/>
      <c r="I34299" s="21"/>
      <c r="K34299" s="32">
        <v>11.968268412042981</v>
      </c>
      <c r="L34299" s="33">
        <v>17.884265159695104</v>
      </c>
    </row>
    <row r="34300" spans="7:12" x14ac:dyDescent="0.25">
      <c r="G34300" s="21"/>
      <c r="H34300" s="21"/>
      <c r="I34300" s="21"/>
      <c r="K34300" s="32">
        <v>0</v>
      </c>
      <c r="L34300" s="33">
        <v>0</v>
      </c>
    </row>
    <row r="34301" spans="7:12" x14ac:dyDescent="0.25">
      <c r="G34301" s="21"/>
      <c r="H34301" s="21"/>
      <c r="I34301" s="21"/>
      <c r="K34301" s="32">
        <v>0</v>
      </c>
      <c r="L34301" s="33">
        <v>0</v>
      </c>
    </row>
    <row r="34302" spans="7:12" x14ac:dyDescent="0.25">
      <c r="G34302" s="21"/>
      <c r="H34302" s="21"/>
      <c r="I34302" s="21"/>
      <c r="K34302" s="32">
        <v>11.968268412042981</v>
      </c>
      <c r="L34302" s="33">
        <v>0.78296133783124899</v>
      </c>
    </row>
    <row r="34303" spans="7:12" x14ac:dyDescent="0.25">
      <c r="G34303" s="21"/>
      <c r="H34303" s="21"/>
      <c r="I34303" s="21"/>
      <c r="K34303" s="32">
        <v>3.9894228040143269</v>
      </c>
      <c r="L34303" s="33">
        <v>11.926727834821069</v>
      </c>
    </row>
    <row r="34304" spans="7:12" x14ac:dyDescent="0.25">
      <c r="G34304" s="21"/>
      <c r="H34304" s="21"/>
      <c r="I34304" s="21"/>
      <c r="K34304" s="32">
        <v>31.915382432114619</v>
      </c>
      <c r="L34304" s="33">
        <v>32.38131127108359</v>
      </c>
    </row>
    <row r="34305" spans="7:12" x14ac:dyDescent="0.25">
      <c r="G34305" s="21"/>
      <c r="H34305" s="21"/>
      <c r="I34305" s="21"/>
      <c r="K34305" s="32">
        <v>15.957691216057308</v>
      </c>
      <c r="L34305" s="33">
        <v>3.438613220499938</v>
      </c>
    </row>
    <row r="34306" spans="7:12" x14ac:dyDescent="0.25">
      <c r="G34306" s="21"/>
      <c r="H34306" s="21"/>
      <c r="I34306" s="21"/>
      <c r="K34306" s="32">
        <v>0</v>
      </c>
      <c r="L34306" s="33">
        <v>0</v>
      </c>
    </row>
    <row r="34307" spans="7:12" x14ac:dyDescent="0.25">
      <c r="G34307" s="21"/>
      <c r="H34307" s="21"/>
      <c r="I34307" s="21"/>
      <c r="K34307" s="32">
        <v>0</v>
      </c>
      <c r="L34307" s="33">
        <v>0</v>
      </c>
    </row>
    <row r="34308" spans="7:12" x14ac:dyDescent="0.25">
      <c r="G34308" s="21"/>
      <c r="H34308" s="21"/>
      <c r="I34308" s="21"/>
      <c r="K34308" s="32">
        <v>0</v>
      </c>
      <c r="L34308" s="33">
        <v>0</v>
      </c>
    </row>
    <row r="34309" spans="7:12" x14ac:dyDescent="0.25">
      <c r="G34309" s="21"/>
      <c r="H34309" s="21"/>
      <c r="I34309" s="21"/>
      <c r="K34309" s="32">
        <v>0</v>
      </c>
      <c r="L34309" s="33">
        <v>0</v>
      </c>
    </row>
    <row r="34310" spans="7:12" x14ac:dyDescent="0.25">
      <c r="G34310" s="21"/>
      <c r="H34310" s="21"/>
      <c r="I34310" s="21"/>
      <c r="K34310" s="32">
        <v>15.957691216057308</v>
      </c>
      <c r="L34310" s="33">
        <v>30.100896431273178</v>
      </c>
    </row>
    <row r="34311" spans="7:12" x14ac:dyDescent="0.25">
      <c r="G34311" s="21"/>
      <c r="H34311" s="21"/>
      <c r="I34311" s="21"/>
      <c r="K34311" s="32">
        <v>11.968268412042981</v>
      </c>
      <c r="L34311" s="33">
        <v>11.785013254090313</v>
      </c>
    </row>
    <row r="34312" spans="7:12" x14ac:dyDescent="0.25">
      <c r="G34312" s="21"/>
      <c r="H34312" s="21"/>
      <c r="I34312" s="21"/>
      <c r="K34312" s="32">
        <v>7.9788456080286538</v>
      </c>
      <c r="L34312" s="33">
        <v>3.8182185180566353</v>
      </c>
    </row>
    <row r="34313" spans="7:12" x14ac:dyDescent="0.25">
      <c r="G34313" s="21"/>
      <c r="H34313" s="21"/>
      <c r="I34313" s="21"/>
      <c r="K34313" s="32">
        <v>3.9894228040143269</v>
      </c>
      <c r="L34313" s="33">
        <v>6.8042940514651482</v>
      </c>
    </row>
    <row r="34314" spans="7:12" x14ac:dyDescent="0.25">
      <c r="G34314" s="21"/>
      <c r="H34314" s="21"/>
      <c r="I34314" s="21"/>
      <c r="K34314" s="32">
        <v>0</v>
      </c>
      <c r="L34314" s="33">
        <v>0</v>
      </c>
    </row>
    <row r="34315" spans="7:12" x14ac:dyDescent="0.25">
      <c r="G34315" s="21"/>
      <c r="H34315" s="21"/>
      <c r="I34315" s="21"/>
      <c r="K34315" s="32">
        <v>0</v>
      </c>
      <c r="L34315" s="33">
        <v>0</v>
      </c>
    </row>
    <row r="34316" spans="7:12" x14ac:dyDescent="0.25">
      <c r="G34316" s="21"/>
      <c r="H34316" s="21"/>
      <c r="I34316" s="21"/>
      <c r="K34316" s="32">
        <v>0</v>
      </c>
      <c r="L34316" s="33">
        <v>0</v>
      </c>
    </row>
    <row r="34317" spans="7:12" x14ac:dyDescent="0.25">
      <c r="G34317" s="21"/>
      <c r="H34317" s="21"/>
      <c r="I34317" s="21"/>
      <c r="K34317" s="32">
        <v>15.957691216057308</v>
      </c>
      <c r="L34317" s="33">
        <v>25.7611959910097</v>
      </c>
    </row>
    <row r="34318" spans="7:12" x14ac:dyDescent="0.25">
      <c r="G34318" s="21"/>
      <c r="H34318" s="21"/>
      <c r="I34318" s="21"/>
      <c r="K34318" s="32">
        <v>0</v>
      </c>
      <c r="L34318" s="33">
        <v>0</v>
      </c>
    </row>
    <row r="34319" spans="7:12" x14ac:dyDescent="0.25">
      <c r="G34319" s="21"/>
      <c r="H34319" s="21"/>
      <c r="I34319" s="21"/>
      <c r="K34319" s="32">
        <v>0</v>
      </c>
      <c r="L34319" s="33">
        <v>0</v>
      </c>
    </row>
    <row r="34320" spans="7:12" x14ac:dyDescent="0.25">
      <c r="G34320" s="21"/>
      <c r="H34320" s="21"/>
      <c r="I34320" s="21"/>
      <c r="K34320" s="32">
        <v>7.9788456080286538</v>
      </c>
      <c r="L34320" s="33">
        <v>8.8796049721107622</v>
      </c>
    </row>
    <row r="34321" spans="7:12" x14ac:dyDescent="0.25">
      <c r="G34321" s="21"/>
      <c r="H34321" s="21"/>
      <c r="I34321" s="21"/>
      <c r="K34321" s="32">
        <v>0</v>
      </c>
      <c r="L34321" s="33">
        <v>0</v>
      </c>
    </row>
    <row r="34322" spans="7:12" x14ac:dyDescent="0.25">
      <c r="G34322" s="21"/>
      <c r="H34322" s="21"/>
      <c r="I34322" s="21"/>
      <c r="K34322" s="32">
        <v>0</v>
      </c>
      <c r="L34322" s="33">
        <v>0</v>
      </c>
    </row>
    <row r="34323" spans="7:12" x14ac:dyDescent="0.25">
      <c r="G34323" s="21"/>
      <c r="H34323" s="21"/>
      <c r="I34323" s="21"/>
      <c r="K34323" s="32">
        <v>3.9894228040143269</v>
      </c>
      <c r="L34323" s="33">
        <v>2.8241213157952445</v>
      </c>
    </row>
    <row r="34324" spans="7:12" x14ac:dyDescent="0.25">
      <c r="G34324" s="21"/>
      <c r="H34324" s="21"/>
      <c r="I34324" s="21"/>
      <c r="K34324" s="32">
        <v>0</v>
      </c>
      <c r="L34324" s="33">
        <v>0</v>
      </c>
    </row>
    <row r="34325" spans="7:12" x14ac:dyDescent="0.25">
      <c r="G34325" s="21"/>
      <c r="H34325" s="21"/>
      <c r="I34325" s="21"/>
      <c r="K34325" s="32">
        <v>11.968268412042981</v>
      </c>
      <c r="L34325" s="33">
        <v>10.802618481067004</v>
      </c>
    </row>
    <row r="34326" spans="7:12" x14ac:dyDescent="0.25">
      <c r="G34326" s="21"/>
      <c r="H34326" s="21"/>
      <c r="I34326" s="21"/>
      <c r="K34326" s="32">
        <v>7.9788456080286538</v>
      </c>
      <c r="L34326" s="33">
        <v>12.109602800511762</v>
      </c>
    </row>
    <row r="34327" spans="7:12" x14ac:dyDescent="0.25">
      <c r="G34327" s="21"/>
      <c r="H34327" s="21"/>
      <c r="I34327" s="21"/>
      <c r="K34327" s="32">
        <v>31.915382432114619</v>
      </c>
      <c r="L34327" s="33">
        <v>14.794019967864969</v>
      </c>
    </row>
    <row r="34328" spans="7:12" x14ac:dyDescent="0.25">
      <c r="G34328" s="21"/>
      <c r="H34328" s="21"/>
      <c r="I34328" s="21"/>
      <c r="K34328" s="32">
        <v>27.925959628100291</v>
      </c>
      <c r="L34328" s="33">
        <v>33.437789832998156</v>
      </c>
    </row>
    <row r="34329" spans="7:12" x14ac:dyDescent="0.25">
      <c r="G34329" s="21"/>
      <c r="H34329" s="21"/>
      <c r="I34329" s="21"/>
      <c r="K34329" s="32">
        <v>0</v>
      </c>
      <c r="L34329" s="33">
        <v>0</v>
      </c>
    </row>
    <row r="34330" spans="7:12" x14ac:dyDescent="0.25">
      <c r="G34330" s="21"/>
      <c r="H34330" s="21"/>
      <c r="I34330" s="21"/>
      <c r="K34330" s="32">
        <v>0</v>
      </c>
      <c r="L34330" s="33">
        <v>0</v>
      </c>
    </row>
    <row r="34331" spans="7:12" x14ac:dyDescent="0.25">
      <c r="G34331" s="21"/>
      <c r="H34331" s="21"/>
      <c r="I34331" s="21"/>
      <c r="K34331" s="32">
        <v>0</v>
      </c>
      <c r="L34331" s="33">
        <v>0</v>
      </c>
    </row>
    <row r="34332" spans="7:12" x14ac:dyDescent="0.25">
      <c r="G34332" s="21"/>
      <c r="H34332" s="21"/>
      <c r="I34332" s="21"/>
      <c r="K34332" s="32">
        <v>7.9788456080286538</v>
      </c>
      <c r="L34332" s="33">
        <v>11.93206482670503</v>
      </c>
    </row>
    <row r="34333" spans="7:12" x14ac:dyDescent="0.25">
      <c r="G34333" s="21"/>
      <c r="H34333" s="21"/>
      <c r="I34333" s="21"/>
      <c r="K34333" s="32">
        <v>3.9894228040143269</v>
      </c>
      <c r="L34333" s="33">
        <v>0</v>
      </c>
    </row>
    <row r="34334" spans="7:12" x14ac:dyDescent="0.25">
      <c r="G34334" s="21"/>
      <c r="H34334" s="21"/>
      <c r="I34334" s="21"/>
      <c r="K34334" s="32">
        <v>0</v>
      </c>
      <c r="L34334" s="33">
        <v>0</v>
      </c>
    </row>
    <row r="34335" spans="7:12" x14ac:dyDescent="0.25">
      <c r="G34335" s="21"/>
      <c r="H34335" s="21"/>
      <c r="I34335" s="21"/>
      <c r="K34335" s="32">
        <v>43.883650844157593</v>
      </c>
      <c r="L34335" s="33">
        <v>76.883306873950616</v>
      </c>
    </row>
    <row r="34336" spans="7:12" x14ac:dyDescent="0.25">
      <c r="G34336" s="21"/>
      <c r="H34336" s="21"/>
      <c r="I34336" s="21"/>
      <c r="K34336" s="32">
        <v>39.894228040143268</v>
      </c>
      <c r="L34336" s="33">
        <v>72.602543361992545</v>
      </c>
    </row>
    <row r="34337" spans="7:12" x14ac:dyDescent="0.25">
      <c r="G34337" s="21"/>
      <c r="H34337" s="21"/>
      <c r="I34337" s="21"/>
      <c r="K34337" s="32">
        <v>7.9788456080286538</v>
      </c>
      <c r="L34337" s="33">
        <v>1.6701032476439661</v>
      </c>
    </row>
    <row r="34338" spans="7:12" x14ac:dyDescent="0.25">
      <c r="G34338" s="21"/>
      <c r="H34338" s="21"/>
      <c r="I34338" s="21"/>
      <c r="K34338" s="32">
        <v>3.9894228040143269</v>
      </c>
      <c r="L34338" s="33">
        <v>0</v>
      </c>
    </row>
    <row r="34339" spans="7:12" x14ac:dyDescent="0.25">
      <c r="G34339" s="21"/>
      <c r="H34339" s="21"/>
      <c r="I34339" s="21"/>
      <c r="K34339" s="32">
        <v>0</v>
      </c>
      <c r="L34339" s="33">
        <v>0</v>
      </c>
    </row>
    <row r="34340" spans="7:12" x14ac:dyDescent="0.25">
      <c r="G34340" s="21"/>
      <c r="H34340" s="21"/>
      <c r="I34340" s="21"/>
      <c r="K34340" s="32">
        <v>0</v>
      </c>
      <c r="L34340" s="33">
        <v>0</v>
      </c>
    </row>
    <row r="34341" spans="7:12" x14ac:dyDescent="0.25">
      <c r="G34341" s="21"/>
      <c r="H34341" s="21"/>
      <c r="I34341" s="21"/>
      <c r="K34341" s="32">
        <v>3.9894228040143269</v>
      </c>
      <c r="L34341" s="33">
        <v>0</v>
      </c>
    </row>
    <row r="34342" spans="7:12" x14ac:dyDescent="0.25">
      <c r="G34342" s="21"/>
      <c r="H34342" s="21"/>
      <c r="I34342" s="21"/>
      <c r="K34342" s="32">
        <v>7.9788456080286538</v>
      </c>
      <c r="L34342" s="33">
        <v>0.9917455022009305</v>
      </c>
    </row>
    <row r="34343" spans="7:12" x14ac:dyDescent="0.25">
      <c r="G34343" s="21"/>
      <c r="H34343" s="21"/>
      <c r="I34343" s="21"/>
      <c r="K34343" s="32">
        <v>0</v>
      </c>
      <c r="L34343" s="33">
        <v>0</v>
      </c>
    </row>
    <row r="34344" spans="7:12" x14ac:dyDescent="0.25">
      <c r="G34344" s="21"/>
      <c r="H34344" s="21"/>
      <c r="I34344" s="21"/>
      <c r="K34344" s="32">
        <v>91.756724492329496</v>
      </c>
      <c r="L34344" s="33">
        <v>176.79964808348012</v>
      </c>
    </row>
    <row r="34345" spans="7:12" x14ac:dyDescent="0.25">
      <c r="G34345" s="21"/>
      <c r="H34345" s="21"/>
      <c r="I34345" s="21"/>
      <c r="K34345" s="32">
        <v>7.9788456080286538</v>
      </c>
      <c r="L34345" s="33">
        <v>31.793058402243293</v>
      </c>
    </row>
    <row r="34346" spans="7:12" x14ac:dyDescent="0.25">
      <c r="G34346" s="21"/>
      <c r="H34346" s="21"/>
      <c r="I34346" s="21"/>
      <c r="K34346" s="32">
        <v>11.968268412042981</v>
      </c>
      <c r="L34346" s="33">
        <v>18.016086967607745</v>
      </c>
    </row>
    <row r="34347" spans="7:12" x14ac:dyDescent="0.25">
      <c r="G34347" s="21"/>
      <c r="H34347" s="21"/>
      <c r="I34347" s="21"/>
      <c r="K34347" s="32">
        <v>7.9788456080286538</v>
      </c>
      <c r="L34347" s="33">
        <v>0</v>
      </c>
    </row>
    <row r="34348" spans="7:12" x14ac:dyDescent="0.25">
      <c r="G34348" s="21"/>
      <c r="H34348" s="21"/>
      <c r="I34348" s="21"/>
      <c r="K34348" s="32">
        <v>11.968268412042981</v>
      </c>
      <c r="L34348" s="33">
        <v>3.3649836325528604</v>
      </c>
    </row>
    <row r="34349" spans="7:12" x14ac:dyDescent="0.25">
      <c r="G34349" s="21"/>
      <c r="H34349" s="21"/>
      <c r="I34349" s="21"/>
      <c r="K34349" s="32">
        <v>0</v>
      </c>
      <c r="L34349" s="33">
        <v>0</v>
      </c>
    </row>
    <row r="34350" spans="7:12" x14ac:dyDescent="0.25">
      <c r="G34350" s="21"/>
      <c r="H34350" s="21"/>
      <c r="I34350" s="21"/>
      <c r="K34350" s="32">
        <v>15.957691216057308</v>
      </c>
      <c r="L34350" s="33">
        <v>7.8880640481881112</v>
      </c>
    </row>
    <row r="34351" spans="7:12" x14ac:dyDescent="0.25">
      <c r="G34351" s="21"/>
      <c r="H34351" s="21"/>
      <c r="I34351" s="21"/>
      <c r="K34351" s="32">
        <v>0</v>
      </c>
      <c r="L34351" s="33">
        <v>0</v>
      </c>
    </row>
    <row r="34352" spans="7:12" x14ac:dyDescent="0.25">
      <c r="G34352" s="21"/>
      <c r="H34352" s="21"/>
      <c r="I34352" s="21"/>
      <c r="K34352" s="32">
        <v>7.9788456080286538</v>
      </c>
      <c r="L34352" s="33">
        <v>0</v>
      </c>
    </row>
    <row r="34353" spans="7:12" x14ac:dyDescent="0.25">
      <c r="G34353" s="21"/>
      <c r="H34353" s="21"/>
      <c r="I34353" s="21"/>
      <c r="K34353" s="32">
        <v>3.9894228040143269</v>
      </c>
      <c r="L34353" s="33">
        <v>9.0266093390616344</v>
      </c>
    </row>
    <row r="34354" spans="7:12" x14ac:dyDescent="0.25">
      <c r="G34354" s="21"/>
      <c r="H34354" s="21"/>
      <c r="I34354" s="21"/>
      <c r="K34354" s="32">
        <v>3.9894228040143269</v>
      </c>
      <c r="L34354" s="33">
        <v>1.9782422754699396</v>
      </c>
    </row>
    <row r="34355" spans="7:12" x14ac:dyDescent="0.25">
      <c r="G34355" s="21"/>
      <c r="H34355" s="21"/>
      <c r="I34355" s="21"/>
      <c r="K34355" s="32">
        <v>0</v>
      </c>
      <c r="L34355" s="33">
        <v>0</v>
      </c>
    </row>
    <row r="34356" spans="7:12" x14ac:dyDescent="0.25">
      <c r="G34356" s="21"/>
      <c r="H34356" s="21"/>
      <c r="I34356" s="21"/>
      <c r="K34356" s="32">
        <v>0</v>
      </c>
      <c r="L34356" s="33">
        <v>0</v>
      </c>
    </row>
    <row r="34357" spans="7:12" x14ac:dyDescent="0.25">
      <c r="G34357" s="21"/>
      <c r="H34357" s="21"/>
      <c r="I34357" s="21"/>
      <c r="K34357" s="32">
        <v>39.894228040143268</v>
      </c>
      <c r="L34357" s="33">
        <v>66.078216170584483</v>
      </c>
    </row>
    <row r="34358" spans="7:12" x14ac:dyDescent="0.25">
      <c r="G34358" s="21"/>
      <c r="H34358" s="21"/>
      <c r="I34358" s="21"/>
      <c r="K34358" s="32">
        <v>0</v>
      </c>
      <c r="L34358" s="33">
        <v>0</v>
      </c>
    </row>
    <row r="34359" spans="7:12" x14ac:dyDescent="0.25">
      <c r="G34359" s="21"/>
      <c r="H34359" s="21"/>
      <c r="I34359" s="21"/>
      <c r="K34359" s="32">
        <v>23.936536824085962</v>
      </c>
      <c r="L34359" s="33">
        <v>17.4370648506146</v>
      </c>
    </row>
    <row r="34360" spans="7:12" x14ac:dyDescent="0.25">
      <c r="G34360" s="21"/>
      <c r="H34360" s="21"/>
      <c r="I34360" s="21"/>
      <c r="K34360" s="32">
        <v>0</v>
      </c>
      <c r="L34360" s="33">
        <v>0</v>
      </c>
    </row>
    <row r="34361" spans="7:12" x14ac:dyDescent="0.25">
      <c r="G34361" s="21"/>
      <c r="H34361" s="21"/>
      <c r="I34361" s="21"/>
      <c r="K34361" s="32">
        <v>0</v>
      </c>
      <c r="L34361" s="33">
        <v>0</v>
      </c>
    </row>
    <row r="34362" spans="7:12" x14ac:dyDescent="0.25">
      <c r="G34362" s="21"/>
      <c r="H34362" s="21"/>
      <c r="I34362" s="21"/>
      <c r="K34362" s="32">
        <v>59.841342060214892</v>
      </c>
      <c r="L34362" s="33">
        <v>31.248752817307818</v>
      </c>
    </row>
    <row r="34363" spans="7:12" x14ac:dyDescent="0.25">
      <c r="G34363" s="21"/>
      <c r="H34363" s="21"/>
      <c r="I34363" s="21"/>
      <c r="K34363" s="32">
        <v>7.9788456080286538</v>
      </c>
      <c r="L34363" s="33">
        <v>0</v>
      </c>
    </row>
    <row r="34364" spans="7:12" x14ac:dyDescent="0.25">
      <c r="G34364" s="21"/>
      <c r="H34364" s="21"/>
      <c r="I34364" s="21"/>
      <c r="K34364" s="32">
        <v>39.894228040143268</v>
      </c>
      <c r="L34364" s="33">
        <v>79.273000606400174</v>
      </c>
    </row>
    <row r="34365" spans="7:12" x14ac:dyDescent="0.25">
      <c r="G34365" s="21"/>
      <c r="H34365" s="21"/>
      <c r="I34365" s="21"/>
      <c r="K34365" s="32">
        <v>7.9788456080286538</v>
      </c>
      <c r="L34365" s="33">
        <v>14.111975592130843</v>
      </c>
    </row>
    <row r="34366" spans="7:12" x14ac:dyDescent="0.25">
      <c r="G34366" s="21"/>
      <c r="H34366" s="21"/>
      <c r="I34366" s="21"/>
      <c r="K34366" s="32">
        <v>0</v>
      </c>
      <c r="L34366" s="33">
        <v>0</v>
      </c>
    </row>
    <row r="34367" spans="7:12" x14ac:dyDescent="0.25">
      <c r="G34367" s="21"/>
      <c r="H34367" s="21"/>
      <c r="I34367" s="21"/>
      <c r="K34367" s="32">
        <v>3.9894228040143269</v>
      </c>
      <c r="L34367" s="33">
        <v>3.4639697833543606</v>
      </c>
    </row>
    <row r="34368" spans="7:12" x14ac:dyDescent="0.25">
      <c r="G34368" s="21"/>
      <c r="H34368" s="21"/>
      <c r="I34368" s="21"/>
      <c r="K34368" s="32">
        <v>3.9894228040143269</v>
      </c>
      <c r="L34368" s="33">
        <v>11.843444431305903</v>
      </c>
    </row>
    <row r="34369" spans="7:12" x14ac:dyDescent="0.25">
      <c r="G34369" s="21"/>
      <c r="H34369" s="21"/>
      <c r="I34369" s="21"/>
      <c r="K34369" s="32">
        <v>3.9894228040143269</v>
      </c>
      <c r="L34369" s="33">
        <v>8.5715025572247576</v>
      </c>
    </row>
    <row r="34370" spans="7:12" x14ac:dyDescent="0.25">
      <c r="G34370" s="21"/>
      <c r="H34370" s="21"/>
      <c r="I34370" s="21"/>
      <c r="K34370" s="32">
        <v>0</v>
      </c>
      <c r="L34370" s="33">
        <v>0</v>
      </c>
    </row>
    <row r="34371" spans="7:12" x14ac:dyDescent="0.25">
      <c r="G34371" s="21"/>
      <c r="H34371" s="21"/>
      <c r="I34371" s="21"/>
      <c r="K34371" s="32">
        <v>15.957691216057308</v>
      </c>
      <c r="L34371" s="33">
        <v>6.0307009573851023</v>
      </c>
    </row>
    <row r="34372" spans="7:12" x14ac:dyDescent="0.25">
      <c r="G34372" s="21"/>
      <c r="H34372" s="21"/>
      <c r="I34372" s="21"/>
      <c r="K34372" s="32">
        <v>0</v>
      </c>
      <c r="L34372" s="33">
        <v>0</v>
      </c>
    </row>
    <row r="34373" spans="7:12" x14ac:dyDescent="0.25">
      <c r="G34373" s="21"/>
      <c r="H34373" s="21"/>
      <c r="I34373" s="21"/>
      <c r="K34373" s="32">
        <v>11.968268412042981</v>
      </c>
      <c r="L34373" s="33">
        <v>16.905203342627257</v>
      </c>
    </row>
    <row r="34374" spans="7:12" x14ac:dyDescent="0.25">
      <c r="G34374" s="21"/>
      <c r="H34374" s="21"/>
      <c r="I34374" s="21"/>
      <c r="K34374" s="32">
        <v>7.9788456080286538</v>
      </c>
      <c r="L34374" s="33">
        <v>9.0177974517381578</v>
      </c>
    </row>
    <row r="34375" spans="7:12" x14ac:dyDescent="0.25">
      <c r="G34375" s="21"/>
      <c r="H34375" s="21"/>
      <c r="I34375" s="21"/>
      <c r="K34375" s="32">
        <v>0</v>
      </c>
      <c r="L34375" s="33">
        <v>0</v>
      </c>
    </row>
    <row r="34376" spans="7:12" x14ac:dyDescent="0.25">
      <c r="G34376" s="21"/>
      <c r="H34376" s="21"/>
      <c r="I34376" s="21"/>
      <c r="K34376" s="32">
        <v>103.72499290437247</v>
      </c>
      <c r="L34376" s="33">
        <v>178.75874193769579</v>
      </c>
    </row>
    <row r="34377" spans="7:12" x14ac:dyDescent="0.25">
      <c r="G34377" s="21"/>
      <c r="H34377" s="21"/>
      <c r="I34377" s="21"/>
      <c r="K34377" s="32">
        <v>0</v>
      </c>
      <c r="L34377" s="33">
        <v>0</v>
      </c>
    </row>
    <row r="34378" spans="7:12" x14ac:dyDescent="0.25">
      <c r="G34378" s="21"/>
      <c r="H34378" s="21"/>
      <c r="I34378" s="21"/>
      <c r="K34378" s="32">
        <v>0</v>
      </c>
      <c r="L34378" s="33">
        <v>0</v>
      </c>
    </row>
    <row r="34379" spans="7:12" x14ac:dyDescent="0.25">
      <c r="G34379" s="21"/>
      <c r="H34379" s="21"/>
      <c r="I34379" s="21"/>
      <c r="K34379" s="32">
        <v>11.968268412042981</v>
      </c>
      <c r="L34379" s="33">
        <v>13.528108883718392</v>
      </c>
    </row>
    <row r="34380" spans="7:12" x14ac:dyDescent="0.25">
      <c r="G34380" s="21"/>
      <c r="H34380" s="21"/>
      <c r="I34380" s="21"/>
      <c r="K34380" s="32">
        <v>7.9788456080286538</v>
      </c>
      <c r="L34380" s="33">
        <v>2.1876019800919764</v>
      </c>
    </row>
    <row r="34381" spans="7:12" x14ac:dyDescent="0.25">
      <c r="G34381" s="21"/>
      <c r="H34381" s="21"/>
      <c r="I34381" s="21"/>
      <c r="K34381" s="32">
        <v>0</v>
      </c>
      <c r="L34381" s="33">
        <v>0</v>
      </c>
    </row>
    <row r="34382" spans="7:12" x14ac:dyDescent="0.25">
      <c r="G34382" s="21"/>
      <c r="H34382" s="21"/>
      <c r="I34382" s="21"/>
      <c r="K34382" s="32">
        <v>0</v>
      </c>
      <c r="L34382" s="33">
        <v>0</v>
      </c>
    </row>
    <row r="34383" spans="7:12" x14ac:dyDescent="0.25">
      <c r="G34383" s="21"/>
      <c r="H34383" s="21"/>
      <c r="I34383" s="21"/>
      <c r="K34383" s="32">
        <v>11.968268412042981</v>
      </c>
      <c r="L34383" s="33">
        <v>13.872227949872205</v>
      </c>
    </row>
    <row r="34384" spans="7:12" x14ac:dyDescent="0.25">
      <c r="G34384" s="21"/>
      <c r="H34384" s="21"/>
      <c r="I34384" s="21"/>
      <c r="K34384" s="32">
        <v>7.9788456080286538</v>
      </c>
      <c r="L34384" s="33">
        <v>2.3153162623532042</v>
      </c>
    </row>
    <row r="34385" spans="7:12" x14ac:dyDescent="0.25">
      <c r="G34385" s="21"/>
      <c r="H34385" s="21"/>
      <c r="I34385" s="21"/>
      <c r="K34385" s="32">
        <v>19.947114020071634</v>
      </c>
      <c r="L34385" s="33">
        <v>13.043981149701885</v>
      </c>
    </row>
    <row r="34386" spans="7:12" x14ac:dyDescent="0.25">
      <c r="G34386" s="21"/>
      <c r="H34386" s="21"/>
      <c r="I34386" s="21"/>
      <c r="K34386" s="32">
        <v>0</v>
      </c>
      <c r="L34386" s="33">
        <v>0</v>
      </c>
    </row>
    <row r="34387" spans="7:12" x14ac:dyDescent="0.25">
      <c r="G34387" s="21"/>
      <c r="H34387" s="21"/>
      <c r="I34387" s="21"/>
      <c r="K34387" s="32">
        <v>0</v>
      </c>
      <c r="L34387" s="33">
        <v>0</v>
      </c>
    </row>
    <row r="34388" spans="7:12" x14ac:dyDescent="0.25">
      <c r="G34388" s="21"/>
      <c r="H34388" s="21"/>
      <c r="I34388" s="21"/>
      <c r="K34388" s="32">
        <v>0</v>
      </c>
      <c r="L34388" s="33">
        <v>0</v>
      </c>
    </row>
    <row r="34389" spans="7:12" x14ac:dyDescent="0.25">
      <c r="G34389" s="21"/>
      <c r="H34389" s="21"/>
      <c r="I34389" s="21"/>
      <c r="K34389" s="32">
        <v>0</v>
      </c>
      <c r="L34389" s="33">
        <v>0</v>
      </c>
    </row>
    <row r="34390" spans="7:12" x14ac:dyDescent="0.25">
      <c r="G34390" s="21"/>
      <c r="H34390" s="21"/>
      <c r="I34390" s="21"/>
      <c r="K34390" s="32">
        <v>15.957691216057308</v>
      </c>
      <c r="L34390" s="33">
        <v>2.6558126413069916</v>
      </c>
    </row>
    <row r="34391" spans="7:12" x14ac:dyDescent="0.25">
      <c r="G34391" s="21"/>
      <c r="H34391" s="21"/>
      <c r="I34391" s="21"/>
      <c r="K34391" s="32">
        <v>11.968268412042981</v>
      </c>
      <c r="L34391" s="33">
        <v>8.6416197014556673</v>
      </c>
    </row>
    <row r="34392" spans="7:12" x14ac:dyDescent="0.25">
      <c r="G34392" s="21"/>
      <c r="H34392" s="21"/>
      <c r="I34392" s="21"/>
      <c r="K34392" s="32">
        <v>19.947114020071634</v>
      </c>
      <c r="L34392" s="33">
        <v>5.3596145323415447</v>
      </c>
    </row>
    <row r="34393" spans="7:12" x14ac:dyDescent="0.25">
      <c r="G34393" s="21"/>
      <c r="H34393" s="21"/>
      <c r="I34393" s="21"/>
      <c r="K34393" s="32">
        <v>15.957691216057308</v>
      </c>
      <c r="L34393" s="33">
        <v>4.2989737955586627</v>
      </c>
    </row>
    <row r="34394" spans="7:12" x14ac:dyDescent="0.25">
      <c r="G34394" s="21"/>
      <c r="H34394" s="21"/>
      <c r="I34394" s="21"/>
      <c r="K34394" s="32">
        <v>7.9788456080286538</v>
      </c>
      <c r="L34394" s="33">
        <v>0</v>
      </c>
    </row>
    <row r="34395" spans="7:12" x14ac:dyDescent="0.25">
      <c r="G34395" s="21"/>
      <c r="H34395" s="21"/>
      <c r="I34395" s="21"/>
      <c r="K34395" s="32">
        <v>3.9894228040143269</v>
      </c>
      <c r="L34395" s="33">
        <v>0</v>
      </c>
    </row>
    <row r="34396" spans="7:12" x14ac:dyDescent="0.25">
      <c r="G34396" s="21"/>
      <c r="H34396" s="21"/>
      <c r="I34396" s="21"/>
      <c r="K34396" s="32">
        <v>43.883650844157593</v>
      </c>
      <c r="L34396" s="33">
        <v>59.136736939235973</v>
      </c>
    </row>
    <row r="34397" spans="7:12" x14ac:dyDescent="0.25">
      <c r="G34397" s="21"/>
      <c r="H34397" s="21"/>
      <c r="I34397" s="21"/>
      <c r="K34397" s="32">
        <v>3.9894228040143269</v>
      </c>
      <c r="L34397" s="33">
        <v>0</v>
      </c>
    </row>
    <row r="34398" spans="7:12" x14ac:dyDescent="0.25">
      <c r="G34398" s="21"/>
      <c r="H34398" s="21"/>
      <c r="I34398" s="21"/>
      <c r="K34398" s="32">
        <v>7.9788456080286538</v>
      </c>
      <c r="L34398" s="33">
        <v>0</v>
      </c>
    </row>
    <row r="34399" spans="7:12" x14ac:dyDescent="0.25">
      <c r="G34399" s="21"/>
      <c r="H34399" s="21"/>
      <c r="I34399" s="21"/>
      <c r="K34399" s="32">
        <v>3.9894228040143269</v>
      </c>
      <c r="L34399" s="33">
        <v>6.224914312717881</v>
      </c>
    </row>
    <row r="34400" spans="7:12" x14ac:dyDescent="0.25">
      <c r="G34400" s="21"/>
      <c r="H34400" s="21"/>
      <c r="I34400" s="21"/>
      <c r="K34400" s="32">
        <v>0</v>
      </c>
      <c r="L34400" s="33">
        <v>0</v>
      </c>
    </row>
    <row r="34401" spans="7:12" x14ac:dyDescent="0.25">
      <c r="G34401" s="21"/>
      <c r="H34401" s="21"/>
      <c r="I34401" s="21"/>
      <c r="K34401" s="32">
        <v>0</v>
      </c>
      <c r="L34401" s="33">
        <v>0</v>
      </c>
    </row>
    <row r="34402" spans="7:12" x14ac:dyDescent="0.25">
      <c r="G34402" s="21"/>
      <c r="H34402" s="21"/>
      <c r="I34402" s="21"/>
      <c r="K34402" s="32">
        <v>3.9894228040143269</v>
      </c>
      <c r="L34402" s="33">
        <v>4.2702278004043119</v>
      </c>
    </row>
    <row r="34403" spans="7:12" x14ac:dyDescent="0.25">
      <c r="G34403" s="21"/>
      <c r="H34403" s="21"/>
      <c r="I34403" s="21"/>
      <c r="K34403" s="32">
        <v>7.9788456080286538</v>
      </c>
      <c r="L34403" s="33">
        <v>7.9101339996362396</v>
      </c>
    </row>
    <row r="34404" spans="7:12" x14ac:dyDescent="0.25">
      <c r="G34404" s="21"/>
      <c r="H34404" s="21"/>
      <c r="I34404" s="21"/>
      <c r="K34404" s="32">
        <v>7.9788456080286538</v>
      </c>
      <c r="L34404" s="33">
        <v>23.661545863004143</v>
      </c>
    </row>
    <row r="34405" spans="7:12" x14ac:dyDescent="0.25">
      <c r="G34405" s="21"/>
      <c r="H34405" s="21"/>
      <c r="I34405" s="21"/>
      <c r="K34405" s="32">
        <v>0</v>
      </c>
      <c r="L34405" s="33">
        <v>0</v>
      </c>
    </row>
    <row r="34406" spans="7:12" x14ac:dyDescent="0.25">
      <c r="G34406" s="21"/>
      <c r="H34406" s="21"/>
      <c r="I34406" s="21"/>
      <c r="K34406" s="32">
        <v>3.9894228040143269</v>
      </c>
      <c r="L34406" s="33">
        <v>2.3982874043999223</v>
      </c>
    </row>
    <row r="34407" spans="7:12" x14ac:dyDescent="0.25">
      <c r="G34407" s="21"/>
      <c r="H34407" s="21"/>
      <c r="I34407" s="21"/>
      <c r="K34407" s="32">
        <v>11.968268412042981</v>
      </c>
      <c r="L34407" s="33">
        <v>3.6816052105647987</v>
      </c>
    </row>
    <row r="34408" spans="7:12" x14ac:dyDescent="0.25">
      <c r="G34408" s="21"/>
      <c r="H34408" s="21"/>
      <c r="I34408" s="21"/>
      <c r="K34408" s="32">
        <v>15.957691216057308</v>
      </c>
      <c r="L34408" s="33">
        <v>13.460660682432476</v>
      </c>
    </row>
    <row r="34409" spans="7:12" x14ac:dyDescent="0.25">
      <c r="G34409" s="21"/>
      <c r="H34409" s="21"/>
      <c r="I34409" s="21"/>
      <c r="K34409" s="32">
        <v>0</v>
      </c>
      <c r="L34409" s="33">
        <v>0</v>
      </c>
    </row>
    <row r="34410" spans="7:12" x14ac:dyDescent="0.25">
      <c r="G34410" s="21"/>
      <c r="H34410" s="21"/>
      <c r="I34410" s="21"/>
      <c r="K34410" s="32">
        <v>3.9894228040143269</v>
      </c>
      <c r="L34410" s="33">
        <v>0</v>
      </c>
    </row>
    <row r="34411" spans="7:12" x14ac:dyDescent="0.25">
      <c r="G34411" s="21"/>
      <c r="H34411" s="21"/>
      <c r="I34411" s="21"/>
      <c r="K34411" s="32">
        <v>15.957691216057308</v>
      </c>
      <c r="L34411" s="33">
        <v>29.27868126067326</v>
      </c>
    </row>
    <row r="34412" spans="7:12" x14ac:dyDescent="0.25">
      <c r="G34412" s="21"/>
      <c r="H34412" s="21"/>
      <c r="I34412" s="21"/>
      <c r="K34412" s="32">
        <v>3.9894228040143269</v>
      </c>
      <c r="L34412" s="33">
        <v>0</v>
      </c>
    </row>
    <row r="34413" spans="7:12" x14ac:dyDescent="0.25">
      <c r="G34413" s="21"/>
      <c r="H34413" s="21"/>
      <c r="I34413" s="21"/>
      <c r="K34413" s="32">
        <v>15.957691216057308</v>
      </c>
      <c r="L34413" s="33">
        <v>24.888196913011782</v>
      </c>
    </row>
    <row r="34414" spans="7:12" x14ac:dyDescent="0.25">
      <c r="G34414" s="21"/>
      <c r="H34414" s="21"/>
      <c r="I34414" s="21"/>
      <c r="K34414" s="32">
        <v>7.9788456080286538</v>
      </c>
      <c r="L34414" s="33">
        <v>28.831088374290921</v>
      </c>
    </row>
    <row r="34415" spans="7:12" x14ac:dyDescent="0.25">
      <c r="G34415" s="21"/>
      <c r="H34415" s="21"/>
      <c r="I34415" s="21"/>
      <c r="K34415" s="32">
        <v>3.9894228040143269</v>
      </c>
      <c r="L34415" s="33">
        <v>0</v>
      </c>
    </row>
    <row r="34416" spans="7:12" x14ac:dyDescent="0.25">
      <c r="G34416" s="21"/>
      <c r="H34416" s="21"/>
      <c r="I34416" s="21"/>
      <c r="K34416" s="32">
        <v>3.9894228040143269</v>
      </c>
      <c r="L34416" s="33">
        <v>0</v>
      </c>
    </row>
    <row r="34417" spans="7:12" x14ac:dyDescent="0.25">
      <c r="G34417" s="21"/>
      <c r="H34417" s="21"/>
      <c r="I34417" s="21"/>
      <c r="K34417" s="32">
        <v>3.9894228040143269</v>
      </c>
      <c r="L34417" s="33">
        <v>5.0110378581755235</v>
      </c>
    </row>
    <row r="34418" spans="7:12" x14ac:dyDescent="0.25">
      <c r="G34418" s="21"/>
      <c r="H34418" s="21"/>
      <c r="I34418" s="21"/>
      <c r="K34418" s="32">
        <v>27.925959628100291</v>
      </c>
      <c r="L34418" s="33">
        <v>60.822950467598872</v>
      </c>
    </row>
    <row r="34419" spans="7:12" x14ac:dyDescent="0.25">
      <c r="G34419" s="21"/>
      <c r="H34419" s="21"/>
      <c r="I34419" s="21"/>
      <c r="K34419" s="32">
        <v>39.894228040143268</v>
      </c>
      <c r="L34419" s="33">
        <v>56.060044908685256</v>
      </c>
    </row>
    <row r="34420" spans="7:12" x14ac:dyDescent="0.25">
      <c r="G34420" s="21"/>
      <c r="H34420" s="21"/>
      <c r="I34420" s="21"/>
      <c r="K34420" s="32">
        <v>15.957691216057308</v>
      </c>
      <c r="L34420" s="33">
        <v>14.283978431693965</v>
      </c>
    </row>
    <row r="34421" spans="7:12" x14ac:dyDescent="0.25">
      <c r="G34421" s="21"/>
      <c r="H34421" s="21"/>
      <c r="I34421" s="21"/>
      <c r="K34421" s="32">
        <v>11.968268412042981</v>
      </c>
      <c r="L34421" s="33">
        <v>30.890574888749423</v>
      </c>
    </row>
    <row r="34422" spans="7:12" x14ac:dyDescent="0.25">
      <c r="G34422" s="21"/>
      <c r="H34422" s="21"/>
      <c r="I34422" s="21"/>
      <c r="K34422" s="32">
        <v>0</v>
      </c>
      <c r="L34422" s="33">
        <v>0</v>
      </c>
    </row>
    <row r="34423" spans="7:12" x14ac:dyDescent="0.25">
      <c r="G34423" s="21"/>
      <c r="H34423" s="21"/>
      <c r="I34423" s="21"/>
      <c r="K34423" s="32">
        <v>0</v>
      </c>
      <c r="L34423" s="33">
        <v>0</v>
      </c>
    </row>
    <row r="34424" spans="7:12" x14ac:dyDescent="0.25">
      <c r="G34424" s="21"/>
      <c r="H34424" s="21"/>
      <c r="I34424" s="21"/>
      <c r="K34424" s="32">
        <v>31.915382432114619</v>
      </c>
      <c r="L34424" s="33">
        <v>47.921442570881752</v>
      </c>
    </row>
    <row r="34425" spans="7:12" x14ac:dyDescent="0.25">
      <c r="G34425" s="21"/>
      <c r="H34425" s="21"/>
      <c r="I34425" s="21"/>
      <c r="K34425" s="32">
        <v>0</v>
      </c>
      <c r="L34425" s="33">
        <v>0</v>
      </c>
    </row>
    <row r="34426" spans="7:12" x14ac:dyDescent="0.25">
      <c r="G34426" s="21"/>
      <c r="H34426" s="21"/>
      <c r="I34426" s="21"/>
      <c r="K34426" s="32">
        <v>23.936536824085962</v>
      </c>
      <c r="L34426" s="33">
        <v>18.594225830695713</v>
      </c>
    </row>
    <row r="34427" spans="7:12" x14ac:dyDescent="0.25">
      <c r="G34427" s="21"/>
      <c r="H34427" s="21"/>
      <c r="I34427" s="21"/>
      <c r="K34427" s="32">
        <v>7.9788456080286538</v>
      </c>
      <c r="L34427" s="33">
        <v>10.143529824230122</v>
      </c>
    </row>
    <row r="34428" spans="7:12" x14ac:dyDescent="0.25">
      <c r="G34428" s="21"/>
      <c r="H34428" s="21"/>
      <c r="I34428" s="21"/>
      <c r="K34428" s="32">
        <v>0</v>
      </c>
      <c r="L34428" s="33">
        <v>0</v>
      </c>
    </row>
    <row r="34429" spans="7:12" x14ac:dyDescent="0.25">
      <c r="G34429" s="21"/>
      <c r="H34429" s="21"/>
      <c r="I34429" s="21"/>
      <c r="K34429" s="32">
        <v>11.968268412042981</v>
      </c>
      <c r="L34429" s="33">
        <v>0</v>
      </c>
    </row>
    <row r="34430" spans="7:12" x14ac:dyDescent="0.25">
      <c r="G34430" s="21"/>
      <c r="H34430" s="21"/>
      <c r="I34430" s="21"/>
      <c r="K34430" s="32">
        <v>27.925959628100291</v>
      </c>
      <c r="L34430" s="33">
        <v>12.963160551082986</v>
      </c>
    </row>
    <row r="34431" spans="7:12" x14ac:dyDescent="0.25">
      <c r="G34431" s="21"/>
      <c r="H34431" s="21"/>
      <c r="I34431" s="21"/>
      <c r="K34431" s="32">
        <v>0</v>
      </c>
      <c r="L34431" s="33">
        <v>0</v>
      </c>
    </row>
    <row r="34432" spans="7:12" x14ac:dyDescent="0.25">
      <c r="G34432" s="21"/>
      <c r="H34432" s="21"/>
      <c r="I34432" s="21"/>
      <c r="K34432" s="32">
        <v>0</v>
      </c>
      <c r="L34432" s="33">
        <v>0</v>
      </c>
    </row>
    <row r="34433" spans="7:12" x14ac:dyDescent="0.25">
      <c r="G34433" s="21"/>
      <c r="H34433" s="21"/>
      <c r="I34433" s="21"/>
      <c r="K34433" s="32">
        <v>0</v>
      </c>
      <c r="L34433" s="33">
        <v>0</v>
      </c>
    </row>
    <row r="34434" spans="7:12" x14ac:dyDescent="0.25">
      <c r="G34434" s="21"/>
      <c r="H34434" s="21"/>
      <c r="I34434" s="21"/>
      <c r="K34434" s="32">
        <v>19.947114020071634</v>
      </c>
      <c r="L34434" s="33">
        <v>37.382961492952454</v>
      </c>
    </row>
    <row r="34435" spans="7:12" x14ac:dyDescent="0.25">
      <c r="G34435" s="21"/>
      <c r="H34435" s="21"/>
      <c r="I34435" s="21"/>
      <c r="K34435" s="32">
        <v>11.968268412042981</v>
      </c>
      <c r="L34435" s="33">
        <v>27.795929085046993</v>
      </c>
    </row>
    <row r="34436" spans="7:12" x14ac:dyDescent="0.25">
      <c r="G34436" s="21"/>
      <c r="H34436" s="21"/>
      <c r="I34436" s="21"/>
      <c r="K34436" s="32">
        <v>43.883650844157593</v>
      </c>
      <c r="L34436" s="33">
        <v>71.443657136710158</v>
      </c>
    </row>
    <row r="34437" spans="7:12" x14ac:dyDescent="0.25">
      <c r="G34437" s="21"/>
      <c r="H34437" s="21"/>
      <c r="I34437" s="21"/>
      <c r="K34437" s="32">
        <v>3.9894228040143269</v>
      </c>
      <c r="L34437" s="33">
        <v>0</v>
      </c>
    </row>
    <row r="34438" spans="7:12" x14ac:dyDescent="0.25">
      <c r="G34438" s="21"/>
      <c r="H34438" s="21"/>
      <c r="I34438" s="21"/>
      <c r="K34438" s="32">
        <v>15.957691216057308</v>
      </c>
      <c r="L34438" s="33">
        <v>14.667352045619879</v>
      </c>
    </row>
    <row r="34439" spans="7:12" x14ac:dyDescent="0.25">
      <c r="G34439" s="21"/>
      <c r="H34439" s="21"/>
      <c r="I34439" s="21"/>
      <c r="K34439" s="32">
        <v>27.925959628100291</v>
      </c>
      <c r="L34439" s="33">
        <v>23.447002369398337</v>
      </c>
    </row>
    <row r="34440" spans="7:12" x14ac:dyDescent="0.25">
      <c r="G34440" s="21"/>
      <c r="H34440" s="21"/>
      <c r="I34440" s="21"/>
      <c r="K34440" s="32">
        <v>0</v>
      </c>
      <c r="L34440" s="33">
        <v>0</v>
      </c>
    </row>
    <row r="34441" spans="7:12" x14ac:dyDescent="0.25">
      <c r="G34441" s="21"/>
      <c r="H34441" s="21"/>
      <c r="I34441" s="21"/>
      <c r="K34441" s="32">
        <v>3.9894228040143269</v>
      </c>
      <c r="L34441" s="33">
        <v>13.676335796955808</v>
      </c>
    </row>
    <row r="34442" spans="7:12" x14ac:dyDescent="0.25">
      <c r="G34442" s="21"/>
      <c r="H34442" s="21"/>
      <c r="I34442" s="21"/>
      <c r="K34442" s="32">
        <v>3.9894228040143269</v>
      </c>
      <c r="L34442" s="33">
        <v>0</v>
      </c>
    </row>
    <row r="34443" spans="7:12" x14ac:dyDescent="0.25">
      <c r="G34443" s="21"/>
      <c r="H34443" s="21"/>
      <c r="I34443" s="21"/>
      <c r="K34443" s="32">
        <v>0</v>
      </c>
      <c r="L34443" s="33">
        <v>0</v>
      </c>
    </row>
    <row r="34444" spans="7:12" x14ac:dyDescent="0.25">
      <c r="G34444" s="21"/>
      <c r="H34444" s="21"/>
      <c r="I34444" s="21"/>
      <c r="K34444" s="32">
        <v>0</v>
      </c>
      <c r="L34444" s="33">
        <v>0</v>
      </c>
    </row>
    <row r="34445" spans="7:12" x14ac:dyDescent="0.25">
      <c r="G34445" s="21"/>
      <c r="H34445" s="21"/>
      <c r="I34445" s="21"/>
      <c r="K34445" s="32">
        <v>7.9788456080286538</v>
      </c>
      <c r="L34445" s="33">
        <v>1.4225007738492976</v>
      </c>
    </row>
    <row r="34446" spans="7:12" x14ac:dyDescent="0.25">
      <c r="G34446" s="21"/>
      <c r="H34446" s="21"/>
      <c r="I34446" s="21"/>
      <c r="K34446" s="32">
        <v>15.957691216057308</v>
      </c>
      <c r="L34446" s="33">
        <v>0</v>
      </c>
    </row>
    <row r="34447" spans="7:12" x14ac:dyDescent="0.25">
      <c r="G34447" s="21"/>
      <c r="H34447" s="21"/>
      <c r="I34447" s="21"/>
      <c r="K34447" s="32">
        <v>0</v>
      </c>
      <c r="L34447" s="33">
        <v>0</v>
      </c>
    </row>
    <row r="34448" spans="7:12" x14ac:dyDescent="0.25">
      <c r="G34448" s="21"/>
      <c r="H34448" s="21"/>
      <c r="I34448" s="21"/>
      <c r="K34448" s="32">
        <v>7.9788456080286538</v>
      </c>
      <c r="L34448" s="33">
        <v>0</v>
      </c>
    </row>
    <row r="34449" spans="7:12" x14ac:dyDescent="0.25">
      <c r="G34449" s="21"/>
      <c r="H34449" s="21"/>
      <c r="I34449" s="21"/>
      <c r="K34449" s="32">
        <v>27.925959628100291</v>
      </c>
      <c r="L34449" s="33">
        <v>20.633023704600149</v>
      </c>
    </row>
    <row r="34450" spans="7:12" x14ac:dyDescent="0.25">
      <c r="G34450" s="21"/>
      <c r="H34450" s="21"/>
      <c r="I34450" s="21"/>
      <c r="K34450" s="32">
        <v>35.904805236128944</v>
      </c>
      <c r="L34450" s="33">
        <v>26.651360492309145</v>
      </c>
    </row>
    <row r="34451" spans="7:12" x14ac:dyDescent="0.25">
      <c r="G34451" s="21"/>
      <c r="H34451" s="21"/>
      <c r="I34451" s="21"/>
      <c r="K34451" s="32">
        <v>0</v>
      </c>
      <c r="L34451" s="33">
        <v>0</v>
      </c>
    </row>
    <row r="34452" spans="7:12" x14ac:dyDescent="0.25">
      <c r="G34452" s="21"/>
      <c r="H34452" s="21"/>
      <c r="I34452" s="21"/>
      <c r="K34452" s="32">
        <v>3.9894228040143269</v>
      </c>
      <c r="L34452" s="33">
        <v>0</v>
      </c>
    </row>
    <row r="34453" spans="7:12" x14ac:dyDescent="0.25">
      <c r="G34453" s="21"/>
      <c r="H34453" s="21"/>
      <c r="I34453" s="21"/>
      <c r="K34453" s="32">
        <v>35.904805236128944</v>
      </c>
      <c r="L34453" s="33">
        <v>42.418291401270679</v>
      </c>
    </row>
    <row r="34454" spans="7:12" x14ac:dyDescent="0.25">
      <c r="G34454" s="21"/>
      <c r="H34454" s="21"/>
      <c r="I34454" s="21"/>
      <c r="K34454" s="32">
        <v>3.9894228040143269</v>
      </c>
      <c r="L34454" s="33">
        <v>0</v>
      </c>
    </row>
    <row r="34455" spans="7:12" x14ac:dyDescent="0.25">
      <c r="G34455" s="21"/>
      <c r="H34455" s="21"/>
      <c r="I34455" s="21"/>
      <c r="K34455" s="32">
        <v>39.894228040143268</v>
      </c>
      <c r="L34455" s="33">
        <v>79.894265942086051</v>
      </c>
    </row>
    <row r="34456" spans="7:12" x14ac:dyDescent="0.25">
      <c r="G34456" s="21"/>
      <c r="H34456" s="21"/>
      <c r="I34456" s="21"/>
      <c r="K34456" s="32">
        <v>3.9894228040143269</v>
      </c>
      <c r="L34456" s="33">
        <v>0</v>
      </c>
    </row>
    <row r="34457" spans="7:12" x14ac:dyDescent="0.25">
      <c r="G34457" s="21"/>
      <c r="H34457" s="21"/>
      <c r="I34457" s="21"/>
      <c r="K34457" s="32">
        <v>19.947114020071634</v>
      </c>
      <c r="L34457" s="33">
        <v>6.6980869811442654</v>
      </c>
    </row>
    <row r="34458" spans="7:12" x14ac:dyDescent="0.25">
      <c r="G34458" s="21"/>
      <c r="H34458" s="21"/>
      <c r="I34458" s="21"/>
      <c r="K34458" s="32">
        <v>7.9788456080286538</v>
      </c>
      <c r="L34458" s="33">
        <v>12.83151325116004</v>
      </c>
    </row>
    <row r="34459" spans="7:12" x14ac:dyDescent="0.25">
      <c r="G34459" s="21"/>
      <c r="H34459" s="21"/>
      <c r="I34459" s="21"/>
      <c r="K34459" s="32">
        <v>11.968268412042981</v>
      </c>
      <c r="L34459" s="33">
        <v>5.5051687241349168</v>
      </c>
    </row>
    <row r="34460" spans="7:12" x14ac:dyDescent="0.25">
      <c r="G34460" s="21"/>
      <c r="H34460" s="21"/>
      <c r="I34460" s="21"/>
      <c r="K34460" s="32">
        <v>7.9788456080286538</v>
      </c>
      <c r="L34460" s="33">
        <v>0</v>
      </c>
    </row>
    <row r="34461" spans="7:12" x14ac:dyDescent="0.25">
      <c r="G34461" s="21"/>
      <c r="H34461" s="21"/>
      <c r="I34461" s="21"/>
      <c r="K34461" s="32">
        <v>0</v>
      </c>
      <c r="L34461" s="33">
        <v>0</v>
      </c>
    </row>
    <row r="34462" spans="7:12" x14ac:dyDescent="0.25">
      <c r="G34462" s="21"/>
      <c r="H34462" s="21"/>
      <c r="I34462" s="21"/>
      <c r="K34462" s="32">
        <v>7.9788456080286538</v>
      </c>
      <c r="L34462" s="33">
        <v>0</v>
      </c>
    </row>
    <row r="34463" spans="7:12" x14ac:dyDescent="0.25">
      <c r="G34463" s="21"/>
      <c r="H34463" s="21"/>
      <c r="I34463" s="21"/>
      <c r="K34463" s="32">
        <v>15.957691216057308</v>
      </c>
      <c r="L34463" s="33">
        <v>1.7698193865604259</v>
      </c>
    </row>
    <row r="34464" spans="7:12" x14ac:dyDescent="0.25">
      <c r="G34464" s="21"/>
      <c r="H34464" s="21"/>
      <c r="I34464" s="21"/>
      <c r="K34464" s="32">
        <v>3.9894228040143269</v>
      </c>
      <c r="L34464" s="33">
        <v>9.6622188631513808</v>
      </c>
    </row>
    <row r="34465" spans="7:12" x14ac:dyDescent="0.25">
      <c r="G34465" s="21"/>
      <c r="H34465" s="21"/>
      <c r="I34465" s="21"/>
      <c r="K34465" s="32">
        <v>0</v>
      </c>
      <c r="L34465" s="33">
        <v>0</v>
      </c>
    </row>
    <row r="34466" spans="7:12" x14ac:dyDescent="0.25">
      <c r="G34466" s="21"/>
      <c r="H34466" s="21"/>
      <c r="I34466" s="21"/>
      <c r="K34466" s="32">
        <v>0</v>
      </c>
      <c r="L34466" s="33">
        <v>0</v>
      </c>
    </row>
    <row r="34467" spans="7:12" x14ac:dyDescent="0.25">
      <c r="G34467" s="21"/>
      <c r="H34467" s="21"/>
      <c r="I34467" s="21"/>
      <c r="K34467" s="32">
        <v>15.957691216057308</v>
      </c>
      <c r="L34467" s="33">
        <v>12.193287635360326</v>
      </c>
    </row>
    <row r="34468" spans="7:12" x14ac:dyDescent="0.25">
      <c r="G34468" s="21"/>
      <c r="H34468" s="21"/>
      <c r="I34468" s="21"/>
      <c r="K34468" s="32">
        <v>75.799033276272198</v>
      </c>
      <c r="L34468" s="33">
        <v>108.1089796008645</v>
      </c>
    </row>
    <row r="34469" spans="7:12" x14ac:dyDescent="0.25">
      <c r="G34469" s="21"/>
      <c r="H34469" s="21"/>
      <c r="I34469" s="21"/>
      <c r="K34469" s="32">
        <v>0</v>
      </c>
      <c r="L34469" s="33">
        <v>0</v>
      </c>
    </row>
    <row r="34470" spans="7:12" x14ac:dyDescent="0.25">
      <c r="G34470" s="21"/>
      <c r="H34470" s="21"/>
      <c r="I34470" s="21"/>
      <c r="K34470" s="32">
        <v>3.9894228040143269</v>
      </c>
      <c r="L34470" s="33">
        <v>0</v>
      </c>
    </row>
    <row r="34471" spans="7:12" x14ac:dyDescent="0.25">
      <c r="G34471" s="21"/>
      <c r="H34471" s="21"/>
      <c r="I34471" s="21"/>
      <c r="K34471" s="32">
        <v>0</v>
      </c>
      <c r="L34471" s="33">
        <v>0</v>
      </c>
    </row>
    <row r="34472" spans="7:12" x14ac:dyDescent="0.25">
      <c r="G34472" s="21"/>
      <c r="H34472" s="21"/>
      <c r="I34472" s="21"/>
      <c r="K34472" s="32">
        <v>0</v>
      </c>
      <c r="L34472" s="33">
        <v>0</v>
      </c>
    </row>
    <row r="34473" spans="7:12" x14ac:dyDescent="0.25">
      <c r="G34473" s="21"/>
      <c r="H34473" s="21"/>
      <c r="I34473" s="21"/>
      <c r="K34473" s="32">
        <v>0</v>
      </c>
      <c r="L34473" s="33">
        <v>0</v>
      </c>
    </row>
    <row r="34474" spans="7:12" x14ac:dyDescent="0.25">
      <c r="G34474" s="21"/>
      <c r="H34474" s="21"/>
      <c r="I34474" s="21"/>
      <c r="K34474" s="32">
        <v>7.9788456080286538</v>
      </c>
      <c r="L34474" s="33">
        <v>4.2163440780493637</v>
      </c>
    </row>
    <row r="34475" spans="7:12" x14ac:dyDescent="0.25">
      <c r="G34475" s="21"/>
      <c r="H34475" s="21"/>
      <c r="I34475" s="21"/>
      <c r="K34475" s="32">
        <v>3.9894228040143269</v>
      </c>
      <c r="L34475" s="33">
        <v>0.93989082266458301</v>
      </c>
    </row>
    <row r="34476" spans="7:12" x14ac:dyDescent="0.25">
      <c r="G34476" s="21"/>
      <c r="H34476" s="21"/>
      <c r="I34476" s="21"/>
      <c r="K34476" s="32">
        <v>0</v>
      </c>
      <c r="L34476" s="33">
        <v>0</v>
      </c>
    </row>
    <row r="34477" spans="7:12" x14ac:dyDescent="0.25">
      <c r="G34477" s="21"/>
      <c r="H34477" s="21"/>
      <c r="I34477" s="21"/>
      <c r="K34477" s="32">
        <v>7.9788456080286538</v>
      </c>
      <c r="L34477" s="33">
        <v>0</v>
      </c>
    </row>
    <row r="34478" spans="7:12" x14ac:dyDescent="0.25">
      <c r="G34478" s="21"/>
      <c r="H34478" s="21"/>
      <c r="I34478" s="21"/>
      <c r="K34478" s="32">
        <v>3.9894228040143269</v>
      </c>
      <c r="L34478" s="33">
        <v>2.3658341050216318</v>
      </c>
    </row>
    <row r="34479" spans="7:12" x14ac:dyDescent="0.25">
      <c r="G34479" s="21"/>
      <c r="H34479" s="21"/>
      <c r="I34479" s="21"/>
      <c r="K34479" s="32">
        <v>0</v>
      </c>
      <c r="L34479" s="33">
        <v>0</v>
      </c>
    </row>
    <row r="34480" spans="7:12" x14ac:dyDescent="0.25">
      <c r="G34480" s="21"/>
      <c r="H34480" s="21"/>
      <c r="I34480" s="21"/>
      <c r="K34480" s="32">
        <v>3.9894228040143269</v>
      </c>
      <c r="L34480" s="33">
        <v>11.52968451596931</v>
      </c>
    </row>
    <row r="34481" spans="7:12" x14ac:dyDescent="0.25">
      <c r="G34481" s="21"/>
      <c r="H34481" s="21"/>
      <c r="I34481" s="21"/>
      <c r="K34481" s="32">
        <v>0</v>
      </c>
      <c r="L34481" s="33">
        <v>0</v>
      </c>
    </row>
    <row r="34482" spans="7:12" x14ac:dyDescent="0.25">
      <c r="G34482" s="21"/>
      <c r="H34482" s="21"/>
      <c r="I34482" s="21"/>
      <c r="K34482" s="32">
        <v>3.9894228040143269</v>
      </c>
      <c r="L34482" s="33">
        <v>0</v>
      </c>
    </row>
    <row r="34483" spans="7:12" x14ac:dyDescent="0.25">
      <c r="G34483" s="21"/>
      <c r="H34483" s="21"/>
      <c r="I34483" s="21"/>
      <c r="K34483" s="32">
        <v>3.9894228040143269</v>
      </c>
      <c r="L34483" s="33">
        <v>0</v>
      </c>
    </row>
    <row r="34484" spans="7:12" x14ac:dyDescent="0.25">
      <c r="G34484" s="21"/>
      <c r="H34484" s="21"/>
      <c r="I34484" s="21"/>
      <c r="K34484" s="32">
        <v>11.968268412042981</v>
      </c>
      <c r="L34484" s="33">
        <v>7.4086220598256816</v>
      </c>
    </row>
    <row r="34485" spans="7:12" x14ac:dyDescent="0.25">
      <c r="G34485" s="21"/>
      <c r="H34485" s="21"/>
      <c r="I34485" s="21"/>
      <c r="K34485" s="32">
        <v>19.947114020071634</v>
      </c>
      <c r="L34485" s="33">
        <v>5.918653743320065</v>
      </c>
    </row>
    <row r="34486" spans="7:12" x14ac:dyDescent="0.25">
      <c r="G34486" s="21"/>
      <c r="H34486" s="21"/>
      <c r="I34486" s="21"/>
      <c r="K34486" s="32">
        <v>7.9788456080286538</v>
      </c>
      <c r="L34486" s="33">
        <v>28.05802630275263</v>
      </c>
    </row>
    <row r="34487" spans="7:12" x14ac:dyDescent="0.25">
      <c r="G34487" s="21"/>
      <c r="H34487" s="21"/>
      <c r="I34487" s="21"/>
      <c r="K34487" s="32">
        <v>0</v>
      </c>
      <c r="L34487" s="33">
        <v>0</v>
      </c>
    </row>
    <row r="34488" spans="7:12" x14ac:dyDescent="0.25">
      <c r="G34488" s="21"/>
      <c r="H34488" s="21"/>
      <c r="I34488" s="21"/>
      <c r="K34488" s="32">
        <v>3.9894228040143269</v>
      </c>
      <c r="L34488" s="33">
        <v>0</v>
      </c>
    </row>
    <row r="34489" spans="7:12" x14ac:dyDescent="0.25">
      <c r="G34489" s="21"/>
      <c r="H34489" s="21"/>
      <c r="I34489" s="21"/>
      <c r="K34489" s="32">
        <v>0</v>
      </c>
      <c r="L34489" s="33">
        <v>0</v>
      </c>
    </row>
    <row r="34490" spans="7:12" x14ac:dyDescent="0.25">
      <c r="G34490" s="21"/>
      <c r="H34490" s="21"/>
      <c r="I34490" s="21"/>
      <c r="K34490" s="32">
        <v>0</v>
      </c>
      <c r="L34490" s="33">
        <v>0</v>
      </c>
    </row>
    <row r="34491" spans="7:12" x14ac:dyDescent="0.25">
      <c r="G34491" s="21"/>
      <c r="H34491" s="21"/>
      <c r="I34491" s="21"/>
      <c r="K34491" s="32">
        <v>11.968268412042981</v>
      </c>
      <c r="L34491" s="33">
        <v>8.3743689693331351</v>
      </c>
    </row>
    <row r="34492" spans="7:12" x14ac:dyDescent="0.25">
      <c r="G34492" s="21"/>
      <c r="H34492" s="21"/>
      <c r="I34492" s="21"/>
      <c r="K34492" s="32">
        <v>35.904805236128944</v>
      </c>
      <c r="L34492" s="33">
        <v>25.211156004018136</v>
      </c>
    </row>
    <row r="34493" spans="7:12" x14ac:dyDescent="0.25">
      <c r="G34493" s="21"/>
      <c r="H34493" s="21"/>
      <c r="I34493" s="21"/>
      <c r="K34493" s="32">
        <v>11.968268412042981</v>
      </c>
      <c r="L34493" s="33">
        <v>35.866382288804012</v>
      </c>
    </row>
    <row r="34494" spans="7:12" x14ac:dyDescent="0.25">
      <c r="G34494" s="21"/>
      <c r="H34494" s="21"/>
      <c r="I34494" s="21"/>
      <c r="K34494" s="32">
        <v>19.947114020071634</v>
      </c>
      <c r="L34494" s="33">
        <v>16.352768180694451</v>
      </c>
    </row>
    <row r="34495" spans="7:12" x14ac:dyDescent="0.25">
      <c r="G34495" s="21"/>
      <c r="H34495" s="21"/>
      <c r="I34495" s="21"/>
      <c r="K34495" s="32">
        <v>0</v>
      </c>
      <c r="L34495" s="33">
        <v>0</v>
      </c>
    </row>
    <row r="34496" spans="7:12" x14ac:dyDescent="0.25">
      <c r="G34496" s="21"/>
      <c r="H34496" s="21"/>
      <c r="I34496" s="21"/>
      <c r="K34496" s="32">
        <v>27.925959628100291</v>
      </c>
      <c r="L34496" s="33">
        <v>26.396690744058436</v>
      </c>
    </row>
    <row r="34497" spans="7:12" x14ac:dyDescent="0.25">
      <c r="G34497" s="21"/>
      <c r="H34497" s="21"/>
      <c r="I34497" s="21"/>
      <c r="K34497" s="32">
        <v>0</v>
      </c>
      <c r="L34497" s="33">
        <v>0</v>
      </c>
    </row>
    <row r="34498" spans="7:12" x14ac:dyDescent="0.25">
      <c r="G34498" s="21"/>
      <c r="H34498" s="21"/>
      <c r="I34498" s="21"/>
      <c r="K34498" s="32">
        <v>15.957691216057308</v>
      </c>
      <c r="L34498" s="33">
        <v>28.995993119976461</v>
      </c>
    </row>
    <row r="34499" spans="7:12" x14ac:dyDescent="0.25">
      <c r="G34499" s="21"/>
      <c r="H34499" s="21"/>
      <c r="I34499" s="21"/>
      <c r="K34499" s="32">
        <v>3.9894228040143269</v>
      </c>
      <c r="L34499" s="33">
        <v>6.7707687450125054</v>
      </c>
    </row>
    <row r="34500" spans="7:12" x14ac:dyDescent="0.25">
      <c r="G34500" s="21"/>
      <c r="H34500" s="21"/>
      <c r="I34500" s="21"/>
      <c r="K34500" s="32">
        <v>11.968268412042981</v>
      </c>
      <c r="L34500" s="33">
        <v>12.539877830653147</v>
      </c>
    </row>
    <row r="34501" spans="7:12" x14ac:dyDescent="0.25">
      <c r="G34501" s="21"/>
      <c r="H34501" s="21"/>
      <c r="I34501" s="21"/>
      <c r="K34501" s="32">
        <v>0</v>
      </c>
      <c r="L34501" s="33">
        <v>0</v>
      </c>
    </row>
    <row r="34502" spans="7:12" x14ac:dyDescent="0.25">
      <c r="G34502" s="21"/>
      <c r="H34502" s="21"/>
      <c r="I34502" s="21"/>
      <c r="K34502" s="32">
        <v>0</v>
      </c>
      <c r="L34502" s="33">
        <v>0</v>
      </c>
    </row>
    <row r="34503" spans="7:12" x14ac:dyDescent="0.25">
      <c r="G34503" s="21"/>
      <c r="H34503" s="21"/>
      <c r="I34503" s="21"/>
      <c r="K34503" s="32">
        <v>0</v>
      </c>
      <c r="L34503" s="33">
        <v>0</v>
      </c>
    </row>
    <row r="34504" spans="7:12" x14ac:dyDescent="0.25">
      <c r="G34504" s="21"/>
      <c r="H34504" s="21"/>
      <c r="I34504" s="21"/>
      <c r="K34504" s="32">
        <v>0</v>
      </c>
      <c r="L34504" s="33">
        <v>0</v>
      </c>
    </row>
    <row r="34505" spans="7:12" x14ac:dyDescent="0.25">
      <c r="G34505" s="21"/>
      <c r="H34505" s="21"/>
      <c r="I34505" s="21"/>
      <c r="K34505" s="32">
        <v>31.915382432114619</v>
      </c>
      <c r="L34505" s="33">
        <v>49.484727427500914</v>
      </c>
    </row>
    <row r="34506" spans="7:12" x14ac:dyDescent="0.25">
      <c r="G34506" s="21"/>
      <c r="H34506" s="21"/>
      <c r="I34506" s="21"/>
      <c r="K34506" s="32">
        <v>39.894228040143268</v>
      </c>
      <c r="L34506" s="33">
        <v>64.861659966508569</v>
      </c>
    </row>
    <row r="34507" spans="7:12" x14ac:dyDescent="0.25">
      <c r="G34507" s="21"/>
      <c r="H34507" s="21"/>
      <c r="I34507" s="21"/>
      <c r="K34507" s="32">
        <v>15.957691216057308</v>
      </c>
      <c r="L34507" s="33">
        <v>0.12984248917561997</v>
      </c>
    </row>
    <row r="34508" spans="7:12" x14ac:dyDescent="0.25">
      <c r="G34508" s="21"/>
      <c r="H34508" s="21"/>
      <c r="I34508" s="21"/>
      <c r="K34508" s="32">
        <v>3.9894228040143269</v>
      </c>
      <c r="L34508" s="33">
        <v>0</v>
      </c>
    </row>
    <row r="34509" spans="7:12" x14ac:dyDescent="0.25">
      <c r="G34509" s="21"/>
      <c r="H34509" s="21"/>
      <c r="I34509" s="21"/>
      <c r="K34509" s="32">
        <v>11.968268412042981</v>
      </c>
      <c r="L34509" s="33">
        <v>13.739166033569131</v>
      </c>
    </row>
    <row r="34510" spans="7:12" x14ac:dyDescent="0.25">
      <c r="G34510" s="21"/>
      <c r="H34510" s="21"/>
      <c r="I34510" s="21"/>
      <c r="K34510" s="32">
        <v>11.968268412042981</v>
      </c>
      <c r="L34510" s="33">
        <v>17.907530892654442</v>
      </c>
    </row>
    <row r="34511" spans="7:12" x14ac:dyDescent="0.25">
      <c r="G34511" s="21"/>
      <c r="H34511" s="21"/>
      <c r="I34511" s="21"/>
      <c r="K34511" s="32">
        <v>0</v>
      </c>
      <c r="L34511" s="33">
        <v>0</v>
      </c>
    </row>
    <row r="34512" spans="7:12" x14ac:dyDescent="0.25">
      <c r="G34512" s="21"/>
      <c r="H34512" s="21"/>
      <c r="I34512" s="21"/>
      <c r="K34512" s="32">
        <v>0</v>
      </c>
      <c r="L34512" s="33">
        <v>0</v>
      </c>
    </row>
    <row r="34513" spans="7:12" x14ac:dyDescent="0.25">
      <c r="G34513" s="21"/>
      <c r="H34513" s="21"/>
      <c r="I34513" s="21"/>
      <c r="K34513" s="32">
        <v>3.9894228040143269</v>
      </c>
      <c r="L34513" s="33">
        <v>0</v>
      </c>
    </row>
    <row r="34514" spans="7:12" x14ac:dyDescent="0.25">
      <c r="G34514" s="21"/>
      <c r="H34514" s="21"/>
      <c r="I34514" s="21"/>
      <c r="K34514" s="32">
        <v>3.9894228040143269</v>
      </c>
      <c r="L34514" s="33">
        <v>0</v>
      </c>
    </row>
    <row r="34515" spans="7:12" x14ac:dyDescent="0.25">
      <c r="G34515" s="21"/>
      <c r="H34515" s="21"/>
      <c r="I34515" s="21"/>
      <c r="K34515" s="32">
        <v>23.936536824085962</v>
      </c>
      <c r="L34515" s="33">
        <v>41.746695394061717</v>
      </c>
    </row>
    <row r="34516" spans="7:12" x14ac:dyDescent="0.25">
      <c r="G34516" s="21"/>
      <c r="H34516" s="21"/>
      <c r="I34516" s="21"/>
      <c r="K34516" s="32">
        <v>15.957691216057308</v>
      </c>
      <c r="L34516" s="33">
        <v>16.043546296436443</v>
      </c>
    </row>
    <row r="34517" spans="7:12" x14ac:dyDescent="0.25">
      <c r="G34517" s="21"/>
      <c r="H34517" s="21"/>
      <c r="I34517" s="21"/>
      <c r="K34517" s="32">
        <v>0</v>
      </c>
      <c r="L34517" s="33">
        <v>0</v>
      </c>
    </row>
    <row r="34518" spans="7:12" x14ac:dyDescent="0.25">
      <c r="G34518" s="21"/>
      <c r="H34518" s="21"/>
      <c r="I34518" s="21"/>
      <c r="K34518" s="32">
        <v>7.9788456080286538</v>
      </c>
      <c r="L34518" s="33">
        <v>6.3974399229572052</v>
      </c>
    </row>
    <row r="34519" spans="7:12" x14ac:dyDescent="0.25">
      <c r="G34519" s="21"/>
      <c r="H34519" s="21"/>
      <c r="I34519" s="21"/>
      <c r="K34519" s="32">
        <v>0</v>
      </c>
      <c r="L34519" s="33">
        <v>0</v>
      </c>
    </row>
    <row r="34520" spans="7:12" x14ac:dyDescent="0.25">
      <c r="G34520" s="21"/>
      <c r="H34520" s="21"/>
      <c r="I34520" s="21"/>
      <c r="K34520" s="32">
        <v>31.915382432114619</v>
      </c>
      <c r="L34520" s="33">
        <v>48.715706667463166</v>
      </c>
    </row>
    <row r="34521" spans="7:12" x14ac:dyDescent="0.25">
      <c r="G34521" s="21"/>
      <c r="H34521" s="21"/>
      <c r="I34521" s="21"/>
      <c r="K34521" s="32">
        <v>0</v>
      </c>
      <c r="L34521" s="33">
        <v>0</v>
      </c>
    </row>
    <row r="34522" spans="7:12" x14ac:dyDescent="0.25">
      <c r="G34522" s="21"/>
      <c r="H34522" s="21"/>
      <c r="I34522" s="21"/>
      <c r="K34522" s="32">
        <v>31.915382432114619</v>
      </c>
      <c r="L34522" s="33">
        <v>47.745309293574394</v>
      </c>
    </row>
    <row r="34523" spans="7:12" x14ac:dyDescent="0.25">
      <c r="G34523" s="21"/>
      <c r="H34523" s="21"/>
      <c r="I34523" s="21"/>
      <c r="K34523" s="32">
        <v>0</v>
      </c>
      <c r="L34523" s="33">
        <v>0</v>
      </c>
    </row>
    <row r="34524" spans="7:12" x14ac:dyDescent="0.25">
      <c r="G34524" s="21"/>
      <c r="H34524" s="21"/>
      <c r="I34524" s="21"/>
      <c r="K34524" s="32">
        <v>15.957691216057308</v>
      </c>
      <c r="L34524" s="33">
        <v>15.268771997288454</v>
      </c>
    </row>
    <row r="34525" spans="7:12" x14ac:dyDescent="0.25">
      <c r="G34525" s="21"/>
      <c r="H34525" s="21"/>
      <c r="I34525" s="21"/>
      <c r="K34525" s="32">
        <v>0</v>
      </c>
      <c r="L34525" s="33">
        <v>0</v>
      </c>
    </row>
    <row r="34526" spans="7:12" x14ac:dyDescent="0.25">
      <c r="G34526" s="21"/>
      <c r="H34526" s="21"/>
      <c r="I34526" s="21"/>
      <c r="K34526" s="32">
        <v>7.9788456080286538</v>
      </c>
      <c r="L34526" s="33">
        <v>20.648761367204102</v>
      </c>
    </row>
    <row r="34527" spans="7:12" x14ac:dyDescent="0.25">
      <c r="G34527" s="21"/>
      <c r="H34527" s="21"/>
      <c r="I34527" s="21"/>
      <c r="K34527" s="32">
        <v>7.9788456080286538</v>
      </c>
      <c r="L34527" s="33">
        <v>2.4227731017783687</v>
      </c>
    </row>
    <row r="34528" spans="7:12" x14ac:dyDescent="0.25">
      <c r="G34528" s="21"/>
      <c r="H34528" s="21"/>
      <c r="I34528" s="21"/>
      <c r="K34528" s="32">
        <v>0</v>
      </c>
      <c r="L34528" s="33">
        <v>0</v>
      </c>
    </row>
    <row r="34529" spans="7:12" x14ac:dyDescent="0.25">
      <c r="G34529" s="21"/>
      <c r="H34529" s="21"/>
      <c r="I34529" s="21"/>
      <c r="K34529" s="32">
        <v>51.862496452186242</v>
      </c>
      <c r="L34529" s="33">
        <v>50.678079601522263</v>
      </c>
    </row>
    <row r="34530" spans="7:12" x14ac:dyDescent="0.25">
      <c r="G34530" s="21"/>
      <c r="H34530" s="21"/>
      <c r="I34530" s="21"/>
      <c r="K34530" s="32">
        <v>39.894228040143268</v>
      </c>
      <c r="L34530" s="33">
        <v>62.736934327193985</v>
      </c>
    </row>
    <row r="34531" spans="7:12" x14ac:dyDescent="0.25">
      <c r="G34531" s="21"/>
      <c r="H34531" s="21"/>
      <c r="I34531" s="21"/>
      <c r="K34531" s="32">
        <v>0</v>
      </c>
      <c r="L34531" s="33">
        <v>0</v>
      </c>
    </row>
    <row r="34532" spans="7:12" x14ac:dyDescent="0.25">
      <c r="G34532" s="21"/>
      <c r="H34532" s="21"/>
      <c r="I34532" s="21"/>
      <c r="K34532" s="32">
        <v>11.968268412042981</v>
      </c>
      <c r="L34532" s="33">
        <v>17.357239142411387</v>
      </c>
    </row>
    <row r="34533" spans="7:12" x14ac:dyDescent="0.25">
      <c r="G34533" s="21"/>
      <c r="H34533" s="21"/>
      <c r="I34533" s="21"/>
      <c r="K34533" s="32">
        <v>0</v>
      </c>
      <c r="L34533" s="33">
        <v>0</v>
      </c>
    </row>
    <row r="34534" spans="7:12" x14ac:dyDescent="0.25">
      <c r="G34534" s="21"/>
      <c r="H34534" s="21"/>
      <c r="I34534" s="21"/>
      <c r="K34534" s="32">
        <v>3.9894228040143269</v>
      </c>
      <c r="L34534" s="33">
        <v>0</v>
      </c>
    </row>
    <row r="34535" spans="7:12" x14ac:dyDescent="0.25">
      <c r="G34535" s="21"/>
      <c r="H34535" s="21"/>
      <c r="I34535" s="21"/>
      <c r="K34535" s="32">
        <v>15.957691216057308</v>
      </c>
      <c r="L34535" s="33">
        <v>22.965366878824227</v>
      </c>
    </row>
    <row r="34536" spans="7:12" x14ac:dyDescent="0.25">
      <c r="G34536" s="21"/>
      <c r="H34536" s="21"/>
      <c r="I34536" s="21"/>
      <c r="K34536" s="32">
        <v>0</v>
      </c>
      <c r="L34536" s="33">
        <v>0</v>
      </c>
    </row>
    <row r="34537" spans="7:12" x14ac:dyDescent="0.25">
      <c r="G34537" s="21"/>
      <c r="H34537" s="21"/>
      <c r="I34537" s="21"/>
      <c r="K34537" s="32">
        <v>0</v>
      </c>
      <c r="L34537" s="33">
        <v>0</v>
      </c>
    </row>
    <row r="34538" spans="7:12" x14ac:dyDescent="0.25">
      <c r="G34538" s="21"/>
      <c r="H34538" s="21"/>
      <c r="I34538" s="21"/>
      <c r="K34538" s="32">
        <v>0</v>
      </c>
      <c r="L34538" s="33">
        <v>0</v>
      </c>
    </row>
    <row r="34539" spans="7:12" x14ac:dyDescent="0.25">
      <c r="G34539" s="21"/>
      <c r="H34539" s="21"/>
      <c r="I34539" s="21"/>
      <c r="K34539" s="32">
        <v>11.968268412042981</v>
      </c>
      <c r="L34539" s="33">
        <v>25.713958588237261</v>
      </c>
    </row>
    <row r="34540" spans="7:12" x14ac:dyDescent="0.25">
      <c r="G34540" s="21"/>
      <c r="H34540" s="21"/>
      <c r="I34540" s="21"/>
      <c r="K34540" s="32">
        <v>7.9788456080286538</v>
      </c>
      <c r="L34540" s="33">
        <v>0.45165855331581428</v>
      </c>
    </row>
    <row r="34541" spans="7:12" x14ac:dyDescent="0.25">
      <c r="G34541" s="21"/>
      <c r="H34541" s="21"/>
      <c r="I34541" s="21"/>
      <c r="K34541" s="32">
        <v>15.957691216057308</v>
      </c>
      <c r="L34541" s="33">
        <v>31.274648862386492</v>
      </c>
    </row>
    <row r="34542" spans="7:12" x14ac:dyDescent="0.25">
      <c r="G34542" s="21"/>
      <c r="H34542" s="21"/>
      <c r="I34542" s="21"/>
      <c r="K34542" s="32">
        <v>31.915382432114619</v>
      </c>
      <c r="L34542" s="33">
        <v>73.20385495187206</v>
      </c>
    </row>
    <row r="34543" spans="7:12" x14ac:dyDescent="0.25">
      <c r="G34543" s="21"/>
      <c r="H34543" s="21"/>
      <c r="I34543" s="21"/>
      <c r="K34543" s="32">
        <v>0</v>
      </c>
      <c r="L34543" s="33">
        <v>0</v>
      </c>
    </row>
    <row r="34544" spans="7:12" x14ac:dyDescent="0.25">
      <c r="G34544" s="21"/>
      <c r="H34544" s="21"/>
      <c r="I34544" s="21"/>
      <c r="K34544" s="32">
        <v>31.915382432114619</v>
      </c>
      <c r="L34544" s="33">
        <v>37.123103191698689</v>
      </c>
    </row>
    <row r="34545" spans="7:12" x14ac:dyDescent="0.25">
      <c r="G34545" s="21"/>
      <c r="H34545" s="21"/>
      <c r="I34545" s="21"/>
      <c r="K34545" s="32">
        <v>43.883650844157593</v>
      </c>
      <c r="L34545" s="33">
        <v>31.766162526553217</v>
      </c>
    </row>
    <row r="34546" spans="7:12" x14ac:dyDescent="0.25">
      <c r="G34546" s="21"/>
      <c r="H34546" s="21"/>
      <c r="I34546" s="21"/>
      <c r="K34546" s="32">
        <v>27.925959628100291</v>
      </c>
      <c r="L34546" s="33">
        <v>31.517170572887856</v>
      </c>
    </row>
    <row r="34547" spans="7:12" x14ac:dyDescent="0.25">
      <c r="G34547" s="21"/>
      <c r="H34547" s="21"/>
      <c r="I34547" s="21"/>
      <c r="K34547" s="32">
        <v>7.9788456080286538</v>
      </c>
      <c r="L34547" s="33">
        <v>1.9499205050714292</v>
      </c>
    </row>
    <row r="34548" spans="7:12" x14ac:dyDescent="0.25">
      <c r="G34548" s="21"/>
      <c r="H34548" s="21"/>
      <c r="I34548" s="21"/>
      <c r="K34548" s="32">
        <v>0</v>
      </c>
      <c r="L34548" s="33">
        <v>0</v>
      </c>
    </row>
    <row r="34549" spans="7:12" x14ac:dyDescent="0.25">
      <c r="G34549" s="21"/>
      <c r="H34549" s="21"/>
      <c r="I34549" s="21"/>
      <c r="K34549" s="32">
        <v>0</v>
      </c>
      <c r="L34549" s="33">
        <v>0</v>
      </c>
    </row>
    <row r="34550" spans="7:12" x14ac:dyDescent="0.25">
      <c r="G34550" s="21"/>
      <c r="H34550" s="21"/>
      <c r="I34550" s="21"/>
      <c r="K34550" s="32">
        <v>0</v>
      </c>
      <c r="L34550" s="33">
        <v>0</v>
      </c>
    </row>
    <row r="34551" spans="7:12" x14ac:dyDescent="0.25">
      <c r="G34551" s="21"/>
      <c r="H34551" s="21"/>
      <c r="I34551" s="21"/>
      <c r="K34551" s="32">
        <v>35.904805236128944</v>
      </c>
      <c r="L34551" s="33">
        <v>55.412705700079592</v>
      </c>
    </row>
    <row r="34552" spans="7:12" x14ac:dyDescent="0.25">
      <c r="G34552" s="21"/>
      <c r="H34552" s="21"/>
      <c r="I34552" s="21"/>
      <c r="K34552" s="32">
        <v>0</v>
      </c>
      <c r="L34552" s="33">
        <v>0</v>
      </c>
    </row>
    <row r="34553" spans="7:12" x14ac:dyDescent="0.25">
      <c r="G34553" s="21"/>
      <c r="H34553" s="21"/>
      <c r="I34553" s="21"/>
      <c r="K34553" s="32">
        <v>7.9788456080286538</v>
      </c>
      <c r="L34553" s="33">
        <v>6.4842297871381653</v>
      </c>
    </row>
    <row r="34554" spans="7:12" x14ac:dyDescent="0.25">
      <c r="G34554" s="21"/>
      <c r="H34554" s="21"/>
      <c r="I34554" s="21"/>
      <c r="K34554" s="32">
        <v>0</v>
      </c>
      <c r="L34554" s="33">
        <v>0</v>
      </c>
    </row>
    <row r="34555" spans="7:12" x14ac:dyDescent="0.25">
      <c r="G34555" s="21"/>
      <c r="H34555" s="21"/>
      <c r="I34555" s="21"/>
      <c r="K34555" s="32">
        <v>23.936536824085962</v>
      </c>
      <c r="L34555" s="33">
        <v>26.423200921726764</v>
      </c>
    </row>
    <row r="34556" spans="7:12" x14ac:dyDescent="0.25">
      <c r="G34556" s="21"/>
      <c r="H34556" s="21"/>
      <c r="I34556" s="21"/>
      <c r="K34556" s="32">
        <v>3.9894228040143269</v>
      </c>
      <c r="L34556" s="33">
        <v>6.1685575270234754</v>
      </c>
    </row>
    <row r="34557" spans="7:12" x14ac:dyDescent="0.25">
      <c r="G34557" s="21"/>
      <c r="H34557" s="21"/>
      <c r="I34557" s="21"/>
      <c r="K34557" s="32">
        <v>3.9894228040143269</v>
      </c>
      <c r="L34557" s="33">
        <v>0</v>
      </c>
    </row>
    <row r="34558" spans="7:12" x14ac:dyDescent="0.25">
      <c r="G34558" s="21"/>
      <c r="H34558" s="21"/>
      <c r="I34558" s="21"/>
      <c r="K34558" s="32">
        <v>0</v>
      </c>
      <c r="L34558" s="33">
        <v>0</v>
      </c>
    </row>
    <row r="34559" spans="7:12" x14ac:dyDescent="0.25">
      <c r="G34559" s="21"/>
      <c r="H34559" s="21"/>
      <c r="I34559" s="21"/>
      <c r="K34559" s="32">
        <v>0</v>
      </c>
      <c r="L34559" s="33">
        <v>0</v>
      </c>
    </row>
    <row r="34560" spans="7:12" x14ac:dyDescent="0.25">
      <c r="G34560" s="21"/>
      <c r="H34560" s="21"/>
      <c r="I34560" s="21"/>
      <c r="K34560" s="32">
        <v>0</v>
      </c>
      <c r="L34560" s="33">
        <v>0</v>
      </c>
    </row>
    <row r="34561" spans="7:12" x14ac:dyDescent="0.25">
      <c r="G34561" s="21"/>
      <c r="H34561" s="21"/>
      <c r="I34561" s="21"/>
      <c r="K34561" s="32">
        <v>31.915382432114619</v>
      </c>
      <c r="L34561" s="33">
        <v>9.5827483289440227</v>
      </c>
    </row>
    <row r="34562" spans="7:12" x14ac:dyDescent="0.25">
      <c r="G34562" s="21"/>
      <c r="H34562" s="21"/>
      <c r="I34562" s="21"/>
      <c r="K34562" s="32">
        <v>11.968268412042981</v>
      </c>
      <c r="L34562" s="33">
        <v>6.4245461629292873</v>
      </c>
    </row>
    <row r="34563" spans="7:12" x14ac:dyDescent="0.25">
      <c r="G34563" s="21"/>
      <c r="H34563" s="21"/>
      <c r="I34563" s="21"/>
      <c r="K34563" s="32">
        <v>0</v>
      </c>
      <c r="L34563" s="33">
        <v>0</v>
      </c>
    </row>
    <row r="34564" spans="7:12" x14ac:dyDescent="0.25">
      <c r="G34564" s="21"/>
      <c r="H34564" s="21"/>
      <c r="I34564" s="21"/>
      <c r="K34564" s="32">
        <v>31.915382432114619</v>
      </c>
      <c r="L34564" s="33">
        <v>45.614886376223254</v>
      </c>
    </row>
    <row r="34565" spans="7:12" x14ac:dyDescent="0.25">
      <c r="G34565" s="21"/>
      <c r="H34565" s="21"/>
      <c r="I34565" s="21"/>
      <c r="K34565" s="32">
        <v>3.9894228040143269</v>
      </c>
      <c r="L34565" s="33">
        <v>6.8464907041823473</v>
      </c>
    </row>
    <row r="34566" spans="7:12" x14ac:dyDescent="0.25">
      <c r="G34566" s="21"/>
      <c r="H34566" s="21"/>
      <c r="I34566" s="21"/>
      <c r="K34566" s="32">
        <v>3.9894228040143269</v>
      </c>
      <c r="L34566" s="33">
        <v>16.865476112822332</v>
      </c>
    </row>
    <row r="34567" spans="7:12" x14ac:dyDescent="0.25">
      <c r="G34567" s="21"/>
      <c r="H34567" s="21"/>
      <c r="I34567" s="21"/>
      <c r="K34567" s="32">
        <v>3.9894228040143269</v>
      </c>
      <c r="L34567" s="33">
        <v>0</v>
      </c>
    </row>
    <row r="34568" spans="7:12" x14ac:dyDescent="0.25">
      <c r="G34568" s="21"/>
      <c r="H34568" s="21"/>
      <c r="I34568" s="21"/>
      <c r="K34568" s="32">
        <v>3.9894228040143269</v>
      </c>
      <c r="L34568" s="33">
        <v>0</v>
      </c>
    </row>
    <row r="34569" spans="7:12" x14ac:dyDescent="0.25">
      <c r="G34569" s="21"/>
      <c r="H34569" s="21"/>
      <c r="I34569" s="21"/>
      <c r="K34569" s="32">
        <v>3.9894228040143269</v>
      </c>
      <c r="L34569" s="33">
        <v>0</v>
      </c>
    </row>
    <row r="34570" spans="7:12" x14ac:dyDescent="0.25">
      <c r="G34570" s="21"/>
      <c r="H34570" s="21"/>
      <c r="I34570" s="21"/>
      <c r="K34570" s="32">
        <v>3.9894228040143269</v>
      </c>
      <c r="L34570" s="33">
        <v>0.22277066693556846</v>
      </c>
    </row>
    <row r="34571" spans="7:12" x14ac:dyDescent="0.25">
      <c r="G34571" s="21"/>
      <c r="H34571" s="21"/>
      <c r="I34571" s="21"/>
      <c r="K34571" s="32">
        <v>15.957691216057308</v>
      </c>
      <c r="L34571" s="33">
        <v>11.961253603955491</v>
      </c>
    </row>
    <row r="34572" spans="7:12" x14ac:dyDescent="0.25">
      <c r="G34572" s="21"/>
      <c r="H34572" s="21"/>
      <c r="I34572" s="21"/>
      <c r="K34572" s="32">
        <v>0</v>
      </c>
      <c r="L34572" s="33">
        <v>0</v>
      </c>
    </row>
    <row r="34573" spans="7:12" x14ac:dyDescent="0.25">
      <c r="G34573" s="21"/>
      <c r="H34573" s="21"/>
      <c r="I34573" s="21"/>
      <c r="K34573" s="32">
        <v>15.957691216057308</v>
      </c>
      <c r="L34573" s="33">
        <v>0</v>
      </c>
    </row>
    <row r="34574" spans="7:12" x14ac:dyDescent="0.25">
      <c r="G34574" s="21"/>
      <c r="H34574" s="21"/>
      <c r="I34574" s="21"/>
      <c r="K34574" s="32">
        <v>19.947114020071634</v>
      </c>
      <c r="L34574" s="33">
        <v>48.148040597715166</v>
      </c>
    </row>
    <row r="34575" spans="7:12" x14ac:dyDescent="0.25">
      <c r="G34575" s="21"/>
      <c r="H34575" s="21"/>
      <c r="I34575" s="21"/>
      <c r="K34575" s="32">
        <v>3.9894228040143269</v>
      </c>
      <c r="L34575" s="33">
        <v>24.279237021397645</v>
      </c>
    </row>
    <row r="34576" spans="7:12" x14ac:dyDescent="0.25">
      <c r="G34576" s="21"/>
      <c r="H34576" s="21"/>
      <c r="I34576" s="21"/>
      <c r="K34576" s="32">
        <v>0</v>
      </c>
      <c r="L34576" s="33">
        <v>0</v>
      </c>
    </row>
    <row r="34577" spans="7:12" x14ac:dyDescent="0.25">
      <c r="G34577" s="21"/>
      <c r="H34577" s="21"/>
      <c r="I34577" s="21"/>
      <c r="K34577" s="32">
        <v>3.9894228040143269</v>
      </c>
      <c r="L34577" s="33">
        <v>0</v>
      </c>
    </row>
    <row r="34578" spans="7:12" x14ac:dyDescent="0.25">
      <c r="G34578" s="21"/>
      <c r="H34578" s="21"/>
      <c r="I34578" s="21"/>
      <c r="K34578" s="32">
        <v>0</v>
      </c>
      <c r="L34578" s="33">
        <v>0</v>
      </c>
    </row>
    <row r="34579" spans="7:12" x14ac:dyDescent="0.25">
      <c r="G34579" s="21"/>
      <c r="H34579" s="21"/>
      <c r="I34579" s="21"/>
      <c r="K34579" s="32">
        <v>0</v>
      </c>
      <c r="L34579" s="33">
        <v>0</v>
      </c>
    </row>
    <row r="34580" spans="7:12" x14ac:dyDescent="0.25">
      <c r="G34580" s="21"/>
      <c r="H34580" s="21"/>
      <c r="I34580" s="21"/>
      <c r="K34580" s="32">
        <v>0</v>
      </c>
      <c r="L34580" s="33">
        <v>0</v>
      </c>
    </row>
    <row r="34581" spans="7:12" x14ac:dyDescent="0.25">
      <c r="G34581" s="21"/>
      <c r="H34581" s="21"/>
      <c r="I34581" s="21"/>
      <c r="K34581" s="32">
        <v>0</v>
      </c>
      <c r="L34581" s="33">
        <v>0</v>
      </c>
    </row>
    <row r="34582" spans="7:12" x14ac:dyDescent="0.25">
      <c r="G34582" s="21"/>
      <c r="H34582" s="21"/>
      <c r="I34582" s="21"/>
      <c r="K34582" s="32">
        <v>0</v>
      </c>
      <c r="L34582" s="33">
        <v>0</v>
      </c>
    </row>
    <row r="34583" spans="7:12" x14ac:dyDescent="0.25">
      <c r="G34583" s="21"/>
      <c r="H34583" s="21"/>
      <c r="I34583" s="21"/>
      <c r="K34583" s="32">
        <v>3.9894228040143269</v>
      </c>
      <c r="L34583" s="33">
        <v>16.515452301798071</v>
      </c>
    </row>
    <row r="34584" spans="7:12" x14ac:dyDescent="0.25">
      <c r="G34584" s="21"/>
      <c r="H34584" s="21"/>
      <c r="I34584" s="21"/>
      <c r="K34584" s="32">
        <v>3.9894228040143269</v>
      </c>
      <c r="L34584" s="33">
        <v>15.486471653946703</v>
      </c>
    </row>
    <row r="34585" spans="7:12" x14ac:dyDescent="0.25">
      <c r="G34585" s="21"/>
      <c r="H34585" s="21"/>
      <c r="I34585" s="21"/>
      <c r="K34585" s="32">
        <v>39.894228040143268</v>
      </c>
      <c r="L34585" s="33">
        <v>11.190736761955328</v>
      </c>
    </row>
    <row r="34586" spans="7:12" x14ac:dyDescent="0.25">
      <c r="G34586" s="21"/>
      <c r="H34586" s="21"/>
      <c r="I34586" s="21"/>
      <c r="K34586" s="32">
        <v>7.9788456080286538</v>
      </c>
      <c r="L34586" s="33">
        <v>17.884062385055234</v>
      </c>
    </row>
    <row r="34587" spans="7:12" x14ac:dyDescent="0.25">
      <c r="G34587" s="21"/>
      <c r="H34587" s="21"/>
      <c r="I34587" s="21"/>
      <c r="K34587" s="32">
        <v>55.851919256200567</v>
      </c>
      <c r="L34587" s="33">
        <v>18.126649450526223</v>
      </c>
    </row>
    <row r="34588" spans="7:12" x14ac:dyDescent="0.25">
      <c r="G34588" s="21"/>
      <c r="H34588" s="21"/>
      <c r="I34588" s="21"/>
      <c r="K34588" s="32">
        <v>0</v>
      </c>
      <c r="L34588" s="33">
        <v>0</v>
      </c>
    </row>
    <row r="34589" spans="7:12" x14ac:dyDescent="0.25">
      <c r="G34589" s="21"/>
      <c r="H34589" s="21"/>
      <c r="I34589" s="21"/>
      <c r="K34589" s="32">
        <v>0</v>
      </c>
      <c r="L34589" s="33">
        <v>0</v>
      </c>
    </row>
    <row r="34590" spans="7:12" x14ac:dyDescent="0.25">
      <c r="G34590" s="21"/>
      <c r="H34590" s="21"/>
      <c r="I34590" s="21"/>
      <c r="K34590" s="32">
        <v>0</v>
      </c>
      <c r="L34590" s="33">
        <v>0</v>
      </c>
    </row>
    <row r="34591" spans="7:12" x14ac:dyDescent="0.25">
      <c r="G34591" s="21"/>
      <c r="H34591" s="21"/>
      <c r="I34591" s="21"/>
      <c r="K34591" s="32">
        <v>3.9894228040143269</v>
      </c>
      <c r="L34591" s="33">
        <v>2.8511676396982475</v>
      </c>
    </row>
    <row r="34592" spans="7:12" x14ac:dyDescent="0.25">
      <c r="G34592" s="21"/>
      <c r="H34592" s="21"/>
      <c r="I34592" s="21"/>
      <c r="K34592" s="32">
        <v>0</v>
      </c>
      <c r="L34592" s="33">
        <v>0</v>
      </c>
    </row>
    <row r="34593" spans="7:12" x14ac:dyDescent="0.25">
      <c r="G34593" s="21"/>
      <c r="H34593" s="21"/>
      <c r="I34593" s="21"/>
      <c r="K34593" s="32">
        <v>0</v>
      </c>
      <c r="L34593" s="33">
        <v>0</v>
      </c>
    </row>
    <row r="34594" spans="7:12" x14ac:dyDescent="0.25">
      <c r="G34594" s="21"/>
      <c r="H34594" s="21"/>
      <c r="I34594" s="21"/>
      <c r="K34594" s="32">
        <v>7.9788456080286538</v>
      </c>
      <c r="L34594" s="33">
        <v>28.176503905702468</v>
      </c>
    </row>
    <row r="34595" spans="7:12" x14ac:dyDescent="0.25">
      <c r="G34595" s="21"/>
      <c r="H34595" s="21"/>
      <c r="I34595" s="21"/>
      <c r="K34595" s="32">
        <v>0</v>
      </c>
      <c r="L34595" s="33">
        <v>0</v>
      </c>
    </row>
    <row r="34596" spans="7:12" x14ac:dyDescent="0.25">
      <c r="G34596" s="21"/>
      <c r="H34596" s="21"/>
      <c r="I34596" s="21"/>
      <c r="K34596" s="32">
        <v>0</v>
      </c>
      <c r="L34596" s="33">
        <v>0</v>
      </c>
    </row>
    <row r="34597" spans="7:12" x14ac:dyDescent="0.25">
      <c r="G34597" s="21"/>
      <c r="H34597" s="21"/>
      <c r="I34597" s="21"/>
      <c r="K34597" s="32">
        <v>0</v>
      </c>
      <c r="L34597" s="33">
        <v>0</v>
      </c>
    </row>
    <row r="34598" spans="7:12" x14ac:dyDescent="0.25">
      <c r="G34598" s="21"/>
      <c r="H34598" s="21"/>
      <c r="I34598" s="21"/>
      <c r="K34598" s="32">
        <v>0</v>
      </c>
      <c r="L34598" s="33">
        <v>0</v>
      </c>
    </row>
    <row r="34599" spans="7:12" x14ac:dyDescent="0.25">
      <c r="G34599" s="21"/>
      <c r="H34599" s="21"/>
      <c r="I34599" s="21"/>
      <c r="K34599" s="32">
        <v>11.968268412042981</v>
      </c>
      <c r="L34599" s="33">
        <v>13.31981766651287</v>
      </c>
    </row>
    <row r="34600" spans="7:12" x14ac:dyDescent="0.25">
      <c r="G34600" s="21"/>
      <c r="H34600" s="21"/>
      <c r="I34600" s="21"/>
      <c r="K34600" s="32">
        <v>3.9894228040143269</v>
      </c>
      <c r="L34600" s="33">
        <v>0</v>
      </c>
    </row>
    <row r="34601" spans="7:12" x14ac:dyDescent="0.25">
      <c r="G34601" s="21"/>
      <c r="H34601" s="21"/>
      <c r="I34601" s="21"/>
      <c r="K34601" s="32">
        <v>11.968268412042981</v>
      </c>
      <c r="L34601" s="33">
        <v>10.60814307590603</v>
      </c>
    </row>
    <row r="34602" spans="7:12" x14ac:dyDescent="0.25">
      <c r="G34602" s="21"/>
      <c r="H34602" s="21"/>
      <c r="I34602" s="21"/>
      <c r="K34602" s="32">
        <v>11.968268412042981</v>
      </c>
      <c r="L34602" s="33">
        <v>4.2741447500450089</v>
      </c>
    </row>
    <row r="34603" spans="7:12" x14ac:dyDescent="0.25">
      <c r="G34603" s="21"/>
      <c r="H34603" s="21"/>
      <c r="I34603" s="21"/>
      <c r="K34603" s="32">
        <v>3.9894228040143269</v>
      </c>
      <c r="L34603" s="33">
        <v>0</v>
      </c>
    </row>
    <row r="34604" spans="7:12" x14ac:dyDescent="0.25">
      <c r="G34604" s="21"/>
      <c r="H34604" s="21"/>
      <c r="I34604" s="21"/>
      <c r="K34604" s="32">
        <v>7.9788456080286538</v>
      </c>
      <c r="L34604" s="33">
        <v>0</v>
      </c>
    </row>
    <row r="34605" spans="7:12" x14ac:dyDescent="0.25">
      <c r="G34605" s="21"/>
      <c r="H34605" s="21"/>
      <c r="I34605" s="21"/>
      <c r="K34605" s="32">
        <v>0</v>
      </c>
      <c r="L34605" s="33">
        <v>0</v>
      </c>
    </row>
    <row r="34606" spans="7:12" x14ac:dyDescent="0.25">
      <c r="G34606" s="21"/>
      <c r="H34606" s="21"/>
      <c r="I34606" s="21"/>
      <c r="K34606" s="32">
        <v>11.968268412042981</v>
      </c>
      <c r="L34606" s="33">
        <v>6.7205532717190177</v>
      </c>
    </row>
    <row r="34607" spans="7:12" x14ac:dyDescent="0.25">
      <c r="G34607" s="21"/>
      <c r="H34607" s="21"/>
      <c r="I34607" s="21"/>
      <c r="K34607" s="32">
        <v>27.925959628100291</v>
      </c>
      <c r="L34607" s="33">
        <v>7.5876026161717611</v>
      </c>
    </row>
    <row r="34608" spans="7:12" x14ac:dyDescent="0.25">
      <c r="G34608" s="21"/>
      <c r="H34608" s="21"/>
      <c r="I34608" s="21"/>
      <c r="K34608" s="32">
        <v>3.9894228040143269</v>
      </c>
      <c r="L34608" s="33">
        <v>3.3202990910079655</v>
      </c>
    </row>
    <row r="34609" spans="7:12" x14ac:dyDescent="0.25">
      <c r="G34609" s="21"/>
      <c r="H34609" s="21"/>
      <c r="I34609" s="21"/>
      <c r="K34609" s="32">
        <v>3.9894228040143269</v>
      </c>
      <c r="L34609" s="33">
        <v>0</v>
      </c>
    </row>
    <row r="34610" spans="7:12" x14ac:dyDescent="0.25">
      <c r="G34610" s="21"/>
      <c r="H34610" s="21"/>
      <c r="I34610" s="21"/>
      <c r="K34610" s="32">
        <v>7.9788456080286538</v>
      </c>
      <c r="L34610" s="33">
        <v>33.039668028962865</v>
      </c>
    </row>
    <row r="34611" spans="7:12" x14ac:dyDescent="0.25">
      <c r="G34611" s="21"/>
      <c r="H34611" s="21"/>
      <c r="I34611" s="21"/>
      <c r="K34611" s="32">
        <v>15.957691216057308</v>
      </c>
      <c r="L34611" s="33">
        <v>24.125120344518031</v>
      </c>
    </row>
    <row r="34612" spans="7:12" x14ac:dyDescent="0.25">
      <c r="G34612" s="21"/>
      <c r="H34612" s="21"/>
      <c r="I34612" s="21"/>
      <c r="K34612" s="32">
        <v>3.9894228040143269</v>
      </c>
      <c r="L34612" s="33">
        <v>12.879006694536063</v>
      </c>
    </row>
    <row r="34613" spans="7:12" x14ac:dyDescent="0.25">
      <c r="G34613" s="21"/>
      <c r="H34613" s="21"/>
      <c r="I34613" s="21"/>
      <c r="K34613" s="32">
        <v>0</v>
      </c>
      <c r="L34613" s="33">
        <v>0</v>
      </c>
    </row>
    <row r="34614" spans="7:12" x14ac:dyDescent="0.25">
      <c r="G34614" s="21"/>
      <c r="H34614" s="21"/>
      <c r="I34614" s="21"/>
      <c r="K34614" s="32">
        <v>0</v>
      </c>
      <c r="L34614" s="33">
        <v>0</v>
      </c>
    </row>
    <row r="34615" spans="7:12" x14ac:dyDescent="0.25">
      <c r="G34615" s="21"/>
      <c r="H34615" s="21"/>
      <c r="I34615" s="21"/>
      <c r="K34615" s="32">
        <v>0</v>
      </c>
      <c r="L34615" s="33">
        <v>0</v>
      </c>
    </row>
    <row r="34616" spans="7:12" x14ac:dyDescent="0.25">
      <c r="G34616" s="21"/>
      <c r="H34616" s="21"/>
      <c r="I34616" s="21"/>
      <c r="K34616" s="32">
        <v>7.9788456080286538</v>
      </c>
      <c r="L34616" s="33">
        <v>16.619838286726811</v>
      </c>
    </row>
    <row r="34617" spans="7:12" x14ac:dyDescent="0.25">
      <c r="G34617" s="21"/>
      <c r="H34617" s="21"/>
      <c r="I34617" s="21"/>
      <c r="K34617" s="32">
        <v>0</v>
      </c>
      <c r="L34617" s="33">
        <v>0</v>
      </c>
    </row>
    <row r="34618" spans="7:12" x14ac:dyDescent="0.25">
      <c r="G34618" s="21"/>
      <c r="H34618" s="21"/>
      <c r="I34618" s="21"/>
      <c r="K34618" s="32">
        <v>0</v>
      </c>
      <c r="L34618" s="33">
        <v>0</v>
      </c>
    </row>
    <row r="34619" spans="7:12" x14ac:dyDescent="0.25">
      <c r="G34619" s="21"/>
      <c r="H34619" s="21"/>
      <c r="I34619" s="21"/>
      <c r="K34619" s="32">
        <v>0</v>
      </c>
      <c r="L34619" s="33">
        <v>0</v>
      </c>
    </row>
    <row r="34620" spans="7:12" x14ac:dyDescent="0.25">
      <c r="G34620" s="21"/>
      <c r="H34620" s="21"/>
      <c r="I34620" s="21"/>
      <c r="K34620" s="32">
        <v>0</v>
      </c>
      <c r="L34620" s="33">
        <v>0</v>
      </c>
    </row>
    <row r="34621" spans="7:12" x14ac:dyDescent="0.25">
      <c r="G34621" s="21"/>
      <c r="H34621" s="21"/>
      <c r="I34621" s="21"/>
      <c r="K34621" s="32">
        <v>27.925959628100291</v>
      </c>
      <c r="L34621" s="33">
        <v>26.377836042160656</v>
      </c>
    </row>
    <row r="34622" spans="7:12" x14ac:dyDescent="0.25">
      <c r="G34622" s="21"/>
      <c r="H34622" s="21"/>
      <c r="I34622" s="21"/>
      <c r="K34622" s="32">
        <v>0</v>
      </c>
      <c r="L34622" s="33">
        <v>0</v>
      </c>
    </row>
    <row r="34623" spans="7:12" x14ac:dyDescent="0.25">
      <c r="G34623" s="21"/>
      <c r="H34623" s="21"/>
      <c r="I34623" s="21"/>
      <c r="K34623" s="32">
        <v>3.9894228040143269</v>
      </c>
      <c r="L34623" s="33">
        <v>0</v>
      </c>
    </row>
    <row r="34624" spans="7:12" x14ac:dyDescent="0.25">
      <c r="G34624" s="21"/>
      <c r="H34624" s="21"/>
      <c r="I34624" s="21"/>
      <c r="K34624" s="32">
        <v>0</v>
      </c>
      <c r="L34624" s="33">
        <v>0</v>
      </c>
    </row>
    <row r="34625" spans="7:12" x14ac:dyDescent="0.25">
      <c r="G34625" s="21"/>
      <c r="H34625" s="21"/>
      <c r="I34625" s="21"/>
      <c r="K34625" s="32">
        <v>3.9894228040143269</v>
      </c>
      <c r="L34625" s="33">
        <v>0</v>
      </c>
    </row>
    <row r="34626" spans="7:12" x14ac:dyDescent="0.25">
      <c r="G34626" s="21"/>
      <c r="H34626" s="21"/>
      <c r="I34626" s="21"/>
      <c r="K34626" s="32">
        <v>3.9894228040143269</v>
      </c>
      <c r="L34626" s="33">
        <v>0</v>
      </c>
    </row>
    <row r="34627" spans="7:12" x14ac:dyDescent="0.25">
      <c r="G34627" s="21"/>
      <c r="H34627" s="21"/>
      <c r="I34627" s="21"/>
      <c r="K34627" s="32">
        <v>3.9894228040143269</v>
      </c>
      <c r="L34627" s="33">
        <v>0</v>
      </c>
    </row>
    <row r="34628" spans="7:12" x14ac:dyDescent="0.25">
      <c r="G34628" s="21"/>
      <c r="H34628" s="21"/>
      <c r="I34628" s="21"/>
      <c r="K34628" s="32">
        <v>7.9788456080286538</v>
      </c>
      <c r="L34628" s="33">
        <v>0</v>
      </c>
    </row>
    <row r="34629" spans="7:12" x14ac:dyDescent="0.25">
      <c r="G34629" s="21"/>
      <c r="H34629" s="21"/>
      <c r="I34629" s="21"/>
      <c r="K34629" s="32">
        <v>15.957691216057308</v>
      </c>
      <c r="L34629" s="33">
        <v>0</v>
      </c>
    </row>
    <row r="34630" spans="7:12" x14ac:dyDescent="0.25">
      <c r="G34630" s="21"/>
      <c r="H34630" s="21"/>
      <c r="I34630" s="21"/>
      <c r="K34630" s="32">
        <v>3.9894228040143269</v>
      </c>
      <c r="L34630" s="33">
        <v>0</v>
      </c>
    </row>
    <row r="34631" spans="7:12" x14ac:dyDescent="0.25">
      <c r="G34631" s="21"/>
      <c r="H34631" s="21"/>
      <c r="I34631" s="21"/>
      <c r="K34631" s="32">
        <v>7.9788456080286538</v>
      </c>
      <c r="L34631" s="33">
        <v>0.77932722870542925</v>
      </c>
    </row>
    <row r="34632" spans="7:12" x14ac:dyDescent="0.25">
      <c r="G34632" s="21"/>
      <c r="H34632" s="21"/>
      <c r="I34632" s="21"/>
      <c r="K34632" s="32">
        <v>3.9894228040143269</v>
      </c>
      <c r="L34632" s="33">
        <v>0</v>
      </c>
    </row>
    <row r="34633" spans="7:12" x14ac:dyDescent="0.25">
      <c r="G34633" s="21"/>
      <c r="H34633" s="21"/>
      <c r="I34633" s="21"/>
      <c r="K34633" s="32">
        <v>0</v>
      </c>
      <c r="L34633" s="33">
        <v>0</v>
      </c>
    </row>
    <row r="34634" spans="7:12" x14ac:dyDescent="0.25">
      <c r="G34634" s="21"/>
      <c r="H34634" s="21"/>
      <c r="I34634" s="21"/>
      <c r="K34634" s="32">
        <v>0</v>
      </c>
      <c r="L34634" s="33">
        <v>0</v>
      </c>
    </row>
    <row r="34635" spans="7:12" x14ac:dyDescent="0.25">
      <c r="G34635" s="21"/>
      <c r="H34635" s="21"/>
      <c r="I34635" s="21"/>
      <c r="K34635" s="32">
        <v>3.9894228040143269</v>
      </c>
      <c r="L34635" s="33">
        <v>0</v>
      </c>
    </row>
    <row r="34636" spans="7:12" x14ac:dyDescent="0.25">
      <c r="G34636" s="21"/>
      <c r="H34636" s="21"/>
      <c r="I34636" s="21"/>
      <c r="K34636" s="32">
        <v>39.894228040143268</v>
      </c>
      <c r="L34636" s="33">
        <v>49.333765501194833</v>
      </c>
    </row>
    <row r="34637" spans="7:12" x14ac:dyDescent="0.25">
      <c r="G34637" s="21"/>
      <c r="H34637" s="21"/>
      <c r="I34637" s="21"/>
      <c r="K34637" s="32">
        <v>15.957691216057308</v>
      </c>
      <c r="L34637" s="33">
        <v>11.578659485473079</v>
      </c>
    </row>
    <row r="34638" spans="7:12" x14ac:dyDescent="0.25">
      <c r="G34638" s="21"/>
      <c r="H34638" s="21"/>
      <c r="I34638" s="21"/>
      <c r="K34638" s="32">
        <v>23.936536824085962</v>
      </c>
      <c r="L34638" s="33">
        <v>18.43591773058386</v>
      </c>
    </row>
    <row r="34639" spans="7:12" x14ac:dyDescent="0.25">
      <c r="G34639" s="21"/>
      <c r="H34639" s="21"/>
      <c r="I34639" s="21"/>
      <c r="K34639" s="32">
        <v>31.915382432114619</v>
      </c>
      <c r="L34639" s="33">
        <v>73.531386538030077</v>
      </c>
    </row>
    <row r="34640" spans="7:12" x14ac:dyDescent="0.25">
      <c r="G34640" s="21"/>
      <c r="H34640" s="21"/>
      <c r="I34640" s="21"/>
      <c r="K34640" s="32">
        <v>15.957691216057308</v>
      </c>
      <c r="L34640" s="33">
        <v>18.466788148057468</v>
      </c>
    </row>
    <row r="34641" spans="7:12" x14ac:dyDescent="0.25">
      <c r="G34641" s="21"/>
      <c r="H34641" s="21"/>
      <c r="I34641" s="21"/>
      <c r="K34641" s="32">
        <v>0</v>
      </c>
      <c r="L34641" s="33">
        <v>0</v>
      </c>
    </row>
    <row r="34642" spans="7:12" x14ac:dyDescent="0.25">
      <c r="G34642" s="21"/>
      <c r="H34642" s="21"/>
      <c r="I34642" s="21"/>
      <c r="K34642" s="32">
        <v>3.9894228040143269</v>
      </c>
      <c r="L34642" s="33">
        <v>1.5306658837669971</v>
      </c>
    </row>
    <row r="34643" spans="7:12" x14ac:dyDescent="0.25">
      <c r="G34643" s="21"/>
      <c r="H34643" s="21"/>
      <c r="I34643" s="21"/>
      <c r="K34643" s="32">
        <v>0</v>
      </c>
      <c r="L34643" s="33">
        <v>0</v>
      </c>
    </row>
    <row r="34644" spans="7:12" x14ac:dyDescent="0.25">
      <c r="G34644" s="21"/>
      <c r="H34644" s="21"/>
      <c r="I34644" s="21"/>
      <c r="K34644" s="32">
        <v>3.9894228040143269</v>
      </c>
      <c r="L34644" s="33">
        <v>0</v>
      </c>
    </row>
    <row r="34645" spans="7:12" x14ac:dyDescent="0.25">
      <c r="G34645" s="21"/>
      <c r="H34645" s="21"/>
      <c r="I34645" s="21"/>
      <c r="K34645" s="32">
        <v>0</v>
      </c>
      <c r="L34645" s="33">
        <v>0</v>
      </c>
    </row>
    <row r="34646" spans="7:12" x14ac:dyDescent="0.25">
      <c r="G34646" s="21"/>
      <c r="H34646" s="21"/>
      <c r="I34646" s="21"/>
      <c r="K34646" s="32">
        <v>19.947114020071634</v>
      </c>
      <c r="L34646" s="33">
        <v>6.014436501457598</v>
      </c>
    </row>
    <row r="34647" spans="7:12" x14ac:dyDescent="0.25">
      <c r="G34647" s="21"/>
      <c r="H34647" s="21"/>
      <c r="I34647" s="21"/>
      <c r="K34647" s="32">
        <v>0</v>
      </c>
      <c r="L34647" s="33">
        <v>0</v>
      </c>
    </row>
    <row r="34648" spans="7:12" x14ac:dyDescent="0.25">
      <c r="G34648" s="21"/>
      <c r="H34648" s="21"/>
      <c r="I34648" s="21"/>
      <c r="K34648" s="32">
        <v>3.9894228040143269</v>
      </c>
      <c r="L34648" s="33">
        <v>0</v>
      </c>
    </row>
    <row r="34649" spans="7:12" x14ac:dyDescent="0.25">
      <c r="G34649" s="21"/>
      <c r="H34649" s="21"/>
      <c r="I34649" s="21"/>
      <c r="K34649" s="32">
        <v>115.69326131641544</v>
      </c>
      <c r="L34649" s="33">
        <v>86.931179685528932</v>
      </c>
    </row>
    <row r="34650" spans="7:12" x14ac:dyDescent="0.25">
      <c r="G34650" s="21"/>
      <c r="H34650" s="21"/>
      <c r="I34650" s="21"/>
      <c r="K34650" s="32">
        <v>3.9894228040143269</v>
      </c>
      <c r="L34650" s="33">
        <v>0</v>
      </c>
    </row>
    <row r="34651" spans="7:12" x14ac:dyDescent="0.25">
      <c r="G34651" s="21"/>
      <c r="H34651" s="21"/>
      <c r="I34651" s="21"/>
      <c r="K34651" s="32">
        <v>3.9894228040143269</v>
      </c>
      <c r="L34651" s="33">
        <v>9.5846141723817411</v>
      </c>
    </row>
    <row r="34652" spans="7:12" x14ac:dyDescent="0.25">
      <c r="G34652" s="21"/>
      <c r="H34652" s="21"/>
      <c r="I34652" s="21"/>
      <c r="K34652" s="32">
        <v>3.9894228040143269</v>
      </c>
      <c r="L34652" s="33">
        <v>0</v>
      </c>
    </row>
    <row r="34653" spans="7:12" x14ac:dyDescent="0.25">
      <c r="G34653" s="21"/>
      <c r="H34653" s="21"/>
      <c r="I34653" s="21"/>
      <c r="K34653" s="32">
        <v>27.925959628100291</v>
      </c>
      <c r="L34653" s="33">
        <v>35.248203161018118</v>
      </c>
    </row>
    <row r="34654" spans="7:12" x14ac:dyDescent="0.25">
      <c r="G34654" s="21"/>
      <c r="H34654" s="21"/>
      <c r="I34654" s="21"/>
      <c r="K34654" s="32">
        <v>3.9894228040143269</v>
      </c>
      <c r="L34654" s="33">
        <v>0</v>
      </c>
    </row>
    <row r="34655" spans="7:12" x14ac:dyDescent="0.25">
      <c r="G34655" s="21"/>
      <c r="H34655" s="21"/>
      <c r="I34655" s="21"/>
      <c r="K34655" s="32">
        <v>0</v>
      </c>
      <c r="L34655" s="33">
        <v>0</v>
      </c>
    </row>
    <row r="34656" spans="7:12" x14ac:dyDescent="0.25">
      <c r="G34656" s="21"/>
      <c r="H34656" s="21"/>
      <c r="I34656" s="21"/>
      <c r="K34656" s="32">
        <v>0</v>
      </c>
      <c r="L34656" s="33">
        <v>0</v>
      </c>
    </row>
    <row r="34657" spans="7:12" x14ac:dyDescent="0.25">
      <c r="G34657" s="21"/>
      <c r="H34657" s="21"/>
      <c r="I34657" s="21"/>
      <c r="K34657" s="32">
        <v>0</v>
      </c>
      <c r="L34657" s="33">
        <v>0</v>
      </c>
    </row>
    <row r="34658" spans="7:12" x14ac:dyDescent="0.25">
      <c r="G34658" s="21"/>
      <c r="H34658" s="21"/>
      <c r="I34658" s="21"/>
      <c r="K34658" s="32">
        <v>31.915382432114619</v>
      </c>
      <c r="L34658" s="33">
        <v>60.564060197050381</v>
      </c>
    </row>
    <row r="34659" spans="7:12" x14ac:dyDescent="0.25">
      <c r="G34659" s="21"/>
      <c r="H34659" s="21"/>
      <c r="I34659" s="21"/>
      <c r="K34659" s="32">
        <v>0</v>
      </c>
      <c r="L34659" s="33">
        <v>0</v>
      </c>
    </row>
    <row r="34660" spans="7:12" x14ac:dyDescent="0.25">
      <c r="G34660" s="21"/>
      <c r="H34660" s="21"/>
      <c r="I34660" s="21"/>
      <c r="K34660" s="32">
        <v>3.9894228040143269</v>
      </c>
      <c r="L34660" s="33">
        <v>3.8031763926553603</v>
      </c>
    </row>
    <row r="34661" spans="7:12" x14ac:dyDescent="0.25">
      <c r="G34661" s="21"/>
      <c r="H34661" s="21"/>
      <c r="I34661" s="21"/>
      <c r="K34661" s="32">
        <v>15.957691216057308</v>
      </c>
      <c r="L34661" s="33">
        <v>39.186586674148522</v>
      </c>
    </row>
    <row r="34662" spans="7:12" x14ac:dyDescent="0.25">
      <c r="G34662" s="21"/>
      <c r="H34662" s="21"/>
      <c r="I34662" s="21"/>
      <c r="K34662" s="32">
        <v>11.968268412042981</v>
      </c>
      <c r="L34662" s="33">
        <v>6.6964946240514509</v>
      </c>
    </row>
    <row r="34663" spans="7:12" x14ac:dyDescent="0.25">
      <c r="G34663" s="21"/>
      <c r="H34663" s="21"/>
      <c r="I34663" s="21"/>
      <c r="K34663" s="32">
        <v>0</v>
      </c>
      <c r="L34663" s="33">
        <v>0</v>
      </c>
    </row>
    <row r="34664" spans="7:12" x14ac:dyDescent="0.25">
      <c r="G34664" s="21"/>
      <c r="H34664" s="21"/>
      <c r="I34664" s="21"/>
      <c r="K34664" s="32">
        <v>0</v>
      </c>
      <c r="L34664" s="33">
        <v>0</v>
      </c>
    </row>
    <row r="34665" spans="7:12" x14ac:dyDescent="0.25">
      <c r="G34665" s="21"/>
      <c r="H34665" s="21"/>
      <c r="I34665" s="21"/>
      <c r="K34665" s="32">
        <v>35.904805236128944</v>
      </c>
      <c r="L34665" s="33">
        <v>80.502321734180697</v>
      </c>
    </row>
    <row r="34666" spans="7:12" x14ac:dyDescent="0.25">
      <c r="G34666" s="21"/>
      <c r="H34666" s="21"/>
      <c r="I34666" s="21"/>
      <c r="K34666" s="32">
        <v>11.968268412042981</v>
      </c>
      <c r="L34666" s="33">
        <v>0</v>
      </c>
    </row>
    <row r="34667" spans="7:12" x14ac:dyDescent="0.25">
      <c r="G34667" s="21"/>
      <c r="H34667" s="21"/>
      <c r="I34667" s="21"/>
      <c r="K34667" s="32">
        <v>0</v>
      </c>
      <c r="L34667" s="33">
        <v>0</v>
      </c>
    </row>
    <row r="34668" spans="7:12" x14ac:dyDescent="0.25">
      <c r="G34668" s="21"/>
      <c r="H34668" s="21"/>
      <c r="I34668" s="21"/>
      <c r="K34668" s="32">
        <v>3.9894228040143269</v>
      </c>
      <c r="L34668" s="33">
        <v>2.1587978497053291</v>
      </c>
    </row>
    <row r="34669" spans="7:12" x14ac:dyDescent="0.25">
      <c r="G34669" s="21"/>
      <c r="H34669" s="21"/>
      <c r="I34669" s="21"/>
      <c r="K34669" s="32">
        <v>3.9894228040143269</v>
      </c>
      <c r="L34669" s="33">
        <v>0</v>
      </c>
    </row>
    <row r="34670" spans="7:12" x14ac:dyDescent="0.25">
      <c r="G34670" s="21"/>
      <c r="H34670" s="21"/>
      <c r="I34670" s="21"/>
      <c r="K34670" s="32">
        <v>0</v>
      </c>
      <c r="L34670" s="33">
        <v>0</v>
      </c>
    </row>
    <row r="34671" spans="7:12" x14ac:dyDescent="0.25">
      <c r="G34671" s="21"/>
      <c r="H34671" s="21"/>
      <c r="I34671" s="21"/>
      <c r="K34671" s="32">
        <v>0</v>
      </c>
      <c r="L34671" s="33">
        <v>0</v>
      </c>
    </row>
    <row r="34672" spans="7:12" x14ac:dyDescent="0.25">
      <c r="G34672" s="21"/>
      <c r="H34672" s="21"/>
      <c r="I34672" s="21"/>
      <c r="K34672" s="32">
        <v>0</v>
      </c>
      <c r="L34672" s="33">
        <v>0</v>
      </c>
    </row>
    <row r="34673" spans="7:12" x14ac:dyDescent="0.25">
      <c r="G34673" s="21"/>
      <c r="H34673" s="21"/>
      <c r="I34673" s="21"/>
      <c r="K34673" s="32">
        <v>11.968268412042981</v>
      </c>
      <c r="L34673" s="33">
        <v>0</v>
      </c>
    </row>
    <row r="34674" spans="7:12" x14ac:dyDescent="0.25">
      <c r="G34674" s="21"/>
      <c r="H34674" s="21"/>
      <c r="I34674" s="21"/>
      <c r="K34674" s="32">
        <v>0</v>
      </c>
      <c r="L34674" s="33">
        <v>0</v>
      </c>
    </row>
    <row r="34675" spans="7:12" x14ac:dyDescent="0.25">
      <c r="G34675" s="21"/>
      <c r="H34675" s="21"/>
      <c r="I34675" s="21"/>
      <c r="K34675" s="32">
        <v>3.9894228040143269</v>
      </c>
      <c r="L34675" s="33">
        <v>0</v>
      </c>
    </row>
    <row r="34676" spans="7:12" x14ac:dyDescent="0.25">
      <c r="G34676" s="21"/>
      <c r="H34676" s="21"/>
      <c r="I34676" s="21"/>
      <c r="K34676" s="32">
        <v>3.9894228040143269</v>
      </c>
      <c r="L34676" s="33">
        <v>15.571278122588527</v>
      </c>
    </row>
    <row r="34677" spans="7:12" x14ac:dyDescent="0.25">
      <c r="G34677" s="21"/>
      <c r="H34677" s="21"/>
      <c r="I34677" s="21"/>
      <c r="K34677" s="32">
        <v>0</v>
      </c>
      <c r="L34677" s="33">
        <v>0</v>
      </c>
    </row>
    <row r="34678" spans="7:12" x14ac:dyDescent="0.25">
      <c r="G34678" s="21"/>
      <c r="H34678" s="21"/>
      <c r="I34678" s="21"/>
      <c r="K34678" s="32">
        <v>3.9894228040143269</v>
      </c>
      <c r="L34678" s="33">
        <v>0</v>
      </c>
    </row>
    <row r="34679" spans="7:12" x14ac:dyDescent="0.25">
      <c r="G34679" s="21"/>
      <c r="H34679" s="21"/>
      <c r="I34679" s="21"/>
      <c r="K34679" s="32">
        <v>11.968268412042981</v>
      </c>
      <c r="L34679" s="33">
        <v>10.14403029037782</v>
      </c>
    </row>
    <row r="34680" spans="7:12" x14ac:dyDescent="0.25">
      <c r="G34680" s="21"/>
      <c r="H34680" s="21"/>
      <c r="I34680" s="21"/>
      <c r="K34680" s="32">
        <v>15.957691216057308</v>
      </c>
      <c r="L34680" s="33">
        <v>10.934575575391118</v>
      </c>
    </row>
    <row r="34681" spans="7:12" x14ac:dyDescent="0.25">
      <c r="G34681" s="21"/>
      <c r="H34681" s="21"/>
      <c r="I34681" s="21"/>
      <c r="K34681" s="32">
        <v>0</v>
      </c>
      <c r="L34681" s="33">
        <v>0</v>
      </c>
    </row>
    <row r="34682" spans="7:12" x14ac:dyDescent="0.25">
      <c r="G34682" s="21"/>
      <c r="H34682" s="21"/>
      <c r="I34682" s="21"/>
      <c r="K34682" s="32">
        <v>11.968268412042981</v>
      </c>
      <c r="L34682" s="33">
        <v>0</v>
      </c>
    </row>
    <row r="34683" spans="7:12" x14ac:dyDescent="0.25">
      <c r="G34683" s="21"/>
      <c r="H34683" s="21"/>
      <c r="I34683" s="21"/>
      <c r="K34683" s="32">
        <v>11.968268412042981</v>
      </c>
      <c r="L34683" s="33">
        <v>5.4196928242676172</v>
      </c>
    </row>
    <row r="34684" spans="7:12" x14ac:dyDescent="0.25">
      <c r="G34684" s="21"/>
      <c r="H34684" s="21"/>
      <c r="I34684" s="21"/>
      <c r="K34684" s="32">
        <v>7.9788456080286538</v>
      </c>
      <c r="L34684" s="33">
        <v>5.4027272711650305</v>
      </c>
    </row>
    <row r="34685" spans="7:12" x14ac:dyDescent="0.25">
      <c r="G34685" s="21"/>
      <c r="H34685" s="21"/>
      <c r="I34685" s="21"/>
      <c r="K34685" s="32">
        <v>11.968268412042981</v>
      </c>
      <c r="L34685" s="33">
        <v>37.338769295695137</v>
      </c>
    </row>
    <row r="34686" spans="7:12" x14ac:dyDescent="0.25">
      <c r="G34686" s="21"/>
      <c r="H34686" s="21"/>
      <c r="I34686" s="21"/>
      <c r="K34686" s="32">
        <v>3.9894228040143269</v>
      </c>
      <c r="L34686" s="33">
        <v>0</v>
      </c>
    </row>
    <row r="34687" spans="7:12" x14ac:dyDescent="0.25">
      <c r="G34687" s="21"/>
      <c r="H34687" s="21"/>
      <c r="I34687" s="21"/>
      <c r="K34687" s="32">
        <v>0</v>
      </c>
      <c r="L34687" s="33">
        <v>0</v>
      </c>
    </row>
    <row r="34688" spans="7:12" x14ac:dyDescent="0.25">
      <c r="G34688" s="21"/>
      <c r="H34688" s="21"/>
      <c r="I34688" s="21"/>
      <c r="K34688" s="32">
        <v>47.873073648171918</v>
      </c>
      <c r="L34688" s="33">
        <v>55.132971132410958</v>
      </c>
    </row>
    <row r="34689" spans="7:12" x14ac:dyDescent="0.25">
      <c r="G34689" s="21"/>
      <c r="H34689" s="21"/>
      <c r="I34689" s="21"/>
      <c r="K34689" s="32">
        <v>7.9788456080286538</v>
      </c>
      <c r="L34689" s="33">
        <v>3.4906510298514521</v>
      </c>
    </row>
    <row r="34690" spans="7:12" x14ac:dyDescent="0.25">
      <c r="G34690" s="21"/>
      <c r="H34690" s="21"/>
      <c r="I34690" s="21"/>
      <c r="K34690" s="32">
        <v>7.9788456080286538</v>
      </c>
      <c r="L34690" s="33">
        <v>2.0810051081023366</v>
      </c>
    </row>
    <row r="34691" spans="7:12" x14ac:dyDescent="0.25">
      <c r="G34691" s="21"/>
      <c r="H34691" s="21"/>
      <c r="I34691" s="21"/>
      <c r="K34691" s="32">
        <v>7.9788456080286538</v>
      </c>
      <c r="L34691" s="33">
        <v>2.3144437665661695</v>
      </c>
    </row>
    <row r="34692" spans="7:12" x14ac:dyDescent="0.25">
      <c r="G34692" s="21"/>
      <c r="H34692" s="21"/>
      <c r="I34692" s="21"/>
      <c r="K34692" s="32">
        <v>23.936536824085962</v>
      </c>
      <c r="L34692" s="33">
        <v>0</v>
      </c>
    </row>
    <row r="34693" spans="7:12" x14ac:dyDescent="0.25">
      <c r="G34693" s="21"/>
      <c r="H34693" s="21"/>
      <c r="I34693" s="21"/>
      <c r="K34693" s="32">
        <v>11.968268412042981</v>
      </c>
      <c r="L34693" s="33">
        <v>15.928697904912683</v>
      </c>
    </row>
    <row r="34694" spans="7:12" x14ac:dyDescent="0.25">
      <c r="G34694" s="21"/>
      <c r="H34694" s="21"/>
      <c r="I34694" s="21"/>
      <c r="K34694" s="32">
        <v>31.915382432114619</v>
      </c>
      <c r="L34694" s="33">
        <v>23.398574042369475</v>
      </c>
    </row>
    <row r="34695" spans="7:12" x14ac:dyDescent="0.25">
      <c r="G34695" s="21"/>
      <c r="H34695" s="21"/>
      <c r="I34695" s="21"/>
      <c r="K34695" s="32">
        <v>0</v>
      </c>
      <c r="L34695" s="33">
        <v>0</v>
      </c>
    </row>
    <row r="34696" spans="7:12" x14ac:dyDescent="0.25">
      <c r="G34696" s="21"/>
      <c r="H34696" s="21"/>
      <c r="I34696" s="21"/>
      <c r="K34696" s="32">
        <v>15.957691216057308</v>
      </c>
      <c r="L34696" s="33">
        <v>2.8380431621870352</v>
      </c>
    </row>
    <row r="34697" spans="7:12" x14ac:dyDescent="0.25">
      <c r="G34697" s="21"/>
      <c r="H34697" s="21"/>
      <c r="I34697" s="21"/>
      <c r="K34697" s="32">
        <v>0</v>
      </c>
      <c r="L34697" s="33">
        <v>0</v>
      </c>
    </row>
    <row r="34698" spans="7:12" x14ac:dyDescent="0.25">
      <c r="G34698" s="21"/>
      <c r="H34698" s="21"/>
      <c r="I34698" s="21"/>
      <c r="K34698" s="32">
        <v>7.9788456080286538</v>
      </c>
      <c r="L34698" s="33">
        <v>1.789119236639485</v>
      </c>
    </row>
    <row r="34699" spans="7:12" x14ac:dyDescent="0.25">
      <c r="G34699" s="21"/>
      <c r="H34699" s="21"/>
      <c r="I34699" s="21"/>
      <c r="K34699" s="32">
        <v>3.9894228040143269</v>
      </c>
      <c r="L34699" s="33">
        <v>24.862034632001592</v>
      </c>
    </row>
    <row r="34700" spans="7:12" x14ac:dyDescent="0.25">
      <c r="G34700" s="21"/>
      <c r="H34700" s="21"/>
      <c r="I34700" s="21"/>
      <c r="K34700" s="32">
        <v>7.9788456080286538</v>
      </c>
      <c r="L34700" s="33">
        <v>12.565495346511273</v>
      </c>
    </row>
    <row r="34701" spans="7:12" x14ac:dyDescent="0.25">
      <c r="G34701" s="21"/>
      <c r="H34701" s="21"/>
      <c r="I34701" s="21"/>
      <c r="K34701" s="32">
        <v>67.820187668243548</v>
      </c>
      <c r="L34701" s="33">
        <v>56.727599390062096</v>
      </c>
    </row>
    <row r="34702" spans="7:12" x14ac:dyDescent="0.25">
      <c r="G34702" s="21"/>
      <c r="H34702" s="21"/>
      <c r="I34702" s="21"/>
      <c r="K34702" s="32">
        <v>0</v>
      </c>
      <c r="L34702" s="33">
        <v>0</v>
      </c>
    </row>
    <row r="34703" spans="7:12" x14ac:dyDescent="0.25">
      <c r="G34703" s="21"/>
      <c r="H34703" s="21"/>
      <c r="I34703" s="21"/>
      <c r="K34703" s="32">
        <v>0</v>
      </c>
      <c r="L34703" s="33">
        <v>0</v>
      </c>
    </row>
    <row r="34704" spans="7:12" x14ac:dyDescent="0.25">
      <c r="G34704" s="21"/>
      <c r="H34704" s="21"/>
      <c r="I34704" s="21"/>
      <c r="K34704" s="32">
        <v>0</v>
      </c>
      <c r="L34704" s="33">
        <v>0</v>
      </c>
    </row>
    <row r="34705" spans="7:12" x14ac:dyDescent="0.25">
      <c r="G34705" s="21"/>
      <c r="H34705" s="21"/>
      <c r="I34705" s="21"/>
      <c r="K34705" s="32">
        <v>15.957691216057308</v>
      </c>
      <c r="L34705" s="33">
        <v>2.9716081540210224</v>
      </c>
    </row>
    <row r="34706" spans="7:12" x14ac:dyDescent="0.25">
      <c r="G34706" s="21"/>
      <c r="H34706" s="21"/>
      <c r="I34706" s="21"/>
      <c r="K34706" s="32">
        <v>35.904805236128944</v>
      </c>
      <c r="L34706" s="33">
        <v>61.918504895490344</v>
      </c>
    </row>
    <row r="34707" spans="7:12" x14ac:dyDescent="0.25">
      <c r="G34707" s="21"/>
      <c r="H34707" s="21"/>
      <c r="I34707" s="21"/>
      <c r="K34707" s="32">
        <v>3.9894228040143269</v>
      </c>
      <c r="L34707" s="33">
        <v>5.7434588176308843</v>
      </c>
    </row>
    <row r="34708" spans="7:12" x14ac:dyDescent="0.25">
      <c r="G34708" s="21"/>
      <c r="H34708" s="21"/>
      <c r="I34708" s="21"/>
      <c r="K34708" s="32">
        <v>51.862496452186242</v>
      </c>
      <c r="L34708" s="33">
        <v>89.018277369572033</v>
      </c>
    </row>
    <row r="34709" spans="7:12" x14ac:dyDescent="0.25">
      <c r="G34709" s="21"/>
      <c r="H34709" s="21"/>
      <c r="I34709" s="21"/>
      <c r="K34709" s="32">
        <v>3.9894228040143269</v>
      </c>
      <c r="L34709" s="33">
        <v>0</v>
      </c>
    </row>
    <row r="34710" spans="7:12" x14ac:dyDescent="0.25">
      <c r="G34710" s="21"/>
      <c r="H34710" s="21"/>
      <c r="I34710" s="21"/>
      <c r="K34710" s="32">
        <v>7.9788456080286538</v>
      </c>
      <c r="L34710" s="33">
        <v>0</v>
      </c>
    </row>
    <row r="34711" spans="7:12" x14ac:dyDescent="0.25">
      <c r="G34711" s="21"/>
      <c r="H34711" s="21"/>
      <c r="I34711" s="21"/>
      <c r="K34711" s="32">
        <v>3.9894228040143269</v>
      </c>
      <c r="L34711" s="33">
        <v>0</v>
      </c>
    </row>
    <row r="34712" spans="7:12" x14ac:dyDescent="0.25">
      <c r="G34712" s="21"/>
      <c r="H34712" s="21"/>
      <c r="I34712" s="21"/>
      <c r="K34712" s="32">
        <v>0</v>
      </c>
      <c r="L34712" s="33">
        <v>0</v>
      </c>
    </row>
    <row r="34713" spans="7:12" x14ac:dyDescent="0.25">
      <c r="G34713" s="21"/>
      <c r="H34713" s="21"/>
      <c r="I34713" s="21"/>
      <c r="K34713" s="32">
        <v>7.9788456080286538</v>
      </c>
      <c r="L34713" s="33">
        <v>12.262639813353218</v>
      </c>
    </row>
    <row r="34714" spans="7:12" x14ac:dyDescent="0.25">
      <c r="G34714" s="21"/>
      <c r="H34714" s="21"/>
      <c r="I34714" s="21"/>
      <c r="K34714" s="32">
        <v>3.9894228040143269</v>
      </c>
      <c r="L34714" s="33">
        <v>3.223663820094246</v>
      </c>
    </row>
    <row r="34715" spans="7:12" x14ac:dyDescent="0.25">
      <c r="G34715" s="21"/>
      <c r="H34715" s="21"/>
      <c r="I34715" s="21"/>
      <c r="K34715" s="32">
        <v>3.9894228040143269</v>
      </c>
      <c r="L34715" s="33">
        <v>14.92300137830167</v>
      </c>
    </row>
    <row r="34716" spans="7:12" x14ac:dyDescent="0.25">
      <c r="G34716" s="21"/>
      <c r="H34716" s="21"/>
      <c r="I34716" s="21"/>
      <c r="K34716" s="32">
        <v>59.841342060214892</v>
      </c>
      <c r="L34716" s="33">
        <v>53.02598704921968</v>
      </c>
    </row>
    <row r="34717" spans="7:12" x14ac:dyDescent="0.25">
      <c r="G34717" s="21"/>
      <c r="H34717" s="21"/>
      <c r="I34717" s="21"/>
      <c r="K34717" s="32">
        <v>7.9788456080286538</v>
      </c>
      <c r="L34717" s="33">
        <v>6.3006092115711869</v>
      </c>
    </row>
    <row r="34718" spans="7:12" x14ac:dyDescent="0.25">
      <c r="G34718" s="21"/>
      <c r="H34718" s="21"/>
      <c r="I34718" s="21"/>
      <c r="K34718" s="32">
        <v>3.9894228040143269</v>
      </c>
      <c r="L34718" s="33">
        <v>4.4768210006937181</v>
      </c>
    </row>
    <row r="34719" spans="7:12" x14ac:dyDescent="0.25">
      <c r="G34719" s="21"/>
      <c r="H34719" s="21"/>
      <c r="I34719" s="21"/>
      <c r="K34719" s="32">
        <v>0</v>
      </c>
      <c r="L34719" s="33">
        <v>0</v>
      </c>
    </row>
    <row r="34720" spans="7:12" x14ac:dyDescent="0.25">
      <c r="G34720" s="21"/>
      <c r="H34720" s="21"/>
      <c r="I34720" s="21"/>
      <c r="K34720" s="32">
        <v>0</v>
      </c>
      <c r="L34720" s="33">
        <v>0</v>
      </c>
    </row>
    <row r="34721" spans="7:12" x14ac:dyDescent="0.25">
      <c r="G34721" s="21"/>
      <c r="H34721" s="21"/>
      <c r="I34721" s="21"/>
      <c r="K34721" s="32">
        <v>0</v>
      </c>
      <c r="L34721" s="33">
        <v>0</v>
      </c>
    </row>
    <row r="34722" spans="7:12" x14ac:dyDescent="0.25">
      <c r="G34722" s="21"/>
      <c r="H34722" s="21"/>
      <c r="I34722" s="21"/>
      <c r="K34722" s="32">
        <v>0</v>
      </c>
      <c r="L34722" s="33">
        <v>0</v>
      </c>
    </row>
    <row r="34723" spans="7:12" x14ac:dyDescent="0.25">
      <c r="G34723" s="21"/>
      <c r="H34723" s="21"/>
      <c r="I34723" s="21"/>
      <c r="K34723" s="32">
        <v>7.9788456080286538</v>
      </c>
      <c r="L34723" s="33">
        <v>9.1894210798941049</v>
      </c>
    </row>
    <row r="34724" spans="7:12" x14ac:dyDescent="0.25">
      <c r="G34724" s="21"/>
      <c r="H34724" s="21"/>
      <c r="I34724" s="21"/>
      <c r="K34724" s="32">
        <v>0</v>
      </c>
      <c r="L34724" s="33">
        <v>0</v>
      </c>
    </row>
    <row r="34725" spans="7:12" x14ac:dyDescent="0.25">
      <c r="G34725" s="21"/>
      <c r="H34725" s="21"/>
      <c r="I34725" s="21"/>
      <c r="K34725" s="32">
        <v>3.9894228040143269</v>
      </c>
      <c r="L34725" s="33">
        <v>4.2554735313196526</v>
      </c>
    </row>
    <row r="34726" spans="7:12" x14ac:dyDescent="0.25">
      <c r="G34726" s="21"/>
      <c r="H34726" s="21"/>
      <c r="I34726" s="21"/>
      <c r="K34726" s="32">
        <v>7.9788456080286538</v>
      </c>
      <c r="L34726" s="33">
        <v>7.2288080981093126</v>
      </c>
    </row>
    <row r="34727" spans="7:12" x14ac:dyDescent="0.25">
      <c r="G34727" s="21"/>
      <c r="H34727" s="21"/>
      <c r="I34727" s="21"/>
      <c r="K34727" s="32">
        <v>11.968268412042981</v>
      </c>
      <c r="L34727" s="33">
        <v>4.7956435807439775</v>
      </c>
    </row>
    <row r="34728" spans="7:12" x14ac:dyDescent="0.25">
      <c r="G34728" s="21"/>
      <c r="H34728" s="21"/>
      <c r="I34728" s="21"/>
      <c r="K34728" s="32">
        <v>0</v>
      </c>
      <c r="L34728" s="33">
        <v>0</v>
      </c>
    </row>
    <row r="34729" spans="7:12" x14ac:dyDescent="0.25">
      <c r="G34729" s="21"/>
      <c r="H34729" s="21"/>
      <c r="I34729" s="21"/>
      <c r="K34729" s="32">
        <v>0</v>
      </c>
      <c r="L34729" s="33">
        <v>0</v>
      </c>
    </row>
    <row r="34730" spans="7:12" x14ac:dyDescent="0.25">
      <c r="G34730" s="21"/>
      <c r="H34730" s="21"/>
      <c r="I34730" s="21"/>
      <c r="K34730" s="32">
        <v>3.9894228040143269</v>
      </c>
      <c r="L34730" s="33">
        <v>0</v>
      </c>
    </row>
    <row r="34731" spans="7:12" x14ac:dyDescent="0.25">
      <c r="G34731" s="21"/>
      <c r="H34731" s="21"/>
      <c r="I34731" s="21"/>
      <c r="K34731" s="32">
        <v>11.968268412042981</v>
      </c>
      <c r="L34731" s="33">
        <v>0</v>
      </c>
    </row>
    <row r="34732" spans="7:12" x14ac:dyDescent="0.25">
      <c r="G34732" s="21"/>
      <c r="H34732" s="21"/>
      <c r="I34732" s="21"/>
      <c r="K34732" s="32">
        <v>43.883650844157593</v>
      </c>
      <c r="L34732" s="33">
        <v>47.174412396433013</v>
      </c>
    </row>
    <row r="34733" spans="7:12" x14ac:dyDescent="0.25">
      <c r="G34733" s="21"/>
      <c r="H34733" s="21"/>
      <c r="I34733" s="21"/>
      <c r="K34733" s="32">
        <v>0</v>
      </c>
      <c r="L34733" s="33">
        <v>0</v>
      </c>
    </row>
    <row r="34734" spans="7:12" x14ac:dyDescent="0.25">
      <c r="G34734" s="21"/>
      <c r="H34734" s="21"/>
      <c r="I34734" s="21"/>
      <c r="K34734" s="32">
        <v>23.936536824085962</v>
      </c>
      <c r="L34734" s="33">
        <v>13.098987717149534</v>
      </c>
    </row>
    <row r="34735" spans="7:12" x14ac:dyDescent="0.25">
      <c r="G34735" s="21"/>
      <c r="H34735" s="21"/>
      <c r="I34735" s="21"/>
      <c r="K34735" s="32">
        <v>0</v>
      </c>
      <c r="L34735" s="33">
        <v>0</v>
      </c>
    </row>
    <row r="34736" spans="7:12" x14ac:dyDescent="0.25">
      <c r="G34736" s="21"/>
      <c r="H34736" s="21"/>
      <c r="I34736" s="21"/>
      <c r="K34736" s="32">
        <v>3.9894228040143269</v>
      </c>
      <c r="L34736" s="33">
        <v>4.3551993116550367</v>
      </c>
    </row>
    <row r="34737" spans="7:12" x14ac:dyDescent="0.25">
      <c r="G34737" s="21"/>
      <c r="H34737" s="21"/>
      <c r="I34737" s="21"/>
      <c r="K34737" s="32">
        <v>0</v>
      </c>
      <c r="L34737" s="33">
        <v>0</v>
      </c>
    </row>
    <row r="34738" spans="7:12" x14ac:dyDescent="0.25">
      <c r="G34738" s="21"/>
      <c r="H34738" s="21"/>
      <c r="I34738" s="21"/>
      <c r="K34738" s="32">
        <v>7.9788456080286538</v>
      </c>
      <c r="L34738" s="33">
        <v>2.1970622979888872</v>
      </c>
    </row>
    <row r="34739" spans="7:12" x14ac:dyDescent="0.25">
      <c r="G34739" s="21"/>
      <c r="H34739" s="21"/>
      <c r="I34739" s="21"/>
      <c r="K34739" s="32">
        <v>3.9894228040143269</v>
      </c>
      <c r="L34739" s="33">
        <v>0</v>
      </c>
    </row>
    <row r="34740" spans="7:12" x14ac:dyDescent="0.25">
      <c r="G34740" s="21"/>
      <c r="H34740" s="21"/>
      <c r="I34740" s="21"/>
      <c r="K34740" s="32">
        <v>51.862496452186242</v>
      </c>
      <c r="L34740" s="33">
        <v>45.902040217837992</v>
      </c>
    </row>
    <row r="34741" spans="7:12" x14ac:dyDescent="0.25">
      <c r="G34741" s="21"/>
      <c r="H34741" s="21"/>
      <c r="I34741" s="21"/>
      <c r="K34741" s="32">
        <v>0</v>
      </c>
      <c r="L34741" s="33">
        <v>0</v>
      </c>
    </row>
    <row r="34742" spans="7:12" x14ac:dyDescent="0.25">
      <c r="G34742" s="21"/>
      <c r="H34742" s="21"/>
      <c r="I34742" s="21"/>
      <c r="K34742" s="32">
        <v>27.925959628100291</v>
      </c>
      <c r="L34742" s="33">
        <v>32.412860051609258</v>
      </c>
    </row>
    <row r="34743" spans="7:12" x14ac:dyDescent="0.25">
      <c r="G34743" s="21"/>
      <c r="H34743" s="21"/>
      <c r="I34743" s="21"/>
      <c r="K34743" s="32">
        <v>7.9788456080286538</v>
      </c>
      <c r="L34743" s="33">
        <v>16.247031161335666</v>
      </c>
    </row>
    <row r="34744" spans="7:12" x14ac:dyDescent="0.25">
      <c r="G34744" s="21"/>
      <c r="H34744" s="21"/>
      <c r="I34744" s="21"/>
      <c r="K34744" s="32">
        <v>0</v>
      </c>
      <c r="L34744" s="33">
        <v>0</v>
      </c>
    </row>
    <row r="34745" spans="7:12" x14ac:dyDescent="0.25">
      <c r="G34745" s="21"/>
      <c r="H34745" s="21"/>
      <c r="I34745" s="21"/>
      <c r="K34745" s="32">
        <v>0</v>
      </c>
      <c r="L34745" s="33">
        <v>0</v>
      </c>
    </row>
    <row r="34746" spans="7:12" x14ac:dyDescent="0.25">
      <c r="G34746" s="21"/>
      <c r="H34746" s="21"/>
      <c r="I34746" s="21"/>
      <c r="K34746" s="32">
        <v>11.968268412042981</v>
      </c>
      <c r="L34746" s="33">
        <v>31.399914636462206</v>
      </c>
    </row>
    <row r="34747" spans="7:12" x14ac:dyDescent="0.25">
      <c r="G34747" s="21"/>
      <c r="H34747" s="21"/>
      <c r="I34747" s="21"/>
      <c r="K34747" s="32">
        <v>7.9788456080286538</v>
      </c>
      <c r="L34747" s="33">
        <v>6.908065522099057</v>
      </c>
    </row>
    <row r="34748" spans="7:12" x14ac:dyDescent="0.25">
      <c r="G34748" s="21"/>
      <c r="H34748" s="21"/>
      <c r="I34748" s="21"/>
      <c r="K34748" s="32">
        <v>7.9788456080286538</v>
      </c>
      <c r="L34748" s="33">
        <v>7.9530109747240498</v>
      </c>
    </row>
    <row r="34749" spans="7:12" x14ac:dyDescent="0.25">
      <c r="G34749" s="21"/>
      <c r="H34749" s="21"/>
      <c r="I34749" s="21"/>
      <c r="K34749" s="32">
        <v>23.936536824085962</v>
      </c>
      <c r="L34749" s="33">
        <v>27.554801470026508</v>
      </c>
    </row>
    <row r="34750" spans="7:12" x14ac:dyDescent="0.25">
      <c r="G34750" s="21"/>
      <c r="H34750" s="21"/>
      <c r="I34750" s="21"/>
      <c r="K34750" s="32">
        <v>0</v>
      </c>
      <c r="L34750" s="33">
        <v>0</v>
      </c>
    </row>
    <row r="34751" spans="7:12" x14ac:dyDescent="0.25">
      <c r="G34751" s="21"/>
      <c r="H34751" s="21"/>
      <c r="I34751" s="21"/>
      <c r="K34751" s="32">
        <v>7.9788456080286538</v>
      </c>
      <c r="L34751" s="33">
        <v>3.8958232094543304</v>
      </c>
    </row>
    <row r="34752" spans="7:12" x14ac:dyDescent="0.25">
      <c r="G34752" s="21"/>
      <c r="H34752" s="21"/>
      <c r="I34752" s="21"/>
      <c r="K34752" s="32">
        <v>39.894228040143268</v>
      </c>
      <c r="L34752" s="33">
        <v>5.3062241827390846</v>
      </c>
    </row>
    <row r="34753" spans="7:12" x14ac:dyDescent="0.25">
      <c r="G34753" s="21"/>
      <c r="H34753" s="21"/>
      <c r="I34753" s="21"/>
      <c r="K34753" s="32">
        <v>39.894228040143268</v>
      </c>
      <c r="L34753" s="33">
        <v>65.607632336210983</v>
      </c>
    </row>
    <row r="34754" spans="7:12" x14ac:dyDescent="0.25">
      <c r="G34754" s="21"/>
      <c r="H34754" s="21"/>
      <c r="I34754" s="21"/>
      <c r="K34754" s="32">
        <v>0</v>
      </c>
      <c r="L34754" s="33">
        <v>0</v>
      </c>
    </row>
    <row r="34755" spans="7:12" x14ac:dyDescent="0.25">
      <c r="G34755" s="21"/>
      <c r="H34755" s="21"/>
      <c r="I34755" s="21"/>
      <c r="K34755" s="32">
        <v>3.9894228040143269</v>
      </c>
      <c r="L34755" s="33">
        <v>8.2430263845629455</v>
      </c>
    </row>
    <row r="34756" spans="7:12" x14ac:dyDescent="0.25">
      <c r="G34756" s="21"/>
      <c r="H34756" s="21"/>
      <c r="I34756" s="21"/>
      <c r="K34756" s="32">
        <v>11.968268412042981</v>
      </c>
      <c r="L34756" s="33">
        <v>3.4473798088223271</v>
      </c>
    </row>
    <row r="34757" spans="7:12" x14ac:dyDescent="0.25">
      <c r="G34757" s="21"/>
      <c r="H34757" s="21"/>
      <c r="I34757" s="21"/>
      <c r="K34757" s="32">
        <v>0</v>
      </c>
      <c r="L34757" s="33">
        <v>0</v>
      </c>
    </row>
    <row r="34758" spans="7:12" x14ac:dyDescent="0.25">
      <c r="G34758" s="21"/>
      <c r="H34758" s="21"/>
      <c r="I34758" s="21"/>
      <c r="K34758" s="32">
        <v>11.968268412042981</v>
      </c>
      <c r="L34758" s="33">
        <v>0</v>
      </c>
    </row>
    <row r="34759" spans="7:12" x14ac:dyDescent="0.25">
      <c r="G34759" s="21"/>
      <c r="H34759" s="21"/>
      <c r="I34759" s="21"/>
      <c r="K34759" s="32">
        <v>7.9788456080286538</v>
      </c>
      <c r="L34759" s="33">
        <v>0</v>
      </c>
    </row>
    <row r="34760" spans="7:12" x14ac:dyDescent="0.25">
      <c r="G34760" s="21"/>
      <c r="H34760" s="21"/>
      <c r="I34760" s="21"/>
      <c r="K34760" s="32">
        <v>7.9788456080286538</v>
      </c>
      <c r="L34760" s="33">
        <v>5.7900392147732624</v>
      </c>
    </row>
    <row r="34761" spans="7:12" x14ac:dyDescent="0.25">
      <c r="G34761" s="21"/>
      <c r="H34761" s="21"/>
      <c r="I34761" s="21"/>
      <c r="K34761" s="32">
        <v>35.904805236128944</v>
      </c>
      <c r="L34761" s="33">
        <v>12.430289498485468</v>
      </c>
    </row>
    <row r="34762" spans="7:12" x14ac:dyDescent="0.25">
      <c r="G34762" s="21"/>
      <c r="H34762" s="21"/>
      <c r="I34762" s="21"/>
      <c r="K34762" s="32">
        <v>7.9788456080286538</v>
      </c>
      <c r="L34762" s="33">
        <v>5.1492890776995548</v>
      </c>
    </row>
    <row r="34763" spans="7:12" x14ac:dyDescent="0.25">
      <c r="G34763" s="21"/>
      <c r="H34763" s="21"/>
      <c r="I34763" s="21"/>
      <c r="K34763" s="32">
        <v>3.9894228040143269</v>
      </c>
      <c r="L34763" s="33">
        <v>7.1657985712095496</v>
      </c>
    </row>
    <row r="34764" spans="7:12" x14ac:dyDescent="0.25">
      <c r="G34764" s="21"/>
      <c r="H34764" s="21"/>
      <c r="I34764" s="21"/>
      <c r="K34764" s="32">
        <v>27.925959628100291</v>
      </c>
      <c r="L34764" s="33">
        <v>29.713057469923349</v>
      </c>
    </row>
    <row r="34765" spans="7:12" x14ac:dyDescent="0.25">
      <c r="G34765" s="21"/>
      <c r="H34765" s="21"/>
      <c r="I34765" s="21"/>
      <c r="K34765" s="32">
        <v>15.957691216057308</v>
      </c>
      <c r="L34765" s="33">
        <v>28.079181571460428</v>
      </c>
    </row>
    <row r="34766" spans="7:12" x14ac:dyDescent="0.25">
      <c r="G34766" s="21"/>
      <c r="H34766" s="21"/>
      <c r="I34766" s="21"/>
      <c r="K34766" s="32">
        <v>3.9894228040143269</v>
      </c>
      <c r="L34766" s="33">
        <v>0</v>
      </c>
    </row>
    <row r="34767" spans="7:12" x14ac:dyDescent="0.25">
      <c r="G34767" s="21"/>
      <c r="H34767" s="21"/>
      <c r="I34767" s="21"/>
      <c r="K34767" s="32">
        <v>7.9788456080286538</v>
      </c>
      <c r="L34767" s="33">
        <v>0</v>
      </c>
    </row>
    <row r="34768" spans="7:12" x14ac:dyDescent="0.25">
      <c r="G34768" s="21"/>
      <c r="H34768" s="21"/>
      <c r="I34768" s="21"/>
      <c r="K34768" s="32">
        <v>0</v>
      </c>
      <c r="L34768" s="33">
        <v>0</v>
      </c>
    </row>
    <row r="34769" spans="7:12" x14ac:dyDescent="0.25">
      <c r="G34769" s="21"/>
      <c r="H34769" s="21"/>
      <c r="I34769" s="21"/>
      <c r="K34769" s="32">
        <v>0</v>
      </c>
      <c r="L34769" s="33">
        <v>0</v>
      </c>
    </row>
    <row r="34770" spans="7:12" x14ac:dyDescent="0.25">
      <c r="G34770" s="21"/>
      <c r="H34770" s="21"/>
      <c r="I34770" s="21"/>
      <c r="K34770" s="32">
        <v>11.968268412042981</v>
      </c>
      <c r="L34770" s="33">
        <v>1.0083834914395859</v>
      </c>
    </row>
    <row r="34771" spans="7:12" x14ac:dyDescent="0.25">
      <c r="G34771" s="21"/>
      <c r="H34771" s="21"/>
      <c r="I34771" s="21"/>
      <c r="K34771" s="32">
        <v>3.9894228040143269</v>
      </c>
      <c r="L34771" s="33">
        <v>0</v>
      </c>
    </row>
    <row r="34772" spans="7:12" x14ac:dyDescent="0.25">
      <c r="G34772" s="21"/>
      <c r="H34772" s="21"/>
      <c r="I34772" s="21"/>
      <c r="K34772" s="32">
        <v>0</v>
      </c>
      <c r="L34772" s="33">
        <v>0</v>
      </c>
    </row>
    <row r="34773" spans="7:12" x14ac:dyDescent="0.25">
      <c r="G34773" s="21"/>
      <c r="H34773" s="21"/>
      <c r="I34773" s="21"/>
      <c r="K34773" s="32">
        <v>0</v>
      </c>
      <c r="L34773" s="33">
        <v>0</v>
      </c>
    </row>
    <row r="34774" spans="7:12" x14ac:dyDescent="0.25">
      <c r="G34774" s="21"/>
      <c r="H34774" s="21"/>
      <c r="I34774" s="21"/>
      <c r="K34774" s="32">
        <v>3.9894228040143269</v>
      </c>
      <c r="L34774" s="33">
        <v>0</v>
      </c>
    </row>
    <row r="34775" spans="7:12" x14ac:dyDescent="0.25">
      <c r="G34775" s="21"/>
      <c r="H34775" s="21"/>
      <c r="I34775" s="21"/>
      <c r="K34775" s="32">
        <v>0</v>
      </c>
      <c r="L34775" s="33">
        <v>0</v>
      </c>
    </row>
    <row r="34776" spans="7:12" x14ac:dyDescent="0.25">
      <c r="G34776" s="21"/>
      <c r="H34776" s="21"/>
      <c r="I34776" s="21"/>
      <c r="K34776" s="32">
        <v>0</v>
      </c>
      <c r="L34776" s="33">
        <v>0</v>
      </c>
    </row>
    <row r="34777" spans="7:12" x14ac:dyDescent="0.25">
      <c r="G34777" s="21"/>
      <c r="H34777" s="21"/>
      <c r="I34777" s="21"/>
      <c r="K34777" s="32">
        <v>11.968268412042981</v>
      </c>
      <c r="L34777" s="33">
        <v>0.79218488652140329</v>
      </c>
    </row>
    <row r="34778" spans="7:12" x14ac:dyDescent="0.25">
      <c r="G34778" s="21"/>
      <c r="H34778" s="21"/>
      <c r="I34778" s="21"/>
      <c r="K34778" s="32">
        <v>3.9894228040143269</v>
      </c>
      <c r="L34778" s="33">
        <v>9.5058489330117091</v>
      </c>
    </row>
    <row r="34779" spans="7:12" x14ac:dyDescent="0.25">
      <c r="G34779" s="21"/>
      <c r="H34779" s="21"/>
      <c r="I34779" s="21"/>
      <c r="K34779" s="32">
        <v>15.957691216057308</v>
      </c>
      <c r="L34779" s="33">
        <v>21.039328070567613</v>
      </c>
    </row>
    <row r="34780" spans="7:12" x14ac:dyDescent="0.25">
      <c r="G34780" s="21"/>
      <c r="H34780" s="21"/>
      <c r="I34780" s="21"/>
      <c r="K34780" s="32">
        <v>0</v>
      </c>
      <c r="L34780" s="33">
        <v>0</v>
      </c>
    </row>
    <row r="34781" spans="7:12" x14ac:dyDescent="0.25">
      <c r="G34781" s="21"/>
      <c r="H34781" s="21"/>
      <c r="I34781" s="21"/>
      <c r="K34781" s="32">
        <v>15.957691216057308</v>
      </c>
      <c r="L34781" s="33">
        <v>45.939913661629909</v>
      </c>
    </row>
    <row r="34782" spans="7:12" x14ac:dyDescent="0.25">
      <c r="G34782" s="21"/>
      <c r="H34782" s="21"/>
      <c r="I34782" s="21"/>
      <c r="K34782" s="32">
        <v>3.9894228040143269</v>
      </c>
      <c r="L34782" s="33">
        <v>0</v>
      </c>
    </row>
    <row r="34783" spans="7:12" x14ac:dyDescent="0.25">
      <c r="G34783" s="21"/>
      <c r="H34783" s="21"/>
      <c r="I34783" s="21"/>
      <c r="K34783" s="32">
        <v>3.9894228040143269</v>
      </c>
      <c r="L34783" s="33">
        <v>11.307945894295683</v>
      </c>
    </row>
    <row r="34784" spans="7:12" x14ac:dyDescent="0.25">
      <c r="G34784" s="21"/>
      <c r="H34784" s="21"/>
      <c r="I34784" s="21"/>
      <c r="K34784" s="32">
        <v>0</v>
      </c>
      <c r="L34784" s="33">
        <v>0</v>
      </c>
    </row>
    <row r="34785" spans="7:12" x14ac:dyDescent="0.25">
      <c r="G34785" s="21"/>
      <c r="H34785" s="21"/>
      <c r="I34785" s="21"/>
      <c r="K34785" s="32">
        <v>3.9894228040143269</v>
      </c>
      <c r="L34785" s="33">
        <v>2.0846822957388951</v>
      </c>
    </row>
    <row r="34786" spans="7:12" x14ac:dyDescent="0.25">
      <c r="G34786" s="21"/>
      <c r="H34786" s="21"/>
      <c r="I34786" s="21"/>
      <c r="K34786" s="32">
        <v>3.9894228040143269</v>
      </c>
      <c r="L34786" s="33">
        <v>0</v>
      </c>
    </row>
    <row r="34787" spans="7:12" x14ac:dyDescent="0.25">
      <c r="G34787" s="21"/>
      <c r="H34787" s="21"/>
      <c r="I34787" s="21"/>
      <c r="K34787" s="32">
        <v>11.968268412042981</v>
      </c>
      <c r="L34787" s="33">
        <v>13.001716000952065</v>
      </c>
    </row>
    <row r="34788" spans="7:12" x14ac:dyDescent="0.25">
      <c r="G34788" s="21"/>
      <c r="H34788" s="21"/>
      <c r="I34788" s="21"/>
      <c r="K34788" s="32">
        <v>11.968268412042981</v>
      </c>
      <c r="L34788" s="33">
        <v>0</v>
      </c>
    </row>
    <row r="34789" spans="7:12" x14ac:dyDescent="0.25">
      <c r="G34789" s="21"/>
      <c r="H34789" s="21"/>
      <c r="I34789" s="21"/>
      <c r="K34789" s="32">
        <v>7.9788456080286538</v>
      </c>
      <c r="L34789" s="33">
        <v>34.809762242483089</v>
      </c>
    </row>
    <row r="34790" spans="7:12" x14ac:dyDescent="0.25">
      <c r="G34790" s="21"/>
      <c r="H34790" s="21"/>
      <c r="I34790" s="21"/>
      <c r="K34790" s="32">
        <v>0</v>
      </c>
      <c r="L34790" s="33">
        <v>0</v>
      </c>
    </row>
    <row r="34791" spans="7:12" x14ac:dyDescent="0.25">
      <c r="G34791" s="21"/>
      <c r="H34791" s="21"/>
      <c r="I34791" s="21"/>
      <c r="K34791" s="32">
        <v>35.904805236128944</v>
      </c>
      <c r="L34791" s="33">
        <v>18.037081583540331</v>
      </c>
    </row>
    <row r="34792" spans="7:12" x14ac:dyDescent="0.25">
      <c r="G34792" s="21"/>
      <c r="H34792" s="21"/>
      <c r="I34792" s="21"/>
      <c r="K34792" s="32">
        <v>0</v>
      </c>
      <c r="L34792" s="33">
        <v>0</v>
      </c>
    </row>
    <row r="34793" spans="7:12" x14ac:dyDescent="0.25">
      <c r="G34793" s="21"/>
      <c r="H34793" s="21"/>
      <c r="I34793" s="21"/>
      <c r="K34793" s="32">
        <v>0</v>
      </c>
      <c r="L34793" s="33">
        <v>0</v>
      </c>
    </row>
    <row r="34794" spans="7:12" x14ac:dyDescent="0.25">
      <c r="G34794" s="21"/>
      <c r="H34794" s="21"/>
      <c r="I34794" s="21"/>
      <c r="K34794" s="32">
        <v>11.968268412042981</v>
      </c>
      <c r="L34794" s="33">
        <v>7.8207114558732336</v>
      </c>
    </row>
    <row r="34795" spans="7:12" x14ac:dyDescent="0.25">
      <c r="G34795" s="21"/>
      <c r="H34795" s="21"/>
      <c r="I34795" s="21"/>
      <c r="K34795" s="32">
        <v>23.936536824085962</v>
      </c>
      <c r="L34795" s="33">
        <v>9.1603162301766865</v>
      </c>
    </row>
    <row r="34796" spans="7:12" x14ac:dyDescent="0.25">
      <c r="G34796" s="21"/>
      <c r="H34796" s="21"/>
      <c r="I34796" s="21"/>
      <c r="K34796" s="32">
        <v>15.957691216057308</v>
      </c>
      <c r="L34796" s="33">
        <v>14.790224818805877</v>
      </c>
    </row>
    <row r="34797" spans="7:12" x14ac:dyDescent="0.25">
      <c r="G34797" s="21"/>
      <c r="H34797" s="21"/>
      <c r="I34797" s="21"/>
      <c r="K34797" s="32">
        <v>7.9788456080286538</v>
      </c>
      <c r="L34797" s="33">
        <v>13.050992489619029</v>
      </c>
    </row>
    <row r="34798" spans="7:12" x14ac:dyDescent="0.25">
      <c r="G34798" s="21"/>
      <c r="H34798" s="21"/>
      <c r="I34798" s="21"/>
      <c r="K34798" s="32">
        <v>23.936536824085962</v>
      </c>
      <c r="L34798" s="33">
        <v>31.801894946196608</v>
      </c>
    </row>
    <row r="34799" spans="7:12" x14ac:dyDescent="0.25">
      <c r="G34799" s="21"/>
      <c r="H34799" s="21"/>
      <c r="I34799" s="21"/>
      <c r="K34799" s="32">
        <v>3.9894228040143269</v>
      </c>
      <c r="L34799" s="33">
        <v>4.746775952181622</v>
      </c>
    </row>
    <row r="34800" spans="7:12" x14ac:dyDescent="0.25">
      <c r="G34800" s="21"/>
      <c r="H34800" s="21"/>
      <c r="I34800" s="21"/>
      <c r="K34800" s="32">
        <v>19.947114020071634</v>
      </c>
      <c r="L34800" s="33">
        <v>31.860356969503023</v>
      </c>
    </row>
    <row r="34801" spans="7:12" x14ac:dyDescent="0.25">
      <c r="G34801" s="21"/>
      <c r="H34801" s="21"/>
      <c r="I34801" s="21"/>
      <c r="K34801" s="32">
        <v>0</v>
      </c>
      <c r="L34801" s="33">
        <v>0</v>
      </c>
    </row>
    <row r="34802" spans="7:12" x14ac:dyDescent="0.25">
      <c r="G34802" s="21"/>
      <c r="H34802" s="21"/>
      <c r="I34802" s="21"/>
      <c r="K34802" s="32">
        <v>0</v>
      </c>
      <c r="L34802" s="33">
        <v>0</v>
      </c>
    </row>
    <row r="34803" spans="7:12" x14ac:dyDescent="0.25">
      <c r="G34803" s="21"/>
      <c r="H34803" s="21"/>
      <c r="I34803" s="21"/>
      <c r="K34803" s="32">
        <v>0</v>
      </c>
      <c r="L34803" s="33">
        <v>0</v>
      </c>
    </row>
    <row r="34804" spans="7:12" x14ac:dyDescent="0.25">
      <c r="G34804" s="21"/>
      <c r="H34804" s="21"/>
      <c r="I34804" s="21"/>
      <c r="K34804" s="32">
        <v>23.936536824085962</v>
      </c>
      <c r="L34804" s="33">
        <v>40.731508980455551</v>
      </c>
    </row>
    <row r="34805" spans="7:12" x14ac:dyDescent="0.25">
      <c r="G34805" s="21"/>
      <c r="H34805" s="21"/>
      <c r="I34805" s="21"/>
      <c r="K34805" s="32">
        <v>0</v>
      </c>
      <c r="L34805" s="33">
        <v>0</v>
      </c>
    </row>
    <row r="34806" spans="7:12" x14ac:dyDescent="0.25">
      <c r="G34806" s="21"/>
      <c r="H34806" s="21"/>
      <c r="I34806" s="21"/>
      <c r="K34806" s="32">
        <v>11.968268412042981</v>
      </c>
      <c r="L34806" s="33">
        <v>2.2985360527482706</v>
      </c>
    </row>
    <row r="34807" spans="7:12" x14ac:dyDescent="0.25">
      <c r="G34807" s="21"/>
      <c r="H34807" s="21"/>
      <c r="I34807" s="21"/>
      <c r="K34807" s="32">
        <v>0</v>
      </c>
      <c r="L34807" s="33">
        <v>0</v>
      </c>
    </row>
    <row r="34808" spans="7:12" x14ac:dyDescent="0.25">
      <c r="G34808" s="21"/>
      <c r="H34808" s="21"/>
      <c r="I34808" s="21"/>
      <c r="K34808" s="32">
        <v>0</v>
      </c>
      <c r="L34808" s="33">
        <v>0</v>
      </c>
    </row>
    <row r="34809" spans="7:12" x14ac:dyDescent="0.25">
      <c r="G34809" s="21"/>
      <c r="H34809" s="21"/>
      <c r="I34809" s="21"/>
      <c r="K34809" s="32">
        <v>51.862496452186242</v>
      </c>
      <c r="L34809" s="33">
        <v>71.798938845390026</v>
      </c>
    </row>
    <row r="34810" spans="7:12" x14ac:dyDescent="0.25">
      <c r="G34810" s="21"/>
      <c r="H34810" s="21"/>
      <c r="I34810" s="21"/>
      <c r="K34810" s="32">
        <v>11.968268412042981</v>
      </c>
      <c r="L34810" s="33">
        <v>0</v>
      </c>
    </row>
    <row r="34811" spans="7:12" x14ac:dyDescent="0.25">
      <c r="G34811" s="21"/>
      <c r="H34811" s="21"/>
      <c r="I34811" s="21"/>
      <c r="K34811" s="32">
        <v>19.947114020071634</v>
      </c>
      <c r="L34811" s="33">
        <v>39.477377455435352</v>
      </c>
    </row>
    <row r="34812" spans="7:12" x14ac:dyDescent="0.25">
      <c r="G34812" s="21"/>
      <c r="H34812" s="21"/>
      <c r="I34812" s="21"/>
      <c r="K34812" s="32">
        <v>0</v>
      </c>
      <c r="L34812" s="33">
        <v>0</v>
      </c>
    </row>
    <row r="34813" spans="7:12" x14ac:dyDescent="0.25">
      <c r="G34813" s="21"/>
      <c r="H34813" s="21"/>
      <c r="I34813" s="21"/>
      <c r="K34813" s="32">
        <v>7.9788456080286538</v>
      </c>
      <c r="L34813" s="33">
        <v>2.010998674478603</v>
      </c>
    </row>
    <row r="34814" spans="7:12" x14ac:dyDescent="0.25">
      <c r="G34814" s="21"/>
      <c r="H34814" s="21"/>
      <c r="I34814" s="21"/>
      <c r="K34814" s="32">
        <v>3.9894228040143269</v>
      </c>
      <c r="L34814" s="33">
        <v>0</v>
      </c>
    </row>
    <row r="34815" spans="7:12" x14ac:dyDescent="0.25">
      <c r="G34815" s="21"/>
      <c r="H34815" s="21"/>
      <c r="I34815" s="21"/>
      <c r="K34815" s="32">
        <v>0</v>
      </c>
      <c r="L34815" s="33">
        <v>0</v>
      </c>
    </row>
    <row r="34816" spans="7:12" x14ac:dyDescent="0.25">
      <c r="G34816" s="21"/>
      <c r="H34816" s="21"/>
      <c r="I34816" s="21"/>
      <c r="K34816" s="32">
        <v>3.9894228040143269</v>
      </c>
      <c r="L34816" s="33">
        <v>20.800790796237173</v>
      </c>
    </row>
    <row r="34817" spans="7:12" x14ac:dyDescent="0.25">
      <c r="G34817" s="21"/>
      <c r="H34817" s="21"/>
      <c r="I34817" s="21"/>
      <c r="K34817" s="32">
        <v>0</v>
      </c>
      <c r="L34817" s="33">
        <v>0</v>
      </c>
    </row>
    <row r="34818" spans="7:12" x14ac:dyDescent="0.25">
      <c r="G34818" s="21"/>
      <c r="H34818" s="21"/>
      <c r="I34818" s="21"/>
      <c r="K34818" s="32">
        <v>11.968268412042981</v>
      </c>
      <c r="L34818" s="33">
        <v>11.179018945706405</v>
      </c>
    </row>
    <row r="34819" spans="7:12" x14ac:dyDescent="0.25">
      <c r="G34819" s="21"/>
      <c r="H34819" s="21"/>
      <c r="I34819" s="21"/>
      <c r="K34819" s="32">
        <v>3.9894228040143269</v>
      </c>
      <c r="L34819" s="33">
        <v>4.5528394317636725</v>
      </c>
    </row>
    <row r="34820" spans="7:12" x14ac:dyDescent="0.25">
      <c r="G34820" s="21"/>
      <c r="H34820" s="21"/>
      <c r="I34820" s="21"/>
      <c r="K34820" s="32">
        <v>7.9788456080286538</v>
      </c>
      <c r="L34820" s="33">
        <v>20.221719097411448</v>
      </c>
    </row>
    <row r="34821" spans="7:12" x14ac:dyDescent="0.25">
      <c r="G34821" s="21"/>
      <c r="H34821" s="21"/>
      <c r="I34821" s="21"/>
      <c r="K34821" s="32">
        <v>0</v>
      </c>
      <c r="L34821" s="33">
        <v>0</v>
      </c>
    </row>
    <row r="34822" spans="7:12" x14ac:dyDescent="0.25">
      <c r="G34822" s="21"/>
      <c r="H34822" s="21"/>
      <c r="I34822" s="21"/>
      <c r="K34822" s="32">
        <v>27.925959628100291</v>
      </c>
      <c r="L34822" s="33">
        <v>13.860501673428104</v>
      </c>
    </row>
    <row r="34823" spans="7:12" x14ac:dyDescent="0.25">
      <c r="G34823" s="21"/>
      <c r="H34823" s="21"/>
      <c r="I34823" s="21"/>
      <c r="K34823" s="32">
        <v>15.957691216057308</v>
      </c>
      <c r="L34823" s="33">
        <v>8.5486879479669362</v>
      </c>
    </row>
    <row r="34824" spans="7:12" x14ac:dyDescent="0.25">
      <c r="G34824" s="21"/>
      <c r="H34824" s="21"/>
      <c r="I34824" s="21"/>
      <c r="K34824" s="32">
        <v>7.9788456080286538</v>
      </c>
      <c r="L34824" s="33">
        <v>1.3251681809099567</v>
      </c>
    </row>
    <row r="34825" spans="7:12" x14ac:dyDescent="0.25">
      <c r="G34825" s="21"/>
      <c r="H34825" s="21"/>
      <c r="I34825" s="21"/>
      <c r="K34825" s="32">
        <v>3.9894228040143269</v>
      </c>
      <c r="L34825" s="33">
        <v>0</v>
      </c>
    </row>
    <row r="34826" spans="7:12" x14ac:dyDescent="0.25">
      <c r="G34826" s="21"/>
      <c r="H34826" s="21"/>
      <c r="I34826" s="21"/>
      <c r="K34826" s="32">
        <v>0</v>
      </c>
      <c r="L34826" s="33">
        <v>0</v>
      </c>
    </row>
    <row r="34827" spans="7:12" x14ac:dyDescent="0.25">
      <c r="G34827" s="21"/>
      <c r="H34827" s="21"/>
      <c r="I34827" s="21"/>
      <c r="K34827" s="32">
        <v>0</v>
      </c>
      <c r="L34827" s="33">
        <v>0</v>
      </c>
    </row>
    <row r="34828" spans="7:12" x14ac:dyDescent="0.25">
      <c r="G34828" s="21"/>
      <c r="H34828" s="21"/>
      <c r="I34828" s="21"/>
      <c r="K34828" s="32">
        <v>71.809610472257873</v>
      </c>
      <c r="L34828" s="33">
        <v>75.469571836020762</v>
      </c>
    </row>
    <row r="34829" spans="7:12" x14ac:dyDescent="0.25">
      <c r="G34829" s="21"/>
      <c r="H34829" s="21"/>
      <c r="I34829" s="21"/>
      <c r="K34829" s="32">
        <v>7.9788456080286538</v>
      </c>
      <c r="L34829" s="33">
        <v>8.6882435921337962</v>
      </c>
    </row>
    <row r="34830" spans="7:12" x14ac:dyDescent="0.25">
      <c r="G34830" s="21"/>
      <c r="H34830" s="21"/>
      <c r="I34830" s="21"/>
      <c r="K34830" s="32">
        <v>19.947114020071634</v>
      </c>
      <c r="L34830" s="33">
        <v>74.045486917312203</v>
      </c>
    </row>
    <row r="34831" spans="7:12" x14ac:dyDescent="0.25">
      <c r="G34831" s="21"/>
      <c r="H34831" s="21"/>
      <c r="I34831" s="21"/>
      <c r="K34831" s="32">
        <v>7.9788456080286538</v>
      </c>
      <c r="L34831" s="33">
        <v>34.486657508316704</v>
      </c>
    </row>
    <row r="34832" spans="7:12" x14ac:dyDescent="0.25">
      <c r="G34832" s="21"/>
      <c r="H34832" s="21"/>
      <c r="I34832" s="21"/>
      <c r="K34832" s="32">
        <v>3.9894228040143269</v>
      </c>
      <c r="L34832" s="33">
        <v>0</v>
      </c>
    </row>
    <row r="34833" spans="7:12" x14ac:dyDescent="0.25">
      <c r="G34833" s="21"/>
      <c r="H34833" s="21"/>
      <c r="I34833" s="21"/>
      <c r="K34833" s="32">
        <v>7.9788456080286538</v>
      </c>
      <c r="L34833" s="33">
        <v>18.69737564062271</v>
      </c>
    </row>
    <row r="34834" spans="7:12" x14ac:dyDescent="0.25">
      <c r="G34834" s="21"/>
      <c r="H34834" s="21"/>
      <c r="I34834" s="21"/>
      <c r="K34834" s="32">
        <v>0</v>
      </c>
      <c r="L34834" s="33">
        <v>0</v>
      </c>
    </row>
    <row r="34835" spans="7:12" x14ac:dyDescent="0.25">
      <c r="G34835" s="21"/>
      <c r="H34835" s="21"/>
      <c r="I34835" s="21"/>
      <c r="K34835" s="32">
        <v>0</v>
      </c>
      <c r="L34835" s="33">
        <v>0</v>
      </c>
    </row>
    <row r="34836" spans="7:12" x14ac:dyDescent="0.25">
      <c r="G34836" s="21"/>
      <c r="H34836" s="21"/>
      <c r="I34836" s="21"/>
      <c r="K34836" s="32">
        <v>0</v>
      </c>
      <c r="L34836" s="33">
        <v>0</v>
      </c>
    </row>
    <row r="34837" spans="7:12" x14ac:dyDescent="0.25">
      <c r="G34837" s="21"/>
      <c r="H34837" s="21"/>
      <c r="I34837" s="21"/>
      <c r="K34837" s="32">
        <v>23.936536824085962</v>
      </c>
      <c r="L34837" s="33">
        <v>44.24207200783313</v>
      </c>
    </row>
    <row r="34838" spans="7:12" x14ac:dyDescent="0.25">
      <c r="G34838" s="21"/>
      <c r="H34838" s="21"/>
      <c r="I34838" s="21"/>
      <c r="K34838" s="32">
        <v>59.841342060214892</v>
      </c>
      <c r="L34838" s="33">
        <v>56.060944284295374</v>
      </c>
    </row>
    <row r="34839" spans="7:12" x14ac:dyDescent="0.25">
      <c r="G34839" s="21"/>
      <c r="H34839" s="21"/>
      <c r="I34839" s="21"/>
      <c r="K34839" s="32">
        <v>7.9788456080286538</v>
      </c>
      <c r="L34839" s="33">
        <v>8.170901383770925</v>
      </c>
    </row>
    <row r="34840" spans="7:12" x14ac:dyDescent="0.25">
      <c r="G34840" s="21"/>
      <c r="H34840" s="21"/>
      <c r="I34840" s="21"/>
      <c r="K34840" s="32">
        <v>3.9894228040143269</v>
      </c>
      <c r="L34840" s="33">
        <v>3.9067757772725145</v>
      </c>
    </row>
    <row r="34841" spans="7:12" x14ac:dyDescent="0.25">
      <c r="G34841" s="21"/>
      <c r="H34841" s="21"/>
      <c r="I34841" s="21"/>
      <c r="K34841" s="32">
        <v>0</v>
      </c>
      <c r="L34841" s="33">
        <v>0</v>
      </c>
    </row>
    <row r="34842" spans="7:12" x14ac:dyDescent="0.25">
      <c r="G34842" s="21"/>
      <c r="H34842" s="21"/>
      <c r="I34842" s="21"/>
      <c r="K34842" s="32">
        <v>3.9894228040143269</v>
      </c>
      <c r="L34842" s="33">
        <v>0</v>
      </c>
    </row>
    <row r="34843" spans="7:12" x14ac:dyDescent="0.25">
      <c r="G34843" s="21"/>
      <c r="H34843" s="21"/>
      <c r="I34843" s="21"/>
      <c r="K34843" s="32">
        <v>0</v>
      </c>
      <c r="L34843" s="33">
        <v>0</v>
      </c>
    </row>
    <row r="34844" spans="7:12" x14ac:dyDescent="0.25">
      <c r="G34844" s="21"/>
      <c r="H34844" s="21"/>
      <c r="I34844" s="21"/>
      <c r="K34844" s="32">
        <v>7.9788456080286538</v>
      </c>
      <c r="L34844" s="33">
        <v>2.0009180042436365</v>
      </c>
    </row>
    <row r="34845" spans="7:12" x14ac:dyDescent="0.25">
      <c r="G34845" s="21"/>
      <c r="H34845" s="21"/>
      <c r="I34845" s="21"/>
      <c r="K34845" s="32">
        <v>0</v>
      </c>
      <c r="L34845" s="33">
        <v>0</v>
      </c>
    </row>
    <row r="34846" spans="7:12" x14ac:dyDescent="0.25">
      <c r="G34846" s="21"/>
      <c r="H34846" s="21"/>
      <c r="I34846" s="21"/>
      <c r="K34846" s="32">
        <v>0</v>
      </c>
      <c r="L34846" s="33">
        <v>0</v>
      </c>
    </row>
    <row r="34847" spans="7:12" x14ac:dyDescent="0.25">
      <c r="G34847" s="21"/>
      <c r="H34847" s="21"/>
      <c r="I34847" s="21"/>
      <c r="K34847" s="32">
        <v>3.9894228040143269</v>
      </c>
      <c r="L34847" s="33">
        <v>0</v>
      </c>
    </row>
    <row r="34848" spans="7:12" x14ac:dyDescent="0.25">
      <c r="G34848" s="21"/>
      <c r="H34848" s="21"/>
      <c r="I34848" s="21"/>
      <c r="K34848" s="32">
        <v>7.9788456080286538</v>
      </c>
      <c r="L34848" s="33">
        <v>0.77148893860037437</v>
      </c>
    </row>
    <row r="34849" spans="7:12" x14ac:dyDescent="0.25">
      <c r="G34849" s="21"/>
      <c r="H34849" s="21"/>
      <c r="I34849" s="21"/>
      <c r="K34849" s="32">
        <v>0</v>
      </c>
      <c r="L34849" s="33">
        <v>0</v>
      </c>
    </row>
    <row r="34850" spans="7:12" x14ac:dyDescent="0.25">
      <c r="G34850" s="21"/>
      <c r="H34850" s="21"/>
      <c r="I34850" s="21"/>
      <c r="K34850" s="32">
        <v>27.925959628100291</v>
      </c>
      <c r="L34850" s="33">
        <v>31.601758802689933</v>
      </c>
    </row>
    <row r="34851" spans="7:12" x14ac:dyDescent="0.25">
      <c r="G34851" s="21"/>
      <c r="H34851" s="21"/>
      <c r="I34851" s="21"/>
      <c r="K34851" s="32">
        <v>27.925959628100291</v>
      </c>
      <c r="L34851" s="33">
        <v>31.530312009710268</v>
      </c>
    </row>
    <row r="34852" spans="7:12" x14ac:dyDescent="0.25">
      <c r="G34852" s="21"/>
      <c r="H34852" s="21"/>
      <c r="I34852" s="21"/>
      <c r="K34852" s="32">
        <v>3.9894228040143269</v>
      </c>
      <c r="L34852" s="33">
        <v>0</v>
      </c>
    </row>
    <row r="34853" spans="7:12" x14ac:dyDescent="0.25">
      <c r="G34853" s="21"/>
      <c r="H34853" s="21"/>
      <c r="I34853" s="21"/>
      <c r="K34853" s="32">
        <v>0</v>
      </c>
      <c r="L34853" s="33">
        <v>0</v>
      </c>
    </row>
    <row r="34854" spans="7:12" x14ac:dyDescent="0.25">
      <c r="G34854" s="21"/>
      <c r="H34854" s="21"/>
      <c r="I34854" s="21"/>
      <c r="K34854" s="32">
        <v>3.9894228040143269</v>
      </c>
      <c r="L34854" s="33">
        <v>0</v>
      </c>
    </row>
    <row r="34855" spans="7:12" x14ac:dyDescent="0.25">
      <c r="G34855" s="21"/>
      <c r="H34855" s="21"/>
      <c r="I34855" s="21"/>
      <c r="K34855" s="32">
        <v>11.968268412042981</v>
      </c>
      <c r="L34855" s="33">
        <v>0</v>
      </c>
    </row>
    <row r="34856" spans="7:12" x14ac:dyDescent="0.25">
      <c r="G34856" s="21"/>
      <c r="H34856" s="21"/>
      <c r="I34856" s="21"/>
      <c r="K34856" s="32">
        <v>3.9894228040143269</v>
      </c>
      <c r="L34856" s="33">
        <v>12.934345385681143</v>
      </c>
    </row>
    <row r="34857" spans="7:12" x14ac:dyDescent="0.25">
      <c r="G34857" s="21"/>
      <c r="H34857" s="21"/>
      <c r="I34857" s="21"/>
      <c r="K34857" s="32">
        <v>15.957691216057308</v>
      </c>
      <c r="L34857" s="33">
        <v>26.22100630820518</v>
      </c>
    </row>
    <row r="34858" spans="7:12" x14ac:dyDescent="0.25">
      <c r="G34858" s="21"/>
      <c r="H34858" s="21"/>
      <c r="I34858" s="21"/>
      <c r="K34858" s="32">
        <v>7.9788456080286538</v>
      </c>
      <c r="L34858" s="33">
        <v>1.8352230638913094</v>
      </c>
    </row>
    <row r="34859" spans="7:12" x14ac:dyDescent="0.25">
      <c r="G34859" s="21"/>
      <c r="H34859" s="21"/>
      <c r="I34859" s="21"/>
      <c r="K34859" s="32">
        <v>0</v>
      </c>
      <c r="L34859" s="33">
        <v>0</v>
      </c>
    </row>
    <row r="34860" spans="7:12" x14ac:dyDescent="0.25">
      <c r="G34860" s="21"/>
      <c r="H34860" s="21"/>
      <c r="I34860" s="21"/>
      <c r="K34860" s="32">
        <v>3.9894228040143269</v>
      </c>
      <c r="L34860" s="33">
        <v>0</v>
      </c>
    </row>
    <row r="34861" spans="7:12" x14ac:dyDescent="0.25">
      <c r="G34861" s="21"/>
      <c r="H34861" s="21"/>
      <c r="I34861" s="21"/>
      <c r="K34861" s="32">
        <v>0</v>
      </c>
      <c r="L34861" s="33">
        <v>0</v>
      </c>
    </row>
    <row r="34862" spans="7:12" x14ac:dyDescent="0.25">
      <c r="G34862" s="21"/>
      <c r="H34862" s="21"/>
      <c r="I34862" s="21"/>
      <c r="K34862" s="32">
        <v>0</v>
      </c>
      <c r="L34862" s="33">
        <v>0</v>
      </c>
    </row>
    <row r="34863" spans="7:12" x14ac:dyDescent="0.25">
      <c r="G34863" s="21"/>
      <c r="H34863" s="21"/>
      <c r="I34863" s="21"/>
      <c r="K34863" s="32">
        <v>0</v>
      </c>
      <c r="L34863" s="33">
        <v>0</v>
      </c>
    </row>
    <row r="34864" spans="7:12" x14ac:dyDescent="0.25">
      <c r="G34864" s="21"/>
      <c r="H34864" s="21"/>
      <c r="I34864" s="21"/>
      <c r="K34864" s="32">
        <v>0</v>
      </c>
      <c r="L34864" s="33">
        <v>0</v>
      </c>
    </row>
    <row r="34865" spans="7:12" x14ac:dyDescent="0.25">
      <c r="G34865" s="21"/>
      <c r="H34865" s="21"/>
      <c r="I34865" s="21"/>
      <c r="K34865" s="32">
        <v>3.9894228040143269</v>
      </c>
      <c r="L34865" s="33">
        <v>3.9812106886357848</v>
      </c>
    </row>
    <row r="34866" spans="7:12" x14ac:dyDescent="0.25">
      <c r="G34866" s="21"/>
      <c r="H34866" s="21"/>
      <c r="I34866" s="21"/>
      <c r="K34866" s="32">
        <v>0</v>
      </c>
      <c r="L34866" s="33">
        <v>0</v>
      </c>
    </row>
    <row r="34867" spans="7:12" x14ac:dyDescent="0.25">
      <c r="G34867" s="21"/>
      <c r="H34867" s="21"/>
      <c r="I34867" s="21"/>
      <c r="K34867" s="32">
        <v>11.968268412042981</v>
      </c>
      <c r="L34867" s="33">
        <v>15.118742936762512</v>
      </c>
    </row>
    <row r="34868" spans="7:12" x14ac:dyDescent="0.25">
      <c r="G34868" s="21"/>
      <c r="H34868" s="21"/>
      <c r="I34868" s="21"/>
      <c r="K34868" s="32">
        <v>19.947114020071634</v>
      </c>
      <c r="L34868" s="33">
        <v>21.860154316095834</v>
      </c>
    </row>
    <row r="34869" spans="7:12" x14ac:dyDescent="0.25">
      <c r="G34869" s="21"/>
      <c r="H34869" s="21"/>
      <c r="I34869" s="21"/>
      <c r="K34869" s="32">
        <v>0</v>
      </c>
      <c r="L34869" s="33">
        <v>0</v>
      </c>
    </row>
    <row r="34870" spans="7:12" x14ac:dyDescent="0.25">
      <c r="G34870" s="21"/>
      <c r="H34870" s="21"/>
      <c r="I34870" s="21"/>
      <c r="K34870" s="32">
        <v>0</v>
      </c>
      <c r="L34870" s="33">
        <v>0</v>
      </c>
    </row>
    <row r="34871" spans="7:12" x14ac:dyDescent="0.25">
      <c r="G34871" s="21"/>
      <c r="H34871" s="21"/>
      <c r="I34871" s="21"/>
      <c r="K34871" s="32">
        <v>11.968268412042981</v>
      </c>
      <c r="L34871" s="33">
        <v>13.44356083562567</v>
      </c>
    </row>
    <row r="34872" spans="7:12" x14ac:dyDescent="0.25">
      <c r="G34872" s="21"/>
      <c r="H34872" s="21"/>
      <c r="I34872" s="21"/>
      <c r="K34872" s="32">
        <v>0</v>
      </c>
      <c r="L34872" s="33">
        <v>0</v>
      </c>
    </row>
    <row r="34873" spans="7:12" x14ac:dyDescent="0.25">
      <c r="G34873" s="21"/>
      <c r="H34873" s="21"/>
      <c r="I34873" s="21"/>
      <c r="K34873" s="32">
        <v>15.957691216057308</v>
      </c>
      <c r="L34873" s="33">
        <v>0</v>
      </c>
    </row>
    <row r="34874" spans="7:12" x14ac:dyDescent="0.25">
      <c r="G34874" s="21"/>
      <c r="H34874" s="21"/>
      <c r="I34874" s="21"/>
      <c r="K34874" s="32">
        <v>0</v>
      </c>
      <c r="L34874" s="33">
        <v>0</v>
      </c>
    </row>
    <row r="34875" spans="7:12" x14ac:dyDescent="0.25">
      <c r="G34875" s="21"/>
      <c r="H34875" s="21"/>
      <c r="I34875" s="21"/>
      <c r="K34875" s="32">
        <v>0</v>
      </c>
      <c r="L34875" s="33">
        <v>0</v>
      </c>
    </row>
    <row r="34876" spans="7:12" x14ac:dyDescent="0.25">
      <c r="G34876" s="21"/>
      <c r="H34876" s="21"/>
      <c r="I34876" s="21"/>
      <c r="K34876" s="32">
        <v>0</v>
      </c>
      <c r="L34876" s="33">
        <v>0</v>
      </c>
    </row>
    <row r="34877" spans="7:12" x14ac:dyDescent="0.25">
      <c r="G34877" s="21"/>
      <c r="H34877" s="21"/>
      <c r="I34877" s="21"/>
      <c r="K34877" s="32">
        <v>3.9894228040143269</v>
      </c>
      <c r="L34877" s="33">
        <v>10.313551286737113</v>
      </c>
    </row>
    <row r="34878" spans="7:12" x14ac:dyDescent="0.25">
      <c r="G34878" s="21"/>
      <c r="H34878" s="21"/>
      <c r="I34878" s="21"/>
      <c r="K34878" s="32">
        <v>0</v>
      </c>
      <c r="L34878" s="33">
        <v>0</v>
      </c>
    </row>
    <row r="34879" spans="7:12" x14ac:dyDescent="0.25">
      <c r="G34879" s="21"/>
      <c r="H34879" s="21"/>
      <c r="I34879" s="21"/>
      <c r="K34879" s="32">
        <v>0</v>
      </c>
      <c r="L34879" s="33">
        <v>0</v>
      </c>
    </row>
    <row r="34880" spans="7:12" x14ac:dyDescent="0.25">
      <c r="G34880" s="21"/>
      <c r="H34880" s="21"/>
      <c r="I34880" s="21"/>
      <c r="K34880" s="32">
        <v>7.9788456080286538</v>
      </c>
      <c r="L34880" s="33">
        <v>3.3726646128790554</v>
      </c>
    </row>
    <row r="34881" spans="7:12" x14ac:dyDescent="0.25">
      <c r="G34881" s="21"/>
      <c r="H34881" s="21"/>
      <c r="I34881" s="21"/>
      <c r="K34881" s="32">
        <v>7.9788456080286538</v>
      </c>
      <c r="L34881" s="33">
        <v>17.050543097402688</v>
      </c>
    </row>
    <row r="34882" spans="7:12" x14ac:dyDescent="0.25">
      <c r="G34882" s="21"/>
      <c r="H34882" s="21"/>
      <c r="I34882" s="21"/>
      <c r="K34882" s="32">
        <v>39.894228040143268</v>
      </c>
      <c r="L34882" s="33">
        <v>47.3125755763174</v>
      </c>
    </row>
    <row r="34883" spans="7:12" x14ac:dyDescent="0.25">
      <c r="G34883" s="21"/>
      <c r="H34883" s="21"/>
      <c r="I34883" s="21"/>
      <c r="K34883" s="32">
        <v>0</v>
      </c>
      <c r="L34883" s="33">
        <v>0</v>
      </c>
    </row>
    <row r="34884" spans="7:12" x14ac:dyDescent="0.25">
      <c r="G34884" s="21"/>
      <c r="H34884" s="21"/>
      <c r="I34884" s="21"/>
      <c r="K34884" s="32">
        <v>0</v>
      </c>
      <c r="L34884" s="33">
        <v>0</v>
      </c>
    </row>
    <row r="34885" spans="7:12" x14ac:dyDescent="0.25">
      <c r="G34885" s="21"/>
      <c r="H34885" s="21"/>
      <c r="I34885" s="21"/>
      <c r="K34885" s="32">
        <v>0</v>
      </c>
      <c r="L34885" s="33">
        <v>0</v>
      </c>
    </row>
    <row r="34886" spans="7:12" x14ac:dyDescent="0.25">
      <c r="G34886" s="21"/>
      <c r="H34886" s="21"/>
      <c r="I34886" s="21"/>
      <c r="K34886" s="32">
        <v>3.9894228040143269</v>
      </c>
      <c r="L34886" s="33">
        <v>0</v>
      </c>
    </row>
    <row r="34887" spans="7:12" x14ac:dyDescent="0.25">
      <c r="G34887" s="21"/>
      <c r="H34887" s="21"/>
      <c r="I34887" s="21"/>
      <c r="K34887" s="32">
        <v>0</v>
      </c>
      <c r="L34887" s="33">
        <v>0</v>
      </c>
    </row>
    <row r="34888" spans="7:12" x14ac:dyDescent="0.25">
      <c r="G34888" s="21"/>
      <c r="H34888" s="21"/>
      <c r="I34888" s="21"/>
      <c r="K34888" s="32">
        <v>3.9894228040143269</v>
      </c>
      <c r="L34888" s="33">
        <v>0</v>
      </c>
    </row>
    <row r="34889" spans="7:12" x14ac:dyDescent="0.25">
      <c r="G34889" s="21"/>
      <c r="H34889" s="21"/>
      <c r="I34889" s="21"/>
      <c r="K34889" s="32">
        <v>31.915382432114619</v>
      </c>
      <c r="L34889" s="33">
        <v>21.79244626028089</v>
      </c>
    </row>
    <row r="34890" spans="7:12" x14ac:dyDescent="0.25">
      <c r="G34890" s="21"/>
      <c r="H34890" s="21"/>
      <c r="I34890" s="21"/>
      <c r="K34890" s="32">
        <v>7.9788456080286538</v>
      </c>
      <c r="L34890" s="33">
        <v>0.92753128865668866</v>
      </c>
    </row>
    <row r="34891" spans="7:12" x14ac:dyDescent="0.25">
      <c r="G34891" s="21"/>
      <c r="H34891" s="21"/>
      <c r="I34891" s="21"/>
      <c r="K34891" s="32">
        <v>19.947114020071634</v>
      </c>
      <c r="L34891" s="33">
        <v>27.974445381064399</v>
      </c>
    </row>
    <row r="34892" spans="7:12" x14ac:dyDescent="0.25">
      <c r="G34892" s="21"/>
      <c r="H34892" s="21"/>
      <c r="I34892" s="21"/>
      <c r="K34892" s="32">
        <v>23.936536824085962</v>
      </c>
      <c r="L34892" s="33">
        <v>13.786617925285141</v>
      </c>
    </row>
    <row r="34893" spans="7:12" x14ac:dyDescent="0.25">
      <c r="G34893" s="21"/>
      <c r="H34893" s="21"/>
      <c r="I34893" s="21"/>
      <c r="K34893" s="32">
        <v>3.9894228040143269</v>
      </c>
      <c r="L34893" s="33">
        <v>7.3924608171564703</v>
      </c>
    </row>
    <row r="34894" spans="7:12" x14ac:dyDescent="0.25">
      <c r="G34894" s="21"/>
      <c r="H34894" s="21"/>
      <c r="I34894" s="21"/>
      <c r="K34894" s="32">
        <v>0</v>
      </c>
      <c r="L34894" s="33">
        <v>0</v>
      </c>
    </row>
    <row r="34895" spans="7:12" x14ac:dyDescent="0.25">
      <c r="G34895" s="21"/>
      <c r="H34895" s="21"/>
      <c r="I34895" s="21"/>
      <c r="K34895" s="32">
        <v>19.947114020071634</v>
      </c>
      <c r="L34895" s="33">
        <v>21.84679729298114</v>
      </c>
    </row>
    <row r="34896" spans="7:12" x14ac:dyDescent="0.25">
      <c r="G34896" s="21"/>
      <c r="H34896" s="21"/>
      <c r="I34896" s="21"/>
      <c r="K34896" s="32">
        <v>0</v>
      </c>
      <c r="L34896" s="33">
        <v>0</v>
      </c>
    </row>
    <row r="34897" spans="7:12" x14ac:dyDescent="0.25">
      <c r="G34897" s="21"/>
      <c r="H34897" s="21"/>
      <c r="I34897" s="21"/>
      <c r="K34897" s="32">
        <v>7.9788456080286538</v>
      </c>
      <c r="L34897" s="33">
        <v>12.098770225609618</v>
      </c>
    </row>
    <row r="34898" spans="7:12" x14ac:dyDescent="0.25">
      <c r="G34898" s="21"/>
      <c r="H34898" s="21"/>
      <c r="I34898" s="21"/>
      <c r="K34898" s="32">
        <v>11.968268412042981</v>
      </c>
      <c r="L34898" s="33">
        <v>7.0807680300690814</v>
      </c>
    </row>
    <row r="34899" spans="7:12" x14ac:dyDescent="0.25">
      <c r="G34899" s="21"/>
      <c r="H34899" s="21"/>
      <c r="I34899" s="21"/>
      <c r="K34899" s="32">
        <v>0</v>
      </c>
      <c r="L34899" s="33">
        <v>0</v>
      </c>
    </row>
    <row r="34900" spans="7:12" x14ac:dyDescent="0.25">
      <c r="G34900" s="21"/>
      <c r="H34900" s="21"/>
      <c r="I34900" s="21"/>
      <c r="K34900" s="32">
        <v>23.936536824085962</v>
      </c>
      <c r="L34900" s="33">
        <v>22.154572250175875</v>
      </c>
    </row>
    <row r="34901" spans="7:12" x14ac:dyDescent="0.25">
      <c r="G34901" s="21"/>
      <c r="H34901" s="21"/>
      <c r="I34901" s="21"/>
      <c r="K34901" s="32">
        <v>51.862496452186242</v>
      </c>
      <c r="L34901" s="33">
        <v>8.2564407274800526</v>
      </c>
    </row>
    <row r="34902" spans="7:12" x14ac:dyDescent="0.25">
      <c r="G34902" s="21"/>
      <c r="H34902" s="21"/>
      <c r="I34902" s="21"/>
      <c r="K34902" s="32">
        <v>0</v>
      </c>
      <c r="L34902" s="33">
        <v>0</v>
      </c>
    </row>
    <row r="34903" spans="7:12" x14ac:dyDescent="0.25">
      <c r="G34903" s="21"/>
      <c r="H34903" s="21"/>
      <c r="I34903" s="21"/>
      <c r="K34903" s="32">
        <v>31.915382432114619</v>
      </c>
      <c r="L34903" s="33">
        <v>12.610554382480956</v>
      </c>
    </row>
    <row r="34904" spans="7:12" x14ac:dyDescent="0.25">
      <c r="G34904" s="21"/>
      <c r="H34904" s="21"/>
      <c r="I34904" s="21"/>
      <c r="K34904" s="32">
        <v>0</v>
      </c>
      <c r="L34904" s="33">
        <v>0</v>
      </c>
    </row>
    <row r="34905" spans="7:12" x14ac:dyDescent="0.25">
      <c r="G34905" s="21"/>
      <c r="H34905" s="21"/>
      <c r="I34905" s="21"/>
      <c r="K34905" s="32">
        <v>0</v>
      </c>
      <c r="L34905" s="33">
        <v>0</v>
      </c>
    </row>
    <row r="34906" spans="7:12" x14ac:dyDescent="0.25">
      <c r="G34906" s="21"/>
      <c r="H34906" s="21"/>
      <c r="I34906" s="21"/>
      <c r="K34906" s="32">
        <v>7.9788456080286538</v>
      </c>
      <c r="L34906" s="33">
        <v>3.479799856508313</v>
      </c>
    </row>
    <row r="34907" spans="7:12" x14ac:dyDescent="0.25">
      <c r="G34907" s="21"/>
      <c r="H34907" s="21"/>
      <c r="I34907" s="21"/>
      <c r="K34907" s="32">
        <v>7.9788456080286538</v>
      </c>
      <c r="L34907" s="33">
        <v>5.6181371847231638</v>
      </c>
    </row>
    <row r="34908" spans="7:12" x14ac:dyDescent="0.25">
      <c r="G34908" s="21"/>
      <c r="H34908" s="21"/>
      <c r="I34908" s="21"/>
      <c r="K34908" s="32">
        <v>0</v>
      </c>
      <c r="L34908" s="33">
        <v>0</v>
      </c>
    </row>
    <row r="34909" spans="7:12" x14ac:dyDescent="0.25">
      <c r="G34909" s="21"/>
      <c r="H34909" s="21"/>
      <c r="I34909" s="21"/>
      <c r="K34909" s="32">
        <v>3.9894228040143269</v>
      </c>
      <c r="L34909" s="33">
        <v>22.567200882691584</v>
      </c>
    </row>
    <row r="34910" spans="7:12" x14ac:dyDescent="0.25">
      <c r="G34910" s="21"/>
      <c r="H34910" s="21"/>
      <c r="I34910" s="21"/>
      <c r="K34910" s="32">
        <v>0</v>
      </c>
      <c r="L34910" s="33">
        <v>0</v>
      </c>
    </row>
    <row r="34911" spans="7:12" x14ac:dyDescent="0.25">
      <c r="G34911" s="21"/>
      <c r="H34911" s="21"/>
      <c r="I34911" s="21"/>
      <c r="K34911" s="32">
        <v>0</v>
      </c>
      <c r="L34911" s="33">
        <v>0</v>
      </c>
    </row>
    <row r="34912" spans="7:12" x14ac:dyDescent="0.25">
      <c r="G34912" s="21"/>
      <c r="H34912" s="21"/>
      <c r="I34912" s="21"/>
      <c r="K34912" s="32">
        <v>7.9788456080286538</v>
      </c>
      <c r="L34912" s="33">
        <v>3.5764311020038182</v>
      </c>
    </row>
    <row r="34913" spans="7:12" x14ac:dyDescent="0.25">
      <c r="G34913" s="21"/>
      <c r="H34913" s="21"/>
      <c r="I34913" s="21"/>
      <c r="K34913" s="32">
        <v>11.968268412042981</v>
      </c>
      <c r="L34913" s="33">
        <v>11.443450661609781</v>
      </c>
    </row>
    <row r="34914" spans="7:12" x14ac:dyDescent="0.25">
      <c r="G34914" s="21"/>
      <c r="H34914" s="21"/>
      <c r="I34914" s="21"/>
      <c r="K34914" s="32">
        <v>3.9894228040143269</v>
      </c>
      <c r="L34914" s="33">
        <v>16.175264539433066</v>
      </c>
    </row>
    <row r="34915" spans="7:12" x14ac:dyDescent="0.25">
      <c r="G34915" s="21"/>
      <c r="H34915" s="21"/>
      <c r="I34915" s="21"/>
      <c r="K34915" s="32">
        <v>3.9894228040143269</v>
      </c>
      <c r="L34915" s="33">
        <v>11.125105039507883</v>
      </c>
    </row>
    <row r="34916" spans="7:12" x14ac:dyDescent="0.25">
      <c r="G34916" s="21"/>
      <c r="H34916" s="21"/>
      <c r="I34916" s="21"/>
      <c r="K34916" s="32">
        <v>127.66152972845842</v>
      </c>
      <c r="L34916" s="33">
        <v>107.63013278631567</v>
      </c>
    </row>
    <row r="34917" spans="7:12" x14ac:dyDescent="0.25">
      <c r="G34917" s="21"/>
      <c r="H34917" s="21"/>
      <c r="I34917" s="21"/>
      <c r="K34917" s="32">
        <v>15.957691216057308</v>
      </c>
      <c r="L34917" s="33">
        <v>22.606092545356283</v>
      </c>
    </row>
    <row r="34918" spans="7:12" x14ac:dyDescent="0.25">
      <c r="G34918" s="21"/>
      <c r="H34918" s="21"/>
      <c r="I34918" s="21"/>
      <c r="K34918" s="32">
        <v>7.9788456080286538</v>
      </c>
      <c r="L34918" s="33">
        <v>8.0953278611491744</v>
      </c>
    </row>
    <row r="34919" spans="7:12" x14ac:dyDescent="0.25">
      <c r="G34919" s="21"/>
      <c r="H34919" s="21"/>
      <c r="I34919" s="21"/>
      <c r="K34919" s="32">
        <v>47.873073648171918</v>
      </c>
      <c r="L34919" s="33">
        <v>81.502087657597755</v>
      </c>
    </row>
    <row r="34920" spans="7:12" x14ac:dyDescent="0.25">
      <c r="G34920" s="21"/>
      <c r="H34920" s="21"/>
      <c r="I34920" s="21"/>
      <c r="K34920" s="32">
        <v>15.957691216057308</v>
      </c>
      <c r="L34920" s="33">
        <v>6.1290334213920552</v>
      </c>
    </row>
    <row r="34921" spans="7:12" x14ac:dyDescent="0.25">
      <c r="G34921" s="21"/>
      <c r="H34921" s="21"/>
      <c r="I34921" s="21"/>
      <c r="K34921" s="32">
        <v>3.9894228040143269</v>
      </c>
      <c r="L34921" s="33">
        <v>9.2849559918806275</v>
      </c>
    </row>
    <row r="34922" spans="7:12" x14ac:dyDescent="0.25">
      <c r="G34922" s="21"/>
      <c r="H34922" s="21"/>
      <c r="I34922" s="21"/>
      <c r="K34922" s="32">
        <v>0</v>
      </c>
      <c r="L34922" s="33">
        <v>0</v>
      </c>
    </row>
    <row r="34923" spans="7:12" x14ac:dyDescent="0.25">
      <c r="G34923" s="21"/>
      <c r="H34923" s="21"/>
      <c r="I34923" s="21"/>
      <c r="K34923" s="32">
        <v>7.9788456080286538</v>
      </c>
      <c r="L34923" s="33">
        <v>0.81823436534250282</v>
      </c>
    </row>
    <row r="34924" spans="7:12" x14ac:dyDescent="0.25">
      <c r="G34924" s="21"/>
      <c r="H34924" s="21"/>
      <c r="I34924" s="21"/>
      <c r="K34924" s="32">
        <v>7.9788456080286538</v>
      </c>
      <c r="L34924" s="33">
        <v>2.8063318691179524</v>
      </c>
    </row>
    <row r="34925" spans="7:12" x14ac:dyDescent="0.25">
      <c r="G34925" s="21"/>
      <c r="H34925" s="21"/>
      <c r="I34925" s="21"/>
      <c r="K34925" s="32">
        <v>11.968268412042981</v>
      </c>
      <c r="L34925" s="33">
        <v>13.987987171698521</v>
      </c>
    </row>
    <row r="34926" spans="7:12" x14ac:dyDescent="0.25">
      <c r="G34926" s="21"/>
      <c r="H34926" s="21"/>
      <c r="I34926" s="21"/>
      <c r="K34926" s="32">
        <v>3.9894228040143269</v>
      </c>
      <c r="L34926" s="33">
        <v>0</v>
      </c>
    </row>
    <row r="34927" spans="7:12" x14ac:dyDescent="0.25">
      <c r="G34927" s="21"/>
      <c r="H34927" s="21"/>
      <c r="I34927" s="21"/>
      <c r="K34927" s="32">
        <v>7.9788456080286538</v>
      </c>
      <c r="L34927" s="33">
        <v>11.871834654545026</v>
      </c>
    </row>
    <row r="34928" spans="7:12" x14ac:dyDescent="0.25">
      <c r="G34928" s="21"/>
      <c r="H34928" s="21"/>
      <c r="I34928" s="21"/>
      <c r="K34928" s="32">
        <v>3.9894228040143269</v>
      </c>
      <c r="L34928" s="33">
        <v>0</v>
      </c>
    </row>
    <row r="34929" spans="7:12" x14ac:dyDescent="0.25">
      <c r="G34929" s="21"/>
      <c r="H34929" s="21"/>
      <c r="I34929" s="21"/>
      <c r="K34929" s="32">
        <v>7.9788456080286538</v>
      </c>
      <c r="L34929" s="33">
        <v>0</v>
      </c>
    </row>
    <row r="34930" spans="7:12" x14ac:dyDescent="0.25">
      <c r="G34930" s="21"/>
      <c r="H34930" s="21"/>
      <c r="I34930" s="21"/>
      <c r="K34930" s="32">
        <v>0</v>
      </c>
      <c r="L34930" s="33">
        <v>0</v>
      </c>
    </row>
    <row r="34931" spans="7:12" x14ac:dyDescent="0.25">
      <c r="G34931" s="21"/>
      <c r="H34931" s="21"/>
      <c r="I34931" s="21"/>
      <c r="K34931" s="32">
        <v>3.9894228040143269</v>
      </c>
      <c r="L34931" s="33">
        <v>0</v>
      </c>
    </row>
    <row r="34932" spans="7:12" x14ac:dyDescent="0.25">
      <c r="G34932" s="21"/>
      <c r="H34932" s="21"/>
      <c r="I34932" s="21"/>
      <c r="K34932" s="32">
        <v>0</v>
      </c>
      <c r="L34932" s="33">
        <v>0</v>
      </c>
    </row>
    <row r="34933" spans="7:12" x14ac:dyDescent="0.25">
      <c r="G34933" s="21"/>
      <c r="H34933" s="21"/>
      <c r="I34933" s="21"/>
      <c r="K34933" s="32">
        <v>15.957691216057308</v>
      </c>
      <c r="L34933" s="33">
        <v>0.6260428529125841</v>
      </c>
    </row>
    <row r="34934" spans="7:12" x14ac:dyDescent="0.25">
      <c r="G34934" s="21"/>
      <c r="H34934" s="21"/>
      <c r="I34934" s="21"/>
      <c r="K34934" s="32">
        <v>7.9788456080286538</v>
      </c>
      <c r="L34934" s="33">
        <v>0</v>
      </c>
    </row>
    <row r="34935" spans="7:12" x14ac:dyDescent="0.25">
      <c r="G34935" s="21"/>
      <c r="H34935" s="21"/>
      <c r="I34935" s="21"/>
      <c r="K34935" s="32">
        <v>0</v>
      </c>
      <c r="L34935" s="33">
        <v>0</v>
      </c>
    </row>
    <row r="34936" spans="7:12" x14ac:dyDescent="0.25">
      <c r="G34936" s="21"/>
      <c r="H34936" s="21"/>
      <c r="I34936" s="21"/>
      <c r="K34936" s="32">
        <v>11.968268412042981</v>
      </c>
      <c r="L34936" s="33">
        <v>0.74181775159292573</v>
      </c>
    </row>
    <row r="34937" spans="7:12" x14ac:dyDescent="0.25">
      <c r="G34937" s="21"/>
      <c r="H34937" s="21"/>
      <c r="I34937" s="21"/>
      <c r="K34937" s="32">
        <v>0</v>
      </c>
      <c r="L34937" s="33">
        <v>0</v>
      </c>
    </row>
    <row r="34938" spans="7:12" x14ac:dyDescent="0.25">
      <c r="G34938" s="21"/>
      <c r="H34938" s="21"/>
      <c r="I34938" s="21"/>
      <c r="K34938" s="32">
        <v>0</v>
      </c>
      <c r="L34938" s="33">
        <v>0</v>
      </c>
    </row>
    <row r="34939" spans="7:12" x14ac:dyDescent="0.25">
      <c r="G34939" s="21"/>
      <c r="H34939" s="21"/>
      <c r="I34939" s="21"/>
      <c r="K34939" s="32">
        <v>15.957691216057308</v>
      </c>
      <c r="L34939" s="33">
        <v>2.9743629797284736</v>
      </c>
    </row>
    <row r="34940" spans="7:12" x14ac:dyDescent="0.25">
      <c r="G34940" s="21"/>
      <c r="H34940" s="21"/>
      <c r="I34940" s="21"/>
      <c r="K34940" s="32">
        <v>31.915382432114619</v>
      </c>
      <c r="L34940" s="33">
        <v>27.561384353336972</v>
      </c>
    </row>
    <row r="34941" spans="7:12" x14ac:dyDescent="0.25">
      <c r="G34941" s="21"/>
      <c r="H34941" s="21"/>
      <c r="I34941" s="21"/>
      <c r="K34941" s="32">
        <v>3.9894228040143269</v>
      </c>
      <c r="L34941" s="33">
        <v>5.6281583292807067</v>
      </c>
    </row>
    <row r="34942" spans="7:12" x14ac:dyDescent="0.25">
      <c r="G34942" s="21"/>
      <c r="H34942" s="21"/>
      <c r="I34942" s="21"/>
      <c r="K34942" s="32">
        <v>11.968268412042981</v>
      </c>
      <c r="L34942" s="33">
        <v>6.6462230007592096</v>
      </c>
    </row>
    <row r="34943" spans="7:12" x14ac:dyDescent="0.25">
      <c r="G34943" s="21"/>
      <c r="H34943" s="21"/>
      <c r="I34943" s="21"/>
      <c r="K34943" s="32">
        <v>7.9788456080286538</v>
      </c>
      <c r="L34943" s="33">
        <v>6.787431132066323</v>
      </c>
    </row>
    <row r="34944" spans="7:12" x14ac:dyDescent="0.25">
      <c r="G34944" s="21"/>
      <c r="H34944" s="21"/>
      <c r="I34944" s="21"/>
      <c r="K34944" s="32">
        <v>19.947114020071634</v>
      </c>
      <c r="L34944" s="33">
        <v>42.526002697605549</v>
      </c>
    </row>
    <row r="34945" spans="7:12" x14ac:dyDescent="0.25">
      <c r="G34945" s="21"/>
      <c r="H34945" s="21"/>
      <c r="I34945" s="21"/>
      <c r="K34945" s="32">
        <v>0</v>
      </c>
      <c r="L34945" s="33">
        <v>0</v>
      </c>
    </row>
    <row r="34946" spans="7:12" x14ac:dyDescent="0.25">
      <c r="G34946" s="21"/>
      <c r="H34946" s="21"/>
      <c r="I34946" s="21"/>
      <c r="K34946" s="32">
        <v>7.9788456080286538</v>
      </c>
      <c r="L34946" s="33">
        <v>3.9069711542541574</v>
      </c>
    </row>
    <row r="34947" spans="7:12" x14ac:dyDescent="0.25">
      <c r="G34947" s="21"/>
      <c r="H34947" s="21"/>
      <c r="I34947" s="21"/>
      <c r="K34947" s="32">
        <v>11.968268412042981</v>
      </c>
      <c r="L34947" s="33">
        <v>0</v>
      </c>
    </row>
    <row r="34948" spans="7:12" x14ac:dyDescent="0.25">
      <c r="G34948" s="21"/>
      <c r="H34948" s="21"/>
      <c r="I34948" s="21"/>
      <c r="K34948" s="32">
        <v>3.9894228040143269</v>
      </c>
      <c r="L34948" s="33">
        <v>0</v>
      </c>
    </row>
    <row r="34949" spans="7:12" x14ac:dyDescent="0.25">
      <c r="G34949" s="21"/>
      <c r="H34949" s="21"/>
      <c r="I34949" s="21"/>
      <c r="K34949" s="32">
        <v>0</v>
      </c>
      <c r="L34949" s="33">
        <v>0</v>
      </c>
    </row>
    <row r="34950" spans="7:12" x14ac:dyDescent="0.25">
      <c r="G34950" s="21"/>
      <c r="H34950" s="21"/>
      <c r="I34950" s="21"/>
      <c r="K34950" s="32">
        <v>3.9894228040143269</v>
      </c>
      <c r="L34950" s="33">
        <v>0</v>
      </c>
    </row>
    <row r="34951" spans="7:12" x14ac:dyDescent="0.25">
      <c r="G34951" s="21"/>
      <c r="H34951" s="21"/>
      <c r="I34951" s="21"/>
      <c r="K34951" s="32">
        <v>0</v>
      </c>
      <c r="L34951" s="33">
        <v>0</v>
      </c>
    </row>
    <row r="34952" spans="7:12" x14ac:dyDescent="0.25">
      <c r="G34952" s="21"/>
      <c r="H34952" s="21"/>
      <c r="I34952" s="21"/>
      <c r="K34952" s="32">
        <v>11.968268412042981</v>
      </c>
      <c r="L34952" s="33">
        <v>13.471306964704146</v>
      </c>
    </row>
    <row r="34953" spans="7:12" x14ac:dyDescent="0.25">
      <c r="G34953" s="21"/>
      <c r="H34953" s="21"/>
      <c r="I34953" s="21"/>
      <c r="K34953" s="32">
        <v>11.968268412042981</v>
      </c>
      <c r="L34953" s="33">
        <v>13.72112685734065</v>
      </c>
    </row>
    <row r="34954" spans="7:12" x14ac:dyDescent="0.25">
      <c r="G34954" s="21"/>
      <c r="H34954" s="21"/>
      <c r="I34954" s="21"/>
      <c r="K34954" s="32">
        <v>3.9894228040143269</v>
      </c>
      <c r="L34954" s="33">
        <v>20.159551333281613</v>
      </c>
    </row>
    <row r="34955" spans="7:12" x14ac:dyDescent="0.25">
      <c r="G34955" s="21"/>
      <c r="H34955" s="21"/>
      <c r="I34955" s="21"/>
      <c r="K34955" s="32">
        <v>23.936536824085962</v>
      </c>
      <c r="L34955" s="33">
        <v>25.540572873059638</v>
      </c>
    </row>
    <row r="34956" spans="7:12" x14ac:dyDescent="0.25">
      <c r="G34956" s="21"/>
      <c r="H34956" s="21"/>
      <c r="I34956" s="21"/>
      <c r="K34956" s="32">
        <v>0</v>
      </c>
      <c r="L34956" s="33">
        <v>0</v>
      </c>
    </row>
    <row r="34957" spans="7:12" x14ac:dyDescent="0.25">
      <c r="G34957" s="21"/>
      <c r="H34957" s="21"/>
      <c r="I34957" s="21"/>
      <c r="K34957" s="32">
        <v>11.968268412042981</v>
      </c>
      <c r="L34957" s="33">
        <v>1.1204723250315427</v>
      </c>
    </row>
    <row r="34958" spans="7:12" x14ac:dyDescent="0.25">
      <c r="G34958" s="21"/>
      <c r="H34958" s="21"/>
      <c r="I34958" s="21"/>
      <c r="K34958" s="32">
        <v>3.9894228040143269</v>
      </c>
      <c r="L34958" s="33">
        <v>15.650065452087617</v>
      </c>
    </row>
    <row r="34959" spans="7:12" x14ac:dyDescent="0.25">
      <c r="G34959" s="21"/>
      <c r="H34959" s="21"/>
      <c r="I34959" s="21"/>
      <c r="K34959" s="32">
        <v>7.9788456080286538</v>
      </c>
      <c r="L34959" s="33">
        <v>18.134703466504092</v>
      </c>
    </row>
    <row r="34960" spans="7:12" x14ac:dyDescent="0.25">
      <c r="G34960" s="21"/>
      <c r="H34960" s="21"/>
      <c r="I34960" s="21"/>
      <c r="K34960" s="32">
        <v>3.9894228040143269</v>
      </c>
      <c r="L34960" s="33">
        <v>0</v>
      </c>
    </row>
    <row r="34961" spans="7:12" x14ac:dyDescent="0.25">
      <c r="G34961" s="21"/>
      <c r="H34961" s="21"/>
      <c r="I34961" s="21"/>
      <c r="K34961" s="32">
        <v>3.9894228040143269</v>
      </c>
      <c r="L34961" s="33">
        <v>0</v>
      </c>
    </row>
    <row r="34962" spans="7:12" x14ac:dyDescent="0.25">
      <c r="G34962" s="21"/>
      <c r="H34962" s="21"/>
      <c r="I34962" s="21"/>
      <c r="K34962" s="32">
        <v>3.9894228040143269</v>
      </c>
      <c r="L34962" s="33">
        <v>0</v>
      </c>
    </row>
    <row r="34963" spans="7:12" x14ac:dyDescent="0.25">
      <c r="G34963" s="21"/>
      <c r="H34963" s="21"/>
      <c r="I34963" s="21"/>
      <c r="K34963" s="32">
        <v>27.925959628100291</v>
      </c>
      <c r="L34963" s="33">
        <v>23.802241562750762</v>
      </c>
    </row>
    <row r="34964" spans="7:12" x14ac:dyDescent="0.25">
      <c r="G34964" s="21"/>
      <c r="H34964" s="21"/>
      <c r="I34964" s="21"/>
      <c r="K34964" s="32">
        <v>0</v>
      </c>
      <c r="L34964" s="33">
        <v>0</v>
      </c>
    </row>
    <row r="34965" spans="7:12" x14ac:dyDescent="0.25">
      <c r="G34965" s="21"/>
      <c r="H34965" s="21"/>
      <c r="I34965" s="21"/>
      <c r="K34965" s="32">
        <v>7.9788456080286538</v>
      </c>
      <c r="L34965" s="33">
        <v>14.156621589384148</v>
      </c>
    </row>
    <row r="34966" spans="7:12" x14ac:dyDescent="0.25">
      <c r="G34966" s="21"/>
      <c r="H34966" s="21"/>
      <c r="I34966" s="21"/>
      <c r="K34966" s="32">
        <v>0</v>
      </c>
      <c r="L34966" s="33">
        <v>0</v>
      </c>
    </row>
    <row r="34967" spans="7:12" x14ac:dyDescent="0.25">
      <c r="G34967" s="21"/>
      <c r="H34967" s="21"/>
      <c r="I34967" s="21"/>
      <c r="K34967" s="32">
        <v>11.968268412042981</v>
      </c>
      <c r="L34967" s="33">
        <v>12.711913465192767</v>
      </c>
    </row>
    <row r="34968" spans="7:12" x14ac:dyDescent="0.25">
      <c r="G34968" s="21"/>
      <c r="H34968" s="21"/>
      <c r="I34968" s="21"/>
      <c r="K34968" s="32">
        <v>23.936536824085962</v>
      </c>
      <c r="L34968" s="33">
        <v>16.368931052313492</v>
      </c>
    </row>
    <row r="34969" spans="7:12" x14ac:dyDescent="0.25">
      <c r="G34969" s="21"/>
      <c r="H34969" s="21"/>
      <c r="I34969" s="21"/>
      <c r="K34969" s="32">
        <v>35.904805236128944</v>
      </c>
      <c r="L34969" s="33">
        <v>38.066433612843745</v>
      </c>
    </row>
    <row r="34970" spans="7:12" x14ac:dyDescent="0.25">
      <c r="G34970" s="21"/>
      <c r="H34970" s="21"/>
      <c r="I34970" s="21"/>
      <c r="K34970" s="32">
        <v>11.968268412042981</v>
      </c>
      <c r="L34970" s="33">
        <v>16.997789282746815</v>
      </c>
    </row>
    <row r="34971" spans="7:12" x14ac:dyDescent="0.25">
      <c r="G34971" s="21"/>
      <c r="H34971" s="21"/>
      <c r="I34971" s="21"/>
      <c r="K34971" s="32">
        <v>3.9894228040143269</v>
      </c>
      <c r="L34971" s="33">
        <v>0</v>
      </c>
    </row>
    <row r="34972" spans="7:12" x14ac:dyDescent="0.25">
      <c r="G34972" s="21"/>
      <c r="H34972" s="21"/>
      <c r="I34972" s="21"/>
      <c r="K34972" s="32">
        <v>11.968268412042981</v>
      </c>
      <c r="L34972" s="33">
        <v>0.51870323302862775</v>
      </c>
    </row>
    <row r="34973" spans="7:12" x14ac:dyDescent="0.25">
      <c r="G34973" s="21"/>
      <c r="H34973" s="21"/>
      <c r="I34973" s="21"/>
      <c r="K34973" s="32">
        <v>3.9894228040143269</v>
      </c>
      <c r="L34973" s="33">
        <v>1.4584716991671589</v>
      </c>
    </row>
    <row r="34974" spans="7:12" x14ac:dyDescent="0.25">
      <c r="G34974" s="21"/>
      <c r="H34974" s="21"/>
      <c r="I34974" s="21"/>
      <c r="K34974" s="32">
        <v>0</v>
      </c>
      <c r="L34974" s="33">
        <v>0</v>
      </c>
    </row>
    <row r="34975" spans="7:12" x14ac:dyDescent="0.25">
      <c r="G34975" s="21"/>
      <c r="H34975" s="21"/>
      <c r="I34975" s="21"/>
      <c r="K34975" s="32">
        <v>0</v>
      </c>
      <c r="L34975" s="33">
        <v>0</v>
      </c>
    </row>
    <row r="34976" spans="7:12" x14ac:dyDescent="0.25">
      <c r="G34976" s="21"/>
      <c r="H34976" s="21"/>
      <c r="I34976" s="21"/>
      <c r="K34976" s="32">
        <v>79.788456080286522</v>
      </c>
      <c r="L34976" s="33">
        <v>100.79752702349772</v>
      </c>
    </row>
    <row r="34977" spans="7:12" x14ac:dyDescent="0.25">
      <c r="G34977" s="21"/>
      <c r="H34977" s="21"/>
      <c r="I34977" s="21"/>
      <c r="K34977" s="32">
        <v>3.9894228040143269</v>
      </c>
      <c r="L34977" s="33">
        <v>3.9841250762107059</v>
      </c>
    </row>
    <row r="34978" spans="7:12" x14ac:dyDescent="0.25">
      <c r="G34978" s="21"/>
      <c r="H34978" s="21"/>
      <c r="I34978" s="21"/>
      <c r="K34978" s="32">
        <v>7.9788456080286538</v>
      </c>
      <c r="L34978" s="33">
        <v>0</v>
      </c>
    </row>
    <row r="34979" spans="7:12" x14ac:dyDescent="0.25">
      <c r="G34979" s="21"/>
      <c r="H34979" s="21"/>
      <c r="I34979" s="21"/>
      <c r="K34979" s="32">
        <v>47.873073648171918</v>
      </c>
      <c r="L34979" s="33">
        <v>41.038156225185567</v>
      </c>
    </row>
    <row r="34980" spans="7:12" x14ac:dyDescent="0.25">
      <c r="G34980" s="21"/>
      <c r="H34980" s="21"/>
      <c r="I34980" s="21"/>
      <c r="K34980" s="32">
        <v>11.968268412042981</v>
      </c>
      <c r="L34980" s="33">
        <v>9.2000691632244305</v>
      </c>
    </row>
    <row r="34981" spans="7:12" x14ac:dyDescent="0.25">
      <c r="G34981" s="21"/>
      <c r="H34981" s="21"/>
      <c r="I34981" s="21"/>
      <c r="K34981" s="32">
        <v>7.9788456080286538</v>
      </c>
      <c r="L34981" s="33">
        <v>6.4175473632679161</v>
      </c>
    </row>
    <row r="34982" spans="7:12" x14ac:dyDescent="0.25">
      <c r="G34982" s="21"/>
      <c r="H34982" s="21"/>
      <c r="I34982" s="21"/>
      <c r="K34982" s="32">
        <v>7.9788456080286538</v>
      </c>
      <c r="L34982" s="33">
        <v>5.7080916884082509</v>
      </c>
    </row>
    <row r="34983" spans="7:12" x14ac:dyDescent="0.25">
      <c r="G34983" s="21"/>
      <c r="H34983" s="21"/>
      <c r="I34983" s="21"/>
      <c r="K34983" s="32">
        <v>0</v>
      </c>
      <c r="L34983" s="33">
        <v>0</v>
      </c>
    </row>
    <row r="34984" spans="7:12" x14ac:dyDescent="0.25">
      <c r="G34984" s="21"/>
      <c r="H34984" s="21"/>
      <c r="I34984" s="21"/>
      <c r="K34984" s="32">
        <v>0</v>
      </c>
      <c r="L34984" s="33">
        <v>0</v>
      </c>
    </row>
    <row r="34985" spans="7:12" x14ac:dyDescent="0.25">
      <c r="G34985" s="21"/>
      <c r="H34985" s="21"/>
      <c r="I34985" s="21"/>
      <c r="K34985" s="32">
        <v>23.936536824085962</v>
      </c>
      <c r="L34985" s="33">
        <v>13.352431456293184</v>
      </c>
    </row>
    <row r="34986" spans="7:12" x14ac:dyDescent="0.25">
      <c r="G34986" s="21"/>
      <c r="H34986" s="21"/>
      <c r="I34986" s="21"/>
      <c r="K34986" s="32">
        <v>11.968268412042981</v>
      </c>
      <c r="L34986" s="33">
        <v>12.094885795955669</v>
      </c>
    </row>
    <row r="34987" spans="7:12" x14ac:dyDescent="0.25">
      <c r="G34987" s="21"/>
      <c r="H34987" s="21"/>
      <c r="I34987" s="21"/>
      <c r="K34987" s="32">
        <v>0</v>
      </c>
      <c r="L34987" s="33">
        <v>0</v>
      </c>
    </row>
    <row r="34988" spans="7:12" x14ac:dyDescent="0.25">
      <c r="G34988" s="21"/>
      <c r="H34988" s="21"/>
      <c r="I34988" s="21"/>
      <c r="K34988" s="32">
        <v>0</v>
      </c>
      <c r="L34988" s="33">
        <v>0</v>
      </c>
    </row>
    <row r="34989" spans="7:12" x14ac:dyDescent="0.25">
      <c r="G34989" s="21"/>
      <c r="H34989" s="21"/>
      <c r="I34989" s="21"/>
      <c r="K34989" s="32">
        <v>11.968268412042981</v>
      </c>
      <c r="L34989" s="33">
        <v>2.3524190405250036</v>
      </c>
    </row>
    <row r="34990" spans="7:12" x14ac:dyDescent="0.25">
      <c r="G34990" s="21"/>
      <c r="H34990" s="21"/>
      <c r="I34990" s="21"/>
      <c r="K34990" s="32">
        <v>7.9788456080286538</v>
      </c>
      <c r="L34990" s="33">
        <v>0</v>
      </c>
    </row>
    <row r="34991" spans="7:12" x14ac:dyDescent="0.25">
      <c r="G34991" s="21"/>
      <c r="H34991" s="21"/>
      <c r="I34991" s="21"/>
      <c r="K34991" s="32">
        <v>3.9894228040143269</v>
      </c>
      <c r="L34991" s="33">
        <v>0</v>
      </c>
    </row>
    <row r="34992" spans="7:12" x14ac:dyDescent="0.25">
      <c r="G34992" s="21"/>
      <c r="H34992" s="21"/>
      <c r="I34992" s="21"/>
      <c r="K34992" s="32">
        <v>3.9894228040143269</v>
      </c>
      <c r="L34992" s="33">
        <v>0</v>
      </c>
    </row>
    <row r="34993" spans="7:12" x14ac:dyDescent="0.25">
      <c r="G34993" s="21"/>
      <c r="H34993" s="21"/>
      <c r="I34993" s="21"/>
      <c r="K34993" s="32">
        <v>3.9894228040143269</v>
      </c>
      <c r="L34993" s="33">
        <v>0</v>
      </c>
    </row>
    <row r="34994" spans="7:12" x14ac:dyDescent="0.25">
      <c r="G34994" s="21"/>
      <c r="H34994" s="21"/>
      <c r="I34994" s="21"/>
      <c r="K34994" s="32">
        <v>3.9894228040143269</v>
      </c>
      <c r="L34994" s="33">
        <v>0</v>
      </c>
    </row>
    <row r="34995" spans="7:12" x14ac:dyDescent="0.25">
      <c r="G34995" s="21"/>
      <c r="H34995" s="21"/>
      <c r="I34995" s="21"/>
      <c r="K34995" s="32">
        <v>127.66152972845842</v>
      </c>
      <c r="L34995" s="33">
        <v>144.89206973033507</v>
      </c>
    </row>
    <row r="34996" spans="7:12" x14ac:dyDescent="0.25">
      <c r="G34996" s="21"/>
      <c r="H34996" s="21"/>
      <c r="I34996" s="21"/>
      <c r="K34996" s="32">
        <v>3.9894228040143269</v>
      </c>
      <c r="L34996" s="33">
        <v>0</v>
      </c>
    </row>
    <row r="34997" spans="7:12" x14ac:dyDescent="0.25">
      <c r="G34997" s="21"/>
      <c r="H34997" s="21"/>
      <c r="I34997" s="21"/>
      <c r="K34997" s="32">
        <v>3.9894228040143269</v>
      </c>
      <c r="L34997" s="33">
        <v>29.539242177772373</v>
      </c>
    </row>
    <row r="34998" spans="7:12" x14ac:dyDescent="0.25">
      <c r="G34998" s="21"/>
      <c r="H34998" s="21"/>
      <c r="I34998" s="21"/>
      <c r="K34998" s="32">
        <v>0</v>
      </c>
      <c r="L34998" s="33">
        <v>0</v>
      </c>
    </row>
    <row r="34999" spans="7:12" x14ac:dyDescent="0.25">
      <c r="G34999" s="21"/>
      <c r="H34999" s="21"/>
      <c r="I34999" s="21"/>
      <c r="K34999" s="32">
        <v>0</v>
      </c>
      <c r="L34999" s="33">
        <v>0</v>
      </c>
    </row>
    <row r="35000" spans="7:12" x14ac:dyDescent="0.25">
      <c r="G35000" s="21"/>
      <c r="H35000" s="21"/>
      <c r="I35000" s="21"/>
      <c r="K35000" s="32">
        <v>3.9894228040143269</v>
      </c>
      <c r="L35000" s="33">
        <v>0</v>
      </c>
    </row>
    <row r="35001" spans="7:12" x14ac:dyDescent="0.25">
      <c r="G35001" s="21"/>
      <c r="H35001" s="21"/>
      <c r="I35001" s="21"/>
      <c r="K35001" s="32">
        <v>31.915382432114619</v>
      </c>
      <c r="L35001" s="33">
        <v>37.31077375111564</v>
      </c>
    </row>
    <row r="35002" spans="7:12" x14ac:dyDescent="0.25">
      <c r="G35002" s="21"/>
      <c r="H35002" s="21"/>
      <c r="I35002" s="21"/>
      <c r="K35002" s="32">
        <v>3.9894228040143269</v>
      </c>
      <c r="L35002" s="33">
        <v>6.2509426961716628</v>
      </c>
    </row>
    <row r="35003" spans="7:12" x14ac:dyDescent="0.25">
      <c r="G35003" s="21"/>
      <c r="H35003" s="21"/>
      <c r="I35003" s="21"/>
      <c r="K35003" s="32">
        <v>0</v>
      </c>
      <c r="L35003" s="33">
        <v>0</v>
      </c>
    </row>
    <row r="35004" spans="7:12" x14ac:dyDescent="0.25">
      <c r="G35004" s="21"/>
      <c r="H35004" s="21"/>
      <c r="I35004" s="21"/>
      <c r="K35004" s="32">
        <v>19.947114020071634</v>
      </c>
      <c r="L35004" s="33">
        <v>13.736290431876437</v>
      </c>
    </row>
    <row r="35005" spans="7:12" x14ac:dyDescent="0.25">
      <c r="G35005" s="21"/>
      <c r="H35005" s="21"/>
      <c r="I35005" s="21"/>
      <c r="K35005" s="32">
        <v>0</v>
      </c>
      <c r="L35005" s="33">
        <v>0</v>
      </c>
    </row>
    <row r="35006" spans="7:12" x14ac:dyDescent="0.25">
      <c r="G35006" s="21"/>
      <c r="H35006" s="21"/>
      <c r="I35006" s="21"/>
      <c r="K35006" s="32">
        <v>23.936536824085962</v>
      </c>
      <c r="L35006" s="33">
        <v>41.608298883792031</v>
      </c>
    </row>
    <row r="35007" spans="7:12" x14ac:dyDescent="0.25">
      <c r="G35007" s="21"/>
      <c r="H35007" s="21"/>
      <c r="I35007" s="21"/>
      <c r="K35007" s="32">
        <v>7.9788456080286538</v>
      </c>
      <c r="L35007" s="33">
        <v>13.631952991955771</v>
      </c>
    </row>
    <row r="35008" spans="7:12" x14ac:dyDescent="0.25">
      <c r="G35008" s="21"/>
      <c r="H35008" s="21"/>
      <c r="I35008" s="21"/>
      <c r="K35008" s="32">
        <v>35.904805236128944</v>
      </c>
      <c r="L35008" s="33">
        <v>24.063484828667988</v>
      </c>
    </row>
    <row r="35009" spans="7:12" x14ac:dyDescent="0.25">
      <c r="G35009" s="21"/>
      <c r="H35009" s="21"/>
      <c r="I35009" s="21"/>
      <c r="K35009" s="32">
        <v>0</v>
      </c>
      <c r="L35009" s="33">
        <v>0</v>
      </c>
    </row>
    <row r="35010" spans="7:12" x14ac:dyDescent="0.25">
      <c r="G35010" s="21"/>
      <c r="H35010" s="21"/>
      <c r="I35010" s="21"/>
      <c r="K35010" s="32">
        <v>0</v>
      </c>
      <c r="L35010" s="33">
        <v>0</v>
      </c>
    </row>
    <row r="35011" spans="7:12" x14ac:dyDescent="0.25">
      <c r="G35011" s="21"/>
      <c r="H35011" s="21"/>
      <c r="I35011" s="21"/>
      <c r="K35011" s="32">
        <v>11.968268412042981</v>
      </c>
      <c r="L35011" s="33">
        <v>15.384047704009108</v>
      </c>
    </row>
    <row r="35012" spans="7:12" x14ac:dyDescent="0.25">
      <c r="G35012" s="21"/>
      <c r="H35012" s="21"/>
      <c r="I35012" s="21"/>
      <c r="K35012" s="32">
        <v>0</v>
      </c>
      <c r="L35012" s="33">
        <v>0</v>
      </c>
    </row>
    <row r="35013" spans="7:12" x14ac:dyDescent="0.25">
      <c r="G35013" s="21"/>
      <c r="H35013" s="21"/>
      <c r="I35013" s="21"/>
      <c r="K35013" s="32">
        <v>3.9894228040143269</v>
      </c>
      <c r="L35013" s="33">
        <v>9.4029659941779915</v>
      </c>
    </row>
    <row r="35014" spans="7:12" x14ac:dyDescent="0.25">
      <c r="G35014" s="21"/>
      <c r="H35014" s="21"/>
      <c r="I35014" s="21"/>
      <c r="K35014" s="32">
        <v>0</v>
      </c>
      <c r="L35014" s="33">
        <v>0</v>
      </c>
    </row>
    <row r="35015" spans="7:12" x14ac:dyDescent="0.25">
      <c r="G35015" s="21"/>
      <c r="H35015" s="21"/>
      <c r="I35015" s="21"/>
      <c r="K35015" s="32">
        <v>31.915382432114619</v>
      </c>
      <c r="L35015" s="33">
        <v>25.765318012991077</v>
      </c>
    </row>
    <row r="35016" spans="7:12" x14ac:dyDescent="0.25">
      <c r="G35016" s="21"/>
      <c r="H35016" s="21"/>
      <c r="I35016" s="21"/>
      <c r="K35016" s="32">
        <v>11.968268412042981</v>
      </c>
      <c r="L35016" s="33">
        <v>3.0336495469628448</v>
      </c>
    </row>
    <row r="35017" spans="7:12" x14ac:dyDescent="0.25">
      <c r="G35017" s="21"/>
      <c r="H35017" s="21"/>
      <c r="I35017" s="21"/>
      <c r="K35017" s="32">
        <v>0</v>
      </c>
      <c r="L35017" s="33">
        <v>0</v>
      </c>
    </row>
    <row r="35018" spans="7:12" x14ac:dyDescent="0.25">
      <c r="G35018" s="21"/>
      <c r="H35018" s="21"/>
      <c r="I35018" s="21"/>
      <c r="K35018" s="32">
        <v>0</v>
      </c>
      <c r="L35018" s="33">
        <v>0</v>
      </c>
    </row>
    <row r="35019" spans="7:12" x14ac:dyDescent="0.25">
      <c r="G35019" s="21"/>
      <c r="H35019" s="21"/>
      <c r="I35019" s="21"/>
      <c r="K35019" s="32">
        <v>27.925959628100291</v>
      </c>
      <c r="L35019" s="33">
        <v>17.639363006838103</v>
      </c>
    </row>
    <row r="35020" spans="7:12" x14ac:dyDescent="0.25">
      <c r="G35020" s="21"/>
      <c r="H35020" s="21"/>
      <c r="I35020" s="21"/>
      <c r="K35020" s="32">
        <v>0</v>
      </c>
      <c r="L35020" s="33">
        <v>0</v>
      </c>
    </row>
    <row r="35021" spans="7:12" x14ac:dyDescent="0.25">
      <c r="G35021" s="21"/>
      <c r="H35021" s="21"/>
      <c r="I35021" s="21"/>
      <c r="K35021" s="32">
        <v>0</v>
      </c>
      <c r="L35021" s="33">
        <v>0</v>
      </c>
    </row>
    <row r="35022" spans="7:12" x14ac:dyDescent="0.25">
      <c r="G35022" s="21"/>
      <c r="H35022" s="21"/>
      <c r="I35022" s="21"/>
      <c r="K35022" s="32">
        <v>31.915382432114619</v>
      </c>
      <c r="L35022" s="33">
        <v>14.761235726893624</v>
      </c>
    </row>
    <row r="35023" spans="7:12" x14ac:dyDescent="0.25">
      <c r="G35023" s="21"/>
      <c r="H35023" s="21"/>
      <c r="I35023" s="21"/>
      <c r="K35023" s="32">
        <v>0</v>
      </c>
      <c r="L35023" s="33">
        <v>0</v>
      </c>
    </row>
    <row r="35024" spans="7:12" x14ac:dyDescent="0.25">
      <c r="G35024" s="21"/>
      <c r="H35024" s="21"/>
      <c r="I35024" s="21"/>
      <c r="K35024" s="32">
        <v>15.957691216057308</v>
      </c>
      <c r="L35024" s="33">
        <v>4.9969999852028675</v>
      </c>
    </row>
    <row r="35025" spans="7:12" x14ac:dyDescent="0.25">
      <c r="G35025" s="21"/>
      <c r="H35025" s="21"/>
      <c r="I35025" s="21"/>
      <c r="K35025" s="32">
        <v>59.841342060214892</v>
      </c>
      <c r="L35025" s="33">
        <v>65.652930809449643</v>
      </c>
    </row>
    <row r="35026" spans="7:12" x14ac:dyDescent="0.25">
      <c r="G35026" s="21"/>
      <c r="H35026" s="21"/>
      <c r="I35026" s="21"/>
      <c r="K35026" s="32">
        <v>11.968268412042981</v>
      </c>
      <c r="L35026" s="33">
        <v>37.853933250868764</v>
      </c>
    </row>
    <row r="35027" spans="7:12" x14ac:dyDescent="0.25">
      <c r="G35027" s="21"/>
      <c r="H35027" s="21"/>
      <c r="I35027" s="21"/>
      <c r="K35027" s="32">
        <v>0</v>
      </c>
      <c r="L35027" s="33">
        <v>0</v>
      </c>
    </row>
    <row r="35028" spans="7:12" x14ac:dyDescent="0.25">
      <c r="G35028" s="21"/>
      <c r="H35028" s="21"/>
      <c r="I35028" s="21"/>
      <c r="K35028" s="32">
        <v>0</v>
      </c>
      <c r="L35028" s="33">
        <v>0</v>
      </c>
    </row>
    <row r="35029" spans="7:12" x14ac:dyDescent="0.25">
      <c r="G35029" s="21"/>
      <c r="H35029" s="21"/>
      <c r="I35029" s="21"/>
      <c r="K35029" s="32">
        <v>11.968268412042981</v>
      </c>
      <c r="L35029" s="33">
        <v>10.773610443403639</v>
      </c>
    </row>
    <row r="35030" spans="7:12" x14ac:dyDescent="0.25">
      <c r="G35030" s="21"/>
      <c r="H35030" s="21"/>
      <c r="I35030" s="21"/>
      <c r="K35030" s="32">
        <v>59.841342060214892</v>
      </c>
      <c r="L35030" s="33">
        <v>55.265858878947384</v>
      </c>
    </row>
    <row r="35031" spans="7:12" x14ac:dyDescent="0.25">
      <c r="G35031" s="21"/>
      <c r="H35031" s="21"/>
      <c r="I35031" s="21"/>
      <c r="K35031" s="32">
        <v>0</v>
      </c>
      <c r="L35031" s="33">
        <v>0</v>
      </c>
    </row>
    <row r="35032" spans="7:12" x14ac:dyDescent="0.25">
      <c r="G35032" s="21"/>
      <c r="H35032" s="21"/>
      <c r="I35032" s="21"/>
      <c r="K35032" s="32">
        <v>7.9788456080286538</v>
      </c>
      <c r="L35032" s="33">
        <v>22.047593499101197</v>
      </c>
    </row>
    <row r="35033" spans="7:12" x14ac:dyDescent="0.25">
      <c r="G35033" s="21"/>
      <c r="H35033" s="21"/>
      <c r="I35033" s="21"/>
      <c r="K35033" s="32">
        <v>3.9894228040143269</v>
      </c>
      <c r="L35033" s="33">
        <v>0</v>
      </c>
    </row>
    <row r="35034" spans="7:12" x14ac:dyDescent="0.25">
      <c r="G35034" s="21"/>
      <c r="H35034" s="21"/>
      <c r="I35034" s="21"/>
      <c r="K35034" s="32">
        <v>0</v>
      </c>
      <c r="L35034" s="33">
        <v>0</v>
      </c>
    </row>
    <row r="35035" spans="7:12" x14ac:dyDescent="0.25">
      <c r="G35035" s="21"/>
      <c r="H35035" s="21"/>
      <c r="I35035" s="21"/>
      <c r="K35035" s="32">
        <v>39.894228040143268</v>
      </c>
      <c r="L35035" s="33">
        <v>42.869389418628337</v>
      </c>
    </row>
    <row r="35036" spans="7:12" x14ac:dyDescent="0.25">
      <c r="G35036" s="21"/>
      <c r="H35036" s="21"/>
      <c r="I35036" s="21"/>
      <c r="K35036" s="32">
        <v>7.9788456080286538</v>
      </c>
      <c r="L35036" s="33">
        <v>25.52403775076144</v>
      </c>
    </row>
    <row r="35037" spans="7:12" x14ac:dyDescent="0.25">
      <c r="G35037" s="21"/>
      <c r="H35037" s="21"/>
      <c r="I35037" s="21"/>
      <c r="K35037" s="32">
        <v>27.925959628100291</v>
      </c>
      <c r="L35037" s="33">
        <v>5.4855809820568719</v>
      </c>
    </row>
    <row r="35038" spans="7:12" x14ac:dyDescent="0.25">
      <c r="G35038" s="21"/>
      <c r="H35038" s="21"/>
      <c r="I35038" s="21"/>
      <c r="K35038" s="32">
        <v>0</v>
      </c>
      <c r="L35038" s="33">
        <v>0</v>
      </c>
    </row>
    <row r="35039" spans="7:12" x14ac:dyDescent="0.25">
      <c r="G35039" s="21"/>
      <c r="H35039" s="21"/>
      <c r="I35039" s="21"/>
      <c r="K35039" s="32">
        <v>19.947114020071634</v>
      </c>
      <c r="L35039" s="33">
        <v>14.564979694656792</v>
      </c>
    </row>
    <row r="35040" spans="7:12" x14ac:dyDescent="0.25">
      <c r="G35040" s="21"/>
      <c r="H35040" s="21"/>
      <c r="I35040" s="21"/>
      <c r="K35040" s="32">
        <v>3.9894228040143269</v>
      </c>
      <c r="L35040" s="33">
        <v>23.484714965901361</v>
      </c>
    </row>
    <row r="35041" spans="7:12" x14ac:dyDescent="0.25">
      <c r="G35041" s="21"/>
      <c r="H35041" s="21"/>
      <c r="I35041" s="21"/>
      <c r="K35041" s="32">
        <v>7.9788456080286538</v>
      </c>
      <c r="L35041" s="33">
        <v>7.5014655039138081</v>
      </c>
    </row>
    <row r="35042" spans="7:12" x14ac:dyDescent="0.25">
      <c r="G35042" s="21"/>
      <c r="H35042" s="21"/>
      <c r="I35042" s="21"/>
      <c r="K35042" s="32">
        <v>0</v>
      </c>
      <c r="L35042" s="33">
        <v>0</v>
      </c>
    </row>
    <row r="35043" spans="7:12" x14ac:dyDescent="0.25">
      <c r="G35043" s="21"/>
      <c r="H35043" s="21"/>
      <c r="I35043" s="21"/>
      <c r="K35043" s="32">
        <v>31.915382432114619</v>
      </c>
      <c r="L35043" s="33">
        <v>58.23233196386763</v>
      </c>
    </row>
    <row r="35044" spans="7:12" x14ac:dyDescent="0.25">
      <c r="G35044" s="21"/>
      <c r="H35044" s="21"/>
      <c r="I35044" s="21"/>
      <c r="K35044" s="32">
        <v>11.968268412042981</v>
      </c>
      <c r="L35044" s="33">
        <v>18.909830028536852</v>
      </c>
    </row>
    <row r="35045" spans="7:12" x14ac:dyDescent="0.25">
      <c r="G35045" s="21"/>
      <c r="H35045" s="21"/>
      <c r="I35045" s="21"/>
      <c r="K35045" s="32">
        <v>19.947114020071634</v>
      </c>
      <c r="L35045" s="33">
        <v>6.6424299781790666</v>
      </c>
    </row>
    <row r="35046" spans="7:12" x14ac:dyDescent="0.25">
      <c r="G35046" s="21"/>
      <c r="H35046" s="21"/>
      <c r="I35046" s="21"/>
      <c r="K35046" s="32">
        <v>3.9894228040143269</v>
      </c>
      <c r="L35046" s="33">
        <v>5.7360199382346053</v>
      </c>
    </row>
    <row r="35047" spans="7:12" x14ac:dyDescent="0.25">
      <c r="G35047" s="21"/>
      <c r="H35047" s="21"/>
      <c r="I35047" s="21"/>
      <c r="K35047" s="32">
        <v>0</v>
      </c>
      <c r="L35047" s="33">
        <v>0</v>
      </c>
    </row>
    <row r="35048" spans="7:12" x14ac:dyDescent="0.25">
      <c r="G35048" s="21"/>
      <c r="H35048" s="21"/>
      <c r="I35048" s="21"/>
      <c r="K35048" s="32">
        <v>15.957691216057308</v>
      </c>
      <c r="L35048" s="33">
        <v>22.826030067979662</v>
      </c>
    </row>
    <row r="35049" spans="7:12" x14ac:dyDescent="0.25">
      <c r="G35049" s="21"/>
      <c r="H35049" s="21"/>
      <c r="I35049" s="21"/>
      <c r="K35049" s="32">
        <v>15.957691216057308</v>
      </c>
      <c r="L35049" s="33">
        <v>29.323056466878011</v>
      </c>
    </row>
    <row r="35050" spans="7:12" x14ac:dyDescent="0.25">
      <c r="G35050" s="21"/>
      <c r="H35050" s="21"/>
      <c r="I35050" s="21"/>
      <c r="K35050" s="32">
        <v>19.947114020071634</v>
      </c>
      <c r="L35050" s="33">
        <v>16.273672138779997</v>
      </c>
    </row>
    <row r="35051" spans="7:12" x14ac:dyDescent="0.25">
      <c r="G35051" s="21"/>
      <c r="H35051" s="21"/>
      <c r="I35051" s="21"/>
      <c r="K35051" s="32">
        <v>0</v>
      </c>
      <c r="L35051" s="33">
        <v>0</v>
      </c>
    </row>
    <row r="35052" spans="7:12" x14ac:dyDescent="0.25">
      <c r="G35052" s="21"/>
      <c r="H35052" s="21"/>
      <c r="I35052" s="21"/>
      <c r="K35052" s="32">
        <v>15.957691216057308</v>
      </c>
      <c r="L35052" s="33">
        <v>24.001908678657031</v>
      </c>
    </row>
    <row r="35053" spans="7:12" x14ac:dyDescent="0.25">
      <c r="G35053" s="21"/>
      <c r="H35053" s="21"/>
      <c r="I35053" s="21"/>
      <c r="K35053" s="32">
        <v>3.9894228040143269</v>
      </c>
      <c r="L35053" s="33">
        <v>0</v>
      </c>
    </row>
    <row r="35054" spans="7:12" x14ac:dyDescent="0.25">
      <c r="G35054" s="21"/>
      <c r="H35054" s="21"/>
      <c r="I35054" s="21"/>
      <c r="K35054" s="32">
        <v>0</v>
      </c>
      <c r="L35054" s="33">
        <v>0</v>
      </c>
    </row>
    <row r="35055" spans="7:12" x14ac:dyDescent="0.25">
      <c r="G35055" s="21"/>
      <c r="H35055" s="21"/>
      <c r="I35055" s="21"/>
      <c r="K35055" s="32">
        <v>0</v>
      </c>
      <c r="L35055" s="33">
        <v>0</v>
      </c>
    </row>
    <row r="35056" spans="7:12" x14ac:dyDescent="0.25">
      <c r="G35056" s="21"/>
      <c r="H35056" s="21"/>
      <c r="I35056" s="21"/>
      <c r="K35056" s="32">
        <v>0</v>
      </c>
      <c r="L35056" s="33">
        <v>0</v>
      </c>
    </row>
    <row r="35057" spans="7:12" x14ac:dyDescent="0.25">
      <c r="G35057" s="21"/>
      <c r="H35057" s="21"/>
      <c r="I35057" s="21"/>
      <c r="K35057" s="32">
        <v>0</v>
      </c>
      <c r="L35057" s="33">
        <v>0</v>
      </c>
    </row>
    <row r="35058" spans="7:12" x14ac:dyDescent="0.25">
      <c r="G35058" s="21"/>
      <c r="H35058" s="21"/>
      <c r="I35058" s="21"/>
      <c r="K35058" s="32">
        <v>7.9788456080286538</v>
      </c>
      <c r="L35058" s="33">
        <v>10.356825865516946</v>
      </c>
    </row>
    <row r="35059" spans="7:12" x14ac:dyDescent="0.25">
      <c r="G35059" s="21"/>
      <c r="H35059" s="21"/>
      <c r="I35059" s="21"/>
      <c r="K35059" s="32">
        <v>63.830764864229216</v>
      </c>
      <c r="L35059" s="33">
        <v>33.653561712529196</v>
      </c>
    </row>
    <row r="35060" spans="7:12" x14ac:dyDescent="0.25">
      <c r="G35060" s="21"/>
      <c r="H35060" s="21"/>
      <c r="I35060" s="21"/>
      <c r="K35060" s="32">
        <v>0</v>
      </c>
      <c r="L35060" s="33">
        <v>0</v>
      </c>
    </row>
    <row r="35061" spans="7:12" x14ac:dyDescent="0.25">
      <c r="G35061" s="21"/>
      <c r="H35061" s="21"/>
      <c r="I35061" s="21"/>
      <c r="K35061" s="32">
        <v>11.968268412042981</v>
      </c>
      <c r="L35061" s="33">
        <v>9.1211773963134917</v>
      </c>
    </row>
    <row r="35062" spans="7:12" x14ac:dyDescent="0.25">
      <c r="G35062" s="21"/>
      <c r="H35062" s="21"/>
      <c r="I35062" s="21"/>
      <c r="K35062" s="32">
        <v>3.9894228040143269</v>
      </c>
      <c r="L35062" s="33">
        <v>0</v>
      </c>
    </row>
    <row r="35063" spans="7:12" x14ac:dyDescent="0.25">
      <c r="G35063" s="21"/>
      <c r="H35063" s="21"/>
      <c r="I35063" s="21"/>
      <c r="K35063" s="32">
        <v>15.957691216057308</v>
      </c>
      <c r="L35063" s="33">
        <v>17.034621745215716</v>
      </c>
    </row>
    <row r="35064" spans="7:12" x14ac:dyDescent="0.25">
      <c r="G35064" s="21"/>
      <c r="H35064" s="21"/>
      <c r="I35064" s="21"/>
      <c r="K35064" s="32">
        <v>19.947114020071634</v>
      </c>
      <c r="L35064" s="33">
        <v>15.420393811294007</v>
      </c>
    </row>
    <row r="35065" spans="7:12" x14ac:dyDescent="0.25">
      <c r="G35065" s="21"/>
      <c r="H35065" s="21"/>
      <c r="I35065" s="21"/>
      <c r="K35065" s="32">
        <v>15.957691216057308</v>
      </c>
      <c r="L35065" s="33">
        <v>14.44335025471425</v>
      </c>
    </row>
    <row r="35066" spans="7:12" x14ac:dyDescent="0.25">
      <c r="G35066" s="21"/>
      <c r="H35066" s="21"/>
      <c r="I35066" s="21"/>
      <c r="K35066" s="32">
        <v>0</v>
      </c>
      <c r="L35066" s="33">
        <v>0</v>
      </c>
    </row>
    <row r="35067" spans="7:12" x14ac:dyDescent="0.25">
      <c r="G35067" s="21"/>
      <c r="H35067" s="21"/>
      <c r="I35067" s="21"/>
      <c r="K35067" s="32">
        <v>55.851919256200567</v>
      </c>
      <c r="L35067" s="33">
        <v>63.98755454388435</v>
      </c>
    </row>
    <row r="35068" spans="7:12" x14ac:dyDescent="0.25">
      <c r="G35068" s="21"/>
      <c r="H35068" s="21"/>
      <c r="I35068" s="21"/>
      <c r="K35068" s="32">
        <v>39.894228040143268</v>
      </c>
      <c r="L35068" s="33">
        <v>20.89899358564027</v>
      </c>
    </row>
    <row r="35069" spans="7:12" x14ac:dyDescent="0.25">
      <c r="G35069" s="21"/>
      <c r="H35069" s="21"/>
      <c r="I35069" s="21"/>
      <c r="K35069" s="32">
        <v>3.9894228040143269</v>
      </c>
      <c r="L35069" s="33">
        <v>3.3115644388583352</v>
      </c>
    </row>
    <row r="35070" spans="7:12" x14ac:dyDescent="0.25">
      <c r="G35070" s="21"/>
      <c r="H35070" s="21"/>
      <c r="I35070" s="21"/>
      <c r="K35070" s="32">
        <v>0</v>
      </c>
      <c r="L35070" s="33">
        <v>0</v>
      </c>
    </row>
    <row r="35071" spans="7:12" x14ac:dyDescent="0.25">
      <c r="G35071" s="21"/>
      <c r="H35071" s="21"/>
      <c r="I35071" s="21"/>
      <c r="K35071" s="32">
        <v>0</v>
      </c>
      <c r="L35071" s="33">
        <v>0</v>
      </c>
    </row>
    <row r="35072" spans="7:12" x14ac:dyDescent="0.25">
      <c r="G35072" s="21"/>
      <c r="H35072" s="21"/>
      <c r="I35072" s="21"/>
      <c r="K35072" s="32">
        <v>3.9894228040143269</v>
      </c>
      <c r="L35072" s="33">
        <v>9.917549645207842</v>
      </c>
    </row>
    <row r="35073" spans="7:12" x14ac:dyDescent="0.25">
      <c r="G35073" s="21"/>
      <c r="H35073" s="21"/>
      <c r="I35073" s="21"/>
      <c r="K35073" s="32">
        <v>0</v>
      </c>
      <c r="L35073" s="33">
        <v>0</v>
      </c>
    </row>
    <row r="35074" spans="7:12" x14ac:dyDescent="0.25">
      <c r="G35074" s="21"/>
      <c r="H35074" s="21"/>
      <c r="I35074" s="21"/>
      <c r="K35074" s="32">
        <v>19.947114020071634</v>
      </c>
      <c r="L35074" s="33">
        <v>19.978833520928589</v>
      </c>
    </row>
    <row r="35075" spans="7:12" x14ac:dyDescent="0.25">
      <c r="G35075" s="21"/>
      <c r="H35075" s="21"/>
      <c r="I35075" s="21"/>
      <c r="K35075" s="32">
        <v>0</v>
      </c>
      <c r="L35075" s="33">
        <v>0</v>
      </c>
    </row>
    <row r="35076" spans="7:12" x14ac:dyDescent="0.25">
      <c r="G35076" s="21"/>
      <c r="H35076" s="21"/>
      <c r="I35076" s="21"/>
      <c r="K35076" s="32">
        <v>0</v>
      </c>
      <c r="L35076" s="33">
        <v>0</v>
      </c>
    </row>
    <row r="35077" spans="7:12" x14ac:dyDescent="0.25">
      <c r="G35077" s="21"/>
      <c r="H35077" s="21"/>
      <c r="I35077" s="21"/>
      <c r="K35077" s="32">
        <v>31.915382432114619</v>
      </c>
      <c r="L35077" s="33">
        <v>37.445076871418692</v>
      </c>
    </row>
    <row r="35078" spans="7:12" x14ac:dyDescent="0.25">
      <c r="G35078" s="21"/>
      <c r="H35078" s="21"/>
      <c r="I35078" s="21"/>
      <c r="K35078" s="32">
        <v>11.968268412042981</v>
      </c>
      <c r="L35078" s="33">
        <v>0</v>
      </c>
    </row>
    <row r="35079" spans="7:12" x14ac:dyDescent="0.25">
      <c r="G35079" s="21"/>
      <c r="H35079" s="21"/>
      <c r="I35079" s="21"/>
      <c r="K35079" s="32">
        <v>7.9788456080286538</v>
      </c>
      <c r="L35079" s="33">
        <v>20.026938250382649</v>
      </c>
    </row>
    <row r="35080" spans="7:12" x14ac:dyDescent="0.25">
      <c r="G35080" s="21"/>
      <c r="H35080" s="21"/>
      <c r="I35080" s="21"/>
      <c r="K35080" s="32">
        <v>0</v>
      </c>
      <c r="L35080" s="33">
        <v>0</v>
      </c>
    </row>
    <row r="35081" spans="7:12" x14ac:dyDescent="0.25">
      <c r="G35081" s="21"/>
      <c r="H35081" s="21"/>
      <c r="I35081" s="21"/>
      <c r="K35081" s="32">
        <v>11.968268412042981</v>
      </c>
      <c r="L35081" s="33">
        <v>3.2107392850315324</v>
      </c>
    </row>
    <row r="35082" spans="7:12" x14ac:dyDescent="0.25">
      <c r="G35082" s="21"/>
      <c r="H35082" s="21"/>
      <c r="I35082" s="21"/>
      <c r="K35082" s="32">
        <v>0</v>
      </c>
      <c r="L35082" s="33">
        <v>0</v>
      </c>
    </row>
    <row r="35083" spans="7:12" x14ac:dyDescent="0.25">
      <c r="G35083" s="21"/>
      <c r="H35083" s="21"/>
      <c r="I35083" s="21"/>
      <c r="K35083" s="32">
        <v>7.9788456080286538</v>
      </c>
      <c r="L35083" s="33">
        <v>4.8460376965091267</v>
      </c>
    </row>
    <row r="35084" spans="7:12" x14ac:dyDescent="0.25">
      <c r="G35084" s="21"/>
      <c r="H35084" s="21"/>
      <c r="I35084" s="21"/>
      <c r="K35084" s="32">
        <v>3.9894228040143269</v>
      </c>
      <c r="L35084" s="33">
        <v>0</v>
      </c>
    </row>
    <row r="35085" spans="7:12" x14ac:dyDescent="0.25">
      <c r="G35085" s="21"/>
      <c r="H35085" s="21"/>
      <c r="I35085" s="21"/>
      <c r="K35085" s="32">
        <v>7.9788456080286538</v>
      </c>
      <c r="L35085" s="33">
        <v>0</v>
      </c>
    </row>
    <row r="35086" spans="7:12" x14ac:dyDescent="0.25">
      <c r="G35086" s="21"/>
      <c r="H35086" s="21"/>
      <c r="I35086" s="21"/>
      <c r="K35086" s="32">
        <v>7.9788456080286538</v>
      </c>
      <c r="L35086" s="33">
        <v>7.9697083822710262</v>
      </c>
    </row>
    <row r="35087" spans="7:12" x14ac:dyDescent="0.25">
      <c r="G35087" s="21"/>
      <c r="H35087" s="21"/>
      <c r="I35087" s="21"/>
      <c r="K35087" s="32">
        <v>123.67210692444409</v>
      </c>
      <c r="L35087" s="33">
        <v>103.74654333900173</v>
      </c>
    </row>
    <row r="35088" spans="7:12" x14ac:dyDescent="0.25">
      <c r="G35088" s="21"/>
      <c r="H35088" s="21"/>
      <c r="I35088" s="21"/>
      <c r="K35088" s="32">
        <v>0</v>
      </c>
      <c r="L35088" s="33">
        <v>0</v>
      </c>
    </row>
    <row r="35089" spans="7:12" x14ac:dyDescent="0.25">
      <c r="G35089" s="21"/>
      <c r="H35089" s="21"/>
      <c r="I35089" s="21"/>
      <c r="K35089" s="32">
        <v>0</v>
      </c>
      <c r="L35089" s="33">
        <v>0</v>
      </c>
    </row>
    <row r="35090" spans="7:12" x14ac:dyDescent="0.25">
      <c r="G35090" s="21"/>
      <c r="H35090" s="21"/>
      <c r="I35090" s="21"/>
      <c r="K35090" s="32">
        <v>23.936536824085962</v>
      </c>
      <c r="L35090" s="33">
        <v>17.421776789492135</v>
      </c>
    </row>
    <row r="35091" spans="7:12" x14ac:dyDescent="0.25">
      <c r="G35091" s="21"/>
      <c r="H35091" s="21"/>
      <c r="I35091" s="21"/>
      <c r="K35091" s="32">
        <v>0</v>
      </c>
      <c r="L35091" s="33">
        <v>0</v>
      </c>
    </row>
    <row r="35092" spans="7:12" x14ac:dyDescent="0.25">
      <c r="G35092" s="21"/>
      <c r="H35092" s="21"/>
      <c r="I35092" s="21"/>
      <c r="K35092" s="32">
        <v>0</v>
      </c>
      <c r="L35092" s="33">
        <v>0</v>
      </c>
    </row>
    <row r="35093" spans="7:12" x14ac:dyDescent="0.25">
      <c r="G35093" s="21"/>
      <c r="H35093" s="21"/>
      <c r="I35093" s="21"/>
      <c r="K35093" s="32">
        <v>31.915382432114619</v>
      </c>
      <c r="L35093" s="33">
        <v>24.294430735093041</v>
      </c>
    </row>
    <row r="35094" spans="7:12" x14ac:dyDescent="0.25">
      <c r="G35094" s="21"/>
      <c r="H35094" s="21"/>
      <c r="I35094" s="21"/>
      <c r="K35094" s="32">
        <v>31.915382432114619</v>
      </c>
      <c r="L35094" s="33">
        <v>69.633916835808023</v>
      </c>
    </row>
    <row r="35095" spans="7:12" x14ac:dyDescent="0.25">
      <c r="G35095" s="21"/>
      <c r="H35095" s="21"/>
      <c r="I35095" s="21"/>
      <c r="K35095" s="32">
        <v>0</v>
      </c>
      <c r="L35095" s="33">
        <v>0</v>
      </c>
    </row>
    <row r="35096" spans="7:12" x14ac:dyDescent="0.25">
      <c r="G35096" s="21"/>
      <c r="H35096" s="21"/>
      <c r="I35096" s="21"/>
      <c r="K35096" s="32">
        <v>11.968268412042981</v>
      </c>
      <c r="L35096" s="33">
        <v>3.7586580650728156</v>
      </c>
    </row>
    <row r="35097" spans="7:12" x14ac:dyDescent="0.25">
      <c r="G35097" s="21"/>
      <c r="H35097" s="21"/>
      <c r="I35097" s="21"/>
      <c r="K35097" s="32">
        <v>3.9894228040143269</v>
      </c>
      <c r="L35097" s="33">
        <v>0</v>
      </c>
    </row>
    <row r="35098" spans="7:12" x14ac:dyDescent="0.25">
      <c r="G35098" s="21"/>
      <c r="H35098" s="21"/>
      <c r="I35098" s="21"/>
      <c r="K35098" s="32">
        <v>0</v>
      </c>
      <c r="L35098" s="33">
        <v>0</v>
      </c>
    </row>
    <row r="35099" spans="7:12" x14ac:dyDescent="0.25">
      <c r="G35099" s="21"/>
      <c r="H35099" s="21"/>
      <c r="I35099" s="21"/>
      <c r="K35099" s="32">
        <v>15.957691216057308</v>
      </c>
      <c r="L35099" s="33">
        <v>27.112728301909616</v>
      </c>
    </row>
    <row r="35100" spans="7:12" x14ac:dyDescent="0.25">
      <c r="G35100" s="21"/>
      <c r="H35100" s="21"/>
      <c r="I35100" s="21"/>
      <c r="K35100" s="32">
        <v>0</v>
      </c>
      <c r="L35100" s="33">
        <v>0</v>
      </c>
    </row>
    <row r="35101" spans="7:12" x14ac:dyDescent="0.25">
      <c r="G35101" s="21"/>
      <c r="H35101" s="21"/>
      <c r="I35101" s="21"/>
      <c r="K35101" s="32">
        <v>0</v>
      </c>
      <c r="L35101" s="33">
        <v>0</v>
      </c>
    </row>
    <row r="35102" spans="7:12" x14ac:dyDescent="0.25">
      <c r="G35102" s="21"/>
      <c r="H35102" s="21"/>
      <c r="I35102" s="21"/>
      <c r="K35102" s="32">
        <v>7.9788456080286538</v>
      </c>
      <c r="L35102" s="33">
        <v>0.84771490633984581</v>
      </c>
    </row>
    <row r="35103" spans="7:12" x14ac:dyDescent="0.25">
      <c r="G35103" s="21"/>
      <c r="H35103" s="21"/>
      <c r="I35103" s="21"/>
      <c r="K35103" s="32">
        <v>7.9788456080286538</v>
      </c>
      <c r="L35103" s="33">
        <v>12.864740968551725</v>
      </c>
    </row>
    <row r="35104" spans="7:12" x14ac:dyDescent="0.25">
      <c r="G35104" s="21"/>
      <c r="H35104" s="21"/>
      <c r="I35104" s="21"/>
      <c r="K35104" s="32">
        <v>0</v>
      </c>
      <c r="L35104" s="33">
        <v>0</v>
      </c>
    </row>
    <row r="35105" spans="7:12" x14ac:dyDescent="0.25">
      <c r="G35105" s="21"/>
      <c r="H35105" s="21"/>
      <c r="I35105" s="21"/>
      <c r="K35105" s="32">
        <v>3.9894228040143269</v>
      </c>
      <c r="L35105" s="33">
        <v>0</v>
      </c>
    </row>
    <row r="35106" spans="7:12" x14ac:dyDescent="0.25">
      <c r="G35106" s="21"/>
      <c r="H35106" s="21"/>
      <c r="I35106" s="21"/>
      <c r="K35106" s="32">
        <v>3.9894228040143269</v>
      </c>
      <c r="L35106" s="33">
        <v>7.9078478470134606</v>
      </c>
    </row>
    <row r="35107" spans="7:12" x14ac:dyDescent="0.25">
      <c r="G35107" s="21"/>
      <c r="H35107" s="21"/>
      <c r="I35107" s="21"/>
      <c r="K35107" s="32">
        <v>27.925959628100291</v>
      </c>
      <c r="L35107" s="33">
        <v>37.150269060570352</v>
      </c>
    </row>
    <row r="35108" spans="7:12" x14ac:dyDescent="0.25">
      <c r="G35108" s="21"/>
      <c r="H35108" s="21"/>
      <c r="I35108" s="21"/>
      <c r="K35108" s="32">
        <v>0</v>
      </c>
      <c r="L35108" s="33">
        <v>0</v>
      </c>
    </row>
    <row r="35109" spans="7:12" x14ac:dyDescent="0.25">
      <c r="G35109" s="21"/>
      <c r="H35109" s="21"/>
      <c r="I35109" s="21"/>
      <c r="K35109" s="32">
        <v>3.9894228040143269</v>
      </c>
      <c r="L35109" s="33">
        <v>11.247338707421155</v>
      </c>
    </row>
    <row r="35110" spans="7:12" x14ac:dyDescent="0.25">
      <c r="G35110" s="21"/>
      <c r="H35110" s="21"/>
      <c r="I35110" s="21"/>
      <c r="K35110" s="32">
        <v>7.9788456080286538</v>
      </c>
      <c r="L35110" s="33">
        <v>0.12043266722721686</v>
      </c>
    </row>
    <row r="35111" spans="7:12" x14ac:dyDescent="0.25">
      <c r="G35111" s="21"/>
      <c r="H35111" s="21"/>
      <c r="I35111" s="21"/>
      <c r="K35111" s="32">
        <v>0</v>
      </c>
      <c r="L35111" s="33">
        <v>0</v>
      </c>
    </row>
    <row r="35112" spans="7:12" x14ac:dyDescent="0.25">
      <c r="G35112" s="21"/>
      <c r="H35112" s="21"/>
      <c r="I35112" s="21"/>
      <c r="K35112" s="32">
        <v>39.894228040143268</v>
      </c>
      <c r="L35112" s="33">
        <v>52.614903594947364</v>
      </c>
    </row>
    <row r="35113" spans="7:12" x14ac:dyDescent="0.25">
      <c r="G35113" s="21"/>
      <c r="H35113" s="21"/>
      <c r="I35113" s="21"/>
      <c r="K35113" s="32">
        <v>23.936536824085962</v>
      </c>
      <c r="L35113" s="33">
        <v>23.139475223093768</v>
      </c>
    </row>
    <row r="35114" spans="7:12" x14ac:dyDescent="0.25">
      <c r="G35114" s="21"/>
      <c r="H35114" s="21"/>
      <c r="I35114" s="21"/>
      <c r="K35114" s="32">
        <v>3.9894228040143269</v>
      </c>
      <c r="L35114" s="33">
        <v>0</v>
      </c>
    </row>
    <row r="35115" spans="7:12" x14ac:dyDescent="0.25">
      <c r="G35115" s="21"/>
      <c r="H35115" s="21"/>
      <c r="I35115" s="21"/>
      <c r="K35115" s="32">
        <v>0</v>
      </c>
      <c r="L35115" s="33">
        <v>0</v>
      </c>
    </row>
    <row r="35116" spans="7:12" x14ac:dyDescent="0.25">
      <c r="G35116" s="21"/>
      <c r="H35116" s="21"/>
      <c r="I35116" s="21"/>
      <c r="K35116" s="32">
        <v>7.9788456080286538</v>
      </c>
      <c r="L35116" s="33">
        <v>4.7654405078211015</v>
      </c>
    </row>
    <row r="35117" spans="7:12" x14ac:dyDescent="0.25">
      <c r="G35117" s="21"/>
      <c r="H35117" s="21"/>
      <c r="I35117" s="21"/>
      <c r="K35117" s="32">
        <v>0</v>
      </c>
      <c r="L35117" s="33">
        <v>0</v>
      </c>
    </row>
    <row r="35118" spans="7:12" x14ac:dyDescent="0.25">
      <c r="G35118" s="21"/>
      <c r="H35118" s="21"/>
      <c r="I35118" s="21"/>
      <c r="K35118" s="32">
        <v>7.9788456080286538</v>
      </c>
      <c r="L35118" s="33">
        <v>18.013863429441134</v>
      </c>
    </row>
    <row r="35119" spans="7:12" x14ac:dyDescent="0.25">
      <c r="G35119" s="21"/>
      <c r="H35119" s="21"/>
      <c r="I35119" s="21"/>
      <c r="K35119" s="32">
        <v>7.9788456080286538</v>
      </c>
      <c r="L35119" s="33">
        <v>2.295733062973397</v>
      </c>
    </row>
    <row r="35120" spans="7:12" x14ac:dyDescent="0.25">
      <c r="G35120" s="21"/>
      <c r="H35120" s="21"/>
      <c r="I35120" s="21"/>
      <c r="K35120" s="32">
        <v>11.968268412042981</v>
      </c>
      <c r="L35120" s="33">
        <v>13.13220922443252</v>
      </c>
    </row>
    <row r="35121" spans="7:12" x14ac:dyDescent="0.25">
      <c r="G35121" s="21"/>
      <c r="H35121" s="21"/>
      <c r="I35121" s="21"/>
      <c r="K35121" s="32">
        <v>43.883650844157593</v>
      </c>
      <c r="L35121" s="33">
        <v>54.043783778938604</v>
      </c>
    </row>
    <row r="35122" spans="7:12" x14ac:dyDescent="0.25">
      <c r="G35122" s="21"/>
      <c r="H35122" s="21"/>
      <c r="I35122" s="21"/>
      <c r="K35122" s="32">
        <v>0</v>
      </c>
      <c r="L35122" s="33">
        <v>0</v>
      </c>
    </row>
    <row r="35123" spans="7:12" x14ac:dyDescent="0.25">
      <c r="G35123" s="21"/>
      <c r="H35123" s="21"/>
      <c r="I35123" s="21"/>
      <c r="K35123" s="32">
        <v>3.9894228040143269</v>
      </c>
      <c r="L35123" s="33">
        <v>0</v>
      </c>
    </row>
    <row r="35124" spans="7:12" x14ac:dyDescent="0.25">
      <c r="G35124" s="21"/>
      <c r="H35124" s="21"/>
      <c r="I35124" s="21"/>
      <c r="K35124" s="32">
        <v>7.9788456080286538</v>
      </c>
      <c r="L35124" s="33">
        <v>0</v>
      </c>
    </row>
    <row r="35125" spans="7:12" x14ac:dyDescent="0.25">
      <c r="G35125" s="21"/>
      <c r="H35125" s="21"/>
      <c r="I35125" s="21"/>
      <c r="K35125" s="32">
        <v>0</v>
      </c>
      <c r="L35125" s="33">
        <v>0</v>
      </c>
    </row>
    <row r="35126" spans="7:12" x14ac:dyDescent="0.25">
      <c r="G35126" s="21"/>
      <c r="H35126" s="21"/>
      <c r="I35126" s="21"/>
      <c r="K35126" s="32">
        <v>0</v>
      </c>
      <c r="L35126" s="33">
        <v>0</v>
      </c>
    </row>
    <row r="35127" spans="7:12" x14ac:dyDescent="0.25">
      <c r="G35127" s="21"/>
      <c r="H35127" s="21"/>
      <c r="I35127" s="21"/>
      <c r="K35127" s="32">
        <v>0</v>
      </c>
      <c r="L35127" s="33">
        <v>0</v>
      </c>
    </row>
    <row r="35128" spans="7:12" x14ac:dyDescent="0.25">
      <c r="G35128" s="21"/>
      <c r="H35128" s="21"/>
      <c r="I35128" s="21"/>
      <c r="K35128" s="32">
        <v>7.9788456080286538</v>
      </c>
      <c r="L35128" s="33">
        <v>9.3769885839394629</v>
      </c>
    </row>
    <row r="35129" spans="7:12" x14ac:dyDescent="0.25">
      <c r="G35129" s="21"/>
      <c r="H35129" s="21"/>
      <c r="I35129" s="21"/>
      <c r="K35129" s="32">
        <v>0</v>
      </c>
      <c r="L35129" s="33">
        <v>0</v>
      </c>
    </row>
    <row r="35130" spans="7:12" x14ac:dyDescent="0.25">
      <c r="G35130" s="21"/>
      <c r="H35130" s="21"/>
      <c r="I35130" s="21"/>
      <c r="K35130" s="32">
        <v>0</v>
      </c>
      <c r="L35130" s="33">
        <v>0</v>
      </c>
    </row>
    <row r="35131" spans="7:12" x14ac:dyDescent="0.25">
      <c r="G35131" s="21"/>
      <c r="H35131" s="21"/>
      <c r="I35131" s="21"/>
      <c r="K35131" s="32">
        <v>3.9894228040143269</v>
      </c>
      <c r="L35131" s="33">
        <v>0</v>
      </c>
    </row>
    <row r="35132" spans="7:12" x14ac:dyDescent="0.25">
      <c r="G35132" s="21"/>
      <c r="H35132" s="21"/>
      <c r="I35132" s="21"/>
      <c r="K35132" s="32">
        <v>3.9894228040143269</v>
      </c>
      <c r="L35132" s="33">
        <v>0</v>
      </c>
    </row>
    <row r="35133" spans="7:12" x14ac:dyDescent="0.25">
      <c r="G35133" s="21"/>
      <c r="H35133" s="21"/>
      <c r="I35133" s="21"/>
      <c r="K35133" s="32">
        <v>7.9788456080286538</v>
      </c>
      <c r="L35133" s="33">
        <v>0.3109486993681852</v>
      </c>
    </row>
    <row r="35134" spans="7:12" x14ac:dyDescent="0.25">
      <c r="G35134" s="21"/>
      <c r="H35134" s="21"/>
      <c r="I35134" s="21"/>
      <c r="K35134" s="32">
        <v>35.904805236128944</v>
      </c>
      <c r="L35134" s="33">
        <v>36.886242727367907</v>
      </c>
    </row>
    <row r="35135" spans="7:12" x14ac:dyDescent="0.25">
      <c r="G35135" s="21"/>
      <c r="H35135" s="21"/>
      <c r="I35135" s="21"/>
      <c r="K35135" s="32">
        <v>0</v>
      </c>
      <c r="L35135" s="33">
        <v>0</v>
      </c>
    </row>
    <row r="35136" spans="7:12" x14ac:dyDescent="0.25">
      <c r="G35136" s="21"/>
      <c r="H35136" s="21"/>
      <c r="I35136" s="21"/>
      <c r="K35136" s="32">
        <v>7.9788456080286538</v>
      </c>
      <c r="L35136" s="33">
        <v>0.40814528117244764</v>
      </c>
    </row>
    <row r="35137" spans="7:12" x14ac:dyDescent="0.25">
      <c r="G35137" s="21"/>
      <c r="H35137" s="21"/>
      <c r="I35137" s="21"/>
      <c r="K35137" s="32">
        <v>0</v>
      </c>
      <c r="L35137" s="33">
        <v>0</v>
      </c>
    </row>
    <row r="35138" spans="7:12" x14ac:dyDescent="0.25">
      <c r="G35138" s="21"/>
      <c r="H35138" s="21"/>
      <c r="I35138" s="21"/>
      <c r="K35138" s="32">
        <v>11.968268412042981</v>
      </c>
      <c r="L35138" s="33">
        <v>17.991892966900306</v>
      </c>
    </row>
    <row r="35139" spans="7:12" x14ac:dyDescent="0.25">
      <c r="G35139" s="21"/>
      <c r="H35139" s="21"/>
      <c r="I35139" s="21"/>
      <c r="K35139" s="32">
        <v>167.55575776860181</v>
      </c>
      <c r="L35139" s="33">
        <v>174.39583021632507</v>
      </c>
    </row>
    <row r="35140" spans="7:12" x14ac:dyDescent="0.25">
      <c r="G35140" s="21"/>
      <c r="H35140" s="21"/>
      <c r="I35140" s="21"/>
      <c r="K35140" s="32">
        <v>11.968268412042981</v>
      </c>
      <c r="L35140" s="33">
        <v>15.446433432681133</v>
      </c>
    </row>
    <row r="35141" spans="7:12" x14ac:dyDescent="0.25">
      <c r="G35141" s="21"/>
      <c r="H35141" s="21"/>
      <c r="I35141" s="21"/>
      <c r="K35141" s="32">
        <v>15.957691216057308</v>
      </c>
      <c r="L35141" s="33">
        <v>32.866610931039624</v>
      </c>
    </row>
    <row r="35142" spans="7:12" x14ac:dyDescent="0.25">
      <c r="G35142" s="21"/>
      <c r="H35142" s="21"/>
      <c r="I35142" s="21"/>
      <c r="K35142" s="32">
        <v>7.9788456080286538</v>
      </c>
      <c r="L35142" s="33">
        <v>2.1371146007501371</v>
      </c>
    </row>
    <row r="35143" spans="7:12" x14ac:dyDescent="0.25">
      <c r="G35143" s="21"/>
      <c r="H35143" s="21"/>
      <c r="I35143" s="21"/>
      <c r="K35143" s="32">
        <v>7.9788456080286538</v>
      </c>
      <c r="L35143" s="33">
        <v>0.53581794178551045</v>
      </c>
    </row>
    <row r="35144" spans="7:12" x14ac:dyDescent="0.25">
      <c r="G35144" s="21"/>
      <c r="H35144" s="21"/>
      <c r="I35144" s="21"/>
      <c r="K35144" s="32">
        <v>3.9894228040143269</v>
      </c>
      <c r="L35144" s="33">
        <v>7.9141361030671126E-2</v>
      </c>
    </row>
    <row r="35145" spans="7:12" x14ac:dyDescent="0.25">
      <c r="G35145" s="21"/>
      <c r="H35145" s="21"/>
      <c r="I35145" s="21"/>
      <c r="K35145" s="32">
        <v>3.9894228040143269</v>
      </c>
      <c r="L35145" s="33">
        <v>0</v>
      </c>
    </row>
    <row r="35146" spans="7:12" x14ac:dyDescent="0.25">
      <c r="G35146" s="21"/>
      <c r="H35146" s="21"/>
      <c r="I35146" s="21"/>
      <c r="K35146" s="32">
        <v>19.947114020071634</v>
      </c>
      <c r="L35146" s="33">
        <v>14.367972562655012</v>
      </c>
    </row>
    <row r="35147" spans="7:12" x14ac:dyDescent="0.25">
      <c r="G35147" s="21"/>
      <c r="H35147" s="21"/>
      <c r="I35147" s="21"/>
      <c r="K35147" s="32">
        <v>0</v>
      </c>
      <c r="L35147" s="33">
        <v>0</v>
      </c>
    </row>
    <row r="35148" spans="7:12" x14ac:dyDescent="0.25">
      <c r="G35148" s="21"/>
      <c r="H35148" s="21"/>
      <c r="I35148" s="21"/>
      <c r="K35148" s="32">
        <v>15.957691216057308</v>
      </c>
      <c r="L35148" s="33">
        <v>41.272526749675322</v>
      </c>
    </row>
    <row r="35149" spans="7:12" x14ac:dyDescent="0.25">
      <c r="G35149" s="21"/>
      <c r="H35149" s="21"/>
      <c r="I35149" s="21"/>
      <c r="K35149" s="32">
        <v>15.957691216057308</v>
      </c>
      <c r="L35149" s="33">
        <v>2.2778508482993622</v>
      </c>
    </row>
    <row r="35150" spans="7:12" x14ac:dyDescent="0.25">
      <c r="G35150" s="21"/>
      <c r="H35150" s="21"/>
      <c r="I35150" s="21"/>
      <c r="K35150" s="32">
        <v>0</v>
      </c>
      <c r="L35150" s="33">
        <v>0</v>
      </c>
    </row>
    <row r="35151" spans="7:12" x14ac:dyDescent="0.25">
      <c r="G35151" s="21"/>
      <c r="H35151" s="21"/>
      <c r="I35151" s="21"/>
      <c r="K35151" s="32">
        <v>0</v>
      </c>
      <c r="L35151" s="33">
        <v>0</v>
      </c>
    </row>
    <row r="35152" spans="7:12" x14ac:dyDescent="0.25">
      <c r="G35152" s="21"/>
      <c r="H35152" s="21"/>
      <c r="I35152" s="21"/>
      <c r="K35152" s="32">
        <v>3.9894228040143269</v>
      </c>
      <c r="L35152" s="33">
        <v>0</v>
      </c>
    </row>
    <row r="35153" spans="7:12" x14ac:dyDescent="0.25">
      <c r="G35153" s="21"/>
      <c r="H35153" s="21"/>
      <c r="I35153" s="21"/>
      <c r="K35153" s="32">
        <v>19.947114020071634</v>
      </c>
      <c r="L35153" s="33">
        <v>15.598224497535094</v>
      </c>
    </row>
    <row r="35154" spans="7:12" x14ac:dyDescent="0.25">
      <c r="G35154" s="21"/>
      <c r="H35154" s="21"/>
      <c r="I35154" s="21"/>
      <c r="K35154" s="32">
        <v>3.9894228040143269</v>
      </c>
      <c r="L35154" s="33">
        <v>2.8443537072994953</v>
      </c>
    </row>
    <row r="35155" spans="7:12" x14ac:dyDescent="0.25">
      <c r="G35155" s="21"/>
      <c r="H35155" s="21"/>
      <c r="I35155" s="21"/>
      <c r="K35155" s="32">
        <v>11.968268412042981</v>
      </c>
      <c r="L35155" s="33">
        <v>16.84003485532212</v>
      </c>
    </row>
    <row r="35156" spans="7:12" x14ac:dyDescent="0.25">
      <c r="G35156" s="21"/>
      <c r="H35156" s="21"/>
      <c r="I35156" s="21"/>
      <c r="K35156" s="32">
        <v>0</v>
      </c>
      <c r="L35156" s="33">
        <v>0</v>
      </c>
    </row>
    <row r="35157" spans="7:12" x14ac:dyDescent="0.25">
      <c r="G35157" s="21"/>
      <c r="H35157" s="21"/>
      <c r="I35157" s="21"/>
      <c r="K35157" s="32">
        <v>3.9894228040143269</v>
      </c>
      <c r="L35157" s="33">
        <v>4.9194175763496499</v>
      </c>
    </row>
    <row r="35158" spans="7:12" x14ac:dyDescent="0.25">
      <c r="G35158" s="21"/>
      <c r="H35158" s="21"/>
      <c r="I35158" s="21"/>
      <c r="K35158" s="32">
        <v>47.873073648171918</v>
      </c>
      <c r="L35158" s="33">
        <v>68.622511927908661</v>
      </c>
    </row>
    <row r="35159" spans="7:12" x14ac:dyDescent="0.25">
      <c r="G35159" s="21"/>
      <c r="H35159" s="21"/>
      <c r="I35159" s="21"/>
      <c r="K35159" s="32">
        <v>35.904805236128944</v>
      </c>
      <c r="L35159" s="33">
        <v>68.649763792251292</v>
      </c>
    </row>
    <row r="35160" spans="7:12" x14ac:dyDescent="0.25">
      <c r="G35160" s="21"/>
      <c r="H35160" s="21"/>
      <c r="I35160" s="21"/>
      <c r="K35160" s="32">
        <v>15.957691216057308</v>
      </c>
      <c r="L35160" s="33">
        <v>0</v>
      </c>
    </row>
    <row r="35161" spans="7:12" x14ac:dyDescent="0.25">
      <c r="G35161" s="21"/>
      <c r="H35161" s="21"/>
      <c r="I35161" s="21"/>
      <c r="K35161" s="32">
        <v>7.9788456080286538</v>
      </c>
      <c r="L35161" s="33">
        <v>0</v>
      </c>
    </row>
    <row r="35162" spans="7:12" x14ac:dyDescent="0.25">
      <c r="G35162" s="21"/>
      <c r="H35162" s="21"/>
      <c r="I35162" s="21"/>
      <c r="K35162" s="32">
        <v>0</v>
      </c>
      <c r="L35162" s="33">
        <v>0</v>
      </c>
    </row>
    <row r="35163" spans="7:12" x14ac:dyDescent="0.25">
      <c r="G35163" s="21"/>
      <c r="H35163" s="21"/>
      <c r="I35163" s="21"/>
      <c r="K35163" s="32">
        <v>0</v>
      </c>
      <c r="L35163" s="33">
        <v>0</v>
      </c>
    </row>
    <row r="35164" spans="7:12" x14ac:dyDescent="0.25">
      <c r="G35164" s="21"/>
      <c r="H35164" s="21"/>
      <c r="I35164" s="21"/>
      <c r="K35164" s="32">
        <v>23.936536824085962</v>
      </c>
      <c r="L35164" s="33">
        <v>56.881959905416565</v>
      </c>
    </row>
    <row r="35165" spans="7:12" x14ac:dyDescent="0.25">
      <c r="G35165" s="21"/>
      <c r="H35165" s="21"/>
      <c r="I35165" s="21"/>
      <c r="K35165" s="32">
        <v>3.9894228040143269</v>
      </c>
      <c r="L35165" s="33">
        <v>2.374726586915318</v>
      </c>
    </row>
    <row r="35166" spans="7:12" x14ac:dyDescent="0.25">
      <c r="G35166" s="21"/>
      <c r="H35166" s="21"/>
      <c r="I35166" s="21"/>
      <c r="K35166" s="32">
        <v>3.9894228040143269</v>
      </c>
      <c r="L35166" s="33">
        <v>2.1687118774850935</v>
      </c>
    </row>
    <row r="35167" spans="7:12" x14ac:dyDescent="0.25">
      <c r="G35167" s="21"/>
      <c r="H35167" s="21"/>
      <c r="I35167" s="21"/>
      <c r="K35167" s="32">
        <v>59.841342060214892</v>
      </c>
      <c r="L35167" s="33">
        <v>46.036920585521479</v>
      </c>
    </row>
    <row r="35168" spans="7:12" x14ac:dyDescent="0.25">
      <c r="G35168" s="21"/>
      <c r="H35168" s="21"/>
      <c r="I35168" s="21"/>
      <c r="K35168" s="32">
        <v>0</v>
      </c>
      <c r="L35168" s="33">
        <v>0</v>
      </c>
    </row>
    <row r="35169" spans="7:12" x14ac:dyDescent="0.25">
      <c r="G35169" s="21"/>
      <c r="H35169" s="21"/>
      <c r="I35169" s="21"/>
      <c r="K35169" s="32">
        <v>7.9788456080286538</v>
      </c>
      <c r="L35169" s="33">
        <v>1.2479556502104168</v>
      </c>
    </row>
    <row r="35170" spans="7:12" x14ac:dyDescent="0.25">
      <c r="G35170" s="21"/>
      <c r="H35170" s="21"/>
      <c r="I35170" s="21"/>
      <c r="K35170" s="32">
        <v>7.9788456080286538</v>
      </c>
      <c r="L35170" s="33">
        <v>0</v>
      </c>
    </row>
    <row r="35171" spans="7:12" x14ac:dyDescent="0.25">
      <c r="G35171" s="21"/>
      <c r="H35171" s="21"/>
      <c r="I35171" s="21"/>
      <c r="K35171" s="32">
        <v>15.957691216057308</v>
      </c>
      <c r="L35171" s="33">
        <v>35.273335043274301</v>
      </c>
    </row>
    <row r="35172" spans="7:12" x14ac:dyDescent="0.25">
      <c r="G35172" s="21"/>
      <c r="H35172" s="21"/>
      <c r="I35172" s="21"/>
      <c r="K35172" s="32">
        <v>0</v>
      </c>
      <c r="L35172" s="33">
        <v>0</v>
      </c>
    </row>
    <row r="35173" spans="7:12" x14ac:dyDescent="0.25">
      <c r="G35173" s="21"/>
      <c r="H35173" s="21"/>
      <c r="I35173" s="21"/>
      <c r="K35173" s="32">
        <v>0</v>
      </c>
      <c r="L35173" s="33">
        <v>0</v>
      </c>
    </row>
    <row r="35174" spans="7:12" x14ac:dyDescent="0.25">
      <c r="G35174" s="21"/>
      <c r="H35174" s="21"/>
      <c r="I35174" s="21"/>
      <c r="K35174" s="32">
        <v>3.9894228040143269</v>
      </c>
      <c r="L35174" s="33">
        <v>0.4281395325980466</v>
      </c>
    </row>
    <row r="35175" spans="7:12" x14ac:dyDescent="0.25">
      <c r="G35175" s="21"/>
      <c r="H35175" s="21"/>
      <c r="I35175" s="21"/>
      <c r="K35175" s="32">
        <v>3.9894228040143269</v>
      </c>
      <c r="L35175" s="33">
        <v>1.1338464820441105</v>
      </c>
    </row>
    <row r="35176" spans="7:12" x14ac:dyDescent="0.25">
      <c r="G35176" s="21"/>
      <c r="H35176" s="21"/>
      <c r="I35176" s="21"/>
      <c r="K35176" s="32">
        <v>3.9894228040143269</v>
      </c>
      <c r="L35176" s="33">
        <v>7.2601543454945405</v>
      </c>
    </row>
    <row r="35177" spans="7:12" x14ac:dyDescent="0.25">
      <c r="G35177" s="21"/>
      <c r="H35177" s="21"/>
      <c r="I35177" s="21"/>
      <c r="K35177" s="32">
        <v>0</v>
      </c>
      <c r="L35177" s="33">
        <v>0</v>
      </c>
    </row>
    <row r="35178" spans="7:12" x14ac:dyDescent="0.25">
      <c r="G35178" s="21"/>
      <c r="H35178" s="21"/>
      <c r="I35178" s="21"/>
      <c r="K35178" s="32">
        <v>3.9894228040143269</v>
      </c>
      <c r="L35178" s="33">
        <v>1.2219167263029767</v>
      </c>
    </row>
    <row r="35179" spans="7:12" x14ac:dyDescent="0.25">
      <c r="G35179" s="21"/>
      <c r="H35179" s="21"/>
      <c r="I35179" s="21"/>
      <c r="K35179" s="32">
        <v>0</v>
      </c>
      <c r="L35179" s="33">
        <v>0</v>
      </c>
    </row>
    <row r="35180" spans="7:12" x14ac:dyDescent="0.25">
      <c r="G35180" s="21"/>
      <c r="H35180" s="21"/>
      <c r="I35180" s="21"/>
      <c r="K35180" s="32">
        <v>15.957691216057308</v>
      </c>
      <c r="L35180" s="33">
        <v>8.5766149614698506</v>
      </c>
    </row>
    <row r="35181" spans="7:12" x14ac:dyDescent="0.25">
      <c r="G35181" s="21"/>
      <c r="H35181" s="21"/>
      <c r="I35181" s="21"/>
      <c r="K35181" s="32">
        <v>7.9788456080286538</v>
      </c>
      <c r="L35181" s="33">
        <v>6.7348299310417934</v>
      </c>
    </row>
    <row r="35182" spans="7:12" x14ac:dyDescent="0.25">
      <c r="G35182" s="21"/>
      <c r="H35182" s="21"/>
      <c r="I35182" s="21"/>
      <c r="K35182" s="32">
        <v>3.9894228040143269</v>
      </c>
      <c r="L35182" s="33">
        <v>12.433299464786172</v>
      </c>
    </row>
    <row r="35183" spans="7:12" x14ac:dyDescent="0.25">
      <c r="G35183" s="21"/>
      <c r="H35183" s="21"/>
      <c r="I35183" s="21"/>
      <c r="K35183" s="32">
        <v>19.947114020071634</v>
      </c>
      <c r="L35183" s="33">
        <v>46.759440427205483</v>
      </c>
    </row>
    <row r="35184" spans="7:12" x14ac:dyDescent="0.25">
      <c r="G35184" s="21"/>
      <c r="H35184" s="21"/>
      <c r="I35184" s="21"/>
      <c r="K35184" s="32">
        <v>0</v>
      </c>
      <c r="L35184" s="33">
        <v>0</v>
      </c>
    </row>
    <row r="35185" spans="7:12" x14ac:dyDescent="0.25">
      <c r="G35185" s="21"/>
      <c r="H35185" s="21"/>
      <c r="I35185" s="21"/>
      <c r="K35185" s="32">
        <v>0</v>
      </c>
      <c r="L35185" s="33">
        <v>0</v>
      </c>
    </row>
    <row r="35186" spans="7:12" x14ac:dyDescent="0.25">
      <c r="G35186" s="21"/>
      <c r="H35186" s="21"/>
      <c r="I35186" s="21"/>
      <c r="K35186" s="32">
        <v>0</v>
      </c>
      <c r="L35186" s="33">
        <v>0</v>
      </c>
    </row>
    <row r="35187" spans="7:12" x14ac:dyDescent="0.25">
      <c r="G35187" s="21"/>
      <c r="H35187" s="21"/>
      <c r="I35187" s="21"/>
      <c r="K35187" s="32">
        <v>15.957691216057308</v>
      </c>
      <c r="L35187" s="33">
        <v>8.5813353591273938</v>
      </c>
    </row>
    <row r="35188" spans="7:12" x14ac:dyDescent="0.25">
      <c r="G35188" s="21"/>
      <c r="H35188" s="21"/>
      <c r="I35188" s="21"/>
      <c r="K35188" s="32">
        <v>11.968268412042981</v>
      </c>
      <c r="L35188" s="33">
        <v>16.415858804694263</v>
      </c>
    </row>
    <row r="35189" spans="7:12" x14ac:dyDescent="0.25">
      <c r="G35189" s="21"/>
      <c r="H35189" s="21"/>
      <c r="I35189" s="21"/>
      <c r="K35189" s="32">
        <v>3.9894228040143269</v>
      </c>
      <c r="L35189" s="33">
        <v>3.6040227479495308</v>
      </c>
    </row>
    <row r="35190" spans="7:12" x14ac:dyDescent="0.25">
      <c r="G35190" s="21"/>
      <c r="H35190" s="21"/>
      <c r="I35190" s="21"/>
      <c r="K35190" s="32">
        <v>0</v>
      </c>
      <c r="L35190" s="33">
        <v>0</v>
      </c>
    </row>
    <row r="35191" spans="7:12" x14ac:dyDescent="0.25">
      <c r="G35191" s="21"/>
      <c r="H35191" s="21"/>
      <c r="I35191" s="21"/>
      <c r="K35191" s="32">
        <v>0</v>
      </c>
      <c r="L35191" s="33">
        <v>0</v>
      </c>
    </row>
    <row r="35192" spans="7:12" x14ac:dyDescent="0.25">
      <c r="G35192" s="21"/>
      <c r="H35192" s="21"/>
      <c r="I35192" s="21"/>
      <c r="K35192" s="32">
        <v>3.9894228040143269</v>
      </c>
      <c r="L35192" s="33">
        <v>17.22976154208564</v>
      </c>
    </row>
    <row r="35193" spans="7:12" x14ac:dyDescent="0.25">
      <c r="G35193" s="21"/>
      <c r="H35193" s="21"/>
      <c r="I35193" s="21"/>
      <c r="K35193" s="32">
        <v>15.957691216057308</v>
      </c>
      <c r="L35193" s="33">
        <v>4.8874701887450094</v>
      </c>
    </row>
    <row r="35194" spans="7:12" x14ac:dyDescent="0.25">
      <c r="G35194" s="21"/>
      <c r="H35194" s="21"/>
      <c r="I35194" s="21"/>
      <c r="K35194" s="32">
        <v>11.968268412042981</v>
      </c>
      <c r="L35194" s="33">
        <v>9.5420537985910734</v>
      </c>
    </row>
    <row r="35195" spans="7:12" x14ac:dyDescent="0.25">
      <c r="G35195" s="21"/>
      <c r="H35195" s="21"/>
      <c r="I35195" s="21"/>
      <c r="K35195" s="32">
        <v>0</v>
      </c>
      <c r="L35195" s="33">
        <v>0</v>
      </c>
    </row>
    <row r="35196" spans="7:12" x14ac:dyDescent="0.25">
      <c r="G35196" s="21"/>
      <c r="H35196" s="21"/>
      <c r="I35196" s="21"/>
      <c r="K35196" s="32">
        <v>3.9894228040143269</v>
      </c>
      <c r="L35196" s="33">
        <v>0</v>
      </c>
    </row>
    <row r="35197" spans="7:12" x14ac:dyDescent="0.25">
      <c r="G35197" s="21"/>
      <c r="H35197" s="21"/>
      <c r="I35197" s="21"/>
      <c r="K35197" s="32">
        <v>0</v>
      </c>
      <c r="L35197" s="33">
        <v>0</v>
      </c>
    </row>
    <row r="35198" spans="7:12" x14ac:dyDescent="0.25">
      <c r="G35198" s="21"/>
      <c r="H35198" s="21"/>
      <c r="I35198" s="21"/>
      <c r="K35198" s="32">
        <v>0</v>
      </c>
      <c r="L35198" s="33">
        <v>0</v>
      </c>
    </row>
    <row r="35199" spans="7:12" x14ac:dyDescent="0.25">
      <c r="G35199" s="21"/>
      <c r="H35199" s="21"/>
      <c r="I35199" s="21"/>
      <c r="K35199" s="32">
        <v>0</v>
      </c>
      <c r="L35199" s="33">
        <v>0</v>
      </c>
    </row>
    <row r="35200" spans="7:12" x14ac:dyDescent="0.25">
      <c r="G35200" s="21"/>
      <c r="H35200" s="21"/>
      <c r="I35200" s="21"/>
      <c r="K35200" s="32">
        <v>19.947114020071634</v>
      </c>
      <c r="L35200" s="33">
        <v>5.8353741122392266</v>
      </c>
    </row>
    <row r="35201" spans="7:12" x14ac:dyDescent="0.25">
      <c r="G35201" s="21"/>
      <c r="H35201" s="21"/>
      <c r="I35201" s="21"/>
      <c r="K35201" s="32">
        <v>0</v>
      </c>
      <c r="L35201" s="33">
        <v>0</v>
      </c>
    </row>
    <row r="35202" spans="7:12" x14ac:dyDescent="0.25">
      <c r="G35202" s="21"/>
      <c r="H35202" s="21"/>
      <c r="I35202" s="21"/>
      <c r="K35202" s="32">
        <v>27.925959628100291</v>
      </c>
      <c r="L35202" s="33">
        <v>13.123730976492157</v>
      </c>
    </row>
    <row r="35203" spans="7:12" x14ac:dyDescent="0.25">
      <c r="G35203" s="21"/>
      <c r="H35203" s="21"/>
      <c r="I35203" s="21"/>
      <c r="K35203" s="32">
        <v>19.947114020071634</v>
      </c>
      <c r="L35203" s="33">
        <v>5.8607963917530013</v>
      </c>
    </row>
    <row r="35204" spans="7:12" x14ac:dyDescent="0.25">
      <c r="G35204" s="21"/>
      <c r="H35204" s="21"/>
      <c r="I35204" s="21"/>
      <c r="K35204" s="32">
        <v>71.809610472257873</v>
      </c>
      <c r="L35204" s="33">
        <v>72.196905808169589</v>
      </c>
    </row>
    <row r="35205" spans="7:12" x14ac:dyDescent="0.25">
      <c r="G35205" s="21"/>
      <c r="H35205" s="21"/>
      <c r="I35205" s="21"/>
      <c r="K35205" s="32">
        <v>3.9894228040143269</v>
      </c>
      <c r="L35205" s="33">
        <v>1.0122112935206482</v>
      </c>
    </row>
    <row r="35206" spans="7:12" x14ac:dyDescent="0.25">
      <c r="G35206" s="21"/>
      <c r="H35206" s="21"/>
      <c r="I35206" s="21"/>
      <c r="K35206" s="32">
        <v>0</v>
      </c>
      <c r="L35206" s="33">
        <v>0</v>
      </c>
    </row>
    <row r="35207" spans="7:12" x14ac:dyDescent="0.25">
      <c r="G35207" s="21"/>
      <c r="H35207" s="21"/>
      <c r="I35207" s="21"/>
      <c r="K35207" s="32">
        <v>0</v>
      </c>
      <c r="L35207" s="33">
        <v>0</v>
      </c>
    </row>
    <row r="35208" spans="7:12" x14ac:dyDescent="0.25">
      <c r="G35208" s="21"/>
      <c r="H35208" s="21"/>
      <c r="I35208" s="21"/>
      <c r="K35208" s="32">
        <v>0</v>
      </c>
      <c r="L35208" s="33">
        <v>0</v>
      </c>
    </row>
    <row r="35209" spans="7:12" x14ac:dyDescent="0.25">
      <c r="G35209" s="21"/>
      <c r="H35209" s="21"/>
      <c r="I35209" s="21"/>
      <c r="K35209" s="32">
        <v>15.957691216057308</v>
      </c>
      <c r="L35209" s="33">
        <v>24.183789674916515</v>
      </c>
    </row>
    <row r="35210" spans="7:12" x14ac:dyDescent="0.25">
      <c r="G35210" s="21"/>
      <c r="H35210" s="21"/>
      <c r="I35210" s="21"/>
      <c r="K35210" s="32">
        <v>3.9894228040143269</v>
      </c>
      <c r="L35210" s="33">
        <v>1.6524826279275002</v>
      </c>
    </row>
    <row r="35211" spans="7:12" x14ac:dyDescent="0.25">
      <c r="G35211" s="21"/>
      <c r="H35211" s="21"/>
      <c r="I35211" s="21"/>
      <c r="K35211" s="32">
        <v>3.9894228040143269</v>
      </c>
      <c r="L35211" s="33">
        <v>0</v>
      </c>
    </row>
    <row r="35212" spans="7:12" x14ac:dyDescent="0.25">
      <c r="G35212" s="21"/>
      <c r="H35212" s="21"/>
      <c r="I35212" s="21"/>
      <c r="K35212" s="32">
        <v>15.957691216057308</v>
      </c>
      <c r="L35212" s="33">
        <v>24.673758133897564</v>
      </c>
    </row>
    <row r="35213" spans="7:12" x14ac:dyDescent="0.25">
      <c r="G35213" s="21"/>
      <c r="H35213" s="21"/>
      <c r="I35213" s="21"/>
      <c r="K35213" s="32">
        <v>0</v>
      </c>
      <c r="L35213" s="33">
        <v>0</v>
      </c>
    </row>
    <row r="35214" spans="7:12" x14ac:dyDescent="0.25">
      <c r="G35214" s="21"/>
      <c r="H35214" s="21"/>
      <c r="I35214" s="21"/>
      <c r="K35214" s="32">
        <v>0</v>
      </c>
      <c r="L35214" s="33">
        <v>0</v>
      </c>
    </row>
    <row r="35215" spans="7:12" x14ac:dyDescent="0.25">
      <c r="G35215" s="21"/>
      <c r="H35215" s="21"/>
      <c r="I35215" s="21"/>
      <c r="K35215" s="32">
        <v>55.851919256200567</v>
      </c>
      <c r="L35215" s="33">
        <v>57.112851159238218</v>
      </c>
    </row>
    <row r="35216" spans="7:12" x14ac:dyDescent="0.25">
      <c r="G35216" s="21"/>
      <c r="H35216" s="21"/>
      <c r="I35216" s="21"/>
      <c r="K35216" s="32">
        <v>47.873073648171918</v>
      </c>
      <c r="L35216" s="33">
        <v>17.564830949378678</v>
      </c>
    </row>
    <row r="35217" spans="7:12" x14ac:dyDescent="0.25">
      <c r="G35217" s="21"/>
      <c r="H35217" s="21"/>
      <c r="I35217" s="21"/>
      <c r="K35217" s="32">
        <v>39.894228040143268</v>
      </c>
      <c r="L35217" s="33">
        <v>9.2477724485890889</v>
      </c>
    </row>
    <row r="35218" spans="7:12" x14ac:dyDescent="0.25">
      <c r="G35218" s="21"/>
      <c r="H35218" s="21"/>
      <c r="I35218" s="21"/>
      <c r="K35218" s="32">
        <v>0</v>
      </c>
      <c r="L35218" s="33">
        <v>0</v>
      </c>
    </row>
    <row r="35219" spans="7:12" x14ac:dyDescent="0.25">
      <c r="G35219" s="21"/>
      <c r="H35219" s="21"/>
      <c r="I35219" s="21"/>
      <c r="K35219" s="32">
        <v>0</v>
      </c>
      <c r="L35219" s="33">
        <v>0</v>
      </c>
    </row>
    <row r="35220" spans="7:12" x14ac:dyDescent="0.25">
      <c r="G35220" s="21"/>
      <c r="H35220" s="21"/>
      <c r="I35220" s="21"/>
      <c r="K35220" s="32">
        <v>0</v>
      </c>
      <c r="L35220" s="33">
        <v>0</v>
      </c>
    </row>
    <row r="35221" spans="7:12" x14ac:dyDescent="0.25">
      <c r="G35221" s="21"/>
      <c r="H35221" s="21"/>
      <c r="I35221" s="21"/>
      <c r="K35221" s="32">
        <v>3.9894228040143269</v>
      </c>
      <c r="L35221" s="33">
        <v>5.2314500294285535</v>
      </c>
    </row>
    <row r="35222" spans="7:12" x14ac:dyDescent="0.25">
      <c r="G35222" s="21"/>
      <c r="H35222" s="21"/>
      <c r="I35222" s="21"/>
      <c r="K35222" s="32">
        <v>0</v>
      </c>
      <c r="L35222" s="33">
        <v>0</v>
      </c>
    </row>
    <row r="35223" spans="7:12" x14ac:dyDescent="0.25">
      <c r="G35223" s="21"/>
      <c r="H35223" s="21"/>
      <c r="I35223" s="21"/>
      <c r="K35223" s="32">
        <v>71.809610472257873</v>
      </c>
      <c r="L35223" s="33">
        <v>46.507596922381964</v>
      </c>
    </row>
    <row r="35224" spans="7:12" x14ac:dyDescent="0.25">
      <c r="G35224" s="21"/>
      <c r="H35224" s="21"/>
      <c r="I35224" s="21"/>
      <c r="K35224" s="32">
        <v>51.862496452186242</v>
      </c>
      <c r="L35224" s="33">
        <v>27.537909313740101</v>
      </c>
    </row>
    <row r="35225" spans="7:12" x14ac:dyDescent="0.25">
      <c r="G35225" s="21"/>
      <c r="H35225" s="21"/>
      <c r="I35225" s="21"/>
      <c r="K35225" s="32">
        <v>0</v>
      </c>
      <c r="L35225" s="33">
        <v>0</v>
      </c>
    </row>
    <row r="35226" spans="7:12" x14ac:dyDescent="0.25">
      <c r="G35226" s="21"/>
      <c r="H35226" s="21"/>
      <c r="I35226" s="21"/>
      <c r="K35226" s="32">
        <v>0</v>
      </c>
      <c r="L35226" s="33">
        <v>0</v>
      </c>
    </row>
    <row r="35227" spans="7:12" x14ac:dyDescent="0.25">
      <c r="G35227" s="21"/>
      <c r="H35227" s="21"/>
      <c r="I35227" s="21"/>
      <c r="K35227" s="32">
        <v>3.9894228040143269</v>
      </c>
      <c r="L35227" s="33">
        <v>0</v>
      </c>
    </row>
    <row r="35228" spans="7:12" x14ac:dyDescent="0.25">
      <c r="G35228" s="21"/>
      <c r="H35228" s="21"/>
      <c r="I35228" s="21"/>
      <c r="K35228" s="32">
        <v>11.968268412042981</v>
      </c>
      <c r="L35228" s="33">
        <v>0</v>
      </c>
    </row>
    <row r="35229" spans="7:12" x14ac:dyDescent="0.25">
      <c r="G35229" s="21"/>
      <c r="H35229" s="21"/>
      <c r="I35229" s="21"/>
      <c r="K35229" s="32">
        <v>3.9894228040143269</v>
      </c>
      <c r="L35229" s="33">
        <v>9.0852534691503024</v>
      </c>
    </row>
    <row r="35230" spans="7:12" x14ac:dyDescent="0.25">
      <c r="G35230" s="21"/>
      <c r="H35230" s="21"/>
      <c r="I35230" s="21"/>
      <c r="K35230" s="32">
        <v>0</v>
      </c>
      <c r="L35230" s="33">
        <v>0</v>
      </c>
    </row>
    <row r="35231" spans="7:12" x14ac:dyDescent="0.25">
      <c r="G35231" s="21"/>
      <c r="H35231" s="21"/>
      <c r="I35231" s="21"/>
      <c r="K35231" s="32">
        <v>3.9894228040143269</v>
      </c>
      <c r="L35231" s="33">
        <v>0</v>
      </c>
    </row>
    <row r="35232" spans="7:12" x14ac:dyDescent="0.25">
      <c r="G35232" s="21"/>
      <c r="H35232" s="21"/>
      <c r="I35232" s="21"/>
      <c r="K35232" s="32">
        <v>7.9788456080286538</v>
      </c>
      <c r="L35232" s="33">
        <v>0</v>
      </c>
    </row>
    <row r="35233" spans="7:12" x14ac:dyDescent="0.25">
      <c r="G35233" s="21"/>
      <c r="H35233" s="21"/>
      <c r="I35233" s="21"/>
      <c r="K35233" s="32">
        <v>11.968268412042981</v>
      </c>
      <c r="L35233" s="33">
        <v>18.53657317522147</v>
      </c>
    </row>
    <row r="35234" spans="7:12" x14ac:dyDescent="0.25">
      <c r="G35234" s="21"/>
      <c r="H35234" s="21"/>
      <c r="I35234" s="21"/>
      <c r="K35234" s="32">
        <v>3.9894228040143269</v>
      </c>
      <c r="L35234" s="33">
        <v>0</v>
      </c>
    </row>
    <row r="35235" spans="7:12" x14ac:dyDescent="0.25">
      <c r="G35235" s="21"/>
      <c r="H35235" s="21"/>
      <c r="I35235" s="21"/>
      <c r="K35235" s="32">
        <v>3.9894228040143269</v>
      </c>
      <c r="L35235" s="33">
        <v>0</v>
      </c>
    </row>
    <row r="35236" spans="7:12" x14ac:dyDescent="0.25">
      <c r="G35236" s="21"/>
      <c r="H35236" s="21"/>
      <c r="I35236" s="21"/>
      <c r="K35236" s="32">
        <v>67.820187668243548</v>
      </c>
      <c r="L35236" s="33">
        <v>32.151807848264006</v>
      </c>
    </row>
    <row r="35237" spans="7:12" x14ac:dyDescent="0.25">
      <c r="G35237" s="21"/>
      <c r="H35237" s="21"/>
      <c r="I35237" s="21"/>
      <c r="K35237" s="32">
        <v>0</v>
      </c>
      <c r="L35237" s="33">
        <v>0</v>
      </c>
    </row>
    <row r="35238" spans="7:12" x14ac:dyDescent="0.25">
      <c r="G35238" s="21"/>
      <c r="H35238" s="21"/>
      <c r="I35238" s="21"/>
      <c r="K35238" s="32">
        <v>0</v>
      </c>
      <c r="L35238" s="33">
        <v>0</v>
      </c>
    </row>
    <row r="35239" spans="7:12" x14ac:dyDescent="0.25">
      <c r="G35239" s="21"/>
      <c r="H35239" s="21"/>
      <c r="I35239" s="21"/>
      <c r="K35239" s="32">
        <v>11.968268412042981</v>
      </c>
      <c r="L35239" s="33">
        <v>42.026474020789294</v>
      </c>
    </row>
    <row r="35240" spans="7:12" x14ac:dyDescent="0.25">
      <c r="G35240" s="21"/>
      <c r="H35240" s="21"/>
      <c r="I35240" s="21"/>
      <c r="K35240" s="32">
        <v>11.968268412042981</v>
      </c>
      <c r="L35240" s="33">
        <v>14.006337795562354</v>
      </c>
    </row>
    <row r="35241" spans="7:12" x14ac:dyDescent="0.25">
      <c r="G35241" s="21"/>
      <c r="H35241" s="21"/>
      <c r="I35241" s="21"/>
      <c r="K35241" s="32">
        <v>3.9894228040143269</v>
      </c>
      <c r="L35241" s="33">
        <v>5.9989598287552859</v>
      </c>
    </row>
    <row r="35242" spans="7:12" x14ac:dyDescent="0.25">
      <c r="G35242" s="21"/>
      <c r="H35242" s="21"/>
      <c r="I35242" s="21"/>
      <c r="K35242" s="32">
        <v>15.957691216057308</v>
      </c>
      <c r="L35242" s="33">
        <v>34.328370351022038</v>
      </c>
    </row>
    <row r="35243" spans="7:12" x14ac:dyDescent="0.25">
      <c r="G35243" s="21"/>
      <c r="H35243" s="21"/>
      <c r="I35243" s="21"/>
      <c r="K35243" s="32">
        <v>0</v>
      </c>
      <c r="L35243" s="33">
        <v>0</v>
      </c>
    </row>
    <row r="35244" spans="7:12" x14ac:dyDescent="0.25">
      <c r="G35244" s="21"/>
      <c r="H35244" s="21"/>
      <c r="I35244" s="21"/>
      <c r="K35244" s="32">
        <v>7.9788456080286538</v>
      </c>
      <c r="L35244" s="33">
        <v>2.5589071782979889</v>
      </c>
    </row>
    <row r="35245" spans="7:12" x14ac:dyDescent="0.25">
      <c r="G35245" s="21"/>
      <c r="H35245" s="21"/>
      <c r="I35245" s="21"/>
      <c r="K35245" s="32">
        <v>3.9894228040143269</v>
      </c>
      <c r="L35245" s="33">
        <v>16.090920885108606</v>
      </c>
    </row>
    <row r="35246" spans="7:12" x14ac:dyDescent="0.25">
      <c r="G35246" s="21"/>
      <c r="H35246" s="21"/>
      <c r="I35246" s="21"/>
      <c r="K35246" s="32">
        <v>0</v>
      </c>
      <c r="L35246" s="33">
        <v>0</v>
      </c>
    </row>
    <row r="35247" spans="7:12" x14ac:dyDescent="0.25">
      <c r="G35247" s="21"/>
      <c r="H35247" s="21"/>
      <c r="I35247" s="21"/>
      <c r="K35247" s="32">
        <v>0</v>
      </c>
      <c r="L35247" s="33">
        <v>0</v>
      </c>
    </row>
    <row r="35248" spans="7:12" x14ac:dyDescent="0.25">
      <c r="G35248" s="21"/>
      <c r="H35248" s="21"/>
      <c r="I35248" s="21"/>
      <c r="K35248" s="32">
        <v>0</v>
      </c>
      <c r="L35248" s="33">
        <v>0</v>
      </c>
    </row>
    <row r="35249" spans="7:12" x14ac:dyDescent="0.25">
      <c r="G35249" s="21"/>
      <c r="H35249" s="21"/>
      <c r="I35249" s="21"/>
      <c r="K35249" s="32">
        <v>3.9894228040143269</v>
      </c>
      <c r="L35249" s="33">
        <v>0</v>
      </c>
    </row>
    <row r="35250" spans="7:12" x14ac:dyDescent="0.25">
      <c r="G35250" s="21"/>
      <c r="H35250" s="21"/>
      <c r="I35250" s="21"/>
      <c r="K35250" s="32">
        <v>19.947114020071634</v>
      </c>
      <c r="L35250" s="33">
        <v>20.114618212996245</v>
      </c>
    </row>
    <row r="35251" spans="7:12" x14ac:dyDescent="0.25">
      <c r="G35251" s="21"/>
      <c r="H35251" s="21"/>
      <c r="I35251" s="21"/>
      <c r="K35251" s="32">
        <v>7.9788456080286538</v>
      </c>
      <c r="L35251" s="33">
        <v>10.5747525220015</v>
      </c>
    </row>
    <row r="35252" spans="7:12" x14ac:dyDescent="0.25">
      <c r="G35252" s="21"/>
      <c r="H35252" s="21"/>
      <c r="I35252" s="21"/>
      <c r="K35252" s="32">
        <v>7.9788456080286538</v>
      </c>
      <c r="L35252" s="33">
        <v>0</v>
      </c>
    </row>
    <row r="35253" spans="7:12" x14ac:dyDescent="0.25">
      <c r="G35253" s="21"/>
      <c r="H35253" s="21"/>
      <c r="I35253" s="21"/>
      <c r="K35253" s="32">
        <v>7.9788456080286538</v>
      </c>
      <c r="L35253" s="33">
        <v>3.4620126900873909</v>
      </c>
    </row>
    <row r="35254" spans="7:12" x14ac:dyDescent="0.25">
      <c r="G35254" s="21"/>
      <c r="H35254" s="21"/>
      <c r="I35254" s="21"/>
      <c r="K35254" s="32">
        <v>15.957691216057308</v>
      </c>
      <c r="L35254" s="33">
        <v>8.6590102286185147</v>
      </c>
    </row>
    <row r="35255" spans="7:12" x14ac:dyDescent="0.25">
      <c r="G35255" s="21"/>
      <c r="H35255" s="21"/>
      <c r="I35255" s="21"/>
      <c r="K35255" s="32">
        <v>51.862496452186242</v>
      </c>
      <c r="L35255" s="33">
        <v>56.108661416584816</v>
      </c>
    </row>
    <row r="35256" spans="7:12" x14ac:dyDescent="0.25">
      <c r="G35256" s="21"/>
      <c r="H35256" s="21"/>
      <c r="I35256" s="21"/>
      <c r="K35256" s="32">
        <v>0</v>
      </c>
      <c r="L35256" s="33">
        <v>0</v>
      </c>
    </row>
    <row r="35257" spans="7:12" x14ac:dyDescent="0.25">
      <c r="G35257" s="21"/>
      <c r="H35257" s="21"/>
      <c r="I35257" s="21"/>
      <c r="K35257" s="32">
        <v>0</v>
      </c>
      <c r="L35257" s="33">
        <v>0</v>
      </c>
    </row>
    <row r="35258" spans="7:12" x14ac:dyDescent="0.25">
      <c r="G35258" s="21"/>
      <c r="H35258" s="21"/>
      <c r="I35258" s="21"/>
      <c r="K35258" s="32">
        <v>0</v>
      </c>
      <c r="L35258" s="33">
        <v>0</v>
      </c>
    </row>
    <row r="35259" spans="7:12" x14ac:dyDescent="0.25">
      <c r="G35259" s="21"/>
      <c r="H35259" s="21"/>
      <c r="I35259" s="21"/>
      <c r="K35259" s="32">
        <v>15.957691216057308</v>
      </c>
      <c r="L35259" s="33">
        <v>0</v>
      </c>
    </row>
    <row r="35260" spans="7:12" x14ac:dyDescent="0.25">
      <c r="G35260" s="21"/>
      <c r="H35260" s="21"/>
      <c r="I35260" s="21"/>
      <c r="K35260" s="32">
        <v>0</v>
      </c>
      <c r="L35260" s="33">
        <v>0</v>
      </c>
    </row>
    <row r="35261" spans="7:12" x14ac:dyDescent="0.25">
      <c r="G35261" s="21"/>
      <c r="H35261" s="21"/>
      <c r="I35261" s="21"/>
      <c r="K35261" s="32">
        <v>19.947114020071634</v>
      </c>
      <c r="L35261" s="33">
        <v>15.754316418729227</v>
      </c>
    </row>
    <row r="35262" spans="7:12" x14ac:dyDescent="0.25">
      <c r="G35262" s="21"/>
      <c r="H35262" s="21"/>
      <c r="I35262" s="21"/>
      <c r="K35262" s="32">
        <v>0</v>
      </c>
      <c r="L35262" s="33">
        <v>0</v>
      </c>
    </row>
    <row r="35263" spans="7:12" x14ac:dyDescent="0.25">
      <c r="G35263" s="21"/>
      <c r="H35263" s="21"/>
      <c r="I35263" s="21"/>
      <c r="K35263" s="32">
        <v>0</v>
      </c>
      <c r="L35263" s="33">
        <v>0</v>
      </c>
    </row>
    <row r="35264" spans="7:12" x14ac:dyDescent="0.25">
      <c r="G35264" s="21"/>
      <c r="H35264" s="21"/>
      <c r="I35264" s="21"/>
      <c r="K35264" s="32">
        <v>23.936536824085962</v>
      </c>
      <c r="L35264" s="33">
        <v>60.284084785804765</v>
      </c>
    </row>
    <row r="35265" spans="7:12" x14ac:dyDescent="0.25">
      <c r="G35265" s="21"/>
      <c r="H35265" s="21"/>
      <c r="I35265" s="21"/>
      <c r="K35265" s="32">
        <v>3.9894228040143269</v>
      </c>
      <c r="L35265" s="33">
        <v>14.233165564523889</v>
      </c>
    </row>
    <row r="35266" spans="7:12" x14ac:dyDescent="0.25">
      <c r="G35266" s="21"/>
      <c r="H35266" s="21"/>
      <c r="I35266" s="21"/>
      <c r="K35266" s="32">
        <v>19.947114020071634</v>
      </c>
      <c r="L35266" s="33">
        <v>28.487109446538742</v>
      </c>
    </row>
    <row r="35267" spans="7:12" x14ac:dyDescent="0.25">
      <c r="G35267" s="21"/>
      <c r="H35267" s="21"/>
      <c r="I35267" s="21"/>
      <c r="K35267" s="32">
        <v>0</v>
      </c>
      <c r="L35267" s="33">
        <v>0</v>
      </c>
    </row>
    <row r="35268" spans="7:12" x14ac:dyDescent="0.25">
      <c r="G35268" s="21"/>
      <c r="H35268" s="21"/>
      <c r="I35268" s="21"/>
      <c r="K35268" s="32">
        <v>0</v>
      </c>
      <c r="L35268" s="33">
        <v>0</v>
      </c>
    </row>
    <row r="35269" spans="7:12" x14ac:dyDescent="0.25">
      <c r="G35269" s="21"/>
      <c r="H35269" s="21"/>
      <c r="I35269" s="21"/>
      <c r="K35269" s="32">
        <v>7.9788456080286538</v>
      </c>
      <c r="L35269" s="33">
        <v>0</v>
      </c>
    </row>
    <row r="35270" spans="7:12" x14ac:dyDescent="0.25">
      <c r="G35270" s="21"/>
      <c r="H35270" s="21"/>
      <c r="I35270" s="21"/>
      <c r="K35270" s="32">
        <v>0</v>
      </c>
      <c r="L35270" s="33">
        <v>0</v>
      </c>
    </row>
    <row r="35271" spans="7:12" x14ac:dyDescent="0.25">
      <c r="G35271" s="21"/>
      <c r="H35271" s="21"/>
      <c r="I35271" s="21"/>
      <c r="K35271" s="32">
        <v>7.9788456080286538</v>
      </c>
      <c r="L35271" s="33">
        <v>17.44280448108826</v>
      </c>
    </row>
    <row r="35272" spans="7:12" x14ac:dyDescent="0.25">
      <c r="G35272" s="21"/>
      <c r="H35272" s="21"/>
      <c r="I35272" s="21"/>
      <c r="K35272" s="32">
        <v>7.9788456080286538</v>
      </c>
      <c r="L35272" s="33">
        <v>0</v>
      </c>
    </row>
    <row r="35273" spans="7:12" x14ac:dyDescent="0.25">
      <c r="G35273" s="21"/>
      <c r="H35273" s="21"/>
      <c r="I35273" s="21"/>
      <c r="K35273" s="32">
        <v>15.957691216057308</v>
      </c>
      <c r="L35273" s="33">
        <v>51.553205029411181</v>
      </c>
    </row>
    <row r="35274" spans="7:12" x14ac:dyDescent="0.25">
      <c r="G35274" s="21"/>
      <c r="H35274" s="21"/>
      <c r="I35274" s="21"/>
      <c r="K35274" s="32">
        <v>0</v>
      </c>
      <c r="L35274" s="33">
        <v>0</v>
      </c>
    </row>
    <row r="35275" spans="7:12" x14ac:dyDescent="0.25">
      <c r="G35275" s="21"/>
      <c r="H35275" s="21"/>
      <c r="I35275" s="21"/>
      <c r="K35275" s="32">
        <v>0</v>
      </c>
      <c r="L35275" s="33">
        <v>0</v>
      </c>
    </row>
    <row r="35276" spans="7:12" x14ac:dyDescent="0.25">
      <c r="G35276" s="21"/>
      <c r="H35276" s="21"/>
      <c r="I35276" s="21"/>
      <c r="K35276" s="32">
        <v>3.9894228040143269</v>
      </c>
      <c r="L35276" s="33">
        <v>2.8742226834977296</v>
      </c>
    </row>
    <row r="35277" spans="7:12" x14ac:dyDescent="0.25">
      <c r="G35277" s="21"/>
      <c r="H35277" s="21"/>
      <c r="I35277" s="21"/>
      <c r="K35277" s="32">
        <v>7.9788456080286538</v>
      </c>
      <c r="L35277" s="33">
        <v>0.81300654541860817</v>
      </c>
    </row>
    <row r="35278" spans="7:12" x14ac:dyDescent="0.25">
      <c r="G35278" s="21"/>
      <c r="H35278" s="21"/>
      <c r="I35278" s="21"/>
      <c r="K35278" s="32">
        <v>3.9894228040143269</v>
      </c>
      <c r="L35278" s="33">
        <v>6.7425110070813501</v>
      </c>
    </row>
    <row r="35279" spans="7:12" x14ac:dyDescent="0.25">
      <c r="G35279" s="21"/>
      <c r="H35279" s="21"/>
      <c r="I35279" s="21"/>
      <c r="K35279" s="32">
        <v>3.9894228040143269</v>
      </c>
      <c r="L35279" s="33">
        <v>0</v>
      </c>
    </row>
    <row r="35280" spans="7:12" x14ac:dyDescent="0.25">
      <c r="G35280" s="21"/>
      <c r="H35280" s="21"/>
      <c r="I35280" s="21"/>
      <c r="K35280" s="32">
        <v>0</v>
      </c>
      <c r="L35280" s="33">
        <v>0</v>
      </c>
    </row>
    <row r="35281" spans="7:12" x14ac:dyDescent="0.25">
      <c r="G35281" s="21"/>
      <c r="H35281" s="21"/>
      <c r="I35281" s="21"/>
      <c r="K35281" s="32">
        <v>3.9894228040143269</v>
      </c>
      <c r="L35281" s="33">
        <v>7.7656487429069649</v>
      </c>
    </row>
    <row r="35282" spans="7:12" x14ac:dyDescent="0.25">
      <c r="G35282" s="21"/>
      <c r="H35282" s="21"/>
      <c r="I35282" s="21"/>
      <c r="K35282" s="32">
        <v>0</v>
      </c>
      <c r="L35282" s="33">
        <v>0</v>
      </c>
    </row>
    <row r="35283" spans="7:12" x14ac:dyDescent="0.25">
      <c r="G35283" s="21"/>
      <c r="H35283" s="21"/>
      <c r="I35283" s="21"/>
      <c r="K35283" s="32">
        <v>3.9894228040143269</v>
      </c>
      <c r="L35283" s="33">
        <v>0.87376914741146749</v>
      </c>
    </row>
    <row r="35284" spans="7:12" x14ac:dyDescent="0.25">
      <c r="G35284" s="21"/>
      <c r="H35284" s="21"/>
      <c r="I35284" s="21"/>
      <c r="K35284" s="32">
        <v>3.9894228040143269</v>
      </c>
      <c r="L35284" s="33">
        <v>0</v>
      </c>
    </row>
    <row r="35285" spans="7:12" x14ac:dyDescent="0.25">
      <c r="G35285" s="21"/>
      <c r="H35285" s="21"/>
      <c r="I35285" s="21"/>
      <c r="K35285" s="32">
        <v>23.936536824085962</v>
      </c>
      <c r="L35285" s="33">
        <v>2.1532534444109448</v>
      </c>
    </row>
    <row r="35286" spans="7:12" x14ac:dyDescent="0.25">
      <c r="G35286" s="21"/>
      <c r="H35286" s="21"/>
      <c r="I35286" s="21"/>
      <c r="K35286" s="32">
        <v>3.9894228040143269</v>
      </c>
      <c r="L35286" s="33">
        <v>0</v>
      </c>
    </row>
    <row r="35287" spans="7:12" x14ac:dyDescent="0.25">
      <c r="G35287" s="21"/>
      <c r="H35287" s="21"/>
      <c r="I35287" s="21"/>
      <c r="K35287" s="32">
        <v>0</v>
      </c>
      <c r="L35287" s="33">
        <v>0</v>
      </c>
    </row>
    <row r="35288" spans="7:12" x14ac:dyDescent="0.25">
      <c r="G35288" s="21"/>
      <c r="H35288" s="21"/>
      <c r="I35288" s="21"/>
      <c r="K35288" s="32">
        <v>0</v>
      </c>
      <c r="L35288" s="33">
        <v>0</v>
      </c>
    </row>
    <row r="35289" spans="7:12" x14ac:dyDescent="0.25">
      <c r="G35289" s="21"/>
      <c r="H35289" s="21"/>
      <c r="I35289" s="21"/>
      <c r="K35289" s="32">
        <v>0</v>
      </c>
      <c r="L35289" s="33">
        <v>0</v>
      </c>
    </row>
    <row r="35290" spans="7:12" x14ac:dyDescent="0.25">
      <c r="G35290" s="21"/>
      <c r="H35290" s="21"/>
      <c r="I35290" s="21"/>
      <c r="K35290" s="32">
        <v>7.9788456080286538</v>
      </c>
      <c r="L35290" s="33">
        <v>0.21465933401405113</v>
      </c>
    </row>
    <row r="35291" spans="7:12" x14ac:dyDescent="0.25">
      <c r="G35291" s="21"/>
      <c r="H35291" s="21"/>
      <c r="I35291" s="21"/>
      <c r="K35291" s="32">
        <v>7.9788456080286538</v>
      </c>
      <c r="L35291" s="33">
        <v>9.8218697335195078</v>
      </c>
    </row>
    <row r="35292" spans="7:12" x14ac:dyDescent="0.25">
      <c r="G35292" s="21"/>
      <c r="H35292" s="21"/>
      <c r="I35292" s="21"/>
      <c r="K35292" s="32">
        <v>3.9894228040143269</v>
      </c>
      <c r="L35292" s="33">
        <v>0</v>
      </c>
    </row>
    <row r="35293" spans="7:12" x14ac:dyDescent="0.25">
      <c r="G35293" s="21"/>
      <c r="H35293" s="21"/>
      <c r="I35293" s="21"/>
      <c r="K35293" s="32">
        <v>0</v>
      </c>
      <c r="L35293" s="33">
        <v>0</v>
      </c>
    </row>
    <row r="35294" spans="7:12" x14ac:dyDescent="0.25">
      <c r="G35294" s="21"/>
      <c r="H35294" s="21"/>
      <c r="I35294" s="21"/>
      <c r="K35294" s="32">
        <v>0</v>
      </c>
      <c r="L35294" s="33">
        <v>0</v>
      </c>
    </row>
    <row r="35295" spans="7:12" x14ac:dyDescent="0.25">
      <c r="G35295" s="21"/>
      <c r="H35295" s="21"/>
      <c r="I35295" s="21"/>
      <c r="K35295" s="32">
        <v>39.894228040143268</v>
      </c>
      <c r="L35295" s="33">
        <v>9.6065874470770307</v>
      </c>
    </row>
    <row r="35296" spans="7:12" x14ac:dyDescent="0.25">
      <c r="G35296" s="21"/>
      <c r="H35296" s="21"/>
      <c r="I35296" s="21"/>
      <c r="K35296" s="32">
        <v>7.9788456080286538</v>
      </c>
      <c r="L35296" s="33">
        <v>20.832834707564885</v>
      </c>
    </row>
    <row r="35297" spans="7:12" x14ac:dyDescent="0.25">
      <c r="G35297" s="21"/>
      <c r="H35297" s="21"/>
      <c r="I35297" s="21"/>
      <c r="K35297" s="32">
        <v>11.968268412042981</v>
      </c>
      <c r="L35297" s="33">
        <v>12.851554611359299</v>
      </c>
    </row>
    <row r="35298" spans="7:12" x14ac:dyDescent="0.25">
      <c r="G35298" s="21"/>
      <c r="H35298" s="21"/>
      <c r="I35298" s="21"/>
      <c r="K35298" s="32">
        <v>0</v>
      </c>
      <c r="L35298" s="33">
        <v>0</v>
      </c>
    </row>
    <row r="35299" spans="7:12" x14ac:dyDescent="0.25">
      <c r="G35299" s="21"/>
      <c r="H35299" s="21"/>
      <c r="I35299" s="21"/>
      <c r="K35299" s="32">
        <v>11.968268412042981</v>
      </c>
      <c r="L35299" s="33">
        <v>25.723964430383628</v>
      </c>
    </row>
    <row r="35300" spans="7:12" x14ac:dyDescent="0.25">
      <c r="G35300" s="21"/>
      <c r="H35300" s="21"/>
      <c r="I35300" s="21"/>
      <c r="K35300" s="32">
        <v>7.9788456080286538</v>
      </c>
      <c r="L35300" s="33">
        <v>4.7797095723062739</v>
      </c>
    </row>
    <row r="35301" spans="7:12" x14ac:dyDescent="0.25">
      <c r="G35301" s="21"/>
      <c r="H35301" s="21"/>
      <c r="I35301" s="21"/>
      <c r="K35301" s="32">
        <v>11.968268412042981</v>
      </c>
      <c r="L35301" s="33">
        <v>7.1575739586359433</v>
      </c>
    </row>
    <row r="35302" spans="7:12" x14ac:dyDescent="0.25">
      <c r="G35302" s="21"/>
      <c r="H35302" s="21"/>
      <c r="I35302" s="21"/>
      <c r="K35302" s="32">
        <v>3.9894228040143269</v>
      </c>
      <c r="L35302" s="33">
        <v>4.793251179455245</v>
      </c>
    </row>
    <row r="35303" spans="7:12" x14ac:dyDescent="0.25">
      <c r="G35303" s="21"/>
      <c r="H35303" s="21"/>
      <c r="I35303" s="21"/>
      <c r="K35303" s="32">
        <v>3.9894228040143269</v>
      </c>
      <c r="L35303" s="33">
        <v>0</v>
      </c>
    </row>
    <row r="35304" spans="7:12" x14ac:dyDescent="0.25">
      <c r="G35304" s="21"/>
      <c r="H35304" s="21"/>
      <c r="I35304" s="21"/>
      <c r="K35304" s="32">
        <v>3.9894228040143269</v>
      </c>
      <c r="L35304" s="33">
        <v>12.321498661203554</v>
      </c>
    </row>
    <row r="35305" spans="7:12" x14ac:dyDescent="0.25">
      <c r="G35305" s="21"/>
      <c r="H35305" s="21"/>
      <c r="I35305" s="21"/>
      <c r="K35305" s="32">
        <v>11.968268412042981</v>
      </c>
      <c r="L35305" s="33">
        <v>5.1269757852836326</v>
      </c>
    </row>
    <row r="35306" spans="7:12" x14ac:dyDescent="0.25">
      <c r="G35306" s="21"/>
      <c r="H35306" s="21"/>
      <c r="I35306" s="21"/>
      <c r="K35306" s="32">
        <v>19.947114020071634</v>
      </c>
      <c r="L35306" s="33">
        <v>20.384818400708355</v>
      </c>
    </row>
    <row r="35307" spans="7:12" x14ac:dyDescent="0.25">
      <c r="G35307" s="21"/>
      <c r="H35307" s="21"/>
      <c r="I35307" s="21"/>
      <c r="K35307" s="32">
        <v>11.968268412042981</v>
      </c>
      <c r="L35307" s="33">
        <v>6.7771784490688312</v>
      </c>
    </row>
    <row r="35308" spans="7:12" x14ac:dyDescent="0.25">
      <c r="G35308" s="21"/>
      <c r="H35308" s="21"/>
      <c r="I35308" s="21"/>
      <c r="K35308" s="32">
        <v>0</v>
      </c>
      <c r="L35308" s="33">
        <v>0</v>
      </c>
    </row>
    <row r="35309" spans="7:12" x14ac:dyDescent="0.25">
      <c r="G35309" s="21"/>
      <c r="H35309" s="21"/>
      <c r="I35309" s="21"/>
      <c r="K35309" s="32">
        <v>35.904805236128944</v>
      </c>
      <c r="L35309" s="33">
        <v>46.762816538499621</v>
      </c>
    </row>
    <row r="35310" spans="7:12" x14ac:dyDescent="0.25">
      <c r="G35310" s="21"/>
      <c r="H35310" s="21"/>
      <c r="I35310" s="21"/>
      <c r="K35310" s="32">
        <v>7.9788456080286538</v>
      </c>
      <c r="L35310" s="33">
        <v>6.6526138472804117</v>
      </c>
    </row>
    <row r="35311" spans="7:12" x14ac:dyDescent="0.25">
      <c r="G35311" s="21"/>
      <c r="H35311" s="21"/>
      <c r="I35311" s="21"/>
      <c r="K35311" s="32">
        <v>7.9788456080286538</v>
      </c>
      <c r="L35311" s="33">
        <v>0</v>
      </c>
    </row>
    <row r="35312" spans="7:12" x14ac:dyDescent="0.25">
      <c r="G35312" s="21"/>
      <c r="H35312" s="21"/>
      <c r="I35312" s="21"/>
      <c r="K35312" s="32">
        <v>7.9788456080286538</v>
      </c>
      <c r="L35312" s="33">
        <v>4.6526191996073454</v>
      </c>
    </row>
    <row r="35313" spans="7:12" x14ac:dyDescent="0.25">
      <c r="G35313" s="21"/>
      <c r="H35313" s="21"/>
      <c r="I35313" s="21"/>
      <c r="K35313" s="32">
        <v>3.9894228040143269</v>
      </c>
      <c r="L35313" s="33">
        <v>7.553000081797042</v>
      </c>
    </row>
    <row r="35314" spans="7:12" x14ac:dyDescent="0.25">
      <c r="G35314" s="21"/>
      <c r="H35314" s="21"/>
      <c r="I35314" s="21"/>
      <c r="K35314" s="32">
        <v>27.925959628100291</v>
      </c>
      <c r="L35314" s="33">
        <v>20.114911975921501</v>
      </c>
    </row>
    <row r="35315" spans="7:12" x14ac:dyDescent="0.25">
      <c r="G35315" s="21"/>
      <c r="H35315" s="21"/>
      <c r="I35315" s="21"/>
      <c r="K35315" s="32">
        <v>0</v>
      </c>
      <c r="L35315" s="33">
        <v>0</v>
      </c>
    </row>
    <row r="35316" spans="7:12" x14ac:dyDescent="0.25">
      <c r="G35316" s="21"/>
      <c r="H35316" s="21"/>
      <c r="I35316" s="21"/>
      <c r="K35316" s="32">
        <v>3.9894228040143269</v>
      </c>
      <c r="L35316" s="33">
        <v>10.009466850573398</v>
      </c>
    </row>
    <row r="35317" spans="7:12" x14ac:dyDescent="0.25">
      <c r="G35317" s="21"/>
      <c r="H35317" s="21"/>
      <c r="I35317" s="21"/>
      <c r="K35317" s="32">
        <v>11.968268412042981</v>
      </c>
      <c r="L35317" s="33">
        <v>28.013246610951896</v>
      </c>
    </row>
    <row r="35318" spans="7:12" x14ac:dyDescent="0.25">
      <c r="G35318" s="21"/>
      <c r="H35318" s="21"/>
      <c r="I35318" s="21"/>
      <c r="K35318" s="32">
        <v>0</v>
      </c>
      <c r="L35318" s="33">
        <v>0</v>
      </c>
    </row>
    <row r="35319" spans="7:12" x14ac:dyDescent="0.25">
      <c r="G35319" s="21"/>
      <c r="H35319" s="21"/>
      <c r="I35319" s="21"/>
      <c r="K35319" s="32">
        <v>43.883650844157593</v>
      </c>
      <c r="L35319" s="33">
        <v>59.385172641980233</v>
      </c>
    </row>
    <row r="35320" spans="7:12" x14ac:dyDescent="0.25">
      <c r="G35320" s="21"/>
      <c r="H35320" s="21"/>
      <c r="I35320" s="21"/>
      <c r="K35320" s="32">
        <v>11.968268412042981</v>
      </c>
      <c r="L35320" s="33">
        <v>0</v>
      </c>
    </row>
    <row r="35321" spans="7:12" x14ac:dyDescent="0.25">
      <c r="G35321" s="21"/>
      <c r="H35321" s="21"/>
      <c r="I35321" s="21"/>
      <c r="K35321" s="32">
        <v>0</v>
      </c>
      <c r="L35321" s="33">
        <v>0</v>
      </c>
    </row>
    <row r="35322" spans="7:12" x14ac:dyDescent="0.25">
      <c r="G35322" s="21"/>
      <c r="H35322" s="21"/>
      <c r="I35322" s="21"/>
      <c r="K35322" s="32">
        <v>0</v>
      </c>
      <c r="L35322" s="33">
        <v>0</v>
      </c>
    </row>
    <row r="35323" spans="7:12" x14ac:dyDescent="0.25">
      <c r="G35323" s="21"/>
      <c r="H35323" s="21"/>
      <c r="I35323" s="21"/>
      <c r="K35323" s="32">
        <v>3.9894228040143269</v>
      </c>
      <c r="L35323" s="33">
        <v>20.010395832797855</v>
      </c>
    </row>
    <row r="35324" spans="7:12" x14ac:dyDescent="0.25">
      <c r="G35324" s="21"/>
      <c r="H35324" s="21"/>
      <c r="I35324" s="21"/>
      <c r="K35324" s="32">
        <v>0</v>
      </c>
      <c r="L35324" s="33">
        <v>0</v>
      </c>
    </row>
    <row r="35325" spans="7:12" x14ac:dyDescent="0.25">
      <c r="G35325" s="21"/>
      <c r="H35325" s="21"/>
      <c r="I35325" s="21"/>
      <c r="K35325" s="32">
        <v>7.9788456080286538</v>
      </c>
      <c r="L35325" s="33">
        <v>10.940639308899549</v>
      </c>
    </row>
    <row r="35326" spans="7:12" x14ac:dyDescent="0.25">
      <c r="G35326" s="21"/>
      <c r="H35326" s="21"/>
      <c r="I35326" s="21"/>
      <c r="K35326" s="32">
        <v>0</v>
      </c>
      <c r="L35326" s="33">
        <v>0</v>
      </c>
    </row>
    <row r="35327" spans="7:12" x14ac:dyDescent="0.25">
      <c r="G35327" s="21"/>
      <c r="H35327" s="21"/>
      <c r="I35327" s="21"/>
      <c r="K35327" s="32">
        <v>3.9894228040143269</v>
      </c>
      <c r="L35327" s="33">
        <v>0</v>
      </c>
    </row>
    <row r="35328" spans="7:12" x14ac:dyDescent="0.25">
      <c r="G35328" s="21"/>
      <c r="H35328" s="21"/>
      <c r="I35328" s="21"/>
      <c r="K35328" s="32">
        <v>3.9894228040143269</v>
      </c>
      <c r="L35328" s="33">
        <v>12.07592598379841</v>
      </c>
    </row>
    <row r="35329" spans="7:12" x14ac:dyDescent="0.25">
      <c r="G35329" s="21"/>
      <c r="H35329" s="21"/>
      <c r="I35329" s="21"/>
      <c r="K35329" s="32">
        <v>3.9894228040143269</v>
      </c>
      <c r="L35329" s="33">
        <v>0</v>
      </c>
    </row>
    <row r="35330" spans="7:12" x14ac:dyDescent="0.25">
      <c r="G35330" s="21"/>
      <c r="H35330" s="21"/>
      <c r="I35330" s="21"/>
      <c r="K35330" s="32">
        <v>0</v>
      </c>
      <c r="L35330" s="33">
        <v>0</v>
      </c>
    </row>
    <row r="35331" spans="7:12" x14ac:dyDescent="0.25">
      <c r="G35331" s="21"/>
      <c r="H35331" s="21"/>
      <c r="I35331" s="21"/>
      <c r="K35331" s="32">
        <v>35.904805236128944</v>
      </c>
      <c r="L35331" s="33">
        <v>29.998764996874947</v>
      </c>
    </row>
    <row r="35332" spans="7:12" x14ac:dyDescent="0.25">
      <c r="G35332" s="21"/>
      <c r="H35332" s="21"/>
      <c r="I35332" s="21"/>
      <c r="K35332" s="32">
        <v>0</v>
      </c>
      <c r="L35332" s="33">
        <v>0</v>
      </c>
    </row>
    <row r="35333" spans="7:12" x14ac:dyDescent="0.25">
      <c r="G35333" s="21"/>
      <c r="H35333" s="21"/>
      <c r="I35333" s="21"/>
      <c r="K35333" s="32">
        <v>3.9894228040143269</v>
      </c>
      <c r="L35333" s="33">
        <v>8.90472483875471</v>
      </c>
    </row>
    <row r="35334" spans="7:12" x14ac:dyDescent="0.25">
      <c r="G35334" s="21"/>
      <c r="H35334" s="21"/>
      <c r="I35334" s="21"/>
      <c r="K35334" s="32">
        <v>3.9894228040143269</v>
      </c>
      <c r="L35334" s="33">
        <v>19.780644650146488</v>
      </c>
    </row>
    <row r="35335" spans="7:12" x14ac:dyDescent="0.25">
      <c r="G35335" s="21"/>
      <c r="H35335" s="21"/>
      <c r="I35335" s="21"/>
      <c r="K35335" s="32">
        <v>23.936536824085962</v>
      </c>
      <c r="L35335" s="33">
        <v>35.827057313108909</v>
      </c>
    </row>
    <row r="35336" spans="7:12" x14ac:dyDescent="0.25">
      <c r="G35336" s="21"/>
      <c r="H35336" s="21"/>
      <c r="I35336" s="21"/>
      <c r="K35336" s="32">
        <v>0</v>
      </c>
      <c r="L35336" s="33">
        <v>0</v>
      </c>
    </row>
    <row r="35337" spans="7:12" x14ac:dyDescent="0.25">
      <c r="G35337" s="21"/>
      <c r="H35337" s="21"/>
      <c r="I35337" s="21"/>
      <c r="K35337" s="32">
        <v>63.830764864229216</v>
      </c>
      <c r="L35337" s="33">
        <v>56.202678426341038</v>
      </c>
    </row>
    <row r="35338" spans="7:12" x14ac:dyDescent="0.25">
      <c r="G35338" s="21"/>
      <c r="H35338" s="21"/>
      <c r="I35338" s="21"/>
      <c r="K35338" s="32">
        <v>3.9894228040143269</v>
      </c>
      <c r="L35338" s="33">
        <v>3.5226128507075547</v>
      </c>
    </row>
    <row r="35339" spans="7:12" x14ac:dyDescent="0.25">
      <c r="G35339" s="21"/>
      <c r="H35339" s="21"/>
      <c r="I35339" s="21"/>
      <c r="K35339" s="32">
        <v>7.9788456080286538</v>
      </c>
      <c r="L35339" s="33">
        <v>12.33241474766368</v>
      </c>
    </row>
    <row r="35340" spans="7:12" x14ac:dyDescent="0.25">
      <c r="G35340" s="21"/>
      <c r="H35340" s="21"/>
      <c r="I35340" s="21"/>
      <c r="K35340" s="32">
        <v>27.925959628100291</v>
      </c>
      <c r="L35340" s="33">
        <v>29.295255814023605</v>
      </c>
    </row>
    <row r="35341" spans="7:12" x14ac:dyDescent="0.25">
      <c r="G35341" s="21"/>
      <c r="H35341" s="21"/>
      <c r="I35341" s="21"/>
      <c r="K35341" s="32">
        <v>23.936536824085962</v>
      </c>
      <c r="L35341" s="33">
        <v>16.946634098274281</v>
      </c>
    </row>
    <row r="35342" spans="7:12" x14ac:dyDescent="0.25">
      <c r="G35342" s="21"/>
      <c r="H35342" s="21"/>
      <c r="I35342" s="21"/>
      <c r="K35342" s="32">
        <v>19.947114020071634</v>
      </c>
      <c r="L35342" s="33">
        <v>24.639427095730877</v>
      </c>
    </row>
    <row r="35343" spans="7:12" x14ac:dyDescent="0.25">
      <c r="G35343" s="21"/>
      <c r="H35343" s="21"/>
      <c r="I35343" s="21"/>
      <c r="K35343" s="32">
        <v>0</v>
      </c>
      <c r="L35343" s="33">
        <v>0</v>
      </c>
    </row>
    <row r="35344" spans="7:12" x14ac:dyDescent="0.25">
      <c r="G35344" s="21"/>
      <c r="H35344" s="21"/>
      <c r="I35344" s="21"/>
      <c r="K35344" s="32">
        <v>15.957691216057308</v>
      </c>
      <c r="L35344" s="33">
        <v>5.1248233833667109</v>
      </c>
    </row>
    <row r="35345" spans="7:12" x14ac:dyDescent="0.25">
      <c r="G35345" s="21"/>
      <c r="H35345" s="21"/>
      <c r="I35345" s="21"/>
      <c r="K35345" s="32">
        <v>0</v>
      </c>
      <c r="L35345" s="33">
        <v>0</v>
      </c>
    </row>
    <row r="35346" spans="7:12" x14ac:dyDescent="0.25">
      <c r="G35346" s="21"/>
      <c r="H35346" s="21"/>
      <c r="I35346" s="21"/>
      <c r="K35346" s="32">
        <v>3.9894228040143269</v>
      </c>
      <c r="L35346" s="33">
        <v>5.0149533313142758</v>
      </c>
    </row>
    <row r="35347" spans="7:12" x14ac:dyDescent="0.25">
      <c r="G35347" s="21"/>
      <c r="H35347" s="21"/>
      <c r="I35347" s="21"/>
      <c r="K35347" s="32">
        <v>0</v>
      </c>
      <c r="L35347" s="33">
        <v>0</v>
      </c>
    </row>
    <row r="35348" spans="7:12" x14ac:dyDescent="0.25">
      <c r="G35348" s="21"/>
      <c r="H35348" s="21"/>
      <c r="I35348" s="21"/>
      <c r="K35348" s="32">
        <v>15.957691216057308</v>
      </c>
      <c r="L35348" s="33">
        <v>22.458684263586271</v>
      </c>
    </row>
    <row r="35349" spans="7:12" x14ac:dyDescent="0.25">
      <c r="G35349" s="21"/>
      <c r="H35349" s="21"/>
      <c r="I35349" s="21"/>
      <c r="K35349" s="32">
        <v>7.9788456080286538</v>
      </c>
      <c r="L35349" s="33">
        <v>22.575660160034559</v>
      </c>
    </row>
    <row r="35350" spans="7:12" x14ac:dyDescent="0.25">
      <c r="G35350" s="21"/>
      <c r="H35350" s="21"/>
      <c r="I35350" s="21"/>
      <c r="K35350" s="32">
        <v>0</v>
      </c>
      <c r="L35350" s="33">
        <v>0</v>
      </c>
    </row>
    <row r="35351" spans="7:12" x14ac:dyDescent="0.25">
      <c r="G35351" s="21"/>
      <c r="H35351" s="21"/>
      <c r="I35351" s="21"/>
      <c r="K35351" s="32">
        <v>3.9894228040143269</v>
      </c>
      <c r="L35351" s="33">
        <v>12.384920532144964</v>
      </c>
    </row>
    <row r="35352" spans="7:12" x14ac:dyDescent="0.25">
      <c r="G35352" s="21"/>
      <c r="H35352" s="21"/>
      <c r="I35352" s="21"/>
      <c r="K35352" s="32">
        <v>7.9788456080286538</v>
      </c>
      <c r="L35352" s="33">
        <v>0</v>
      </c>
    </row>
    <row r="35353" spans="7:12" x14ac:dyDescent="0.25">
      <c r="G35353" s="21"/>
      <c r="H35353" s="21"/>
      <c r="I35353" s="21"/>
      <c r="K35353" s="32">
        <v>39.894228040143268</v>
      </c>
      <c r="L35353" s="33">
        <v>81.024140721286585</v>
      </c>
    </row>
    <row r="35354" spans="7:12" x14ac:dyDescent="0.25">
      <c r="G35354" s="21"/>
      <c r="H35354" s="21"/>
      <c r="I35354" s="21"/>
      <c r="K35354" s="32">
        <v>15.957691216057308</v>
      </c>
      <c r="L35354" s="33">
        <v>16.787856815813157</v>
      </c>
    </row>
    <row r="35355" spans="7:12" x14ac:dyDescent="0.25">
      <c r="G35355" s="21"/>
      <c r="H35355" s="21"/>
      <c r="I35355" s="21"/>
      <c r="K35355" s="32">
        <v>39.894228040143268</v>
      </c>
      <c r="L35355" s="33">
        <v>37.583491995349327</v>
      </c>
    </row>
    <row r="35356" spans="7:12" x14ac:dyDescent="0.25">
      <c r="G35356" s="21"/>
      <c r="H35356" s="21"/>
      <c r="I35356" s="21"/>
      <c r="K35356" s="32">
        <v>3.9894228040143269</v>
      </c>
      <c r="L35356" s="33">
        <v>6.9091340961248893</v>
      </c>
    </row>
    <row r="35357" spans="7:12" x14ac:dyDescent="0.25">
      <c r="G35357" s="21"/>
      <c r="H35357" s="21"/>
      <c r="I35357" s="21"/>
      <c r="K35357" s="32">
        <v>7.9788456080286538</v>
      </c>
      <c r="L35357" s="33">
        <v>0</v>
      </c>
    </row>
    <row r="35358" spans="7:12" x14ac:dyDescent="0.25">
      <c r="G35358" s="21"/>
      <c r="H35358" s="21"/>
      <c r="I35358" s="21"/>
      <c r="K35358" s="32">
        <v>0</v>
      </c>
      <c r="L35358" s="33">
        <v>0</v>
      </c>
    </row>
    <row r="35359" spans="7:12" x14ac:dyDescent="0.25">
      <c r="G35359" s="21"/>
      <c r="H35359" s="21"/>
      <c r="I35359" s="21"/>
      <c r="K35359" s="32">
        <v>0</v>
      </c>
      <c r="L35359" s="33">
        <v>0</v>
      </c>
    </row>
    <row r="35360" spans="7:12" x14ac:dyDescent="0.25">
      <c r="G35360" s="21"/>
      <c r="H35360" s="21"/>
      <c r="I35360" s="21"/>
      <c r="K35360" s="32">
        <v>11.968268412042981</v>
      </c>
      <c r="L35360" s="33">
        <v>0</v>
      </c>
    </row>
    <row r="35361" spans="7:12" x14ac:dyDescent="0.25">
      <c r="G35361" s="21"/>
      <c r="H35361" s="21"/>
      <c r="I35361" s="21"/>
      <c r="K35361" s="32">
        <v>11.968268412042981</v>
      </c>
      <c r="L35361" s="33">
        <v>6.3172826649247815</v>
      </c>
    </row>
    <row r="35362" spans="7:12" x14ac:dyDescent="0.25">
      <c r="G35362" s="21"/>
      <c r="H35362" s="21"/>
      <c r="I35362" s="21"/>
      <c r="K35362" s="32">
        <v>0</v>
      </c>
      <c r="L35362" s="33">
        <v>0</v>
      </c>
    </row>
    <row r="35363" spans="7:12" x14ac:dyDescent="0.25">
      <c r="G35363" s="21"/>
      <c r="H35363" s="21"/>
      <c r="I35363" s="21"/>
      <c r="K35363" s="32">
        <v>0</v>
      </c>
      <c r="L35363" s="33">
        <v>0</v>
      </c>
    </row>
    <row r="35364" spans="7:12" x14ac:dyDescent="0.25">
      <c r="G35364" s="21"/>
      <c r="H35364" s="21"/>
      <c r="I35364" s="21"/>
      <c r="K35364" s="32">
        <v>19.947114020071634</v>
      </c>
      <c r="L35364" s="33">
        <v>32.706236215765223</v>
      </c>
    </row>
    <row r="35365" spans="7:12" x14ac:dyDescent="0.25">
      <c r="G35365" s="21"/>
      <c r="H35365" s="21"/>
      <c r="I35365" s="21"/>
      <c r="K35365" s="32">
        <v>27.925959628100291</v>
      </c>
      <c r="L35365" s="33">
        <v>26.592630934451478</v>
      </c>
    </row>
    <row r="35366" spans="7:12" x14ac:dyDescent="0.25">
      <c r="G35366" s="21"/>
      <c r="H35366" s="21"/>
      <c r="I35366" s="21"/>
      <c r="K35366" s="32">
        <v>0</v>
      </c>
      <c r="L35366" s="33">
        <v>0</v>
      </c>
    </row>
    <row r="35367" spans="7:12" x14ac:dyDescent="0.25">
      <c r="G35367" s="21"/>
      <c r="H35367" s="21"/>
      <c r="I35367" s="21"/>
      <c r="K35367" s="32">
        <v>7.9788456080286538</v>
      </c>
      <c r="L35367" s="33">
        <v>4.096878709162139</v>
      </c>
    </row>
    <row r="35368" spans="7:12" x14ac:dyDescent="0.25">
      <c r="G35368" s="21"/>
      <c r="H35368" s="21"/>
      <c r="I35368" s="21"/>
      <c r="K35368" s="32">
        <v>0</v>
      </c>
      <c r="L35368" s="33">
        <v>0</v>
      </c>
    </row>
    <row r="35369" spans="7:12" x14ac:dyDescent="0.25">
      <c r="G35369" s="21"/>
      <c r="H35369" s="21"/>
      <c r="I35369" s="21"/>
      <c r="K35369" s="32">
        <v>0</v>
      </c>
      <c r="L35369" s="33">
        <v>0</v>
      </c>
    </row>
    <row r="35370" spans="7:12" x14ac:dyDescent="0.25">
      <c r="G35370" s="21"/>
      <c r="H35370" s="21"/>
      <c r="I35370" s="21"/>
      <c r="K35370" s="32">
        <v>23.936536824085962</v>
      </c>
      <c r="L35370" s="33">
        <v>9.5502805968717421</v>
      </c>
    </row>
    <row r="35371" spans="7:12" x14ac:dyDescent="0.25">
      <c r="G35371" s="21"/>
      <c r="H35371" s="21"/>
      <c r="I35371" s="21"/>
      <c r="K35371" s="32">
        <v>35.904805236128944</v>
      </c>
      <c r="L35371" s="33">
        <v>9.2379152100489925</v>
      </c>
    </row>
    <row r="35372" spans="7:12" x14ac:dyDescent="0.25">
      <c r="G35372" s="21"/>
      <c r="H35372" s="21"/>
      <c r="I35372" s="21"/>
      <c r="K35372" s="32">
        <v>0</v>
      </c>
      <c r="L35372" s="33">
        <v>0</v>
      </c>
    </row>
    <row r="35373" spans="7:12" x14ac:dyDescent="0.25">
      <c r="G35373" s="21"/>
      <c r="H35373" s="21"/>
      <c r="I35373" s="21"/>
      <c r="K35373" s="32">
        <v>3.9894228040143269</v>
      </c>
      <c r="L35373" s="33">
        <v>6.4893632649172908</v>
      </c>
    </row>
    <row r="35374" spans="7:12" x14ac:dyDescent="0.25">
      <c r="G35374" s="21"/>
      <c r="H35374" s="21"/>
      <c r="I35374" s="21"/>
      <c r="K35374" s="32">
        <v>19.947114020071634</v>
      </c>
      <c r="L35374" s="33">
        <v>10.864050200501989</v>
      </c>
    </row>
    <row r="35375" spans="7:12" x14ac:dyDescent="0.25">
      <c r="G35375" s="21"/>
      <c r="H35375" s="21"/>
      <c r="I35375" s="21"/>
      <c r="K35375" s="32">
        <v>3.9894228040143269</v>
      </c>
      <c r="L35375" s="33">
        <v>2.1539642587505012</v>
      </c>
    </row>
    <row r="35376" spans="7:12" x14ac:dyDescent="0.25">
      <c r="G35376" s="21"/>
      <c r="H35376" s="21"/>
      <c r="I35376" s="21"/>
      <c r="K35376" s="32">
        <v>0</v>
      </c>
      <c r="L35376" s="33">
        <v>0</v>
      </c>
    </row>
    <row r="35377" spans="7:12" x14ac:dyDescent="0.25">
      <c r="G35377" s="21"/>
      <c r="H35377" s="21"/>
      <c r="I35377" s="21"/>
      <c r="K35377" s="32">
        <v>3.9894228040143269</v>
      </c>
      <c r="L35377" s="33">
        <v>0</v>
      </c>
    </row>
    <row r="35378" spans="7:12" x14ac:dyDescent="0.25">
      <c r="G35378" s="21"/>
      <c r="H35378" s="21"/>
      <c r="I35378" s="21"/>
      <c r="K35378" s="32">
        <v>27.925959628100291</v>
      </c>
      <c r="L35378" s="33">
        <v>16.965873550148132</v>
      </c>
    </row>
    <row r="35379" spans="7:12" x14ac:dyDescent="0.25">
      <c r="G35379" s="21"/>
      <c r="H35379" s="21"/>
      <c r="I35379" s="21"/>
      <c r="K35379" s="32">
        <v>3.9894228040143269</v>
      </c>
      <c r="L35379" s="33">
        <v>0</v>
      </c>
    </row>
    <row r="35380" spans="7:12" x14ac:dyDescent="0.25">
      <c r="G35380" s="21"/>
      <c r="H35380" s="21"/>
      <c r="I35380" s="21"/>
      <c r="K35380" s="32">
        <v>11.968268412042981</v>
      </c>
      <c r="L35380" s="33">
        <v>31.245195557026278</v>
      </c>
    </row>
    <row r="35381" spans="7:12" x14ac:dyDescent="0.25">
      <c r="G35381" s="21"/>
      <c r="H35381" s="21"/>
      <c r="I35381" s="21"/>
      <c r="K35381" s="32">
        <v>15.957691216057308</v>
      </c>
      <c r="L35381" s="33">
        <v>23.446027307415363</v>
      </c>
    </row>
    <row r="35382" spans="7:12" x14ac:dyDescent="0.25">
      <c r="G35382" s="21"/>
      <c r="H35382" s="21"/>
      <c r="I35382" s="21"/>
      <c r="K35382" s="32">
        <v>3.9894228040143269</v>
      </c>
      <c r="L35382" s="33">
        <v>0</v>
      </c>
    </row>
    <row r="35383" spans="7:12" x14ac:dyDescent="0.25">
      <c r="G35383" s="21"/>
      <c r="H35383" s="21"/>
      <c r="I35383" s="21"/>
      <c r="K35383" s="32">
        <v>7.9788456080286538</v>
      </c>
      <c r="L35383" s="33">
        <v>13.178361361627474</v>
      </c>
    </row>
    <row r="35384" spans="7:12" x14ac:dyDescent="0.25">
      <c r="G35384" s="21"/>
      <c r="H35384" s="21"/>
      <c r="I35384" s="21"/>
      <c r="K35384" s="32">
        <v>23.936536824085962</v>
      </c>
      <c r="L35384" s="33">
        <v>27.316879030987916</v>
      </c>
    </row>
    <row r="35385" spans="7:12" x14ac:dyDescent="0.25">
      <c r="G35385" s="21"/>
      <c r="H35385" s="21"/>
      <c r="I35385" s="21"/>
      <c r="K35385" s="32">
        <v>0</v>
      </c>
      <c r="L35385" s="33">
        <v>0</v>
      </c>
    </row>
    <row r="35386" spans="7:12" x14ac:dyDescent="0.25">
      <c r="G35386" s="21"/>
      <c r="H35386" s="21"/>
      <c r="I35386" s="21"/>
      <c r="K35386" s="32">
        <v>3.9894228040143269</v>
      </c>
      <c r="L35386" s="33">
        <v>0</v>
      </c>
    </row>
    <row r="35387" spans="7:12" x14ac:dyDescent="0.25">
      <c r="G35387" s="21"/>
      <c r="H35387" s="21"/>
      <c r="I35387" s="21"/>
      <c r="K35387" s="32">
        <v>0</v>
      </c>
      <c r="L35387" s="33">
        <v>0</v>
      </c>
    </row>
    <row r="35388" spans="7:12" x14ac:dyDescent="0.25">
      <c r="G35388" s="21"/>
      <c r="H35388" s="21"/>
      <c r="I35388" s="21"/>
      <c r="K35388" s="32">
        <v>3.9894228040143269</v>
      </c>
      <c r="L35388" s="33">
        <v>10.387627123924627</v>
      </c>
    </row>
    <row r="35389" spans="7:12" x14ac:dyDescent="0.25">
      <c r="G35389" s="21"/>
      <c r="H35389" s="21"/>
      <c r="I35389" s="21"/>
      <c r="K35389" s="32">
        <v>51.862496452186242</v>
      </c>
      <c r="L35389" s="33">
        <v>62.912790625747121</v>
      </c>
    </row>
    <row r="35390" spans="7:12" x14ac:dyDescent="0.25">
      <c r="G35390" s="21"/>
      <c r="H35390" s="21"/>
      <c r="I35390" s="21"/>
      <c r="K35390" s="32">
        <v>0</v>
      </c>
      <c r="L35390" s="33">
        <v>0</v>
      </c>
    </row>
    <row r="35391" spans="7:12" x14ac:dyDescent="0.25">
      <c r="G35391" s="21"/>
      <c r="H35391" s="21"/>
      <c r="I35391" s="21"/>
      <c r="K35391" s="32">
        <v>0</v>
      </c>
      <c r="L35391" s="33">
        <v>0</v>
      </c>
    </row>
    <row r="35392" spans="7:12" x14ac:dyDescent="0.25">
      <c r="G35392" s="21"/>
      <c r="H35392" s="21"/>
      <c r="I35392" s="21"/>
      <c r="K35392" s="32">
        <v>15.957691216057308</v>
      </c>
      <c r="L35392" s="33">
        <v>14.511006092856762</v>
      </c>
    </row>
    <row r="35393" spans="7:12" x14ac:dyDescent="0.25">
      <c r="G35393" s="21"/>
      <c r="H35393" s="21"/>
      <c r="I35393" s="21"/>
      <c r="K35393" s="32">
        <v>0</v>
      </c>
      <c r="L35393" s="33">
        <v>0</v>
      </c>
    </row>
    <row r="35394" spans="7:12" x14ac:dyDescent="0.25">
      <c r="G35394" s="21"/>
      <c r="H35394" s="21"/>
      <c r="I35394" s="21"/>
      <c r="K35394" s="32">
        <v>3.9894228040143269</v>
      </c>
      <c r="L35394" s="33">
        <v>0</v>
      </c>
    </row>
    <row r="35395" spans="7:12" x14ac:dyDescent="0.25">
      <c r="G35395" s="21"/>
      <c r="H35395" s="21"/>
      <c r="I35395" s="21"/>
      <c r="K35395" s="32">
        <v>3.9894228040143269</v>
      </c>
      <c r="L35395" s="33">
        <v>0</v>
      </c>
    </row>
    <row r="35396" spans="7:12" x14ac:dyDescent="0.25">
      <c r="G35396" s="21"/>
      <c r="H35396" s="21"/>
      <c r="I35396" s="21"/>
      <c r="K35396" s="32">
        <v>7.9788456080286538</v>
      </c>
      <c r="L35396" s="33">
        <v>0</v>
      </c>
    </row>
    <row r="35397" spans="7:12" x14ac:dyDescent="0.25">
      <c r="G35397" s="21"/>
      <c r="H35397" s="21"/>
      <c r="I35397" s="21"/>
      <c r="K35397" s="32">
        <v>11.968268412042981</v>
      </c>
      <c r="L35397" s="33">
        <v>0.13645579900368299</v>
      </c>
    </row>
    <row r="35398" spans="7:12" x14ac:dyDescent="0.25">
      <c r="G35398" s="21"/>
      <c r="H35398" s="21"/>
      <c r="I35398" s="21"/>
      <c r="K35398" s="32">
        <v>11.968268412042981</v>
      </c>
      <c r="L35398" s="33">
        <v>0.38810726444799959</v>
      </c>
    </row>
    <row r="35399" spans="7:12" x14ac:dyDescent="0.25">
      <c r="G35399" s="21"/>
      <c r="H35399" s="21"/>
      <c r="I35399" s="21"/>
      <c r="K35399" s="32">
        <v>0</v>
      </c>
      <c r="L35399" s="33">
        <v>0</v>
      </c>
    </row>
    <row r="35400" spans="7:12" x14ac:dyDescent="0.25">
      <c r="G35400" s="21"/>
      <c r="H35400" s="21"/>
      <c r="I35400" s="21"/>
      <c r="K35400" s="32">
        <v>0</v>
      </c>
      <c r="L35400" s="33">
        <v>0</v>
      </c>
    </row>
    <row r="35401" spans="7:12" x14ac:dyDescent="0.25">
      <c r="G35401" s="21"/>
      <c r="H35401" s="21"/>
      <c r="I35401" s="21"/>
      <c r="K35401" s="32">
        <v>0</v>
      </c>
      <c r="L35401" s="33">
        <v>0</v>
      </c>
    </row>
    <row r="35402" spans="7:12" x14ac:dyDescent="0.25">
      <c r="G35402" s="21"/>
      <c r="H35402" s="21"/>
      <c r="I35402" s="21"/>
      <c r="K35402" s="32">
        <v>11.968268412042981</v>
      </c>
      <c r="L35402" s="33">
        <v>13.922134601516333</v>
      </c>
    </row>
    <row r="35403" spans="7:12" x14ac:dyDescent="0.25">
      <c r="G35403" s="21"/>
      <c r="H35403" s="21"/>
      <c r="I35403" s="21"/>
      <c r="K35403" s="32">
        <v>59.841342060214892</v>
      </c>
      <c r="L35403" s="33">
        <v>43.192785405587912</v>
      </c>
    </row>
    <row r="35404" spans="7:12" x14ac:dyDescent="0.25">
      <c r="G35404" s="21"/>
      <c r="H35404" s="21"/>
      <c r="I35404" s="21"/>
      <c r="K35404" s="32">
        <v>0</v>
      </c>
      <c r="L35404" s="33">
        <v>0</v>
      </c>
    </row>
    <row r="35405" spans="7:12" x14ac:dyDescent="0.25">
      <c r="G35405" s="21"/>
      <c r="H35405" s="21"/>
      <c r="I35405" s="21"/>
      <c r="K35405" s="32">
        <v>0</v>
      </c>
      <c r="L35405" s="33">
        <v>0</v>
      </c>
    </row>
    <row r="35406" spans="7:12" x14ac:dyDescent="0.25">
      <c r="G35406" s="21"/>
      <c r="H35406" s="21"/>
      <c r="I35406" s="21"/>
      <c r="K35406" s="32">
        <v>23.936536824085962</v>
      </c>
      <c r="L35406" s="33">
        <v>21.879500062119103</v>
      </c>
    </row>
    <row r="35407" spans="7:12" x14ac:dyDescent="0.25">
      <c r="G35407" s="21"/>
      <c r="H35407" s="21"/>
      <c r="I35407" s="21"/>
      <c r="K35407" s="32">
        <v>0</v>
      </c>
      <c r="L35407" s="33">
        <v>0</v>
      </c>
    </row>
    <row r="35408" spans="7:12" x14ac:dyDescent="0.25">
      <c r="G35408" s="21"/>
      <c r="H35408" s="21"/>
      <c r="I35408" s="21"/>
      <c r="K35408" s="32">
        <v>3.9894228040143269</v>
      </c>
      <c r="L35408" s="33">
        <v>0</v>
      </c>
    </row>
    <row r="35409" spans="7:12" x14ac:dyDescent="0.25">
      <c r="G35409" s="21"/>
      <c r="H35409" s="21"/>
      <c r="I35409" s="21"/>
      <c r="K35409" s="32">
        <v>0</v>
      </c>
      <c r="L35409" s="33">
        <v>0</v>
      </c>
    </row>
    <row r="35410" spans="7:12" x14ac:dyDescent="0.25">
      <c r="G35410" s="21"/>
      <c r="H35410" s="21"/>
      <c r="I35410" s="21"/>
      <c r="K35410" s="32">
        <v>3.9894228040143269</v>
      </c>
      <c r="L35410" s="33">
        <v>0</v>
      </c>
    </row>
    <row r="35411" spans="7:12" x14ac:dyDescent="0.25">
      <c r="G35411" s="21"/>
      <c r="H35411" s="21"/>
      <c r="I35411" s="21"/>
      <c r="K35411" s="32">
        <v>0</v>
      </c>
      <c r="L35411" s="33">
        <v>0</v>
      </c>
    </row>
    <row r="35412" spans="7:12" x14ac:dyDescent="0.25">
      <c r="G35412" s="21"/>
      <c r="H35412" s="21"/>
      <c r="I35412" s="21"/>
      <c r="K35412" s="32">
        <v>31.915382432114619</v>
      </c>
      <c r="L35412" s="33">
        <v>56.622595189807917</v>
      </c>
    </row>
    <row r="35413" spans="7:12" x14ac:dyDescent="0.25">
      <c r="G35413" s="21"/>
      <c r="H35413" s="21"/>
      <c r="I35413" s="21"/>
      <c r="K35413" s="32">
        <v>11.968268412042981</v>
      </c>
      <c r="L35413" s="33">
        <v>7.5062884764587503</v>
      </c>
    </row>
    <row r="35414" spans="7:12" x14ac:dyDescent="0.25">
      <c r="G35414" s="21"/>
      <c r="H35414" s="21"/>
      <c r="I35414" s="21"/>
      <c r="K35414" s="32">
        <v>0</v>
      </c>
      <c r="L35414" s="33">
        <v>0</v>
      </c>
    </row>
    <row r="35415" spans="7:12" x14ac:dyDescent="0.25">
      <c r="G35415" s="21"/>
      <c r="H35415" s="21"/>
      <c r="I35415" s="21"/>
      <c r="K35415" s="32">
        <v>0</v>
      </c>
      <c r="L35415" s="33">
        <v>0</v>
      </c>
    </row>
    <row r="35416" spans="7:12" x14ac:dyDescent="0.25">
      <c r="G35416" s="21"/>
      <c r="H35416" s="21"/>
      <c r="I35416" s="21"/>
      <c r="K35416" s="32">
        <v>7.9788456080286538</v>
      </c>
      <c r="L35416" s="33">
        <v>1.0841117693517694</v>
      </c>
    </row>
    <row r="35417" spans="7:12" x14ac:dyDescent="0.25">
      <c r="G35417" s="21"/>
      <c r="H35417" s="21"/>
      <c r="I35417" s="21"/>
      <c r="K35417" s="32">
        <v>7.9788456080286538</v>
      </c>
      <c r="L35417" s="33">
        <v>9.5488774736131816</v>
      </c>
    </row>
    <row r="35418" spans="7:12" x14ac:dyDescent="0.25">
      <c r="G35418" s="21"/>
      <c r="H35418" s="21"/>
      <c r="I35418" s="21"/>
      <c r="K35418" s="32">
        <v>0</v>
      </c>
      <c r="L35418" s="33">
        <v>0</v>
      </c>
    </row>
    <row r="35419" spans="7:12" x14ac:dyDescent="0.25">
      <c r="G35419" s="21"/>
      <c r="H35419" s="21"/>
      <c r="I35419" s="21"/>
      <c r="K35419" s="32">
        <v>51.862496452186242</v>
      </c>
      <c r="L35419" s="33">
        <v>20.31881732386168</v>
      </c>
    </row>
    <row r="35420" spans="7:12" x14ac:dyDescent="0.25">
      <c r="G35420" s="21"/>
      <c r="H35420" s="21"/>
      <c r="I35420" s="21"/>
      <c r="K35420" s="32">
        <v>7.9788456080286538</v>
      </c>
      <c r="L35420" s="33">
        <v>16.720829303455261</v>
      </c>
    </row>
    <row r="35421" spans="7:12" x14ac:dyDescent="0.25">
      <c r="G35421" s="21"/>
      <c r="H35421" s="21"/>
      <c r="I35421" s="21"/>
      <c r="K35421" s="32">
        <v>19.947114020071634</v>
      </c>
      <c r="L35421" s="33">
        <v>27.576590333556389</v>
      </c>
    </row>
    <row r="35422" spans="7:12" x14ac:dyDescent="0.25">
      <c r="G35422" s="21"/>
      <c r="H35422" s="21"/>
      <c r="I35422" s="21"/>
      <c r="K35422" s="32">
        <v>23.936536824085962</v>
      </c>
      <c r="L35422" s="33">
        <v>22.059527920339406</v>
      </c>
    </row>
    <row r="35423" spans="7:12" x14ac:dyDescent="0.25">
      <c r="G35423" s="21"/>
      <c r="H35423" s="21"/>
      <c r="I35423" s="21"/>
      <c r="K35423" s="32">
        <v>0</v>
      </c>
      <c r="L35423" s="33">
        <v>0</v>
      </c>
    </row>
    <row r="35424" spans="7:12" x14ac:dyDescent="0.25">
      <c r="G35424" s="21"/>
      <c r="H35424" s="21"/>
      <c r="I35424" s="21"/>
      <c r="K35424" s="32">
        <v>7.9788456080286538</v>
      </c>
      <c r="L35424" s="33">
        <v>1.965168124757678</v>
      </c>
    </row>
    <row r="35425" spans="7:12" x14ac:dyDescent="0.25">
      <c r="G35425" s="21"/>
      <c r="H35425" s="21"/>
      <c r="I35425" s="21"/>
      <c r="K35425" s="32">
        <v>35.904805236128944</v>
      </c>
      <c r="L35425" s="33">
        <v>39.505318281774464</v>
      </c>
    </row>
    <row r="35426" spans="7:12" x14ac:dyDescent="0.25">
      <c r="G35426" s="21"/>
      <c r="H35426" s="21"/>
      <c r="I35426" s="21"/>
      <c r="K35426" s="32">
        <v>19.947114020071634</v>
      </c>
      <c r="L35426" s="33">
        <v>12.390158794364933</v>
      </c>
    </row>
    <row r="35427" spans="7:12" x14ac:dyDescent="0.25">
      <c r="G35427" s="21"/>
      <c r="H35427" s="21"/>
      <c r="I35427" s="21"/>
      <c r="K35427" s="32">
        <v>7.9788456080286538</v>
      </c>
      <c r="L35427" s="33">
        <v>4.6738060758790905</v>
      </c>
    </row>
    <row r="35428" spans="7:12" x14ac:dyDescent="0.25">
      <c r="G35428" s="21"/>
      <c r="H35428" s="21"/>
      <c r="I35428" s="21"/>
      <c r="K35428" s="32">
        <v>11.968268412042981</v>
      </c>
      <c r="L35428" s="33">
        <v>19.608320628293725</v>
      </c>
    </row>
    <row r="35429" spans="7:12" x14ac:dyDescent="0.25">
      <c r="G35429" s="21"/>
      <c r="H35429" s="21"/>
      <c r="I35429" s="21"/>
      <c r="K35429" s="32">
        <v>0</v>
      </c>
      <c r="L35429" s="33">
        <v>0</v>
      </c>
    </row>
    <row r="35430" spans="7:12" x14ac:dyDescent="0.25">
      <c r="G35430" s="21"/>
      <c r="H35430" s="21"/>
      <c r="I35430" s="21"/>
      <c r="K35430" s="32">
        <v>75.799033276272198</v>
      </c>
      <c r="L35430" s="33">
        <v>78.676984224961444</v>
      </c>
    </row>
    <row r="35431" spans="7:12" x14ac:dyDescent="0.25">
      <c r="G35431" s="21"/>
      <c r="H35431" s="21"/>
      <c r="I35431" s="21"/>
      <c r="K35431" s="32">
        <v>0</v>
      </c>
      <c r="L35431" s="33">
        <v>0</v>
      </c>
    </row>
    <row r="35432" spans="7:12" x14ac:dyDescent="0.25">
      <c r="G35432" s="21"/>
      <c r="H35432" s="21"/>
      <c r="I35432" s="21"/>
      <c r="K35432" s="32">
        <v>0</v>
      </c>
      <c r="L35432" s="33">
        <v>0</v>
      </c>
    </row>
    <row r="35433" spans="7:12" x14ac:dyDescent="0.25">
      <c r="G35433" s="21"/>
      <c r="H35433" s="21"/>
      <c r="I35433" s="21"/>
      <c r="K35433" s="32">
        <v>0</v>
      </c>
      <c r="L35433" s="33">
        <v>0</v>
      </c>
    </row>
    <row r="35434" spans="7:12" x14ac:dyDescent="0.25">
      <c r="G35434" s="21"/>
      <c r="H35434" s="21"/>
      <c r="I35434" s="21"/>
      <c r="K35434" s="32">
        <v>3.9894228040143269</v>
      </c>
      <c r="L35434" s="33">
        <v>8.4144174506632261</v>
      </c>
    </row>
    <row r="35435" spans="7:12" x14ac:dyDescent="0.25">
      <c r="G35435" s="21"/>
      <c r="H35435" s="21"/>
      <c r="I35435" s="21"/>
      <c r="K35435" s="32">
        <v>7.9788456080286538</v>
      </c>
      <c r="L35435" s="33">
        <v>11.938816249467038</v>
      </c>
    </row>
    <row r="35436" spans="7:12" x14ac:dyDescent="0.25">
      <c r="G35436" s="21"/>
      <c r="H35436" s="21"/>
      <c r="I35436" s="21"/>
      <c r="K35436" s="32">
        <v>0</v>
      </c>
      <c r="L35436" s="33">
        <v>0</v>
      </c>
    </row>
    <row r="35437" spans="7:12" x14ac:dyDescent="0.25">
      <c r="G35437" s="21"/>
      <c r="H35437" s="21"/>
      <c r="I35437" s="21"/>
      <c r="K35437" s="32">
        <v>3.9894228040143269</v>
      </c>
      <c r="L35437" s="33">
        <v>8.3281280793323695</v>
      </c>
    </row>
    <row r="35438" spans="7:12" x14ac:dyDescent="0.25">
      <c r="G35438" s="21"/>
      <c r="H35438" s="21"/>
      <c r="I35438" s="21"/>
      <c r="K35438" s="32">
        <v>0</v>
      </c>
      <c r="L35438" s="33">
        <v>0</v>
      </c>
    </row>
    <row r="35439" spans="7:12" x14ac:dyDescent="0.25">
      <c r="G35439" s="21"/>
      <c r="H35439" s="21"/>
      <c r="I35439" s="21"/>
      <c r="K35439" s="32">
        <v>3.9894228040143269</v>
      </c>
      <c r="L35439" s="33">
        <v>21.683460924330195</v>
      </c>
    </row>
    <row r="35440" spans="7:12" x14ac:dyDescent="0.25">
      <c r="G35440" s="21"/>
      <c r="H35440" s="21"/>
      <c r="I35440" s="21"/>
      <c r="K35440" s="32">
        <v>19.947114020071634</v>
      </c>
      <c r="L35440" s="33">
        <v>0</v>
      </c>
    </row>
    <row r="35441" spans="7:12" x14ac:dyDescent="0.25">
      <c r="G35441" s="21"/>
      <c r="H35441" s="21"/>
      <c r="I35441" s="21"/>
      <c r="K35441" s="32">
        <v>0</v>
      </c>
      <c r="L35441" s="33">
        <v>0</v>
      </c>
    </row>
    <row r="35442" spans="7:12" x14ac:dyDescent="0.25">
      <c r="G35442" s="21"/>
      <c r="H35442" s="21"/>
      <c r="I35442" s="21"/>
      <c r="K35442" s="32">
        <v>0</v>
      </c>
      <c r="L35442" s="33">
        <v>0</v>
      </c>
    </row>
    <row r="35443" spans="7:12" x14ac:dyDescent="0.25">
      <c r="G35443" s="21"/>
      <c r="H35443" s="21"/>
      <c r="I35443" s="21"/>
      <c r="K35443" s="32">
        <v>23.936536824085962</v>
      </c>
      <c r="L35443" s="33">
        <v>38.09212918415551</v>
      </c>
    </row>
    <row r="35444" spans="7:12" x14ac:dyDescent="0.25">
      <c r="G35444" s="21"/>
      <c r="H35444" s="21"/>
      <c r="I35444" s="21"/>
      <c r="K35444" s="32">
        <v>7.9788456080286538</v>
      </c>
      <c r="L35444" s="33">
        <v>0</v>
      </c>
    </row>
    <row r="35445" spans="7:12" x14ac:dyDescent="0.25">
      <c r="G35445" s="21"/>
      <c r="H35445" s="21"/>
      <c r="I35445" s="21"/>
      <c r="K35445" s="32">
        <v>11.968268412042981</v>
      </c>
      <c r="L35445" s="33">
        <v>15.666833078759019</v>
      </c>
    </row>
    <row r="35446" spans="7:12" x14ac:dyDescent="0.25">
      <c r="G35446" s="21"/>
      <c r="H35446" s="21"/>
      <c r="I35446" s="21"/>
      <c r="K35446" s="32">
        <v>11.968268412042981</v>
      </c>
      <c r="L35446" s="33">
        <v>5.0418161085964606</v>
      </c>
    </row>
    <row r="35447" spans="7:12" x14ac:dyDescent="0.25">
      <c r="G35447" s="21"/>
      <c r="H35447" s="21"/>
      <c r="I35447" s="21"/>
      <c r="K35447" s="32">
        <v>47.873073648171918</v>
      </c>
      <c r="L35447" s="33">
        <v>7.5550066453863618</v>
      </c>
    </row>
    <row r="35448" spans="7:12" x14ac:dyDescent="0.25">
      <c r="G35448" s="21"/>
      <c r="H35448" s="21"/>
      <c r="I35448" s="21"/>
      <c r="K35448" s="32">
        <v>0</v>
      </c>
      <c r="L35448" s="33">
        <v>0</v>
      </c>
    </row>
    <row r="35449" spans="7:12" x14ac:dyDescent="0.25">
      <c r="G35449" s="21"/>
      <c r="H35449" s="21"/>
      <c r="I35449" s="21"/>
      <c r="K35449" s="32">
        <v>7.9788456080286538</v>
      </c>
      <c r="L35449" s="33">
        <v>0</v>
      </c>
    </row>
    <row r="35450" spans="7:12" x14ac:dyDescent="0.25">
      <c r="G35450" s="21"/>
      <c r="H35450" s="21"/>
      <c r="I35450" s="21"/>
      <c r="K35450" s="32">
        <v>0</v>
      </c>
      <c r="L35450" s="33">
        <v>0</v>
      </c>
    </row>
    <row r="35451" spans="7:12" x14ac:dyDescent="0.25">
      <c r="G35451" s="21"/>
      <c r="H35451" s="21"/>
      <c r="I35451" s="21"/>
      <c r="K35451" s="32">
        <v>0</v>
      </c>
      <c r="L35451" s="33">
        <v>0</v>
      </c>
    </row>
    <row r="35452" spans="7:12" x14ac:dyDescent="0.25">
      <c r="G35452" s="21"/>
      <c r="H35452" s="21"/>
      <c r="I35452" s="21"/>
      <c r="K35452" s="32">
        <v>7.9788456080286538</v>
      </c>
      <c r="L35452" s="33">
        <v>19.084163826278232</v>
      </c>
    </row>
    <row r="35453" spans="7:12" x14ac:dyDescent="0.25">
      <c r="G35453" s="21"/>
      <c r="H35453" s="21"/>
      <c r="I35453" s="21"/>
      <c r="K35453" s="32">
        <v>11.968268412042981</v>
      </c>
      <c r="L35453" s="33">
        <v>5.9149834675619388</v>
      </c>
    </row>
    <row r="35454" spans="7:12" x14ac:dyDescent="0.25">
      <c r="G35454" s="21"/>
      <c r="H35454" s="21"/>
      <c r="I35454" s="21"/>
      <c r="K35454" s="32">
        <v>7.9788456080286538</v>
      </c>
      <c r="L35454" s="33">
        <v>7.2155542020350127</v>
      </c>
    </row>
    <row r="35455" spans="7:12" x14ac:dyDescent="0.25">
      <c r="G35455" s="21"/>
      <c r="H35455" s="21"/>
      <c r="I35455" s="21"/>
      <c r="K35455" s="32">
        <v>0</v>
      </c>
      <c r="L35455" s="33">
        <v>0</v>
      </c>
    </row>
    <row r="35456" spans="7:12" x14ac:dyDescent="0.25">
      <c r="G35456" s="21"/>
      <c r="H35456" s="21"/>
      <c r="I35456" s="21"/>
      <c r="K35456" s="32">
        <v>3.9894228040143269</v>
      </c>
      <c r="L35456" s="33">
        <v>12.471291841533274</v>
      </c>
    </row>
    <row r="35457" spans="7:12" x14ac:dyDescent="0.25">
      <c r="G35457" s="21"/>
      <c r="H35457" s="21"/>
      <c r="I35457" s="21"/>
      <c r="K35457" s="32">
        <v>71.809610472257873</v>
      </c>
      <c r="L35457" s="33">
        <v>65.579182044020968</v>
      </c>
    </row>
    <row r="35458" spans="7:12" x14ac:dyDescent="0.25">
      <c r="G35458" s="21"/>
      <c r="H35458" s="21"/>
      <c r="I35458" s="21"/>
      <c r="K35458" s="32">
        <v>0</v>
      </c>
      <c r="L35458" s="33">
        <v>0</v>
      </c>
    </row>
    <row r="35459" spans="7:12" x14ac:dyDescent="0.25">
      <c r="G35459" s="21"/>
      <c r="H35459" s="21"/>
      <c r="I35459" s="21"/>
      <c r="K35459" s="32">
        <v>0</v>
      </c>
      <c r="L35459" s="33">
        <v>0</v>
      </c>
    </row>
    <row r="35460" spans="7:12" x14ac:dyDescent="0.25">
      <c r="G35460" s="21"/>
      <c r="H35460" s="21"/>
      <c r="I35460" s="21"/>
      <c r="K35460" s="32">
        <v>3.9894228040143269</v>
      </c>
      <c r="L35460" s="33">
        <v>0</v>
      </c>
    </row>
    <row r="35461" spans="7:12" x14ac:dyDescent="0.25">
      <c r="G35461" s="21"/>
      <c r="H35461" s="21"/>
      <c r="I35461" s="21"/>
      <c r="K35461" s="32">
        <v>3.9894228040143269</v>
      </c>
      <c r="L35461" s="33">
        <v>0</v>
      </c>
    </row>
    <row r="35462" spans="7:12" x14ac:dyDescent="0.25">
      <c r="G35462" s="21"/>
      <c r="H35462" s="21"/>
      <c r="I35462" s="21"/>
      <c r="K35462" s="32">
        <v>0</v>
      </c>
      <c r="L35462" s="33">
        <v>0</v>
      </c>
    </row>
    <row r="35463" spans="7:12" x14ac:dyDescent="0.25">
      <c r="G35463" s="21"/>
      <c r="H35463" s="21"/>
      <c r="I35463" s="21"/>
      <c r="K35463" s="32">
        <v>19.947114020071634</v>
      </c>
      <c r="L35463" s="33">
        <v>4.8801671909423128</v>
      </c>
    </row>
    <row r="35464" spans="7:12" x14ac:dyDescent="0.25">
      <c r="G35464" s="21"/>
      <c r="H35464" s="21"/>
      <c r="I35464" s="21"/>
      <c r="K35464" s="32">
        <v>31.915382432114619</v>
      </c>
      <c r="L35464" s="33">
        <v>16.856495637932156</v>
      </c>
    </row>
    <row r="35465" spans="7:12" x14ac:dyDescent="0.25">
      <c r="G35465" s="21"/>
      <c r="H35465" s="21"/>
      <c r="I35465" s="21"/>
      <c r="K35465" s="32">
        <v>3.9894228040143269</v>
      </c>
      <c r="L35465" s="33">
        <v>2.7946182209987032</v>
      </c>
    </row>
    <row r="35466" spans="7:12" x14ac:dyDescent="0.25">
      <c r="G35466" s="21"/>
      <c r="H35466" s="21"/>
      <c r="I35466" s="21"/>
      <c r="K35466" s="32">
        <v>0</v>
      </c>
      <c r="L35466" s="33">
        <v>0</v>
      </c>
    </row>
    <row r="35467" spans="7:12" x14ac:dyDescent="0.25">
      <c r="G35467" s="21"/>
      <c r="H35467" s="21"/>
      <c r="I35467" s="21"/>
      <c r="K35467" s="32">
        <v>0</v>
      </c>
      <c r="L35467" s="33">
        <v>0</v>
      </c>
    </row>
    <row r="35468" spans="7:12" x14ac:dyDescent="0.25">
      <c r="G35468" s="21"/>
      <c r="H35468" s="21"/>
      <c r="I35468" s="21"/>
      <c r="K35468" s="32">
        <v>0</v>
      </c>
      <c r="L35468" s="33">
        <v>0</v>
      </c>
    </row>
    <row r="35469" spans="7:12" x14ac:dyDescent="0.25">
      <c r="G35469" s="21"/>
      <c r="H35469" s="21"/>
      <c r="I35469" s="21"/>
      <c r="K35469" s="32">
        <v>3.9894228040143269</v>
      </c>
      <c r="L35469" s="33">
        <v>2.6022593073856708</v>
      </c>
    </row>
    <row r="35470" spans="7:12" x14ac:dyDescent="0.25">
      <c r="G35470" s="21"/>
      <c r="H35470" s="21"/>
      <c r="I35470" s="21"/>
      <c r="K35470" s="32">
        <v>19.947114020071634</v>
      </c>
      <c r="L35470" s="33">
        <v>5.1700620933272052</v>
      </c>
    </row>
    <row r="35471" spans="7:12" x14ac:dyDescent="0.25">
      <c r="G35471" s="21"/>
      <c r="H35471" s="21"/>
      <c r="I35471" s="21"/>
      <c r="K35471" s="32">
        <v>39.894228040143268</v>
      </c>
      <c r="L35471" s="33">
        <v>40.250846606500218</v>
      </c>
    </row>
    <row r="35472" spans="7:12" x14ac:dyDescent="0.25">
      <c r="G35472" s="21"/>
      <c r="H35472" s="21"/>
      <c r="I35472" s="21"/>
      <c r="K35472" s="32">
        <v>0</v>
      </c>
      <c r="L35472" s="33">
        <v>0</v>
      </c>
    </row>
    <row r="35473" spans="7:12" x14ac:dyDescent="0.25">
      <c r="G35473" s="21"/>
      <c r="H35473" s="21"/>
      <c r="I35473" s="21"/>
      <c r="K35473" s="32">
        <v>3.9894228040143269</v>
      </c>
      <c r="L35473" s="33">
        <v>0</v>
      </c>
    </row>
    <row r="35474" spans="7:12" x14ac:dyDescent="0.25">
      <c r="G35474" s="21"/>
      <c r="H35474" s="21"/>
      <c r="I35474" s="21"/>
      <c r="K35474" s="32">
        <v>47.873073648171918</v>
      </c>
      <c r="L35474" s="33">
        <v>32.028174167785636</v>
      </c>
    </row>
    <row r="35475" spans="7:12" x14ac:dyDescent="0.25">
      <c r="G35475" s="21"/>
      <c r="H35475" s="21"/>
      <c r="I35475" s="21"/>
      <c r="K35475" s="32">
        <v>11.968268412042981</v>
      </c>
      <c r="L35475" s="33">
        <v>10.971156065224882</v>
      </c>
    </row>
    <row r="35476" spans="7:12" x14ac:dyDescent="0.25">
      <c r="G35476" s="21"/>
      <c r="H35476" s="21"/>
      <c r="I35476" s="21"/>
      <c r="K35476" s="32">
        <v>0</v>
      </c>
      <c r="L35476" s="33">
        <v>0</v>
      </c>
    </row>
    <row r="35477" spans="7:12" x14ac:dyDescent="0.25">
      <c r="G35477" s="21"/>
      <c r="H35477" s="21"/>
      <c r="I35477" s="21"/>
      <c r="K35477" s="32">
        <v>0</v>
      </c>
      <c r="L35477" s="33">
        <v>0</v>
      </c>
    </row>
    <row r="35478" spans="7:12" x14ac:dyDescent="0.25">
      <c r="G35478" s="21"/>
      <c r="H35478" s="21"/>
      <c r="I35478" s="21"/>
      <c r="K35478" s="32">
        <v>47.873073648171918</v>
      </c>
      <c r="L35478" s="33">
        <v>33.077809169001007</v>
      </c>
    </row>
    <row r="35479" spans="7:12" x14ac:dyDescent="0.25">
      <c r="G35479" s="21"/>
      <c r="H35479" s="21"/>
      <c r="I35479" s="21"/>
      <c r="K35479" s="32">
        <v>3.9894228040143269</v>
      </c>
      <c r="L35479" s="33">
        <v>0</v>
      </c>
    </row>
    <row r="35480" spans="7:12" x14ac:dyDescent="0.25">
      <c r="G35480" s="21"/>
      <c r="H35480" s="21"/>
      <c r="I35480" s="21"/>
      <c r="K35480" s="32">
        <v>3.9894228040143269</v>
      </c>
      <c r="L35480" s="33">
        <v>0</v>
      </c>
    </row>
    <row r="35481" spans="7:12" x14ac:dyDescent="0.25">
      <c r="G35481" s="21"/>
      <c r="H35481" s="21"/>
      <c r="I35481" s="21"/>
      <c r="K35481" s="32">
        <v>0</v>
      </c>
      <c r="L35481" s="33">
        <v>0</v>
      </c>
    </row>
    <row r="35482" spans="7:12" x14ac:dyDescent="0.25">
      <c r="G35482" s="21"/>
      <c r="H35482" s="21"/>
      <c r="I35482" s="21"/>
      <c r="K35482" s="32">
        <v>0</v>
      </c>
      <c r="L35482" s="33">
        <v>0</v>
      </c>
    </row>
    <row r="35483" spans="7:12" x14ac:dyDescent="0.25">
      <c r="G35483" s="21"/>
      <c r="H35483" s="21"/>
      <c r="I35483" s="21"/>
      <c r="K35483" s="32">
        <v>3.9894228040143269</v>
      </c>
      <c r="L35483" s="33">
        <v>10.647169906773827</v>
      </c>
    </row>
    <row r="35484" spans="7:12" x14ac:dyDescent="0.25">
      <c r="G35484" s="21"/>
      <c r="H35484" s="21"/>
      <c r="I35484" s="21"/>
      <c r="K35484" s="32">
        <v>3.9894228040143269</v>
      </c>
      <c r="L35484" s="33">
        <v>0</v>
      </c>
    </row>
    <row r="35485" spans="7:12" x14ac:dyDescent="0.25">
      <c r="G35485" s="21"/>
      <c r="H35485" s="21"/>
      <c r="I35485" s="21"/>
      <c r="K35485" s="32">
        <v>3.9894228040143269</v>
      </c>
      <c r="L35485" s="33">
        <v>6.8222011417430304</v>
      </c>
    </row>
    <row r="35486" spans="7:12" x14ac:dyDescent="0.25">
      <c r="G35486" s="21"/>
      <c r="H35486" s="21"/>
      <c r="I35486" s="21"/>
      <c r="K35486" s="32">
        <v>0</v>
      </c>
      <c r="L35486" s="33">
        <v>0</v>
      </c>
    </row>
    <row r="35487" spans="7:12" x14ac:dyDescent="0.25">
      <c r="G35487" s="21"/>
      <c r="H35487" s="21"/>
      <c r="I35487" s="21"/>
      <c r="K35487" s="32">
        <v>0</v>
      </c>
      <c r="L35487" s="33">
        <v>0</v>
      </c>
    </row>
    <row r="35488" spans="7:12" x14ac:dyDescent="0.25">
      <c r="G35488" s="21"/>
      <c r="H35488" s="21"/>
      <c r="I35488" s="21"/>
      <c r="K35488" s="32">
        <v>11.968268412042981</v>
      </c>
      <c r="L35488" s="33">
        <v>10.130961100133117</v>
      </c>
    </row>
    <row r="35489" spans="7:12" x14ac:dyDescent="0.25">
      <c r="G35489" s="21"/>
      <c r="H35489" s="21"/>
      <c r="I35489" s="21"/>
      <c r="K35489" s="32">
        <v>3.9894228040143269</v>
      </c>
      <c r="L35489" s="33">
        <v>0</v>
      </c>
    </row>
    <row r="35490" spans="7:12" x14ac:dyDescent="0.25">
      <c r="G35490" s="21"/>
      <c r="H35490" s="21"/>
      <c r="I35490" s="21"/>
      <c r="K35490" s="32">
        <v>0</v>
      </c>
      <c r="L35490" s="33">
        <v>0</v>
      </c>
    </row>
    <row r="35491" spans="7:12" x14ac:dyDescent="0.25">
      <c r="G35491" s="21"/>
      <c r="H35491" s="21"/>
      <c r="I35491" s="21"/>
      <c r="K35491" s="32">
        <v>15.957691216057308</v>
      </c>
      <c r="L35491" s="33">
        <v>23.599369895725921</v>
      </c>
    </row>
    <row r="35492" spans="7:12" x14ac:dyDescent="0.25">
      <c r="G35492" s="21"/>
      <c r="H35492" s="21"/>
      <c r="I35492" s="21"/>
      <c r="K35492" s="32">
        <v>15.957691216057308</v>
      </c>
      <c r="L35492" s="33">
        <v>12.825722193824312</v>
      </c>
    </row>
    <row r="35493" spans="7:12" x14ac:dyDescent="0.25">
      <c r="G35493" s="21"/>
      <c r="H35493" s="21"/>
      <c r="I35493" s="21"/>
      <c r="K35493" s="32">
        <v>3.9894228040143269</v>
      </c>
      <c r="L35493" s="33">
        <v>0</v>
      </c>
    </row>
    <row r="35494" spans="7:12" x14ac:dyDescent="0.25">
      <c r="G35494" s="21"/>
      <c r="H35494" s="21"/>
      <c r="I35494" s="21"/>
      <c r="K35494" s="32">
        <v>0</v>
      </c>
      <c r="L35494" s="33">
        <v>0</v>
      </c>
    </row>
    <row r="35495" spans="7:12" x14ac:dyDescent="0.25">
      <c r="G35495" s="21"/>
      <c r="H35495" s="21"/>
      <c r="I35495" s="21"/>
      <c r="K35495" s="32">
        <v>11.968268412042981</v>
      </c>
      <c r="L35495" s="33">
        <v>18.115399269212457</v>
      </c>
    </row>
    <row r="35496" spans="7:12" x14ac:dyDescent="0.25">
      <c r="G35496" s="21"/>
      <c r="H35496" s="21"/>
      <c r="I35496" s="21"/>
      <c r="K35496" s="32">
        <v>0</v>
      </c>
      <c r="L35496" s="33">
        <v>0</v>
      </c>
    </row>
    <row r="35497" spans="7:12" x14ac:dyDescent="0.25">
      <c r="G35497" s="21"/>
      <c r="H35497" s="21"/>
      <c r="I35497" s="21"/>
      <c r="K35497" s="32">
        <v>11.968268412042981</v>
      </c>
      <c r="L35497" s="33">
        <v>6.9942062020509246</v>
      </c>
    </row>
    <row r="35498" spans="7:12" x14ac:dyDescent="0.25">
      <c r="G35498" s="21"/>
      <c r="H35498" s="21"/>
      <c r="I35498" s="21"/>
      <c r="K35498" s="32">
        <v>11.968268412042981</v>
      </c>
      <c r="L35498" s="33">
        <v>12.732054763042848</v>
      </c>
    </row>
    <row r="35499" spans="7:12" x14ac:dyDescent="0.25">
      <c r="G35499" s="21"/>
      <c r="H35499" s="21"/>
      <c r="I35499" s="21"/>
      <c r="K35499" s="32">
        <v>3.9894228040143269</v>
      </c>
      <c r="L35499" s="33">
        <v>0</v>
      </c>
    </row>
    <row r="35500" spans="7:12" x14ac:dyDescent="0.25">
      <c r="G35500" s="21"/>
      <c r="H35500" s="21"/>
      <c r="I35500" s="21"/>
      <c r="K35500" s="32">
        <v>35.904805236128944</v>
      </c>
      <c r="L35500" s="33">
        <v>12.731326693040241</v>
      </c>
    </row>
    <row r="35501" spans="7:12" x14ac:dyDescent="0.25">
      <c r="G35501" s="21"/>
      <c r="H35501" s="21"/>
      <c r="I35501" s="21"/>
      <c r="K35501" s="32">
        <v>7.9788456080286538</v>
      </c>
      <c r="L35501" s="33">
        <v>1.157045000416383</v>
      </c>
    </row>
    <row r="35502" spans="7:12" x14ac:dyDescent="0.25">
      <c r="G35502" s="21"/>
      <c r="H35502" s="21"/>
      <c r="I35502" s="21"/>
      <c r="K35502" s="32">
        <v>19.947114020071634</v>
      </c>
      <c r="L35502" s="33">
        <v>10.303282761653261</v>
      </c>
    </row>
    <row r="35503" spans="7:12" x14ac:dyDescent="0.25">
      <c r="G35503" s="21"/>
      <c r="H35503" s="21"/>
      <c r="I35503" s="21"/>
      <c r="K35503" s="32">
        <v>3.9894228040143269</v>
      </c>
      <c r="L35503" s="33">
        <v>5.1321386315406965</v>
      </c>
    </row>
    <row r="35504" spans="7:12" x14ac:dyDescent="0.25">
      <c r="G35504" s="21"/>
      <c r="H35504" s="21"/>
      <c r="I35504" s="21"/>
      <c r="K35504" s="32">
        <v>7.9788456080286538</v>
      </c>
      <c r="L35504" s="33">
        <v>0</v>
      </c>
    </row>
    <row r="35505" spans="7:12" x14ac:dyDescent="0.25">
      <c r="G35505" s="21"/>
      <c r="H35505" s="21"/>
      <c r="I35505" s="21"/>
      <c r="K35505" s="32">
        <v>0</v>
      </c>
      <c r="L35505" s="33">
        <v>0</v>
      </c>
    </row>
    <row r="35506" spans="7:12" x14ac:dyDescent="0.25">
      <c r="G35506" s="21"/>
      <c r="H35506" s="21"/>
      <c r="I35506" s="21"/>
      <c r="K35506" s="32">
        <v>3.9894228040143269</v>
      </c>
      <c r="L35506" s="33">
        <v>0</v>
      </c>
    </row>
    <row r="35507" spans="7:12" x14ac:dyDescent="0.25">
      <c r="G35507" s="21"/>
      <c r="H35507" s="21"/>
      <c r="I35507" s="21"/>
      <c r="K35507" s="32">
        <v>0</v>
      </c>
      <c r="L35507" s="33">
        <v>0</v>
      </c>
    </row>
    <row r="35508" spans="7:12" x14ac:dyDescent="0.25">
      <c r="G35508" s="21"/>
      <c r="H35508" s="21"/>
      <c r="I35508" s="21"/>
      <c r="K35508" s="32">
        <v>3.9894228040143269</v>
      </c>
      <c r="L35508" s="33">
        <v>5.3963029275139256</v>
      </c>
    </row>
    <row r="35509" spans="7:12" x14ac:dyDescent="0.25">
      <c r="G35509" s="21"/>
      <c r="H35509" s="21"/>
      <c r="I35509" s="21"/>
      <c r="K35509" s="32">
        <v>3.9894228040143269</v>
      </c>
      <c r="L35509" s="33">
        <v>0</v>
      </c>
    </row>
    <row r="35510" spans="7:12" x14ac:dyDescent="0.25">
      <c r="G35510" s="21"/>
      <c r="H35510" s="21"/>
      <c r="I35510" s="21"/>
      <c r="K35510" s="32">
        <v>3.9894228040143269</v>
      </c>
      <c r="L35510" s="33">
        <v>0</v>
      </c>
    </row>
    <row r="35511" spans="7:12" x14ac:dyDescent="0.25">
      <c r="G35511" s="21"/>
      <c r="H35511" s="21"/>
      <c r="I35511" s="21"/>
      <c r="K35511" s="32">
        <v>15.957691216057308</v>
      </c>
      <c r="L35511" s="33">
        <v>10.531390831664647</v>
      </c>
    </row>
    <row r="35512" spans="7:12" x14ac:dyDescent="0.25">
      <c r="G35512" s="21"/>
      <c r="H35512" s="21"/>
      <c r="I35512" s="21"/>
      <c r="K35512" s="32">
        <v>3.9894228040143269</v>
      </c>
      <c r="L35512" s="33">
        <v>0.27190125798788567</v>
      </c>
    </row>
    <row r="35513" spans="7:12" x14ac:dyDescent="0.25">
      <c r="G35513" s="21"/>
      <c r="H35513" s="21"/>
      <c r="I35513" s="21"/>
      <c r="K35513" s="32">
        <v>3.9894228040143269</v>
      </c>
      <c r="L35513" s="33">
        <v>0</v>
      </c>
    </row>
    <row r="35514" spans="7:12" x14ac:dyDescent="0.25">
      <c r="G35514" s="21"/>
      <c r="H35514" s="21"/>
      <c r="I35514" s="21"/>
      <c r="K35514" s="32">
        <v>63.830764864229216</v>
      </c>
      <c r="L35514" s="33">
        <v>73.128254229717328</v>
      </c>
    </row>
    <row r="35515" spans="7:12" x14ac:dyDescent="0.25">
      <c r="G35515" s="21"/>
      <c r="H35515" s="21"/>
      <c r="I35515" s="21"/>
      <c r="K35515" s="32">
        <v>0</v>
      </c>
      <c r="L35515" s="33">
        <v>0</v>
      </c>
    </row>
    <row r="35516" spans="7:12" x14ac:dyDescent="0.25">
      <c r="G35516" s="21"/>
      <c r="H35516" s="21"/>
      <c r="I35516" s="21"/>
      <c r="K35516" s="32">
        <v>0</v>
      </c>
      <c r="L35516" s="33">
        <v>0</v>
      </c>
    </row>
    <row r="35517" spans="7:12" x14ac:dyDescent="0.25">
      <c r="G35517" s="21"/>
      <c r="H35517" s="21"/>
      <c r="I35517" s="21"/>
      <c r="K35517" s="32">
        <v>3.9894228040143269</v>
      </c>
      <c r="L35517" s="33">
        <v>18.698429168849536</v>
      </c>
    </row>
    <row r="35518" spans="7:12" x14ac:dyDescent="0.25">
      <c r="G35518" s="21"/>
      <c r="H35518" s="21"/>
      <c r="I35518" s="21"/>
      <c r="K35518" s="32">
        <v>0</v>
      </c>
      <c r="L35518" s="33">
        <v>0</v>
      </c>
    </row>
    <row r="35519" spans="7:12" x14ac:dyDescent="0.25">
      <c r="G35519" s="21"/>
      <c r="H35519" s="21"/>
      <c r="I35519" s="21"/>
      <c r="K35519" s="32">
        <v>7.9788456080286538</v>
      </c>
      <c r="L35519" s="33">
        <v>4.737461486533217</v>
      </c>
    </row>
    <row r="35520" spans="7:12" x14ac:dyDescent="0.25">
      <c r="G35520" s="21"/>
      <c r="H35520" s="21"/>
      <c r="I35520" s="21"/>
      <c r="K35520" s="32">
        <v>15.957691216057308</v>
      </c>
      <c r="L35520" s="33">
        <v>33.50391827243957</v>
      </c>
    </row>
    <row r="35521" spans="7:12" x14ac:dyDescent="0.25">
      <c r="G35521" s="21"/>
      <c r="H35521" s="21"/>
      <c r="I35521" s="21"/>
      <c r="K35521" s="32">
        <v>0</v>
      </c>
      <c r="L35521" s="33">
        <v>0</v>
      </c>
    </row>
    <row r="35522" spans="7:12" x14ac:dyDescent="0.25">
      <c r="G35522" s="21"/>
      <c r="H35522" s="21"/>
      <c r="I35522" s="21"/>
      <c r="K35522" s="32">
        <v>0</v>
      </c>
      <c r="L35522" s="33">
        <v>0</v>
      </c>
    </row>
    <row r="35523" spans="7:12" x14ac:dyDescent="0.25">
      <c r="G35523" s="21"/>
      <c r="H35523" s="21"/>
      <c r="I35523" s="21"/>
      <c r="K35523" s="32">
        <v>7.9788456080286538</v>
      </c>
      <c r="L35523" s="33">
        <v>4.0669331970591323</v>
      </c>
    </row>
    <row r="35524" spans="7:12" x14ac:dyDescent="0.25">
      <c r="G35524" s="21"/>
      <c r="H35524" s="21"/>
      <c r="I35524" s="21"/>
      <c r="K35524" s="32">
        <v>31.915382432114619</v>
      </c>
      <c r="L35524" s="33">
        <v>24.699757448241968</v>
      </c>
    </row>
    <row r="35525" spans="7:12" x14ac:dyDescent="0.25">
      <c r="G35525" s="21"/>
      <c r="H35525" s="21"/>
      <c r="I35525" s="21"/>
      <c r="K35525" s="32">
        <v>0</v>
      </c>
      <c r="L35525" s="33">
        <v>0</v>
      </c>
    </row>
    <row r="35526" spans="7:12" x14ac:dyDescent="0.25">
      <c r="G35526" s="21"/>
      <c r="H35526" s="21"/>
      <c r="I35526" s="21"/>
      <c r="K35526" s="32">
        <v>19.947114020071634</v>
      </c>
      <c r="L35526" s="33">
        <v>24.337192915230581</v>
      </c>
    </row>
    <row r="35527" spans="7:12" x14ac:dyDescent="0.25">
      <c r="G35527" s="21"/>
      <c r="H35527" s="21"/>
      <c r="I35527" s="21"/>
      <c r="K35527" s="32">
        <v>67.820187668243548</v>
      </c>
      <c r="L35527" s="33">
        <v>63.064396620820546</v>
      </c>
    </row>
    <row r="35528" spans="7:12" x14ac:dyDescent="0.25">
      <c r="G35528" s="21"/>
      <c r="H35528" s="21"/>
      <c r="I35528" s="21"/>
      <c r="K35528" s="32">
        <v>0</v>
      </c>
      <c r="L35528" s="33">
        <v>0</v>
      </c>
    </row>
    <row r="35529" spans="7:12" x14ac:dyDescent="0.25">
      <c r="G35529" s="21"/>
      <c r="H35529" s="21"/>
      <c r="I35529" s="21"/>
      <c r="K35529" s="32">
        <v>3.9894228040143269</v>
      </c>
      <c r="L35529" s="33">
        <v>26.200340556479489</v>
      </c>
    </row>
    <row r="35530" spans="7:12" x14ac:dyDescent="0.25">
      <c r="G35530" s="21"/>
      <c r="H35530" s="21"/>
      <c r="I35530" s="21"/>
      <c r="K35530" s="32">
        <v>0</v>
      </c>
      <c r="L35530" s="33">
        <v>0</v>
      </c>
    </row>
    <row r="35531" spans="7:12" x14ac:dyDescent="0.25">
      <c r="G35531" s="21"/>
      <c r="H35531" s="21"/>
      <c r="I35531" s="21"/>
      <c r="K35531" s="32">
        <v>27.925959628100291</v>
      </c>
      <c r="L35531" s="33">
        <v>26.215610193186933</v>
      </c>
    </row>
    <row r="35532" spans="7:12" x14ac:dyDescent="0.25">
      <c r="G35532" s="21"/>
      <c r="H35532" s="21"/>
      <c r="I35532" s="21"/>
      <c r="K35532" s="32">
        <v>31.915382432114619</v>
      </c>
      <c r="L35532" s="33">
        <v>60.65813097342221</v>
      </c>
    </row>
    <row r="35533" spans="7:12" x14ac:dyDescent="0.25">
      <c r="G35533" s="21"/>
      <c r="H35533" s="21"/>
      <c r="I35533" s="21"/>
      <c r="K35533" s="32">
        <v>27.925959628100291</v>
      </c>
      <c r="L35533" s="33">
        <v>8.8869574668064217</v>
      </c>
    </row>
    <row r="35534" spans="7:12" x14ac:dyDescent="0.25">
      <c r="G35534" s="21"/>
      <c r="H35534" s="21"/>
      <c r="I35534" s="21"/>
      <c r="K35534" s="32">
        <v>3.9894228040143269</v>
      </c>
      <c r="L35534" s="33">
        <v>0</v>
      </c>
    </row>
    <row r="35535" spans="7:12" x14ac:dyDescent="0.25">
      <c r="G35535" s="21"/>
      <c r="H35535" s="21"/>
      <c r="I35535" s="21"/>
      <c r="K35535" s="32">
        <v>31.915382432114619</v>
      </c>
      <c r="L35535" s="33">
        <v>27.159556119510007</v>
      </c>
    </row>
    <row r="35536" spans="7:12" x14ac:dyDescent="0.25">
      <c r="G35536" s="21"/>
      <c r="H35536" s="21"/>
      <c r="I35536" s="21"/>
      <c r="K35536" s="32">
        <v>0</v>
      </c>
      <c r="L35536" s="33">
        <v>0</v>
      </c>
    </row>
    <row r="35537" spans="7:12" x14ac:dyDescent="0.25">
      <c r="G35537" s="21"/>
      <c r="H35537" s="21"/>
      <c r="I35537" s="21"/>
      <c r="K35537" s="32">
        <v>7.9788456080286538</v>
      </c>
      <c r="L35537" s="33">
        <v>0</v>
      </c>
    </row>
    <row r="35538" spans="7:12" x14ac:dyDescent="0.25">
      <c r="G35538" s="21"/>
      <c r="H35538" s="21"/>
      <c r="I35538" s="21"/>
      <c r="K35538" s="32">
        <v>0</v>
      </c>
      <c r="L35538" s="33">
        <v>0</v>
      </c>
    </row>
    <row r="35539" spans="7:12" x14ac:dyDescent="0.25">
      <c r="G35539" s="21"/>
      <c r="H35539" s="21"/>
      <c r="I35539" s="21"/>
      <c r="K35539" s="32">
        <v>3.9894228040143269</v>
      </c>
      <c r="L35539" s="33">
        <v>12.775119629132714</v>
      </c>
    </row>
    <row r="35540" spans="7:12" x14ac:dyDescent="0.25">
      <c r="G35540" s="21"/>
      <c r="H35540" s="21"/>
      <c r="I35540" s="21"/>
      <c r="K35540" s="32">
        <v>0</v>
      </c>
      <c r="L35540" s="33">
        <v>0</v>
      </c>
    </row>
    <row r="35541" spans="7:12" x14ac:dyDescent="0.25">
      <c r="G35541" s="21"/>
      <c r="H35541" s="21"/>
      <c r="I35541" s="21"/>
      <c r="K35541" s="32">
        <v>7.9788456080286538</v>
      </c>
      <c r="L35541" s="33">
        <v>10.443758686941013</v>
      </c>
    </row>
    <row r="35542" spans="7:12" x14ac:dyDescent="0.25">
      <c r="G35542" s="21"/>
      <c r="H35542" s="21"/>
      <c r="I35542" s="21"/>
      <c r="K35542" s="32">
        <v>11.968268412042981</v>
      </c>
      <c r="L35542" s="33">
        <v>6.1276829747205888</v>
      </c>
    </row>
    <row r="35543" spans="7:12" x14ac:dyDescent="0.25">
      <c r="G35543" s="21"/>
      <c r="H35543" s="21"/>
      <c r="I35543" s="21"/>
      <c r="K35543" s="32">
        <v>0</v>
      </c>
      <c r="L35543" s="33">
        <v>0</v>
      </c>
    </row>
    <row r="35544" spans="7:12" x14ac:dyDescent="0.25">
      <c r="G35544" s="21"/>
      <c r="H35544" s="21"/>
      <c r="I35544" s="21"/>
      <c r="K35544" s="32">
        <v>0</v>
      </c>
      <c r="L35544" s="33">
        <v>0</v>
      </c>
    </row>
    <row r="35545" spans="7:12" x14ac:dyDescent="0.25">
      <c r="G35545" s="21"/>
      <c r="H35545" s="21"/>
      <c r="I35545" s="21"/>
      <c r="K35545" s="32">
        <v>15.957691216057308</v>
      </c>
      <c r="L35545" s="33">
        <v>20.246282004996825</v>
      </c>
    </row>
    <row r="35546" spans="7:12" x14ac:dyDescent="0.25">
      <c r="G35546" s="21"/>
      <c r="H35546" s="21"/>
      <c r="I35546" s="21"/>
      <c r="K35546" s="32">
        <v>0</v>
      </c>
      <c r="L35546" s="33">
        <v>0</v>
      </c>
    </row>
    <row r="35547" spans="7:12" x14ac:dyDescent="0.25">
      <c r="G35547" s="21"/>
      <c r="H35547" s="21"/>
      <c r="I35547" s="21"/>
      <c r="K35547" s="32">
        <v>0</v>
      </c>
      <c r="L35547" s="33">
        <v>0</v>
      </c>
    </row>
    <row r="35548" spans="7:12" x14ac:dyDescent="0.25">
      <c r="G35548" s="21"/>
      <c r="H35548" s="21"/>
      <c r="I35548" s="21"/>
      <c r="K35548" s="32">
        <v>3.9894228040143269</v>
      </c>
      <c r="L35548" s="33">
        <v>0</v>
      </c>
    </row>
    <row r="35549" spans="7:12" x14ac:dyDescent="0.25">
      <c r="G35549" s="21"/>
      <c r="H35549" s="21"/>
      <c r="I35549" s="21"/>
      <c r="K35549" s="32">
        <v>39.894228040143268</v>
      </c>
      <c r="L35549" s="33">
        <v>60.490835490397124</v>
      </c>
    </row>
    <row r="35550" spans="7:12" x14ac:dyDescent="0.25">
      <c r="G35550" s="21"/>
      <c r="H35550" s="21"/>
      <c r="I35550" s="21"/>
      <c r="K35550" s="32">
        <v>3.9894228040143269</v>
      </c>
      <c r="L35550" s="33">
        <v>3.2009213562289625</v>
      </c>
    </row>
    <row r="35551" spans="7:12" x14ac:dyDescent="0.25">
      <c r="G35551" s="21"/>
      <c r="H35551" s="21"/>
      <c r="I35551" s="21"/>
      <c r="K35551" s="32">
        <v>67.820187668243548</v>
      </c>
      <c r="L35551" s="33">
        <v>40.125114178176929</v>
      </c>
    </row>
    <row r="35552" spans="7:12" x14ac:dyDescent="0.25">
      <c r="G35552" s="21"/>
      <c r="H35552" s="21"/>
      <c r="I35552" s="21"/>
      <c r="K35552" s="32">
        <v>3.9894228040143269</v>
      </c>
      <c r="L35552" s="33">
        <v>3.9538225535235623</v>
      </c>
    </row>
    <row r="35553" spans="7:12" x14ac:dyDescent="0.25">
      <c r="G35553" s="21"/>
      <c r="H35553" s="21"/>
      <c r="I35553" s="21"/>
      <c r="K35553" s="32">
        <v>27.925959628100291</v>
      </c>
      <c r="L35553" s="33">
        <v>27.319205747086059</v>
      </c>
    </row>
    <row r="35554" spans="7:12" x14ac:dyDescent="0.25">
      <c r="G35554" s="21"/>
      <c r="H35554" s="21"/>
      <c r="I35554" s="21"/>
      <c r="K35554" s="32">
        <v>11.968268412042981</v>
      </c>
      <c r="L35554" s="33">
        <v>16.896246245437457</v>
      </c>
    </row>
    <row r="35555" spans="7:12" x14ac:dyDescent="0.25">
      <c r="G35555" s="21"/>
      <c r="H35555" s="21"/>
      <c r="I35555" s="21"/>
      <c r="K35555" s="32">
        <v>11.968268412042981</v>
      </c>
      <c r="L35555" s="33">
        <v>0</v>
      </c>
    </row>
    <row r="35556" spans="7:12" x14ac:dyDescent="0.25">
      <c r="G35556" s="21"/>
      <c r="H35556" s="21"/>
      <c r="I35556" s="21"/>
      <c r="K35556" s="32">
        <v>11.968268412042981</v>
      </c>
      <c r="L35556" s="33">
        <v>9.130801307226033</v>
      </c>
    </row>
    <row r="35557" spans="7:12" x14ac:dyDescent="0.25">
      <c r="G35557" s="21"/>
      <c r="H35557" s="21"/>
      <c r="I35557" s="21"/>
      <c r="K35557" s="32">
        <v>0</v>
      </c>
      <c r="L35557" s="33">
        <v>0</v>
      </c>
    </row>
    <row r="35558" spans="7:12" x14ac:dyDescent="0.25">
      <c r="G35558" s="21"/>
      <c r="H35558" s="21"/>
      <c r="I35558" s="21"/>
      <c r="K35558" s="32">
        <v>3.9894228040143269</v>
      </c>
      <c r="L35558" s="33">
        <v>5.7228854192743839</v>
      </c>
    </row>
    <row r="35559" spans="7:12" x14ac:dyDescent="0.25">
      <c r="G35559" s="21"/>
      <c r="H35559" s="21"/>
      <c r="I35559" s="21"/>
      <c r="K35559" s="32">
        <v>31.915382432114619</v>
      </c>
      <c r="L35559" s="33">
        <v>6.8565738852824136</v>
      </c>
    </row>
    <row r="35560" spans="7:12" x14ac:dyDescent="0.25">
      <c r="G35560" s="21"/>
      <c r="H35560" s="21"/>
      <c r="I35560" s="21"/>
      <c r="K35560" s="32">
        <v>3.9894228040143269</v>
      </c>
      <c r="L35560" s="33">
        <v>7.8803989850812828</v>
      </c>
    </row>
    <row r="35561" spans="7:12" x14ac:dyDescent="0.25">
      <c r="G35561" s="21"/>
      <c r="H35561" s="21"/>
      <c r="I35561" s="21"/>
      <c r="K35561" s="32">
        <v>3.9894228040143269</v>
      </c>
      <c r="L35561" s="33">
        <v>0</v>
      </c>
    </row>
    <row r="35562" spans="7:12" x14ac:dyDescent="0.25">
      <c r="G35562" s="21"/>
      <c r="H35562" s="21"/>
      <c r="I35562" s="21"/>
      <c r="K35562" s="32">
        <v>3.9894228040143269</v>
      </c>
      <c r="L35562" s="33">
        <v>0</v>
      </c>
    </row>
    <row r="35563" spans="7:12" x14ac:dyDescent="0.25">
      <c r="G35563" s="21"/>
      <c r="H35563" s="21"/>
      <c r="I35563" s="21"/>
      <c r="K35563" s="32">
        <v>7.9788456080286538</v>
      </c>
      <c r="L35563" s="33">
        <v>4.0316338204695823</v>
      </c>
    </row>
    <row r="35564" spans="7:12" x14ac:dyDescent="0.25">
      <c r="G35564" s="21"/>
      <c r="H35564" s="21"/>
      <c r="I35564" s="21"/>
      <c r="K35564" s="32">
        <v>15.957691216057308</v>
      </c>
      <c r="L35564" s="33">
        <v>3.1939534351980781</v>
      </c>
    </row>
    <row r="35565" spans="7:12" x14ac:dyDescent="0.25">
      <c r="G35565" s="21"/>
      <c r="H35565" s="21"/>
      <c r="I35565" s="21"/>
      <c r="K35565" s="32">
        <v>7.9788456080286538</v>
      </c>
      <c r="L35565" s="33">
        <v>0</v>
      </c>
    </row>
    <row r="35566" spans="7:12" x14ac:dyDescent="0.25">
      <c r="G35566" s="21"/>
      <c r="H35566" s="21"/>
      <c r="I35566" s="21"/>
      <c r="K35566" s="32">
        <v>15.957691216057308</v>
      </c>
      <c r="L35566" s="33">
        <v>13.97275914113848</v>
      </c>
    </row>
    <row r="35567" spans="7:12" x14ac:dyDescent="0.25">
      <c r="G35567" s="21"/>
      <c r="H35567" s="21"/>
      <c r="I35567" s="21"/>
      <c r="K35567" s="32">
        <v>7.9788456080286538</v>
      </c>
      <c r="L35567" s="33">
        <v>0</v>
      </c>
    </row>
    <row r="35568" spans="7:12" x14ac:dyDescent="0.25">
      <c r="G35568" s="21"/>
      <c r="H35568" s="21"/>
      <c r="I35568" s="21"/>
      <c r="K35568" s="32">
        <v>0</v>
      </c>
      <c r="L35568" s="33">
        <v>0</v>
      </c>
    </row>
    <row r="35569" spans="7:12" x14ac:dyDescent="0.25">
      <c r="G35569" s="21"/>
      <c r="H35569" s="21"/>
      <c r="I35569" s="21"/>
      <c r="K35569" s="32">
        <v>3.9894228040143269</v>
      </c>
      <c r="L35569" s="33">
        <v>0</v>
      </c>
    </row>
    <row r="35570" spans="7:12" x14ac:dyDescent="0.25">
      <c r="G35570" s="21"/>
      <c r="H35570" s="21"/>
      <c r="I35570" s="21"/>
      <c r="K35570" s="32">
        <v>7.9788456080286538</v>
      </c>
      <c r="L35570" s="33">
        <v>8.4438150281504321</v>
      </c>
    </row>
    <row r="35571" spans="7:12" x14ac:dyDescent="0.25">
      <c r="G35571" s="21"/>
      <c r="H35571" s="21"/>
      <c r="I35571" s="21"/>
      <c r="K35571" s="32">
        <v>19.947114020071634</v>
      </c>
      <c r="L35571" s="33">
        <v>6.9883683460186194</v>
      </c>
    </row>
    <row r="35572" spans="7:12" x14ac:dyDescent="0.25">
      <c r="G35572" s="21"/>
      <c r="H35572" s="21"/>
      <c r="I35572" s="21"/>
      <c r="K35572" s="32">
        <v>3.9894228040143269</v>
      </c>
      <c r="L35572" s="33">
        <v>1.6016877835150614</v>
      </c>
    </row>
    <row r="35573" spans="7:12" x14ac:dyDescent="0.25">
      <c r="G35573" s="21"/>
      <c r="H35573" s="21"/>
      <c r="I35573" s="21"/>
      <c r="K35573" s="32">
        <v>15.957691216057308</v>
      </c>
      <c r="L35573" s="33">
        <v>11.464697693813363</v>
      </c>
    </row>
    <row r="35574" spans="7:12" x14ac:dyDescent="0.25">
      <c r="G35574" s="21"/>
      <c r="H35574" s="21"/>
      <c r="I35574" s="21"/>
      <c r="K35574" s="32">
        <v>3.9894228040143269</v>
      </c>
      <c r="L35574" s="33">
        <v>0</v>
      </c>
    </row>
    <row r="35575" spans="7:12" x14ac:dyDescent="0.25">
      <c r="G35575" s="21"/>
      <c r="H35575" s="21"/>
      <c r="I35575" s="21"/>
      <c r="K35575" s="32">
        <v>0</v>
      </c>
      <c r="L35575" s="33">
        <v>0</v>
      </c>
    </row>
    <row r="35576" spans="7:12" x14ac:dyDescent="0.25">
      <c r="G35576" s="21"/>
      <c r="H35576" s="21"/>
      <c r="I35576" s="21"/>
      <c r="K35576" s="32">
        <v>0</v>
      </c>
      <c r="L35576" s="33">
        <v>0</v>
      </c>
    </row>
    <row r="35577" spans="7:12" x14ac:dyDescent="0.25">
      <c r="G35577" s="21"/>
      <c r="H35577" s="21"/>
      <c r="I35577" s="21"/>
      <c r="K35577" s="32">
        <v>0</v>
      </c>
      <c r="L35577" s="33">
        <v>0</v>
      </c>
    </row>
    <row r="35578" spans="7:12" x14ac:dyDescent="0.25">
      <c r="G35578" s="21"/>
      <c r="H35578" s="21"/>
      <c r="I35578" s="21"/>
      <c r="K35578" s="32">
        <v>0</v>
      </c>
      <c r="L35578" s="33">
        <v>0</v>
      </c>
    </row>
    <row r="35579" spans="7:12" x14ac:dyDescent="0.25">
      <c r="G35579" s="21"/>
      <c r="H35579" s="21"/>
      <c r="I35579" s="21"/>
      <c r="K35579" s="32">
        <v>3.9894228040143269</v>
      </c>
      <c r="L35579" s="33">
        <v>0</v>
      </c>
    </row>
    <row r="35580" spans="7:12" x14ac:dyDescent="0.25">
      <c r="G35580" s="21"/>
      <c r="H35580" s="21"/>
      <c r="I35580" s="21"/>
      <c r="K35580" s="32">
        <v>0</v>
      </c>
      <c r="L35580" s="33">
        <v>0</v>
      </c>
    </row>
    <row r="35581" spans="7:12" x14ac:dyDescent="0.25">
      <c r="G35581" s="21"/>
      <c r="H35581" s="21"/>
      <c r="I35581" s="21"/>
      <c r="K35581" s="32">
        <v>23.936536824085962</v>
      </c>
      <c r="L35581" s="33">
        <v>2.9418125600054874</v>
      </c>
    </row>
    <row r="35582" spans="7:12" x14ac:dyDescent="0.25">
      <c r="G35582" s="21"/>
      <c r="H35582" s="21"/>
      <c r="I35582" s="21"/>
      <c r="K35582" s="32">
        <v>43.883650844157593</v>
      </c>
      <c r="L35582" s="33">
        <v>28.894911511192081</v>
      </c>
    </row>
    <row r="35583" spans="7:12" x14ac:dyDescent="0.25">
      <c r="G35583" s="21"/>
      <c r="H35583" s="21"/>
      <c r="I35583" s="21"/>
      <c r="K35583" s="32">
        <v>0</v>
      </c>
      <c r="L35583" s="33">
        <v>0</v>
      </c>
    </row>
    <row r="35584" spans="7:12" x14ac:dyDescent="0.25">
      <c r="G35584" s="21"/>
      <c r="H35584" s="21"/>
      <c r="I35584" s="21"/>
      <c r="K35584" s="32">
        <v>0</v>
      </c>
      <c r="L35584" s="33">
        <v>0</v>
      </c>
    </row>
    <row r="35585" spans="7:12" x14ac:dyDescent="0.25">
      <c r="G35585" s="21"/>
      <c r="H35585" s="21"/>
      <c r="I35585" s="21"/>
      <c r="K35585" s="32">
        <v>11.968268412042981</v>
      </c>
      <c r="L35585" s="33">
        <v>9.8402855120724411</v>
      </c>
    </row>
    <row r="35586" spans="7:12" x14ac:dyDescent="0.25">
      <c r="G35586" s="21"/>
      <c r="H35586" s="21"/>
      <c r="I35586" s="21"/>
      <c r="K35586" s="32">
        <v>0</v>
      </c>
      <c r="L35586" s="33">
        <v>0</v>
      </c>
    </row>
    <row r="35587" spans="7:12" x14ac:dyDescent="0.25">
      <c r="G35587" s="21"/>
      <c r="H35587" s="21"/>
      <c r="I35587" s="21"/>
      <c r="K35587" s="32">
        <v>19.947114020071634</v>
      </c>
      <c r="L35587" s="33">
        <v>21.676729670405507</v>
      </c>
    </row>
    <row r="35588" spans="7:12" x14ac:dyDescent="0.25">
      <c r="G35588" s="21"/>
      <c r="H35588" s="21"/>
      <c r="I35588" s="21"/>
      <c r="K35588" s="32">
        <v>3.9894228040143269</v>
      </c>
      <c r="L35588" s="33">
        <v>0</v>
      </c>
    </row>
    <row r="35589" spans="7:12" x14ac:dyDescent="0.25">
      <c r="G35589" s="21"/>
      <c r="H35589" s="21"/>
      <c r="I35589" s="21"/>
      <c r="K35589" s="32">
        <v>7.9788456080286538</v>
      </c>
      <c r="L35589" s="33">
        <v>0</v>
      </c>
    </row>
    <row r="35590" spans="7:12" x14ac:dyDescent="0.25">
      <c r="G35590" s="21"/>
      <c r="H35590" s="21"/>
      <c r="I35590" s="21"/>
      <c r="K35590" s="32">
        <v>23.936536824085962</v>
      </c>
      <c r="L35590" s="33">
        <v>19.829643382963898</v>
      </c>
    </row>
    <row r="35591" spans="7:12" x14ac:dyDescent="0.25">
      <c r="G35591" s="21"/>
      <c r="H35591" s="21"/>
      <c r="I35591" s="21"/>
      <c r="K35591" s="32">
        <v>15.957691216057308</v>
      </c>
      <c r="L35591" s="33">
        <v>8.2447900055250951</v>
      </c>
    </row>
    <row r="35592" spans="7:12" x14ac:dyDescent="0.25">
      <c r="G35592" s="21"/>
      <c r="H35592" s="21"/>
      <c r="I35592" s="21"/>
      <c r="K35592" s="32">
        <v>0</v>
      </c>
      <c r="L35592" s="33">
        <v>0</v>
      </c>
    </row>
    <row r="35593" spans="7:12" x14ac:dyDescent="0.25">
      <c r="G35593" s="21"/>
      <c r="H35593" s="21"/>
      <c r="I35593" s="21"/>
      <c r="K35593" s="32">
        <v>0</v>
      </c>
      <c r="L35593" s="33">
        <v>0</v>
      </c>
    </row>
    <row r="35594" spans="7:12" x14ac:dyDescent="0.25">
      <c r="G35594" s="21"/>
      <c r="H35594" s="21"/>
      <c r="I35594" s="21"/>
      <c r="K35594" s="32">
        <v>11.968268412042981</v>
      </c>
      <c r="L35594" s="33">
        <v>13.043735923022741</v>
      </c>
    </row>
    <row r="35595" spans="7:12" x14ac:dyDescent="0.25">
      <c r="G35595" s="21"/>
      <c r="H35595" s="21"/>
      <c r="I35595" s="21"/>
      <c r="K35595" s="32">
        <v>15.957691216057308</v>
      </c>
      <c r="L35595" s="33">
        <v>9.645704093048872</v>
      </c>
    </row>
    <row r="35596" spans="7:12" x14ac:dyDescent="0.25">
      <c r="G35596" s="21"/>
      <c r="H35596" s="21"/>
      <c r="I35596" s="21"/>
      <c r="K35596" s="32">
        <v>0</v>
      </c>
      <c r="L35596" s="33">
        <v>0</v>
      </c>
    </row>
    <row r="35597" spans="7:12" x14ac:dyDescent="0.25">
      <c r="G35597" s="21"/>
      <c r="H35597" s="21"/>
      <c r="I35597" s="21"/>
      <c r="K35597" s="32">
        <v>3.9894228040143269</v>
      </c>
      <c r="L35597" s="33">
        <v>0</v>
      </c>
    </row>
    <row r="35598" spans="7:12" x14ac:dyDescent="0.25">
      <c r="G35598" s="21"/>
      <c r="H35598" s="21"/>
      <c r="I35598" s="21"/>
      <c r="K35598" s="32">
        <v>23.936536824085962</v>
      </c>
      <c r="L35598" s="33">
        <v>33.086157554966654</v>
      </c>
    </row>
    <row r="35599" spans="7:12" x14ac:dyDescent="0.25">
      <c r="G35599" s="21"/>
      <c r="H35599" s="21"/>
      <c r="I35599" s="21"/>
      <c r="K35599" s="32">
        <v>0</v>
      </c>
      <c r="L35599" s="33">
        <v>0</v>
      </c>
    </row>
    <row r="35600" spans="7:12" x14ac:dyDescent="0.25">
      <c r="G35600" s="21"/>
      <c r="H35600" s="21"/>
      <c r="I35600" s="21"/>
      <c r="K35600" s="32">
        <v>31.915382432114619</v>
      </c>
      <c r="L35600" s="33">
        <v>73.578496585489546</v>
      </c>
    </row>
    <row r="35601" spans="7:12" x14ac:dyDescent="0.25">
      <c r="G35601" s="21"/>
      <c r="H35601" s="21"/>
      <c r="I35601" s="21"/>
      <c r="K35601" s="32">
        <v>11.968268412042981</v>
      </c>
      <c r="L35601" s="33">
        <v>0</v>
      </c>
    </row>
    <row r="35602" spans="7:12" x14ac:dyDescent="0.25">
      <c r="G35602" s="21"/>
      <c r="H35602" s="21"/>
      <c r="I35602" s="21"/>
      <c r="K35602" s="32">
        <v>15.957691216057308</v>
      </c>
      <c r="L35602" s="33">
        <v>0</v>
      </c>
    </row>
    <row r="35603" spans="7:12" x14ac:dyDescent="0.25">
      <c r="G35603" s="21"/>
      <c r="H35603" s="21"/>
      <c r="I35603" s="21"/>
      <c r="K35603" s="32">
        <v>11.968268412042981</v>
      </c>
      <c r="L35603" s="33">
        <v>6.3920287283720381</v>
      </c>
    </row>
    <row r="35604" spans="7:12" x14ac:dyDescent="0.25">
      <c r="G35604" s="21"/>
      <c r="H35604" s="21"/>
      <c r="I35604" s="21"/>
      <c r="K35604" s="32">
        <v>7.9788456080286538</v>
      </c>
      <c r="L35604" s="33">
        <v>8.9376549628573727</v>
      </c>
    </row>
    <row r="35605" spans="7:12" x14ac:dyDescent="0.25">
      <c r="G35605" s="21"/>
      <c r="H35605" s="21"/>
      <c r="I35605" s="21"/>
      <c r="K35605" s="32">
        <v>3.9894228040143269</v>
      </c>
      <c r="L35605" s="33">
        <v>0</v>
      </c>
    </row>
    <row r="35606" spans="7:12" x14ac:dyDescent="0.25">
      <c r="G35606" s="21"/>
      <c r="H35606" s="21"/>
      <c r="I35606" s="21"/>
      <c r="K35606" s="32">
        <v>11.968268412042981</v>
      </c>
      <c r="L35606" s="33">
        <v>12.161885869176771</v>
      </c>
    </row>
    <row r="35607" spans="7:12" x14ac:dyDescent="0.25">
      <c r="G35607" s="21"/>
      <c r="H35607" s="21"/>
      <c r="I35607" s="21"/>
      <c r="K35607" s="32">
        <v>0</v>
      </c>
      <c r="L35607" s="33">
        <v>0</v>
      </c>
    </row>
    <row r="35608" spans="7:12" x14ac:dyDescent="0.25">
      <c r="G35608" s="21"/>
      <c r="H35608" s="21"/>
      <c r="I35608" s="21"/>
      <c r="K35608" s="32">
        <v>3.9894228040143269</v>
      </c>
      <c r="L35608" s="33">
        <v>3.2560696676736676</v>
      </c>
    </row>
    <row r="35609" spans="7:12" x14ac:dyDescent="0.25">
      <c r="G35609" s="21"/>
      <c r="H35609" s="21"/>
      <c r="I35609" s="21"/>
      <c r="K35609" s="32">
        <v>0</v>
      </c>
      <c r="L35609" s="33">
        <v>0</v>
      </c>
    </row>
    <row r="35610" spans="7:12" x14ac:dyDescent="0.25">
      <c r="G35610" s="21"/>
      <c r="H35610" s="21"/>
      <c r="I35610" s="21"/>
      <c r="K35610" s="32">
        <v>19.947114020071634</v>
      </c>
      <c r="L35610" s="33">
        <v>23.220546219217251</v>
      </c>
    </row>
    <row r="35611" spans="7:12" x14ac:dyDescent="0.25">
      <c r="G35611" s="21"/>
      <c r="H35611" s="21"/>
      <c r="I35611" s="21"/>
      <c r="K35611" s="32">
        <v>3.9894228040143269</v>
      </c>
      <c r="L35611" s="33">
        <v>5.9161436550777404</v>
      </c>
    </row>
    <row r="35612" spans="7:12" x14ac:dyDescent="0.25">
      <c r="G35612" s="21"/>
      <c r="H35612" s="21"/>
      <c r="I35612" s="21"/>
      <c r="K35612" s="32">
        <v>3.9894228040143269</v>
      </c>
      <c r="L35612" s="33">
        <v>0</v>
      </c>
    </row>
    <row r="35613" spans="7:12" x14ac:dyDescent="0.25">
      <c r="G35613" s="21"/>
      <c r="H35613" s="21"/>
      <c r="I35613" s="21"/>
      <c r="K35613" s="32">
        <v>0</v>
      </c>
      <c r="L35613" s="33">
        <v>0</v>
      </c>
    </row>
    <row r="35614" spans="7:12" x14ac:dyDescent="0.25">
      <c r="G35614" s="21"/>
      <c r="H35614" s="21"/>
      <c r="I35614" s="21"/>
      <c r="K35614" s="32">
        <v>3.9894228040143269</v>
      </c>
      <c r="L35614" s="33">
        <v>10.970995582096954</v>
      </c>
    </row>
    <row r="35615" spans="7:12" x14ac:dyDescent="0.25">
      <c r="G35615" s="21"/>
      <c r="H35615" s="21"/>
      <c r="I35615" s="21"/>
      <c r="K35615" s="32">
        <v>7.9788456080286538</v>
      </c>
      <c r="L35615" s="33">
        <v>0</v>
      </c>
    </row>
    <row r="35616" spans="7:12" x14ac:dyDescent="0.25">
      <c r="G35616" s="21"/>
      <c r="H35616" s="21"/>
      <c r="I35616" s="21"/>
      <c r="K35616" s="32">
        <v>0</v>
      </c>
      <c r="L35616" s="33">
        <v>0</v>
      </c>
    </row>
    <row r="35617" spans="7:12" x14ac:dyDescent="0.25">
      <c r="G35617" s="21"/>
      <c r="H35617" s="21"/>
      <c r="I35617" s="21"/>
      <c r="K35617" s="32">
        <v>0</v>
      </c>
      <c r="L35617" s="33">
        <v>0</v>
      </c>
    </row>
    <row r="35618" spans="7:12" x14ac:dyDescent="0.25">
      <c r="G35618" s="21"/>
      <c r="H35618" s="21"/>
      <c r="I35618" s="21"/>
      <c r="K35618" s="32">
        <v>15.957691216057308</v>
      </c>
      <c r="L35618" s="33">
        <v>1.3807698389916783</v>
      </c>
    </row>
    <row r="35619" spans="7:12" x14ac:dyDescent="0.25">
      <c r="G35619" s="21"/>
      <c r="H35619" s="21"/>
      <c r="I35619" s="21"/>
      <c r="K35619" s="32">
        <v>0</v>
      </c>
      <c r="L35619" s="33">
        <v>0</v>
      </c>
    </row>
    <row r="35620" spans="7:12" x14ac:dyDescent="0.25">
      <c r="G35620" s="21"/>
      <c r="H35620" s="21"/>
      <c r="I35620" s="21"/>
      <c r="K35620" s="32">
        <v>7.9788456080286538</v>
      </c>
      <c r="L35620" s="33">
        <v>1.3256504561946039</v>
      </c>
    </row>
    <row r="35621" spans="7:12" x14ac:dyDescent="0.25">
      <c r="G35621" s="21"/>
      <c r="H35621" s="21"/>
      <c r="I35621" s="21"/>
      <c r="K35621" s="32">
        <v>39.894228040143268</v>
      </c>
      <c r="L35621" s="33">
        <v>50.746289833212622</v>
      </c>
    </row>
    <row r="35622" spans="7:12" x14ac:dyDescent="0.25">
      <c r="G35622" s="21"/>
      <c r="H35622" s="21"/>
      <c r="I35622" s="21"/>
      <c r="K35622" s="32">
        <v>3.9894228040143269</v>
      </c>
      <c r="L35622" s="33">
        <v>11.120648623571963</v>
      </c>
    </row>
    <row r="35623" spans="7:12" x14ac:dyDescent="0.25">
      <c r="G35623" s="21"/>
      <c r="H35623" s="21"/>
      <c r="I35623" s="21"/>
      <c r="K35623" s="32">
        <v>11.968268412042981</v>
      </c>
      <c r="L35623" s="33">
        <v>4.1552890735794952</v>
      </c>
    </row>
    <row r="35624" spans="7:12" x14ac:dyDescent="0.25">
      <c r="G35624" s="21"/>
      <c r="H35624" s="21"/>
      <c r="I35624" s="21"/>
      <c r="K35624" s="32">
        <v>7.9788456080286538</v>
      </c>
      <c r="L35624" s="33">
        <v>26.161520058087461</v>
      </c>
    </row>
    <row r="35625" spans="7:12" x14ac:dyDescent="0.25">
      <c r="G35625" s="21"/>
      <c r="H35625" s="21"/>
      <c r="I35625" s="21"/>
      <c r="K35625" s="32">
        <v>0</v>
      </c>
      <c r="L35625" s="33">
        <v>0</v>
      </c>
    </row>
    <row r="35626" spans="7:12" x14ac:dyDescent="0.25">
      <c r="G35626" s="21"/>
      <c r="H35626" s="21"/>
      <c r="I35626" s="21"/>
      <c r="K35626" s="32">
        <v>3.9894228040143269</v>
      </c>
      <c r="L35626" s="33">
        <v>0</v>
      </c>
    </row>
    <row r="35627" spans="7:12" x14ac:dyDescent="0.25">
      <c r="G35627" s="21"/>
      <c r="H35627" s="21"/>
      <c r="I35627" s="21"/>
      <c r="K35627" s="32">
        <v>0</v>
      </c>
      <c r="L35627" s="33">
        <v>0</v>
      </c>
    </row>
    <row r="35628" spans="7:12" x14ac:dyDescent="0.25">
      <c r="G35628" s="21"/>
      <c r="H35628" s="21"/>
      <c r="I35628" s="21"/>
      <c r="K35628" s="32">
        <v>0</v>
      </c>
      <c r="L35628" s="33">
        <v>0</v>
      </c>
    </row>
    <row r="35629" spans="7:12" x14ac:dyDescent="0.25">
      <c r="G35629" s="21"/>
      <c r="H35629" s="21"/>
      <c r="I35629" s="21"/>
      <c r="K35629" s="32">
        <v>3.9894228040143269</v>
      </c>
      <c r="L35629" s="33">
        <v>0</v>
      </c>
    </row>
    <row r="35630" spans="7:12" x14ac:dyDescent="0.25">
      <c r="G35630" s="21"/>
      <c r="H35630" s="21"/>
      <c r="I35630" s="21"/>
      <c r="K35630" s="32">
        <v>0</v>
      </c>
      <c r="L35630" s="33">
        <v>0</v>
      </c>
    </row>
    <row r="35631" spans="7:12" x14ac:dyDescent="0.25">
      <c r="G35631" s="21"/>
      <c r="H35631" s="21"/>
      <c r="I35631" s="21"/>
      <c r="K35631" s="32">
        <v>7.9788456080286538</v>
      </c>
      <c r="L35631" s="33">
        <v>0</v>
      </c>
    </row>
    <row r="35632" spans="7:12" x14ac:dyDescent="0.25">
      <c r="G35632" s="21"/>
      <c r="H35632" s="21"/>
      <c r="I35632" s="21"/>
      <c r="K35632" s="32">
        <v>3.9894228040143269</v>
      </c>
      <c r="L35632" s="33">
        <v>10.104967581883994</v>
      </c>
    </row>
    <row r="35633" spans="7:12" x14ac:dyDescent="0.25">
      <c r="G35633" s="21"/>
      <c r="H35633" s="21"/>
      <c r="I35633" s="21"/>
      <c r="K35633" s="32">
        <v>31.915382432114619</v>
      </c>
      <c r="L35633" s="33">
        <v>28.854544467360547</v>
      </c>
    </row>
    <row r="35634" spans="7:12" x14ac:dyDescent="0.25">
      <c r="G35634" s="21"/>
      <c r="H35634" s="21"/>
      <c r="I35634" s="21"/>
      <c r="K35634" s="32">
        <v>0</v>
      </c>
      <c r="L35634" s="33">
        <v>0</v>
      </c>
    </row>
    <row r="35635" spans="7:12" x14ac:dyDescent="0.25">
      <c r="G35635" s="21"/>
      <c r="H35635" s="21"/>
      <c r="I35635" s="21"/>
      <c r="K35635" s="32">
        <v>3.9894228040143269</v>
      </c>
      <c r="L35635" s="33">
        <v>10.864927021167714</v>
      </c>
    </row>
    <row r="35636" spans="7:12" x14ac:dyDescent="0.25">
      <c r="G35636" s="21"/>
      <c r="H35636" s="21"/>
      <c r="I35636" s="21"/>
      <c r="K35636" s="32">
        <v>3.9894228040143269</v>
      </c>
      <c r="L35636" s="33">
        <v>3.7121536469573195</v>
      </c>
    </row>
    <row r="35637" spans="7:12" x14ac:dyDescent="0.25">
      <c r="G35637" s="21"/>
      <c r="H35637" s="21"/>
      <c r="I35637" s="21"/>
      <c r="K35637" s="32">
        <v>19.947114020071634</v>
      </c>
      <c r="L35637" s="33">
        <v>12.240827855923527</v>
      </c>
    </row>
    <row r="35638" spans="7:12" x14ac:dyDescent="0.25">
      <c r="G35638" s="21"/>
      <c r="H35638" s="21"/>
      <c r="I35638" s="21"/>
      <c r="K35638" s="32">
        <v>3.9894228040143269</v>
      </c>
      <c r="L35638" s="33">
        <v>0</v>
      </c>
    </row>
    <row r="35639" spans="7:12" x14ac:dyDescent="0.25">
      <c r="G35639" s="21"/>
      <c r="H35639" s="21"/>
      <c r="I35639" s="21"/>
      <c r="K35639" s="32">
        <v>0</v>
      </c>
      <c r="L35639" s="33">
        <v>0</v>
      </c>
    </row>
    <row r="35640" spans="7:12" x14ac:dyDescent="0.25">
      <c r="G35640" s="21"/>
      <c r="H35640" s="21"/>
      <c r="I35640" s="21"/>
      <c r="K35640" s="32">
        <v>3.9894228040143269</v>
      </c>
      <c r="L35640" s="33">
        <v>2.3834327232290962</v>
      </c>
    </row>
    <row r="35641" spans="7:12" x14ac:dyDescent="0.25">
      <c r="G35641" s="21"/>
      <c r="H35641" s="21"/>
      <c r="I35641" s="21"/>
      <c r="K35641" s="32">
        <v>3.9894228040143269</v>
      </c>
      <c r="L35641" s="33">
        <v>0</v>
      </c>
    </row>
    <row r="35642" spans="7:12" x14ac:dyDescent="0.25">
      <c r="G35642" s="21"/>
      <c r="H35642" s="21"/>
      <c r="I35642" s="21"/>
      <c r="K35642" s="32">
        <v>0</v>
      </c>
      <c r="L35642" s="33">
        <v>0</v>
      </c>
    </row>
    <row r="35643" spans="7:12" x14ac:dyDescent="0.25">
      <c r="G35643" s="21"/>
      <c r="H35643" s="21"/>
      <c r="I35643" s="21"/>
      <c r="K35643" s="32">
        <v>0</v>
      </c>
      <c r="L35643" s="33">
        <v>0</v>
      </c>
    </row>
    <row r="35644" spans="7:12" x14ac:dyDescent="0.25">
      <c r="G35644" s="21"/>
      <c r="H35644" s="21"/>
      <c r="I35644" s="21"/>
      <c r="K35644" s="32">
        <v>7.9788456080286538</v>
      </c>
      <c r="L35644" s="33">
        <v>7.9156295612062486</v>
      </c>
    </row>
    <row r="35645" spans="7:12" x14ac:dyDescent="0.25">
      <c r="G35645" s="21"/>
      <c r="H35645" s="21"/>
      <c r="I35645" s="21"/>
      <c r="K35645" s="32">
        <v>43.883650844157593</v>
      </c>
      <c r="L35645" s="33">
        <v>69.929033275964684</v>
      </c>
    </row>
    <row r="35646" spans="7:12" x14ac:dyDescent="0.25">
      <c r="G35646" s="21"/>
      <c r="H35646" s="21"/>
      <c r="I35646" s="21"/>
      <c r="K35646" s="32">
        <v>11.968268412042981</v>
      </c>
      <c r="L35646" s="33">
        <v>25.584223031947566</v>
      </c>
    </row>
    <row r="35647" spans="7:12" x14ac:dyDescent="0.25">
      <c r="G35647" s="21"/>
      <c r="H35647" s="21"/>
      <c r="I35647" s="21"/>
      <c r="K35647" s="32">
        <v>3.9894228040143269</v>
      </c>
      <c r="L35647" s="33">
        <v>0</v>
      </c>
    </row>
    <row r="35648" spans="7:12" x14ac:dyDescent="0.25">
      <c r="G35648" s="21"/>
      <c r="H35648" s="21"/>
      <c r="I35648" s="21"/>
      <c r="K35648" s="32">
        <v>3.9894228040143269</v>
      </c>
      <c r="L35648" s="33">
        <v>0.34901183395068952</v>
      </c>
    </row>
    <row r="35649" spans="7:12" x14ac:dyDescent="0.25">
      <c r="G35649" s="21"/>
      <c r="H35649" s="21"/>
      <c r="I35649" s="21"/>
      <c r="K35649" s="32">
        <v>0</v>
      </c>
      <c r="L35649" s="33">
        <v>0</v>
      </c>
    </row>
    <row r="35650" spans="7:12" x14ac:dyDescent="0.25">
      <c r="G35650" s="21"/>
      <c r="H35650" s="21"/>
      <c r="I35650" s="21"/>
      <c r="K35650" s="32">
        <v>0</v>
      </c>
      <c r="L35650" s="33">
        <v>0</v>
      </c>
    </row>
    <row r="35651" spans="7:12" x14ac:dyDescent="0.25">
      <c r="G35651" s="21"/>
      <c r="H35651" s="21"/>
      <c r="I35651" s="21"/>
      <c r="K35651" s="32">
        <v>3.9894228040143269</v>
      </c>
      <c r="L35651" s="33">
        <v>0</v>
      </c>
    </row>
    <row r="35652" spans="7:12" x14ac:dyDescent="0.25">
      <c r="G35652" s="21"/>
      <c r="H35652" s="21"/>
      <c r="I35652" s="21"/>
      <c r="K35652" s="32">
        <v>67.820187668243548</v>
      </c>
      <c r="L35652" s="33">
        <v>48.288189825845528</v>
      </c>
    </row>
    <row r="35653" spans="7:12" x14ac:dyDescent="0.25">
      <c r="G35653" s="21"/>
      <c r="H35653" s="21"/>
      <c r="I35653" s="21"/>
      <c r="K35653" s="32">
        <v>15.957691216057308</v>
      </c>
      <c r="L35653" s="33">
        <v>12.709513844274248</v>
      </c>
    </row>
    <row r="35654" spans="7:12" x14ac:dyDescent="0.25">
      <c r="G35654" s="21"/>
      <c r="H35654" s="21"/>
      <c r="I35654" s="21"/>
      <c r="K35654" s="32">
        <v>15.957691216057308</v>
      </c>
      <c r="L35654" s="33">
        <v>12.191467294356881</v>
      </c>
    </row>
    <row r="35655" spans="7:12" x14ac:dyDescent="0.25">
      <c r="G35655" s="21"/>
      <c r="H35655" s="21"/>
      <c r="I35655" s="21"/>
      <c r="K35655" s="32">
        <v>3.9894228040143269</v>
      </c>
      <c r="L35655" s="33">
        <v>0.65322002364924781</v>
      </c>
    </row>
    <row r="35656" spans="7:12" x14ac:dyDescent="0.25">
      <c r="G35656" s="21"/>
      <c r="H35656" s="21"/>
      <c r="I35656" s="21"/>
      <c r="K35656" s="32">
        <v>7.9788456080286538</v>
      </c>
      <c r="L35656" s="33">
        <v>19.570525695786962</v>
      </c>
    </row>
    <row r="35657" spans="7:12" x14ac:dyDescent="0.25">
      <c r="G35657" s="21"/>
      <c r="H35657" s="21"/>
      <c r="I35657" s="21"/>
      <c r="K35657" s="32">
        <v>0</v>
      </c>
      <c r="L35657" s="33">
        <v>0</v>
      </c>
    </row>
    <row r="35658" spans="7:12" x14ac:dyDescent="0.25">
      <c r="G35658" s="21"/>
      <c r="H35658" s="21"/>
      <c r="I35658" s="21"/>
      <c r="K35658" s="32">
        <v>0</v>
      </c>
      <c r="L35658" s="33">
        <v>0</v>
      </c>
    </row>
    <row r="35659" spans="7:12" x14ac:dyDescent="0.25">
      <c r="G35659" s="21"/>
      <c r="H35659" s="21"/>
      <c r="I35659" s="21"/>
      <c r="K35659" s="32">
        <v>7.9788456080286538</v>
      </c>
      <c r="L35659" s="33">
        <v>10.941740248222345</v>
      </c>
    </row>
    <row r="35660" spans="7:12" x14ac:dyDescent="0.25">
      <c r="G35660" s="21"/>
      <c r="H35660" s="21"/>
      <c r="I35660" s="21"/>
      <c r="K35660" s="32">
        <v>7.9788456080286538</v>
      </c>
      <c r="L35660" s="33">
        <v>12.312369932434253</v>
      </c>
    </row>
    <row r="35661" spans="7:12" x14ac:dyDescent="0.25">
      <c r="G35661" s="21"/>
      <c r="H35661" s="21"/>
      <c r="I35661" s="21"/>
      <c r="K35661" s="32">
        <v>39.894228040143268</v>
      </c>
      <c r="L35661" s="33">
        <v>28.169435663126769</v>
      </c>
    </row>
    <row r="35662" spans="7:12" x14ac:dyDescent="0.25">
      <c r="G35662" s="21"/>
      <c r="H35662" s="21"/>
      <c r="I35662" s="21"/>
      <c r="K35662" s="32">
        <v>0</v>
      </c>
      <c r="L35662" s="33">
        <v>0</v>
      </c>
    </row>
    <row r="35663" spans="7:12" x14ac:dyDescent="0.25">
      <c r="G35663" s="21"/>
      <c r="H35663" s="21"/>
      <c r="I35663" s="21"/>
      <c r="K35663" s="32">
        <v>0</v>
      </c>
      <c r="L35663" s="33">
        <v>0</v>
      </c>
    </row>
    <row r="35664" spans="7:12" x14ac:dyDescent="0.25">
      <c r="G35664" s="21"/>
      <c r="H35664" s="21"/>
      <c r="I35664" s="21"/>
      <c r="K35664" s="32">
        <v>7.9788456080286538</v>
      </c>
      <c r="L35664" s="33">
        <v>0.72453259135172554</v>
      </c>
    </row>
    <row r="35665" spans="7:12" x14ac:dyDescent="0.25">
      <c r="G35665" s="21"/>
      <c r="H35665" s="21"/>
      <c r="I35665" s="21"/>
      <c r="K35665" s="32">
        <v>0</v>
      </c>
      <c r="L35665" s="33">
        <v>0</v>
      </c>
    </row>
    <row r="35666" spans="7:12" x14ac:dyDescent="0.25">
      <c r="G35666" s="21"/>
      <c r="H35666" s="21"/>
      <c r="I35666" s="21"/>
      <c r="K35666" s="32">
        <v>7.9788456080286538</v>
      </c>
      <c r="L35666" s="33">
        <v>0</v>
      </c>
    </row>
    <row r="35667" spans="7:12" x14ac:dyDescent="0.25">
      <c r="G35667" s="21"/>
      <c r="H35667" s="21"/>
      <c r="I35667" s="21"/>
      <c r="K35667" s="32">
        <v>19.947114020071634</v>
      </c>
      <c r="L35667" s="33">
        <v>27.951681036446789</v>
      </c>
    </row>
    <row r="35668" spans="7:12" x14ac:dyDescent="0.25">
      <c r="G35668" s="21"/>
      <c r="H35668" s="21"/>
      <c r="I35668" s="21"/>
      <c r="K35668" s="32">
        <v>0</v>
      </c>
      <c r="L35668" s="33">
        <v>0</v>
      </c>
    </row>
    <row r="35669" spans="7:12" x14ac:dyDescent="0.25">
      <c r="G35669" s="21"/>
      <c r="H35669" s="21"/>
      <c r="I35669" s="21"/>
      <c r="K35669" s="32">
        <v>0</v>
      </c>
      <c r="L35669" s="33">
        <v>0</v>
      </c>
    </row>
    <row r="35670" spans="7:12" x14ac:dyDescent="0.25">
      <c r="G35670" s="21"/>
      <c r="H35670" s="21"/>
      <c r="I35670" s="21"/>
      <c r="K35670" s="32">
        <v>7.9788456080286538</v>
      </c>
      <c r="L35670" s="33">
        <v>15.586106658516366</v>
      </c>
    </row>
    <row r="35671" spans="7:12" x14ac:dyDescent="0.25">
      <c r="G35671" s="21"/>
      <c r="H35671" s="21"/>
      <c r="I35671" s="21"/>
      <c r="K35671" s="32">
        <v>3.9894228040143269</v>
      </c>
      <c r="L35671" s="33">
        <v>4.8792662641919158</v>
      </c>
    </row>
    <row r="35672" spans="7:12" x14ac:dyDescent="0.25">
      <c r="G35672" s="21"/>
      <c r="H35672" s="21"/>
      <c r="I35672" s="21"/>
      <c r="K35672" s="32">
        <v>15.957691216057308</v>
      </c>
      <c r="L35672" s="33">
        <v>24.763518779515078</v>
      </c>
    </row>
    <row r="35673" spans="7:12" x14ac:dyDescent="0.25">
      <c r="G35673" s="21"/>
      <c r="H35673" s="21"/>
      <c r="I35673" s="21"/>
      <c r="K35673" s="32">
        <v>7.9788456080286538</v>
      </c>
      <c r="L35673" s="33">
        <v>0</v>
      </c>
    </row>
    <row r="35674" spans="7:12" x14ac:dyDescent="0.25">
      <c r="G35674" s="21"/>
      <c r="H35674" s="21"/>
      <c r="I35674" s="21"/>
      <c r="K35674" s="32">
        <v>11.968268412042981</v>
      </c>
      <c r="L35674" s="33">
        <v>10.388955132399802</v>
      </c>
    </row>
    <row r="35675" spans="7:12" x14ac:dyDescent="0.25">
      <c r="G35675" s="21"/>
      <c r="H35675" s="21"/>
      <c r="I35675" s="21"/>
      <c r="K35675" s="32">
        <v>107.7144157083868</v>
      </c>
      <c r="L35675" s="33">
        <v>63.703240329703092</v>
      </c>
    </row>
    <row r="35676" spans="7:12" x14ac:dyDescent="0.25">
      <c r="G35676" s="21"/>
      <c r="H35676" s="21"/>
      <c r="I35676" s="21"/>
      <c r="K35676" s="32">
        <v>0</v>
      </c>
      <c r="L35676" s="33">
        <v>0</v>
      </c>
    </row>
    <row r="35677" spans="7:12" x14ac:dyDescent="0.25">
      <c r="G35677" s="21"/>
      <c r="H35677" s="21"/>
      <c r="I35677" s="21"/>
      <c r="K35677" s="32">
        <v>7.9788456080286538</v>
      </c>
      <c r="L35677" s="33">
        <v>20.035444971774908</v>
      </c>
    </row>
    <row r="35678" spans="7:12" x14ac:dyDescent="0.25">
      <c r="G35678" s="21"/>
      <c r="H35678" s="21"/>
      <c r="I35678" s="21"/>
      <c r="K35678" s="32">
        <v>3.9894228040143269</v>
      </c>
      <c r="L35678" s="33">
        <v>5.8451503975082053</v>
      </c>
    </row>
    <row r="35679" spans="7:12" x14ac:dyDescent="0.25">
      <c r="G35679" s="21"/>
      <c r="H35679" s="21"/>
      <c r="I35679" s="21"/>
      <c r="K35679" s="32">
        <v>79.788456080286522</v>
      </c>
      <c r="L35679" s="33">
        <v>91.277943315210251</v>
      </c>
    </row>
    <row r="35680" spans="7:12" x14ac:dyDescent="0.25">
      <c r="G35680" s="21"/>
      <c r="H35680" s="21"/>
      <c r="I35680" s="21"/>
      <c r="K35680" s="32">
        <v>23.936536824085962</v>
      </c>
      <c r="L35680" s="33">
        <v>21.418433189850226</v>
      </c>
    </row>
    <row r="35681" spans="7:12" x14ac:dyDescent="0.25">
      <c r="G35681" s="21"/>
      <c r="H35681" s="21"/>
      <c r="I35681" s="21"/>
      <c r="K35681" s="32">
        <v>11.968268412042981</v>
      </c>
      <c r="L35681" s="33">
        <v>21.233828676359494</v>
      </c>
    </row>
    <row r="35682" spans="7:12" x14ac:dyDescent="0.25">
      <c r="G35682" s="21"/>
      <c r="H35682" s="21"/>
      <c r="I35682" s="21"/>
      <c r="K35682" s="32">
        <v>3.9894228040143269</v>
      </c>
      <c r="L35682" s="33">
        <v>0</v>
      </c>
    </row>
    <row r="35683" spans="7:12" x14ac:dyDescent="0.25">
      <c r="G35683" s="21"/>
      <c r="H35683" s="21"/>
      <c r="I35683" s="21"/>
      <c r="K35683" s="32">
        <v>0</v>
      </c>
      <c r="L35683" s="33">
        <v>0</v>
      </c>
    </row>
    <row r="35684" spans="7:12" x14ac:dyDescent="0.25">
      <c r="G35684" s="21"/>
      <c r="H35684" s="21"/>
      <c r="I35684" s="21"/>
      <c r="K35684" s="32">
        <v>3.9894228040143269</v>
      </c>
      <c r="L35684" s="33">
        <v>0</v>
      </c>
    </row>
    <row r="35685" spans="7:12" x14ac:dyDescent="0.25">
      <c r="G35685" s="21"/>
      <c r="H35685" s="21"/>
      <c r="I35685" s="21"/>
      <c r="K35685" s="32">
        <v>0</v>
      </c>
      <c r="L35685" s="33">
        <v>0</v>
      </c>
    </row>
    <row r="35686" spans="7:12" x14ac:dyDescent="0.25">
      <c r="G35686" s="21"/>
      <c r="H35686" s="21"/>
      <c r="I35686" s="21"/>
      <c r="K35686" s="32">
        <v>15.957691216057308</v>
      </c>
      <c r="L35686" s="33">
        <v>0</v>
      </c>
    </row>
    <row r="35687" spans="7:12" x14ac:dyDescent="0.25">
      <c r="G35687" s="21"/>
      <c r="H35687" s="21"/>
      <c r="I35687" s="21"/>
      <c r="K35687" s="32">
        <v>0</v>
      </c>
      <c r="L35687" s="33">
        <v>0</v>
      </c>
    </row>
    <row r="35688" spans="7:12" x14ac:dyDescent="0.25">
      <c r="G35688" s="21"/>
      <c r="H35688" s="21"/>
      <c r="I35688" s="21"/>
      <c r="K35688" s="32">
        <v>0</v>
      </c>
      <c r="L35688" s="33">
        <v>0</v>
      </c>
    </row>
    <row r="35689" spans="7:12" x14ac:dyDescent="0.25">
      <c r="G35689" s="21"/>
      <c r="H35689" s="21"/>
      <c r="I35689" s="21"/>
      <c r="K35689" s="32">
        <v>11.968268412042981</v>
      </c>
      <c r="L35689" s="33">
        <v>55.937092274731256</v>
      </c>
    </row>
    <row r="35690" spans="7:12" x14ac:dyDescent="0.25">
      <c r="G35690" s="21"/>
      <c r="H35690" s="21"/>
      <c r="I35690" s="21"/>
      <c r="K35690" s="32">
        <v>11.968268412042981</v>
      </c>
      <c r="L35690" s="33">
        <v>14.203350591661977</v>
      </c>
    </row>
    <row r="35691" spans="7:12" x14ac:dyDescent="0.25">
      <c r="G35691" s="21"/>
      <c r="H35691" s="21"/>
      <c r="I35691" s="21"/>
      <c r="K35691" s="32">
        <v>0</v>
      </c>
      <c r="L35691" s="33">
        <v>0</v>
      </c>
    </row>
    <row r="35692" spans="7:12" x14ac:dyDescent="0.25">
      <c r="G35692" s="21"/>
      <c r="H35692" s="21"/>
      <c r="I35692" s="21"/>
      <c r="K35692" s="32">
        <v>3.9894228040143269</v>
      </c>
      <c r="L35692" s="33">
        <v>12.47561133337955</v>
      </c>
    </row>
    <row r="35693" spans="7:12" x14ac:dyDescent="0.25">
      <c r="G35693" s="21"/>
      <c r="H35693" s="21"/>
      <c r="I35693" s="21"/>
      <c r="K35693" s="32">
        <v>11.968268412042981</v>
      </c>
      <c r="L35693" s="33">
        <v>17.120789645885182</v>
      </c>
    </row>
    <row r="35694" spans="7:12" x14ac:dyDescent="0.25">
      <c r="G35694" s="21"/>
      <c r="H35694" s="21"/>
      <c r="I35694" s="21"/>
      <c r="K35694" s="32">
        <v>0</v>
      </c>
      <c r="L35694" s="33">
        <v>0</v>
      </c>
    </row>
    <row r="35695" spans="7:12" x14ac:dyDescent="0.25">
      <c r="G35695" s="21"/>
      <c r="H35695" s="21"/>
      <c r="I35695" s="21"/>
      <c r="K35695" s="32">
        <v>0</v>
      </c>
      <c r="L35695" s="33">
        <v>0</v>
      </c>
    </row>
    <row r="35696" spans="7:12" x14ac:dyDescent="0.25">
      <c r="G35696" s="21"/>
      <c r="H35696" s="21"/>
      <c r="I35696" s="21"/>
      <c r="K35696" s="32">
        <v>31.915382432114619</v>
      </c>
      <c r="L35696" s="33">
        <v>75.262590116344654</v>
      </c>
    </row>
    <row r="35697" spans="7:12" x14ac:dyDescent="0.25">
      <c r="G35697" s="21"/>
      <c r="H35697" s="21"/>
      <c r="I35697" s="21"/>
      <c r="K35697" s="32">
        <v>0</v>
      </c>
      <c r="L35697" s="33">
        <v>0</v>
      </c>
    </row>
    <row r="35698" spans="7:12" x14ac:dyDescent="0.25">
      <c r="G35698" s="21"/>
      <c r="H35698" s="21"/>
      <c r="I35698" s="21"/>
      <c r="K35698" s="32">
        <v>3.9894228040143269</v>
      </c>
      <c r="L35698" s="33">
        <v>6.7137571744275695</v>
      </c>
    </row>
    <row r="35699" spans="7:12" x14ac:dyDescent="0.25">
      <c r="G35699" s="21"/>
      <c r="H35699" s="21"/>
      <c r="I35699" s="21"/>
      <c r="K35699" s="32">
        <v>0</v>
      </c>
      <c r="L35699" s="33">
        <v>0</v>
      </c>
    </row>
    <row r="35700" spans="7:12" x14ac:dyDescent="0.25">
      <c r="G35700" s="21"/>
      <c r="H35700" s="21"/>
      <c r="I35700" s="21"/>
      <c r="K35700" s="32">
        <v>0</v>
      </c>
      <c r="L35700" s="33">
        <v>0</v>
      </c>
    </row>
    <row r="35701" spans="7:12" x14ac:dyDescent="0.25">
      <c r="G35701" s="21"/>
      <c r="H35701" s="21"/>
      <c r="I35701" s="21"/>
      <c r="K35701" s="32">
        <v>15.957691216057308</v>
      </c>
      <c r="L35701" s="33">
        <v>10.097018104950827</v>
      </c>
    </row>
    <row r="35702" spans="7:12" x14ac:dyDescent="0.25">
      <c r="G35702" s="21"/>
      <c r="H35702" s="21"/>
      <c r="I35702" s="21"/>
      <c r="K35702" s="32">
        <v>3.9894228040143269</v>
      </c>
      <c r="L35702" s="33">
        <v>0</v>
      </c>
    </row>
    <row r="35703" spans="7:12" x14ac:dyDescent="0.25">
      <c r="G35703" s="21"/>
      <c r="H35703" s="21"/>
      <c r="I35703" s="21"/>
      <c r="K35703" s="32">
        <v>3.9894228040143269</v>
      </c>
      <c r="L35703" s="33">
        <v>0</v>
      </c>
    </row>
    <row r="35704" spans="7:12" x14ac:dyDescent="0.25">
      <c r="G35704" s="21"/>
      <c r="H35704" s="21"/>
      <c r="I35704" s="21"/>
      <c r="K35704" s="32">
        <v>15.957691216057308</v>
      </c>
      <c r="L35704" s="33">
        <v>15.949204864889641</v>
      </c>
    </row>
    <row r="35705" spans="7:12" x14ac:dyDescent="0.25">
      <c r="G35705" s="21"/>
      <c r="H35705" s="21"/>
      <c r="I35705" s="21"/>
      <c r="K35705" s="32">
        <v>11.968268412042981</v>
      </c>
      <c r="L35705" s="33">
        <v>3.0735796636383208</v>
      </c>
    </row>
    <row r="35706" spans="7:12" x14ac:dyDescent="0.25">
      <c r="G35706" s="21"/>
      <c r="H35706" s="21"/>
      <c r="I35706" s="21"/>
      <c r="K35706" s="32">
        <v>0</v>
      </c>
      <c r="L35706" s="33">
        <v>0</v>
      </c>
    </row>
    <row r="35707" spans="7:12" x14ac:dyDescent="0.25">
      <c r="G35707" s="21"/>
      <c r="H35707" s="21"/>
      <c r="I35707" s="21"/>
      <c r="K35707" s="32">
        <v>0</v>
      </c>
      <c r="L35707" s="33">
        <v>0</v>
      </c>
    </row>
    <row r="35708" spans="7:12" x14ac:dyDescent="0.25">
      <c r="G35708" s="21"/>
      <c r="H35708" s="21"/>
      <c r="I35708" s="21"/>
      <c r="K35708" s="32">
        <v>0</v>
      </c>
      <c r="L35708" s="33">
        <v>0</v>
      </c>
    </row>
    <row r="35709" spans="7:12" x14ac:dyDescent="0.25">
      <c r="G35709" s="21"/>
      <c r="H35709" s="21"/>
      <c r="I35709" s="21"/>
      <c r="K35709" s="32">
        <v>27.925959628100291</v>
      </c>
      <c r="L35709" s="33">
        <v>21.886206573827891</v>
      </c>
    </row>
    <row r="35710" spans="7:12" x14ac:dyDescent="0.25">
      <c r="G35710" s="21"/>
      <c r="H35710" s="21"/>
      <c r="I35710" s="21"/>
      <c r="K35710" s="32">
        <v>0</v>
      </c>
      <c r="L35710" s="33">
        <v>0</v>
      </c>
    </row>
    <row r="35711" spans="7:12" x14ac:dyDescent="0.25">
      <c r="G35711" s="21"/>
      <c r="H35711" s="21"/>
      <c r="I35711" s="21"/>
      <c r="K35711" s="32">
        <v>27.925959628100291</v>
      </c>
      <c r="L35711" s="33">
        <v>5.7099847944883608</v>
      </c>
    </row>
    <row r="35712" spans="7:12" x14ac:dyDescent="0.25">
      <c r="G35712" s="21"/>
      <c r="H35712" s="21"/>
      <c r="I35712" s="21"/>
      <c r="K35712" s="32">
        <v>3.9894228040143269</v>
      </c>
      <c r="L35712" s="33">
        <v>0</v>
      </c>
    </row>
    <row r="35713" spans="7:12" x14ac:dyDescent="0.25">
      <c r="G35713" s="21"/>
      <c r="H35713" s="21"/>
      <c r="I35713" s="21"/>
      <c r="K35713" s="32">
        <v>3.9894228040143269</v>
      </c>
      <c r="L35713" s="33">
        <v>9.0562386842022864</v>
      </c>
    </row>
    <row r="35714" spans="7:12" x14ac:dyDescent="0.25">
      <c r="G35714" s="21"/>
      <c r="H35714" s="21"/>
      <c r="I35714" s="21"/>
      <c r="K35714" s="32">
        <v>7.9788456080286538</v>
      </c>
      <c r="L35714" s="33">
        <v>1.9364340086955831</v>
      </c>
    </row>
    <row r="35715" spans="7:12" x14ac:dyDescent="0.25">
      <c r="G35715" s="21"/>
      <c r="H35715" s="21"/>
      <c r="I35715" s="21"/>
      <c r="K35715" s="32">
        <v>3.9894228040143269</v>
      </c>
      <c r="L35715" s="33">
        <v>0</v>
      </c>
    </row>
    <row r="35716" spans="7:12" x14ac:dyDescent="0.25">
      <c r="G35716" s="21"/>
      <c r="H35716" s="21"/>
      <c r="I35716" s="21"/>
      <c r="K35716" s="32">
        <v>0</v>
      </c>
      <c r="L35716" s="33">
        <v>0</v>
      </c>
    </row>
    <row r="35717" spans="7:12" x14ac:dyDescent="0.25">
      <c r="G35717" s="21"/>
      <c r="H35717" s="21"/>
      <c r="I35717" s="21"/>
      <c r="K35717" s="32">
        <v>0</v>
      </c>
      <c r="L35717" s="33">
        <v>0</v>
      </c>
    </row>
    <row r="35718" spans="7:12" x14ac:dyDescent="0.25">
      <c r="G35718" s="21"/>
      <c r="H35718" s="21"/>
      <c r="I35718" s="21"/>
      <c r="K35718" s="32">
        <v>31.915382432114619</v>
      </c>
      <c r="L35718" s="33">
        <v>49.492941327693671</v>
      </c>
    </row>
    <row r="35719" spans="7:12" x14ac:dyDescent="0.25">
      <c r="G35719" s="21"/>
      <c r="H35719" s="21"/>
      <c r="I35719" s="21"/>
      <c r="K35719" s="32">
        <v>0</v>
      </c>
      <c r="L35719" s="33">
        <v>0</v>
      </c>
    </row>
    <row r="35720" spans="7:12" x14ac:dyDescent="0.25">
      <c r="G35720" s="21"/>
      <c r="H35720" s="21"/>
      <c r="I35720" s="21"/>
      <c r="K35720" s="32">
        <v>0</v>
      </c>
      <c r="L35720" s="33">
        <v>0</v>
      </c>
    </row>
    <row r="35721" spans="7:12" x14ac:dyDescent="0.25">
      <c r="G35721" s="21"/>
      <c r="H35721" s="21"/>
      <c r="I35721" s="21"/>
      <c r="K35721" s="32">
        <v>15.957691216057308</v>
      </c>
      <c r="L35721" s="33">
        <v>26.095081258990287</v>
      </c>
    </row>
    <row r="35722" spans="7:12" x14ac:dyDescent="0.25">
      <c r="G35722" s="21"/>
      <c r="H35722" s="21"/>
      <c r="I35722" s="21"/>
      <c r="K35722" s="32">
        <v>15.957691216057308</v>
      </c>
      <c r="L35722" s="33">
        <v>15.69082919304094</v>
      </c>
    </row>
    <row r="35723" spans="7:12" x14ac:dyDescent="0.25">
      <c r="G35723" s="21"/>
      <c r="H35723" s="21"/>
      <c r="I35723" s="21"/>
      <c r="K35723" s="32">
        <v>0</v>
      </c>
      <c r="L35723" s="33">
        <v>0</v>
      </c>
    </row>
    <row r="35724" spans="7:12" x14ac:dyDescent="0.25">
      <c r="G35724" s="21"/>
      <c r="H35724" s="21"/>
      <c r="I35724" s="21"/>
      <c r="K35724" s="32">
        <v>7.9788456080286538</v>
      </c>
      <c r="L35724" s="33">
        <v>12.527691338126573</v>
      </c>
    </row>
    <row r="35725" spans="7:12" x14ac:dyDescent="0.25">
      <c r="G35725" s="21"/>
      <c r="H35725" s="21"/>
      <c r="I35725" s="21"/>
      <c r="K35725" s="32">
        <v>47.873073648171918</v>
      </c>
      <c r="L35725" s="33">
        <v>63.905902565250528</v>
      </c>
    </row>
    <row r="35726" spans="7:12" x14ac:dyDescent="0.25">
      <c r="G35726" s="21"/>
      <c r="H35726" s="21"/>
      <c r="I35726" s="21"/>
      <c r="K35726" s="32">
        <v>3.9894228040143269</v>
      </c>
      <c r="L35726" s="33">
        <v>0</v>
      </c>
    </row>
    <row r="35727" spans="7:12" x14ac:dyDescent="0.25">
      <c r="G35727" s="21"/>
      <c r="H35727" s="21"/>
      <c r="I35727" s="21"/>
      <c r="K35727" s="32">
        <v>19.947114020071634</v>
      </c>
      <c r="L35727" s="33">
        <v>23.073725428222112</v>
      </c>
    </row>
    <row r="35728" spans="7:12" x14ac:dyDescent="0.25">
      <c r="G35728" s="21"/>
      <c r="H35728" s="21"/>
      <c r="I35728" s="21"/>
      <c r="K35728" s="32">
        <v>55.851919256200567</v>
      </c>
      <c r="L35728" s="33">
        <v>44.337428317666522</v>
      </c>
    </row>
    <row r="35729" spans="7:12" x14ac:dyDescent="0.25">
      <c r="G35729" s="21"/>
      <c r="H35729" s="21"/>
      <c r="I35729" s="21"/>
      <c r="K35729" s="32">
        <v>11.968268412042981</v>
      </c>
      <c r="L35729" s="33">
        <v>38.671632975263648</v>
      </c>
    </row>
    <row r="35730" spans="7:12" x14ac:dyDescent="0.25">
      <c r="G35730" s="21"/>
      <c r="H35730" s="21"/>
      <c r="I35730" s="21"/>
      <c r="K35730" s="32">
        <v>55.851919256200567</v>
      </c>
      <c r="L35730" s="33">
        <v>67.985949063467515</v>
      </c>
    </row>
    <row r="35731" spans="7:12" x14ac:dyDescent="0.25">
      <c r="G35731" s="21"/>
      <c r="H35731" s="21"/>
      <c r="I35731" s="21"/>
      <c r="K35731" s="32">
        <v>35.904805236128944</v>
      </c>
      <c r="L35731" s="33">
        <v>55.197570589511912</v>
      </c>
    </row>
    <row r="35732" spans="7:12" x14ac:dyDescent="0.25">
      <c r="G35732" s="21"/>
      <c r="H35732" s="21"/>
      <c r="I35732" s="21"/>
      <c r="K35732" s="32">
        <v>0</v>
      </c>
      <c r="L35732" s="33">
        <v>0</v>
      </c>
    </row>
    <row r="35733" spans="7:12" x14ac:dyDescent="0.25">
      <c r="G35733" s="21"/>
      <c r="H35733" s="21"/>
      <c r="I35733" s="21"/>
      <c r="K35733" s="32">
        <v>7.9788456080286538</v>
      </c>
      <c r="L35733" s="33">
        <v>20.42771987396182</v>
      </c>
    </row>
    <row r="35734" spans="7:12" x14ac:dyDescent="0.25">
      <c r="G35734" s="21"/>
      <c r="H35734" s="21"/>
      <c r="I35734" s="21"/>
      <c r="K35734" s="32">
        <v>7.9788456080286538</v>
      </c>
      <c r="L35734" s="33">
        <v>20.040606747997</v>
      </c>
    </row>
    <row r="35735" spans="7:12" x14ac:dyDescent="0.25">
      <c r="G35735" s="21"/>
      <c r="H35735" s="21"/>
      <c r="I35735" s="21"/>
      <c r="K35735" s="32">
        <v>19.947114020071634</v>
      </c>
      <c r="L35735" s="33">
        <v>23.075888858621248</v>
      </c>
    </row>
    <row r="35736" spans="7:12" x14ac:dyDescent="0.25">
      <c r="G35736" s="21"/>
      <c r="H35736" s="21"/>
      <c r="I35736" s="21"/>
      <c r="K35736" s="32">
        <v>0</v>
      </c>
      <c r="L35736" s="33">
        <v>0</v>
      </c>
    </row>
    <row r="35737" spans="7:12" x14ac:dyDescent="0.25">
      <c r="G35737" s="21"/>
      <c r="H35737" s="21"/>
      <c r="I35737" s="21"/>
      <c r="K35737" s="32">
        <v>0</v>
      </c>
      <c r="L35737" s="33">
        <v>0</v>
      </c>
    </row>
    <row r="35738" spans="7:12" x14ac:dyDescent="0.25">
      <c r="G35738" s="21"/>
      <c r="H35738" s="21"/>
      <c r="I35738" s="21"/>
      <c r="K35738" s="32">
        <v>0</v>
      </c>
      <c r="L35738" s="33">
        <v>0</v>
      </c>
    </row>
    <row r="35739" spans="7:12" x14ac:dyDescent="0.25">
      <c r="G35739" s="21"/>
      <c r="H35739" s="21"/>
      <c r="I35739" s="21"/>
      <c r="K35739" s="32">
        <v>19.947114020071634</v>
      </c>
      <c r="L35739" s="33">
        <v>32.060305408114694</v>
      </c>
    </row>
    <row r="35740" spans="7:12" x14ac:dyDescent="0.25">
      <c r="G35740" s="21"/>
      <c r="H35740" s="21"/>
      <c r="I35740" s="21"/>
      <c r="K35740" s="32">
        <v>0</v>
      </c>
      <c r="L35740" s="33">
        <v>0</v>
      </c>
    </row>
    <row r="35741" spans="7:12" x14ac:dyDescent="0.25">
      <c r="G35741" s="21"/>
      <c r="H35741" s="21"/>
      <c r="I35741" s="21"/>
      <c r="K35741" s="32">
        <v>27.925959628100291</v>
      </c>
      <c r="L35741" s="33">
        <v>47.236029454643429</v>
      </c>
    </row>
    <row r="35742" spans="7:12" x14ac:dyDescent="0.25">
      <c r="G35742" s="21"/>
      <c r="H35742" s="21"/>
      <c r="I35742" s="21"/>
      <c r="K35742" s="32">
        <v>31.915382432114619</v>
      </c>
      <c r="L35742" s="33">
        <v>47.764272172704146</v>
      </c>
    </row>
    <row r="35743" spans="7:12" x14ac:dyDescent="0.25">
      <c r="G35743" s="21"/>
      <c r="H35743" s="21"/>
      <c r="I35743" s="21"/>
      <c r="K35743" s="32">
        <v>3.9894228040143269</v>
      </c>
      <c r="L35743" s="33">
        <v>5.0498255710402686</v>
      </c>
    </row>
    <row r="35744" spans="7:12" x14ac:dyDescent="0.25">
      <c r="G35744" s="21"/>
      <c r="H35744" s="21"/>
      <c r="I35744" s="21"/>
      <c r="K35744" s="32">
        <v>7.9788456080286538</v>
      </c>
      <c r="L35744" s="33">
        <v>0.45269414735284141</v>
      </c>
    </row>
    <row r="35745" spans="7:12" x14ac:dyDescent="0.25">
      <c r="G35745" s="21"/>
      <c r="H35745" s="21"/>
      <c r="I35745" s="21"/>
      <c r="K35745" s="32">
        <v>0</v>
      </c>
      <c r="L35745" s="33">
        <v>0</v>
      </c>
    </row>
    <row r="35746" spans="7:12" x14ac:dyDescent="0.25">
      <c r="G35746" s="21"/>
      <c r="H35746" s="21"/>
      <c r="I35746" s="21"/>
      <c r="K35746" s="32">
        <v>23.936536824085962</v>
      </c>
      <c r="L35746" s="33">
        <v>23.061896814135533</v>
      </c>
    </row>
    <row r="35747" spans="7:12" x14ac:dyDescent="0.25">
      <c r="G35747" s="21"/>
      <c r="H35747" s="21"/>
      <c r="I35747" s="21"/>
      <c r="K35747" s="32">
        <v>0</v>
      </c>
      <c r="L35747" s="33">
        <v>0</v>
      </c>
    </row>
    <row r="35748" spans="7:12" x14ac:dyDescent="0.25">
      <c r="G35748" s="21"/>
      <c r="H35748" s="21"/>
      <c r="I35748" s="21"/>
      <c r="K35748" s="32">
        <v>0</v>
      </c>
      <c r="L35748" s="33">
        <v>0</v>
      </c>
    </row>
    <row r="35749" spans="7:12" x14ac:dyDescent="0.25">
      <c r="G35749" s="21"/>
      <c r="H35749" s="21"/>
      <c r="I35749" s="21"/>
      <c r="K35749" s="32">
        <v>0</v>
      </c>
      <c r="L35749" s="33">
        <v>0</v>
      </c>
    </row>
    <row r="35750" spans="7:12" x14ac:dyDescent="0.25">
      <c r="G35750" s="21"/>
      <c r="H35750" s="21"/>
      <c r="I35750" s="21"/>
      <c r="K35750" s="32">
        <v>3.9894228040143269</v>
      </c>
      <c r="L35750" s="33">
        <v>23.582801660519543</v>
      </c>
    </row>
    <row r="35751" spans="7:12" x14ac:dyDescent="0.25">
      <c r="G35751" s="21"/>
      <c r="H35751" s="21"/>
      <c r="I35751" s="21"/>
      <c r="K35751" s="32">
        <v>0</v>
      </c>
      <c r="L35751" s="33">
        <v>0</v>
      </c>
    </row>
    <row r="35752" spans="7:12" x14ac:dyDescent="0.25">
      <c r="G35752" s="21"/>
      <c r="H35752" s="21"/>
      <c r="I35752" s="21"/>
      <c r="K35752" s="32">
        <v>0</v>
      </c>
      <c r="L35752" s="33">
        <v>0</v>
      </c>
    </row>
    <row r="35753" spans="7:12" x14ac:dyDescent="0.25">
      <c r="G35753" s="21"/>
      <c r="H35753" s="21"/>
      <c r="I35753" s="21"/>
      <c r="K35753" s="32">
        <v>27.925959628100291</v>
      </c>
      <c r="L35753" s="33">
        <v>16.213210303662237</v>
      </c>
    </row>
    <row r="35754" spans="7:12" x14ac:dyDescent="0.25">
      <c r="G35754" s="21"/>
      <c r="H35754" s="21"/>
      <c r="I35754" s="21"/>
      <c r="K35754" s="32">
        <v>3.9894228040143269</v>
      </c>
      <c r="L35754" s="33">
        <v>0</v>
      </c>
    </row>
    <row r="35755" spans="7:12" x14ac:dyDescent="0.25">
      <c r="G35755" s="21"/>
      <c r="H35755" s="21"/>
      <c r="I35755" s="21"/>
      <c r="K35755" s="32">
        <v>11.968268412042981</v>
      </c>
      <c r="L35755" s="33">
        <v>0</v>
      </c>
    </row>
    <row r="35756" spans="7:12" x14ac:dyDescent="0.25">
      <c r="G35756" s="21"/>
      <c r="H35756" s="21"/>
      <c r="I35756" s="21"/>
      <c r="K35756" s="32">
        <v>0</v>
      </c>
      <c r="L35756" s="33">
        <v>0</v>
      </c>
    </row>
    <row r="35757" spans="7:12" x14ac:dyDescent="0.25">
      <c r="G35757" s="21"/>
      <c r="H35757" s="21"/>
      <c r="I35757" s="21"/>
      <c r="K35757" s="32">
        <v>0</v>
      </c>
      <c r="L35757" s="33">
        <v>0</v>
      </c>
    </row>
    <row r="35758" spans="7:12" x14ac:dyDescent="0.25">
      <c r="G35758" s="21"/>
      <c r="H35758" s="21"/>
      <c r="I35758" s="21"/>
      <c r="K35758" s="32">
        <v>0</v>
      </c>
      <c r="L35758" s="33">
        <v>0</v>
      </c>
    </row>
    <row r="35759" spans="7:12" x14ac:dyDescent="0.25">
      <c r="G35759" s="21"/>
      <c r="H35759" s="21"/>
      <c r="I35759" s="21"/>
      <c r="K35759" s="32">
        <v>3.9894228040143269</v>
      </c>
      <c r="L35759" s="33">
        <v>10.639894054126611</v>
      </c>
    </row>
    <row r="35760" spans="7:12" x14ac:dyDescent="0.25">
      <c r="G35760" s="21"/>
      <c r="H35760" s="21"/>
      <c r="I35760" s="21"/>
      <c r="K35760" s="32">
        <v>39.894228040143268</v>
      </c>
      <c r="L35760" s="33">
        <v>29.393736430788959</v>
      </c>
    </row>
    <row r="35761" spans="7:12" x14ac:dyDescent="0.25">
      <c r="G35761" s="21"/>
      <c r="H35761" s="21"/>
      <c r="I35761" s="21"/>
      <c r="K35761" s="32">
        <v>3.9894228040143269</v>
      </c>
      <c r="L35761" s="33">
        <v>0</v>
      </c>
    </row>
    <row r="35762" spans="7:12" x14ac:dyDescent="0.25">
      <c r="G35762" s="21"/>
      <c r="H35762" s="21"/>
      <c r="I35762" s="21"/>
      <c r="K35762" s="32">
        <v>27.925959628100291</v>
      </c>
      <c r="L35762" s="33">
        <v>42.145791931542149</v>
      </c>
    </row>
    <row r="35763" spans="7:12" x14ac:dyDescent="0.25">
      <c r="G35763" s="21"/>
      <c r="H35763" s="21"/>
      <c r="I35763" s="21"/>
      <c r="K35763" s="32">
        <v>0</v>
      </c>
      <c r="L35763" s="33">
        <v>0</v>
      </c>
    </row>
    <row r="35764" spans="7:12" x14ac:dyDescent="0.25">
      <c r="G35764" s="21"/>
      <c r="H35764" s="21"/>
      <c r="I35764" s="21"/>
      <c r="K35764" s="32">
        <v>7.9788456080286538</v>
      </c>
      <c r="L35764" s="33">
        <v>10.292735025616775</v>
      </c>
    </row>
    <row r="35765" spans="7:12" x14ac:dyDescent="0.25">
      <c r="G35765" s="21"/>
      <c r="H35765" s="21"/>
      <c r="I35765" s="21"/>
      <c r="K35765" s="32">
        <v>0</v>
      </c>
      <c r="L35765" s="33">
        <v>0</v>
      </c>
    </row>
    <row r="35766" spans="7:12" x14ac:dyDescent="0.25">
      <c r="G35766" s="21"/>
      <c r="H35766" s="21"/>
      <c r="I35766" s="21"/>
      <c r="K35766" s="32">
        <v>59.841342060214892</v>
      </c>
      <c r="L35766" s="33">
        <v>47.446338925567531</v>
      </c>
    </row>
    <row r="35767" spans="7:12" x14ac:dyDescent="0.25">
      <c r="G35767" s="21"/>
      <c r="H35767" s="21"/>
      <c r="I35767" s="21"/>
      <c r="K35767" s="32">
        <v>3.9894228040143269</v>
      </c>
      <c r="L35767" s="33">
        <v>0</v>
      </c>
    </row>
    <row r="35768" spans="7:12" x14ac:dyDescent="0.25">
      <c r="G35768" s="21"/>
      <c r="H35768" s="21"/>
      <c r="I35768" s="21"/>
      <c r="K35768" s="32">
        <v>15.957691216057308</v>
      </c>
      <c r="L35768" s="33">
        <v>4.153938119483354</v>
      </c>
    </row>
    <row r="35769" spans="7:12" x14ac:dyDescent="0.25">
      <c r="G35769" s="21"/>
      <c r="H35769" s="21"/>
      <c r="I35769" s="21"/>
      <c r="K35769" s="32">
        <v>3.9894228040143269</v>
      </c>
      <c r="L35769" s="33">
        <v>0</v>
      </c>
    </row>
    <row r="35770" spans="7:12" x14ac:dyDescent="0.25">
      <c r="G35770" s="21"/>
      <c r="H35770" s="21"/>
      <c r="I35770" s="21"/>
      <c r="K35770" s="32">
        <v>11.968268412042981</v>
      </c>
      <c r="L35770" s="33">
        <v>5.05489422844565</v>
      </c>
    </row>
    <row r="35771" spans="7:12" x14ac:dyDescent="0.25">
      <c r="G35771" s="21"/>
      <c r="H35771" s="21"/>
      <c r="I35771" s="21"/>
      <c r="K35771" s="32">
        <v>7.9788456080286538</v>
      </c>
      <c r="L35771" s="33">
        <v>6.7125303809762933</v>
      </c>
    </row>
    <row r="35772" spans="7:12" x14ac:dyDescent="0.25">
      <c r="G35772" s="21"/>
      <c r="H35772" s="21"/>
      <c r="I35772" s="21"/>
      <c r="K35772" s="32">
        <v>0</v>
      </c>
      <c r="L35772" s="33">
        <v>0</v>
      </c>
    </row>
    <row r="35773" spans="7:12" x14ac:dyDescent="0.25">
      <c r="G35773" s="21"/>
      <c r="H35773" s="21"/>
      <c r="I35773" s="21"/>
      <c r="K35773" s="32">
        <v>0</v>
      </c>
      <c r="L35773" s="33">
        <v>0</v>
      </c>
    </row>
    <row r="35774" spans="7:12" x14ac:dyDescent="0.25">
      <c r="G35774" s="21"/>
      <c r="H35774" s="21"/>
      <c r="I35774" s="21"/>
      <c r="K35774" s="32">
        <v>11.968268412042981</v>
      </c>
      <c r="L35774" s="33">
        <v>0</v>
      </c>
    </row>
    <row r="35775" spans="7:12" x14ac:dyDescent="0.25">
      <c r="G35775" s="21"/>
      <c r="H35775" s="21"/>
      <c r="I35775" s="21"/>
      <c r="K35775" s="32">
        <v>0</v>
      </c>
      <c r="L35775" s="33">
        <v>0</v>
      </c>
    </row>
    <row r="35776" spans="7:12" x14ac:dyDescent="0.25">
      <c r="G35776" s="21"/>
      <c r="H35776" s="21"/>
      <c r="I35776" s="21"/>
      <c r="K35776" s="32">
        <v>0</v>
      </c>
      <c r="L35776" s="33">
        <v>0</v>
      </c>
    </row>
    <row r="35777" spans="7:12" x14ac:dyDescent="0.25">
      <c r="G35777" s="21"/>
      <c r="H35777" s="21"/>
      <c r="I35777" s="21"/>
      <c r="K35777" s="32">
        <v>0</v>
      </c>
      <c r="L35777" s="33">
        <v>0</v>
      </c>
    </row>
    <row r="35778" spans="7:12" x14ac:dyDescent="0.25">
      <c r="G35778" s="21"/>
      <c r="H35778" s="21"/>
      <c r="I35778" s="21"/>
      <c r="K35778" s="32">
        <v>83.777878884300847</v>
      </c>
      <c r="L35778" s="33">
        <v>60.602991600757406</v>
      </c>
    </row>
    <row r="35779" spans="7:12" x14ac:dyDescent="0.25">
      <c r="G35779" s="21"/>
      <c r="H35779" s="21"/>
      <c r="I35779" s="21"/>
      <c r="K35779" s="32">
        <v>15.957691216057308</v>
      </c>
      <c r="L35779" s="33">
        <v>19.457959423095161</v>
      </c>
    </row>
    <row r="35780" spans="7:12" x14ac:dyDescent="0.25">
      <c r="G35780" s="21"/>
      <c r="H35780" s="21"/>
      <c r="I35780" s="21"/>
      <c r="K35780" s="32">
        <v>3.9894228040143269</v>
      </c>
      <c r="L35780" s="33">
        <v>13.954515084548158</v>
      </c>
    </row>
    <row r="35781" spans="7:12" x14ac:dyDescent="0.25">
      <c r="G35781" s="21"/>
      <c r="H35781" s="21"/>
      <c r="I35781" s="21"/>
      <c r="K35781" s="32">
        <v>0</v>
      </c>
      <c r="L35781" s="33">
        <v>0</v>
      </c>
    </row>
    <row r="35782" spans="7:12" x14ac:dyDescent="0.25">
      <c r="G35782" s="21"/>
      <c r="H35782" s="21"/>
      <c r="I35782" s="21"/>
      <c r="K35782" s="32">
        <v>19.947114020071634</v>
      </c>
      <c r="L35782" s="33">
        <v>4.6052360540593842</v>
      </c>
    </row>
    <row r="35783" spans="7:12" x14ac:dyDescent="0.25">
      <c r="G35783" s="21"/>
      <c r="H35783" s="21"/>
      <c r="I35783" s="21"/>
      <c r="K35783" s="32">
        <v>0</v>
      </c>
      <c r="L35783" s="33">
        <v>0</v>
      </c>
    </row>
    <row r="35784" spans="7:12" x14ac:dyDescent="0.25">
      <c r="G35784" s="21"/>
      <c r="H35784" s="21"/>
      <c r="I35784" s="21"/>
      <c r="K35784" s="32">
        <v>75.799033276272198</v>
      </c>
      <c r="L35784" s="33">
        <v>52.480890960166469</v>
      </c>
    </row>
    <row r="35785" spans="7:12" x14ac:dyDescent="0.25">
      <c r="G35785" s="21"/>
      <c r="H35785" s="21"/>
      <c r="I35785" s="21"/>
      <c r="K35785" s="32">
        <v>0</v>
      </c>
      <c r="L35785" s="33">
        <v>0</v>
      </c>
    </row>
    <row r="35786" spans="7:12" x14ac:dyDescent="0.25">
      <c r="G35786" s="21"/>
      <c r="H35786" s="21"/>
      <c r="I35786" s="21"/>
      <c r="K35786" s="32">
        <v>3.9894228040143269</v>
      </c>
      <c r="L35786" s="33">
        <v>8.5775332412667318</v>
      </c>
    </row>
    <row r="35787" spans="7:12" x14ac:dyDescent="0.25">
      <c r="G35787" s="21"/>
      <c r="H35787" s="21"/>
      <c r="I35787" s="21"/>
      <c r="K35787" s="32">
        <v>0</v>
      </c>
      <c r="L35787" s="33">
        <v>0</v>
      </c>
    </row>
    <row r="35788" spans="7:12" x14ac:dyDescent="0.25">
      <c r="G35788" s="21"/>
      <c r="H35788" s="21"/>
      <c r="I35788" s="21"/>
      <c r="K35788" s="32">
        <v>3.9894228040143269</v>
      </c>
      <c r="L35788" s="33">
        <v>0</v>
      </c>
    </row>
    <row r="35789" spans="7:12" x14ac:dyDescent="0.25">
      <c r="G35789" s="21"/>
      <c r="H35789" s="21"/>
      <c r="I35789" s="21"/>
      <c r="K35789" s="32">
        <v>11.968268412042981</v>
      </c>
      <c r="L35789" s="33">
        <v>37.309770928483559</v>
      </c>
    </row>
    <row r="35790" spans="7:12" x14ac:dyDescent="0.25">
      <c r="G35790" s="21"/>
      <c r="H35790" s="21"/>
      <c r="I35790" s="21"/>
      <c r="K35790" s="32">
        <v>11.968268412042981</v>
      </c>
      <c r="L35790" s="33">
        <v>0</v>
      </c>
    </row>
    <row r="35791" spans="7:12" x14ac:dyDescent="0.25">
      <c r="G35791" s="21"/>
      <c r="H35791" s="21"/>
      <c r="I35791" s="21"/>
      <c r="K35791" s="32">
        <v>0</v>
      </c>
      <c r="L35791" s="33">
        <v>0</v>
      </c>
    </row>
    <row r="35792" spans="7:12" x14ac:dyDescent="0.25">
      <c r="G35792" s="21"/>
      <c r="H35792" s="21"/>
      <c r="I35792" s="21"/>
      <c r="K35792" s="32">
        <v>0</v>
      </c>
      <c r="L35792" s="33">
        <v>0</v>
      </c>
    </row>
    <row r="35793" spans="7:12" x14ac:dyDescent="0.25">
      <c r="G35793" s="21"/>
      <c r="H35793" s="21"/>
      <c r="I35793" s="21"/>
      <c r="K35793" s="32">
        <v>0</v>
      </c>
      <c r="L35793" s="33">
        <v>0</v>
      </c>
    </row>
    <row r="35794" spans="7:12" x14ac:dyDescent="0.25">
      <c r="G35794" s="21"/>
      <c r="H35794" s="21"/>
      <c r="I35794" s="21"/>
      <c r="K35794" s="32">
        <v>3.9894228040143269</v>
      </c>
      <c r="L35794" s="33">
        <v>0</v>
      </c>
    </row>
    <row r="35795" spans="7:12" x14ac:dyDescent="0.25">
      <c r="G35795" s="21"/>
      <c r="H35795" s="21"/>
      <c r="I35795" s="21"/>
      <c r="K35795" s="32">
        <v>11.968268412042981</v>
      </c>
      <c r="L35795" s="33">
        <v>46.367603657279155</v>
      </c>
    </row>
    <row r="35796" spans="7:12" x14ac:dyDescent="0.25">
      <c r="G35796" s="21"/>
      <c r="H35796" s="21"/>
      <c r="I35796" s="21"/>
      <c r="K35796" s="32">
        <v>67.820187668243548</v>
      </c>
      <c r="L35796" s="33">
        <v>66.143708358781211</v>
      </c>
    </row>
    <row r="35797" spans="7:12" x14ac:dyDescent="0.25">
      <c r="G35797" s="21"/>
      <c r="H35797" s="21"/>
      <c r="I35797" s="21"/>
      <c r="K35797" s="32">
        <v>19.947114020071634</v>
      </c>
      <c r="L35797" s="33">
        <v>17.739053595963256</v>
      </c>
    </row>
    <row r="35798" spans="7:12" x14ac:dyDescent="0.25">
      <c r="G35798" s="21"/>
      <c r="H35798" s="21"/>
      <c r="I35798" s="21"/>
      <c r="K35798" s="32">
        <v>0</v>
      </c>
      <c r="L35798" s="33">
        <v>0</v>
      </c>
    </row>
    <row r="35799" spans="7:12" x14ac:dyDescent="0.25">
      <c r="G35799" s="21"/>
      <c r="H35799" s="21"/>
      <c r="I35799" s="21"/>
      <c r="K35799" s="32">
        <v>0</v>
      </c>
      <c r="L35799" s="33">
        <v>0</v>
      </c>
    </row>
    <row r="35800" spans="7:12" x14ac:dyDescent="0.25">
      <c r="G35800" s="21"/>
      <c r="H35800" s="21"/>
      <c r="I35800" s="21"/>
      <c r="K35800" s="32">
        <v>39.894228040143268</v>
      </c>
      <c r="L35800" s="33">
        <v>63.947527750398606</v>
      </c>
    </row>
    <row r="35801" spans="7:12" x14ac:dyDescent="0.25">
      <c r="G35801" s="21"/>
      <c r="H35801" s="21"/>
      <c r="I35801" s="21"/>
      <c r="K35801" s="32">
        <v>0</v>
      </c>
      <c r="L35801" s="33">
        <v>0</v>
      </c>
    </row>
    <row r="35802" spans="7:12" x14ac:dyDescent="0.25">
      <c r="G35802" s="21"/>
      <c r="H35802" s="21"/>
      <c r="I35802" s="21"/>
      <c r="K35802" s="32">
        <v>7.9788456080286538</v>
      </c>
      <c r="L35802" s="33">
        <v>0</v>
      </c>
    </row>
    <row r="35803" spans="7:12" x14ac:dyDescent="0.25">
      <c r="G35803" s="21"/>
      <c r="H35803" s="21"/>
      <c r="I35803" s="21"/>
      <c r="K35803" s="32">
        <v>3.9894228040143269</v>
      </c>
      <c r="L35803" s="33">
        <v>9.705948061917093</v>
      </c>
    </row>
    <row r="35804" spans="7:12" x14ac:dyDescent="0.25">
      <c r="G35804" s="21"/>
      <c r="H35804" s="21"/>
      <c r="I35804" s="21"/>
      <c r="K35804" s="32">
        <v>3.9894228040143269</v>
      </c>
      <c r="L35804" s="33">
        <v>0</v>
      </c>
    </row>
    <row r="35805" spans="7:12" x14ac:dyDescent="0.25">
      <c r="G35805" s="21"/>
      <c r="H35805" s="21"/>
      <c r="I35805" s="21"/>
      <c r="K35805" s="32">
        <v>19.947114020071634</v>
      </c>
      <c r="L35805" s="33">
        <v>30.69120930391804</v>
      </c>
    </row>
    <row r="35806" spans="7:12" x14ac:dyDescent="0.25">
      <c r="G35806" s="21"/>
      <c r="H35806" s="21"/>
      <c r="I35806" s="21"/>
      <c r="K35806" s="32">
        <v>11.968268412042981</v>
      </c>
      <c r="L35806" s="33">
        <v>16.246837354795346</v>
      </c>
    </row>
    <row r="35807" spans="7:12" x14ac:dyDescent="0.25">
      <c r="G35807" s="21"/>
      <c r="H35807" s="21"/>
      <c r="I35807" s="21"/>
      <c r="K35807" s="32">
        <v>0</v>
      </c>
      <c r="L35807" s="33">
        <v>0</v>
      </c>
    </row>
    <row r="35808" spans="7:12" x14ac:dyDescent="0.25">
      <c r="G35808" s="21"/>
      <c r="H35808" s="21"/>
      <c r="I35808" s="21"/>
      <c r="K35808" s="32">
        <v>3.9894228040143269</v>
      </c>
      <c r="L35808" s="33">
        <v>0</v>
      </c>
    </row>
    <row r="35809" spans="7:12" x14ac:dyDescent="0.25">
      <c r="G35809" s="21"/>
      <c r="H35809" s="21"/>
      <c r="I35809" s="21"/>
      <c r="K35809" s="32">
        <v>3.9894228040143269</v>
      </c>
      <c r="L35809" s="33">
        <v>11.745611333739699</v>
      </c>
    </row>
    <row r="35810" spans="7:12" x14ac:dyDescent="0.25">
      <c r="G35810" s="21"/>
      <c r="H35810" s="21"/>
      <c r="I35810" s="21"/>
      <c r="K35810" s="32">
        <v>3.9894228040143269</v>
      </c>
      <c r="L35810" s="33">
        <v>0</v>
      </c>
    </row>
    <row r="35811" spans="7:12" x14ac:dyDescent="0.25">
      <c r="G35811" s="21"/>
      <c r="H35811" s="21"/>
      <c r="I35811" s="21"/>
      <c r="K35811" s="32">
        <v>15.957691216057308</v>
      </c>
      <c r="L35811" s="33">
        <v>10.369986248373049</v>
      </c>
    </row>
    <row r="35812" spans="7:12" x14ac:dyDescent="0.25">
      <c r="G35812" s="21"/>
      <c r="H35812" s="21"/>
      <c r="I35812" s="21"/>
      <c r="K35812" s="32">
        <v>0</v>
      </c>
      <c r="L35812" s="33">
        <v>0</v>
      </c>
    </row>
    <row r="35813" spans="7:12" x14ac:dyDescent="0.25">
      <c r="G35813" s="21"/>
      <c r="H35813" s="21"/>
      <c r="I35813" s="21"/>
      <c r="K35813" s="32">
        <v>3.9894228040143269</v>
      </c>
      <c r="L35813" s="33">
        <v>7.2558259335382509</v>
      </c>
    </row>
    <row r="35814" spans="7:12" x14ac:dyDescent="0.25">
      <c r="G35814" s="21"/>
      <c r="H35814" s="21"/>
      <c r="I35814" s="21"/>
      <c r="K35814" s="32">
        <v>119.68268412042977</v>
      </c>
      <c r="L35814" s="33">
        <v>121.86967310967476</v>
      </c>
    </row>
    <row r="35815" spans="7:12" x14ac:dyDescent="0.25">
      <c r="G35815" s="21"/>
      <c r="H35815" s="21"/>
      <c r="I35815" s="21"/>
      <c r="K35815" s="32">
        <v>0</v>
      </c>
      <c r="L35815" s="33">
        <v>0</v>
      </c>
    </row>
    <row r="35816" spans="7:12" x14ac:dyDescent="0.25">
      <c r="G35816" s="21"/>
      <c r="H35816" s="21"/>
      <c r="I35816" s="21"/>
      <c r="K35816" s="32">
        <v>3.9894228040143269</v>
      </c>
      <c r="L35816" s="33">
        <v>23.75330738224967</v>
      </c>
    </row>
    <row r="35817" spans="7:12" x14ac:dyDescent="0.25">
      <c r="G35817" s="21"/>
      <c r="H35817" s="21"/>
      <c r="I35817" s="21"/>
      <c r="K35817" s="32">
        <v>7.9788456080286538</v>
      </c>
      <c r="L35817" s="33">
        <v>4.2362542242227406</v>
      </c>
    </row>
    <row r="35818" spans="7:12" x14ac:dyDescent="0.25">
      <c r="G35818" s="21"/>
      <c r="H35818" s="21"/>
      <c r="I35818" s="21"/>
      <c r="K35818" s="32">
        <v>0</v>
      </c>
      <c r="L35818" s="33">
        <v>0</v>
      </c>
    </row>
    <row r="35819" spans="7:12" x14ac:dyDescent="0.25">
      <c r="G35819" s="21"/>
      <c r="H35819" s="21"/>
      <c r="I35819" s="21"/>
      <c r="K35819" s="32">
        <v>19.947114020071634</v>
      </c>
      <c r="L35819" s="33">
        <v>4.7110743177979808</v>
      </c>
    </row>
    <row r="35820" spans="7:12" x14ac:dyDescent="0.25">
      <c r="G35820" s="21"/>
      <c r="H35820" s="21"/>
      <c r="I35820" s="21"/>
      <c r="K35820" s="32">
        <v>0</v>
      </c>
      <c r="L35820" s="33">
        <v>0</v>
      </c>
    </row>
    <row r="35821" spans="7:12" x14ac:dyDescent="0.25">
      <c r="G35821" s="21"/>
      <c r="H35821" s="21"/>
      <c r="I35821" s="21"/>
      <c r="K35821" s="32">
        <v>15.957691216057308</v>
      </c>
      <c r="L35821" s="33">
        <v>0</v>
      </c>
    </row>
    <row r="35822" spans="7:12" x14ac:dyDescent="0.25">
      <c r="G35822" s="21"/>
      <c r="H35822" s="21"/>
      <c r="I35822" s="21"/>
      <c r="K35822" s="32">
        <v>0</v>
      </c>
      <c r="L35822" s="33">
        <v>0</v>
      </c>
    </row>
    <row r="35823" spans="7:12" x14ac:dyDescent="0.25">
      <c r="G35823" s="21"/>
      <c r="H35823" s="21"/>
      <c r="I35823" s="21"/>
      <c r="K35823" s="32">
        <v>3.9894228040143269</v>
      </c>
      <c r="L35823" s="33">
        <v>19.152601453898029</v>
      </c>
    </row>
    <row r="35824" spans="7:12" x14ac:dyDescent="0.25">
      <c r="G35824" s="21"/>
      <c r="H35824" s="21"/>
      <c r="I35824" s="21"/>
      <c r="K35824" s="32">
        <v>0</v>
      </c>
      <c r="L35824" s="33">
        <v>0</v>
      </c>
    </row>
    <row r="35825" spans="7:12" x14ac:dyDescent="0.25">
      <c r="G35825" s="21"/>
      <c r="H35825" s="21"/>
      <c r="I35825" s="21"/>
      <c r="K35825" s="32">
        <v>15.957691216057308</v>
      </c>
      <c r="L35825" s="33">
        <v>23.546684763369733</v>
      </c>
    </row>
    <row r="35826" spans="7:12" x14ac:dyDescent="0.25">
      <c r="G35826" s="21"/>
      <c r="H35826" s="21"/>
      <c r="I35826" s="21"/>
      <c r="K35826" s="32">
        <v>0</v>
      </c>
      <c r="L35826" s="33">
        <v>0</v>
      </c>
    </row>
    <row r="35827" spans="7:12" x14ac:dyDescent="0.25">
      <c r="G35827" s="21"/>
      <c r="H35827" s="21"/>
      <c r="I35827" s="21"/>
      <c r="K35827" s="32">
        <v>15.957691216057308</v>
      </c>
      <c r="L35827" s="33">
        <v>23.070881774459224</v>
      </c>
    </row>
    <row r="35828" spans="7:12" x14ac:dyDescent="0.25">
      <c r="G35828" s="21"/>
      <c r="H35828" s="21"/>
      <c r="I35828" s="21"/>
      <c r="K35828" s="32">
        <v>3.9894228040143269</v>
      </c>
      <c r="L35828" s="33">
        <v>16.588976103411607</v>
      </c>
    </row>
    <row r="35829" spans="7:12" x14ac:dyDescent="0.25">
      <c r="G35829" s="21"/>
      <c r="H35829" s="21"/>
      <c r="I35829" s="21"/>
      <c r="K35829" s="32">
        <v>15.957691216057308</v>
      </c>
      <c r="L35829" s="33">
        <v>30.979852599053899</v>
      </c>
    </row>
    <row r="35830" spans="7:12" x14ac:dyDescent="0.25">
      <c r="G35830" s="21"/>
      <c r="H35830" s="21"/>
      <c r="I35830" s="21"/>
      <c r="K35830" s="32">
        <v>3.9894228040143269</v>
      </c>
      <c r="L35830" s="33">
        <v>11.683941314562311</v>
      </c>
    </row>
    <row r="35831" spans="7:12" x14ac:dyDescent="0.25">
      <c r="G35831" s="21"/>
      <c r="H35831" s="21"/>
      <c r="I35831" s="21"/>
      <c r="K35831" s="32">
        <v>23.936536824085962</v>
      </c>
      <c r="L35831" s="33">
        <v>2.1481836741673281</v>
      </c>
    </row>
    <row r="35832" spans="7:12" x14ac:dyDescent="0.25">
      <c r="G35832" s="21"/>
      <c r="H35832" s="21"/>
      <c r="I35832" s="21"/>
      <c r="K35832" s="32">
        <v>3.9894228040143269</v>
      </c>
      <c r="L35832" s="33">
        <v>0</v>
      </c>
    </row>
    <row r="35833" spans="7:12" x14ac:dyDescent="0.25">
      <c r="G35833" s="21"/>
      <c r="H35833" s="21"/>
      <c r="I35833" s="21"/>
      <c r="K35833" s="32">
        <v>0</v>
      </c>
      <c r="L35833" s="33">
        <v>0</v>
      </c>
    </row>
    <row r="35834" spans="7:12" x14ac:dyDescent="0.25">
      <c r="G35834" s="21"/>
      <c r="H35834" s="21"/>
      <c r="I35834" s="21"/>
      <c r="K35834" s="32">
        <v>0</v>
      </c>
      <c r="L35834" s="33">
        <v>0</v>
      </c>
    </row>
    <row r="35835" spans="7:12" x14ac:dyDescent="0.25">
      <c r="G35835" s="21"/>
      <c r="H35835" s="21"/>
      <c r="I35835" s="21"/>
      <c r="K35835" s="32">
        <v>0</v>
      </c>
      <c r="L35835" s="33">
        <v>0</v>
      </c>
    </row>
    <row r="35836" spans="7:12" x14ac:dyDescent="0.25">
      <c r="G35836" s="21"/>
      <c r="H35836" s="21"/>
      <c r="I35836" s="21"/>
      <c r="K35836" s="32">
        <v>3.9894228040143269</v>
      </c>
      <c r="L35836" s="33">
        <v>0</v>
      </c>
    </row>
    <row r="35837" spans="7:12" x14ac:dyDescent="0.25">
      <c r="G35837" s="21"/>
      <c r="H35837" s="21"/>
      <c r="I35837" s="21"/>
      <c r="K35837" s="32">
        <v>11.968268412042981</v>
      </c>
      <c r="L35837" s="33">
        <v>18.871950454650737</v>
      </c>
    </row>
    <row r="35838" spans="7:12" x14ac:dyDescent="0.25">
      <c r="G35838" s="21"/>
      <c r="H35838" s="21"/>
      <c r="I35838" s="21"/>
      <c r="K35838" s="32">
        <v>0</v>
      </c>
      <c r="L35838" s="33">
        <v>0</v>
      </c>
    </row>
    <row r="35839" spans="7:12" x14ac:dyDescent="0.25">
      <c r="G35839" s="21"/>
      <c r="H35839" s="21"/>
      <c r="I35839" s="21"/>
      <c r="K35839" s="32">
        <v>0</v>
      </c>
      <c r="L35839" s="33">
        <v>0</v>
      </c>
    </row>
    <row r="35840" spans="7:12" x14ac:dyDescent="0.25">
      <c r="G35840" s="21"/>
      <c r="H35840" s="21"/>
      <c r="I35840" s="21"/>
      <c r="K35840" s="32">
        <v>3.9894228040143269</v>
      </c>
      <c r="L35840" s="33">
        <v>0</v>
      </c>
    </row>
    <row r="35841" spans="7:12" x14ac:dyDescent="0.25">
      <c r="G35841" s="21"/>
      <c r="H35841" s="21"/>
      <c r="I35841" s="21"/>
      <c r="K35841" s="32">
        <v>0</v>
      </c>
      <c r="L35841" s="33">
        <v>0</v>
      </c>
    </row>
    <row r="35842" spans="7:12" x14ac:dyDescent="0.25">
      <c r="G35842" s="21"/>
      <c r="H35842" s="21"/>
      <c r="I35842" s="21"/>
      <c r="K35842" s="32">
        <v>0</v>
      </c>
      <c r="L35842" s="33">
        <v>0</v>
      </c>
    </row>
    <row r="35843" spans="7:12" x14ac:dyDescent="0.25">
      <c r="G35843" s="21"/>
      <c r="H35843" s="21"/>
      <c r="I35843" s="21"/>
      <c r="K35843" s="32">
        <v>0</v>
      </c>
      <c r="L35843" s="33">
        <v>0</v>
      </c>
    </row>
    <row r="35844" spans="7:12" x14ac:dyDescent="0.25">
      <c r="G35844" s="21"/>
      <c r="H35844" s="21"/>
      <c r="I35844" s="21"/>
      <c r="K35844" s="32">
        <v>0</v>
      </c>
      <c r="L35844" s="33">
        <v>0</v>
      </c>
    </row>
    <row r="35845" spans="7:12" x14ac:dyDescent="0.25">
      <c r="G35845" s="21"/>
      <c r="H35845" s="21"/>
      <c r="I35845" s="21"/>
      <c r="K35845" s="32">
        <v>3.9894228040143269</v>
      </c>
      <c r="L35845" s="33">
        <v>0</v>
      </c>
    </row>
    <row r="35846" spans="7:12" x14ac:dyDescent="0.25">
      <c r="G35846" s="21"/>
      <c r="H35846" s="21"/>
      <c r="I35846" s="21"/>
      <c r="K35846" s="32">
        <v>11.968268412042981</v>
      </c>
      <c r="L35846" s="33">
        <v>3.3786670296227745</v>
      </c>
    </row>
    <row r="35847" spans="7:12" x14ac:dyDescent="0.25">
      <c r="G35847" s="21"/>
      <c r="H35847" s="21"/>
      <c r="I35847" s="21"/>
      <c r="K35847" s="32">
        <v>0</v>
      </c>
      <c r="L35847" s="33">
        <v>0</v>
      </c>
    </row>
    <row r="35848" spans="7:12" x14ac:dyDescent="0.25">
      <c r="G35848" s="21"/>
      <c r="H35848" s="21"/>
      <c r="I35848" s="21"/>
      <c r="K35848" s="32">
        <v>0</v>
      </c>
      <c r="L35848" s="33">
        <v>0</v>
      </c>
    </row>
    <row r="35849" spans="7:12" x14ac:dyDescent="0.25">
      <c r="G35849" s="21"/>
      <c r="H35849" s="21"/>
      <c r="I35849" s="21"/>
      <c r="K35849" s="32">
        <v>3.9894228040143269</v>
      </c>
      <c r="L35849" s="33">
        <v>7.3842205993577226</v>
      </c>
    </row>
    <row r="35850" spans="7:12" x14ac:dyDescent="0.25">
      <c r="G35850" s="21"/>
      <c r="H35850" s="21"/>
      <c r="I35850" s="21"/>
      <c r="K35850" s="32">
        <v>0</v>
      </c>
      <c r="L35850" s="33">
        <v>0</v>
      </c>
    </row>
    <row r="35851" spans="7:12" x14ac:dyDescent="0.25">
      <c r="G35851" s="21"/>
      <c r="H35851" s="21"/>
      <c r="I35851" s="21"/>
      <c r="K35851" s="32">
        <v>0</v>
      </c>
      <c r="L35851" s="33">
        <v>0</v>
      </c>
    </row>
    <row r="35852" spans="7:12" x14ac:dyDescent="0.25">
      <c r="G35852" s="21"/>
      <c r="H35852" s="21"/>
      <c r="I35852" s="21"/>
      <c r="K35852" s="32">
        <v>0</v>
      </c>
      <c r="L35852" s="33">
        <v>0</v>
      </c>
    </row>
    <row r="35853" spans="7:12" x14ac:dyDescent="0.25">
      <c r="G35853" s="21"/>
      <c r="H35853" s="21"/>
      <c r="I35853" s="21"/>
      <c r="K35853" s="32">
        <v>11.968268412042981</v>
      </c>
      <c r="L35853" s="33">
        <v>22.104347632806082</v>
      </c>
    </row>
    <row r="35854" spans="7:12" x14ac:dyDescent="0.25">
      <c r="G35854" s="21"/>
      <c r="H35854" s="21"/>
      <c r="I35854" s="21"/>
      <c r="K35854" s="32">
        <v>0</v>
      </c>
      <c r="L35854" s="33">
        <v>0</v>
      </c>
    </row>
    <row r="35855" spans="7:12" x14ac:dyDescent="0.25">
      <c r="G35855" s="21"/>
      <c r="H35855" s="21"/>
      <c r="I35855" s="21"/>
      <c r="K35855" s="32">
        <v>3.9894228040143269</v>
      </c>
      <c r="L35855" s="33">
        <v>0</v>
      </c>
    </row>
    <row r="35856" spans="7:12" x14ac:dyDescent="0.25">
      <c r="G35856" s="21"/>
      <c r="H35856" s="21"/>
      <c r="I35856" s="21"/>
      <c r="K35856" s="32">
        <v>0</v>
      </c>
      <c r="L35856" s="33">
        <v>0</v>
      </c>
    </row>
    <row r="35857" spans="7:12" x14ac:dyDescent="0.25">
      <c r="G35857" s="21"/>
      <c r="H35857" s="21"/>
      <c r="I35857" s="21"/>
      <c r="K35857" s="32">
        <v>7.9788456080286538</v>
      </c>
      <c r="L35857" s="33">
        <v>14.878962394064297</v>
      </c>
    </row>
    <row r="35858" spans="7:12" x14ac:dyDescent="0.25">
      <c r="G35858" s="21"/>
      <c r="H35858" s="21"/>
      <c r="I35858" s="21"/>
      <c r="K35858" s="32">
        <v>7.9788456080286538</v>
      </c>
      <c r="L35858" s="33">
        <v>0</v>
      </c>
    </row>
    <row r="35859" spans="7:12" x14ac:dyDescent="0.25">
      <c r="G35859" s="21"/>
      <c r="H35859" s="21"/>
      <c r="I35859" s="21"/>
      <c r="K35859" s="32">
        <v>7.9788456080286538</v>
      </c>
      <c r="L35859" s="33">
        <v>12.121468775233391</v>
      </c>
    </row>
    <row r="35860" spans="7:12" x14ac:dyDescent="0.25">
      <c r="G35860" s="21"/>
      <c r="H35860" s="21"/>
      <c r="I35860" s="21"/>
      <c r="K35860" s="32">
        <v>3.9894228040143269</v>
      </c>
      <c r="L35860" s="33">
        <v>9.6880404166981506</v>
      </c>
    </row>
    <row r="35861" spans="7:12" x14ac:dyDescent="0.25">
      <c r="G35861" s="21"/>
      <c r="H35861" s="21"/>
      <c r="I35861" s="21"/>
      <c r="K35861" s="32">
        <v>3.9894228040143269</v>
      </c>
      <c r="L35861" s="33">
        <v>3.5100998484407824</v>
      </c>
    </row>
    <row r="35862" spans="7:12" x14ac:dyDescent="0.25">
      <c r="G35862" s="21"/>
      <c r="H35862" s="21"/>
      <c r="I35862" s="21"/>
      <c r="K35862" s="32">
        <v>0</v>
      </c>
      <c r="L35862" s="33">
        <v>0</v>
      </c>
    </row>
    <row r="35863" spans="7:12" x14ac:dyDescent="0.25">
      <c r="G35863" s="21"/>
      <c r="H35863" s="21"/>
      <c r="I35863" s="21"/>
      <c r="K35863" s="32">
        <v>7.9788456080286538</v>
      </c>
      <c r="L35863" s="33">
        <v>8.9724649343787259</v>
      </c>
    </row>
    <row r="35864" spans="7:12" x14ac:dyDescent="0.25">
      <c r="G35864" s="21"/>
      <c r="H35864" s="21"/>
      <c r="I35864" s="21"/>
      <c r="K35864" s="32">
        <v>7.9788456080286538</v>
      </c>
      <c r="L35864" s="33">
        <v>29.552862878025447</v>
      </c>
    </row>
    <row r="35865" spans="7:12" x14ac:dyDescent="0.25">
      <c r="G35865" s="21"/>
      <c r="H35865" s="21"/>
      <c r="I35865" s="21"/>
      <c r="K35865" s="32">
        <v>0</v>
      </c>
      <c r="L35865" s="33">
        <v>0</v>
      </c>
    </row>
    <row r="35866" spans="7:12" x14ac:dyDescent="0.25">
      <c r="G35866" s="21"/>
      <c r="H35866" s="21"/>
      <c r="I35866" s="21"/>
      <c r="K35866" s="32">
        <v>7.9788456080286538</v>
      </c>
      <c r="L35866" s="33">
        <v>15.873877481982355</v>
      </c>
    </row>
    <row r="35867" spans="7:12" x14ac:dyDescent="0.25">
      <c r="G35867" s="21"/>
      <c r="H35867" s="21"/>
      <c r="I35867" s="21"/>
      <c r="K35867" s="32">
        <v>0</v>
      </c>
      <c r="L35867" s="33">
        <v>0</v>
      </c>
    </row>
    <row r="35868" spans="7:12" x14ac:dyDescent="0.25">
      <c r="G35868" s="21"/>
      <c r="H35868" s="21"/>
      <c r="I35868" s="21"/>
      <c r="K35868" s="32">
        <v>11.968268412042981</v>
      </c>
      <c r="L35868" s="33">
        <v>0</v>
      </c>
    </row>
    <row r="35869" spans="7:12" x14ac:dyDescent="0.25">
      <c r="G35869" s="21"/>
      <c r="H35869" s="21"/>
      <c r="I35869" s="21"/>
      <c r="K35869" s="32">
        <v>15.957691216057308</v>
      </c>
      <c r="L35869" s="33">
        <v>0.15069269327232138</v>
      </c>
    </row>
    <row r="35870" spans="7:12" x14ac:dyDescent="0.25">
      <c r="G35870" s="21"/>
      <c r="H35870" s="21"/>
      <c r="I35870" s="21"/>
      <c r="K35870" s="32">
        <v>23.936536824085962</v>
      </c>
      <c r="L35870" s="33">
        <v>37.811552120388868</v>
      </c>
    </row>
    <row r="35871" spans="7:12" x14ac:dyDescent="0.25">
      <c r="G35871" s="21"/>
      <c r="H35871" s="21"/>
      <c r="I35871" s="21"/>
      <c r="K35871" s="32">
        <v>0</v>
      </c>
      <c r="L35871" s="33">
        <v>0</v>
      </c>
    </row>
    <row r="35872" spans="7:12" x14ac:dyDescent="0.25">
      <c r="G35872" s="21"/>
      <c r="H35872" s="21"/>
      <c r="I35872" s="21"/>
      <c r="K35872" s="32">
        <v>39.894228040143268</v>
      </c>
      <c r="L35872" s="33">
        <v>19.460590873725845</v>
      </c>
    </row>
    <row r="35873" spans="7:12" x14ac:dyDescent="0.25">
      <c r="G35873" s="21"/>
      <c r="H35873" s="21"/>
      <c r="I35873" s="21"/>
      <c r="K35873" s="32">
        <v>0</v>
      </c>
      <c r="L35873" s="33">
        <v>0</v>
      </c>
    </row>
    <row r="35874" spans="7:12" x14ac:dyDescent="0.25">
      <c r="G35874" s="21"/>
      <c r="H35874" s="21"/>
      <c r="I35874" s="21"/>
      <c r="K35874" s="32">
        <v>19.947114020071634</v>
      </c>
      <c r="L35874" s="33">
        <v>16.989961421925532</v>
      </c>
    </row>
    <row r="35875" spans="7:12" x14ac:dyDescent="0.25">
      <c r="G35875" s="21"/>
      <c r="H35875" s="21"/>
      <c r="I35875" s="21"/>
      <c r="K35875" s="32">
        <v>11.968268412042981</v>
      </c>
      <c r="L35875" s="33">
        <v>1.5052112875884192</v>
      </c>
    </row>
    <row r="35876" spans="7:12" x14ac:dyDescent="0.25">
      <c r="G35876" s="21"/>
      <c r="H35876" s="21"/>
      <c r="I35876" s="21"/>
      <c r="K35876" s="32">
        <v>19.947114020071634</v>
      </c>
      <c r="L35876" s="33">
        <v>11.078326138479111</v>
      </c>
    </row>
    <row r="35877" spans="7:12" x14ac:dyDescent="0.25">
      <c r="G35877" s="21"/>
      <c r="H35877" s="21"/>
      <c r="I35877" s="21"/>
      <c r="K35877" s="32">
        <v>23.936536824085962</v>
      </c>
      <c r="L35877" s="33">
        <v>14.231539944810558</v>
      </c>
    </row>
    <row r="35878" spans="7:12" x14ac:dyDescent="0.25">
      <c r="G35878" s="21"/>
      <c r="H35878" s="21"/>
      <c r="I35878" s="21"/>
      <c r="K35878" s="32">
        <v>27.925959628100291</v>
      </c>
      <c r="L35878" s="33">
        <v>15.153827582592022</v>
      </c>
    </row>
    <row r="35879" spans="7:12" x14ac:dyDescent="0.25">
      <c r="G35879" s="21"/>
      <c r="H35879" s="21"/>
      <c r="I35879" s="21"/>
      <c r="K35879" s="32">
        <v>11.968268412042981</v>
      </c>
      <c r="L35879" s="33">
        <v>7.1047175808377547</v>
      </c>
    </row>
    <row r="35880" spans="7:12" x14ac:dyDescent="0.25">
      <c r="G35880" s="21"/>
      <c r="H35880" s="21"/>
      <c r="I35880" s="21"/>
      <c r="K35880" s="32">
        <v>0</v>
      </c>
      <c r="L35880" s="33">
        <v>0</v>
      </c>
    </row>
    <row r="35881" spans="7:12" x14ac:dyDescent="0.25">
      <c r="G35881" s="21"/>
      <c r="H35881" s="21"/>
      <c r="I35881" s="21"/>
      <c r="K35881" s="32">
        <v>19.947114020071634</v>
      </c>
      <c r="L35881" s="33">
        <v>21.084250010021151</v>
      </c>
    </row>
    <row r="35882" spans="7:12" x14ac:dyDescent="0.25">
      <c r="G35882" s="21"/>
      <c r="H35882" s="21"/>
      <c r="I35882" s="21"/>
      <c r="K35882" s="32">
        <v>0</v>
      </c>
      <c r="L35882" s="33">
        <v>0</v>
      </c>
    </row>
    <row r="35883" spans="7:12" x14ac:dyDescent="0.25">
      <c r="G35883" s="21"/>
      <c r="H35883" s="21"/>
      <c r="I35883" s="21"/>
      <c r="K35883" s="32">
        <v>0</v>
      </c>
      <c r="L35883" s="33">
        <v>0</v>
      </c>
    </row>
    <row r="35884" spans="7:12" x14ac:dyDescent="0.25">
      <c r="G35884" s="21"/>
      <c r="H35884" s="21"/>
      <c r="I35884" s="21"/>
      <c r="K35884" s="32">
        <v>0</v>
      </c>
      <c r="L35884" s="33">
        <v>0</v>
      </c>
    </row>
    <row r="35885" spans="7:12" x14ac:dyDescent="0.25">
      <c r="G35885" s="21"/>
      <c r="H35885" s="21"/>
      <c r="I35885" s="21"/>
      <c r="K35885" s="32">
        <v>0</v>
      </c>
      <c r="L35885" s="33">
        <v>0</v>
      </c>
    </row>
    <row r="35886" spans="7:12" x14ac:dyDescent="0.25">
      <c r="G35886" s="21"/>
      <c r="H35886" s="21"/>
      <c r="I35886" s="21"/>
      <c r="K35886" s="32">
        <v>3.9894228040143269</v>
      </c>
      <c r="L35886" s="33">
        <v>0</v>
      </c>
    </row>
    <row r="35887" spans="7:12" x14ac:dyDescent="0.25">
      <c r="G35887" s="21"/>
      <c r="H35887" s="21"/>
      <c r="I35887" s="21"/>
      <c r="K35887" s="32">
        <v>7.9788456080286538</v>
      </c>
      <c r="L35887" s="33">
        <v>29.649620479969244</v>
      </c>
    </row>
    <row r="35888" spans="7:12" x14ac:dyDescent="0.25">
      <c r="G35888" s="21"/>
      <c r="H35888" s="21"/>
      <c r="I35888" s="21"/>
      <c r="K35888" s="32">
        <v>27.925959628100291</v>
      </c>
      <c r="L35888" s="33">
        <v>19.500662883473964</v>
      </c>
    </row>
    <row r="35889" spans="7:12" x14ac:dyDescent="0.25">
      <c r="G35889" s="21"/>
      <c r="H35889" s="21"/>
      <c r="I35889" s="21"/>
      <c r="K35889" s="32">
        <v>0</v>
      </c>
      <c r="L35889" s="33">
        <v>0</v>
      </c>
    </row>
    <row r="35890" spans="7:12" x14ac:dyDescent="0.25">
      <c r="G35890" s="21"/>
      <c r="H35890" s="21"/>
      <c r="I35890" s="21"/>
      <c r="K35890" s="32">
        <v>0</v>
      </c>
      <c r="L35890" s="33">
        <v>0</v>
      </c>
    </row>
    <row r="35891" spans="7:12" x14ac:dyDescent="0.25">
      <c r="G35891" s="21"/>
      <c r="H35891" s="21"/>
      <c r="I35891" s="21"/>
      <c r="K35891" s="32">
        <v>3.9894228040143269</v>
      </c>
      <c r="L35891" s="33">
        <v>0</v>
      </c>
    </row>
    <row r="35892" spans="7:12" x14ac:dyDescent="0.25">
      <c r="G35892" s="21"/>
      <c r="H35892" s="21"/>
      <c r="I35892" s="21"/>
      <c r="K35892" s="32">
        <v>11.968268412042981</v>
      </c>
      <c r="L35892" s="33">
        <v>2.2000203320457019</v>
      </c>
    </row>
    <row r="35893" spans="7:12" x14ac:dyDescent="0.25">
      <c r="G35893" s="21"/>
      <c r="H35893" s="21"/>
      <c r="I35893" s="21"/>
      <c r="K35893" s="32">
        <v>3.9894228040143269</v>
      </c>
      <c r="L35893" s="33">
        <v>0</v>
      </c>
    </row>
    <row r="35894" spans="7:12" x14ac:dyDescent="0.25">
      <c r="G35894" s="21"/>
      <c r="H35894" s="21"/>
      <c r="I35894" s="21"/>
      <c r="K35894" s="32">
        <v>27.925959628100291</v>
      </c>
      <c r="L35894" s="33">
        <v>15.140047953028937</v>
      </c>
    </row>
    <row r="35895" spans="7:12" x14ac:dyDescent="0.25">
      <c r="G35895" s="21"/>
      <c r="H35895" s="21"/>
      <c r="I35895" s="21"/>
      <c r="K35895" s="32">
        <v>19.947114020071634</v>
      </c>
      <c r="L35895" s="33">
        <v>0</v>
      </c>
    </row>
    <row r="35896" spans="7:12" x14ac:dyDescent="0.25">
      <c r="G35896" s="21"/>
      <c r="H35896" s="21"/>
      <c r="I35896" s="21"/>
      <c r="K35896" s="32">
        <v>3.9894228040143269</v>
      </c>
      <c r="L35896" s="33">
        <v>0.17395489368285108</v>
      </c>
    </row>
    <row r="35897" spans="7:12" x14ac:dyDescent="0.25">
      <c r="G35897" s="21"/>
      <c r="H35897" s="21"/>
      <c r="I35897" s="21"/>
      <c r="K35897" s="32">
        <v>0</v>
      </c>
      <c r="L35897" s="33">
        <v>0</v>
      </c>
    </row>
    <row r="35898" spans="7:12" x14ac:dyDescent="0.25">
      <c r="G35898" s="21"/>
      <c r="H35898" s="21"/>
      <c r="I35898" s="21"/>
      <c r="K35898" s="32">
        <v>35.904805236128944</v>
      </c>
      <c r="L35898" s="33">
        <v>44.702055103876575</v>
      </c>
    </row>
    <row r="35899" spans="7:12" x14ac:dyDescent="0.25">
      <c r="G35899" s="21"/>
      <c r="H35899" s="21"/>
      <c r="I35899" s="21"/>
      <c r="K35899" s="32">
        <v>0</v>
      </c>
      <c r="L35899" s="33">
        <v>0</v>
      </c>
    </row>
    <row r="35900" spans="7:12" x14ac:dyDescent="0.25">
      <c r="G35900" s="21"/>
      <c r="H35900" s="21"/>
      <c r="I35900" s="21"/>
      <c r="K35900" s="32">
        <v>3.9894228040143269</v>
      </c>
      <c r="L35900" s="33">
        <v>3.1288470396430985</v>
      </c>
    </row>
    <row r="35901" spans="7:12" x14ac:dyDescent="0.25">
      <c r="G35901" s="21"/>
      <c r="H35901" s="21"/>
      <c r="I35901" s="21"/>
      <c r="K35901" s="32">
        <v>0</v>
      </c>
      <c r="L35901" s="33">
        <v>0</v>
      </c>
    </row>
    <row r="35902" spans="7:12" x14ac:dyDescent="0.25">
      <c r="G35902" s="21"/>
      <c r="H35902" s="21"/>
      <c r="I35902" s="21"/>
      <c r="K35902" s="32">
        <v>0</v>
      </c>
      <c r="L35902" s="33">
        <v>0</v>
      </c>
    </row>
    <row r="35903" spans="7:12" x14ac:dyDescent="0.25">
      <c r="G35903" s="21"/>
      <c r="H35903" s="21"/>
      <c r="I35903" s="21"/>
      <c r="K35903" s="32">
        <v>7.9788456080286538</v>
      </c>
      <c r="L35903" s="33">
        <v>16.87457802199097</v>
      </c>
    </row>
    <row r="35904" spans="7:12" x14ac:dyDescent="0.25">
      <c r="G35904" s="21"/>
      <c r="H35904" s="21"/>
      <c r="I35904" s="21"/>
      <c r="K35904" s="32">
        <v>0</v>
      </c>
      <c r="L35904" s="33">
        <v>0</v>
      </c>
    </row>
    <row r="35905" spans="7:12" x14ac:dyDescent="0.25">
      <c r="G35905" s="21"/>
      <c r="H35905" s="21"/>
      <c r="I35905" s="21"/>
      <c r="K35905" s="32">
        <v>7.9788456080286538</v>
      </c>
      <c r="L35905" s="33">
        <v>5.5433444053384537</v>
      </c>
    </row>
    <row r="35906" spans="7:12" x14ac:dyDescent="0.25">
      <c r="G35906" s="21"/>
      <c r="H35906" s="21"/>
      <c r="I35906" s="21"/>
      <c r="K35906" s="32">
        <v>11.968268412042981</v>
      </c>
      <c r="L35906" s="33">
        <v>5.41192966592119</v>
      </c>
    </row>
    <row r="35907" spans="7:12" x14ac:dyDescent="0.25">
      <c r="G35907" s="21"/>
      <c r="H35907" s="21"/>
      <c r="I35907" s="21"/>
      <c r="K35907" s="32">
        <v>7.9788456080286538</v>
      </c>
      <c r="L35907" s="33">
        <v>0</v>
      </c>
    </row>
    <row r="35908" spans="7:12" x14ac:dyDescent="0.25">
      <c r="G35908" s="21"/>
      <c r="H35908" s="21"/>
      <c r="I35908" s="21"/>
      <c r="K35908" s="32">
        <v>0</v>
      </c>
      <c r="L35908" s="33">
        <v>0</v>
      </c>
    </row>
    <row r="35909" spans="7:12" x14ac:dyDescent="0.25">
      <c r="G35909" s="21"/>
      <c r="H35909" s="21"/>
      <c r="I35909" s="21"/>
      <c r="K35909" s="32">
        <v>0</v>
      </c>
      <c r="L35909" s="33">
        <v>0</v>
      </c>
    </row>
    <row r="35910" spans="7:12" x14ac:dyDescent="0.25">
      <c r="G35910" s="21"/>
      <c r="H35910" s="21"/>
      <c r="I35910" s="21"/>
      <c r="K35910" s="32">
        <v>3.9894228040143269</v>
      </c>
      <c r="L35910" s="33">
        <v>1.1753685432261753</v>
      </c>
    </row>
    <row r="35911" spans="7:12" x14ac:dyDescent="0.25">
      <c r="G35911" s="21"/>
      <c r="H35911" s="21"/>
      <c r="I35911" s="21"/>
      <c r="K35911" s="32">
        <v>7.9788456080286538</v>
      </c>
      <c r="L35911" s="33">
        <v>3.7184129100435181</v>
      </c>
    </row>
    <row r="35912" spans="7:12" x14ac:dyDescent="0.25">
      <c r="G35912" s="21"/>
      <c r="H35912" s="21"/>
      <c r="I35912" s="21"/>
      <c r="K35912" s="32">
        <v>7.9788456080286538</v>
      </c>
      <c r="L35912" s="33">
        <v>0</v>
      </c>
    </row>
    <row r="35913" spans="7:12" x14ac:dyDescent="0.25">
      <c r="G35913" s="21"/>
      <c r="H35913" s="21"/>
      <c r="I35913" s="21"/>
      <c r="K35913" s="32">
        <v>0</v>
      </c>
      <c r="L35913" s="33">
        <v>0</v>
      </c>
    </row>
    <row r="35914" spans="7:12" x14ac:dyDescent="0.25">
      <c r="G35914" s="21"/>
      <c r="H35914" s="21"/>
      <c r="I35914" s="21"/>
      <c r="K35914" s="32">
        <v>11.968268412042981</v>
      </c>
      <c r="L35914" s="33">
        <v>15.704989644760497</v>
      </c>
    </row>
    <row r="35915" spans="7:12" x14ac:dyDescent="0.25">
      <c r="G35915" s="21"/>
      <c r="H35915" s="21"/>
      <c r="I35915" s="21"/>
      <c r="K35915" s="32">
        <v>0</v>
      </c>
      <c r="L35915" s="33">
        <v>0</v>
      </c>
    </row>
    <row r="35916" spans="7:12" x14ac:dyDescent="0.25">
      <c r="G35916" s="21"/>
      <c r="H35916" s="21"/>
      <c r="I35916" s="21"/>
      <c r="K35916" s="32">
        <v>0</v>
      </c>
      <c r="L35916" s="33">
        <v>0</v>
      </c>
    </row>
    <row r="35917" spans="7:12" x14ac:dyDescent="0.25">
      <c r="G35917" s="21"/>
      <c r="H35917" s="21"/>
      <c r="I35917" s="21"/>
      <c r="K35917" s="32">
        <v>7.9788456080286538</v>
      </c>
      <c r="L35917" s="33">
        <v>0</v>
      </c>
    </row>
    <row r="35918" spans="7:12" x14ac:dyDescent="0.25">
      <c r="G35918" s="21"/>
      <c r="H35918" s="21"/>
      <c r="I35918" s="21"/>
      <c r="K35918" s="32">
        <v>15.957691216057308</v>
      </c>
      <c r="L35918" s="33">
        <v>27.217279346995603</v>
      </c>
    </row>
    <row r="35919" spans="7:12" x14ac:dyDescent="0.25">
      <c r="G35919" s="21"/>
      <c r="H35919" s="21"/>
      <c r="I35919" s="21"/>
      <c r="K35919" s="32">
        <v>3.9894228040143269</v>
      </c>
      <c r="L35919" s="33">
        <v>2.7298303441773939</v>
      </c>
    </row>
    <row r="35920" spans="7:12" x14ac:dyDescent="0.25">
      <c r="G35920" s="21"/>
      <c r="H35920" s="21"/>
      <c r="I35920" s="21"/>
      <c r="K35920" s="32">
        <v>0</v>
      </c>
      <c r="L35920" s="33">
        <v>0</v>
      </c>
    </row>
    <row r="35921" spans="7:12" x14ac:dyDescent="0.25">
      <c r="G35921" s="21"/>
      <c r="H35921" s="21"/>
      <c r="I35921" s="21"/>
      <c r="K35921" s="32">
        <v>7.9788456080286538</v>
      </c>
      <c r="L35921" s="33">
        <v>0</v>
      </c>
    </row>
    <row r="35922" spans="7:12" x14ac:dyDescent="0.25">
      <c r="G35922" s="21"/>
      <c r="H35922" s="21"/>
      <c r="I35922" s="21"/>
      <c r="K35922" s="32">
        <v>0</v>
      </c>
      <c r="L35922" s="33">
        <v>0</v>
      </c>
    </row>
    <row r="35923" spans="7:12" x14ac:dyDescent="0.25">
      <c r="G35923" s="21"/>
      <c r="H35923" s="21"/>
      <c r="I35923" s="21"/>
      <c r="K35923" s="32">
        <v>0</v>
      </c>
      <c r="L35923" s="33">
        <v>0</v>
      </c>
    </row>
    <row r="35924" spans="7:12" x14ac:dyDescent="0.25">
      <c r="G35924" s="21"/>
      <c r="H35924" s="21"/>
      <c r="I35924" s="21"/>
      <c r="K35924" s="32">
        <v>35.904805236128944</v>
      </c>
      <c r="L35924" s="33">
        <v>30.662241483755306</v>
      </c>
    </row>
    <row r="35925" spans="7:12" x14ac:dyDescent="0.25">
      <c r="G35925" s="21"/>
      <c r="H35925" s="21"/>
      <c r="I35925" s="21"/>
      <c r="K35925" s="32">
        <v>0</v>
      </c>
      <c r="L35925" s="33">
        <v>0</v>
      </c>
    </row>
    <row r="35926" spans="7:12" x14ac:dyDescent="0.25">
      <c r="G35926" s="21"/>
      <c r="H35926" s="21"/>
      <c r="I35926" s="21"/>
      <c r="K35926" s="32">
        <v>19.947114020071634</v>
      </c>
      <c r="L35926" s="33">
        <v>1.1493871990546476</v>
      </c>
    </row>
    <row r="35927" spans="7:12" x14ac:dyDescent="0.25">
      <c r="G35927" s="21"/>
      <c r="H35927" s="21"/>
      <c r="I35927" s="21"/>
      <c r="K35927" s="32">
        <v>3.9894228040143269</v>
      </c>
      <c r="L35927" s="33">
        <v>0.76003908986720881</v>
      </c>
    </row>
    <row r="35928" spans="7:12" x14ac:dyDescent="0.25">
      <c r="G35928" s="21"/>
      <c r="H35928" s="21"/>
      <c r="I35928" s="21"/>
      <c r="K35928" s="32">
        <v>0</v>
      </c>
      <c r="L35928" s="33">
        <v>0</v>
      </c>
    </row>
    <row r="35929" spans="7:12" x14ac:dyDescent="0.25">
      <c r="G35929" s="21"/>
      <c r="H35929" s="21"/>
      <c r="I35929" s="21"/>
      <c r="K35929" s="32">
        <v>0</v>
      </c>
      <c r="L35929" s="33">
        <v>0</v>
      </c>
    </row>
    <row r="35930" spans="7:12" x14ac:dyDescent="0.25">
      <c r="G35930" s="21"/>
      <c r="H35930" s="21"/>
      <c r="I35930" s="21"/>
      <c r="K35930" s="32">
        <v>0</v>
      </c>
      <c r="L35930" s="33">
        <v>0</v>
      </c>
    </row>
    <row r="35931" spans="7:12" x14ac:dyDescent="0.25">
      <c r="G35931" s="21"/>
      <c r="H35931" s="21"/>
      <c r="I35931" s="21"/>
      <c r="K35931" s="32">
        <v>3.9894228040143269</v>
      </c>
      <c r="L35931" s="33">
        <v>17.734098166182825</v>
      </c>
    </row>
    <row r="35932" spans="7:12" x14ac:dyDescent="0.25">
      <c r="G35932" s="21"/>
      <c r="H35932" s="21"/>
      <c r="I35932" s="21"/>
      <c r="K35932" s="32">
        <v>7.9788456080286538</v>
      </c>
      <c r="L35932" s="33">
        <v>9.7934116091378662</v>
      </c>
    </row>
    <row r="35933" spans="7:12" x14ac:dyDescent="0.25">
      <c r="G35933" s="21"/>
      <c r="H35933" s="21"/>
      <c r="I35933" s="21"/>
      <c r="K35933" s="32">
        <v>0</v>
      </c>
      <c r="L35933" s="33">
        <v>0</v>
      </c>
    </row>
    <row r="35934" spans="7:12" x14ac:dyDescent="0.25">
      <c r="G35934" s="21"/>
      <c r="H35934" s="21"/>
      <c r="I35934" s="21"/>
      <c r="K35934" s="32">
        <v>0</v>
      </c>
      <c r="L35934" s="33">
        <v>0</v>
      </c>
    </row>
    <row r="35935" spans="7:12" x14ac:dyDescent="0.25">
      <c r="G35935" s="21"/>
      <c r="H35935" s="21"/>
      <c r="I35935" s="21"/>
      <c r="K35935" s="32">
        <v>0</v>
      </c>
      <c r="L35935" s="33">
        <v>0</v>
      </c>
    </row>
    <row r="35936" spans="7:12" x14ac:dyDescent="0.25">
      <c r="G35936" s="21"/>
      <c r="H35936" s="21"/>
      <c r="I35936" s="21"/>
      <c r="K35936" s="32">
        <v>23.936536824085962</v>
      </c>
      <c r="L35936" s="33">
        <v>15.096498973206955</v>
      </c>
    </row>
    <row r="35937" spans="7:12" x14ac:dyDescent="0.25">
      <c r="G35937" s="21"/>
      <c r="H35937" s="21"/>
      <c r="I35937" s="21"/>
      <c r="K35937" s="32">
        <v>0</v>
      </c>
      <c r="L35937" s="33">
        <v>0</v>
      </c>
    </row>
    <row r="35938" spans="7:12" x14ac:dyDescent="0.25">
      <c r="G35938" s="21"/>
      <c r="H35938" s="21"/>
      <c r="I35938" s="21"/>
      <c r="K35938" s="32">
        <v>0</v>
      </c>
      <c r="L35938" s="33">
        <v>0</v>
      </c>
    </row>
    <row r="35939" spans="7:12" x14ac:dyDescent="0.25">
      <c r="G35939" s="21"/>
      <c r="H35939" s="21"/>
      <c r="I35939" s="21"/>
      <c r="K35939" s="32">
        <v>15.957691216057308</v>
      </c>
      <c r="L35939" s="33">
        <v>18.085862144817916</v>
      </c>
    </row>
    <row r="35940" spans="7:12" x14ac:dyDescent="0.25">
      <c r="G35940" s="21"/>
      <c r="H35940" s="21"/>
      <c r="I35940" s="21"/>
      <c r="K35940" s="32">
        <v>0</v>
      </c>
      <c r="L35940" s="33">
        <v>0</v>
      </c>
    </row>
    <row r="35941" spans="7:12" x14ac:dyDescent="0.25">
      <c r="G35941" s="21"/>
      <c r="H35941" s="21"/>
      <c r="I35941" s="21"/>
      <c r="K35941" s="32">
        <v>0</v>
      </c>
      <c r="L35941" s="33">
        <v>0</v>
      </c>
    </row>
    <row r="35942" spans="7:12" x14ac:dyDescent="0.25">
      <c r="G35942" s="21"/>
      <c r="H35942" s="21"/>
      <c r="I35942" s="21"/>
      <c r="K35942" s="32">
        <v>7.9788456080286538</v>
      </c>
      <c r="L35942" s="33">
        <v>7.9075631117471969</v>
      </c>
    </row>
    <row r="35943" spans="7:12" x14ac:dyDescent="0.25">
      <c r="G35943" s="21"/>
      <c r="H35943" s="21"/>
      <c r="I35943" s="21"/>
      <c r="K35943" s="32">
        <v>3.9894228040143269</v>
      </c>
      <c r="L35943" s="33">
        <v>0</v>
      </c>
    </row>
    <row r="35944" spans="7:12" x14ac:dyDescent="0.25">
      <c r="G35944" s="21"/>
      <c r="H35944" s="21"/>
      <c r="I35944" s="21"/>
      <c r="K35944" s="32">
        <v>0</v>
      </c>
      <c r="L35944" s="33">
        <v>0</v>
      </c>
    </row>
    <row r="35945" spans="7:12" x14ac:dyDescent="0.25">
      <c r="G35945" s="21"/>
      <c r="H35945" s="21"/>
      <c r="I35945" s="21"/>
      <c r="K35945" s="32">
        <v>0</v>
      </c>
      <c r="L35945" s="33">
        <v>0</v>
      </c>
    </row>
    <row r="35946" spans="7:12" x14ac:dyDescent="0.25">
      <c r="G35946" s="21"/>
      <c r="H35946" s="21"/>
      <c r="I35946" s="21"/>
      <c r="K35946" s="32">
        <v>0</v>
      </c>
      <c r="L35946" s="33">
        <v>0</v>
      </c>
    </row>
    <row r="35947" spans="7:12" x14ac:dyDescent="0.25">
      <c r="G35947" s="21"/>
      <c r="H35947" s="21"/>
      <c r="I35947" s="21"/>
      <c r="K35947" s="32">
        <v>3.9894228040143269</v>
      </c>
      <c r="L35947" s="33">
        <v>0.50063885604573033</v>
      </c>
    </row>
    <row r="35948" spans="7:12" x14ac:dyDescent="0.25">
      <c r="G35948" s="21"/>
      <c r="H35948" s="21"/>
      <c r="I35948" s="21"/>
      <c r="K35948" s="32">
        <v>0</v>
      </c>
      <c r="L35948" s="33">
        <v>0</v>
      </c>
    </row>
    <row r="35949" spans="7:12" x14ac:dyDescent="0.25">
      <c r="G35949" s="21"/>
      <c r="H35949" s="21"/>
      <c r="I35949" s="21"/>
      <c r="K35949" s="32">
        <v>7.9788456080286538</v>
      </c>
      <c r="L35949" s="33">
        <v>5.6190691432687121</v>
      </c>
    </row>
    <row r="35950" spans="7:12" x14ac:dyDescent="0.25">
      <c r="G35950" s="21"/>
      <c r="H35950" s="21"/>
      <c r="I35950" s="21"/>
      <c r="K35950" s="32">
        <v>0</v>
      </c>
      <c r="L35950" s="33">
        <v>0</v>
      </c>
    </row>
    <row r="35951" spans="7:12" x14ac:dyDescent="0.25">
      <c r="G35951" s="21"/>
      <c r="H35951" s="21"/>
      <c r="I35951" s="21"/>
      <c r="K35951" s="32">
        <v>27.925959628100291</v>
      </c>
      <c r="L35951" s="33">
        <v>3.4098897456386652</v>
      </c>
    </row>
    <row r="35952" spans="7:12" x14ac:dyDescent="0.25">
      <c r="G35952" s="21"/>
      <c r="H35952" s="21"/>
      <c r="I35952" s="21"/>
      <c r="K35952" s="32">
        <v>3.9894228040143269</v>
      </c>
      <c r="L35952" s="33">
        <v>0</v>
      </c>
    </row>
    <row r="35953" spans="7:12" x14ac:dyDescent="0.25">
      <c r="G35953" s="21"/>
      <c r="H35953" s="21"/>
      <c r="I35953" s="21"/>
      <c r="K35953" s="32">
        <v>35.904805236128944</v>
      </c>
      <c r="L35953" s="33">
        <v>60.224807732116517</v>
      </c>
    </row>
    <row r="35954" spans="7:12" x14ac:dyDescent="0.25">
      <c r="G35954" s="21"/>
      <c r="H35954" s="21"/>
      <c r="I35954" s="21"/>
      <c r="K35954" s="32">
        <v>123.67210692444409</v>
      </c>
      <c r="L35954" s="33">
        <v>185.63218823261522</v>
      </c>
    </row>
    <row r="35955" spans="7:12" x14ac:dyDescent="0.25">
      <c r="G35955" s="21"/>
      <c r="H35955" s="21"/>
      <c r="I35955" s="21"/>
      <c r="K35955" s="32">
        <v>35.904805236128944</v>
      </c>
      <c r="L35955" s="33">
        <v>33.365752910763121</v>
      </c>
    </row>
    <row r="35956" spans="7:12" x14ac:dyDescent="0.25">
      <c r="G35956" s="21"/>
      <c r="H35956" s="21"/>
      <c r="I35956" s="21"/>
      <c r="K35956" s="32">
        <v>3.9894228040143269</v>
      </c>
      <c r="L35956" s="33">
        <v>0</v>
      </c>
    </row>
    <row r="35957" spans="7:12" x14ac:dyDescent="0.25">
      <c r="G35957" s="21"/>
      <c r="H35957" s="21"/>
      <c r="I35957" s="21"/>
      <c r="K35957" s="32">
        <v>0</v>
      </c>
      <c r="L35957" s="33">
        <v>0</v>
      </c>
    </row>
    <row r="35958" spans="7:12" x14ac:dyDescent="0.25">
      <c r="G35958" s="21"/>
      <c r="H35958" s="21"/>
      <c r="I35958" s="21"/>
      <c r="K35958" s="32">
        <v>0</v>
      </c>
      <c r="L35958" s="33">
        <v>0</v>
      </c>
    </row>
    <row r="35959" spans="7:12" x14ac:dyDescent="0.25">
      <c r="G35959" s="21"/>
      <c r="H35959" s="21"/>
      <c r="I35959" s="21"/>
      <c r="K35959" s="32">
        <v>0</v>
      </c>
      <c r="L35959" s="33">
        <v>0</v>
      </c>
    </row>
    <row r="35960" spans="7:12" x14ac:dyDescent="0.25">
      <c r="G35960" s="21"/>
      <c r="H35960" s="21"/>
      <c r="I35960" s="21"/>
      <c r="K35960" s="32">
        <v>0</v>
      </c>
      <c r="L35960" s="33">
        <v>0</v>
      </c>
    </row>
    <row r="35961" spans="7:12" x14ac:dyDescent="0.25">
      <c r="G35961" s="21"/>
      <c r="H35961" s="21"/>
      <c r="I35961" s="21"/>
      <c r="K35961" s="32">
        <v>0</v>
      </c>
      <c r="L35961" s="33">
        <v>0</v>
      </c>
    </row>
    <row r="35962" spans="7:12" x14ac:dyDescent="0.25">
      <c r="G35962" s="21"/>
      <c r="H35962" s="21"/>
      <c r="I35962" s="21"/>
      <c r="K35962" s="32">
        <v>0</v>
      </c>
      <c r="L35962" s="33">
        <v>0</v>
      </c>
    </row>
    <row r="35963" spans="7:12" x14ac:dyDescent="0.25">
      <c r="G35963" s="21"/>
      <c r="H35963" s="21"/>
      <c r="I35963" s="21"/>
      <c r="K35963" s="32">
        <v>7.9788456080286538</v>
      </c>
      <c r="L35963" s="33">
        <v>1.6291756045817885</v>
      </c>
    </row>
    <row r="35964" spans="7:12" x14ac:dyDescent="0.25">
      <c r="G35964" s="21"/>
      <c r="H35964" s="21"/>
      <c r="I35964" s="21"/>
      <c r="K35964" s="32">
        <v>0</v>
      </c>
      <c r="L35964" s="33">
        <v>0</v>
      </c>
    </row>
    <row r="35965" spans="7:12" x14ac:dyDescent="0.25">
      <c r="G35965" s="21"/>
      <c r="H35965" s="21"/>
      <c r="I35965" s="21"/>
      <c r="K35965" s="32">
        <v>23.936536824085962</v>
      </c>
      <c r="L35965" s="33">
        <v>20.468082786310504</v>
      </c>
    </row>
    <row r="35966" spans="7:12" x14ac:dyDescent="0.25">
      <c r="G35966" s="21"/>
      <c r="H35966" s="21"/>
      <c r="I35966" s="21"/>
      <c r="K35966" s="32">
        <v>23.936536824085962</v>
      </c>
      <c r="L35966" s="33">
        <v>33.799263234402623</v>
      </c>
    </row>
    <row r="35967" spans="7:12" x14ac:dyDescent="0.25">
      <c r="G35967" s="21"/>
      <c r="H35967" s="21"/>
      <c r="I35967" s="21"/>
      <c r="K35967" s="32">
        <v>0</v>
      </c>
      <c r="L35967" s="33">
        <v>0</v>
      </c>
    </row>
    <row r="35968" spans="7:12" x14ac:dyDescent="0.25">
      <c r="G35968" s="21"/>
      <c r="H35968" s="21"/>
      <c r="I35968" s="21"/>
      <c r="K35968" s="32">
        <v>0</v>
      </c>
      <c r="L35968" s="33">
        <v>0</v>
      </c>
    </row>
    <row r="35969" spans="7:12" x14ac:dyDescent="0.25">
      <c r="G35969" s="21"/>
      <c r="H35969" s="21"/>
      <c r="I35969" s="21"/>
      <c r="K35969" s="32">
        <v>19.947114020071634</v>
      </c>
      <c r="L35969" s="33">
        <v>30.904479386956226</v>
      </c>
    </row>
    <row r="35970" spans="7:12" x14ac:dyDescent="0.25">
      <c r="G35970" s="21"/>
      <c r="H35970" s="21"/>
      <c r="I35970" s="21"/>
      <c r="K35970" s="32">
        <v>3.9894228040143269</v>
      </c>
      <c r="L35970" s="33">
        <v>5.4662660924343296</v>
      </c>
    </row>
    <row r="35971" spans="7:12" x14ac:dyDescent="0.25">
      <c r="G35971" s="21"/>
      <c r="H35971" s="21"/>
      <c r="I35971" s="21"/>
      <c r="K35971" s="32">
        <v>11.968268412042981</v>
      </c>
      <c r="L35971" s="33">
        <v>14.290797208654213</v>
      </c>
    </row>
    <row r="35972" spans="7:12" x14ac:dyDescent="0.25">
      <c r="G35972" s="21"/>
      <c r="H35972" s="21"/>
      <c r="I35972" s="21"/>
      <c r="K35972" s="32">
        <v>11.968268412042981</v>
      </c>
      <c r="L35972" s="33">
        <v>3.3572987272654924</v>
      </c>
    </row>
    <row r="35973" spans="7:12" x14ac:dyDescent="0.25">
      <c r="G35973" s="21"/>
      <c r="H35973" s="21"/>
      <c r="I35973" s="21"/>
      <c r="K35973" s="32">
        <v>3.9894228040143269</v>
      </c>
      <c r="L35973" s="33">
        <v>0</v>
      </c>
    </row>
    <row r="35974" spans="7:12" x14ac:dyDescent="0.25">
      <c r="G35974" s="21"/>
      <c r="H35974" s="21"/>
      <c r="I35974" s="21"/>
      <c r="K35974" s="32">
        <v>23.936536824085962</v>
      </c>
      <c r="L35974" s="33">
        <v>28.744669324387605</v>
      </c>
    </row>
    <row r="35975" spans="7:12" x14ac:dyDescent="0.25">
      <c r="G35975" s="21"/>
      <c r="H35975" s="21"/>
      <c r="I35975" s="21"/>
      <c r="K35975" s="32">
        <v>23.936536824085962</v>
      </c>
      <c r="L35975" s="33">
        <v>36.602594933588655</v>
      </c>
    </row>
    <row r="35976" spans="7:12" x14ac:dyDescent="0.25">
      <c r="G35976" s="21"/>
      <c r="H35976" s="21"/>
      <c r="I35976" s="21"/>
      <c r="K35976" s="32">
        <v>0</v>
      </c>
      <c r="L35976" s="33">
        <v>0</v>
      </c>
    </row>
    <row r="35977" spans="7:12" x14ac:dyDescent="0.25">
      <c r="G35977" s="21"/>
      <c r="H35977" s="21"/>
      <c r="I35977" s="21"/>
      <c r="K35977" s="32">
        <v>15.957691216057308</v>
      </c>
      <c r="L35977" s="33">
        <v>21.060496707841473</v>
      </c>
    </row>
    <row r="35978" spans="7:12" x14ac:dyDescent="0.25">
      <c r="G35978" s="21"/>
      <c r="H35978" s="21"/>
      <c r="I35978" s="21"/>
      <c r="K35978" s="32">
        <v>19.947114020071634</v>
      </c>
      <c r="L35978" s="33">
        <v>22.680624912859976</v>
      </c>
    </row>
    <row r="35979" spans="7:12" x14ac:dyDescent="0.25">
      <c r="G35979" s="21"/>
      <c r="H35979" s="21"/>
      <c r="I35979" s="21"/>
      <c r="K35979" s="32">
        <v>11.968268412042981</v>
      </c>
      <c r="L35979" s="33">
        <v>23.810351885951331</v>
      </c>
    </row>
    <row r="35980" spans="7:12" x14ac:dyDescent="0.25">
      <c r="G35980" s="21"/>
      <c r="H35980" s="21"/>
      <c r="I35980" s="21"/>
      <c r="K35980" s="32">
        <v>7.9788456080286538</v>
      </c>
      <c r="L35980" s="33">
        <v>0</v>
      </c>
    </row>
    <row r="35981" spans="7:12" x14ac:dyDescent="0.25">
      <c r="G35981" s="21"/>
      <c r="H35981" s="21"/>
      <c r="I35981" s="21"/>
      <c r="K35981" s="32">
        <v>0</v>
      </c>
      <c r="L35981" s="33">
        <v>0</v>
      </c>
    </row>
    <row r="35982" spans="7:12" x14ac:dyDescent="0.25">
      <c r="G35982" s="21"/>
      <c r="H35982" s="21"/>
      <c r="I35982" s="21"/>
      <c r="K35982" s="32">
        <v>11.968268412042981</v>
      </c>
      <c r="L35982" s="33">
        <v>9.3627146169616111</v>
      </c>
    </row>
    <row r="35983" spans="7:12" x14ac:dyDescent="0.25">
      <c r="G35983" s="21"/>
      <c r="H35983" s="21"/>
      <c r="I35983" s="21"/>
      <c r="K35983" s="32">
        <v>0</v>
      </c>
      <c r="L35983" s="33">
        <v>0</v>
      </c>
    </row>
    <row r="35984" spans="7:12" x14ac:dyDescent="0.25">
      <c r="G35984" s="21"/>
      <c r="H35984" s="21"/>
      <c r="I35984" s="21"/>
      <c r="K35984" s="32">
        <v>0</v>
      </c>
      <c r="L35984" s="33">
        <v>0</v>
      </c>
    </row>
    <row r="35985" spans="7:12" x14ac:dyDescent="0.25">
      <c r="G35985" s="21"/>
      <c r="H35985" s="21"/>
      <c r="I35985" s="21"/>
      <c r="K35985" s="32">
        <v>7.9788456080286538</v>
      </c>
      <c r="L35985" s="33">
        <v>0</v>
      </c>
    </row>
    <row r="35986" spans="7:12" x14ac:dyDescent="0.25">
      <c r="G35986" s="21"/>
      <c r="H35986" s="21"/>
      <c r="I35986" s="21"/>
      <c r="K35986" s="32">
        <v>11.968268412042981</v>
      </c>
      <c r="L35986" s="33">
        <v>18.038166458746971</v>
      </c>
    </row>
    <row r="35987" spans="7:12" x14ac:dyDescent="0.25">
      <c r="G35987" s="21"/>
      <c r="H35987" s="21"/>
      <c r="I35987" s="21"/>
      <c r="K35987" s="32">
        <v>7.9788456080286538</v>
      </c>
      <c r="L35987" s="33">
        <v>12.712349867974165</v>
      </c>
    </row>
    <row r="35988" spans="7:12" x14ac:dyDescent="0.25">
      <c r="G35988" s="21"/>
      <c r="H35988" s="21"/>
      <c r="I35988" s="21"/>
      <c r="K35988" s="32">
        <v>0</v>
      </c>
      <c r="L35988" s="33">
        <v>0</v>
      </c>
    </row>
    <row r="35989" spans="7:12" x14ac:dyDescent="0.25">
      <c r="G35989" s="21"/>
      <c r="H35989" s="21"/>
      <c r="I35989" s="21"/>
      <c r="K35989" s="32">
        <v>59.841342060214892</v>
      </c>
      <c r="L35989" s="33">
        <v>59.019663248302066</v>
      </c>
    </row>
    <row r="35990" spans="7:12" x14ac:dyDescent="0.25">
      <c r="G35990" s="21"/>
      <c r="H35990" s="21"/>
      <c r="I35990" s="21"/>
      <c r="K35990" s="32">
        <v>3.9894228040143269</v>
      </c>
      <c r="L35990" s="33">
        <v>0</v>
      </c>
    </row>
    <row r="35991" spans="7:12" x14ac:dyDescent="0.25">
      <c r="G35991" s="21"/>
      <c r="H35991" s="21"/>
      <c r="I35991" s="21"/>
      <c r="K35991" s="32">
        <v>7.9788456080286538</v>
      </c>
      <c r="L35991" s="33">
        <v>28.895589194695866</v>
      </c>
    </row>
    <row r="35992" spans="7:12" x14ac:dyDescent="0.25">
      <c r="G35992" s="21"/>
      <c r="H35992" s="21"/>
      <c r="I35992" s="21"/>
      <c r="K35992" s="32">
        <v>3.9894228040143269</v>
      </c>
      <c r="L35992" s="33">
        <v>0</v>
      </c>
    </row>
    <row r="35993" spans="7:12" x14ac:dyDescent="0.25">
      <c r="G35993" s="21"/>
      <c r="H35993" s="21"/>
      <c r="I35993" s="21"/>
      <c r="K35993" s="32">
        <v>11.968268412042981</v>
      </c>
      <c r="L35993" s="33">
        <v>13.241215715713501</v>
      </c>
    </row>
    <row r="35994" spans="7:12" x14ac:dyDescent="0.25">
      <c r="G35994" s="21"/>
      <c r="H35994" s="21"/>
      <c r="I35994" s="21"/>
      <c r="K35994" s="32">
        <v>0</v>
      </c>
      <c r="L35994" s="33">
        <v>0</v>
      </c>
    </row>
    <row r="35995" spans="7:12" x14ac:dyDescent="0.25">
      <c r="G35995" s="21"/>
      <c r="H35995" s="21"/>
      <c r="I35995" s="21"/>
      <c r="K35995" s="32">
        <v>3.9894228040143269</v>
      </c>
      <c r="L35995" s="33">
        <v>0</v>
      </c>
    </row>
    <row r="35996" spans="7:12" x14ac:dyDescent="0.25">
      <c r="G35996" s="21"/>
      <c r="H35996" s="21"/>
      <c r="I35996" s="21"/>
      <c r="K35996" s="32">
        <v>35.904805236128944</v>
      </c>
      <c r="L35996" s="33">
        <v>45.360409102256597</v>
      </c>
    </row>
    <row r="35997" spans="7:12" x14ac:dyDescent="0.25">
      <c r="G35997" s="21"/>
      <c r="H35997" s="21"/>
      <c r="I35997" s="21"/>
      <c r="K35997" s="32">
        <v>0</v>
      </c>
      <c r="L35997" s="33">
        <v>0</v>
      </c>
    </row>
    <row r="35998" spans="7:12" x14ac:dyDescent="0.25">
      <c r="G35998" s="21"/>
      <c r="H35998" s="21"/>
      <c r="I35998" s="21"/>
      <c r="K35998" s="32">
        <v>3.9894228040143269</v>
      </c>
      <c r="L35998" s="33">
        <v>0</v>
      </c>
    </row>
    <row r="35999" spans="7:12" x14ac:dyDescent="0.25">
      <c r="G35999" s="21"/>
      <c r="H35999" s="21"/>
      <c r="I35999" s="21"/>
      <c r="K35999" s="32">
        <v>0</v>
      </c>
      <c r="L35999" s="33">
        <v>0</v>
      </c>
    </row>
    <row r="36000" spans="7:12" x14ac:dyDescent="0.25">
      <c r="G36000" s="21"/>
      <c r="H36000" s="21"/>
      <c r="I36000" s="21"/>
      <c r="K36000" s="32">
        <v>31.915382432114619</v>
      </c>
      <c r="L36000" s="33">
        <v>14.930348205539488</v>
      </c>
    </row>
    <row r="36001" spans="7:12" x14ac:dyDescent="0.25">
      <c r="G36001" s="21"/>
      <c r="H36001" s="21"/>
      <c r="I36001" s="21"/>
      <c r="K36001" s="32">
        <v>11.968268412042981</v>
      </c>
      <c r="L36001" s="33">
        <v>5.1841095196762002</v>
      </c>
    </row>
    <row r="36002" spans="7:12" x14ac:dyDescent="0.25">
      <c r="G36002" s="21"/>
      <c r="H36002" s="21"/>
      <c r="I36002" s="21"/>
      <c r="K36002" s="32">
        <v>0</v>
      </c>
      <c r="L36002" s="33">
        <v>0</v>
      </c>
    </row>
    <row r="36003" spans="7:12" x14ac:dyDescent="0.25">
      <c r="G36003" s="21"/>
      <c r="H36003" s="21"/>
      <c r="I36003" s="21"/>
      <c r="K36003" s="32">
        <v>11.968268412042981</v>
      </c>
      <c r="L36003" s="33">
        <v>8.9333094123205345</v>
      </c>
    </row>
    <row r="36004" spans="7:12" x14ac:dyDescent="0.25">
      <c r="G36004" s="21"/>
      <c r="H36004" s="21"/>
      <c r="I36004" s="21"/>
      <c r="K36004" s="32">
        <v>0</v>
      </c>
      <c r="L36004" s="33">
        <v>0</v>
      </c>
    </row>
    <row r="36005" spans="7:12" x14ac:dyDescent="0.25">
      <c r="G36005" s="21"/>
      <c r="H36005" s="21"/>
      <c r="I36005" s="21"/>
      <c r="K36005" s="32">
        <v>0</v>
      </c>
      <c r="L36005" s="33">
        <v>0</v>
      </c>
    </row>
    <row r="36006" spans="7:12" x14ac:dyDescent="0.25">
      <c r="G36006" s="21"/>
      <c r="H36006" s="21"/>
      <c r="I36006" s="21"/>
      <c r="K36006" s="32">
        <v>0</v>
      </c>
      <c r="L36006" s="33">
        <v>0</v>
      </c>
    </row>
    <row r="36007" spans="7:12" x14ac:dyDescent="0.25">
      <c r="G36007" s="21"/>
      <c r="H36007" s="21"/>
      <c r="I36007" s="21"/>
      <c r="K36007" s="32">
        <v>0</v>
      </c>
      <c r="L36007" s="33">
        <v>0</v>
      </c>
    </row>
    <row r="36008" spans="7:12" x14ac:dyDescent="0.25">
      <c r="G36008" s="21"/>
      <c r="H36008" s="21"/>
      <c r="I36008" s="21"/>
      <c r="K36008" s="32">
        <v>3.9894228040143269</v>
      </c>
      <c r="L36008" s="33">
        <v>0.76515930792324327</v>
      </c>
    </row>
    <row r="36009" spans="7:12" x14ac:dyDescent="0.25">
      <c r="G36009" s="21"/>
      <c r="H36009" s="21"/>
      <c r="I36009" s="21"/>
      <c r="K36009" s="32">
        <v>3.9894228040143269</v>
      </c>
      <c r="L36009" s="33">
        <v>0</v>
      </c>
    </row>
    <row r="36010" spans="7:12" x14ac:dyDescent="0.25">
      <c r="G36010" s="21"/>
      <c r="H36010" s="21"/>
      <c r="I36010" s="21"/>
      <c r="K36010" s="32">
        <v>0</v>
      </c>
      <c r="L36010" s="33">
        <v>0</v>
      </c>
    </row>
    <row r="36011" spans="7:12" x14ac:dyDescent="0.25">
      <c r="G36011" s="21"/>
      <c r="H36011" s="21"/>
      <c r="I36011" s="21"/>
      <c r="K36011" s="32">
        <v>27.925959628100291</v>
      </c>
      <c r="L36011" s="33">
        <v>22.372261375845</v>
      </c>
    </row>
    <row r="36012" spans="7:12" x14ac:dyDescent="0.25">
      <c r="G36012" s="21"/>
      <c r="H36012" s="21"/>
      <c r="I36012" s="21"/>
      <c r="K36012" s="32">
        <v>7.9788456080286538</v>
      </c>
      <c r="L36012" s="33">
        <v>1.1930285906999039</v>
      </c>
    </row>
    <row r="36013" spans="7:12" x14ac:dyDescent="0.25">
      <c r="G36013" s="21"/>
      <c r="H36013" s="21"/>
      <c r="I36013" s="21"/>
      <c r="K36013" s="32">
        <v>0</v>
      </c>
      <c r="L36013" s="33">
        <v>0</v>
      </c>
    </row>
    <row r="36014" spans="7:12" x14ac:dyDescent="0.25">
      <c r="G36014" s="21"/>
      <c r="H36014" s="21"/>
      <c r="I36014" s="21"/>
      <c r="K36014" s="32">
        <v>11.968268412042981</v>
      </c>
      <c r="L36014" s="33">
        <v>5.6044054191832462</v>
      </c>
    </row>
    <row r="36015" spans="7:12" x14ac:dyDescent="0.25">
      <c r="G36015" s="21"/>
      <c r="H36015" s="21"/>
      <c r="I36015" s="21"/>
      <c r="K36015" s="32">
        <v>0</v>
      </c>
      <c r="L36015" s="33">
        <v>0</v>
      </c>
    </row>
    <row r="36016" spans="7:12" x14ac:dyDescent="0.25">
      <c r="G36016" s="21"/>
      <c r="H36016" s="21"/>
      <c r="I36016" s="21"/>
      <c r="K36016" s="32">
        <v>0</v>
      </c>
      <c r="L36016" s="33">
        <v>0</v>
      </c>
    </row>
    <row r="36017" spans="7:12" x14ac:dyDescent="0.25">
      <c r="G36017" s="21"/>
      <c r="H36017" s="21"/>
      <c r="I36017" s="21"/>
      <c r="K36017" s="32">
        <v>7.9788456080286538</v>
      </c>
      <c r="L36017" s="33">
        <v>7.3164008343919509</v>
      </c>
    </row>
    <row r="36018" spans="7:12" x14ac:dyDescent="0.25">
      <c r="G36018" s="21"/>
      <c r="H36018" s="21"/>
      <c r="I36018" s="21"/>
      <c r="K36018" s="32">
        <v>0</v>
      </c>
      <c r="L36018" s="33">
        <v>0</v>
      </c>
    </row>
    <row r="36019" spans="7:12" x14ac:dyDescent="0.25">
      <c r="G36019" s="21"/>
      <c r="H36019" s="21"/>
      <c r="I36019" s="21"/>
      <c r="K36019" s="32">
        <v>11.968268412042981</v>
      </c>
      <c r="L36019" s="33">
        <v>9.7170775068376098</v>
      </c>
    </row>
    <row r="36020" spans="7:12" x14ac:dyDescent="0.25">
      <c r="G36020" s="21"/>
      <c r="H36020" s="21"/>
      <c r="I36020" s="21"/>
      <c r="K36020" s="32">
        <v>0</v>
      </c>
      <c r="L36020" s="33">
        <v>0</v>
      </c>
    </row>
    <row r="36021" spans="7:12" x14ac:dyDescent="0.25">
      <c r="G36021" s="21"/>
      <c r="H36021" s="21"/>
      <c r="I36021" s="21"/>
      <c r="K36021" s="32">
        <v>11.968268412042981</v>
      </c>
      <c r="L36021" s="33">
        <v>0</v>
      </c>
    </row>
    <row r="36022" spans="7:12" x14ac:dyDescent="0.25">
      <c r="G36022" s="21"/>
      <c r="H36022" s="21"/>
      <c r="I36022" s="21"/>
      <c r="K36022" s="32">
        <v>0</v>
      </c>
      <c r="L36022" s="33">
        <v>0</v>
      </c>
    </row>
    <row r="36023" spans="7:12" x14ac:dyDescent="0.25">
      <c r="G36023" s="21"/>
      <c r="H36023" s="21"/>
      <c r="I36023" s="21"/>
      <c r="K36023" s="32">
        <v>0</v>
      </c>
      <c r="L36023" s="33">
        <v>0</v>
      </c>
    </row>
    <row r="36024" spans="7:12" x14ac:dyDescent="0.25">
      <c r="G36024" s="21"/>
      <c r="H36024" s="21"/>
      <c r="I36024" s="21"/>
      <c r="K36024" s="32">
        <v>27.925959628100291</v>
      </c>
      <c r="L36024" s="33">
        <v>12.882163190800856</v>
      </c>
    </row>
    <row r="36025" spans="7:12" x14ac:dyDescent="0.25">
      <c r="G36025" s="21"/>
      <c r="H36025" s="21"/>
      <c r="I36025" s="21"/>
      <c r="K36025" s="32">
        <v>15.957691216057308</v>
      </c>
      <c r="L36025" s="33">
        <v>25.580596443360612</v>
      </c>
    </row>
    <row r="36026" spans="7:12" x14ac:dyDescent="0.25">
      <c r="G36026" s="21"/>
      <c r="H36026" s="21"/>
      <c r="I36026" s="21"/>
      <c r="K36026" s="32">
        <v>0</v>
      </c>
      <c r="L36026" s="33">
        <v>0</v>
      </c>
    </row>
    <row r="36027" spans="7:12" x14ac:dyDescent="0.25">
      <c r="G36027" s="21"/>
      <c r="H36027" s="21"/>
      <c r="I36027" s="21"/>
      <c r="K36027" s="32">
        <v>35.904805236128944</v>
      </c>
      <c r="L36027" s="33">
        <v>48.235308280514715</v>
      </c>
    </row>
    <row r="36028" spans="7:12" x14ac:dyDescent="0.25">
      <c r="G36028" s="21"/>
      <c r="H36028" s="21"/>
      <c r="I36028" s="21"/>
      <c r="K36028" s="32">
        <v>7.9788456080286538</v>
      </c>
      <c r="L36028" s="33">
        <v>25.477077603733598</v>
      </c>
    </row>
    <row r="36029" spans="7:12" x14ac:dyDescent="0.25">
      <c r="G36029" s="21"/>
      <c r="H36029" s="21"/>
      <c r="I36029" s="21"/>
      <c r="K36029" s="32">
        <v>0</v>
      </c>
      <c r="L36029" s="33">
        <v>0</v>
      </c>
    </row>
    <row r="36030" spans="7:12" x14ac:dyDescent="0.25">
      <c r="G36030" s="21"/>
      <c r="H36030" s="21"/>
      <c r="I36030" s="21"/>
      <c r="K36030" s="32">
        <v>0</v>
      </c>
      <c r="L36030" s="33">
        <v>0</v>
      </c>
    </row>
    <row r="36031" spans="7:12" x14ac:dyDescent="0.25">
      <c r="G36031" s="21"/>
      <c r="H36031" s="21"/>
      <c r="I36031" s="21"/>
      <c r="K36031" s="32">
        <v>7.9788456080286538</v>
      </c>
      <c r="L36031" s="33">
        <v>14.863894325696808</v>
      </c>
    </row>
    <row r="36032" spans="7:12" x14ac:dyDescent="0.25">
      <c r="G36032" s="21"/>
      <c r="H36032" s="21"/>
      <c r="I36032" s="21"/>
      <c r="K36032" s="32">
        <v>0</v>
      </c>
      <c r="L36032" s="33">
        <v>0</v>
      </c>
    </row>
    <row r="36033" spans="7:12" x14ac:dyDescent="0.25">
      <c r="G36033" s="21"/>
      <c r="H36033" s="21"/>
      <c r="I36033" s="21"/>
      <c r="K36033" s="32">
        <v>11.968268412042981</v>
      </c>
      <c r="L36033" s="33">
        <v>16.598821937978201</v>
      </c>
    </row>
    <row r="36034" spans="7:12" x14ac:dyDescent="0.25">
      <c r="G36034" s="21"/>
      <c r="H36034" s="21"/>
      <c r="I36034" s="21"/>
      <c r="K36034" s="32">
        <v>11.968268412042981</v>
      </c>
      <c r="L36034" s="33">
        <v>5.7836753177928495</v>
      </c>
    </row>
    <row r="36035" spans="7:12" x14ac:dyDescent="0.25">
      <c r="G36035" s="21"/>
      <c r="H36035" s="21"/>
      <c r="I36035" s="21"/>
      <c r="K36035" s="32">
        <v>7.9788456080286538</v>
      </c>
      <c r="L36035" s="33">
        <v>14.824697438385709</v>
      </c>
    </row>
    <row r="36036" spans="7:12" x14ac:dyDescent="0.25">
      <c r="G36036" s="21"/>
      <c r="H36036" s="21"/>
      <c r="I36036" s="21"/>
      <c r="K36036" s="32">
        <v>27.925959628100291</v>
      </c>
      <c r="L36036" s="33">
        <v>27.709743424133769</v>
      </c>
    </row>
    <row r="36037" spans="7:12" x14ac:dyDescent="0.25">
      <c r="G36037" s="21"/>
      <c r="H36037" s="21"/>
      <c r="I36037" s="21"/>
      <c r="K36037" s="32">
        <v>3.9894228040143269</v>
      </c>
      <c r="L36037" s="33">
        <v>0</v>
      </c>
    </row>
    <row r="36038" spans="7:12" x14ac:dyDescent="0.25">
      <c r="G36038" s="21"/>
      <c r="H36038" s="21"/>
      <c r="I36038" s="21"/>
      <c r="K36038" s="32">
        <v>0</v>
      </c>
      <c r="L36038" s="33">
        <v>0</v>
      </c>
    </row>
    <row r="36039" spans="7:12" x14ac:dyDescent="0.25">
      <c r="G36039" s="21"/>
      <c r="H36039" s="21"/>
      <c r="I36039" s="21"/>
      <c r="K36039" s="32">
        <v>3.9894228040143269</v>
      </c>
      <c r="L36039" s="33">
        <v>8.7528110424385748</v>
      </c>
    </row>
    <row r="36040" spans="7:12" x14ac:dyDescent="0.25">
      <c r="G36040" s="21"/>
      <c r="H36040" s="21"/>
      <c r="I36040" s="21"/>
      <c r="K36040" s="32">
        <v>11.968268412042981</v>
      </c>
      <c r="L36040" s="33">
        <v>7.7279244479965259</v>
      </c>
    </row>
    <row r="36041" spans="7:12" x14ac:dyDescent="0.25">
      <c r="G36041" s="21"/>
      <c r="H36041" s="21"/>
      <c r="I36041" s="21"/>
      <c r="K36041" s="32">
        <v>0</v>
      </c>
      <c r="L36041" s="33">
        <v>0</v>
      </c>
    </row>
    <row r="36042" spans="7:12" x14ac:dyDescent="0.25">
      <c r="G36042" s="21"/>
      <c r="H36042" s="21"/>
      <c r="I36042" s="21"/>
      <c r="K36042" s="32">
        <v>31.915382432114619</v>
      </c>
      <c r="L36042" s="33">
        <v>42.113937545418914</v>
      </c>
    </row>
    <row r="36043" spans="7:12" x14ac:dyDescent="0.25">
      <c r="G36043" s="21"/>
      <c r="H36043" s="21"/>
      <c r="I36043" s="21"/>
      <c r="K36043" s="32">
        <v>0</v>
      </c>
      <c r="L36043" s="33">
        <v>0</v>
      </c>
    </row>
    <row r="36044" spans="7:12" x14ac:dyDescent="0.25">
      <c r="G36044" s="21"/>
      <c r="H36044" s="21"/>
      <c r="I36044" s="21"/>
      <c r="K36044" s="32">
        <v>3.9894228040143269</v>
      </c>
      <c r="L36044" s="33">
        <v>6.4865315722177774</v>
      </c>
    </row>
    <row r="36045" spans="7:12" x14ac:dyDescent="0.25">
      <c r="G36045" s="21"/>
      <c r="H36045" s="21"/>
      <c r="I36045" s="21"/>
      <c r="K36045" s="32">
        <v>0</v>
      </c>
      <c r="L36045" s="33">
        <v>0</v>
      </c>
    </row>
    <row r="36046" spans="7:12" x14ac:dyDescent="0.25">
      <c r="G36046" s="21"/>
      <c r="H36046" s="21"/>
      <c r="I36046" s="21"/>
      <c r="K36046" s="32">
        <v>11.968268412042981</v>
      </c>
      <c r="L36046" s="33">
        <v>16.039172914081021</v>
      </c>
    </row>
    <row r="36047" spans="7:12" x14ac:dyDescent="0.25">
      <c r="G36047" s="21"/>
      <c r="H36047" s="21"/>
      <c r="I36047" s="21"/>
      <c r="K36047" s="32">
        <v>0</v>
      </c>
      <c r="L36047" s="33">
        <v>0</v>
      </c>
    </row>
    <row r="36048" spans="7:12" x14ac:dyDescent="0.25">
      <c r="G36048" s="21"/>
      <c r="H36048" s="21"/>
      <c r="I36048" s="21"/>
      <c r="K36048" s="32">
        <v>0</v>
      </c>
      <c r="L36048" s="33">
        <v>0</v>
      </c>
    </row>
    <row r="36049" spans="7:12" x14ac:dyDescent="0.25">
      <c r="G36049" s="21"/>
      <c r="H36049" s="21"/>
      <c r="I36049" s="21"/>
      <c r="K36049" s="32">
        <v>7.9788456080286538</v>
      </c>
      <c r="L36049" s="33">
        <v>0</v>
      </c>
    </row>
    <row r="36050" spans="7:12" x14ac:dyDescent="0.25">
      <c r="G36050" s="21"/>
      <c r="H36050" s="21"/>
      <c r="I36050" s="21"/>
      <c r="K36050" s="32">
        <v>0</v>
      </c>
      <c r="L36050" s="33">
        <v>0</v>
      </c>
    </row>
    <row r="36051" spans="7:12" x14ac:dyDescent="0.25">
      <c r="G36051" s="21"/>
      <c r="H36051" s="21"/>
      <c r="I36051" s="21"/>
      <c r="K36051" s="32">
        <v>3.9894228040143269</v>
      </c>
      <c r="L36051" s="33">
        <v>0</v>
      </c>
    </row>
    <row r="36052" spans="7:12" x14ac:dyDescent="0.25">
      <c r="G36052" s="21"/>
      <c r="H36052" s="21"/>
      <c r="I36052" s="21"/>
      <c r="K36052" s="32">
        <v>3.9894228040143269</v>
      </c>
      <c r="L36052" s="33">
        <v>0</v>
      </c>
    </row>
    <row r="36053" spans="7:12" x14ac:dyDescent="0.25">
      <c r="G36053" s="21"/>
      <c r="H36053" s="21"/>
      <c r="I36053" s="21"/>
      <c r="K36053" s="32">
        <v>27.925959628100291</v>
      </c>
      <c r="L36053" s="33">
        <v>10.771636829852307</v>
      </c>
    </row>
    <row r="36054" spans="7:12" x14ac:dyDescent="0.25">
      <c r="G36054" s="21"/>
      <c r="H36054" s="21"/>
      <c r="I36054" s="21"/>
      <c r="K36054" s="32">
        <v>11.968268412042981</v>
      </c>
      <c r="L36054" s="33">
        <v>6.8983508498362216</v>
      </c>
    </row>
    <row r="36055" spans="7:12" x14ac:dyDescent="0.25">
      <c r="G36055" s="21"/>
      <c r="H36055" s="21"/>
      <c r="I36055" s="21"/>
      <c r="K36055" s="32">
        <v>19.947114020071634</v>
      </c>
      <c r="L36055" s="33">
        <v>29.2262930093246</v>
      </c>
    </row>
    <row r="36056" spans="7:12" x14ac:dyDescent="0.25">
      <c r="G36056" s="21"/>
      <c r="H36056" s="21"/>
      <c r="I36056" s="21"/>
      <c r="K36056" s="32">
        <v>3.9894228040143269</v>
      </c>
      <c r="L36056" s="33">
        <v>0</v>
      </c>
    </row>
    <row r="36057" spans="7:12" x14ac:dyDescent="0.25">
      <c r="G36057" s="21"/>
      <c r="H36057" s="21"/>
      <c r="I36057" s="21"/>
      <c r="K36057" s="32">
        <v>0</v>
      </c>
      <c r="L36057" s="33">
        <v>0</v>
      </c>
    </row>
    <row r="36058" spans="7:12" x14ac:dyDescent="0.25">
      <c r="G36058" s="21"/>
      <c r="H36058" s="21"/>
      <c r="I36058" s="21"/>
      <c r="K36058" s="32">
        <v>0</v>
      </c>
      <c r="L36058" s="33">
        <v>0</v>
      </c>
    </row>
    <row r="36059" spans="7:12" x14ac:dyDescent="0.25">
      <c r="G36059" s="21"/>
      <c r="H36059" s="21"/>
      <c r="I36059" s="21"/>
      <c r="K36059" s="32">
        <v>3.9894228040143269</v>
      </c>
      <c r="L36059" s="33">
        <v>0</v>
      </c>
    </row>
    <row r="36060" spans="7:12" x14ac:dyDescent="0.25">
      <c r="G36060" s="21"/>
      <c r="H36060" s="21"/>
      <c r="I36060" s="21"/>
      <c r="K36060" s="32">
        <v>7.9788456080286538</v>
      </c>
      <c r="L36060" s="33">
        <v>12.033116806820374</v>
      </c>
    </row>
    <row r="36061" spans="7:12" x14ac:dyDescent="0.25">
      <c r="G36061" s="21"/>
      <c r="H36061" s="21"/>
      <c r="I36061" s="21"/>
      <c r="K36061" s="32">
        <v>0</v>
      </c>
      <c r="L36061" s="33">
        <v>0</v>
      </c>
    </row>
    <row r="36062" spans="7:12" x14ac:dyDescent="0.25">
      <c r="G36062" s="21"/>
      <c r="H36062" s="21"/>
      <c r="I36062" s="21"/>
      <c r="K36062" s="32">
        <v>3.9894228040143269</v>
      </c>
      <c r="L36062" s="33">
        <v>13.890373103238057</v>
      </c>
    </row>
    <row r="36063" spans="7:12" x14ac:dyDescent="0.25">
      <c r="G36063" s="21"/>
      <c r="H36063" s="21"/>
      <c r="I36063" s="21"/>
      <c r="K36063" s="32">
        <v>59.841342060214892</v>
      </c>
      <c r="L36063" s="33">
        <v>40.238763456845447</v>
      </c>
    </row>
    <row r="36064" spans="7:12" x14ac:dyDescent="0.25">
      <c r="G36064" s="21"/>
      <c r="H36064" s="21"/>
      <c r="I36064" s="21"/>
      <c r="K36064" s="32">
        <v>0</v>
      </c>
      <c r="L36064" s="33">
        <v>0</v>
      </c>
    </row>
    <row r="36065" spans="7:12" x14ac:dyDescent="0.25">
      <c r="G36065" s="21"/>
      <c r="H36065" s="21"/>
      <c r="I36065" s="21"/>
      <c r="K36065" s="32">
        <v>0</v>
      </c>
      <c r="L36065" s="33">
        <v>0</v>
      </c>
    </row>
    <row r="36066" spans="7:12" x14ac:dyDescent="0.25">
      <c r="G36066" s="21"/>
      <c r="H36066" s="21"/>
      <c r="I36066" s="21"/>
      <c r="K36066" s="32">
        <v>3.9894228040143269</v>
      </c>
      <c r="L36066" s="33">
        <v>0</v>
      </c>
    </row>
    <row r="36067" spans="7:12" x14ac:dyDescent="0.25">
      <c r="G36067" s="21"/>
      <c r="H36067" s="21"/>
      <c r="I36067" s="21"/>
      <c r="K36067" s="32">
        <v>11.968268412042981</v>
      </c>
      <c r="L36067" s="33">
        <v>0.15868868912951811</v>
      </c>
    </row>
    <row r="36068" spans="7:12" x14ac:dyDescent="0.25">
      <c r="G36068" s="21"/>
      <c r="H36068" s="21"/>
      <c r="I36068" s="21"/>
      <c r="K36068" s="32">
        <v>7.9788456080286538</v>
      </c>
      <c r="L36068" s="33">
        <v>0</v>
      </c>
    </row>
    <row r="36069" spans="7:12" x14ac:dyDescent="0.25">
      <c r="G36069" s="21"/>
      <c r="H36069" s="21"/>
      <c r="I36069" s="21"/>
      <c r="K36069" s="32">
        <v>0</v>
      </c>
      <c r="L36069" s="33">
        <v>0</v>
      </c>
    </row>
    <row r="36070" spans="7:12" x14ac:dyDescent="0.25">
      <c r="G36070" s="21"/>
      <c r="H36070" s="21"/>
      <c r="I36070" s="21"/>
      <c r="K36070" s="32">
        <v>3.9894228040143269</v>
      </c>
      <c r="L36070" s="33">
        <v>0</v>
      </c>
    </row>
    <row r="36071" spans="7:12" x14ac:dyDescent="0.25">
      <c r="G36071" s="21"/>
      <c r="H36071" s="21"/>
      <c r="I36071" s="21"/>
      <c r="K36071" s="32">
        <v>19.947114020071634</v>
      </c>
      <c r="L36071" s="33">
        <v>9.7850321505353293</v>
      </c>
    </row>
    <row r="36072" spans="7:12" x14ac:dyDescent="0.25">
      <c r="G36072" s="21"/>
      <c r="H36072" s="21"/>
      <c r="I36072" s="21"/>
      <c r="K36072" s="32">
        <v>15.957691216057308</v>
      </c>
      <c r="L36072" s="33">
        <v>19.926608470811932</v>
      </c>
    </row>
    <row r="36073" spans="7:12" x14ac:dyDescent="0.25">
      <c r="G36073" s="21"/>
      <c r="H36073" s="21"/>
      <c r="I36073" s="21"/>
      <c r="K36073" s="32">
        <v>27.925959628100291</v>
      </c>
      <c r="L36073" s="33">
        <v>53.213051550190002</v>
      </c>
    </row>
    <row r="36074" spans="7:12" x14ac:dyDescent="0.25">
      <c r="G36074" s="21"/>
      <c r="H36074" s="21"/>
      <c r="I36074" s="21"/>
      <c r="K36074" s="32">
        <v>27.925959628100291</v>
      </c>
      <c r="L36074" s="33">
        <v>35.816076909807812</v>
      </c>
    </row>
    <row r="36075" spans="7:12" x14ac:dyDescent="0.25">
      <c r="G36075" s="21"/>
      <c r="H36075" s="21"/>
      <c r="I36075" s="21"/>
      <c r="K36075" s="32">
        <v>0</v>
      </c>
      <c r="L36075" s="33">
        <v>0</v>
      </c>
    </row>
    <row r="36076" spans="7:12" x14ac:dyDescent="0.25">
      <c r="G36076" s="21"/>
      <c r="H36076" s="21"/>
      <c r="I36076" s="21"/>
      <c r="K36076" s="32">
        <v>7.9788456080286538</v>
      </c>
      <c r="L36076" s="33">
        <v>0</v>
      </c>
    </row>
    <row r="36077" spans="7:12" x14ac:dyDescent="0.25">
      <c r="G36077" s="21"/>
      <c r="H36077" s="21"/>
      <c r="I36077" s="21"/>
      <c r="K36077" s="32">
        <v>0</v>
      </c>
      <c r="L36077" s="33">
        <v>0</v>
      </c>
    </row>
    <row r="36078" spans="7:12" x14ac:dyDescent="0.25">
      <c r="G36078" s="21"/>
      <c r="H36078" s="21"/>
      <c r="I36078" s="21"/>
      <c r="K36078" s="32">
        <v>39.894228040143268</v>
      </c>
      <c r="L36078" s="33">
        <v>27.213594293554962</v>
      </c>
    </row>
    <row r="36079" spans="7:12" x14ac:dyDescent="0.25">
      <c r="G36079" s="21"/>
      <c r="H36079" s="21"/>
      <c r="I36079" s="21"/>
      <c r="K36079" s="32">
        <v>23.936536824085962</v>
      </c>
      <c r="L36079" s="33">
        <v>6.3730307609730499</v>
      </c>
    </row>
    <row r="36080" spans="7:12" x14ac:dyDescent="0.25">
      <c r="G36080" s="21"/>
      <c r="H36080" s="21"/>
      <c r="I36080" s="21"/>
      <c r="K36080" s="32">
        <v>3.9894228040143269</v>
      </c>
      <c r="L36080" s="33">
        <v>2.3542951972889163</v>
      </c>
    </row>
    <row r="36081" spans="7:12" x14ac:dyDescent="0.25">
      <c r="G36081" s="21"/>
      <c r="H36081" s="21"/>
      <c r="I36081" s="21"/>
      <c r="K36081" s="32">
        <v>0</v>
      </c>
      <c r="L36081" s="33">
        <v>0</v>
      </c>
    </row>
    <row r="36082" spans="7:12" x14ac:dyDescent="0.25">
      <c r="G36082" s="21"/>
      <c r="H36082" s="21"/>
      <c r="I36082" s="21"/>
      <c r="K36082" s="32">
        <v>11.968268412042981</v>
      </c>
      <c r="L36082" s="33">
        <v>28.714170991724298</v>
      </c>
    </row>
    <row r="36083" spans="7:12" x14ac:dyDescent="0.25">
      <c r="G36083" s="21"/>
      <c r="H36083" s="21"/>
      <c r="I36083" s="21"/>
      <c r="K36083" s="32">
        <v>3.9894228040143269</v>
      </c>
      <c r="L36083" s="33">
        <v>2.3756948445074113</v>
      </c>
    </row>
    <row r="36084" spans="7:12" x14ac:dyDescent="0.25">
      <c r="G36084" s="21"/>
      <c r="H36084" s="21"/>
      <c r="I36084" s="21"/>
      <c r="K36084" s="32">
        <v>7.9788456080286538</v>
      </c>
      <c r="L36084" s="33">
        <v>11.570921850969221</v>
      </c>
    </row>
    <row r="36085" spans="7:12" x14ac:dyDescent="0.25">
      <c r="G36085" s="21"/>
      <c r="H36085" s="21"/>
      <c r="I36085" s="21"/>
      <c r="K36085" s="32">
        <v>0</v>
      </c>
      <c r="L36085" s="33">
        <v>0</v>
      </c>
    </row>
    <row r="36086" spans="7:12" x14ac:dyDescent="0.25">
      <c r="G36086" s="21"/>
      <c r="H36086" s="21"/>
      <c r="I36086" s="21"/>
      <c r="K36086" s="32">
        <v>31.915382432114619</v>
      </c>
      <c r="L36086" s="33">
        <v>68.359650952961388</v>
      </c>
    </row>
    <row r="36087" spans="7:12" x14ac:dyDescent="0.25">
      <c r="G36087" s="21"/>
      <c r="H36087" s="21"/>
      <c r="I36087" s="21"/>
      <c r="K36087" s="32">
        <v>0</v>
      </c>
      <c r="L36087" s="33">
        <v>0</v>
      </c>
    </row>
    <row r="36088" spans="7:12" x14ac:dyDescent="0.25">
      <c r="G36088" s="21"/>
      <c r="H36088" s="21"/>
      <c r="I36088" s="21"/>
      <c r="K36088" s="32">
        <v>3.9894228040143269</v>
      </c>
      <c r="L36088" s="33">
        <v>0</v>
      </c>
    </row>
    <row r="36089" spans="7:12" x14ac:dyDescent="0.25">
      <c r="G36089" s="21"/>
      <c r="H36089" s="21"/>
      <c r="I36089" s="21"/>
      <c r="K36089" s="32">
        <v>0</v>
      </c>
      <c r="L36089" s="33">
        <v>0</v>
      </c>
    </row>
    <row r="36090" spans="7:12" x14ac:dyDescent="0.25">
      <c r="G36090" s="21"/>
      <c r="H36090" s="21"/>
      <c r="I36090" s="21"/>
      <c r="K36090" s="32">
        <v>3.9894228040143269</v>
      </c>
      <c r="L36090" s="33">
        <v>0.31498236336060698</v>
      </c>
    </row>
    <row r="36091" spans="7:12" x14ac:dyDescent="0.25">
      <c r="G36091" s="21"/>
      <c r="H36091" s="21"/>
      <c r="I36091" s="21"/>
      <c r="K36091" s="32">
        <v>0</v>
      </c>
      <c r="L36091" s="33">
        <v>0</v>
      </c>
    </row>
    <row r="36092" spans="7:12" x14ac:dyDescent="0.25">
      <c r="G36092" s="21"/>
      <c r="H36092" s="21"/>
      <c r="I36092" s="21"/>
      <c r="K36092" s="32">
        <v>0</v>
      </c>
      <c r="L36092" s="33">
        <v>0</v>
      </c>
    </row>
    <row r="36093" spans="7:12" x14ac:dyDescent="0.25">
      <c r="G36093" s="21"/>
      <c r="H36093" s="21"/>
      <c r="I36093" s="21"/>
      <c r="K36093" s="32">
        <v>0</v>
      </c>
      <c r="L36093" s="33">
        <v>0</v>
      </c>
    </row>
    <row r="36094" spans="7:12" x14ac:dyDescent="0.25">
      <c r="G36094" s="21"/>
      <c r="H36094" s="21"/>
      <c r="I36094" s="21"/>
      <c r="K36094" s="32">
        <v>0</v>
      </c>
      <c r="L36094" s="33">
        <v>0</v>
      </c>
    </row>
    <row r="36095" spans="7:12" x14ac:dyDescent="0.25">
      <c r="G36095" s="21"/>
      <c r="H36095" s="21"/>
      <c r="I36095" s="21"/>
      <c r="K36095" s="32">
        <v>0</v>
      </c>
      <c r="L36095" s="33">
        <v>0</v>
      </c>
    </row>
    <row r="36096" spans="7:12" x14ac:dyDescent="0.25">
      <c r="G36096" s="21"/>
      <c r="H36096" s="21"/>
      <c r="I36096" s="21"/>
      <c r="K36096" s="32">
        <v>0</v>
      </c>
      <c r="L36096" s="33">
        <v>0</v>
      </c>
    </row>
    <row r="36097" spans="7:12" x14ac:dyDescent="0.25">
      <c r="G36097" s="21"/>
      <c r="H36097" s="21"/>
      <c r="I36097" s="21"/>
      <c r="K36097" s="32">
        <v>0</v>
      </c>
      <c r="L36097" s="33">
        <v>0</v>
      </c>
    </row>
    <row r="36098" spans="7:12" x14ac:dyDescent="0.25">
      <c r="G36098" s="21"/>
      <c r="H36098" s="21"/>
      <c r="I36098" s="21"/>
      <c r="K36098" s="32">
        <v>7.9788456080286538</v>
      </c>
      <c r="L36098" s="33">
        <v>6.6755978135946776</v>
      </c>
    </row>
    <row r="36099" spans="7:12" x14ac:dyDescent="0.25">
      <c r="G36099" s="21"/>
      <c r="H36099" s="21"/>
      <c r="I36099" s="21"/>
      <c r="K36099" s="32">
        <v>0</v>
      </c>
      <c r="L36099" s="33">
        <v>0</v>
      </c>
    </row>
    <row r="36100" spans="7:12" x14ac:dyDescent="0.25">
      <c r="G36100" s="21"/>
      <c r="H36100" s="21"/>
      <c r="I36100" s="21"/>
      <c r="K36100" s="32">
        <v>0</v>
      </c>
      <c r="L36100" s="33">
        <v>0</v>
      </c>
    </row>
    <row r="36101" spans="7:12" x14ac:dyDescent="0.25">
      <c r="G36101" s="21"/>
      <c r="H36101" s="21"/>
      <c r="I36101" s="21"/>
      <c r="K36101" s="32">
        <v>0</v>
      </c>
      <c r="L36101" s="33">
        <v>0</v>
      </c>
    </row>
    <row r="36102" spans="7:12" x14ac:dyDescent="0.25">
      <c r="G36102" s="21"/>
      <c r="H36102" s="21"/>
      <c r="I36102" s="21"/>
      <c r="K36102" s="32">
        <v>3.9894228040143269</v>
      </c>
      <c r="L36102" s="33">
        <v>6.3564133131901119</v>
      </c>
    </row>
    <row r="36103" spans="7:12" x14ac:dyDescent="0.25">
      <c r="G36103" s="21"/>
      <c r="H36103" s="21"/>
      <c r="I36103" s="21"/>
      <c r="K36103" s="32">
        <v>11.968268412042981</v>
      </c>
      <c r="L36103" s="33">
        <v>7.933055071034004</v>
      </c>
    </row>
    <row r="36104" spans="7:12" x14ac:dyDescent="0.25">
      <c r="G36104" s="21"/>
      <c r="H36104" s="21"/>
      <c r="I36104" s="21"/>
      <c r="K36104" s="32">
        <v>7.9788456080286538</v>
      </c>
      <c r="L36104" s="33">
        <v>0</v>
      </c>
    </row>
    <row r="36105" spans="7:12" x14ac:dyDescent="0.25">
      <c r="G36105" s="21"/>
      <c r="H36105" s="21"/>
      <c r="I36105" s="21"/>
      <c r="K36105" s="32">
        <v>0</v>
      </c>
      <c r="L36105" s="33">
        <v>0</v>
      </c>
    </row>
    <row r="36106" spans="7:12" x14ac:dyDescent="0.25">
      <c r="G36106" s="21"/>
      <c r="H36106" s="21"/>
      <c r="I36106" s="21"/>
      <c r="K36106" s="32">
        <v>19.947114020071634</v>
      </c>
      <c r="L36106" s="33">
        <v>55.631211355747325</v>
      </c>
    </row>
    <row r="36107" spans="7:12" x14ac:dyDescent="0.25">
      <c r="G36107" s="21"/>
      <c r="H36107" s="21"/>
      <c r="I36107" s="21"/>
      <c r="K36107" s="32">
        <v>0</v>
      </c>
      <c r="L36107" s="33">
        <v>0</v>
      </c>
    </row>
    <row r="36108" spans="7:12" x14ac:dyDescent="0.25">
      <c r="G36108" s="21"/>
      <c r="H36108" s="21"/>
      <c r="I36108" s="21"/>
      <c r="K36108" s="32">
        <v>0</v>
      </c>
      <c r="L36108" s="33">
        <v>0</v>
      </c>
    </row>
    <row r="36109" spans="7:12" x14ac:dyDescent="0.25">
      <c r="G36109" s="21"/>
      <c r="H36109" s="21"/>
      <c r="I36109" s="21"/>
      <c r="K36109" s="32">
        <v>15.957691216057308</v>
      </c>
      <c r="L36109" s="33">
        <v>0</v>
      </c>
    </row>
    <row r="36110" spans="7:12" x14ac:dyDescent="0.25">
      <c r="G36110" s="21"/>
      <c r="H36110" s="21"/>
      <c r="I36110" s="21"/>
      <c r="K36110" s="32">
        <v>0</v>
      </c>
      <c r="L36110" s="33">
        <v>0</v>
      </c>
    </row>
    <row r="36111" spans="7:12" x14ac:dyDescent="0.25">
      <c r="G36111" s="21"/>
      <c r="H36111" s="21"/>
      <c r="I36111" s="21"/>
      <c r="K36111" s="32">
        <v>0</v>
      </c>
      <c r="L36111" s="33">
        <v>0</v>
      </c>
    </row>
    <row r="36112" spans="7:12" x14ac:dyDescent="0.25">
      <c r="G36112" s="21"/>
      <c r="H36112" s="21"/>
      <c r="I36112" s="21"/>
      <c r="K36112" s="32">
        <v>0</v>
      </c>
      <c r="L36112" s="33">
        <v>0</v>
      </c>
    </row>
    <row r="36113" spans="7:12" x14ac:dyDescent="0.25">
      <c r="G36113" s="21"/>
      <c r="H36113" s="21"/>
      <c r="I36113" s="21"/>
      <c r="K36113" s="32">
        <v>11.968268412042981</v>
      </c>
      <c r="L36113" s="33">
        <v>15.484895817291358</v>
      </c>
    </row>
    <row r="36114" spans="7:12" x14ac:dyDescent="0.25">
      <c r="G36114" s="21"/>
      <c r="H36114" s="21"/>
      <c r="I36114" s="21"/>
      <c r="K36114" s="32">
        <v>15.957691216057308</v>
      </c>
      <c r="L36114" s="33">
        <v>3.9828444482264871</v>
      </c>
    </row>
    <row r="36115" spans="7:12" x14ac:dyDescent="0.25">
      <c r="G36115" s="21"/>
      <c r="H36115" s="21"/>
      <c r="I36115" s="21"/>
      <c r="K36115" s="32">
        <v>0</v>
      </c>
      <c r="L36115" s="33">
        <v>0</v>
      </c>
    </row>
    <row r="36116" spans="7:12" x14ac:dyDescent="0.25">
      <c r="G36116" s="21"/>
      <c r="H36116" s="21"/>
      <c r="I36116" s="21"/>
      <c r="K36116" s="32">
        <v>0</v>
      </c>
      <c r="L36116" s="33">
        <v>0</v>
      </c>
    </row>
    <row r="36117" spans="7:12" x14ac:dyDescent="0.25">
      <c r="G36117" s="21"/>
      <c r="H36117" s="21"/>
      <c r="I36117" s="21"/>
      <c r="K36117" s="32">
        <v>27.925959628100291</v>
      </c>
      <c r="L36117" s="33">
        <v>24.595244307140419</v>
      </c>
    </row>
    <row r="36118" spans="7:12" x14ac:dyDescent="0.25">
      <c r="G36118" s="21"/>
      <c r="H36118" s="21"/>
      <c r="I36118" s="21"/>
      <c r="K36118" s="32">
        <v>3.9894228040143269</v>
      </c>
      <c r="L36118" s="33">
        <v>0</v>
      </c>
    </row>
    <row r="36119" spans="7:12" x14ac:dyDescent="0.25">
      <c r="G36119" s="21"/>
      <c r="H36119" s="21"/>
      <c r="I36119" s="21"/>
      <c r="K36119" s="32">
        <v>0</v>
      </c>
      <c r="L36119" s="33">
        <v>0</v>
      </c>
    </row>
    <row r="36120" spans="7:12" x14ac:dyDescent="0.25">
      <c r="G36120" s="21"/>
      <c r="H36120" s="21"/>
      <c r="I36120" s="21"/>
      <c r="K36120" s="32">
        <v>31.915382432114619</v>
      </c>
      <c r="L36120" s="33">
        <v>25.199831019566926</v>
      </c>
    </row>
    <row r="36121" spans="7:12" x14ac:dyDescent="0.25">
      <c r="G36121" s="21"/>
      <c r="H36121" s="21"/>
      <c r="I36121" s="21"/>
      <c r="K36121" s="32">
        <v>0</v>
      </c>
      <c r="L36121" s="33">
        <v>0</v>
      </c>
    </row>
    <row r="36122" spans="7:12" x14ac:dyDescent="0.25">
      <c r="G36122" s="21"/>
      <c r="H36122" s="21"/>
      <c r="I36122" s="21"/>
      <c r="K36122" s="32">
        <v>19.947114020071634</v>
      </c>
      <c r="L36122" s="33">
        <v>18.849197817060702</v>
      </c>
    </row>
    <row r="36123" spans="7:12" x14ac:dyDescent="0.25">
      <c r="G36123" s="21"/>
      <c r="H36123" s="21"/>
      <c r="I36123" s="21"/>
      <c r="K36123" s="32">
        <v>0</v>
      </c>
      <c r="L36123" s="33">
        <v>0</v>
      </c>
    </row>
    <row r="36124" spans="7:12" x14ac:dyDescent="0.25">
      <c r="G36124" s="21"/>
      <c r="H36124" s="21"/>
      <c r="I36124" s="21"/>
      <c r="K36124" s="32">
        <v>0</v>
      </c>
      <c r="L36124" s="33">
        <v>0</v>
      </c>
    </row>
    <row r="36125" spans="7:12" x14ac:dyDescent="0.25">
      <c r="G36125" s="21"/>
      <c r="H36125" s="21"/>
      <c r="I36125" s="21"/>
      <c r="K36125" s="32">
        <v>3.9894228040143269</v>
      </c>
      <c r="L36125" s="33">
        <v>2.7160425752466519</v>
      </c>
    </row>
    <row r="36126" spans="7:12" x14ac:dyDescent="0.25">
      <c r="G36126" s="21"/>
      <c r="H36126" s="21"/>
      <c r="I36126" s="21"/>
      <c r="K36126" s="32">
        <v>0</v>
      </c>
      <c r="L36126" s="33">
        <v>0</v>
      </c>
    </row>
    <row r="36127" spans="7:12" x14ac:dyDescent="0.25">
      <c r="G36127" s="21"/>
      <c r="H36127" s="21"/>
      <c r="I36127" s="21"/>
      <c r="K36127" s="32">
        <v>31.915382432114619</v>
      </c>
      <c r="L36127" s="33">
        <v>41.97769193585367</v>
      </c>
    </row>
    <row r="36128" spans="7:12" x14ac:dyDescent="0.25">
      <c r="G36128" s="21"/>
      <c r="H36128" s="21"/>
      <c r="I36128" s="21"/>
      <c r="K36128" s="32">
        <v>0</v>
      </c>
      <c r="L36128" s="33">
        <v>0</v>
      </c>
    </row>
    <row r="36129" spans="7:12" x14ac:dyDescent="0.25">
      <c r="G36129" s="21"/>
      <c r="H36129" s="21"/>
      <c r="I36129" s="21"/>
      <c r="K36129" s="32">
        <v>23.936536824085962</v>
      </c>
      <c r="L36129" s="33">
        <v>16.176714929907849</v>
      </c>
    </row>
    <row r="36130" spans="7:12" x14ac:dyDescent="0.25">
      <c r="G36130" s="21"/>
      <c r="H36130" s="21"/>
      <c r="I36130" s="21"/>
      <c r="K36130" s="32">
        <v>0</v>
      </c>
      <c r="L36130" s="33">
        <v>0</v>
      </c>
    </row>
    <row r="36131" spans="7:12" x14ac:dyDescent="0.25">
      <c r="G36131" s="21"/>
      <c r="H36131" s="21"/>
      <c r="I36131" s="21"/>
      <c r="K36131" s="32">
        <v>0</v>
      </c>
      <c r="L36131" s="33">
        <v>0</v>
      </c>
    </row>
    <row r="36132" spans="7:12" x14ac:dyDescent="0.25">
      <c r="G36132" s="21"/>
      <c r="H36132" s="21"/>
      <c r="I36132" s="21"/>
      <c r="K36132" s="32">
        <v>11.968268412042981</v>
      </c>
      <c r="L36132" s="33">
        <v>1.4174769315291629</v>
      </c>
    </row>
    <row r="36133" spans="7:12" x14ac:dyDescent="0.25">
      <c r="G36133" s="21"/>
      <c r="H36133" s="21"/>
      <c r="I36133" s="21"/>
      <c r="K36133" s="32">
        <v>3.9894228040143269</v>
      </c>
      <c r="L36133" s="33">
        <v>0</v>
      </c>
    </row>
    <row r="36134" spans="7:12" x14ac:dyDescent="0.25">
      <c r="G36134" s="21"/>
      <c r="H36134" s="21"/>
      <c r="I36134" s="21"/>
      <c r="K36134" s="32">
        <v>39.894228040143268</v>
      </c>
      <c r="L36134" s="33">
        <v>17.323622168376733</v>
      </c>
    </row>
    <row r="36135" spans="7:12" x14ac:dyDescent="0.25">
      <c r="G36135" s="21"/>
      <c r="H36135" s="21"/>
      <c r="I36135" s="21"/>
      <c r="K36135" s="32">
        <v>0</v>
      </c>
      <c r="L36135" s="33">
        <v>0</v>
      </c>
    </row>
    <row r="36136" spans="7:12" x14ac:dyDescent="0.25">
      <c r="G36136" s="21"/>
      <c r="H36136" s="21"/>
      <c r="I36136" s="21"/>
      <c r="K36136" s="32">
        <v>0</v>
      </c>
      <c r="L36136" s="33">
        <v>0</v>
      </c>
    </row>
    <row r="36137" spans="7:12" x14ac:dyDescent="0.25">
      <c r="G36137" s="21"/>
      <c r="H36137" s="21"/>
      <c r="I36137" s="21"/>
      <c r="K36137" s="32">
        <v>0</v>
      </c>
      <c r="L36137" s="33">
        <v>0</v>
      </c>
    </row>
    <row r="36138" spans="7:12" x14ac:dyDescent="0.25">
      <c r="G36138" s="21"/>
      <c r="H36138" s="21"/>
      <c r="I36138" s="21"/>
      <c r="K36138" s="32">
        <v>3.9894228040143269</v>
      </c>
      <c r="L36138" s="33">
        <v>0</v>
      </c>
    </row>
    <row r="36139" spans="7:12" x14ac:dyDescent="0.25">
      <c r="G36139" s="21"/>
      <c r="H36139" s="21"/>
      <c r="I36139" s="21"/>
      <c r="K36139" s="32">
        <v>0</v>
      </c>
      <c r="L36139" s="33">
        <v>0</v>
      </c>
    </row>
    <row r="36140" spans="7:12" x14ac:dyDescent="0.25">
      <c r="G36140" s="21"/>
      <c r="H36140" s="21"/>
      <c r="I36140" s="21"/>
      <c r="K36140" s="32">
        <v>59.841342060214892</v>
      </c>
      <c r="L36140" s="33">
        <v>59.688367207796674</v>
      </c>
    </row>
    <row r="36141" spans="7:12" x14ac:dyDescent="0.25">
      <c r="G36141" s="21"/>
      <c r="H36141" s="21"/>
      <c r="I36141" s="21"/>
      <c r="K36141" s="32">
        <v>7.9788456080286538</v>
      </c>
      <c r="L36141" s="33">
        <v>25.188946298081554</v>
      </c>
    </row>
    <row r="36142" spans="7:12" x14ac:dyDescent="0.25">
      <c r="G36142" s="21"/>
      <c r="H36142" s="21"/>
      <c r="I36142" s="21"/>
      <c r="K36142" s="32">
        <v>7.9788456080286538</v>
      </c>
      <c r="L36142" s="33">
        <v>0</v>
      </c>
    </row>
    <row r="36143" spans="7:12" x14ac:dyDescent="0.25">
      <c r="G36143" s="21"/>
      <c r="H36143" s="21"/>
      <c r="I36143" s="21"/>
      <c r="K36143" s="32">
        <v>3.9894228040143269</v>
      </c>
      <c r="L36143" s="33">
        <v>1.8945570023496507</v>
      </c>
    </row>
    <row r="36144" spans="7:12" x14ac:dyDescent="0.25">
      <c r="G36144" s="21"/>
      <c r="H36144" s="21"/>
      <c r="I36144" s="21"/>
      <c r="K36144" s="32">
        <v>0</v>
      </c>
      <c r="L36144" s="33">
        <v>0</v>
      </c>
    </row>
    <row r="36145" spans="7:12" x14ac:dyDescent="0.25">
      <c r="G36145" s="21"/>
      <c r="H36145" s="21"/>
      <c r="I36145" s="21"/>
      <c r="K36145" s="32">
        <v>67.820187668243548</v>
      </c>
      <c r="L36145" s="33">
        <v>76.438294184129873</v>
      </c>
    </row>
    <row r="36146" spans="7:12" x14ac:dyDescent="0.25">
      <c r="G36146" s="21"/>
      <c r="H36146" s="21"/>
      <c r="I36146" s="21"/>
      <c r="K36146" s="32">
        <v>3.9894228040143269</v>
      </c>
      <c r="L36146" s="33">
        <v>3.0941811783238875</v>
      </c>
    </row>
    <row r="36147" spans="7:12" x14ac:dyDescent="0.25">
      <c r="G36147" s="21"/>
      <c r="H36147" s="21"/>
      <c r="I36147" s="21"/>
      <c r="K36147" s="32">
        <v>0</v>
      </c>
      <c r="L36147" s="33">
        <v>0</v>
      </c>
    </row>
    <row r="36148" spans="7:12" x14ac:dyDescent="0.25">
      <c r="G36148" s="21"/>
      <c r="H36148" s="21"/>
      <c r="I36148" s="21"/>
      <c r="K36148" s="32">
        <v>15.957691216057308</v>
      </c>
      <c r="L36148" s="33">
        <v>29.808422086574335</v>
      </c>
    </row>
    <row r="36149" spans="7:12" x14ac:dyDescent="0.25">
      <c r="G36149" s="21"/>
      <c r="H36149" s="21"/>
      <c r="I36149" s="21"/>
      <c r="K36149" s="32">
        <v>0</v>
      </c>
      <c r="L36149" s="33">
        <v>0</v>
      </c>
    </row>
    <row r="36150" spans="7:12" x14ac:dyDescent="0.25">
      <c r="G36150" s="21"/>
      <c r="H36150" s="21"/>
      <c r="I36150" s="21"/>
      <c r="K36150" s="32">
        <v>7.9788456080286538</v>
      </c>
      <c r="L36150" s="33">
        <v>1.5738865891858491</v>
      </c>
    </row>
    <row r="36151" spans="7:12" x14ac:dyDescent="0.25">
      <c r="G36151" s="21"/>
      <c r="H36151" s="21"/>
      <c r="I36151" s="21"/>
      <c r="K36151" s="32">
        <v>0</v>
      </c>
      <c r="L36151" s="33">
        <v>0</v>
      </c>
    </row>
    <row r="36152" spans="7:12" x14ac:dyDescent="0.25">
      <c r="G36152" s="21"/>
      <c r="H36152" s="21"/>
      <c r="I36152" s="21"/>
      <c r="K36152" s="32">
        <v>0</v>
      </c>
      <c r="L36152" s="33">
        <v>0</v>
      </c>
    </row>
    <row r="36153" spans="7:12" x14ac:dyDescent="0.25">
      <c r="G36153" s="21"/>
      <c r="H36153" s="21"/>
      <c r="I36153" s="21"/>
      <c r="K36153" s="32">
        <v>11.968268412042981</v>
      </c>
      <c r="L36153" s="33">
        <v>9.0888214048875184</v>
      </c>
    </row>
    <row r="36154" spans="7:12" x14ac:dyDescent="0.25">
      <c r="G36154" s="21"/>
      <c r="H36154" s="21"/>
      <c r="I36154" s="21"/>
      <c r="K36154" s="32">
        <v>7.9788456080286538</v>
      </c>
      <c r="L36154" s="33">
        <v>6.1442090962381002</v>
      </c>
    </row>
    <row r="36155" spans="7:12" x14ac:dyDescent="0.25">
      <c r="G36155" s="21"/>
      <c r="H36155" s="21"/>
      <c r="I36155" s="21"/>
      <c r="K36155" s="32">
        <v>0</v>
      </c>
      <c r="L36155" s="33">
        <v>0</v>
      </c>
    </row>
    <row r="36156" spans="7:12" x14ac:dyDescent="0.25">
      <c r="G36156" s="21"/>
      <c r="H36156" s="21"/>
      <c r="I36156" s="21"/>
      <c r="K36156" s="32">
        <v>11.968268412042981</v>
      </c>
      <c r="L36156" s="33">
        <v>2.2596063653851846</v>
      </c>
    </row>
    <row r="36157" spans="7:12" x14ac:dyDescent="0.25">
      <c r="G36157" s="21"/>
      <c r="H36157" s="21"/>
      <c r="I36157" s="21"/>
      <c r="K36157" s="32">
        <v>0</v>
      </c>
      <c r="L36157" s="33">
        <v>0</v>
      </c>
    </row>
    <row r="36158" spans="7:12" x14ac:dyDescent="0.25">
      <c r="G36158" s="21"/>
      <c r="H36158" s="21"/>
      <c r="I36158" s="21"/>
      <c r="K36158" s="32">
        <v>7.9788456080286538</v>
      </c>
      <c r="L36158" s="33">
        <v>0</v>
      </c>
    </row>
    <row r="36159" spans="7:12" x14ac:dyDescent="0.25">
      <c r="G36159" s="21"/>
      <c r="H36159" s="21"/>
      <c r="I36159" s="21"/>
      <c r="K36159" s="32">
        <v>15.957691216057308</v>
      </c>
      <c r="L36159" s="33">
        <v>0.49442397438859376</v>
      </c>
    </row>
    <row r="36160" spans="7:12" x14ac:dyDescent="0.25">
      <c r="G36160" s="21"/>
      <c r="H36160" s="21"/>
      <c r="I36160" s="21"/>
      <c r="K36160" s="32">
        <v>7.9788456080286538</v>
      </c>
      <c r="L36160" s="33">
        <v>26.121983305198249</v>
      </c>
    </row>
    <row r="36161" spans="7:12" x14ac:dyDescent="0.25">
      <c r="G36161" s="21"/>
      <c r="H36161" s="21"/>
      <c r="I36161" s="21"/>
      <c r="K36161" s="32">
        <v>3.9894228040143269</v>
      </c>
      <c r="L36161" s="33">
        <v>1.846313758290953</v>
      </c>
    </row>
    <row r="36162" spans="7:12" x14ac:dyDescent="0.25">
      <c r="G36162" s="21"/>
      <c r="H36162" s="21"/>
      <c r="I36162" s="21"/>
      <c r="K36162" s="32">
        <v>11.968268412042981</v>
      </c>
      <c r="L36162" s="33">
        <v>0</v>
      </c>
    </row>
    <row r="36163" spans="7:12" x14ac:dyDescent="0.25">
      <c r="G36163" s="21"/>
      <c r="H36163" s="21"/>
      <c r="I36163" s="21"/>
      <c r="K36163" s="32">
        <v>7.9788456080286538</v>
      </c>
      <c r="L36163" s="33">
        <v>26.153234496181803</v>
      </c>
    </row>
    <row r="36164" spans="7:12" x14ac:dyDescent="0.25">
      <c r="G36164" s="21"/>
      <c r="H36164" s="21"/>
      <c r="I36164" s="21"/>
      <c r="K36164" s="32">
        <v>23.936536824085962</v>
      </c>
      <c r="L36164" s="33">
        <v>5.0806049251557859</v>
      </c>
    </row>
    <row r="36165" spans="7:12" x14ac:dyDescent="0.25">
      <c r="G36165" s="21"/>
      <c r="H36165" s="21"/>
      <c r="I36165" s="21"/>
      <c r="K36165" s="32">
        <v>3.9894228040143269</v>
      </c>
      <c r="L36165" s="33">
        <v>1.2370729926176307</v>
      </c>
    </row>
    <row r="36166" spans="7:12" x14ac:dyDescent="0.25">
      <c r="G36166" s="21"/>
      <c r="H36166" s="21"/>
      <c r="I36166" s="21"/>
      <c r="K36166" s="32">
        <v>0</v>
      </c>
      <c r="L36166" s="33">
        <v>0</v>
      </c>
    </row>
    <row r="36167" spans="7:12" x14ac:dyDescent="0.25">
      <c r="G36167" s="21"/>
      <c r="H36167" s="21"/>
      <c r="I36167" s="21"/>
      <c r="K36167" s="32">
        <v>0</v>
      </c>
      <c r="L36167" s="33">
        <v>0</v>
      </c>
    </row>
    <row r="36168" spans="7:12" x14ac:dyDescent="0.25">
      <c r="G36168" s="21"/>
      <c r="H36168" s="21"/>
      <c r="I36168" s="21"/>
      <c r="K36168" s="32">
        <v>7.9788456080286538</v>
      </c>
      <c r="L36168" s="33">
        <v>9.3454484961505138</v>
      </c>
    </row>
    <row r="36169" spans="7:12" x14ac:dyDescent="0.25">
      <c r="G36169" s="21"/>
      <c r="H36169" s="21"/>
      <c r="I36169" s="21"/>
      <c r="K36169" s="32">
        <v>51.862496452186242</v>
      </c>
      <c r="L36169" s="33">
        <v>58.673628357559771</v>
      </c>
    </row>
    <row r="36170" spans="7:12" x14ac:dyDescent="0.25">
      <c r="G36170" s="21"/>
      <c r="H36170" s="21"/>
      <c r="I36170" s="21"/>
      <c r="K36170" s="32">
        <v>11.968268412042981</v>
      </c>
      <c r="L36170" s="33">
        <v>1.3573142518796828</v>
      </c>
    </row>
    <row r="36171" spans="7:12" x14ac:dyDescent="0.25">
      <c r="G36171" s="21"/>
      <c r="H36171" s="21"/>
      <c r="I36171" s="21"/>
      <c r="K36171" s="32">
        <v>11.968268412042981</v>
      </c>
      <c r="L36171" s="33">
        <v>5.9239432442920972</v>
      </c>
    </row>
    <row r="36172" spans="7:12" x14ac:dyDescent="0.25">
      <c r="G36172" s="21"/>
      <c r="H36172" s="21"/>
      <c r="I36172" s="21"/>
      <c r="K36172" s="32">
        <v>39.894228040143268</v>
      </c>
      <c r="L36172" s="33">
        <v>37.367889688911312</v>
      </c>
    </row>
    <row r="36173" spans="7:12" x14ac:dyDescent="0.25">
      <c r="G36173" s="21"/>
      <c r="H36173" s="21"/>
      <c r="I36173" s="21"/>
      <c r="K36173" s="32">
        <v>35.904805236128944</v>
      </c>
      <c r="L36173" s="33">
        <v>51.383244749023973</v>
      </c>
    </row>
    <row r="36174" spans="7:12" x14ac:dyDescent="0.25">
      <c r="G36174" s="21"/>
      <c r="H36174" s="21"/>
      <c r="I36174" s="21"/>
      <c r="K36174" s="32">
        <v>11.968268412042981</v>
      </c>
      <c r="L36174" s="33">
        <v>3.2628725612489129</v>
      </c>
    </row>
    <row r="36175" spans="7:12" x14ac:dyDescent="0.25">
      <c r="G36175" s="21"/>
      <c r="H36175" s="21"/>
      <c r="I36175" s="21"/>
      <c r="K36175" s="32">
        <v>11.968268412042981</v>
      </c>
      <c r="L36175" s="33">
        <v>4.5879494992953962</v>
      </c>
    </row>
    <row r="36176" spans="7:12" x14ac:dyDescent="0.25">
      <c r="G36176" s="21"/>
      <c r="H36176" s="21"/>
      <c r="I36176" s="21"/>
      <c r="K36176" s="32">
        <v>3.9894228040143269</v>
      </c>
      <c r="L36176" s="33">
        <v>0</v>
      </c>
    </row>
    <row r="36177" spans="7:12" x14ac:dyDescent="0.25">
      <c r="G36177" s="21"/>
      <c r="H36177" s="21"/>
      <c r="I36177" s="21"/>
      <c r="K36177" s="32">
        <v>0</v>
      </c>
      <c r="L36177" s="33">
        <v>0</v>
      </c>
    </row>
    <row r="36178" spans="7:12" x14ac:dyDescent="0.25">
      <c r="G36178" s="21"/>
      <c r="H36178" s="21"/>
      <c r="I36178" s="21"/>
      <c r="K36178" s="32">
        <v>0</v>
      </c>
      <c r="L36178" s="33">
        <v>0</v>
      </c>
    </row>
    <row r="36179" spans="7:12" x14ac:dyDescent="0.25">
      <c r="G36179" s="21"/>
      <c r="H36179" s="21"/>
      <c r="I36179" s="21"/>
      <c r="K36179" s="32">
        <v>7.9788456080286538</v>
      </c>
      <c r="L36179" s="33">
        <v>3.6704607363027622</v>
      </c>
    </row>
    <row r="36180" spans="7:12" x14ac:dyDescent="0.25">
      <c r="G36180" s="21"/>
      <c r="H36180" s="21"/>
      <c r="I36180" s="21"/>
      <c r="K36180" s="32">
        <v>3.9894228040143269</v>
      </c>
      <c r="L36180" s="33">
        <v>0</v>
      </c>
    </row>
    <row r="36181" spans="7:12" x14ac:dyDescent="0.25">
      <c r="G36181" s="21"/>
      <c r="H36181" s="21"/>
      <c r="I36181" s="21"/>
      <c r="K36181" s="32">
        <v>11.968268412042981</v>
      </c>
      <c r="L36181" s="33">
        <v>1.1231596419054322</v>
      </c>
    </row>
    <row r="36182" spans="7:12" x14ac:dyDescent="0.25">
      <c r="G36182" s="21"/>
      <c r="H36182" s="21"/>
      <c r="I36182" s="21"/>
      <c r="K36182" s="32">
        <v>27.925959628100291</v>
      </c>
      <c r="L36182" s="33">
        <v>15.696827807429072</v>
      </c>
    </row>
    <row r="36183" spans="7:12" x14ac:dyDescent="0.25">
      <c r="G36183" s="21"/>
      <c r="H36183" s="21"/>
      <c r="I36183" s="21"/>
      <c r="K36183" s="32">
        <v>0</v>
      </c>
      <c r="L36183" s="33">
        <v>0</v>
      </c>
    </row>
    <row r="36184" spans="7:12" x14ac:dyDescent="0.25">
      <c r="G36184" s="21"/>
      <c r="H36184" s="21"/>
      <c r="I36184" s="21"/>
      <c r="K36184" s="32">
        <v>0</v>
      </c>
      <c r="L36184" s="33">
        <v>0</v>
      </c>
    </row>
    <row r="36185" spans="7:12" x14ac:dyDescent="0.25">
      <c r="G36185" s="21"/>
      <c r="H36185" s="21"/>
      <c r="I36185" s="21"/>
      <c r="K36185" s="32">
        <v>3.9894228040143269</v>
      </c>
      <c r="L36185" s="33">
        <v>0</v>
      </c>
    </row>
    <row r="36186" spans="7:12" x14ac:dyDescent="0.25">
      <c r="G36186" s="21"/>
      <c r="H36186" s="21"/>
      <c r="I36186" s="21"/>
      <c r="K36186" s="32">
        <v>0</v>
      </c>
      <c r="L36186" s="33">
        <v>0</v>
      </c>
    </row>
    <row r="36187" spans="7:12" x14ac:dyDescent="0.25">
      <c r="G36187" s="21"/>
      <c r="H36187" s="21"/>
      <c r="I36187" s="21"/>
      <c r="K36187" s="32">
        <v>7.9788456080286538</v>
      </c>
      <c r="L36187" s="33">
        <v>7.2501396899552812</v>
      </c>
    </row>
    <row r="36188" spans="7:12" x14ac:dyDescent="0.25">
      <c r="G36188" s="21"/>
      <c r="H36188" s="21"/>
      <c r="I36188" s="21"/>
      <c r="K36188" s="32">
        <v>0</v>
      </c>
      <c r="L36188" s="33">
        <v>0</v>
      </c>
    </row>
    <row r="36189" spans="7:12" x14ac:dyDescent="0.25">
      <c r="G36189" s="21"/>
      <c r="H36189" s="21"/>
      <c r="I36189" s="21"/>
      <c r="K36189" s="32">
        <v>0</v>
      </c>
      <c r="L36189" s="33">
        <v>0</v>
      </c>
    </row>
    <row r="36190" spans="7:12" x14ac:dyDescent="0.25">
      <c r="G36190" s="21"/>
      <c r="H36190" s="21"/>
      <c r="I36190" s="21"/>
      <c r="K36190" s="32">
        <v>31.915382432114619</v>
      </c>
      <c r="L36190" s="33">
        <v>43.165269014506521</v>
      </c>
    </row>
    <row r="36191" spans="7:12" x14ac:dyDescent="0.25">
      <c r="G36191" s="21"/>
      <c r="H36191" s="21"/>
      <c r="I36191" s="21"/>
      <c r="K36191" s="32">
        <v>19.947114020071634</v>
      </c>
      <c r="L36191" s="33">
        <v>28.948451641533573</v>
      </c>
    </row>
    <row r="36192" spans="7:12" x14ac:dyDescent="0.25">
      <c r="G36192" s="21"/>
      <c r="H36192" s="21"/>
      <c r="I36192" s="21"/>
      <c r="K36192" s="32">
        <v>3.9894228040143269</v>
      </c>
      <c r="L36192" s="33">
        <v>0</v>
      </c>
    </row>
    <row r="36193" spans="7:12" x14ac:dyDescent="0.25">
      <c r="G36193" s="21"/>
      <c r="H36193" s="21"/>
      <c r="I36193" s="21"/>
      <c r="K36193" s="32">
        <v>7.9788456080286538</v>
      </c>
      <c r="L36193" s="33">
        <v>0</v>
      </c>
    </row>
    <row r="36194" spans="7:12" x14ac:dyDescent="0.25">
      <c r="G36194" s="21"/>
      <c r="H36194" s="21"/>
      <c r="I36194" s="21"/>
      <c r="K36194" s="32">
        <v>11.968268412042981</v>
      </c>
      <c r="L36194" s="33">
        <v>25.458670682849963</v>
      </c>
    </row>
    <row r="36195" spans="7:12" x14ac:dyDescent="0.25">
      <c r="G36195" s="21"/>
      <c r="H36195" s="21"/>
      <c r="I36195" s="21"/>
      <c r="K36195" s="32">
        <v>3.9894228040143269</v>
      </c>
      <c r="L36195" s="33">
        <v>4.3279672588903519</v>
      </c>
    </row>
    <row r="36196" spans="7:12" x14ac:dyDescent="0.25">
      <c r="G36196" s="21"/>
      <c r="H36196" s="21"/>
      <c r="I36196" s="21"/>
      <c r="K36196" s="32">
        <v>27.925959628100291</v>
      </c>
      <c r="L36196" s="33">
        <v>45.247764227129494</v>
      </c>
    </row>
    <row r="36197" spans="7:12" x14ac:dyDescent="0.25">
      <c r="G36197" s="21"/>
      <c r="H36197" s="21"/>
      <c r="I36197" s="21"/>
      <c r="K36197" s="32">
        <v>3.9894228040143269</v>
      </c>
      <c r="L36197" s="33">
        <v>12.61201282080938</v>
      </c>
    </row>
    <row r="36198" spans="7:12" x14ac:dyDescent="0.25">
      <c r="G36198" s="21"/>
      <c r="H36198" s="21"/>
      <c r="I36198" s="21"/>
      <c r="K36198" s="32">
        <v>0</v>
      </c>
      <c r="L36198" s="33">
        <v>0</v>
      </c>
    </row>
    <row r="36199" spans="7:12" x14ac:dyDescent="0.25">
      <c r="G36199" s="21"/>
      <c r="H36199" s="21"/>
      <c r="I36199" s="21"/>
      <c r="K36199" s="32">
        <v>3.9894228040143269</v>
      </c>
      <c r="L36199" s="33">
        <v>0</v>
      </c>
    </row>
    <row r="36200" spans="7:12" x14ac:dyDescent="0.25">
      <c r="G36200" s="21"/>
      <c r="H36200" s="21"/>
      <c r="I36200" s="21"/>
      <c r="K36200" s="32">
        <v>19.947114020071634</v>
      </c>
      <c r="L36200" s="33">
        <v>28.023187227236058</v>
      </c>
    </row>
    <row r="36201" spans="7:12" x14ac:dyDescent="0.25">
      <c r="G36201" s="21"/>
      <c r="H36201" s="21"/>
      <c r="I36201" s="21"/>
      <c r="K36201" s="32">
        <v>3.9894228040143269</v>
      </c>
      <c r="L36201" s="33">
        <v>0</v>
      </c>
    </row>
    <row r="36202" spans="7:12" x14ac:dyDescent="0.25">
      <c r="G36202" s="21"/>
      <c r="H36202" s="21"/>
      <c r="I36202" s="21"/>
      <c r="K36202" s="32">
        <v>0</v>
      </c>
      <c r="L36202" s="33">
        <v>0</v>
      </c>
    </row>
    <row r="36203" spans="7:12" x14ac:dyDescent="0.25">
      <c r="G36203" s="21"/>
      <c r="H36203" s="21"/>
      <c r="I36203" s="21"/>
      <c r="K36203" s="32">
        <v>0</v>
      </c>
      <c r="L36203" s="33">
        <v>0</v>
      </c>
    </row>
    <row r="36204" spans="7:12" x14ac:dyDescent="0.25">
      <c r="G36204" s="21"/>
      <c r="H36204" s="21"/>
      <c r="I36204" s="21"/>
      <c r="K36204" s="32">
        <v>43.883650844157593</v>
      </c>
      <c r="L36204" s="33">
        <v>19.364331736754668</v>
      </c>
    </row>
    <row r="36205" spans="7:12" x14ac:dyDescent="0.25">
      <c r="G36205" s="21"/>
      <c r="H36205" s="21"/>
      <c r="I36205" s="21"/>
      <c r="K36205" s="32">
        <v>19.947114020071634</v>
      </c>
      <c r="L36205" s="33">
        <v>1.5321516647633457</v>
      </c>
    </row>
    <row r="36206" spans="7:12" x14ac:dyDescent="0.25">
      <c r="G36206" s="21"/>
      <c r="H36206" s="21"/>
      <c r="I36206" s="21"/>
      <c r="K36206" s="32">
        <v>3.9894228040143269</v>
      </c>
      <c r="L36206" s="33">
        <v>0</v>
      </c>
    </row>
    <row r="36207" spans="7:12" x14ac:dyDescent="0.25">
      <c r="G36207" s="21"/>
      <c r="H36207" s="21"/>
      <c r="I36207" s="21"/>
      <c r="K36207" s="32">
        <v>7.9788456080286538</v>
      </c>
      <c r="L36207" s="33">
        <v>0</v>
      </c>
    </row>
    <row r="36208" spans="7:12" x14ac:dyDescent="0.25">
      <c r="G36208" s="21"/>
      <c r="H36208" s="21"/>
      <c r="I36208" s="21"/>
      <c r="K36208" s="32">
        <v>3.9894228040143269</v>
      </c>
      <c r="L36208" s="33">
        <v>10.780821846893751</v>
      </c>
    </row>
    <row r="36209" spans="7:12" x14ac:dyDescent="0.25">
      <c r="G36209" s="21"/>
      <c r="H36209" s="21"/>
      <c r="I36209" s="21"/>
      <c r="K36209" s="32">
        <v>0</v>
      </c>
      <c r="L36209" s="33">
        <v>0</v>
      </c>
    </row>
    <row r="36210" spans="7:12" x14ac:dyDescent="0.25">
      <c r="G36210" s="21"/>
      <c r="H36210" s="21"/>
      <c r="I36210" s="21"/>
      <c r="K36210" s="32">
        <v>0</v>
      </c>
      <c r="L36210" s="33">
        <v>0</v>
      </c>
    </row>
    <row r="36211" spans="7:12" x14ac:dyDescent="0.25">
      <c r="G36211" s="21"/>
      <c r="H36211" s="21"/>
      <c r="I36211" s="21"/>
      <c r="K36211" s="32">
        <v>19.947114020071634</v>
      </c>
      <c r="L36211" s="33">
        <v>33.034196435303087</v>
      </c>
    </row>
    <row r="36212" spans="7:12" x14ac:dyDescent="0.25">
      <c r="G36212" s="21"/>
      <c r="H36212" s="21"/>
      <c r="I36212" s="21"/>
      <c r="K36212" s="32">
        <v>0</v>
      </c>
      <c r="L36212" s="33">
        <v>0</v>
      </c>
    </row>
    <row r="36213" spans="7:12" x14ac:dyDescent="0.25">
      <c r="G36213" s="21"/>
      <c r="H36213" s="21"/>
      <c r="I36213" s="21"/>
      <c r="K36213" s="32">
        <v>35.904805236128944</v>
      </c>
      <c r="L36213" s="33">
        <v>9.7781423753492565</v>
      </c>
    </row>
    <row r="36214" spans="7:12" x14ac:dyDescent="0.25">
      <c r="G36214" s="21"/>
      <c r="H36214" s="21"/>
      <c r="I36214" s="21"/>
      <c r="K36214" s="32">
        <v>0</v>
      </c>
      <c r="L36214" s="33">
        <v>0</v>
      </c>
    </row>
    <row r="36215" spans="7:12" x14ac:dyDescent="0.25">
      <c r="G36215" s="21"/>
      <c r="H36215" s="21"/>
      <c r="I36215" s="21"/>
      <c r="K36215" s="32">
        <v>0</v>
      </c>
      <c r="L36215" s="33">
        <v>0</v>
      </c>
    </row>
    <row r="36216" spans="7:12" x14ac:dyDescent="0.25">
      <c r="G36216" s="21"/>
      <c r="H36216" s="21"/>
      <c r="I36216" s="21"/>
      <c r="K36216" s="32">
        <v>7.9788456080286538</v>
      </c>
      <c r="L36216" s="33">
        <v>3.0164297291288293</v>
      </c>
    </row>
    <row r="36217" spans="7:12" x14ac:dyDescent="0.25">
      <c r="G36217" s="21"/>
      <c r="H36217" s="21"/>
      <c r="I36217" s="21"/>
      <c r="K36217" s="32">
        <v>3.9894228040143269</v>
      </c>
      <c r="L36217" s="33">
        <v>0</v>
      </c>
    </row>
    <row r="36218" spans="7:12" x14ac:dyDescent="0.25">
      <c r="G36218" s="21"/>
      <c r="H36218" s="21"/>
      <c r="I36218" s="21"/>
      <c r="K36218" s="32">
        <v>3.9894228040143269</v>
      </c>
      <c r="L36218" s="33">
        <v>0</v>
      </c>
    </row>
    <row r="36219" spans="7:12" x14ac:dyDescent="0.25">
      <c r="G36219" s="21"/>
      <c r="H36219" s="21"/>
      <c r="I36219" s="21"/>
      <c r="K36219" s="32">
        <v>0</v>
      </c>
      <c r="L36219" s="33">
        <v>0</v>
      </c>
    </row>
    <row r="36220" spans="7:12" x14ac:dyDescent="0.25">
      <c r="G36220" s="21"/>
      <c r="H36220" s="21"/>
      <c r="I36220" s="21"/>
      <c r="K36220" s="32">
        <v>3.9894228040143269</v>
      </c>
      <c r="L36220" s="33">
        <v>12.277606242897615</v>
      </c>
    </row>
    <row r="36221" spans="7:12" x14ac:dyDescent="0.25">
      <c r="G36221" s="21"/>
      <c r="H36221" s="21"/>
      <c r="I36221" s="21"/>
      <c r="K36221" s="32">
        <v>0</v>
      </c>
      <c r="L36221" s="33">
        <v>0</v>
      </c>
    </row>
    <row r="36222" spans="7:12" x14ac:dyDescent="0.25">
      <c r="G36222" s="21"/>
      <c r="H36222" s="21"/>
      <c r="I36222" s="21"/>
      <c r="K36222" s="32">
        <v>0</v>
      </c>
      <c r="L36222" s="33">
        <v>0</v>
      </c>
    </row>
    <row r="36223" spans="7:12" x14ac:dyDescent="0.25">
      <c r="G36223" s="21"/>
      <c r="H36223" s="21"/>
      <c r="I36223" s="21"/>
      <c r="K36223" s="32">
        <v>15.957691216057308</v>
      </c>
      <c r="L36223" s="33">
        <v>31.832817904703909</v>
      </c>
    </row>
    <row r="36224" spans="7:12" x14ac:dyDescent="0.25">
      <c r="G36224" s="21"/>
      <c r="H36224" s="21"/>
      <c r="I36224" s="21"/>
      <c r="K36224" s="32">
        <v>0</v>
      </c>
      <c r="L36224" s="33">
        <v>0</v>
      </c>
    </row>
    <row r="36225" spans="7:12" x14ac:dyDescent="0.25">
      <c r="G36225" s="21"/>
      <c r="H36225" s="21"/>
      <c r="I36225" s="21"/>
      <c r="K36225" s="32">
        <v>11.968268412042981</v>
      </c>
      <c r="L36225" s="33">
        <v>58.705090556780419</v>
      </c>
    </row>
    <row r="36226" spans="7:12" x14ac:dyDescent="0.25">
      <c r="G36226" s="21"/>
      <c r="H36226" s="21"/>
      <c r="I36226" s="21"/>
      <c r="K36226" s="32">
        <v>3.9894228040143269</v>
      </c>
      <c r="L36226" s="33">
        <v>0</v>
      </c>
    </row>
    <row r="36227" spans="7:12" x14ac:dyDescent="0.25">
      <c r="G36227" s="21"/>
      <c r="H36227" s="21"/>
      <c r="I36227" s="21"/>
      <c r="K36227" s="32">
        <v>3.9894228040143269</v>
      </c>
      <c r="L36227" s="33">
        <v>0</v>
      </c>
    </row>
    <row r="36228" spans="7:12" x14ac:dyDescent="0.25">
      <c r="G36228" s="21"/>
      <c r="H36228" s="21"/>
      <c r="I36228" s="21"/>
      <c r="K36228" s="32">
        <v>11.968268412042981</v>
      </c>
      <c r="L36228" s="33">
        <v>3.2698540891425214</v>
      </c>
    </row>
    <row r="36229" spans="7:12" x14ac:dyDescent="0.25">
      <c r="G36229" s="21"/>
      <c r="H36229" s="21"/>
      <c r="I36229" s="21"/>
      <c r="K36229" s="32">
        <v>0</v>
      </c>
      <c r="L36229" s="33">
        <v>0</v>
      </c>
    </row>
    <row r="36230" spans="7:12" x14ac:dyDescent="0.25">
      <c r="G36230" s="21"/>
      <c r="H36230" s="21"/>
      <c r="I36230" s="21"/>
      <c r="K36230" s="32">
        <v>47.873073648171918</v>
      </c>
      <c r="L36230" s="33">
        <v>71.369506578754041</v>
      </c>
    </row>
    <row r="36231" spans="7:12" x14ac:dyDescent="0.25">
      <c r="G36231" s="21"/>
      <c r="H36231" s="21"/>
      <c r="I36231" s="21"/>
      <c r="K36231" s="32">
        <v>7.9788456080286538</v>
      </c>
      <c r="L36231" s="33">
        <v>5.0962060654938366</v>
      </c>
    </row>
    <row r="36232" spans="7:12" x14ac:dyDescent="0.25">
      <c r="G36232" s="21"/>
      <c r="H36232" s="21"/>
      <c r="I36232" s="21"/>
      <c r="K36232" s="32">
        <v>0</v>
      </c>
      <c r="L36232" s="33">
        <v>0</v>
      </c>
    </row>
    <row r="36233" spans="7:12" x14ac:dyDescent="0.25">
      <c r="G36233" s="21"/>
      <c r="H36233" s="21"/>
      <c r="I36233" s="21"/>
      <c r="K36233" s="32">
        <v>27.925959628100291</v>
      </c>
      <c r="L36233" s="33">
        <v>8.7673530172213798</v>
      </c>
    </row>
    <row r="36234" spans="7:12" x14ac:dyDescent="0.25">
      <c r="G36234" s="21"/>
      <c r="H36234" s="21"/>
      <c r="I36234" s="21"/>
      <c r="K36234" s="32">
        <v>63.830764864229216</v>
      </c>
      <c r="L36234" s="33">
        <v>85.913843571203032</v>
      </c>
    </row>
    <row r="36235" spans="7:12" x14ac:dyDescent="0.25">
      <c r="G36235" s="21"/>
      <c r="H36235" s="21"/>
      <c r="I36235" s="21"/>
      <c r="K36235" s="32">
        <v>67.820187668243548</v>
      </c>
      <c r="L36235" s="33">
        <v>57.645118609136183</v>
      </c>
    </row>
    <row r="36236" spans="7:12" x14ac:dyDescent="0.25">
      <c r="G36236" s="21"/>
      <c r="H36236" s="21"/>
      <c r="I36236" s="21"/>
      <c r="K36236" s="32">
        <v>0</v>
      </c>
      <c r="L36236" s="33">
        <v>0</v>
      </c>
    </row>
    <row r="36237" spans="7:12" x14ac:dyDescent="0.25">
      <c r="G36237" s="21"/>
      <c r="H36237" s="21"/>
      <c r="I36237" s="21"/>
      <c r="K36237" s="32">
        <v>3.9894228040143269</v>
      </c>
      <c r="L36237" s="33">
        <v>0</v>
      </c>
    </row>
    <row r="36238" spans="7:12" x14ac:dyDescent="0.25">
      <c r="G36238" s="21"/>
      <c r="H36238" s="21"/>
      <c r="I36238" s="21"/>
      <c r="K36238" s="32">
        <v>0</v>
      </c>
      <c r="L36238" s="33">
        <v>0</v>
      </c>
    </row>
    <row r="36239" spans="7:12" x14ac:dyDescent="0.25">
      <c r="G36239" s="21"/>
      <c r="H36239" s="21"/>
      <c r="I36239" s="21"/>
      <c r="K36239" s="32">
        <v>3.9894228040143269</v>
      </c>
      <c r="L36239" s="33">
        <v>1.3765911363226226</v>
      </c>
    </row>
    <row r="36240" spans="7:12" x14ac:dyDescent="0.25">
      <c r="G36240" s="21"/>
      <c r="H36240" s="21"/>
      <c r="I36240" s="21"/>
      <c r="K36240" s="32">
        <v>55.851919256200567</v>
      </c>
      <c r="L36240" s="33">
        <v>71.839039235319973</v>
      </c>
    </row>
    <row r="36241" spans="7:12" x14ac:dyDescent="0.25">
      <c r="G36241" s="21"/>
      <c r="H36241" s="21"/>
      <c r="I36241" s="21"/>
      <c r="K36241" s="32">
        <v>0</v>
      </c>
      <c r="L36241" s="33">
        <v>0</v>
      </c>
    </row>
    <row r="36242" spans="7:12" x14ac:dyDescent="0.25">
      <c r="G36242" s="21"/>
      <c r="H36242" s="21"/>
      <c r="I36242" s="21"/>
      <c r="K36242" s="32">
        <v>0</v>
      </c>
      <c r="L36242" s="33">
        <v>0</v>
      </c>
    </row>
    <row r="36243" spans="7:12" x14ac:dyDescent="0.25">
      <c r="G36243" s="21"/>
      <c r="H36243" s="21"/>
      <c r="I36243" s="21"/>
      <c r="K36243" s="32">
        <v>0</v>
      </c>
      <c r="L36243" s="33">
        <v>0</v>
      </c>
    </row>
    <row r="36244" spans="7:12" x14ac:dyDescent="0.25">
      <c r="G36244" s="21"/>
      <c r="H36244" s="21"/>
      <c r="I36244" s="21"/>
      <c r="K36244" s="32">
        <v>7.9788456080286538</v>
      </c>
      <c r="L36244" s="33">
        <v>12.593023127406539</v>
      </c>
    </row>
    <row r="36245" spans="7:12" x14ac:dyDescent="0.25">
      <c r="G36245" s="21"/>
      <c r="H36245" s="21"/>
      <c r="I36245" s="21"/>
      <c r="K36245" s="32">
        <v>11.968268412042981</v>
      </c>
      <c r="L36245" s="33">
        <v>6.6375068960507102</v>
      </c>
    </row>
    <row r="36246" spans="7:12" x14ac:dyDescent="0.25">
      <c r="G36246" s="21"/>
      <c r="H36246" s="21"/>
      <c r="I36246" s="21"/>
      <c r="K36246" s="32">
        <v>0</v>
      </c>
      <c r="L36246" s="33">
        <v>0</v>
      </c>
    </row>
    <row r="36247" spans="7:12" x14ac:dyDescent="0.25">
      <c r="G36247" s="21"/>
      <c r="H36247" s="21"/>
      <c r="I36247" s="21"/>
      <c r="K36247" s="32">
        <v>3.9894228040143269</v>
      </c>
      <c r="L36247" s="33">
        <v>0</v>
      </c>
    </row>
    <row r="36248" spans="7:12" x14ac:dyDescent="0.25">
      <c r="G36248" s="21"/>
      <c r="H36248" s="21"/>
      <c r="I36248" s="21"/>
      <c r="K36248" s="32">
        <v>71.809610472257873</v>
      </c>
      <c r="L36248" s="33">
        <v>92.119794345367197</v>
      </c>
    </row>
    <row r="36249" spans="7:12" x14ac:dyDescent="0.25">
      <c r="G36249" s="21"/>
      <c r="H36249" s="21"/>
      <c r="I36249" s="21"/>
      <c r="K36249" s="32">
        <v>3.9894228040143269</v>
      </c>
      <c r="L36249" s="33">
        <v>0</v>
      </c>
    </row>
    <row r="36250" spans="7:12" x14ac:dyDescent="0.25">
      <c r="G36250" s="21"/>
      <c r="H36250" s="21"/>
      <c r="I36250" s="21"/>
      <c r="K36250" s="32">
        <v>7.9788456080286538</v>
      </c>
      <c r="L36250" s="33">
        <v>12.381145684756213</v>
      </c>
    </row>
    <row r="36251" spans="7:12" x14ac:dyDescent="0.25">
      <c r="G36251" s="21"/>
      <c r="H36251" s="21"/>
      <c r="I36251" s="21"/>
      <c r="K36251" s="32">
        <v>19.947114020071634</v>
      </c>
      <c r="L36251" s="33">
        <v>2.2092994625398181</v>
      </c>
    </row>
    <row r="36252" spans="7:12" x14ac:dyDescent="0.25">
      <c r="G36252" s="21"/>
      <c r="H36252" s="21"/>
      <c r="I36252" s="21"/>
      <c r="K36252" s="32">
        <v>3.9894228040143269</v>
      </c>
      <c r="L36252" s="33">
        <v>8.2087366875475638</v>
      </c>
    </row>
    <row r="36253" spans="7:12" x14ac:dyDescent="0.25">
      <c r="G36253" s="21"/>
      <c r="H36253" s="21"/>
      <c r="I36253" s="21"/>
      <c r="K36253" s="32">
        <v>0</v>
      </c>
      <c r="L36253" s="33">
        <v>0</v>
      </c>
    </row>
    <row r="36254" spans="7:12" x14ac:dyDescent="0.25">
      <c r="G36254" s="21"/>
      <c r="H36254" s="21"/>
      <c r="I36254" s="21"/>
      <c r="K36254" s="32">
        <v>7.9788456080286538</v>
      </c>
      <c r="L36254" s="33">
        <v>42.864397422800288</v>
      </c>
    </row>
    <row r="36255" spans="7:12" x14ac:dyDescent="0.25">
      <c r="G36255" s="21"/>
      <c r="H36255" s="21"/>
      <c r="I36255" s="21"/>
      <c r="K36255" s="32">
        <v>3.9894228040143269</v>
      </c>
      <c r="L36255" s="33">
        <v>0</v>
      </c>
    </row>
    <row r="36256" spans="7:12" x14ac:dyDescent="0.25">
      <c r="G36256" s="21"/>
      <c r="H36256" s="21"/>
      <c r="I36256" s="21"/>
      <c r="K36256" s="32">
        <v>23.936536824085962</v>
      </c>
      <c r="L36256" s="33">
        <v>15.020736432925625</v>
      </c>
    </row>
    <row r="36257" spans="7:12" x14ac:dyDescent="0.25">
      <c r="G36257" s="21"/>
      <c r="H36257" s="21"/>
      <c r="I36257" s="21"/>
      <c r="K36257" s="32">
        <v>3.9894228040143269</v>
      </c>
      <c r="L36257" s="33">
        <v>5.9615145352045831</v>
      </c>
    </row>
    <row r="36258" spans="7:12" x14ac:dyDescent="0.25">
      <c r="G36258" s="21"/>
      <c r="H36258" s="21"/>
      <c r="I36258" s="21"/>
      <c r="K36258" s="32">
        <v>0</v>
      </c>
      <c r="L36258" s="33">
        <v>0</v>
      </c>
    </row>
    <row r="36259" spans="7:12" x14ac:dyDescent="0.25">
      <c r="G36259" s="21"/>
      <c r="H36259" s="21"/>
      <c r="I36259" s="21"/>
      <c r="K36259" s="32">
        <v>27.925959628100291</v>
      </c>
      <c r="L36259" s="33">
        <v>22.427706902191535</v>
      </c>
    </row>
    <row r="36260" spans="7:12" x14ac:dyDescent="0.25">
      <c r="G36260" s="21"/>
      <c r="H36260" s="21"/>
      <c r="I36260" s="21"/>
      <c r="K36260" s="32">
        <v>7.9788456080286538</v>
      </c>
      <c r="L36260" s="33">
        <v>6.7361533306050276</v>
      </c>
    </row>
    <row r="36261" spans="7:12" x14ac:dyDescent="0.25">
      <c r="G36261" s="21"/>
      <c r="H36261" s="21"/>
      <c r="I36261" s="21"/>
      <c r="K36261" s="32">
        <v>23.936536824085962</v>
      </c>
      <c r="L36261" s="33">
        <v>34.023213686471379</v>
      </c>
    </row>
    <row r="36262" spans="7:12" x14ac:dyDescent="0.25">
      <c r="G36262" s="21"/>
      <c r="H36262" s="21"/>
      <c r="I36262" s="21"/>
      <c r="K36262" s="32">
        <v>0</v>
      </c>
      <c r="L36262" s="33">
        <v>0</v>
      </c>
    </row>
    <row r="36263" spans="7:12" x14ac:dyDescent="0.25">
      <c r="G36263" s="21"/>
      <c r="H36263" s="21"/>
      <c r="I36263" s="21"/>
      <c r="K36263" s="32">
        <v>3.9894228040143269</v>
      </c>
      <c r="L36263" s="33">
        <v>0</v>
      </c>
    </row>
    <row r="36264" spans="7:12" x14ac:dyDescent="0.25">
      <c r="G36264" s="21"/>
      <c r="H36264" s="21"/>
      <c r="I36264" s="21"/>
      <c r="K36264" s="32">
        <v>11.968268412042981</v>
      </c>
      <c r="L36264" s="33">
        <v>12.008422494867887</v>
      </c>
    </row>
    <row r="36265" spans="7:12" x14ac:dyDescent="0.25">
      <c r="G36265" s="21"/>
      <c r="H36265" s="21"/>
      <c r="I36265" s="21"/>
      <c r="K36265" s="32">
        <v>0</v>
      </c>
      <c r="L36265" s="33">
        <v>0</v>
      </c>
    </row>
    <row r="36266" spans="7:12" x14ac:dyDescent="0.25">
      <c r="G36266" s="21"/>
      <c r="H36266" s="21"/>
      <c r="I36266" s="21"/>
      <c r="K36266" s="32">
        <v>0</v>
      </c>
      <c r="L36266" s="33">
        <v>0</v>
      </c>
    </row>
    <row r="36267" spans="7:12" x14ac:dyDescent="0.25">
      <c r="G36267" s="21"/>
      <c r="H36267" s="21"/>
      <c r="I36267" s="21"/>
      <c r="K36267" s="32">
        <v>3.9894228040143269</v>
      </c>
      <c r="L36267" s="33">
        <v>0</v>
      </c>
    </row>
    <row r="36268" spans="7:12" x14ac:dyDescent="0.25">
      <c r="G36268" s="21"/>
      <c r="H36268" s="21"/>
      <c r="I36268" s="21"/>
      <c r="K36268" s="32">
        <v>0</v>
      </c>
      <c r="L36268" s="33">
        <v>0</v>
      </c>
    </row>
    <row r="36269" spans="7:12" x14ac:dyDescent="0.25">
      <c r="G36269" s="21"/>
      <c r="H36269" s="21"/>
      <c r="I36269" s="21"/>
      <c r="K36269" s="32">
        <v>0</v>
      </c>
      <c r="L36269" s="33">
        <v>0</v>
      </c>
    </row>
    <row r="36270" spans="7:12" x14ac:dyDescent="0.25">
      <c r="G36270" s="21"/>
      <c r="H36270" s="21"/>
      <c r="I36270" s="21"/>
      <c r="K36270" s="32">
        <v>19.947114020071634</v>
      </c>
      <c r="L36270" s="33">
        <v>29.517370614014538</v>
      </c>
    </row>
    <row r="36271" spans="7:12" x14ac:dyDescent="0.25">
      <c r="G36271" s="21"/>
      <c r="H36271" s="21"/>
      <c r="I36271" s="21"/>
      <c r="K36271" s="32">
        <v>0</v>
      </c>
      <c r="L36271" s="33">
        <v>0</v>
      </c>
    </row>
    <row r="36272" spans="7:12" x14ac:dyDescent="0.25">
      <c r="G36272" s="21"/>
      <c r="H36272" s="21"/>
      <c r="I36272" s="21"/>
      <c r="K36272" s="32">
        <v>3.9894228040143269</v>
      </c>
      <c r="L36272" s="33">
        <v>10.092236606648072</v>
      </c>
    </row>
    <row r="36273" spans="7:12" x14ac:dyDescent="0.25">
      <c r="G36273" s="21"/>
      <c r="H36273" s="21"/>
      <c r="I36273" s="21"/>
      <c r="K36273" s="32">
        <v>3.9894228040143269</v>
      </c>
      <c r="L36273" s="33">
        <v>10.865791145509272</v>
      </c>
    </row>
    <row r="36274" spans="7:12" x14ac:dyDescent="0.25">
      <c r="G36274" s="21"/>
      <c r="H36274" s="21"/>
      <c r="I36274" s="21"/>
      <c r="K36274" s="32">
        <v>0</v>
      </c>
      <c r="L36274" s="33">
        <v>0</v>
      </c>
    </row>
    <row r="36275" spans="7:12" x14ac:dyDescent="0.25">
      <c r="G36275" s="21"/>
      <c r="H36275" s="21"/>
      <c r="I36275" s="21"/>
      <c r="K36275" s="32">
        <v>0</v>
      </c>
      <c r="L36275" s="33">
        <v>0</v>
      </c>
    </row>
    <row r="36276" spans="7:12" x14ac:dyDescent="0.25">
      <c r="G36276" s="21"/>
      <c r="H36276" s="21"/>
      <c r="I36276" s="21"/>
      <c r="K36276" s="32">
        <v>7.9788456080286538</v>
      </c>
      <c r="L36276" s="33">
        <v>0</v>
      </c>
    </row>
    <row r="36277" spans="7:12" x14ac:dyDescent="0.25">
      <c r="G36277" s="21"/>
      <c r="H36277" s="21"/>
      <c r="I36277" s="21"/>
      <c r="K36277" s="32">
        <v>0</v>
      </c>
      <c r="L36277" s="33">
        <v>0</v>
      </c>
    </row>
    <row r="36278" spans="7:12" x14ac:dyDescent="0.25">
      <c r="G36278" s="21"/>
      <c r="H36278" s="21"/>
      <c r="I36278" s="21"/>
      <c r="K36278" s="32">
        <v>3.9894228040143269</v>
      </c>
      <c r="L36278" s="33">
        <v>0</v>
      </c>
    </row>
    <row r="36279" spans="7:12" x14ac:dyDescent="0.25">
      <c r="G36279" s="21"/>
      <c r="H36279" s="21"/>
      <c r="I36279" s="21"/>
      <c r="K36279" s="32">
        <v>0</v>
      </c>
      <c r="L36279" s="33">
        <v>0</v>
      </c>
    </row>
    <row r="36280" spans="7:12" x14ac:dyDescent="0.25">
      <c r="G36280" s="21"/>
      <c r="H36280" s="21"/>
      <c r="I36280" s="21"/>
      <c r="K36280" s="32">
        <v>0</v>
      </c>
      <c r="L36280" s="33">
        <v>0</v>
      </c>
    </row>
    <row r="36281" spans="7:12" x14ac:dyDescent="0.25">
      <c r="G36281" s="21"/>
      <c r="H36281" s="21"/>
      <c r="I36281" s="21"/>
      <c r="K36281" s="32">
        <v>0</v>
      </c>
      <c r="L36281" s="33">
        <v>0</v>
      </c>
    </row>
    <row r="36282" spans="7:12" x14ac:dyDescent="0.25">
      <c r="G36282" s="21"/>
      <c r="H36282" s="21"/>
      <c r="I36282" s="21"/>
      <c r="K36282" s="32">
        <v>11.968268412042981</v>
      </c>
      <c r="L36282" s="33">
        <v>15.729147206862171</v>
      </c>
    </row>
    <row r="36283" spans="7:12" x14ac:dyDescent="0.25">
      <c r="G36283" s="21"/>
      <c r="H36283" s="21"/>
      <c r="I36283" s="21"/>
      <c r="K36283" s="32">
        <v>7.9788456080286538</v>
      </c>
      <c r="L36283" s="33">
        <v>13.450064776522172</v>
      </c>
    </row>
    <row r="36284" spans="7:12" x14ac:dyDescent="0.25">
      <c r="G36284" s="21"/>
      <c r="H36284" s="21"/>
      <c r="I36284" s="21"/>
      <c r="K36284" s="32">
        <v>3.9894228040143269</v>
      </c>
      <c r="L36284" s="33">
        <v>10.856161439454002</v>
      </c>
    </row>
    <row r="36285" spans="7:12" x14ac:dyDescent="0.25">
      <c r="G36285" s="21"/>
      <c r="H36285" s="21"/>
      <c r="I36285" s="21"/>
      <c r="K36285" s="32">
        <v>35.904805236128944</v>
      </c>
      <c r="L36285" s="33">
        <v>28.319466159692595</v>
      </c>
    </row>
    <row r="36286" spans="7:12" x14ac:dyDescent="0.25">
      <c r="G36286" s="21"/>
      <c r="H36286" s="21"/>
      <c r="I36286" s="21"/>
      <c r="K36286" s="32">
        <v>11.968268412042981</v>
      </c>
      <c r="L36286" s="33">
        <v>33.460265851596162</v>
      </c>
    </row>
    <row r="36287" spans="7:12" x14ac:dyDescent="0.25">
      <c r="G36287" s="21"/>
      <c r="H36287" s="21"/>
      <c r="I36287" s="21"/>
      <c r="K36287" s="32">
        <v>7.9788456080286538</v>
      </c>
      <c r="L36287" s="33">
        <v>3.0892987374355254</v>
      </c>
    </row>
    <row r="36288" spans="7:12" x14ac:dyDescent="0.25">
      <c r="G36288" s="21"/>
      <c r="H36288" s="21"/>
      <c r="I36288" s="21"/>
      <c r="K36288" s="32">
        <v>3.9894228040143269</v>
      </c>
      <c r="L36288" s="33">
        <v>0</v>
      </c>
    </row>
    <row r="36289" spans="7:12" x14ac:dyDescent="0.25">
      <c r="G36289" s="21"/>
      <c r="H36289" s="21"/>
      <c r="I36289" s="21"/>
      <c r="K36289" s="32">
        <v>7.9788456080286538</v>
      </c>
      <c r="L36289" s="33">
        <v>1.605174796705394</v>
      </c>
    </row>
    <row r="36290" spans="7:12" x14ac:dyDescent="0.25">
      <c r="G36290" s="21"/>
      <c r="H36290" s="21"/>
      <c r="I36290" s="21"/>
      <c r="K36290" s="32">
        <v>0</v>
      </c>
      <c r="L36290" s="33">
        <v>0</v>
      </c>
    </row>
    <row r="36291" spans="7:12" x14ac:dyDescent="0.25">
      <c r="G36291" s="21"/>
      <c r="H36291" s="21"/>
      <c r="I36291" s="21"/>
      <c r="K36291" s="32">
        <v>15.957691216057308</v>
      </c>
      <c r="L36291" s="33">
        <v>21.840828648709035</v>
      </c>
    </row>
    <row r="36292" spans="7:12" x14ac:dyDescent="0.25">
      <c r="G36292" s="21"/>
      <c r="H36292" s="21"/>
      <c r="I36292" s="21"/>
      <c r="K36292" s="32">
        <v>11.968268412042981</v>
      </c>
      <c r="L36292" s="33">
        <v>0.33969637335377134</v>
      </c>
    </row>
    <row r="36293" spans="7:12" x14ac:dyDescent="0.25">
      <c r="G36293" s="21"/>
      <c r="H36293" s="21"/>
      <c r="I36293" s="21"/>
      <c r="K36293" s="32">
        <v>0</v>
      </c>
      <c r="L36293" s="33">
        <v>0</v>
      </c>
    </row>
    <row r="36294" spans="7:12" x14ac:dyDescent="0.25">
      <c r="G36294" s="21"/>
      <c r="H36294" s="21"/>
      <c r="I36294" s="21"/>
      <c r="K36294" s="32">
        <v>7.9788456080286538</v>
      </c>
      <c r="L36294" s="33">
        <v>39.81536756629329</v>
      </c>
    </row>
    <row r="36295" spans="7:12" x14ac:dyDescent="0.25">
      <c r="G36295" s="21"/>
      <c r="H36295" s="21"/>
      <c r="I36295" s="21"/>
      <c r="K36295" s="32">
        <v>0</v>
      </c>
      <c r="L36295" s="33">
        <v>0</v>
      </c>
    </row>
    <row r="36296" spans="7:12" x14ac:dyDescent="0.25">
      <c r="G36296" s="21"/>
      <c r="H36296" s="21"/>
      <c r="I36296" s="21"/>
      <c r="K36296" s="32">
        <v>0</v>
      </c>
      <c r="L36296" s="33">
        <v>0</v>
      </c>
    </row>
    <row r="36297" spans="7:12" x14ac:dyDescent="0.25">
      <c r="G36297" s="21"/>
      <c r="H36297" s="21"/>
      <c r="I36297" s="21"/>
      <c r="K36297" s="32">
        <v>0</v>
      </c>
      <c r="L36297" s="33">
        <v>0</v>
      </c>
    </row>
    <row r="36298" spans="7:12" x14ac:dyDescent="0.25">
      <c r="G36298" s="21"/>
      <c r="H36298" s="21"/>
      <c r="I36298" s="21"/>
      <c r="K36298" s="32">
        <v>7.9788456080286538</v>
      </c>
      <c r="L36298" s="33">
        <v>0</v>
      </c>
    </row>
    <row r="36299" spans="7:12" x14ac:dyDescent="0.25">
      <c r="G36299" s="21"/>
      <c r="H36299" s="21"/>
      <c r="I36299" s="21"/>
      <c r="K36299" s="32">
        <v>3.9894228040143269</v>
      </c>
      <c r="L36299" s="33">
        <v>12.014920038525927</v>
      </c>
    </row>
    <row r="36300" spans="7:12" x14ac:dyDescent="0.25">
      <c r="G36300" s="21"/>
      <c r="H36300" s="21"/>
      <c r="I36300" s="21"/>
      <c r="K36300" s="32">
        <v>3.9894228040143269</v>
      </c>
      <c r="L36300" s="33">
        <v>0</v>
      </c>
    </row>
    <row r="36301" spans="7:12" x14ac:dyDescent="0.25">
      <c r="G36301" s="21"/>
      <c r="H36301" s="21"/>
      <c r="I36301" s="21"/>
      <c r="K36301" s="32">
        <v>0</v>
      </c>
      <c r="L36301" s="33">
        <v>0</v>
      </c>
    </row>
    <row r="36302" spans="7:12" x14ac:dyDescent="0.25">
      <c r="G36302" s="21"/>
      <c r="H36302" s="21"/>
      <c r="I36302" s="21"/>
      <c r="K36302" s="32">
        <v>0</v>
      </c>
      <c r="L36302" s="33">
        <v>0</v>
      </c>
    </row>
    <row r="36303" spans="7:12" x14ac:dyDescent="0.25">
      <c r="G36303" s="21"/>
      <c r="H36303" s="21"/>
      <c r="I36303" s="21"/>
      <c r="K36303" s="32">
        <v>0</v>
      </c>
      <c r="L36303" s="33">
        <v>0</v>
      </c>
    </row>
    <row r="36304" spans="7:12" x14ac:dyDescent="0.25">
      <c r="G36304" s="21"/>
      <c r="H36304" s="21"/>
      <c r="I36304" s="21"/>
      <c r="K36304" s="32">
        <v>0</v>
      </c>
      <c r="L36304" s="33">
        <v>0</v>
      </c>
    </row>
    <row r="36305" spans="7:12" x14ac:dyDescent="0.25">
      <c r="G36305" s="21"/>
      <c r="H36305" s="21"/>
      <c r="I36305" s="21"/>
      <c r="K36305" s="32">
        <v>0</v>
      </c>
      <c r="L36305" s="33">
        <v>0</v>
      </c>
    </row>
    <row r="36306" spans="7:12" x14ac:dyDescent="0.25">
      <c r="G36306" s="21"/>
      <c r="H36306" s="21"/>
      <c r="I36306" s="21"/>
      <c r="K36306" s="32">
        <v>0</v>
      </c>
      <c r="L36306" s="33">
        <v>0</v>
      </c>
    </row>
    <row r="36307" spans="7:12" x14ac:dyDescent="0.25">
      <c r="G36307" s="21"/>
      <c r="H36307" s="21"/>
      <c r="I36307" s="21"/>
      <c r="K36307" s="32">
        <v>3.9894228040143269</v>
      </c>
      <c r="L36307" s="33">
        <v>14.239991244614325</v>
      </c>
    </row>
    <row r="36308" spans="7:12" x14ac:dyDescent="0.25">
      <c r="G36308" s="21"/>
      <c r="H36308" s="21"/>
      <c r="I36308" s="21"/>
      <c r="K36308" s="32">
        <v>3.9894228040143269</v>
      </c>
      <c r="L36308" s="33">
        <v>7.6640053896723401</v>
      </c>
    </row>
    <row r="36309" spans="7:12" x14ac:dyDescent="0.25">
      <c r="G36309" s="21"/>
      <c r="H36309" s="21"/>
      <c r="I36309" s="21"/>
      <c r="K36309" s="32">
        <v>11.968268412042981</v>
      </c>
      <c r="L36309" s="33">
        <v>0</v>
      </c>
    </row>
    <row r="36310" spans="7:12" x14ac:dyDescent="0.25">
      <c r="G36310" s="21"/>
      <c r="H36310" s="21"/>
      <c r="I36310" s="21"/>
      <c r="K36310" s="32">
        <v>31.915382432114619</v>
      </c>
      <c r="L36310" s="33">
        <v>40.964881210373917</v>
      </c>
    </row>
    <row r="36311" spans="7:12" x14ac:dyDescent="0.25">
      <c r="G36311" s="21"/>
      <c r="H36311" s="21"/>
      <c r="I36311" s="21"/>
      <c r="K36311" s="32">
        <v>3.9894228040143269</v>
      </c>
      <c r="L36311" s="33">
        <v>1.5188019701182511</v>
      </c>
    </row>
    <row r="36312" spans="7:12" x14ac:dyDescent="0.25">
      <c r="G36312" s="21"/>
      <c r="H36312" s="21"/>
      <c r="I36312" s="21"/>
      <c r="K36312" s="32">
        <v>3.9894228040143269</v>
      </c>
      <c r="L36312" s="33">
        <v>11.451746946984072</v>
      </c>
    </row>
    <row r="36313" spans="7:12" x14ac:dyDescent="0.25">
      <c r="G36313" s="21"/>
      <c r="H36313" s="21"/>
      <c r="I36313" s="21"/>
      <c r="K36313" s="32">
        <v>11.968268412042981</v>
      </c>
      <c r="L36313" s="33">
        <v>0</v>
      </c>
    </row>
    <row r="36314" spans="7:12" x14ac:dyDescent="0.25">
      <c r="G36314" s="21"/>
      <c r="H36314" s="21"/>
      <c r="I36314" s="21"/>
      <c r="K36314" s="32">
        <v>0</v>
      </c>
      <c r="L36314" s="33">
        <v>0</v>
      </c>
    </row>
    <row r="36315" spans="7:12" x14ac:dyDescent="0.25">
      <c r="G36315" s="21"/>
      <c r="H36315" s="21"/>
      <c r="I36315" s="21"/>
      <c r="K36315" s="32">
        <v>39.894228040143268</v>
      </c>
      <c r="L36315" s="33">
        <v>62.65098348213359</v>
      </c>
    </row>
    <row r="36316" spans="7:12" x14ac:dyDescent="0.25">
      <c r="G36316" s="21"/>
      <c r="H36316" s="21"/>
      <c r="I36316" s="21"/>
      <c r="K36316" s="32">
        <v>0</v>
      </c>
      <c r="L36316" s="33">
        <v>0</v>
      </c>
    </row>
    <row r="36317" spans="7:12" x14ac:dyDescent="0.25">
      <c r="G36317" s="21"/>
      <c r="H36317" s="21"/>
      <c r="I36317" s="21"/>
      <c r="K36317" s="32">
        <v>3.9894228040143269</v>
      </c>
      <c r="L36317" s="33">
        <v>0</v>
      </c>
    </row>
    <row r="36318" spans="7:12" x14ac:dyDescent="0.25">
      <c r="G36318" s="21"/>
      <c r="H36318" s="21"/>
      <c r="I36318" s="21"/>
      <c r="K36318" s="32">
        <v>11.968268412042981</v>
      </c>
      <c r="L36318" s="33">
        <v>13.230906113159362</v>
      </c>
    </row>
    <row r="36319" spans="7:12" x14ac:dyDescent="0.25">
      <c r="G36319" s="21"/>
      <c r="H36319" s="21"/>
      <c r="I36319" s="21"/>
      <c r="K36319" s="32">
        <v>0</v>
      </c>
      <c r="L36319" s="33">
        <v>0</v>
      </c>
    </row>
    <row r="36320" spans="7:12" x14ac:dyDescent="0.25">
      <c r="G36320" s="21"/>
      <c r="H36320" s="21"/>
      <c r="I36320" s="21"/>
      <c r="K36320" s="32">
        <v>3.9894228040143269</v>
      </c>
      <c r="L36320" s="33">
        <v>0</v>
      </c>
    </row>
    <row r="36321" spans="7:12" x14ac:dyDescent="0.25">
      <c r="G36321" s="21"/>
      <c r="H36321" s="21"/>
      <c r="I36321" s="21"/>
      <c r="K36321" s="32">
        <v>23.936536824085962</v>
      </c>
      <c r="L36321" s="33">
        <v>5.3762711369011891</v>
      </c>
    </row>
    <row r="36322" spans="7:12" x14ac:dyDescent="0.25">
      <c r="G36322" s="21"/>
      <c r="H36322" s="21"/>
      <c r="I36322" s="21"/>
      <c r="K36322" s="32">
        <v>3.9894228040143269</v>
      </c>
      <c r="L36322" s="33">
        <v>13.363496505789783</v>
      </c>
    </row>
    <row r="36323" spans="7:12" x14ac:dyDescent="0.25">
      <c r="G36323" s="21"/>
      <c r="H36323" s="21"/>
      <c r="I36323" s="21"/>
      <c r="K36323" s="32">
        <v>3.9894228040143269</v>
      </c>
      <c r="L36323" s="33">
        <v>0</v>
      </c>
    </row>
    <row r="36324" spans="7:12" x14ac:dyDescent="0.25">
      <c r="G36324" s="21"/>
      <c r="H36324" s="21"/>
      <c r="I36324" s="21"/>
      <c r="K36324" s="32">
        <v>23.936536824085962</v>
      </c>
      <c r="L36324" s="33">
        <v>21.812387738324524</v>
      </c>
    </row>
    <row r="36325" spans="7:12" x14ac:dyDescent="0.25">
      <c r="G36325" s="21"/>
      <c r="H36325" s="21"/>
      <c r="I36325" s="21"/>
      <c r="K36325" s="32">
        <v>7.9788456080286538</v>
      </c>
      <c r="L36325" s="33">
        <v>6.0675802683801852</v>
      </c>
    </row>
    <row r="36326" spans="7:12" x14ac:dyDescent="0.25">
      <c r="G36326" s="21"/>
      <c r="H36326" s="21"/>
      <c r="I36326" s="21"/>
      <c r="K36326" s="32">
        <v>7.9788456080286538</v>
      </c>
      <c r="L36326" s="33">
        <v>21.496130957526521</v>
      </c>
    </row>
    <row r="36327" spans="7:12" x14ac:dyDescent="0.25">
      <c r="G36327" s="21"/>
      <c r="H36327" s="21"/>
      <c r="I36327" s="21"/>
      <c r="K36327" s="32">
        <v>3.9894228040143269</v>
      </c>
      <c r="L36327" s="33">
        <v>9.6468858202560686</v>
      </c>
    </row>
    <row r="36328" spans="7:12" x14ac:dyDescent="0.25">
      <c r="G36328" s="21"/>
      <c r="H36328" s="21"/>
      <c r="I36328" s="21"/>
      <c r="K36328" s="32">
        <v>7.9788456080286538</v>
      </c>
      <c r="L36328" s="33">
        <v>0</v>
      </c>
    </row>
    <row r="36329" spans="7:12" x14ac:dyDescent="0.25">
      <c r="G36329" s="21"/>
      <c r="H36329" s="21"/>
      <c r="I36329" s="21"/>
      <c r="K36329" s="32">
        <v>0</v>
      </c>
      <c r="L36329" s="33">
        <v>0</v>
      </c>
    </row>
    <row r="36330" spans="7:12" x14ac:dyDescent="0.25">
      <c r="G36330" s="21"/>
      <c r="H36330" s="21"/>
      <c r="I36330" s="21"/>
      <c r="K36330" s="32">
        <v>3.9894228040143269</v>
      </c>
      <c r="L36330" s="33">
        <v>0</v>
      </c>
    </row>
    <row r="36331" spans="7:12" x14ac:dyDescent="0.25">
      <c r="G36331" s="21"/>
      <c r="H36331" s="21"/>
      <c r="I36331" s="21"/>
      <c r="K36331" s="32">
        <v>3.9894228040143269</v>
      </c>
      <c r="L36331" s="33">
        <v>0.54208982663018079</v>
      </c>
    </row>
    <row r="36332" spans="7:12" x14ac:dyDescent="0.25">
      <c r="G36332" s="21"/>
      <c r="H36332" s="21"/>
      <c r="I36332" s="21"/>
      <c r="K36332" s="32">
        <v>35.904805236128944</v>
      </c>
      <c r="L36332" s="33">
        <v>31.124443051183221</v>
      </c>
    </row>
    <row r="36333" spans="7:12" x14ac:dyDescent="0.25">
      <c r="G36333" s="21"/>
      <c r="H36333" s="21"/>
      <c r="I36333" s="21"/>
      <c r="K36333" s="32">
        <v>0</v>
      </c>
      <c r="L36333" s="33">
        <v>0</v>
      </c>
    </row>
    <row r="36334" spans="7:12" x14ac:dyDescent="0.25">
      <c r="G36334" s="21"/>
      <c r="H36334" s="21"/>
      <c r="I36334" s="21"/>
      <c r="K36334" s="32">
        <v>55.851919256200567</v>
      </c>
      <c r="L36334" s="33">
        <v>23.04753393169177</v>
      </c>
    </row>
    <row r="36335" spans="7:12" x14ac:dyDescent="0.25">
      <c r="G36335" s="21"/>
      <c r="H36335" s="21"/>
      <c r="I36335" s="21"/>
      <c r="K36335" s="32">
        <v>3.9894228040143269</v>
      </c>
      <c r="L36335" s="33">
        <v>11.422045391584707</v>
      </c>
    </row>
    <row r="36336" spans="7:12" x14ac:dyDescent="0.25">
      <c r="G36336" s="21"/>
      <c r="H36336" s="21"/>
      <c r="I36336" s="21"/>
      <c r="K36336" s="32">
        <v>7.9788456080286538</v>
      </c>
      <c r="L36336" s="33">
        <v>0</v>
      </c>
    </row>
    <row r="36337" spans="7:12" x14ac:dyDescent="0.25">
      <c r="G36337" s="21"/>
      <c r="H36337" s="21"/>
      <c r="I36337" s="21"/>
      <c r="K36337" s="32">
        <v>0</v>
      </c>
      <c r="L36337" s="33">
        <v>0</v>
      </c>
    </row>
    <row r="36338" spans="7:12" x14ac:dyDescent="0.25">
      <c r="G36338" s="21"/>
      <c r="H36338" s="21"/>
      <c r="I36338" s="21"/>
      <c r="K36338" s="32">
        <v>0</v>
      </c>
      <c r="L36338" s="33">
        <v>0</v>
      </c>
    </row>
    <row r="36339" spans="7:12" x14ac:dyDescent="0.25">
      <c r="G36339" s="21"/>
      <c r="H36339" s="21"/>
      <c r="I36339" s="21"/>
      <c r="K36339" s="32">
        <v>0</v>
      </c>
      <c r="L36339" s="33">
        <v>0</v>
      </c>
    </row>
    <row r="36340" spans="7:12" x14ac:dyDescent="0.25">
      <c r="G36340" s="21"/>
      <c r="H36340" s="21"/>
      <c r="I36340" s="21"/>
      <c r="K36340" s="32">
        <v>7.9788456080286538</v>
      </c>
      <c r="L36340" s="33">
        <v>2.7426523984867539</v>
      </c>
    </row>
    <row r="36341" spans="7:12" x14ac:dyDescent="0.25">
      <c r="G36341" s="21"/>
      <c r="H36341" s="21"/>
      <c r="I36341" s="21"/>
      <c r="K36341" s="32">
        <v>0</v>
      </c>
      <c r="L36341" s="33">
        <v>0</v>
      </c>
    </row>
    <row r="36342" spans="7:12" x14ac:dyDescent="0.25">
      <c r="G36342" s="21"/>
      <c r="H36342" s="21"/>
      <c r="I36342" s="21"/>
      <c r="K36342" s="32">
        <v>7.9788456080286538</v>
      </c>
      <c r="L36342" s="33">
        <v>5.8244502575880901</v>
      </c>
    </row>
    <row r="36343" spans="7:12" x14ac:dyDescent="0.25">
      <c r="G36343" s="21"/>
      <c r="H36343" s="21"/>
      <c r="I36343" s="21"/>
      <c r="K36343" s="32">
        <v>0</v>
      </c>
      <c r="L36343" s="33">
        <v>0</v>
      </c>
    </row>
    <row r="36344" spans="7:12" x14ac:dyDescent="0.25">
      <c r="G36344" s="21"/>
      <c r="H36344" s="21"/>
      <c r="I36344" s="21"/>
      <c r="K36344" s="32">
        <v>3.9894228040143269</v>
      </c>
      <c r="L36344" s="33">
        <v>2.5268438182615482</v>
      </c>
    </row>
    <row r="36345" spans="7:12" x14ac:dyDescent="0.25">
      <c r="G36345" s="21"/>
      <c r="H36345" s="21"/>
      <c r="I36345" s="21"/>
      <c r="K36345" s="32">
        <v>0</v>
      </c>
      <c r="L36345" s="33">
        <v>0</v>
      </c>
    </row>
    <row r="36346" spans="7:12" x14ac:dyDescent="0.25">
      <c r="G36346" s="21"/>
      <c r="H36346" s="21"/>
      <c r="I36346" s="21"/>
      <c r="K36346" s="32">
        <v>3.9894228040143269</v>
      </c>
      <c r="L36346" s="33">
        <v>9.484357279178198</v>
      </c>
    </row>
    <row r="36347" spans="7:12" x14ac:dyDescent="0.25">
      <c r="G36347" s="21"/>
      <c r="H36347" s="21"/>
      <c r="I36347" s="21"/>
      <c r="K36347" s="32">
        <v>3.9894228040143269</v>
      </c>
      <c r="L36347" s="33">
        <v>0.81356905943406943</v>
      </c>
    </row>
    <row r="36348" spans="7:12" x14ac:dyDescent="0.25">
      <c r="G36348" s="21"/>
      <c r="H36348" s="21"/>
      <c r="I36348" s="21"/>
      <c r="K36348" s="32">
        <v>0</v>
      </c>
      <c r="L36348" s="33">
        <v>0</v>
      </c>
    </row>
    <row r="36349" spans="7:12" x14ac:dyDescent="0.25">
      <c r="G36349" s="21"/>
      <c r="H36349" s="21"/>
      <c r="I36349" s="21"/>
      <c r="K36349" s="32">
        <v>0</v>
      </c>
      <c r="L36349" s="33">
        <v>0</v>
      </c>
    </row>
    <row r="36350" spans="7:12" x14ac:dyDescent="0.25">
      <c r="G36350" s="21"/>
      <c r="H36350" s="21"/>
      <c r="I36350" s="21"/>
      <c r="K36350" s="32">
        <v>3.9894228040143269</v>
      </c>
      <c r="L36350" s="33">
        <v>18.155918747320975</v>
      </c>
    </row>
    <row r="36351" spans="7:12" x14ac:dyDescent="0.25">
      <c r="G36351" s="21"/>
      <c r="H36351" s="21"/>
      <c r="I36351" s="21"/>
      <c r="K36351" s="32">
        <v>3.9894228040143269</v>
      </c>
      <c r="L36351" s="33">
        <v>7.1380640225111662</v>
      </c>
    </row>
    <row r="36352" spans="7:12" x14ac:dyDescent="0.25">
      <c r="G36352" s="21"/>
      <c r="H36352" s="21"/>
      <c r="I36352" s="21"/>
      <c r="K36352" s="32">
        <v>0</v>
      </c>
      <c r="L36352" s="33">
        <v>0</v>
      </c>
    </row>
    <row r="36353" spans="7:12" x14ac:dyDescent="0.25">
      <c r="G36353" s="21"/>
      <c r="H36353" s="21"/>
      <c r="I36353" s="21"/>
      <c r="K36353" s="32">
        <v>0</v>
      </c>
      <c r="L36353" s="33">
        <v>0</v>
      </c>
    </row>
    <row r="36354" spans="7:12" x14ac:dyDescent="0.25">
      <c r="G36354" s="21"/>
      <c r="H36354" s="21"/>
      <c r="I36354" s="21"/>
      <c r="K36354" s="32">
        <v>11.968268412042981</v>
      </c>
      <c r="L36354" s="33">
        <v>13.051537434388202</v>
      </c>
    </row>
    <row r="36355" spans="7:12" x14ac:dyDescent="0.25">
      <c r="G36355" s="21"/>
      <c r="H36355" s="21"/>
      <c r="I36355" s="21"/>
      <c r="K36355" s="32">
        <v>43.883650844157593</v>
      </c>
      <c r="L36355" s="33">
        <v>22.722744501651334</v>
      </c>
    </row>
    <row r="36356" spans="7:12" x14ac:dyDescent="0.25">
      <c r="G36356" s="21"/>
      <c r="H36356" s="21"/>
      <c r="I36356" s="21"/>
      <c r="K36356" s="32">
        <v>0</v>
      </c>
      <c r="L36356" s="33">
        <v>0</v>
      </c>
    </row>
    <row r="36357" spans="7:12" x14ac:dyDescent="0.25">
      <c r="G36357" s="21"/>
      <c r="H36357" s="21"/>
      <c r="I36357" s="21"/>
      <c r="K36357" s="32">
        <v>3.9894228040143269</v>
      </c>
      <c r="L36357" s="33">
        <v>0</v>
      </c>
    </row>
    <row r="36358" spans="7:12" x14ac:dyDescent="0.25">
      <c r="G36358" s="21"/>
      <c r="H36358" s="21"/>
      <c r="I36358" s="21"/>
      <c r="K36358" s="32">
        <v>0</v>
      </c>
      <c r="L36358" s="33">
        <v>0</v>
      </c>
    </row>
    <row r="36359" spans="7:12" x14ac:dyDescent="0.25">
      <c r="G36359" s="21"/>
      <c r="H36359" s="21"/>
      <c r="I36359" s="21"/>
      <c r="K36359" s="32">
        <v>0</v>
      </c>
      <c r="L36359" s="33">
        <v>0</v>
      </c>
    </row>
    <row r="36360" spans="7:12" x14ac:dyDescent="0.25">
      <c r="G36360" s="21"/>
      <c r="H36360" s="21"/>
      <c r="I36360" s="21"/>
      <c r="K36360" s="32">
        <v>11.968268412042981</v>
      </c>
      <c r="L36360" s="33">
        <v>17.788355048923794</v>
      </c>
    </row>
    <row r="36361" spans="7:12" x14ac:dyDescent="0.25">
      <c r="G36361" s="21"/>
      <c r="H36361" s="21"/>
      <c r="I36361" s="21"/>
      <c r="K36361" s="32">
        <v>7.9788456080286538</v>
      </c>
      <c r="L36361" s="33">
        <v>19.126196533219385</v>
      </c>
    </row>
    <row r="36362" spans="7:12" x14ac:dyDescent="0.25">
      <c r="G36362" s="21"/>
      <c r="H36362" s="21"/>
      <c r="I36362" s="21"/>
      <c r="K36362" s="32">
        <v>0</v>
      </c>
      <c r="L36362" s="33">
        <v>0</v>
      </c>
    </row>
    <row r="36363" spans="7:12" x14ac:dyDescent="0.25">
      <c r="G36363" s="21"/>
      <c r="H36363" s="21"/>
      <c r="I36363" s="21"/>
      <c r="K36363" s="32">
        <v>11.968268412042981</v>
      </c>
      <c r="L36363" s="33">
        <v>10.912917825648575</v>
      </c>
    </row>
    <row r="36364" spans="7:12" x14ac:dyDescent="0.25">
      <c r="G36364" s="21"/>
      <c r="H36364" s="21"/>
      <c r="I36364" s="21"/>
      <c r="K36364" s="32">
        <v>0</v>
      </c>
      <c r="L36364" s="33">
        <v>0</v>
      </c>
    </row>
    <row r="36365" spans="7:12" x14ac:dyDescent="0.25">
      <c r="G36365" s="21"/>
      <c r="H36365" s="21"/>
      <c r="I36365" s="21"/>
      <c r="K36365" s="32">
        <v>3.9894228040143269</v>
      </c>
      <c r="L36365" s="33">
        <v>0</v>
      </c>
    </row>
    <row r="36366" spans="7:12" x14ac:dyDescent="0.25">
      <c r="G36366" s="21"/>
      <c r="H36366" s="21"/>
      <c r="I36366" s="21"/>
      <c r="K36366" s="32">
        <v>0</v>
      </c>
      <c r="L36366" s="33">
        <v>0</v>
      </c>
    </row>
    <row r="36367" spans="7:12" x14ac:dyDescent="0.25">
      <c r="G36367" s="21"/>
      <c r="H36367" s="21"/>
      <c r="I36367" s="21"/>
      <c r="K36367" s="32">
        <v>35.904805236128944</v>
      </c>
      <c r="L36367" s="33">
        <v>24.689043126025283</v>
      </c>
    </row>
    <row r="36368" spans="7:12" x14ac:dyDescent="0.25">
      <c r="G36368" s="21"/>
      <c r="H36368" s="21"/>
      <c r="I36368" s="21"/>
      <c r="K36368" s="32">
        <v>0</v>
      </c>
      <c r="L36368" s="33">
        <v>0</v>
      </c>
    </row>
    <row r="36369" spans="7:12" x14ac:dyDescent="0.25">
      <c r="G36369" s="21"/>
      <c r="H36369" s="21"/>
      <c r="I36369" s="21"/>
      <c r="K36369" s="32">
        <v>0</v>
      </c>
      <c r="L36369" s="33">
        <v>0</v>
      </c>
    </row>
    <row r="36370" spans="7:12" x14ac:dyDescent="0.25">
      <c r="G36370" s="21"/>
      <c r="H36370" s="21"/>
      <c r="I36370" s="21"/>
      <c r="K36370" s="32">
        <v>0</v>
      </c>
      <c r="L36370" s="33">
        <v>0</v>
      </c>
    </row>
    <row r="36371" spans="7:12" x14ac:dyDescent="0.25">
      <c r="G36371" s="21"/>
      <c r="H36371" s="21"/>
      <c r="I36371" s="21"/>
      <c r="K36371" s="32">
        <v>0</v>
      </c>
      <c r="L36371" s="33">
        <v>0</v>
      </c>
    </row>
    <row r="36372" spans="7:12" x14ac:dyDescent="0.25">
      <c r="G36372" s="21"/>
      <c r="H36372" s="21"/>
      <c r="I36372" s="21"/>
      <c r="K36372" s="32">
        <v>0</v>
      </c>
      <c r="L36372" s="33">
        <v>0</v>
      </c>
    </row>
    <row r="36373" spans="7:12" x14ac:dyDescent="0.25">
      <c r="G36373" s="21"/>
      <c r="H36373" s="21"/>
      <c r="I36373" s="21"/>
      <c r="K36373" s="32">
        <v>51.862496452186242</v>
      </c>
      <c r="L36373" s="33">
        <v>74.715440721141391</v>
      </c>
    </row>
    <row r="36374" spans="7:12" x14ac:dyDescent="0.25">
      <c r="G36374" s="21"/>
      <c r="H36374" s="21"/>
      <c r="I36374" s="21"/>
      <c r="K36374" s="32">
        <v>27.925959628100291</v>
      </c>
      <c r="L36374" s="33">
        <v>10.593790397002172</v>
      </c>
    </row>
    <row r="36375" spans="7:12" x14ac:dyDescent="0.25">
      <c r="G36375" s="21"/>
      <c r="H36375" s="21"/>
      <c r="I36375" s="21"/>
      <c r="K36375" s="32">
        <v>7.9788456080286538</v>
      </c>
      <c r="L36375" s="33">
        <v>6.0511581909424237</v>
      </c>
    </row>
    <row r="36376" spans="7:12" x14ac:dyDescent="0.25">
      <c r="G36376" s="21"/>
      <c r="H36376" s="21"/>
      <c r="I36376" s="21"/>
      <c r="K36376" s="32">
        <v>15.957691216057308</v>
      </c>
      <c r="L36376" s="33">
        <v>45.845110638201476</v>
      </c>
    </row>
    <row r="36377" spans="7:12" x14ac:dyDescent="0.25">
      <c r="G36377" s="21"/>
      <c r="H36377" s="21"/>
      <c r="I36377" s="21"/>
      <c r="K36377" s="32">
        <v>15.957691216057308</v>
      </c>
      <c r="L36377" s="33">
        <v>4.4213904128022117</v>
      </c>
    </row>
    <row r="36378" spans="7:12" x14ac:dyDescent="0.25">
      <c r="G36378" s="21"/>
      <c r="H36378" s="21"/>
      <c r="I36378" s="21"/>
      <c r="K36378" s="32">
        <v>7.9788456080286538</v>
      </c>
      <c r="L36378" s="33">
        <v>0</v>
      </c>
    </row>
    <row r="36379" spans="7:12" x14ac:dyDescent="0.25">
      <c r="G36379" s="21"/>
      <c r="H36379" s="21"/>
      <c r="I36379" s="21"/>
      <c r="K36379" s="32">
        <v>3.9894228040143269</v>
      </c>
      <c r="L36379" s="33">
        <v>22.23883225056527</v>
      </c>
    </row>
    <row r="36380" spans="7:12" x14ac:dyDescent="0.25">
      <c r="G36380" s="21"/>
      <c r="H36380" s="21"/>
      <c r="I36380" s="21"/>
      <c r="K36380" s="32">
        <v>7.9788456080286538</v>
      </c>
      <c r="L36380" s="33">
        <v>2.2421573155635413</v>
      </c>
    </row>
    <row r="36381" spans="7:12" x14ac:dyDescent="0.25">
      <c r="G36381" s="21"/>
      <c r="H36381" s="21"/>
      <c r="I36381" s="21"/>
      <c r="K36381" s="32">
        <v>3.9894228040143269</v>
      </c>
      <c r="L36381" s="33">
        <v>5.8832037032418079</v>
      </c>
    </row>
    <row r="36382" spans="7:12" x14ac:dyDescent="0.25">
      <c r="G36382" s="21"/>
      <c r="H36382" s="21"/>
      <c r="I36382" s="21"/>
      <c r="K36382" s="32">
        <v>0</v>
      </c>
      <c r="L36382" s="33">
        <v>0</v>
      </c>
    </row>
    <row r="36383" spans="7:12" x14ac:dyDescent="0.25">
      <c r="G36383" s="21"/>
      <c r="H36383" s="21"/>
      <c r="I36383" s="21"/>
      <c r="K36383" s="32">
        <v>11.968268412042981</v>
      </c>
      <c r="L36383" s="33">
        <v>27.693920645615748</v>
      </c>
    </row>
    <row r="36384" spans="7:12" x14ac:dyDescent="0.25">
      <c r="G36384" s="21"/>
      <c r="H36384" s="21"/>
      <c r="I36384" s="21"/>
      <c r="K36384" s="32">
        <v>79.788456080286522</v>
      </c>
      <c r="L36384" s="33">
        <v>67.415310747973336</v>
      </c>
    </row>
    <row r="36385" spans="7:12" x14ac:dyDescent="0.25">
      <c r="G36385" s="21"/>
      <c r="H36385" s="21"/>
      <c r="I36385" s="21"/>
      <c r="K36385" s="32">
        <v>0</v>
      </c>
      <c r="L36385" s="33">
        <v>0</v>
      </c>
    </row>
    <row r="36386" spans="7:12" x14ac:dyDescent="0.25">
      <c r="G36386" s="21"/>
      <c r="H36386" s="21"/>
      <c r="I36386" s="21"/>
      <c r="K36386" s="32">
        <v>59.841342060214892</v>
      </c>
      <c r="L36386" s="33">
        <v>37.190029538143349</v>
      </c>
    </row>
    <row r="36387" spans="7:12" x14ac:dyDescent="0.25">
      <c r="G36387" s="21"/>
      <c r="H36387" s="21"/>
      <c r="I36387" s="21"/>
      <c r="K36387" s="32">
        <v>0</v>
      </c>
      <c r="L36387" s="33">
        <v>0</v>
      </c>
    </row>
    <row r="36388" spans="7:12" x14ac:dyDescent="0.25">
      <c r="G36388" s="21"/>
      <c r="H36388" s="21"/>
      <c r="I36388" s="21"/>
      <c r="K36388" s="32">
        <v>0</v>
      </c>
      <c r="L36388" s="33">
        <v>0</v>
      </c>
    </row>
    <row r="36389" spans="7:12" x14ac:dyDescent="0.25">
      <c r="G36389" s="21"/>
      <c r="H36389" s="21"/>
      <c r="I36389" s="21"/>
      <c r="K36389" s="32">
        <v>7.9788456080286538</v>
      </c>
      <c r="L36389" s="33">
        <v>3.7767806364970493</v>
      </c>
    </row>
    <row r="36390" spans="7:12" x14ac:dyDescent="0.25">
      <c r="G36390" s="21"/>
      <c r="H36390" s="21"/>
      <c r="I36390" s="21"/>
      <c r="K36390" s="32">
        <v>11.968268412042981</v>
      </c>
      <c r="L36390" s="33">
        <v>28.708170633958538</v>
      </c>
    </row>
    <row r="36391" spans="7:12" x14ac:dyDescent="0.25">
      <c r="G36391" s="21"/>
      <c r="H36391" s="21"/>
      <c r="I36391" s="21"/>
      <c r="K36391" s="32">
        <v>7.9788456080286538</v>
      </c>
      <c r="L36391" s="33">
        <v>17.077940232026542</v>
      </c>
    </row>
    <row r="36392" spans="7:12" x14ac:dyDescent="0.25">
      <c r="G36392" s="21"/>
      <c r="H36392" s="21"/>
      <c r="I36392" s="21"/>
      <c r="K36392" s="32">
        <v>15.957691216057308</v>
      </c>
      <c r="L36392" s="33">
        <v>25.805120554522937</v>
      </c>
    </row>
    <row r="36393" spans="7:12" x14ac:dyDescent="0.25">
      <c r="G36393" s="21"/>
      <c r="H36393" s="21"/>
      <c r="I36393" s="21"/>
      <c r="K36393" s="32">
        <v>0</v>
      </c>
      <c r="L36393" s="33">
        <v>0</v>
      </c>
    </row>
    <row r="36394" spans="7:12" x14ac:dyDescent="0.25">
      <c r="G36394" s="21"/>
      <c r="H36394" s="21"/>
      <c r="I36394" s="21"/>
      <c r="K36394" s="32">
        <v>0</v>
      </c>
      <c r="L36394" s="33">
        <v>0</v>
      </c>
    </row>
    <row r="36395" spans="7:12" x14ac:dyDescent="0.25">
      <c r="G36395" s="21"/>
      <c r="H36395" s="21"/>
      <c r="I36395" s="21"/>
      <c r="K36395" s="32">
        <v>15.957691216057308</v>
      </c>
      <c r="L36395" s="33">
        <v>43.482969720861007</v>
      </c>
    </row>
    <row r="36396" spans="7:12" x14ac:dyDescent="0.25">
      <c r="G36396" s="21"/>
      <c r="H36396" s="21"/>
      <c r="I36396" s="21"/>
      <c r="K36396" s="32">
        <v>7.9788456080286538</v>
      </c>
      <c r="L36396" s="33">
        <v>25.166883526859344</v>
      </c>
    </row>
    <row r="36397" spans="7:12" x14ac:dyDescent="0.25">
      <c r="G36397" s="21"/>
      <c r="H36397" s="21"/>
      <c r="I36397" s="21"/>
      <c r="K36397" s="32">
        <v>3.9894228040143269</v>
      </c>
      <c r="L36397" s="33">
        <v>1.8488493161303532</v>
      </c>
    </row>
    <row r="36398" spans="7:12" x14ac:dyDescent="0.25">
      <c r="G36398" s="21"/>
      <c r="H36398" s="21"/>
      <c r="I36398" s="21"/>
      <c r="K36398" s="32">
        <v>3.9894228040143269</v>
      </c>
      <c r="L36398" s="33">
        <v>17.426011217410938</v>
      </c>
    </row>
    <row r="36399" spans="7:12" x14ac:dyDescent="0.25">
      <c r="G36399" s="21"/>
      <c r="H36399" s="21"/>
      <c r="I36399" s="21"/>
      <c r="K36399" s="32">
        <v>27.925959628100291</v>
      </c>
      <c r="L36399" s="33">
        <v>8.4735002968231523</v>
      </c>
    </row>
    <row r="36400" spans="7:12" x14ac:dyDescent="0.25">
      <c r="G36400" s="21"/>
      <c r="H36400" s="21"/>
      <c r="I36400" s="21"/>
      <c r="K36400" s="32">
        <v>0</v>
      </c>
      <c r="L36400" s="33">
        <v>0</v>
      </c>
    </row>
    <row r="36401" spans="7:12" x14ac:dyDescent="0.25">
      <c r="G36401" s="21"/>
      <c r="H36401" s="21"/>
      <c r="I36401" s="21"/>
      <c r="K36401" s="32">
        <v>0</v>
      </c>
      <c r="L36401" s="33">
        <v>0</v>
      </c>
    </row>
    <row r="36402" spans="7:12" x14ac:dyDescent="0.25">
      <c r="G36402" s="21"/>
      <c r="H36402" s="21"/>
      <c r="I36402" s="21"/>
      <c r="K36402" s="32">
        <v>0</v>
      </c>
      <c r="L36402" s="33">
        <v>0</v>
      </c>
    </row>
    <row r="36403" spans="7:12" x14ac:dyDescent="0.25">
      <c r="G36403" s="21"/>
      <c r="H36403" s="21"/>
      <c r="I36403" s="21"/>
      <c r="K36403" s="32">
        <v>3.9894228040143269</v>
      </c>
      <c r="L36403" s="33">
        <v>0</v>
      </c>
    </row>
    <row r="36404" spans="7:12" x14ac:dyDescent="0.25">
      <c r="G36404" s="21"/>
      <c r="H36404" s="21"/>
      <c r="I36404" s="21"/>
      <c r="K36404" s="32">
        <v>0</v>
      </c>
      <c r="L36404" s="33">
        <v>0</v>
      </c>
    </row>
    <row r="36405" spans="7:12" x14ac:dyDescent="0.25">
      <c r="G36405" s="21"/>
      <c r="H36405" s="21"/>
      <c r="I36405" s="21"/>
      <c r="K36405" s="32">
        <v>11.968268412042981</v>
      </c>
      <c r="L36405" s="33">
        <v>5.5703243370347328</v>
      </c>
    </row>
    <row r="36406" spans="7:12" x14ac:dyDescent="0.25">
      <c r="G36406" s="21"/>
      <c r="H36406" s="21"/>
      <c r="I36406" s="21"/>
      <c r="K36406" s="32">
        <v>27.925959628100291</v>
      </c>
      <c r="L36406" s="33">
        <v>30.098920483185143</v>
      </c>
    </row>
    <row r="36407" spans="7:12" x14ac:dyDescent="0.25">
      <c r="G36407" s="21"/>
      <c r="H36407" s="21"/>
      <c r="I36407" s="21"/>
      <c r="K36407" s="32">
        <v>0</v>
      </c>
      <c r="L36407" s="33">
        <v>0</v>
      </c>
    </row>
    <row r="36408" spans="7:12" x14ac:dyDescent="0.25">
      <c r="G36408" s="21"/>
      <c r="H36408" s="21"/>
      <c r="I36408" s="21"/>
      <c r="K36408" s="32">
        <v>3.9894228040143269</v>
      </c>
      <c r="L36408" s="33">
        <v>0</v>
      </c>
    </row>
    <row r="36409" spans="7:12" x14ac:dyDescent="0.25">
      <c r="G36409" s="21"/>
      <c r="H36409" s="21"/>
      <c r="I36409" s="21"/>
      <c r="K36409" s="32">
        <v>0</v>
      </c>
      <c r="L36409" s="33">
        <v>0</v>
      </c>
    </row>
    <row r="36410" spans="7:12" x14ac:dyDescent="0.25">
      <c r="G36410" s="21"/>
      <c r="H36410" s="21"/>
      <c r="I36410" s="21"/>
      <c r="K36410" s="32">
        <v>15.957691216057308</v>
      </c>
      <c r="L36410" s="33">
        <v>34.536949494685857</v>
      </c>
    </row>
    <row r="36411" spans="7:12" x14ac:dyDescent="0.25">
      <c r="G36411" s="21"/>
      <c r="H36411" s="21"/>
      <c r="I36411" s="21"/>
      <c r="K36411" s="32">
        <v>11.968268412042981</v>
      </c>
      <c r="L36411" s="33">
        <v>1.4975242564989764</v>
      </c>
    </row>
    <row r="36412" spans="7:12" x14ac:dyDescent="0.25">
      <c r="G36412" s="21"/>
      <c r="H36412" s="21"/>
      <c r="I36412" s="21"/>
      <c r="K36412" s="32">
        <v>23.936536824085962</v>
      </c>
      <c r="L36412" s="33">
        <v>16.020815762478897</v>
      </c>
    </row>
    <row r="36413" spans="7:12" x14ac:dyDescent="0.25">
      <c r="G36413" s="21"/>
      <c r="H36413" s="21"/>
      <c r="I36413" s="21"/>
      <c r="K36413" s="32">
        <v>3.9894228040143269</v>
      </c>
      <c r="L36413" s="33">
        <v>0</v>
      </c>
    </row>
    <row r="36414" spans="7:12" x14ac:dyDescent="0.25">
      <c r="G36414" s="21"/>
      <c r="H36414" s="21"/>
      <c r="I36414" s="21"/>
      <c r="K36414" s="32">
        <v>0</v>
      </c>
      <c r="L36414" s="33">
        <v>0</v>
      </c>
    </row>
    <row r="36415" spans="7:12" x14ac:dyDescent="0.25">
      <c r="G36415" s="21"/>
      <c r="H36415" s="21"/>
      <c r="I36415" s="21"/>
      <c r="K36415" s="32">
        <v>7.9788456080286538</v>
      </c>
      <c r="L36415" s="33">
        <v>26.986791967502803</v>
      </c>
    </row>
    <row r="36416" spans="7:12" x14ac:dyDescent="0.25">
      <c r="G36416" s="21"/>
      <c r="H36416" s="21"/>
      <c r="I36416" s="21"/>
      <c r="K36416" s="32">
        <v>0</v>
      </c>
      <c r="L36416" s="33">
        <v>0</v>
      </c>
    </row>
    <row r="36417" spans="7:12" x14ac:dyDescent="0.25">
      <c r="G36417" s="21"/>
      <c r="H36417" s="21"/>
      <c r="I36417" s="21"/>
      <c r="K36417" s="32">
        <v>0</v>
      </c>
      <c r="L36417" s="33">
        <v>0</v>
      </c>
    </row>
    <row r="36418" spans="7:12" x14ac:dyDescent="0.25">
      <c r="G36418" s="21"/>
      <c r="H36418" s="21"/>
      <c r="I36418" s="21"/>
      <c r="K36418" s="32">
        <v>0</v>
      </c>
      <c r="L36418" s="33">
        <v>0</v>
      </c>
    </row>
    <row r="36419" spans="7:12" x14ac:dyDescent="0.25">
      <c r="G36419" s="21"/>
      <c r="H36419" s="21"/>
      <c r="I36419" s="21"/>
      <c r="K36419" s="32">
        <v>23.936536824085962</v>
      </c>
      <c r="L36419" s="33">
        <v>16.99537922925418</v>
      </c>
    </row>
    <row r="36420" spans="7:12" x14ac:dyDescent="0.25">
      <c r="G36420" s="21"/>
      <c r="H36420" s="21"/>
      <c r="I36420" s="21"/>
      <c r="K36420" s="32">
        <v>0</v>
      </c>
      <c r="L36420" s="33">
        <v>0</v>
      </c>
    </row>
    <row r="36421" spans="7:12" x14ac:dyDescent="0.25">
      <c r="G36421" s="21"/>
      <c r="H36421" s="21"/>
      <c r="I36421" s="21"/>
      <c r="K36421" s="32">
        <v>0</v>
      </c>
      <c r="L36421" s="33">
        <v>0</v>
      </c>
    </row>
    <row r="36422" spans="7:12" x14ac:dyDescent="0.25">
      <c r="G36422" s="21"/>
      <c r="H36422" s="21"/>
      <c r="I36422" s="21"/>
      <c r="K36422" s="32">
        <v>11.968268412042981</v>
      </c>
      <c r="L36422" s="33">
        <v>5.5727221985220279</v>
      </c>
    </row>
    <row r="36423" spans="7:12" x14ac:dyDescent="0.25">
      <c r="G36423" s="21"/>
      <c r="H36423" s="21"/>
      <c r="I36423" s="21"/>
      <c r="K36423" s="32">
        <v>0</v>
      </c>
      <c r="L36423" s="33">
        <v>0</v>
      </c>
    </row>
    <row r="36424" spans="7:12" x14ac:dyDescent="0.25">
      <c r="G36424" s="21"/>
      <c r="H36424" s="21"/>
      <c r="I36424" s="21"/>
      <c r="K36424" s="32">
        <v>35.904805236128944</v>
      </c>
      <c r="L36424" s="33">
        <v>65.23632913282205</v>
      </c>
    </row>
    <row r="36425" spans="7:12" x14ac:dyDescent="0.25">
      <c r="G36425" s="21"/>
      <c r="H36425" s="21"/>
      <c r="I36425" s="21"/>
      <c r="K36425" s="32">
        <v>0</v>
      </c>
      <c r="L36425" s="33">
        <v>0</v>
      </c>
    </row>
    <row r="36426" spans="7:12" x14ac:dyDescent="0.25">
      <c r="G36426" s="21"/>
      <c r="H36426" s="21"/>
      <c r="I36426" s="21"/>
      <c r="K36426" s="32">
        <v>3.9894228040143269</v>
      </c>
      <c r="L36426" s="33">
        <v>17.614561454065026</v>
      </c>
    </row>
    <row r="36427" spans="7:12" x14ac:dyDescent="0.25">
      <c r="G36427" s="21"/>
      <c r="H36427" s="21"/>
      <c r="I36427" s="21"/>
      <c r="K36427" s="32">
        <v>11.968268412042981</v>
      </c>
      <c r="L36427" s="33">
        <v>19.000623370538516</v>
      </c>
    </row>
    <row r="36428" spans="7:12" x14ac:dyDescent="0.25">
      <c r="G36428" s="21"/>
      <c r="H36428" s="21"/>
      <c r="I36428" s="21"/>
      <c r="K36428" s="32">
        <v>7.9788456080286538</v>
      </c>
      <c r="L36428" s="33">
        <v>4.9362922454268663</v>
      </c>
    </row>
    <row r="36429" spans="7:12" x14ac:dyDescent="0.25">
      <c r="G36429" s="21"/>
      <c r="H36429" s="21"/>
      <c r="I36429" s="21"/>
      <c r="K36429" s="32">
        <v>15.957691216057308</v>
      </c>
      <c r="L36429" s="33">
        <v>17.627435720819964</v>
      </c>
    </row>
    <row r="36430" spans="7:12" x14ac:dyDescent="0.25">
      <c r="G36430" s="21"/>
      <c r="H36430" s="21"/>
      <c r="I36430" s="21"/>
      <c r="K36430" s="32">
        <v>23.936536824085962</v>
      </c>
      <c r="L36430" s="33">
        <v>30.634746597373418</v>
      </c>
    </row>
    <row r="36431" spans="7:12" x14ac:dyDescent="0.25">
      <c r="G36431" s="21"/>
      <c r="H36431" s="21"/>
      <c r="I36431" s="21"/>
      <c r="K36431" s="32">
        <v>7.9788456080286538</v>
      </c>
      <c r="L36431" s="33">
        <v>14.725940642173628</v>
      </c>
    </row>
    <row r="36432" spans="7:12" x14ac:dyDescent="0.25">
      <c r="G36432" s="21"/>
      <c r="H36432" s="21"/>
      <c r="I36432" s="21"/>
      <c r="K36432" s="32">
        <v>35.904805236128944</v>
      </c>
      <c r="L36432" s="33">
        <v>15.531026609209562</v>
      </c>
    </row>
    <row r="36433" spans="7:12" x14ac:dyDescent="0.25">
      <c r="G36433" s="21"/>
      <c r="H36433" s="21"/>
      <c r="I36433" s="21"/>
      <c r="K36433" s="32">
        <v>15.957691216057308</v>
      </c>
      <c r="L36433" s="33">
        <v>8.9119740326313437</v>
      </c>
    </row>
    <row r="36434" spans="7:12" x14ac:dyDescent="0.25">
      <c r="G36434" s="21"/>
      <c r="H36434" s="21"/>
      <c r="I36434" s="21"/>
      <c r="K36434" s="32">
        <v>0</v>
      </c>
      <c r="L36434" s="33">
        <v>0</v>
      </c>
    </row>
    <row r="36435" spans="7:12" x14ac:dyDescent="0.25">
      <c r="G36435" s="21"/>
      <c r="H36435" s="21"/>
      <c r="I36435" s="21"/>
      <c r="K36435" s="32">
        <v>11.968268412042981</v>
      </c>
      <c r="L36435" s="33">
        <v>3.2615084545604978</v>
      </c>
    </row>
    <row r="36436" spans="7:12" x14ac:dyDescent="0.25">
      <c r="G36436" s="21"/>
      <c r="H36436" s="21"/>
      <c r="I36436" s="21"/>
      <c r="K36436" s="32">
        <v>0</v>
      </c>
      <c r="L36436" s="33">
        <v>0</v>
      </c>
    </row>
    <row r="36437" spans="7:12" x14ac:dyDescent="0.25">
      <c r="G36437" s="21"/>
      <c r="H36437" s="21"/>
      <c r="I36437" s="21"/>
      <c r="K36437" s="32">
        <v>0</v>
      </c>
      <c r="L36437" s="33">
        <v>0</v>
      </c>
    </row>
    <row r="36438" spans="7:12" x14ac:dyDescent="0.25">
      <c r="G36438" s="21"/>
      <c r="H36438" s="21"/>
      <c r="I36438" s="21"/>
      <c r="K36438" s="32">
        <v>3.9894228040143269</v>
      </c>
      <c r="L36438" s="33">
        <v>0</v>
      </c>
    </row>
    <row r="36439" spans="7:12" x14ac:dyDescent="0.25">
      <c r="G36439" s="21"/>
      <c r="H36439" s="21"/>
      <c r="I36439" s="21"/>
      <c r="K36439" s="32">
        <v>3.9894228040143269</v>
      </c>
      <c r="L36439" s="33">
        <v>23.242345972208867</v>
      </c>
    </row>
    <row r="36440" spans="7:12" x14ac:dyDescent="0.25">
      <c r="G36440" s="21"/>
      <c r="H36440" s="21"/>
      <c r="I36440" s="21"/>
      <c r="K36440" s="32">
        <v>0</v>
      </c>
      <c r="L36440" s="33">
        <v>0</v>
      </c>
    </row>
    <row r="36441" spans="7:12" x14ac:dyDescent="0.25">
      <c r="G36441" s="21"/>
      <c r="H36441" s="21"/>
      <c r="I36441" s="21"/>
      <c r="K36441" s="32">
        <v>23.936536824085962</v>
      </c>
      <c r="L36441" s="33">
        <v>12.036120334574937</v>
      </c>
    </row>
    <row r="36442" spans="7:12" x14ac:dyDescent="0.25">
      <c r="G36442" s="21"/>
      <c r="H36442" s="21"/>
      <c r="I36442" s="21"/>
      <c r="K36442" s="32">
        <v>3.9894228040143269</v>
      </c>
      <c r="L36442" s="33">
        <v>7.9267460175438895</v>
      </c>
    </row>
    <row r="36443" spans="7:12" x14ac:dyDescent="0.25">
      <c r="G36443" s="21"/>
      <c r="H36443" s="21"/>
      <c r="I36443" s="21"/>
      <c r="K36443" s="32">
        <v>0</v>
      </c>
      <c r="L36443" s="33">
        <v>0</v>
      </c>
    </row>
    <row r="36444" spans="7:12" x14ac:dyDescent="0.25">
      <c r="G36444" s="21"/>
      <c r="H36444" s="21"/>
      <c r="I36444" s="21"/>
      <c r="K36444" s="32">
        <v>27.925959628100291</v>
      </c>
      <c r="L36444" s="33">
        <v>10.777629159580826</v>
      </c>
    </row>
    <row r="36445" spans="7:12" x14ac:dyDescent="0.25">
      <c r="G36445" s="21"/>
      <c r="H36445" s="21"/>
      <c r="I36445" s="21"/>
      <c r="K36445" s="32">
        <v>7.9788456080286538</v>
      </c>
      <c r="L36445" s="33">
        <v>4.8691893384600951</v>
      </c>
    </row>
    <row r="36446" spans="7:12" x14ac:dyDescent="0.25">
      <c r="G36446" s="21"/>
      <c r="H36446" s="21"/>
      <c r="I36446" s="21"/>
      <c r="K36446" s="32">
        <v>3.9894228040143269</v>
      </c>
      <c r="L36446" s="33">
        <v>18.905972135232403</v>
      </c>
    </row>
    <row r="36447" spans="7:12" x14ac:dyDescent="0.25">
      <c r="G36447" s="21"/>
      <c r="H36447" s="21"/>
      <c r="I36447" s="21"/>
      <c r="K36447" s="32">
        <v>27.925959628100291</v>
      </c>
      <c r="L36447" s="33">
        <v>46.196099852326796</v>
      </c>
    </row>
    <row r="36448" spans="7:12" x14ac:dyDescent="0.25">
      <c r="G36448" s="21"/>
      <c r="H36448" s="21"/>
      <c r="I36448" s="21"/>
      <c r="K36448" s="32">
        <v>0</v>
      </c>
      <c r="L36448" s="33">
        <v>0</v>
      </c>
    </row>
    <row r="36449" spans="7:12" x14ac:dyDescent="0.25">
      <c r="G36449" s="21"/>
      <c r="H36449" s="21"/>
      <c r="I36449" s="21"/>
      <c r="K36449" s="32">
        <v>7.9788456080286538</v>
      </c>
      <c r="L36449" s="33">
        <v>9.0959367060879401</v>
      </c>
    </row>
    <row r="36450" spans="7:12" x14ac:dyDescent="0.25">
      <c r="G36450" s="21"/>
      <c r="H36450" s="21"/>
      <c r="I36450" s="21"/>
      <c r="K36450" s="32">
        <v>19.947114020071634</v>
      </c>
      <c r="L36450" s="33">
        <v>32.977608352463491</v>
      </c>
    </row>
    <row r="36451" spans="7:12" x14ac:dyDescent="0.25">
      <c r="G36451" s="21"/>
      <c r="H36451" s="21"/>
      <c r="I36451" s="21"/>
      <c r="K36451" s="32">
        <v>11.968268412042981</v>
      </c>
      <c r="L36451" s="33">
        <v>8.5987042907730817</v>
      </c>
    </row>
    <row r="36452" spans="7:12" x14ac:dyDescent="0.25">
      <c r="G36452" s="21"/>
      <c r="H36452" s="21"/>
      <c r="I36452" s="21"/>
      <c r="K36452" s="32">
        <v>7.9788456080286538</v>
      </c>
      <c r="L36452" s="33">
        <v>2.9675378341155461</v>
      </c>
    </row>
    <row r="36453" spans="7:12" x14ac:dyDescent="0.25">
      <c r="G36453" s="21"/>
      <c r="H36453" s="21"/>
      <c r="I36453" s="21"/>
      <c r="K36453" s="32">
        <v>0</v>
      </c>
      <c r="L36453" s="33">
        <v>0</v>
      </c>
    </row>
    <row r="36454" spans="7:12" x14ac:dyDescent="0.25">
      <c r="G36454" s="21"/>
      <c r="H36454" s="21"/>
      <c r="I36454" s="21"/>
      <c r="K36454" s="32">
        <v>0</v>
      </c>
      <c r="L36454" s="33">
        <v>0</v>
      </c>
    </row>
    <row r="36455" spans="7:12" x14ac:dyDescent="0.25">
      <c r="G36455" s="21"/>
      <c r="H36455" s="21"/>
      <c r="I36455" s="21"/>
      <c r="K36455" s="32">
        <v>0</v>
      </c>
      <c r="L36455" s="33">
        <v>0</v>
      </c>
    </row>
    <row r="36456" spans="7:12" x14ac:dyDescent="0.25">
      <c r="G36456" s="21"/>
      <c r="H36456" s="21"/>
      <c r="I36456" s="21"/>
      <c r="K36456" s="32">
        <v>0</v>
      </c>
      <c r="L36456" s="33">
        <v>0</v>
      </c>
    </row>
    <row r="36457" spans="7:12" x14ac:dyDescent="0.25">
      <c r="G36457" s="21"/>
      <c r="H36457" s="21"/>
      <c r="I36457" s="21"/>
      <c r="K36457" s="32">
        <v>7.9788456080286538</v>
      </c>
      <c r="L36457" s="33">
        <v>29.838386814355125</v>
      </c>
    </row>
    <row r="36458" spans="7:12" x14ac:dyDescent="0.25">
      <c r="G36458" s="21"/>
      <c r="H36458" s="21"/>
      <c r="I36458" s="21"/>
      <c r="K36458" s="32">
        <v>7.9788456080286538</v>
      </c>
      <c r="L36458" s="33">
        <v>8.5375815051254325</v>
      </c>
    </row>
    <row r="36459" spans="7:12" x14ac:dyDescent="0.25">
      <c r="G36459" s="21"/>
      <c r="H36459" s="21"/>
      <c r="I36459" s="21"/>
      <c r="K36459" s="32">
        <v>0</v>
      </c>
      <c r="L36459" s="33">
        <v>0</v>
      </c>
    </row>
    <row r="36460" spans="7:12" x14ac:dyDescent="0.25">
      <c r="G36460" s="21"/>
      <c r="H36460" s="21"/>
      <c r="I36460" s="21"/>
      <c r="K36460" s="32">
        <v>7.9788456080286538</v>
      </c>
      <c r="L36460" s="33">
        <v>0</v>
      </c>
    </row>
    <row r="36461" spans="7:12" x14ac:dyDescent="0.25">
      <c r="G36461" s="21"/>
      <c r="H36461" s="21"/>
      <c r="I36461" s="21"/>
      <c r="K36461" s="32">
        <v>3.9894228040143269</v>
      </c>
      <c r="L36461" s="33">
        <v>0</v>
      </c>
    </row>
    <row r="36462" spans="7:12" x14ac:dyDescent="0.25">
      <c r="G36462" s="21"/>
      <c r="H36462" s="21"/>
      <c r="I36462" s="21"/>
      <c r="K36462" s="32">
        <v>3.9894228040143269</v>
      </c>
      <c r="L36462" s="33">
        <v>7.9606580732329064</v>
      </c>
    </row>
    <row r="36463" spans="7:12" x14ac:dyDescent="0.25">
      <c r="G36463" s="21"/>
      <c r="H36463" s="21"/>
      <c r="I36463" s="21"/>
      <c r="K36463" s="32">
        <v>0</v>
      </c>
      <c r="L36463" s="33">
        <v>0</v>
      </c>
    </row>
    <row r="36464" spans="7:12" x14ac:dyDescent="0.25">
      <c r="G36464" s="21"/>
      <c r="H36464" s="21"/>
      <c r="I36464" s="21"/>
      <c r="K36464" s="32">
        <v>3.9894228040143269</v>
      </c>
      <c r="L36464" s="33">
        <v>5.8664365879865086</v>
      </c>
    </row>
    <row r="36465" spans="7:12" x14ac:dyDescent="0.25">
      <c r="G36465" s="21"/>
      <c r="H36465" s="21"/>
      <c r="I36465" s="21"/>
      <c r="K36465" s="32">
        <v>0</v>
      </c>
      <c r="L36465" s="33">
        <v>0</v>
      </c>
    </row>
    <row r="36466" spans="7:12" x14ac:dyDescent="0.25">
      <c r="G36466" s="21"/>
      <c r="H36466" s="21"/>
      <c r="I36466" s="21"/>
      <c r="K36466" s="32">
        <v>0</v>
      </c>
      <c r="L36466" s="33">
        <v>0</v>
      </c>
    </row>
    <row r="36467" spans="7:12" x14ac:dyDescent="0.25">
      <c r="G36467" s="21"/>
      <c r="H36467" s="21"/>
      <c r="I36467" s="21"/>
      <c r="K36467" s="32">
        <v>0</v>
      </c>
      <c r="L36467" s="33">
        <v>0</v>
      </c>
    </row>
    <row r="36468" spans="7:12" x14ac:dyDescent="0.25">
      <c r="G36468" s="21"/>
      <c r="H36468" s="21"/>
      <c r="I36468" s="21"/>
      <c r="K36468" s="32">
        <v>7.9788456080286538</v>
      </c>
      <c r="L36468" s="33">
        <v>5.3279396016595282</v>
      </c>
    </row>
    <row r="36469" spans="7:12" x14ac:dyDescent="0.25">
      <c r="G36469" s="21"/>
      <c r="H36469" s="21"/>
      <c r="I36469" s="21"/>
      <c r="K36469" s="32">
        <v>31.915382432114619</v>
      </c>
      <c r="L36469" s="33">
        <v>26.527222827080546</v>
      </c>
    </row>
    <row r="36470" spans="7:12" x14ac:dyDescent="0.25">
      <c r="G36470" s="21"/>
      <c r="H36470" s="21"/>
      <c r="I36470" s="21"/>
      <c r="K36470" s="32">
        <v>99.735570100358146</v>
      </c>
      <c r="L36470" s="33">
        <v>108.69798395094224</v>
      </c>
    </row>
    <row r="36471" spans="7:12" x14ac:dyDescent="0.25">
      <c r="G36471" s="21"/>
      <c r="H36471" s="21"/>
      <c r="I36471" s="21"/>
      <c r="K36471" s="32">
        <v>75.799033276272198</v>
      </c>
      <c r="L36471" s="33">
        <v>89.645935429010379</v>
      </c>
    </row>
    <row r="36472" spans="7:12" x14ac:dyDescent="0.25">
      <c r="G36472" s="21"/>
      <c r="H36472" s="21"/>
      <c r="I36472" s="21"/>
      <c r="K36472" s="32">
        <v>3.9894228040143269</v>
      </c>
      <c r="L36472" s="33">
        <v>6.2361176944212975</v>
      </c>
    </row>
    <row r="36473" spans="7:12" x14ac:dyDescent="0.25">
      <c r="G36473" s="21"/>
      <c r="H36473" s="21"/>
      <c r="I36473" s="21"/>
      <c r="K36473" s="32">
        <v>3.9894228040143269</v>
      </c>
      <c r="L36473" s="33">
        <v>8.248566702143096</v>
      </c>
    </row>
    <row r="36474" spans="7:12" x14ac:dyDescent="0.25">
      <c r="G36474" s="21"/>
      <c r="H36474" s="21"/>
      <c r="I36474" s="21"/>
      <c r="K36474" s="32">
        <v>0</v>
      </c>
      <c r="L36474" s="33">
        <v>0</v>
      </c>
    </row>
    <row r="36475" spans="7:12" x14ac:dyDescent="0.25">
      <c r="G36475" s="21"/>
      <c r="H36475" s="21"/>
      <c r="I36475" s="21"/>
      <c r="K36475" s="32">
        <v>0</v>
      </c>
      <c r="L36475" s="33">
        <v>0</v>
      </c>
    </row>
    <row r="36476" spans="7:12" x14ac:dyDescent="0.25">
      <c r="G36476" s="21"/>
      <c r="H36476" s="21"/>
      <c r="I36476" s="21"/>
      <c r="K36476" s="32">
        <v>0</v>
      </c>
      <c r="L36476" s="33">
        <v>0</v>
      </c>
    </row>
    <row r="36477" spans="7:12" x14ac:dyDescent="0.25">
      <c r="G36477" s="21"/>
      <c r="H36477" s="21"/>
      <c r="I36477" s="21"/>
      <c r="K36477" s="32">
        <v>7.9788456080286538</v>
      </c>
      <c r="L36477" s="33">
        <v>6.1837637725815409</v>
      </c>
    </row>
    <row r="36478" spans="7:12" x14ac:dyDescent="0.25">
      <c r="G36478" s="21"/>
      <c r="H36478" s="21"/>
      <c r="I36478" s="21"/>
      <c r="K36478" s="32">
        <v>0</v>
      </c>
      <c r="L36478" s="33">
        <v>0</v>
      </c>
    </row>
    <row r="36479" spans="7:12" x14ac:dyDescent="0.25">
      <c r="G36479" s="21"/>
      <c r="H36479" s="21"/>
      <c r="I36479" s="21"/>
      <c r="K36479" s="32">
        <v>47.873073648171918</v>
      </c>
      <c r="L36479" s="33">
        <v>114.48996074238573</v>
      </c>
    </row>
    <row r="36480" spans="7:12" x14ac:dyDescent="0.25">
      <c r="G36480" s="21"/>
      <c r="H36480" s="21"/>
      <c r="I36480" s="21"/>
      <c r="K36480" s="32">
        <v>3.9894228040143269</v>
      </c>
      <c r="L36480" s="33">
        <v>0</v>
      </c>
    </row>
    <row r="36481" spans="7:12" x14ac:dyDescent="0.25">
      <c r="G36481" s="21"/>
      <c r="H36481" s="21"/>
      <c r="I36481" s="21"/>
      <c r="K36481" s="32">
        <v>0</v>
      </c>
      <c r="L36481" s="33">
        <v>0</v>
      </c>
    </row>
    <row r="36482" spans="7:12" x14ac:dyDescent="0.25">
      <c r="G36482" s="21"/>
      <c r="H36482" s="21"/>
      <c r="I36482" s="21"/>
      <c r="K36482" s="32">
        <v>0</v>
      </c>
      <c r="L36482" s="33">
        <v>0</v>
      </c>
    </row>
    <row r="36483" spans="7:12" x14ac:dyDescent="0.25">
      <c r="G36483" s="21"/>
      <c r="H36483" s="21"/>
      <c r="I36483" s="21"/>
      <c r="K36483" s="32">
        <v>11.968268412042981</v>
      </c>
      <c r="L36483" s="33">
        <v>13.068136686655583</v>
      </c>
    </row>
    <row r="36484" spans="7:12" x14ac:dyDescent="0.25">
      <c r="G36484" s="21"/>
      <c r="H36484" s="21"/>
      <c r="I36484" s="21"/>
      <c r="K36484" s="32">
        <v>3.9894228040143269</v>
      </c>
      <c r="L36484" s="33">
        <v>7.1317312113609654</v>
      </c>
    </row>
    <row r="36485" spans="7:12" x14ac:dyDescent="0.25">
      <c r="G36485" s="21"/>
      <c r="H36485" s="21"/>
      <c r="I36485" s="21"/>
      <c r="K36485" s="32">
        <v>0</v>
      </c>
      <c r="L36485" s="33">
        <v>0</v>
      </c>
    </row>
    <row r="36486" spans="7:12" x14ac:dyDescent="0.25">
      <c r="G36486" s="21"/>
      <c r="H36486" s="21"/>
      <c r="I36486" s="21"/>
      <c r="K36486" s="32">
        <v>19.947114020071634</v>
      </c>
      <c r="L36486" s="33">
        <v>6.9881451202733169</v>
      </c>
    </row>
    <row r="36487" spans="7:12" x14ac:dyDescent="0.25">
      <c r="G36487" s="21"/>
      <c r="H36487" s="21"/>
      <c r="I36487" s="21"/>
      <c r="K36487" s="32">
        <v>0</v>
      </c>
      <c r="L36487" s="33">
        <v>0</v>
      </c>
    </row>
    <row r="36488" spans="7:12" x14ac:dyDescent="0.25">
      <c r="G36488" s="21"/>
      <c r="H36488" s="21"/>
      <c r="I36488" s="21"/>
      <c r="K36488" s="32">
        <v>7.9788456080286538</v>
      </c>
      <c r="L36488" s="33">
        <v>0</v>
      </c>
    </row>
    <row r="36489" spans="7:12" x14ac:dyDescent="0.25">
      <c r="G36489" s="21"/>
      <c r="H36489" s="21"/>
      <c r="I36489" s="21"/>
      <c r="K36489" s="32">
        <v>23.936536824085962</v>
      </c>
      <c r="L36489" s="33">
        <v>36.090312271520567</v>
      </c>
    </row>
    <row r="36490" spans="7:12" x14ac:dyDescent="0.25">
      <c r="G36490" s="21"/>
      <c r="H36490" s="21"/>
      <c r="I36490" s="21"/>
      <c r="K36490" s="32">
        <v>3.9894228040143269</v>
      </c>
      <c r="L36490" s="33">
        <v>19.528534006367973</v>
      </c>
    </row>
    <row r="36491" spans="7:12" x14ac:dyDescent="0.25">
      <c r="G36491" s="21"/>
      <c r="H36491" s="21"/>
      <c r="I36491" s="21"/>
      <c r="K36491" s="32">
        <v>55.851919256200567</v>
      </c>
      <c r="L36491" s="33">
        <v>37.881215613736728</v>
      </c>
    </row>
    <row r="36492" spans="7:12" x14ac:dyDescent="0.25">
      <c r="G36492" s="21"/>
      <c r="H36492" s="21"/>
      <c r="I36492" s="21"/>
      <c r="K36492" s="32">
        <v>0</v>
      </c>
      <c r="L36492" s="33">
        <v>0</v>
      </c>
    </row>
    <row r="36493" spans="7:12" x14ac:dyDescent="0.25">
      <c r="G36493" s="21"/>
      <c r="H36493" s="21"/>
      <c r="I36493" s="21"/>
      <c r="K36493" s="32">
        <v>0</v>
      </c>
      <c r="L36493" s="33">
        <v>0</v>
      </c>
    </row>
    <row r="36494" spans="7:12" x14ac:dyDescent="0.25">
      <c r="G36494" s="21"/>
      <c r="H36494" s="21"/>
      <c r="I36494" s="21"/>
      <c r="K36494" s="32">
        <v>0</v>
      </c>
      <c r="L36494" s="33">
        <v>0</v>
      </c>
    </row>
    <row r="36495" spans="7:12" x14ac:dyDescent="0.25">
      <c r="G36495" s="21"/>
      <c r="H36495" s="21"/>
      <c r="I36495" s="21"/>
      <c r="K36495" s="32">
        <v>7.9788456080286538</v>
      </c>
      <c r="L36495" s="33">
        <v>1.7814032057912672</v>
      </c>
    </row>
    <row r="36496" spans="7:12" x14ac:dyDescent="0.25">
      <c r="G36496" s="21"/>
      <c r="H36496" s="21"/>
      <c r="I36496" s="21"/>
      <c r="K36496" s="32">
        <v>3.9894228040143269</v>
      </c>
      <c r="L36496" s="33">
        <v>0</v>
      </c>
    </row>
    <row r="36497" spans="7:12" x14ac:dyDescent="0.25">
      <c r="G36497" s="21"/>
      <c r="H36497" s="21"/>
      <c r="I36497" s="21"/>
      <c r="K36497" s="32">
        <v>31.915382432114619</v>
      </c>
      <c r="L36497" s="33">
        <v>39.423564041677295</v>
      </c>
    </row>
    <row r="36498" spans="7:12" x14ac:dyDescent="0.25">
      <c r="G36498" s="21"/>
      <c r="H36498" s="21"/>
      <c r="I36498" s="21"/>
      <c r="K36498" s="32">
        <v>0</v>
      </c>
      <c r="L36498" s="33">
        <v>0</v>
      </c>
    </row>
    <row r="36499" spans="7:12" x14ac:dyDescent="0.25">
      <c r="G36499" s="21"/>
      <c r="H36499" s="21"/>
      <c r="I36499" s="21"/>
      <c r="K36499" s="32">
        <v>59.841342060214892</v>
      </c>
      <c r="L36499" s="33">
        <v>70.347844492344095</v>
      </c>
    </row>
    <row r="36500" spans="7:12" x14ac:dyDescent="0.25">
      <c r="G36500" s="21"/>
      <c r="H36500" s="21"/>
      <c r="I36500" s="21"/>
      <c r="K36500" s="32">
        <v>11.968268412042981</v>
      </c>
      <c r="L36500" s="33">
        <v>0</v>
      </c>
    </row>
    <row r="36501" spans="7:12" x14ac:dyDescent="0.25">
      <c r="G36501" s="21"/>
      <c r="H36501" s="21"/>
      <c r="I36501" s="21"/>
      <c r="K36501" s="32">
        <v>0</v>
      </c>
      <c r="L36501" s="33">
        <v>0</v>
      </c>
    </row>
    <row r="36502" spans="7:12" x14ac:dyDescent="0.25">
      <c r="G36502" s="21"/>
      <c r="H36502" s="21"/>
      <c r="I36502" s="21"/>
      <c r="K36502" s="32">
        <v>3.9894228040143269</v>
      </c>
      <c r="L36502" s="33">
        <v>0</v>
      </c>
    </row>
    <row r="36503" spans="7:12" x14ac:dyDescent="0.25">
      <c r="G36503" s="21"/>
      <c r="H36503" s="21"/>
      <c r="I36503" s="21"/>
      <c r="K36503" s="32">
        <v>0</v>
      </c>
      <c r="L36503" s="33">
        <v>0</v>
      </c>
    </row>
    <row r="36504" spans="7:12" x14ac:dyDescent="0.25">
      <c r="G36504" s="21"/>
      <c r="H36504" s="21"/>
      <c r="I36504" s="21"/>
      <c r="K36504" s="32">
        <v>11.968268412042981</v>
      </c>
      <c r="L36504" s="33">
        <v>0</v>
      </c>
    </row>
    <row r="36505" spans="7:12" x14ac:dyDescent="0.25">
      <c r="G36505" s="21"/>
      <c r="H36505" s="21"/>
      <c r="I36505" s="21"/>
      <c r="K36505" s="32">
        <v>0</v>
      </c>
      <c r="L36505" s="33">
        <v>0</v>
      </c>
    </row>
    <row r="36506" spans="7:12" x14ac:dyDescent="0.25">
      <c r="G36506" s="21"/>
      <c r="H36506" s="21"/>
      <c r="I36506" s="21"/>
      <c r="K36506" s="32">
        <v>3.9894228040143269</v>
      </c>
      <c r="L36506" s="33">
        <v>13.256469747206561</v>
      </c>
    </row>
    <row r="36507" spans="7:12" x14ac:dyDescent="0.25">
      <c r="G36507" s="21"/>
      <c r="H36507" s="21"/>
      <c r="I36507" s="21"/>
      <c r="K36507" s="32">
        <v>3.9894228040143269</v>
      </c>
      <c r="L36507" s="33">
        <v>0</v>
      </c>
    </row>
    <row r="36508" spans="7:12" x14ac:dyDescent="0.25">
      <c r="G36508" s="21"/>
      <c r="H36508" s="21"/>
      <c r="I36508" s="21"/>
      <c r="K36508" s="32">
        <v>3.9894228040143269</v>
      </c>
      <c r="L36508" s="33">
        <v>0</v>
      </c>
    </row>
    <row r="36509" spans="7:12" x14ac:dyDescent="0.25">
      <c r="G36509" s="21"/>
      <c r="H36509" s="21"/>
      <c r="I36509" s="21"/>
      <c r="K36509" s="32">
        <v>0</v>
      </c>
      <c r="L36509" s="33">
        <v>0</v>
      </c>
    </row>
    <row r="36510" spans="7:12" x14ac:dyDescent="0.25">
      <c r="G36510" s="21"/>
      <c r="H36510" s="21"/>
      <c r="I36510" s="21"/>
      <c r="K36510" s="32">
        <v>3.9894228040143269</v>
      </c>
      <c r="L36510" s="33">
        <v>11.171341799126356</v>
      </c>
    </row>
    <row r="36511" spans="7:12" x14ac:dyDescent="0.25">
      <c r="G36511" s="21"/>
      <c r="H36511" s="21"/>
      <c r="I36511" s="21"/>
      <c r="K36511" s="32">
        <v>0</v>
      </c>
      <c r="L36511" s="33">
        <v>0</v>
      </c>
    </row>
    <row r="36512" spans="7:12" x14ac:dyDescent="0.25">
      <c r="G36512" s="21"/>
      <c r="H36512" s="21"/>
      <c r="I36512" s="21"/>
      <c r="K36512" s="32">
        <v>7.9788456080286538</v>
      </c>
      <c r="L36512" s="33">
        <v>14.722802027044846</v>
      </c>
    </row>
    <row r="36513" spans="7:12" x14ac:dyDescent="0.25">
      <c r="G36513" s="21"/>
      <c r="H36513" s="21"/>
      <c r="I36513" s="21"/>
      <c r="K36513" s="32">
        <v>0</v>
      </c>
      <c r="L36513" s="33">
        <v>0</v>
      </c>
    </row>
    <row r="36514" spans="7:12" x14ac:dyDescent="0.25">
      <c r="G36514" s="21"/>
      <c r="H36514" s="21"/>
      <c r="I36514" s="21"/>
      <c r="K36514" s="32">
        <v>59.841342060214892</v>
      </c>
      <c r="L36514" s="33">
        <v>49.627246422536189</v>
      </c>
    </row>
    <row r="36515" spans="7:12" x14ac:dyDescent="0.25">
      <c r="G36515" s="21"/>
      <c r="H36515" s="21"/>
      <c r="I36515" s="21"/>
      <c r="K36515" s="32">
        <v>7.9788456080286538</v>
      </c>
      <c r="L36515" s="33">
        <v>13.052502185920916</v>
      </c>
    </row>
    <row r="36516" spans="7:12" x14ac:dyDescent="0.25">
      <c r="G36516" s="21"/>
      <c r="H36516" s="21"/>
      <c r="I36516" s="21"/>
      <c r="K36516" s="32">
        <v>39.894228040143268</v>
      </c>
      <c r="L36516" s="33">
        <v>65.924518271562633</v>
      </c>
    </row>
    <row r="36517" spans="7:12" x14ac:dyDescent="0.25">
      <c r="G36517" s="21"/>
      <c r="H36517" s="21"/>
      <c r="I36517" s="21"/>
      <c r="K36517" s="32">
        <v>0</v>
      </c>
      <c r="L36517" s="33">
        <v>0</v>
      </c>
    </row>
    <row r="36518" spans="7:12" x14ac:dyDescent="0.25">
      <c r="G36518" s="21"/>
      <c r="H36518" s="21"/>
      <c r="I36518" s="21"/>
      <c r="K36518" s="32">
        <v>11.968268412042981</v>
      </c>
      <c r="L36518" s="33">
        <v>34.329138117128664</v>
      </c>
    </row>
    <row r="36519" spans="7:12" x14ac:dyDescent="0.25">
      <c r="G36519" s="21"/>
      <c r="H36519" s="21"/>
      <c r="I36519" s="21"/>
      <c r="K36519" s="32">
        <v>0</v>
      </c>
      <c r="L36519" s="33">
        <v>0</v>
      </c>
    </row>
    <row r="36520" spans="7:12" x14ac:dyDescent="0.25">
      <c r="G36520" s="21"/>
      <c r="H36520" s="21"/>
      <c r="I36520" s="21"/>
      <c r="K36520" s="32">
        <v>0</v>
      </c>
      <c r="L36520" s="33">
        <v>0</v>
      </c>
    </row>
    <row r="36521" spans="7:12" x14ac:dyDescent="0.25">
      <c r="G36521" s="21"/>
      <c r="H36521" s="21"/>
      <c r="I36521" s="21"/>
      <c r="K36521" s="32">
        <v>0</v>
      </c>
      <c r="L36521" s="33">
        <v>0</v>
      </c>
    </row>
    <row r="36522" spans="7:12" x14ac:dyDescent="0.25">
      <c r="G36522" s="21"/>
      <c r="H36522" s="21"/>
      <c r="I36522" s="21"/>
      <c r="K36522" s="32">
        <v>3.9894228040143269</v>
      </c>
      <c r="L36522" s="33">
        <v>0</v>
      </c>
    </row>
    <row r="36523" spans="7:12" x14ac:dyDescent="0.25">
      <c r="G36523" s="21"/>
      <c r="H36523" s="21"/>
      <c r="I36523" s="21"/>
      <c r="K36523" s="32">
        <v>19.947114020071634</v>
      </c>
      <c r="L36523" s="33">
        <v>0</v>
      </c>
    </row>
    <row r="36524" spans="7:12" x14ac:dyDescent="0.25">
      <c r="G36524" s="21"/>
      <c r="H36524" s="21"/>
      <c r="I36524" s="21"/>
      <c r="K36524" s="32">
        <v>0</v>
      </c>
      <c r="L36524" s="33">
        <v>0</v>
      </c>
    </row>
    <row r="36525" spans="7:12" x14ac:dyDescent="0.25">
      <c r="G36525" s="21"/>
      <c r="H36525" s="21"/>
      <c r="I36525" s="21"/>
      <c r="K36525" s="32">
        <v>0</v>
      </c>
      <c r="L36525" s="33">
        <v>0</v>
      </c>
    </row>
    <row r="36526" spans="7:12" x14ac:dyDescent="0.25">
      <c r="G36526" s="21"/>
      <c r="H36526" s="21"/>
      <c r="I36526" s="21"/>
      <c r="K36526" s="32">
        <v>27.925959628100291</v>
      </c>
      <c r="L36526" s="33">
        <v>21.313587425291914</v>
      </c>
    </row>
    <row r="36527" spans="7:12" x14ac:dyDescent="0.25">
      <c r="G36527" s="21"/>
      <c r="H36527" s="21"/>
      <c r="I36527" s="21"/>
      <c r="K36527" s="32">
        <v>0</v>
      </c>
      <c r="L36527" s="33">
        <v>0</v>
      </c>
    </row>
    <row r="36528" spans="7:12" x14ac:dyDescent="0.25">
      <c r="G36528" s="21"/>
      <c r="H36528" s="21"/>
      <c r="I36528" s="21"/>
      <c r="K36528" s="32">
        <v>23.936536824085962</v>
      </c>
      <c r="L36528" s="33">
        <v>22.212871379702225</v>
      </c>
    </row>
    <row r="36529" spans="7:12" x14ac:dyDescent="0.25">
      <c r="G36529" s="21"/>
      <c r="H36529" s="21"/>
      <c r="I36529" s="21"/>
      <c r="K36529" s="32">
        <v>19.947114020071634</v>
      </c>
      <c r="L36529" s="33">
        <v>20.713368611885329</v>
      </c>
    </row>
    <row r="36530" spans="7:12" x14ac:dyDescent="0.25">
      <c r="G36530" s="21"/>
      <c r="H36530" s="21"/>
      <c r="I36530" s="21"/>
      <c r="K36530" s="32">
        <v>0</v>
      </c>
      <c r="L36530" s="33">
        <v>0</v>
      </c>
    </row>
    <row r="36531" spans="7:12" x14ac:dyDescent="0.25">
      <c r="G36531" s="21"/>
      <c r="H36531" s="21"/>
      <c r="I36531" s="21"/>
      <c r="K36531" s="32">
        <v>0</v>
      </c>
      <c r="L36531" s="33">
        <v>0</v>
      </c>
    </row>
    <row r="36532" spans="7:12" x14ac:dyDescent="0.25">
      <c r="G36532" s="21"/>
      <c r="H36532" s="21"/>
      <c r="I36532" s="21"/>
      <c r="K36532" s="32">
        <v>0</v>
      </c>
      <c r="L36532" s="33">
        <v>0</v>
      </c>
    </row>
    <row r="36533" spans="7:12" x14ac:dyDescent="0.25">
      <c r="G36533" s="21"/>
      <c r="H36533" s="21"/>
      <c r="I36533" s="21"/>
      <c r="K36533" s="32">
        <v>7.9788456080286538</v>
      </c>
      <c r="L36533" s="33">
        <v>7.5939550985428532</v>
      </c>
    </row>
    <row r="36534" spans="7:12" x14ac:dyDescent="0.25">
      <c r="G36534" s="21"/>
      <c r="H36534" s="21"/>
      <c r="I36534" s="21"/>
      <c r="K36534" s="32">
        <v>11.968268412042981</v>
      </c>
      <c r="L36534" s="33">
        <v>0</v>
      </c>
    </row>
    <row r="36535" spans="7:12" x14ac:dyDescent="0.25">
      <c r="G36535" s="21"/>
      <c r="H36535" s="21"/>
      <c r="I36535" s="21"/>
      <c r="K36535" s="32">
        <v>0</v>
      </c>
      <c r="L36535" s="33">
        <v>0</v>
      </c>
    </row>
    <row r="36536" spans="7:12" x14ac:dyDescent="0.25">
      <c r="G36536" s="21"/>
      <c r="H36536" s="21"/>
      <c r="I36536" s="21"/>
      <c r="K36536" s="32">
        <v>7.9788456080286538</v>
      </c>
      <c r="L36536" s="33">
        <v>25.30058520003578</v>
      </c>
    </row>
    <row r="36537" spans="7:12" x14ac:dyDescent="0.25">
      <c r="G36537" s="21"/>
      <c r="H36537" s="21"/>
      <c r="I36537" s="21"/>
      <c r="K36537" s="32">
        <v>0</v>
      </c>
      <c r="L36537" s="33">
        <v>0</v>
      </c>
    </row>
    <row r="36538" spans="7:12" x14ac:dyDescent="0.25">
      <c r="G36538" s="21"/>
      <c r="H36538" s="21"/>
      <c r="I36538" s="21"/>
      <c r="K36538" s="32">
        <v>3.9894228040143269</v>
      </c>
      <c r="L36538" s="33">
        <v>10.307660179263895</v>
      </c>
    </row>
    <row r="36539" spans="7:12" x14ac:dyDescent="0.25">
      <c r="G36539" s="21"/>
      <c r="H36539" s="21"/>
      <c r="I36539" s="21"/>
      <c r="K36539" s="32">
        <v>11.968268412042981</v>
      </c>
      <c r="L36539" s="33">
        <v>15.173729198119164</v>
      </c>
    </row>
    <row r="36540" spans="7:12" x14ac:dyDescent="0.25">
      <c r="G36540" s="21"/>
      <c r="H36540" s="21"/>
      <c r="I36540" s="21"/>
      <c r="K36540" s="32">
        <v>3.9894228040143269</v>
      </c>
      <c r="L36540" s="33">
        <v>0</v>
      </c>
    </row>
    <row r="36541" spans="7:12" x14ac:dyDescent="0.25">
      <c r="G36541" s="21"/>
      <c r="H36541" s="21"/>
      <c r="I36541" s="21"/>
      <c r="K36541" s="32">
        <v>0</v>
      </c>
      <c r="L36541" s="33">
        <v>0</v>
      </c>
    </row>
    <row r="36542" spans="7:12" x14ac:dyDescent="0.25">
      <c r="G36542" s="21"/>
      <c r="H36542" s="21"/>
      <c r="I36542" s="21"/>
      <c r="K36542" s="32">
        <v>11.968268412042981</v>
      </c>
      <c r="L36542" s="33">
        <v>5.142142814623857</v>
      </c>
    </row>
    <row r="36543" spans="7:12" x14ac:dyDescent="0.25">
      <c r="G36543" s="21"/>
      <c r="H36543" s="21"/>
      <c r="I36543" s="21"/>
      <c r="K36543" s="32">
        <v>0</v>
      </c>
      <c r="L36543" s="33">
        <v>0</v>
      </c>
    </row>
    <row r="36544" spans="7:12" x14ac:dyDescent="0.25">
      <c r="G36544" s="21"/>
      <c r="H36544" s="21"/>
      <c r="I36544" s="21"/>
      <c r="K36544" s="32">
        <v>35.904805236128944</v>
      </c>
      <c r="L36544" s="33">
        <v>57.074183551709389</v>
      </c>
    </row>
    <row r="36545" spans="7:12" x14ac:dyDescent="0.25">
      <c r="G36545" s="21"/>
      <c r="H36545" s="21"/>
      <c r="I36545" s="21"/>
      <c r="K36545" s="32">
        <v>19.947114020071634</v>
      </c>
      <c r="L36545" s="33">
        <v>16.077902577404366</v>
      </c>
    </row>
    <row r="36546" spans="7:12" x14ac:dyDescent="0.25">
      <c r="G36546" s="21"/>
      <c r="H36546" s="21"/>
      <c r="I36546" s="21"/>
      <c r="K36546" s="32">
        <v>0</v>
      </c>
      <c r="L36546" s="33">
        <v>0</v>
      </c>
    </row>
    <row r="36547" spans="7:12" x14ac:dyDescent="0.25">
      <c r="G36547" s="21"/>
      <c r="H36547" s="21"/>
      <c r="I36547" s="21"/>
      <c r="K36547" s="32">
        <v>15.957691216057308</v>
      </c>
      <c r="L36547" s="33">
        <v>38.157375795971568</v>
      </c>
    </row>
    <row r="36548" spans="7:12" x14ac:dyDescent="0.25">
      <c r="G36548" s="21"/>
      <c r="H36548" s="21"/>
      <c r="I36548" s="21"/>
      <c r="K36548" s="32">
        <v>7.9788456080286538</v>
      </c>
      <c r="L36548" s="33">
        <v>0</v>
      </c>
    </row>
    <row r="36549" spans="7:12" x14ac:dyDescent="0.25">
      <c r="G36549" s="21"/>
      <c r="H36549" s="21"/>
      <c r="I36549" s="21"/>
      <c r="K36549" s="32">
        <v>3.9894228040143269</v>
      </c>
      <c r="L36549" s="33">
        <v>0</v>
      </c>
    </row>
    <row r="36550" spans="7:12" x14ac:dyDescent="0.25">
      <c r="G36550" s="21"/>
      <c r="H36550" s="21"/>
      <c r="I36550" s="21"/>
      <c r="K36550" s="32">
        <v>7.9788456080286538</v>
      </c>
      <c r="L36550" s="33">
        <v>7.7462169771922795</v>
      </c>
    </row>
    <row r="36551" spans="7:12" x14ac:dyDescent="0.25">
      <c r="G36551" s="21"/>
      <c r="H36551" s="21"/>
      <c r="I36551" s="21"/>
      <c r="K36551" s="32">
        <v>7.9788456080286538</v>
      </c>
      <c r="L36551" s="33">
        <v>18.05366646898042</v>
      </c>
    </row>
    <row r="36552" spans="7:12" x14ac:dyDescent="0.25">
      <c r="G36552" s="21"/>
      <c r="H36552" s="21"/>
      <c r="I36552" s="21"/>
      <c r="K36552" s="32">
        <v>7.9788456080286538</v>
      </c>
      <c r="L36552" s="33">
        <v>0</v>
      </c>
    </row>
    <row r="36553" spans="7:12" x14ac:dyDescent="0.25">
      <c r="G36553" s="21"/>
      <c r="H36553" s="21"/>
      <c r="I36553" s="21"/>
      <c r="K36553" s="32">
        <v>7.9788456080286538</v>
      </c>
      <c r="L36553" s="33">
        <v>0</v>
      </c>
    </row>
    <row r="36554" spans="7:12" x14ac:dyDescent="0.25">
      <c r="G36554" s="21"/>
      <c r="H36554" s="21"/>
      <c r="I36554" s="21"/>
      <c r="K36554" s="32">
        <v>15.957691216057308</v>
      </c>
      <c r="L36554" s="33">
        <v>10.046256681421003</v>
      </c>
    </row>
    <row r="36555" spans="7:12" x14ac:dyDescent="0.25">
      <c r="G36555" s="21"/>
      <c r="H36555" s="21"/>
      <c r="I36555" s="21"/>
      <c r="K36555" s="32">
        <v>0</v>
      </c>
      <c r="L36555" s="33">
        <v>0</v>
      </c>
    </row>
    <row r="36556" spans="7:12" x14ac:dyDescent="0.25">
      <c r="G36556" s="21"/>
      <c r="H36556" s="21"/>
      <c r="I36556" s="21"/>
      <c r="K36556" s="32">
        <v>3.9894228040143269</v>
      </c>
      <c r="L36556" s="33">
        <v>10.242371194168609</v>
      </c>
    </row>
    <row r="36557" spans="7:12" x14ac:dyDescent="0.25">
      <c r="G36557" s="21"/>
      <c r="H36557" s="21"/>
      <c r="I36557" s="21"/>
      <c r="K36557" s="32">
        <v>0</v>
      </c>
      <c r="L36557" s="33">
        <v>0</v>
      </c>
    </row>
    <row r="36558" spans="7:12" x14ac:dyDescent="0.25">
      <c r="G36558" s="21"/>
      <c r="H36558" s="21"/>
      <c r="I36558" s="21"/>
      <c r="K36558" s="32">
        <v>3.9894228040143269</v>
      </c>
      <c r="L36558" s="33">
        <v>0</v>
      </c>
    </row>
    <row r="36559" spans="7:12" x14ac:dyDescent="0.25">
      <c r="G36559" s="21"/>
      <c r="H36559" s="21"/>
      <c r="I36559" s="21"/>
      <c r="K36559" s="32">
        <v>3.9894228040143269</v>
      </c>
      <c r="L36559" s="33">
        <v>0</v>
      </c>
    </row>
    <row r="36560" spans="7:12" x14ac:dyDescent="0.25">
      <c r="G36560" s="21"/>
      <c r="H36560" s="21"/>
      <c r="I36560" s="21"/>
      <c r="K36560" s="32">
        <v>19.947114020071634</v>
      </c>
      <c r="L36560" s="33">
        <v>0.79870302122322145</v>
      </c>
    </row>
    <row r="36561" spans="7:12" x14ac:dyDescent="0.25">
      <c r="G36561" s="21"/>
      <c r="H36561" s="21"/>
      <c r="I36561" s="21"/>
      <c r="K36561" s="32">
        <v>3.9894228040143269</v>
      </c>
      <c r="L36561" s="33">
        <v>16.321165864165657</v>
      </c>
    </row>
    <row r="36562" spans="7:12" x14ac:dyDescent="0.25">
      <c r="G36562" s="21"/>
      <c r="H36562" s="21"/>
      <c r="I36562" s="21"/>
      <c r="K36562" s="32">
        <v>23.936536824085962</v>
      </c>
      <c r="L36562" s="33">
        <v>77.273069008164271</v>
      </c>
    </row>
    <row r="36563" spans="7:12" x14ac:dyDescent="0.25">
      <c r="G36563" s="21"/>
      <c r="H36563" s="21"/>
      <c r="I36563" s="21"/>
      <c r="K36563" s="32">
        <v>3.9894228040143269</v>
      </c>
      <c r="L36563" s="33">
        <v>0</v>
      </c>
    </row>
    <row r="36564" spans="7:12" x14ac:dyDescent="0.25">
      <c r="G36564" s="21"/>
      <c r="H36564" s="21"/>
      <c r="I36564" s="21"/>
      <c r="K36564" s="32">
        <v>0</v>
      </c>
      <c r="L36564" s="33">
        <v>0</v>
      </c>
    </row>
    <row r="36565" spans="7:12" x14ac:dyDescent="0.25">
      <c r="G36565" s="21"/>
      <c r="H36565" s="21"/>
      <c r="I36565" s="21"/>
      <c r="K36565" s="32">
        <v>3.9894228040143269</v>
      </c>
      <c r="L36565" s="33">
        <v>0</v>
      </c>
    </row>
    <row r="36566" spans="7:12" x14ac:dyDescent="0.25">
      <c r="G36566" s="21"/>
      <c r="H36566" s="21"/>
      <c r="I36566" s="21"/>
      <c r="K36566" s="32">
        <v>0</v>
      </c>
      <c r="L36566" s="33">
        <v>0</v>
      </c>
    </row>
    <row r="36567" spans="7:12" x14ac:dyDescent="0.25">
      <c r="G36567" s="21"/>
      <c r="H36567" s="21"/>
      <c r="I36567" s="21"/>
      <c r="K36567" s="32">
        <v>23.936536824085962</v>
      </c>
      <c r="L36567" s="33">
        <v>46.821978633177636</v>
      </c>
    </row>
    <row r="36568" spans="7:12" x14ac:dyDescent="0.25">
      <c r="G36568" s="21"/>
      <c r="H36568" s="21"/>
      <c r="I36568" s="21"/>
      <c r="K36568" s="32">
        <v>15.957691216057308</v>
      </c>
      <c r="L36568" s="33">
        <v>4.6643032505679738</v>
      </c>
    </row>
    <row r="36569" spans="7:12" x14ac:dyDescent="0.25">
      <c r="G36569" s="21"/>
      <c r="H36569" s="21"/>
      <c r="I36569" s="21"/>
      <c r="K36569" s="32">
        <v>0</v>
      </c>
      <c r="L36569" s="33">
        <v>0</v>
      </c>
    </row>
    <row r="36570" spans="7:12" x14ac:dyDescent="0.25">
      <c r="G36570" s="21"/>
      <c r="H36570" s="21"/>
      <c r="I36570" s="21"/>
      <c r="K36570" s="32">
        <v>3.9894228040143269</v>
      </c>
      <c r="L36570" s="33">
        <v>5.0172783695762826</v>
      </c>
    </row>
    <row r="36571" spans="7:12" x14ac:dyDescent="0.25">
      <c r="G36571" s="21"/>
      <c r="H36571" s="21"/>
      <c r="I36571" s="21"/>
      <c r="K36571" s="32">
        <v>103.72499290437247</v>
      </c>
      <c r="L36571" s="33">
        <v>158.01388140426252</v>
      </c>
    </row>
    <row r="36572" spans="7:12" x14ac:dyDescent="0.25">
      <c r="G36572" s="21"/>
      <c r="H36572" s="21"/>
      <c r="I36572" s="21"/>
      <c r="K36572" s="32">
        <v>7.9788456080286538</v>
      </c>
      <c r="L36572" s="33">
        <v>3.6594197517838434</v>
      </c>
    </row>
    <row r="36573" spans="7:12" x14ac:dyDescent="0.25">
      <c r="G36573" s="21"/>
      <c r="H36573" s="21"/>
      <c r="I36573" s="21"/>
      <c r="K36573" s="32">
        <v>3.9894228040143269</v>
      </c>
      <c r="L36573" s="33">
        <v>0</v>
      </c>
    </row>
    <row r="36574" spans="7:12" x14ac:dyDescent="0.25">
      <c r="G36574" s="21"/>
      <c r="H36574" s="21"/>
      <c r="I36574" s="21"/>
      <c r="K36574" s="32">
        <v>15.957691216057308</v>
      </c>
      <c r="L36574" s="33">
        <v>19.219191757622326</v>
      </c>
    </row>
    <row r="36575" spans="7:12" x14ac:dyDescent="0.25">
      <c r="G36575" s="21"/>
      <c r="H36575" s="21"/>
      <c r="I36575" s="21"/>
      <c r="K36575" s="32">
        <v>0</v>
      </c>
      <c r="L36575" s="33">
        <v>0</v>
      </c>
    </row>
    <row r="36576" spans="7:12" x14ac:dyDescent="0.25">
      <c r="G36576" s="21"/>
      <c r="H36576" s="21"/>
      <c r="I36576" s="21"/>
      <c r="K36576" s="32">
        <v>7.9788456080286538</v>
      </c>
      <c r="L36576" s="33">
        <v>4.1498126089195804</v>
      </c>
    </row>
    <row r="36577" spans="7:12" x14ac:dyDescent="0.25">
      <c r="G36577" s="21"/>
      <c r="H36577" s="21"/>
      <c r="I36577" s="21"/>
      <c r="K36577" s="32">
        <v>19.947114020071634</v>
      </c>
      <c r="L36577" s="33">
        <v>21.865906654856474</v>
      </c>
    </row>
    <row r="36578" spans="7:12" x14ac:dyDescent="0.25">
      <c r="G36578" s="21"/>
      <c r="H36578" s="21"/>
      <c r="I36578" s="21"/>
      <c r="K36578" s="32">
        <v>19.947114020071634</v>
      </c>
      <c r="L36578" s="33">
        <v>13.968467585090083</v>
      </c>
    </row>
    <row r="36579" spans="7:12" x14ac:dyDescent="0.25">
      <c r="G36579" s="21"/>
      <c r="H36579" s="21"/>
      <c r="I36579" s="21"/>
      <c r="K36579" s="32">
        <v>3.9894228040143269</v>
      </c>
      <c r="L36579" s="33">
        <v>0</v>
      </c>
    </row>
    <row r="36580" spans="7:12" x14ac:dyDescent="0.25">
      <c r="G36580" s="21"/>
      <c r="H36580" s="21"/>
      <c r="I36580" s="21"/>
      <c r="K36580" s="32">
        <v>0</v>
      </c>
      <c r="L36580" s="33">
        <v>0</v>
      </c>
    </row>
    <row r="36581" spans="7:12" x14ac:dyDescent="0.25">
      <c r="G36581" s="21"/>
      <c r="H36581" s="21"/>
      <c r="I36581" s="21"/>
      <c r="K36581" s="32">
        <v>7.9788456080286538</v>
      </c>
      <c r="L36581" s="33">
        <v>0</v>
      </c>
    </row>
    <row r="36582" spans="7:12" x14ac:dyDescent="0.25">
      <c r="G36582" s="21"/>
      <c r="H36582" s="21"/>
      <c r="I36582" s="21"/>
      <c r="K36582" s="32">
        <v>0</v>
      </c>
      <c r="L36582" s="33">
        <v>0</v>
      </c>
    </row>
    <row r="36583" spans="7:12" x14ac:dyDescent="0.25">
      <c r="G36583" s="21"/>
      <c r="H36583" s="21"/>
      <c r="I36583" s="21"/>
      <c r="K36583" s="32">
        <v>7.9788456080286538</v>
      </c>
      <c r="L36583" s="33">
        <v>1.1998021747204011</v>
      </c>
    </row>
    <row r="36584" spans="7:12" x14ac:dyDescent="0.25">
      <c r="G36584" s="21"/>
      <c r="H36584" s="21"/>
      <c r="I36584" s="21"/>
      <c r="K36584" s="32">
        <v>27.925959628100291</v>
      </c>
      <c r="L36584" s="33">
        <v>3.5779525754389079</v>
      </c>
    </row>
    <row r="36585" spans="7:12" x14ac:dyDescent="0.25">
      <c r="G36585" s="21"/>
      <c r="H36585" s="21"/>
      <c r="I36585" s="21"/>
      <c r="K36585" s="32">
        <v>0</v>
      </c>
      <c r="L36585" s="33">
        <v>0</v>
      </c>
    </row>
    <row r="36586" spans="7:12" x14ac:dyDescent="0.25">
      <c r="G36586" s="21"/>
      <c r="H36586" s="21"/>
      <c r="I36586" s="21"/>
      <c r="K36586" s="32">
        <v>0</v>
      </c>
      <c r="L36586" s="33">
        <v>0</v>
      </c>
    </row>
    <row r="36587" spans="7:12" x14ac:dyDescent="0.25">
      <c r="G36587" s="21"/>
      <c r="H36587" s="21"/>
      <c r="I36587" s="21"/>
      <c r="K36587" s="32">
        <v>11.968268412042981</v>
      </c>
      <c r="L36587" s="33">
        <v>2.9131162355168549</v>
      </c>
    </row>
    <row r="36588" spans="7:12" x14ac:dyDescent="0.25">
      <c r="G36588" s="21"/>
      <c r="H36588" s="21"/>
      <c r="I36588" s="21"/>
      <c r="K36588" s="32">
        <v>3.9894228040143269</v>
      </c>
      <c r="L36588" s="33">
        <v>0</v>
      </c>
    </row>
    <row r="36589" spans="7:12" x14ac:dyDescent="0.25">
      <c r="G36589" s="21"/>
      <c r="H36589" s="21"/>
      <c r="I36589" s="21"/>
      <c r="K36589" s="32">
        <v>3.9894228040143269</v>
      </c>
      <c r="L36589" s="33">
        <v>0</v>
      </c>
    </row>
    <row r="36590" spans="7:12" x14ac:dyDescent="0.25">
      <c r="G36590" s="21"/>
      <c r="H36590" s="21"/>
      <c r="I36590" s="21"/>
      <c r="K36590" s="32">
        <v>11.968268412042981</v>
      </c>
      <c r="L36590" s="33">
        <v>4.0766325249356683</v>
      </c>
    </row>
    <row r="36591" spans="7:12" x14ac:dyDescent="0.25">
      <c r="G36591" s="21"/>
      <c r="H36591" s="21"/>
      <c r="I36591" s="21"/>
      <c r="K36591" s="32">
        <v>11.968268412042981</v>
      </c>
      <c r="L36591" s="33">
        <v>29.700139917658298</v>
      </c>
    </row>
    <row r="36592" spans="7:12" x14ac:dyDescent="0.25">
      <c r="G36592" s="21"/>
      <c r="H36592" s="21"/>
      <c r="I36592" s="21"/>
      <c r="K36592" s="32">
        <v>3.9894228040143269</v>
      </c>
      <c r="L36592" s="33">
        <v>8.3810333231962986</v>
      </c>
    </row>
    <row r="36593" spans="7:12" x14ac:dyDescent="0.25">
      <c r="G36593" s="21"/>
      <c r="H36593" s="21"/>
      <c r="I36593" s="21"/>
      <c r="K36593" s="32">
        <v>0</v>
      </c>
      <c r="L36593" s="33">
        <v>0</v>
      </c>
    </row>
    <row r="36594" spans="7:12" x14ac:dyDescent="0.25">
      <c r="G36594" s="21"/>
      <c r="H36594" s="21"/>
      <c r="I36594" s="21"/>
      <c r="K36594" s="32">
        <v>0</v>
      </c>
      <c r="L36594" s="33">
        <v>0</v>
      </c>
    </row>
    <row r="36595" spans="7:12" x14ac:dyDescent="0.25">
      <c r="G36595" s="21"/>
      <c r="H36595" s="21"/>
      <c r="I36595" s="21"/>
      <c r="K36595" s="32">
        <v>7.9788456080286538</v>
      </c>
      <c r="L36595" s="33">
        <v>0</v>
      </c>
    </row>
    <row r="36596" spans="7:12" x14ac:dyDescent="0.25">
      <c r="G36596" s="21"/>
      <c r="H36596" s="21"/>
      <c r="I36596" s="21"/>
      <c r="K36596" s="32">
        <v>3.9894228040143269</v>
      </c>
      <c r="L36596" s="33">
        <v>1.6172357960310924</v>
      </c>
    </row>
    <row r="36597" spans="7:12" x14ac:dyDescent="0.25">
      <c r="G36597" s="21"/>
      <c r="H36597" s="21"/>
      <c r="I36597" s="21"/>
      <c r="K36597" s="32">
        <v>7.9788456080286538</v>
      </c>
      <c r="L36597" s="33">
        <v>0</v>
      </c>
    </row>
    <row r="36598" spans="7:12" x14ac:dyDescent="0.25">
      <c r="G36598" s="21"/>
      <c r="H36598" s="21"/>
      <c r="I36598" s="21"/>
      <c r="K36598" s="32">
        <v>0</v>
      </c>
      <c r="L36598" s="33">
        <v>0</v>
      </c>
    </row>
    <row r="36599" spans="7:12" x14ac:dyDescent="0.25">
      <c r="G36599" s="21"/>
      <c r="H36599" s="21"/>
      <c r="I36599" s="21"/>
      <c r="K36599" s="32">
        <v>3.9894228040143269</v>
      </c>
      <c r="L36599" s="33">
        <v>17.122748476273429</v>
      </c>
    </row>
    <row r="36600" spans="7:12" x14ac:dyDescent="0.25">
      <c r="G36600" s="21"/>
      <c r="H36600" s="21"/>
      <c r="I36600" s="21"/>
      <c r="K36600" s="32">
        <v>0</v>
      </c>
      <c r="L36600" s="33">
        <v>0</v>
      </c>
    </row>
    <row r="36601" spans="7:12" x14ac:dyDescent="0.25">
      <c r="G36601" s="21"/>
      <c r="H36601" s="21"/>
      <c r="I36601" s="21"/>
      <c r="K36601" s="32">
        <v>0</v>
      </c>
      <c r="L36601" s="33">
        <v>0</v>
      </c>
    </row>
    <row r="36602" spans="7:12" x14ac:dyDescent="0.25">
      <c r="G36602" s="21"/>
      <c r="H36602" s="21"/>
      <c r="I36602" s="21"/>
      <c r="K36602" s="32">
        <v>0</v>
      </c>
      <c r="L36602" s="33">
        <v>0</v>
      </c>
    </row>
    <row r="36603" spans="7:12" x14ac:dyDescent="0.25">
      <c r="G36603" s="21"/>
      <c r="H36603" s="21"/>
      <c r="I36603" s="21"/>
      <c r="K36603" s="32">
        <v>0</v>
      </c>
      <c r="L36603" s="33">
        <v>0</v>
      </c>
    </row>
    <row r="36604" spans="7:12" x14ac:dyDescent="0.25">
      <c r="G36604" s="21"/>
      <c r="H36604" s="21"/>
      <c r="I36604" s="21"/>
      <c r="K36604" s="32">
        <v>0</v>
      </c>
      <c r="L36604" s="33">
        <v>0</v>
      </c>
    </row>
    <row r="36605" spans="7:12" x14ac:dyDescent="0.25">
      <c r="G36605" s="21"/>
      <c r="H36605" s="21"/>
      <c r="I36605" s="21"/>
      <c r="K36605" s="32">
        <v>23.936536824085962</v>
      </c>
      <c r="L36605" s="33">
        <v>50.378171255355369</v>
      </c>
    </row>
    <row r="36606" spans="7:12" x14ac:dyDescent="0.25">
      <c r="G36606" s="21"/>
      <c r="H36606" s="21"/>
      <c r="I36606" s="21"/>
      <c r="K36606" s="32">
        <v>0</v>
      </c>
      <c r="L36606" s="33">
        <v>0</v>
      </c>
    </row>
    <row r="36607" spans="7:12" x14ac:dyDescent="0.25">
      <c r="G36607" s="21"/>
      <c r="H36607" s="21"/>
      <c r="I36607" s="21"/>
      <c r="K36607" s="32">
        <v>0</v>
      </c>
      <c r="L36607" s="33">
        <v>0</v>
      </c>
    </row>
    <row r="36608" spans="7:12" x14ac:dyDescent="0.25">
      <c r="G36608" s="21"/>
      <c r="H36608" s="21"/>
      <c r="I36608" s="21"/>
      <c r="K36608" s="32">
        <v>31.915382432114619</v>
      </c>
      <c r="L36608" s="33">
        <v>28.122685749315803</v>
      </c>
    </row>
    <row r="36609" spans="7:12" x14ac:dyDescent="0.25">
      <c r="G36609" s="21"/>
      <c r="H36609" s="21"/>
      <c r="I36609" s="21"/>
      <c r="K36609" s="32">
        <v>3.9894228040143269</v>
      </c>
      <c r="L36609" s="33">
        <v>0</v>
      </c>
    </row>
    <row r="36610" spans="7:12" x14ac:dyDescent="0.25">
      <c r="G36610" s="21"/>
      <c r="H36610" s="21"/>
      <c r="I36610" s="21"/>
      <c r="K36610" s="32">
        <v>0</v>
      </c>
      <c r="L36610" s="33">
        <v>0</v>
      </c>
    </row>
    <row r="36611" spans="7:12" x14ac:dyDescent="0.25">
      <c r="G36611" s="21"/>
      <c r="H36611" s="21"/>
      <c r="I36611" s="21"/>
      <c r="K36611" s="32">
        <v>3.9894228040143269</v>
      </c>
      <c r="L36611" s="33">
        <v>1.2703005202834492</v>
      </c>
    </row>
    <row r="36612" spans="7:12" x14ac:dyDescent="0.25">
      <c r="G36612" s="21"/>
      <c r="H36612" s="21"/>
      <c r="I36612" s="21"/>
      <c r="K36612" s="32">
        <v>0</v>
      </c>
      <c r="L36612" s="33">
        <v>0</v>
      </c>
    </row>
    <row r="36613" spans="7:12" x14ac:dyDescent="0.25">
      <c r="G36613" s="21"/>
      <c r="H36613" s="21"/>
      <c r="I36613" s="21"/>
      <c r="K36613" s="32">
        <v>39.894228040143268</v>
      </c>
      <c r="L36613" s="33">
        <v>72.104650457914104</v>
      </c>
    </row>
    <row r="36614" spans="7:12" x14ac:dyDescent="0.25">
      <c r="G36614" s="21"/>
      <c r="H36614" s="21"/>
      <c r="I36614" s="21"/>
      <c r="K36614" s="32">
        <v>7.9788456080286538</v>
      </c>
      <c r="L36614" s="33">
        <v>0</v>
      </c>
    </row>
    <row r="36615" spans="7:12" x14ac:dyDescent="0.25">
      <c r="G36615" s="21"/>
      <c r="H36615" s="21"/>
      <c r="I36615" s="21"/>
      <c r="K36615" s="32">
        <v>0</v>
      </c>
      <c r="L36615" s="33">
        <v>0</v>
      </c>
    </row>
    <row r="36616" spans="7:12" x14ac:dyDescent="0.25">
      <c r="G36616" s="21"/>
      <c r="H36616" s="21"/>
      <c r="I36616" s="21"/>
      <c r="K36616" s="32">
        <v>3.9894228040143269</v>
      </c>
      <c r="L36616" s="33">
        <v>3.9489919457935754</v>
      </c>
    </row>
    <row r="36617" spans="7:12" x14ac:dyDescent="0.25">
      <c r="G36617" s="21"/>
      <c r="H36617" s="21"/>
      <c r="I36617" s="21"/>
      <c r="K36617" s="32">
        <v>11.968268412042981</v>
      </c>
      <c r="L36617" s="33">
        <v>9.6047186180066024</v>
      </c>
    </row>
    <row r="36618" spans="7:12" x14ac:dyDescent="0.25">
      <c r="G36618" s="21"/>
      <c r="H36618" s="21"/>
      <c r="I36618" s="21"/>
      <c r="K36618" s="32">
        <v>3.9894228040143269</v>
      </c>
      <c r="L36618" s="33">
        <v>0</v>
      </c>
    </row>
    <row r="36619" spans="7:12" x14ac:dyDescent="0.25">
      <c r="G36619" s="21"/>
      <c r="H36619" s="21"/>
      <c r="I36619" s="21"/>
      <c r="K36619" s="32">
        <v>0</v>
      </c>
      <c r="L36619" s="33">
        <v>0</v>
      </c>
    </row>
    <row r="36620" spans="7:12" x14ac:dyDescent="0.25">
      <c r="G36620" s="21"/>
      <c r="H36620" s="21"/>
      <c r="I36620" s="21"/>
      <c r="K36620" s="32">
        <v>3.9894228040143269</v>
      </c>
      <c r="L36620" s="33">
        <v>0</v>
      </c>
    </row>
    <row r="36621" spans="7:12" x14ac:dyDescent="0.25">
      <c r="G36621" s="21"/>
      <c r="H36621" s="21"/>
      <c r="I36621" s="21"/>
      <c r="K36621" s="32">
        <v>0</v>
      </c>
      <c r="L36621" s="33">
        <v>0</v>
      </c>
    </row>
    <row r="36622" spans="7:12" x14ac:dyDescent="0.25">
      <c r="G36622" s="21"/>
      <c r="H36622" s="21"/>
      <c r="I36622" s="21"/>
      <c r="K36622" s="32">
        <v>15.957691216057308</v>
      </c>
      <c r="L36622" s="33">
        <v>11.996952099792868</v>
      </c>
    </row>
    <row r="36623" spans="7:12" x14ac:dyDescent="0.25">
      <c r="G36623" s="21"/>
      <c r="H36623" s="21"/>
      <c r="I36623" s="21"/>
      <c r="K36623" s="32">
        <v>0</v>
      </c>
      <c r="L36623" s="33">
        <v>0</v>
      </c>
    </row>
    <row r="36624" spans="7:12" x14ac:dyDescent="0.25">
      <c r="G36624" s="21"/>
      <c r="H36624" s="21"/>
      <c r="I36624" s="21"/>
      <c r="K36624" s="32">
        <v>11.968268412042981</v>
      </c>
      <c r="L36624" s="33">
        <v>13.53445259019913</v>
      </c>
    </row>
    <row r="36625" spans="7:12" x14ac:dyDescent="0.25">
      <c r="G36625" s="21"/>
      <c r="H36625" s="21"/>
      <c r="I36625" s="21"/>
      <c r="K36625" s="32">
        <v>19.947114020071634</v>
      </c>
      <c r="L36625" s="33">
        <v>37.894264432367663</v>
      </c>
    </row>
    <row r="36626" spans="7:12" x14ac:dyDescent="0.25">
      <c r="G36626" s="21"/>
      <c r="H36626" s="21"/>
      <c r="I36626" s="21"/>
      <c r="K36626" s="32">
        <v>0</v>
      </c>
      <c r="L36626" s="33">
        <v>0</v>
      </c>
    </row>
    <row r="36627" spans="7:12" x14ac:dyDescent="0.25">
      <c r="G36627" s="21"/>
      <c r="H36627" s="21"/>
      <c r="I36627" s="21"/>
      <c r="K36627" s="32">
        <v>0</v>
      </c>
      <c r="L36627" s="33">
        <v>0</v>
      </c>
    </row>
    <row r="36628" spans="7:12" x14ac:dyDescent="0.25">
      <c r="G36628" s="21"/>
      <c r="H36628" s="21"/>
      <c r="I36628" s="21"/>
      <c r="K36628" s="32">
        <v>7.9788456080286538</v>
      </c>
      <c r="L36628" s="33">
        <v>4.5768959585145952</v>
      </c>
    </row>
    <row r="36629" spans="7:12" x14ac:dyDescent="0.25">
      <c r="G36629" s="21"/>
      <c r="H36629" s="21"/>
      <c r="I36629" s="21"/>
      <c r="K36629" s="32">
        <v>3.9894228040143269</v>
      </c>
      <c r="L36629" s="33">
        <v>0.24544548187547072</v>
      </c>
    </row>
    <row r="36630" spans="7:12" x14ac:dyDescent="0.25">
      <c r="G36630" s="21"/>
      <c r="H36630" s="21"/>
      <c r="I36630" s="21"/>
      <c r="K36630" s="32">
        <v>7.9788456080286538</v>
      </c>
      <c r="L36630" s="33">
        <v>22.385624183274121</v>
      </c>
    </row>
    <row r="36631" spans="7:12" x14ac:dyDescent="0.25">
      <c r="G36631" s="21"/>
      <c r="H36631" s="21"/>
      <c r="I36631" s="21"/>
      <c r="K36631" s="32">
        <v>27.925959628100291</v>
      </c>
      <c r="L36631" s="33">
        <v>47.139908034178504</v>
      </c>
    </row>
    <row r="36632" spans="7:12" x14ac:dyDescent="0.25">
      <c r="G36632" s="21"/>
      <c r="H36632" s="21"/>
      <c r="I36632" s="21"/>
      <c r="K36632" s="32">
        <v>11.968268412042981</v>
      </c>
      <c r="L36632" s="33">
        <v>9.112900460430831</v>
      </c>
    </row>
    <row r="36633" spans="7:12" x14ac:dyDescent="0.25">
      <c r="G36633" s="21"/>
      <c r="H36633" s="21"/>
      <c r="I36633" s="21"/>
      <c r="K36633" s="32">
        <v>7.9788456080286538</v>
      </c>
      <c r="L36633" s="33">
        <v>0</v>
      </c>
    </row>
    <row r="36634" spans="7:12" x14ac:dyDescent="0.25">
      <c r="G36634" s="21"/>
      <c r="H36634" s="21"/>
      <c r="I36634" s="21"/>
      <c r="K36634" s="32">
        <v>15.957691216057308</v>
      </c>
      <c r="L36634" s="33">
        <v>14.863138496768929</v>
      </c>
    </row>
    <row r="36635" spans="7:12" x14ac:dyDescent="0.25">
      <c r="G36635" s="21"/>
      <c r="H36635" s="21"/>
      <c r="I36635" s="21"/>
      <c r="K36635" s="32">
        <v>0</v>
      </c>
      <c r="L36635" s="33">
        <v>0</v>
      </c>
    </row>
    <row r="36636" spans="7:12" x14ac:dyDescent="0.25">
      <c r="G36636" s="21"/>
      <c r="H36636" s="21"/>
      <c r="I36636" s="21"/>
      <c r="K36636" s="32">
        <v>35.904805236128944</v>
      </c>
      <c r="L36636" s="33">
        <v>72.26925931932405</v>
      </c>
    </row>
    <row r="36637" spans="7:12" x14ac:dyDescent="0.25">
      <c r="G36637" s="21"/>
      <c r="H36637" s="21"/>
      <c r="I36637" s="21"/>
      <c r="K36637" s="32">
        <v>0</v>
      </c>
      <c r="L36637" s="33">
        <v>0</v>
      </c>
    </row>
    <row r="36638" spans="7:12" x14ac:dyDescent="0.25">
      <c r="G36638" s="21"/>
      <c r="H36638" s="21"/>
      <c r="I36638" s="21"/>
      <c r="K36638" s="32">
        <v>27.925959628100291</v>
      </c>
      <c r="L36638" s="33">
        <v>26.856869428052054</v>
      </c>
    </row>
    <row r="36639" spans="7:12" x14ac:dyDescent="0.25">
      <c r="G36639" s="21"/>
      <c r="H36639" s="21"/>
      <c r="I36639" s="21"/>
      <c r="K36639" s="32">
        <v>3.9894228040143269</v>
      </c>
      <c r="L36639" s="33">
        <v>0</v>
      </c>
    </row>
    <row r="36640" spans="7:12" x14ac:dyDescent="0.25">
      <c r="G36640" s="21"/>
      <c r="H36640" s="21"/>
      <c r="I36640" s="21"/>
      <c r="K36640" s="32">
        <v>3.9894228040143269</v>
      </c>
      <c r="L36640" s="33">
        <v>0</v>
      </c>
    </row>
    <row r="36641" spans="7:12" x14ac:dyDescent="0.25">
      <c r="G36641" s="21"/>
      <c r="H36641" s="21"/>
      <c r="I36641" s="21"/>
      <c r="K36641" s="32">
        <v>0</v>
      </c>
      <c r="L36641" s="33">
        <v>0</v>
      </c>
    </row>
    <row r="36642" spans="7:12" x14ac:dyDescent="0.25">
      <c r="G36642" s="21"/>
      <c r="H36642" s="21"/>
      <c r="I36642" s="21"/>
      <c r="K36642" s="32">
        <v>15.957691216057308</v>
      </c>
      <c r="L36642" s="33">
        <v>24.922721271637744</v>
      </c>
    </row>
    <row r="36643" spans="7:12" x14ac:dyDescent="0.25">
      <c r="G36643" s="21"/>
      <c r="H36643" s="21"/>
      <c r="I36643" s="21"/>
      <c r="K36643" s="32">
        <v>3.9894228040143269</v>
      </c>
      <c r="L36643" s="33">
        <v>0</v>
      </c>
    </row>
    <row r="36644" spans="7:12" x14ac:dyDescent="0.25">
      <c r="G36644" s="21"/>
      <c r="H36644" s="21"/>
      <c r="I36644" s="21"/>
      <c r="K36644" s="32">
        <v>67.820187668243548</v>
      </c>
      <c r="L36644" s="33">
        <v>89.867230713300401</v>
      </c>
    </row>
    <row r="36645" spans="7:12" x14ac:dyDescent="0.25">
      <c r="G36645" s="21"/>
      <c r="H36645" s="21"/>
      <c r="I36645" s="21"/>
      <c r="K36645" s="32">
        <v>0</v>
      </c>
      <c r="L36645" s="33">
        <v>0</v>
      </c>
    </row>
    <row r="36646" spans="7:12" x14ac:dyDescent="0.25">
      <c r="G36646" s="21"/>
      <c r="H36646" s="21"/>
      <c r="I36646" s="21"/>
      <c r="K36646" s="32">
        <v>3.9894228040143269</v>
      </c>
      <c r="L36646" s="33">
        <v>3.4550370213203037</v>
      </c>
    </row>
    <row r="36647" spans="7:12" x14ac:dyDescent="0.25">
      <c r="G36647" s="21"/>
      <c r="H36647" s="21"/>
      <c r="I36647" s="21"/>
      <c r="K36647" s="32">
        <v>11.968268412042981</v>
      </c>
      <c r="L36647" s="33">
        <v>4.1780721931784814</v>
      </c>
    </row>
    <row r="36648" spans="7:12" x14ac:dyDescent="0.25">
      <c r="G36648" s="21"/>
      <c r="H36648" s="21"/>
      <c r="I36648" s="21"/>
      <c r="K36648" s="32">
        <v>0</v>
      </c>
      <c r="L36648" s="33">
        <v>0</v>
      </c>
    </row>
    <row r="36649" spans="7:12" x14ac:dyDescent="0.25">
      <c r="G36649" s="21"/>
      <c r="H36649" s="21"/>
      <c r="I36649" s="21"/>
      <c r="K36649" s="32">
        <v>7.9788456080286538</v>
      </c>
      <c r="L36649" s="33">
        <v>0.59039324498073797</v>
      </c>
    </row>
    <row r="36650" spans="7:12" x14ac:dyDescent="0.25">
      <c r="G36650" s="21"/>
      <c r="H36650" s="21"/>
      <c r="I36650" s="21"/>
      <c r="K36650" s="32">
        <v>0</v>
      </c>
      <c r="L36650" s="33">
        <v>0</v>
      </c>
    </row>
    <row r="36651" spans="7:12" x14ac:dyDescent="0.25">
      <c r="G36651" s="21"/>
      <c r="H36651" s="21"/>
      <c r="I36651" s="21"/>
      <c r="K36651" s="32">
        <v>27.925959628100291</v>
      </c>
      <c r="L36651" s="33">
        <v>31.18825793158635</v>
      </c>
    </row>
    <row r="36652" spans="7:12" x14ac:dyDescent="0.25">
      <c r="G36652" s="21"/>
      <c r="H36652" s="21"/>
      <c r="I36652" s="21"/>
      <c r="K36652" s="32">
        <v>19.947114020071634</v>
      </c>
      <c r="L36652" s="33">
        <v>24.958061919202226</v>
      </c>
    </row>
    <row r="36653" spans="7:12" x14ac:dyDescent="0.25">
      <c r="G36653" s="21"/>
      <c r="H36653" s="21"/>
      <c r="I36653" s="21"/>
      <c r="K36653" s="32">
        <v>0</v>
      </c>
      <c r="L36653" s="33">
        <v>0</v>
      </c>
    </row>
    <row r="36654" spans="7:12" x14ac:dyDescent="0.25">
      <c r="G36654" s="21"/>
      <c r="H36654" s="21"/>
      <c r="I36654" s="21"/>
      <c r="K36654" s="32">
        <v>0</v>
      </c>
      <c r="L36654" s="33">
        <v>0</v>
      </c>
    </row>
    <row r="36655" spans="7:12" x14ac:dyDescent="0.25">
      <c r="G36655" s="21"/>
      <c r="H36655" s="21"/>
      <c r="I36655" s="21"/>
      <c r="K36655" s="32">
        <v>19.947114020071634</v>
      </c>
      <c r="L36655" s="33">
        <v>22.238792642774559</v>
      </c>
    </row>
    <row r="36656" spans="7:12" x14ac:dyDescent="0.25">
      <c r="G36656" s="21"/>
      <c r="H36656" s="21"/>
      <c r="I36656" s="21"/>
      <c r="K36656" s="32">
        <v>11.968268412042981</v>
      </c>
      <c r="L36656" s="33">
        <v>0</v>
      </c>
    </row>
    <row r="36657" spans="7:12" x14ac:dyDescent="0.25">
      <c r="G36657" s="21"/>
      <c r="H36657" s="21"/>
      <c r="I36657" s="21"/>
      <c r="K36657" s="32">
        <v>27.925959628100291</v>
      </c>
      <c r="L36657" s="33">
        <v>30.016888211155333</v>
      </c>
    </row>
    <row r="36658" spans="7:12" x14ac:dyDescent="0.25">
      <c r="G36658" s="21"/>
      <c r="H36658" s="21"/>
      <c r="I36658" s="21"/>
      <c r="K36658" s="32">
        <v>3.9894228040143269</v>
      </c>
      <c r="L36658" s="33">
        <v>6.9101041726420842</v>
      </c>
    </row>
    <row r="36659" spans="7:12" x14ac:dyDescent="0.25">
      <c r="G36659" s="21"/>
      <c r="H36659" s="21"/>
      <c r="I36659" s="21"/>
      <c r="K36659" s="32">
        <v>0</v>
      </c>
      <c r="L36659" s="33">
        <v>0</v>
      </c>
    </row>
    <row r="36660" spans="7:12" x14ac:dyDescent="0.25">
      <c r="G36660" s="21"/>
      <c r="H36660" s="21"/>
      <c r="I36660" s="21"/>
      <c r="K36660" s="32">
        <v>47.873073648171918</v>
      </c>
      <c r="L36660" s="33">
        <v>55.442151903634027</v>
      </c>
    </row>
    <row r="36661" spans="7:12" x14ac:dyDescent="0.25">
      <c r="G36661" s="21"/>
      <c r="H36661" s="21"/>
      <c r="I36661" s="21"/>
      <c r="K36661" s="32">
        <v>0</v>
      </c>
      <c r="L36661" s="33">
        <v>0</v>
      </c>
    </row>
    <row r="36662" spans="7:12" x14ac:dyDescent="0.25">
      <c r="G36662" s="21"/>
      <c r="H36662" s="21"/>
      <c r="I36662" s="21"/>
      <c r="K36662" s="32">
        <v>11.968268412042981</v>
      </c>
      <c r="L36662" s="33">
        <v>19.095302216208616</v>
      </c>
    </row>
    <row r="36663" spans="7:12" x14ac:dyDescent="0.25">
      <c r="G36663" s="21"/>
      <c r="H36663" s="21"/>
      <c r="I36663" s="21"/>
      <c r="K36663" s="32">
        <v>23.936536824085962</v>
      </c>
      <c r="L36663" s="33">
        <v>16.492528576016753</v>
      </c>
    </row>
    <row r="36664" spans="7:12" x14ac:dyDescent="0.25">
      <c r="G36664" s="21"/>
      <c r="H36664" s="21"/>
      <c r="I36664" s="21"/>
      <c r="K36664" s="32">
        <v>11.968268412042981</v>
      </c>
      <c r="L36664" s="33">
        <v>8.5747618093368736</v>
      </c>
    </row>
    <row r="36665" spans="7:12" x14ac:dyDescent="0.25">
      <c r="G36665" s="21"/>
      <c r="H36665" s="21"/>
      <c r="I36665" s="21"/>
      <c r="K36665" s="32">
        <v>11.968268412042981</v>
      </c>
      <c r="L36665" s="33">
        <v>6.7374281164425192</v>
      </c>
    </row>
    <row r="36666" spans="7:12" x14ac:dyDescent="0.25">
      <c r="G36666" s="21"/>
      <c r="H36666" s="21"/>
      <c r="I36666" s="21"/>
      <c r="K36666" s="32">
        <v>3.9894228040143269</v>
      </c>
      <c r="L36666" s="33">
        <v>0</v>
      </c>
    </row>
    <row r="36667" spans="7:12" x14ac:dyDescent="0.25">
      <c r="G36667" s="21"/>
      <c r="H36667" s="21"/>
      <c r="I36667" s="21"/>
      <c r="K36667" s="32">
        <v>0</v>
      </c>
      <c r="L36667" s="33">
        <v>0</v>
      </c>
    </row>
    <row r="36668" spans="7:12" x14ac:dyDescent="0.25">
      <c r="G36668" s="21"/>
      <c r="H36668" s="21"/>
      <c r="I36668" s="21"/>
      <c r="K36668" s="32">
        <v>0</v>
      </c>
      <c r="L36668" s="33">
        <v>0</v>
      </c>
    </row>
    <row r="36669" spans="7:12" x14ac:dyDescent="0.25">
      <c r="G36669" s="21"/>
      <c r="H36669" s="21"/>
      <c r="I36669" s="21"/>
      <c r="K36669" s="32">
        <v>11.968268412042981</v>
      </c>
      <c r="L36669" s="33">
        <v>0</v>
      </c>
    </row>
    <row r="36670" spans="7:12" x14ac:dyDescent="0.25">
      <c r="G36670" s="21"/>
      <c r="H36670" s="21"/>
      <c r="I36670" s="21"/>
      <c r="K36670" s="32">
        <v>7.9788456080286538</v>
      </c>
      <c r="L36670" s="33">
        <v>14.063715332631057</v>
      </c>
    </row>
    <row r="36671" spans="7:12" x14ac:dyDescent="0.25">
      <c r="G36671" s="21"/>
      <c r="H36671" s="21"/>
      <c r="I36671" s="21"/>
      <c r="K36671" s="32">
        <v>0</v>
      </c>
      <c r="L36671" s="33">
        <v>0</v>
      </c>
    </row>
    <row r="36672" spans="7:12" x14ac:dyDescent="0.25">
      <c r="G36672" s="21"/>
      <c r="H36672" s="21"/>
      <c r="I36672" s="21"/>
      <c r="K36672" s="32">
        <v>11.968268412042981</v>
      </c>
      <c r="L36672" s="33">
        <v>11.738887938559781</v>
      </c>
    </row>
    <row r="36673" spans="7:12" x14ac:dyDescent="0.25">
      <c r="G36673" s="21"/>
      <c r="H36673" s="21"/>
      <c r="I36673" s="21"/>
      <c r="K36673" s="32">
        <v>0</v>
      </c>
      <c r="L36673" s="33">
        <v>0</v>
      </c>
    </row>
    <row r="36674" spans="7:12" x14ac:dyDescent="0.25">
      <c r="G36674" s="21"/>
      <c r="H36674" s="21"/>
      <c r="I36674" s="21"/>
      <c r="K36674" s="32">
        <v>0</v>
      </c>
      <c r="L36674" s="33">
        <v>0</v>
      </c>
    </row>
    <row r="36675" spans="7:12" x14ac:dyDescent="0.25">
      <c r="G36675" s="21"/>
      <c r="H36675" s="21"/>
      <c r="I36675" s="21"/>
      <c r="K36675" s="32">
        <v>15.957691216057308</v>
      </c>
      <c r="L36675" s="33">
        <v>22.668685967502675</v>
      </c>
    </row>
    <row r="36676" spans="7:12" x14ac:dyDescent="0.25">
      <c r="G36676" s="21"/>
      <c r="H36676" s="21"/>
      <c r="I36676" s="21"/>
      <c r="K36676" s="32">
        <v>15.957691216057308</v>
      </c>
      <c r="L36676" s="33">
        <v>16.596414305548237</v>
      </c>
    </row>
    <row r="36677" spans="7:12" x14ac:dyDescent="0.25">
      <c r="G36677" s="21"/>
      <c r="H36677" s="21"/>
      <c r="I36677" s="21"/>
      <c r="K36677" s="32">
        <v>0</v>
      </c>
      <c r="L36677" s="33">
        <v>0</v>
      </c>
    </row>
    <row r="36678" spans="7:12" x14ac:dyDescent="0.25">
      <c r="G36678" s="21"/>
      <c r="H36678" s="21"/>
      <c r="I36678" s="21"/>
      <c r="K36678" s="32">
        <v>11.968268412042981</v>
      </c>
      <c r="L36678" s="33">
        <v>0</v>
      </c>
    </row>
    <row r="36679" spans="7:12" x14ac:dyDescent="0.25">
      <c r="G36679" s="21"/>
      <c r="H36679" s="21"/>
      <c r="I36679" s="21"/>
      <c r="K36679" s="32">
        <v>15.957691216057308</v>
      </c>
      <c r="L36679" s="33">
        <v>2.2927110579798784</v>
      </c>
    </row>
    <row r="36680" spans="7:12" x14ac:dyDescent="0.25">
      <c r="G36680" s="21"/>
      <c r="H36680" s="21"/>
      <c r="I36680" s="21"/>
      <c r="K36680" s="32">
        <v>0</v>
      </c>
      <c r="L36680" s="33">
        <v>0</v>
      </c>
    </row>
    <row r="36681" spans="7:12" x14ac:dyDescent="0.25">
      <c r="G36681" s="21"/>
      <c r="H36681" s="21"/>
      <c r="I36681" s="21"/>
      <c r="K36681" s="32">
        <v>0</v>
      </c>
      <c r="L36681" s="33">
        <v>0</v>
      </c>
    </row>
    <row r="36682" spans="7:12" x14ac:dyDescent="0.25">
      <c r="G36682" s="21"/>
      <c r="H36682" s="21"/>
      <c r="I36682" s="21"/>
      <c r="K36682" s="32">
        <v>0</v>
      </c>
      <c r="L36682" s="33">
        <v>0</v>
      </c>
    </row>
    <row r="36683" spans="7:12" x14ac:dyDescent="0.25">
      <c r="G36683" s="21"/>
      <c r="H36683" s="21"/>
      <c r="I36683" s="21"/>
      <c r="K36683" s="32">
        <v>3.9894228040143269</v>
      </c>
      <c r="L36683" s="33">
        <v>5.6245066024873349</v>
      </c>
    </row>
    <row r="36684" spans="7:12" x14ac:dyDescent="0.25">
      <c r="G36684" s="21"/>
      <c r="H36684" s="21"/>
      <c r="I36684" s="21"/>
      <c r="K36684" s="32">
        <v>0</v>
      </c>
      <c r="L36684" s="33">
        <v>0</v>
      </c>
    </row>
    <row r="36685" spans="7:12" x14ac:dyDescent="0.25">
      <c r="G36685" s="21"/>
      <c r="H36685" s="21"/>
      <c r="I36685" s="21"/>
      <c r="K36685" s="32">
        <v>3.9894228040143269</v>
      </c>
      <c r="L36685" s="33">
        <v>0</v>
      </c>
    </row>
    <row r="36686" spans="7:12" x14ac:dyDescent="0.25">
      <c r="G36686" s="21"/>
      <c r="H36686" s="21"/>
      <c r="I36686" s="21"/>
      <c r="K36686" s="32">
        <v>0</v>
      </c>
      <c r="L36686" s="33">
        <v>0</v>
      </c>
    </row>
    <row r="36687" spans="7:12" x14ac:dyDescent="0.25">
      <c r="G36687" s="21"/>
      <c r="H36687" s="21"/>
      <c r="I36687" s="21"/>
      <c r="K36687" s="32">
        <v>0</v>
      </c>
      <c r="L36687" s="33">
        <v>0</v>
      </c>
    </row>
    <row r="36688" spans="7:12" x14ac:dyDescent="0.25">
      <c r="G36688" s="21"/>
      <c r="H36688" s="21"/>
      <c r="I36688" s="21"/>
      <c r="K36688" s="32">
        <v>0</v>
      </c>
      <c r="L36688" s="33">
        <v>0</v>
      </c>
    </row>
    <row r="36689" spans="7:12" x14ac:dyDescent="0.25">
      <c r="G36689" s="21"/>
      <c r="H36689" s="21"/>
      <c r="I36689" s="21"/>
      <c r="K36689" s="32">
        <v>0</v>
      </c>
      <c r="L36689" s="33">
        <v>0</v>
      </c>
    </row>
    <row r="36690" spans="7:12" x14ac:dyDescent="0.25">
      <c r="G36690" s="21"/>
      <c r="H36690" s="21"/>
      <c r="I36690" s="21"/>
      <c r="K36690" s="32">
        <v>0</v>
      </c>
      <c r="L36690" s="33">
        <v>0</v>
      </c>
    </row>
    <row r="36691" spans="7:12" x14ac:dyDescent="0.25">
      <c r="G36691" s="21"/>
      <c r="H36691" s="21"/>
      <c r="I36691" s="21"/>
      <c r="K36691" s="32">
        <v>0</v>
      </c>
      <c r="L36691" s="33">
        <v>0</v>
      </c>
    </row>
    <row r="36692" spans="7:12" x14ac:dyDescent="0.25">
      <c r="G36692" s="21"/>
      <c r="H36692" s="21"/>
      <c r="I36692" s="21"/>
      <c r="K36692" s="32">
        <v>7.9788456080286538</v>
      </c>
      <c r="L36692" s="33">
        <v>0</v>
      </c>
    </row>
    <row r="36693" spans="7:12" x14ac:dyDescent="0.25">
      <c r="G36693" s="21"/>
      <c r="H36693" s="21"/>
      <c r="I36693" s="21"/>
      <c r="K36693" s="32">
        <v>0</v>
      </c>
      <c r="L36693" s="33">
        <v>0</v>
      </c>
    </row>
    <row r="36694" spans="7:12" x14ac:dyDescent="0.25">
      <c r="G36694" s="21"/>
      <c r="H36694" s="21"/>
      <c r="I36694" s="21"/>
      <c r="K36694" s="32">
        <v>7.9788456080286538</v>
      </c>
      <c r="L36694" s="33">
        <v>16.215450749916158</v>
      </c>
    </row>
    <row r="36695" spans="7:12" x14ac:dyDescent="0.25">
      <c r="G36695" s="21"/>
      <c r="H36695" s="21"/>
      <c r="I36695" s="21"/>
      <c r="K36695" s="32">
        <v>0</v>
      </c>
      <c r="L36695" s="33">
        <v>0</v>
      </c>
    </row>
    <row r="36696" spans="7:12" x14ac:dyDescent="0.25">
      <c r="G36696" s="21"/>
      <c r="H36696" s="21"/>
      <c r="I36696" s="21"/>
      <c r="K36696" s="32">
        <v>3.9894228040143269</v>
      </c>
      <c r="L36696" s="33">
        <v>9.3929066424613143</v>
      </c>
    </row>
    <row r="36697" spans="7:12" x14ac:dyDescent="0.25">
      <c r="G36697" s="21"/>
      <c r="H36697" s="21"/>
      <c r="I36697" s="21"/>
      <c r="K36697" s="32">
        <v>0</v>
      </c>
      <c r="L36697" s="33">
        <v>0</v>
      </c>
    </row>
    <row r="36698" spans="7:12" x14ac:dyDescent="0.25">
      <c r="G36698" s="21"/>
      <c r="H36698" s="21"/>
      <c r="I36698" s="21"/>
      <c r="K36698" s="32">
        <v>7.9788456080286538</v>
      </c>
      <c r="L36698" s="33">
        <v>0</v>
      </c>
    </row>
    <row r="36699" spans="7:12" x14ac:dyDescent="0.25">
      <c r="G36699" s="21"/>
      <c r="H36699" s="21"/>
      <c r="I36699" s="21"/>
      <c r="K36699" s="32">
        <v>0</v>
      </c>
      <c r="L36699" s="33">
        <v>0</v>
      </c>
    </row>
    <row r="36700" spans="7:12" x14ac:dyDescent="0.25">
      <c r="G36700" s="21"/>
      <c r="H36700" s="21"/>
      <c r="I36700" s="21"/>
      <c r="K36700" s="32">
        <v>31.915382432114619</v>
      </c>
      <c r="L36700" s="33">
        <v>39.964220111865806</v>
      </c>
    </row>
    <row r="36701" spans="7:12" x14ac:dyDescent="0.25">
      <c r="G36701" s="21"/>
      <c r="H36701" s="21"/>
      <c r="I36701" s="21"/>
      <c r="K36701" s="32">
        <v>0</v>
      </c>
      <c r="L36701" s="33">
        <v>0</v>
      </c>
    </row>
    <row r="36702" spans="7:12" x14ac:dyDescent="0.25">
      <c r="G36702" s="21"/>
      <c r="H36702" s="21"/>
      <c r="I36702" s="21"/>
      <c r="K36702" s="32">
        <v>51.862496452186242</v>
      </c>
      <c r="L36702" s="33">
        <v>40.75448130573411</v>
      </c>
    </row>
    <row r="36703" spans="7:12" x14ac:dyDescent="0.25">
      <c r="G36703" s="21"/>
      <c r="H36703" s="21"/>
      <c r="I36703" s="21"/>
      <c r="K36703" s="32">
        <v>3.9894228040143269</v>
      </c>
      <c r="L36703" s="33">
        <v>0.95666260986254792</v>
      </c>
    </row>
    <row r="36704" spans="7:12" x14ac:dyDescent="0.25">
      <c r="G36704" s="21"/>
      <c r="H36704" s="21"/>
      <c r="I36704" s="21"/>
      <c r="K36704" s="32">
        <v>15.957691216057308</v>
      </c>
      <c r="L36704" s="33">
        <v>17.846513127284517</v>
      </c>
    </row>
    <row r="36705" spans="7:12" x14ac:dyDescent="0.25">
      <c r="G36705" s="21"/>
      <c r="H36705" s="21"/>
      <c r="I36705" s="21"/>
      <c r="K36705" s="32">
        <v>0</v>
      </c>
      <c r="L36705" s="33">
        <v>0</v>
      </c>
    </row>
    <row r="36706" spans="7:12" x14ac:dyDescent="0.25">
      <c r="G36706" s="21"/>
      <c r="H36706" s="21"/>
      <c r="I36706" s="21"/>
      <c r="K36706" s="32">
        <v>0</v>
      </c>
      <c r="L36706" s="33">
        <v>0</v>
      </c>
    </row>
    <row r="36707" spans="7:12" x14ac:dyDescent="0.25">
      <c r="G36707" s="21"/>
      <c r="H36707" s="21"/>
      <c r="I36707" s="21"/>
      <c r="K36707" s="32">
        <v>0</v>
      </c>
      <c r="L36707" s="33">
        <v>0</v>
      </c>
    </row>
    <row r="36708" spans="7:12" x14ac:dyDescent="0.25">
      <c r="G36708" s="21"/>
      <c r="H36708" s="21"/>
      <c r="I36708" s="21"/>
      <c r="K36708" s="32">
        <v>3.9894228040143269</v>
      </c>
      <c r="L36708" s="33">
        <v>13.614530956620488</v>
      </c>
    </row>
    <row r="36709" spans="7:12" x14ac:dyDescent="0.25">
      <c r="G36709" s="21"/>
      <c r="H36709" s="21"/>
      <c r="I36709" s="21"/>
      <c r="K36709" s="32">
        <v>0</v>
      </c>
      <c r="L36709" s="33">
        <v>0</v>
      </c>
    </row>
    <row r="36710" spans="7:12" x14ac:dyDescent="0.25">
      <c r="G36710" s="21"/>
      <c r="H36710" s="21"/>
      <c r="I36710" s="21"/>
      <c r="K36710" s="32">
        <v>19.947114020071634</v>
      </c>
      <c r="L36710" s="33">
        <v>15.333066006635026</v>
      </c>
    </row>
    <row r="36711" spans="7:12" x14ac:dyDescent="0.25">
      <c r="G36711" s="21"/>
      <c r="H36711" s="21"/>
      <c r="I36711" s="21"/>
      <c r="K36711" s="32">
        <v>3.9894228040143269</v>
      </c>
      <c r="L36711" s="33">
        <v>0</v>
      </c>
    </row>
    <row r="36712" spans="7:12" x14ac:dyDescent="0.25">
      <c r="G36712" s="21"/>
      <c r="H36712" s="21"/>
      <c r="I36712" s="21"/>
      <c r="K36712" s="32">
        <v>3.9894228040143269</v>
      </c>
      <c r="L36712" s="33">
        <v>11.347055887197939</v>
      </c>
    </row>
    <row r="36713" spans="7:12" x14ac:dyDescent="0.25">
      <c r="G36713" s="21"/>
      <c r="H36713" s="21"/>
      <c r="I36713" s="21"/>
      <c r="K36713" s="32">
        <v>0</v>
      </c>
      <c r="L36713" s="33">
        <v>0</v>
      </c>
    </row>
    <row r="36714" spans="7:12" x14ac:dyDescent="0.25">
      <c r="G36714" s="21"/>
      <c r="H36714" s="21"/>
      <c r="I36714" s="21"/>
      <c r="K36714" s="32">
        <v>0</v>
      </c>
      <c r="L36714" s="33">
        <v>0</v>
      </c>
    </row>
    <row r="36715" spans="7:12" x14ac:dyDescent="0.25">
      <c r="G36715" s="21"/>
      <c r="H36715" s="21"/>
      <c r="I36715" s="21"/>
      <c r="K36715" s="32">
        <v>0</v>
      </c>
      <c r="L36715" s="33">
        <v>0</v>
      </c>
    </row>
    <row r="36716" spans="7:12" x14ac:dyDescent="0.25">
      <c r="G36716" s="21"/>
      <c r="H36716" s="21"/>
      <c r="I36716" s="21"/>
      <c r="K36716" s="32">
        <v>0</v>
      </c>
      <c r="L36716" s="33">
        <v>0</v>
      </c>
    </row>
    <row r="36717" spans="7:12" x14ac:dyDescent="0.25">
      <c r="G36717" s="21"/>
      <c r="H36717" s="21"/>
      <c r="I36717" s="21"/>
      <c r="K36717" s="32">
        <v>19.947114020071634</v>
      </c>
      <c r="L36717" s="33">
        <v>0</v>
      </c>
    </row>
    <row r="36718" spans="7:12" x14ac:dyDescent="0.25">
      <c r="G36718" s="21"/>
      <c r="H36718" s="21"/>
      <c r="I36718" s="21"/>
      <c r="K36718" s="32">
        <v>0</v>
      </c>
      <c r="L36718" s="33">
        <v>0</v>
      </c>
    </row>
    <row r="36719" spans="7:12" x14ac:dyDescent="0.25">
      <c r="G36719" s="21"/>
      <c r="H36719" s="21"/>
      <c r="I36719" s="21"/>
      <c r="K36719" s="32">
        <v>7.9788456080286538</v>
      </c>
      <c r="L36719" s="33">
        <v>44.305792575554428</v>
      </c>
    </row>
    <row r="36720" spans="7:12" x14ac:dyDescent="0.25">
      <c r="G36720" s="21"/>
      <c r="H36720" s="21"/>
      <c r="I36720" s="21"/>
      <c r="K36720" s="32">
        <v>7.9788456080286538</v>
      </c>
      <c r="L36720" s="33">
        <v>0</v>
      </c>
    </row>
    <row r="36721" spans="7:12" x14ac:dyDescent="0.25">
      <c r="G36721" s="21"/>
      <c r="H36721" s="21"/>
      <c r="I36721" s="21"/>
      <c r="K36721" s="32">
        <v>0</v>
      </c>
      <c r="L36721" s="33">
        <v>0</v>
      </c>
    </row>
    <row r="36722" spans="7:12" x14ac:dyDescent="0.25">
      <c r="G36722" s="21"/>
      <c r="H36722" s="21"/>
      <c r="I36722" s="21"/>
      <c r="K36722" s="32">
        <v>0</v>
      </c>
      <c r="L36722" s="33">
        <v>0</v>
      </c>
    </row>
    <row r="36723" spans="7:12" x14ac:dyDescent="0.25">
      <c r="G36723" s="21"/>
      <c r="H36723" s="21"/>
      <c r="I36723" s="21"/>
      <c r="K36723" s="32">
        <v>0</v>
      </c>
      <c r="L36723" s="33">
        <v>0</v>
      </c>
    </row>
    <row r="36724" spans="7:12" x14ac:dyDescent="0.25">
      <c r="G36724" s="21"/>
      <c r="H36724" s="21"/>
      <c r="I36724" s="21"/>
      <c r="K36724" s="32">
        <v>0</v>
      </c>
      <c r="L36724" s="33">
        <v>0</v>
      </c>
    </row>
    <row r="36725" spans="7:12" x14ac:dyDescent="0.25">
      <c r="G36725" s="21"/>
      <c r="H36725" s="21"/>
      <c r="I36725" s="21"/>
      <c r="K36725" s="32">
        <v>3.9894228040143269</v>
      </c>
      <c r="L36725" s="33">
        <v>11.80776711902439</v>
      </c>
    </row>
    <row r="36726" spans="7:12" x14ac:dyDescent="0.25">
      <c r="G36726" s="21"/>
      <c r="H36726" s="21"/>
      <c r="I36726" s="21"/>
      <c r="K36726" s="32">
        <v>7.9788456080286538</v>
      </c>
      <c r="L36726" s="33">
        <v>13.529680972609492</v>
      </c>
    </row>
    <row r="36727" spans="7:12" x14ac:dyDescent="0.25">
      <c r="G36727" s="21"/>
      <c r="H36727" s="21"/>
      <c r="I36727" s="21"/>
      <c r="K36727" s="32">
        <v>3.9894228040143269</v>
      </c>
      <c r="L36727" s="33">
        <v>8.3101435376706316</v>
      </c>
    </row>
    <row r="36728" spans="7:12" x14ac:dyDescent="0.25">
      <c r="G36728" s="21"/>
      <c r="H36728" s="21"/>
      <c r="I36728" s="21"/>
      <c r="K36728" s="32">
        <v>0</v>
      </c>
      <c r="L36728" s="33">
        <v>0</v>
      </c>
    </row>
    <row r="36729" spans="7:12" x14ac:dyDescent="0.25">
      <c r="G36729" s="21"/>
      <c r="H36729" s="21"/>
      <c r="I36729" s="21"/>
      <c r="K36729" s="32">
        <v>55.851919256200567</v>
      </c>
      <c r="L36729" s="33">
        <v>41.368065682213214</v>
      </c>
    </row>
    <row r="36730" spans="7:12" x14ac:dyDescent="0.25">
      <c r="G36730" s="21"/>
      <c r="H36730" s="21"/>
      <c r="I36730" s="21"/>
      <c r="K36730" s="32">
        <v>55.851919256200567</v>
      </c>
      <c r="L36730" s="33">
        <v>31.221309704606746</v>
      </c>
    </row>
    <row r="36731" spans="7:12" x14ac:dyDescent="0.25">
      <c r="G36731" s="21"/>
      <c r="H36731" s="21"/>
      <c r="I36731" s="21"/>
      <c r="K36731" s="32">
        <v>11.968268412042981</v>
      </c>
      <c r="L36731" s="33">
        <v>11.109320597219241</v>
      </c>
    </row>
    <row r="36732" spans="7:12" x14ac:dyDescent="0.25">
      <c r="G36732" s="21"/>
      <c r="H36732" s="21"/>
      <c r="I36732" s="21"/>
      <c r="K36732" s="32">
        <v>23.936536824085962</v>
      </c>
      <c r="L36732" s="33">
        <v>11.535718308458193</v>
      </c>
    </row>
    <row r="36733" spans="7:12" x14ac:dyDescent="0.25">
      <c r="G36733" s="21"/>
      <c r="H36733" s="21"/>
      <c r="I36733" s="21"/>
      <c r="K36733" s="32">
        <v>3.9894228040143269</v>
      </c>
      <c r="L36733" s="33">
        <v>12.284123659915247</v>
      </c>
    </row>
    <row r="36734" spans="7:12" x14ac:dyDescent="0.25">
      <c r="G36734" s="21"/>
      <c r="H36734" s="21"/>
      <c r="I36734" s="21"/>
      <c r="K36734" s="32">
        <v>0</v>
      </c>
      <c r="L36734" s="33">
        <v>0</v>
      </c>
    </row>
    <row r="36735" spans="7:12" x14ac:dyDescent="0.25">
      <c r="G36735" s="21"/>
      <c r="H36735" s="21"/>
      <c r="I36735" s="21"/>
      <c r="K36735" s="32">
        <v>35.904805236128944</v>
      </c>
      <c r="L36735" s="33">
        <v>47.161711334832233</v>
      </c>
    </row>
    <row r="36736" spans="7:12" x14ac:dyDescent="0.25">
      <c r="G36736" s="21"/>
      <c r="H36736" s="21"/>
      <c r="I36736" s="21"/>
      <c r="K36736" s="32">
        <v>0</v>
      </c>
      <c r="L36736" s="33">
        <v>0</v>
      </c>
    </row>
    <row r="36737" spans="7:12" x14ac:dyDescent="0.25">
      <c r="G36737" s="21"/>
      <c r="H36737" s="21"/>
      <c r="I36737" s="21"/>
      <c r="K36737" s="32">
        <v>0</v>
      </c>
      <c r="L36737" s="33">
        <v>0</v>
      </c>
    </row>
    <row r="36738" spans="7:12" x14ac:dyDescent="0.25">
      <c r="G36738" s="21"/>
      <c r="H36738" s="21"/>
      <c r="I36738" s="21"/>
      <c r="K36738" s="32">
        <v>19.947114020071634</v>
      </c>
      <c r="L36738" s="33">
        <v>16.889336252446437</v>
      </c>
    </row>
    <row r="36739" spans="7:12" x14ac:dyDescent="0.25">
      <c r="G36739" s="21"/>
      <c r="H36739" s="21"/>
      <c r="I36739" s="21"/>
      <c r="K36739" s="32">
        <v>3.9894228040143269</v>
      </c>
      <c r="L36739" s="33">
        <v>0</v>
      </c>
    </row>
    <row r="36740" spans="7:12" x14ac:dyDescent="0.25">
      <c r="G36740" s="21"/>
      <c r="H36740" s="21"/>
      <c r="I36740" s="21"/>
      <c r="K36740" s="32">
        <v>3.9894228040143269</v>
      </c>
      <c r="L36740" s="33">
        <v>14.869487358541676</v>
      </c>
    </row>
    <row r="36741" spans="7:12" x14ac:dyDescent="0.25">
      <c r="G36741" s="21"/>
      <c r="H36741" s="21"/>
      <c r="I36741" s="21"/>
      <c r="K36741" s="32">
        <v>0</v>
      </c>
      <c r="L36741" s="33">
        <v>0</v>
      </c>
    </row>
    <row r="36742" spans="7:12" x14ac:dyDescent="0.25">
      <c r="G36742" s="21"/>
      <c r="H36742" s="21"/>
      <c r="I36742" s="21"/>
      <c r="K36742" s="32">
        <v>7.9788456080286538</v>
      </c>
      <c r="L36742" s="33">
        <v>20.275280453415245</v>
      </c>
    </row>
    <row r="36743" spans="7:12" x14ac:dyDescent="0.25">
      <c r="G36743" s="21"/>
      <c r="H36743" s="21"/>
      <c r="I36743" s="21"/>
      <c r="K36743" s="32">
        <v>0</v>
      </c>
      <c r="L36743" s="33">
        <v>0</v>
      </c>
    </row>
    <row r="36744" spans="7:12" x14ac:dyDescent="0.25">
      <c r="G36744" s="21"/>
      <c r="H36744" s="21"/>
      <c r="I36744" s="21"/>
      <c r="K36744" s="32">
        <v>0</v>
      </c>
      <c r="L36744" s="33">
        <v>0</v>
      </c>
    </row>
    <row r="36745" spans="7:12" x14ac:dyDescent="0.25">
      <c r="G36745" s="21"/>
      <c r="H36745" s="21"/>
      <c r="I36745" s="21"/>
      <c r="K36745" s="32">
        <v>3.9894228040143269</v>
      </c>
      <c r="L36745" s="33">
        <v>0</v>
      </c>
    </row>
    <row r="36746" spans="7:12" x14ac:dyDescent="0.25">
      <c r="G36746" s="21"/>
      <c r="H36746" s="21"/>
      <c r="I36746" s="21"/>
      <c r="K36746" s="32">
        <v>0</v>
      </c>
      <c r="L36746" s="33">
        <v>0</v>
      </c>
    </row>
    <row r="36747" spans="7:12" x14ac:dyDescent="0.25">
      <c r="G36747" s="21"/>
      <c r="H36747" s="21"/>
      <c r="I36747" s="21"/>
      <c r="K36747" s="32">
        <v>7.9788456080286538</v>
      </c>
      <c r="L36747" s="33">
        <v>13.896256530409406</v>
      </c>
    </row>
    <row r="36748" spans="7:12" x14ac:dyDescent="0.25">
      <c r="G36748" s="21"/>
      <c r="H36748" s="21"/>
      <c r="I36748" s="21"/>
      <c r="K36748" s="32">
        <v>3.9894228040143269</v>
      </c>
      <c r="L36748" s="33">
        <v>1.8831726748322746</v>
      </c>
    </row>
    <row r="36749" spans="7:12" x14ac:dyDescent="0.25">
      <c r="G36749" s="21"/>
      <c r="H36749" s="21"/>
      <c r="I36749" s="21"/>
      <c r="K36749" s="32">
        <v>19.947114020071634</v>
      </c>
      <c r="L36749" s="33">
        <v>8.3743647381171087</v>
      </c>
    </row>
    <row r="36750" spans="7:12" x14ac:dyDescent="0.25">
      <c r="G36750" s="21"/>
      <c r="H36750" s="21"/>
      <c r="I36750" s="21"/>
      <c r="K36750" s="32">
        <v>19.947114020071634</v>
      </c>
      <c r="L36750" s="33">
        <v>13.292516198698678</v>
      </c>
    </row>
    <row r="36751" spans="7:12" x14ac:dyDescent="0.25">
      <c r="G36751" s="21"/>
      <c r="H36751" s="21"/>
      <c r="I36751" s="21"/>
      <c r="K36751" s="32">
        <v>23.936536824085962</v>
      </c>
      <c r="L36751" s="33">
        <v>14.003353589443332</v>
      </c>
    </row>
    <row r="36752" spans="7:12" x14ac:dyDescent="0.25">
      <c r="G36752" s="21"/>
      <c r="H36752" s="21"/>
      <c r="I36752" s="21"/>
      <c r="K36752" s="32">
        <v>0</v>
      </c>
      <c r="L36752" s="33">
        <v>0</v>
      </c>
    </row>
    <row r="36753" spans="7:12" x14ac:dyDescent="0.25">
      <c r="G36753" s="21"/>
      <c r="H36753" s="21"/>
      <c r="I36753" s="21"/>
      <c r="K36753" s="32">
        <v>0</v>
      </c>
      <c r="L36753" s="33">
        <v>0</v>
      </c>
    </row>
    <row r="36754" spans="7:12" x14ac:dyDescent="0.25">
      <c r="G36754" s="21"/>
      <c r="H36754" s="21"/>
      <c r="I36754" s="21"/>
      <c r="K36754" s="32">
        <v>3.9894228040143269</v>
      </c>
      <c r="L36754" s="33">
        <v>9.5976137413274696</v>
      </c>
    </row>
    <row r="36755" spans="7:12" x14ac:dyDescent="0.25">
      <c r="G36755" s="21"/>
      <c r="H36755" s="21"/>
      <c r="I36755" s="21"/>
      <c r="K36755" s="32">
        <v>19.947114020071634</v>
      </c>
      <c r="L36755" s="33">
        <v>16.50361008033865</v>
      </c>
    </row>
    <row r="36756" spans="7:12" x14ac:dyDescent="0.25">
      <c r="G36756" s="21"/>
      <c r="H36756" s="21"/>
      <c r="I36756" s="21"/>
      <c r="K36756" s="32">
        <v>0</v>
      </c>
      <c r="L36756" s="33">
        <v>0</v>
      </c>
    </row>
    <row r="36757" spans="7:12" x14ac:dyDescent="0.25">
      <c r="G36757" s="21"/>
      <c r="H36757" s="21"/>
      <c r="I36757" s="21"/>
      <c r="K36757" s="32">
        <v>7.9788456080286538</v>
      </c>
      <c r="L36757" s="33">
        <v>6.7643656130794296</v>
      </c>
    </row>
    <row r="36758" spans="7:12" x14ac:dyDescent="0.25">
      <c r="G36758" s="21"/>
      <c r="H36758" s="21"/>
      <c r="I36758" s="21"/>
      <c r="K36758" s="32">
        <v>43.883650844157593</v>
      </c>
      <c r="L36758" s="33">
        <v>35.183824943853061</v>
      </c>
    </row>
    <row r="36759" spans="7:12" x14ac:dyDescent="0.25">
      <c r="G36759" s="21"/>
      <c r="H36759" s="21"/>
      <c r="I36759" s="21"/>
      <c r="K36759" s="32">
        <v>63.830764864229216</v>
      </c>
      <c r="L36759" s="33">
        <v>38.292961360693724</v>
      </c>
    </row>
    <row r="36760" spans="7:12" x14ac:dyDescent="0.25">
      <c r="G36760" s="21"/>
      <c r="H36760" s="21"/>
      <c r="I36760" s="21"/>
      <c r="K36760" s="32">
        <v>15.957691216057308</v>
      </c>
      <c r="L36760" s="33">
        <v>2.3485670958464366</v>
      </c>
    </row>
    <row r="36761" spans="7:12" x14ac:dyDescent="0.25">
      <c r="G36761" s="21"/>
      <c r="H36761" s="21"/>
      <c r="I36761" s="21"/>
      <c r="K36761" s="32">
        <v>3.9894228040143269</v>
      </c>
      <c r="L36761" s="33">
        <v>1.2004003480535577</v>
      </c>
    </row>
    <row r="36762" spans="7:12" x14ac:dyDescent="0.25">
      <c r="G36762" s="21"/>
      <c r="H36762" s="21"/>
      <c r="I36762" s="21"/>
      <c r="K36762" s="32">
        <v>0</v>
      </c>
      <c r="L36762" s="33">
        <v>0</v>
      </c>
    </row>
    <row r="36763" spans="7:12" x14ac:dyDescent="0.25">
      <c r="G36763" s="21"/>
      <c r="H36763" s="21"/>
      <c r="I36763" s="21"/>
      <c r="K36763" s="32">
        <v>3.9894228040143269</v>
      </c>
      <c r="L36763" s="33">
        <v>3.7564131497490942</v>
      </c>
    </row>
    <row r="36764" spans="7:12" x14ac:dyDescent="0.25">
      <c r="G36764" s="21"/>
      <c r="H36764" s="21"/>
      <c r="I36764" s="21"/>
      <c r="K36764" s="32">
        <v>3.9894228040143269</v>
      </c>
      <c r="L36764" s="33">
        <v>1.7986745828327586</v>
      </c>
    </row>
    <row r="36765" spans="7:12" x14ac:dyDescent="0.25">
      <c r="G36765" s="21"/>
      <c r="H36765" s="21"/>
      <c r="I36765" s="21"/>
      <c r="K36765" s="32">
        <v>19.947114020071634</v>
      </c>
      <c r="L36765" s="33">
        <v>27.748094652198827</v>
      </c>
    </row>
    <row r="36766" spans="7:12" x14ac:dyDescent="0.25">
      <c r="G36766" s="21"/>
      <c r="H36766" s="21"/>
      <c r="I36766" s="21"/>
      <c r="K36766" s="32">
        <v>7.9788456080286538</v>
      </c>
      <c r="L36766" s="33">
        <v>0</v>
      </c>
    </row>
    <row r="36767" spans="7:12" x14ac:dyDescent="0.25">
      <c r="G36767" s="21"/>
      <c r="H36767" s="21"/>
      <c r="I36767" s="21"/>
      <c r="K36767" s="32">
        <v>15.957691216057308</v>
      </c>
      <c r="L36767" s="33">
        <v>19.816604785554624</v>
      </c>
    </row>
    <row r="36768" spans="7:12" x14ac:dyDescent="0.25">
      <c r="G36768" s="21"/>
      <c r="H36768" s="21"/>
      <c r="I36768" s="21"/>
      <c r="K36768" s="32">
        <v>0</v>
      </c>
      <c r="L36768" s="33">
        <v>0</v>
      </c>
    </row>
    <row r="36769" spans="7:12" x14ac:dyDescent="0.25">
      <c r="G36769" s="21"/>
      <c r="H36769" s="21"/>
      <c r="I36769" s="21"/>
      <c r="K36769" s="32">
        <v>15.957691216057308</v>
      </c>
      <c r="L36769" s="33">
        <v>22.821272312494845</v>
      </c>
    </row>
    <row r="36770" spans="7:12" x14ac:dyDescent="0.25">
      <c r="G36770" s="21"/>
      <c r="H36770" s="21"/>
      <c r="I36770" s="21"/>
      <c r="K36770" s="32">
        <v>0</v>
      </c>
      <c r="L36770" s="33">
        <v>0</v>
      </c>
    </row>
    <row r="36771" spans="7:12" x14ac:dyDescent="0.25">
      <c r="G36771" s="21"/>
      <c r="H36771" s="21"/>
      <c r="I36771" s="21"/>
      <c r="K36771" s="32">
        <v>0</v>
      </c>
      <c r="L36771" s="33">
        <v>0</v>
      </c>
    </row>
    <row r="36772" spans="7:12" x14ac:dyDescent="0.25">
      <c r="G36772" s="21"/>
      <c r="H36772" s="21"/>
      <c r="I36772" s="21"/>
      <c r="K36772" s="32">
        <v>0</v>
      </c>
      <c r="L36772" s="33">
        <v>0</v>
      </c>
    </row>
    <row r="36773" spans="7:12" x14ac:dyDescent="0.25">
      <c r="G36773" s="21"/>
      <c r="H36773" s="21"/>
      <c r="I36773" s="21"/>
      <c r="K36773" s="32">
        <v>19.947114020071634</v>
      </c>
      <c r="L36773" s="33">
        <v>20.143205994814451</v>
      </c>
    </row>
    <row r="36774" spans="7:12" x14ac:dyDescent="0.25">
      <c r="G36774" s="21"/>
      <c r="H36774" s="21"/>
      <c r="I36774" s="21"/>
      <c r="K36774" s="32">
        <v>0</v>
      </c>
      <c r="L36774" s="33">
        <v>0</v>
      </c>
    </row>
    <row r="36775" spans="7:12" x14ac:dyDescent="0.25">
      <c r="G36775" s="21"/>
      <c r="H36775" s="21"/>
      <c r="I36775" s="21"/>
      <c r="K36775" s="32">
        <v>63.830764864229216</v>
      </c>
      <c r="L36775" s="33">
        <v>46.781668862915922</v>
      </c>
    </row>
    <row r="36776" spans="7:12" x14ac:dyDescent="0.25">
      <c r="G36776" s="21"/>
      <c r="H36776" s="21"/>
      <c r="I36776" s="21"/>
      <c r="K36776" s="32">
        <v>27.925959628100291</v>
      </c>
      <c r="L36776" s="33">
        <v>4.0056231862599132</v>
      </c>
    </row>
    <row r="36777" spans="7:12" x14ac:dyDescent="0.25">
      <c r="G36777" s="21"/>
      <c r="H36777" s="21"/>
      <c r="I36777" s="21"/>
      <c r="K36777" s="32">
        <v>27.925959628100291</v>
      </c>
      <c r="L36777" s="33">
        <v>17.021620477864964</v>
      </c>
    </row>
    <row r="36778" spans="7:12" x14ac:dyDescent="0.25">
      <c r="G36778" s="21"/>
      <c r="H36778" s="21"/>
      <c r="I36778" s="21"/>
      <c r="K36778" s="32">
        <v>0</v>
      </c>
      <c r="L36778" s="33">
        <v>0</v>
      </c>
    </row>
    <row r="36779" spans="7:12" x14ac:dyDescent="0.25">
      <c r="G36779" s="21"/>
      <c r="H36779" s="21"/>
      <c r="I36779" s="21"/>
      <c r="K36779" s="32">
        <v>11.968268412042981</v>
      </c>
      <c r="L36779" s="33">
        <v>1.7540645640973951</v>
      </c>
    </row>
    <row r="36780" spans="7:12" x14ac:dyDescent="0.25">
      <c r="G36780" s="21"/>
      <c r="H36780" s="21"/>
      <c r="I36780" s="21"/>
      <c r="K36780" s="32">
        <v>23.936536824085962</v>
      </c>
      <c r="L36780" s="33">
        <v>18.355930613673202</v>
      </c>
    </row>
    <row r="36781" spans="7:12" x14ac:dyDescent="0.25">
      <c r="G36781" s="21"/>
      <c r="H36781" s="21"/>
      <c r="I36781" s="21"/>
      <c r="K36781" s="32">
        <v>0</v>
      </c>
      <c r="L36781" s="33">
        <v>0</v>
      </c>
    </row>
    <row r="36782" spans="7:12" x14ac:dyDescent="0.25">
      <c r="G36782" s="21"/>
      <c r="H36782" s="21"/>
      <c r="I36782" s="21"/>
      <c r="K36782" s="32">
        <v>11.968268412042981</v>
      </c>
      <c r="L36782" s="33">
        <v>1.9085115973621825</v>
      </c>
    </row>
    <row r="36783" spans="7:12" x14ac:dyDescent="0.25">
      <c r="G36783" s="21"/>
      <c r="H36783" s="21"/>
      <c r="I36783" s="21"/>
      <c r="K36783" s="32">
        <v>39.894228040143268</v>
      </c>
      <c r="L36783" s="33">
        <v>34.113158155000171</v>
      </c>
    </row>
    <row r="36784" spans="7:12" x14ac:dyDescent="0.25">
      <c r="G36784" s="21"/>
      <c r="H36784" s="21"/>
      <c r="I36784" s="21"/>
      <c r="K36784" s="32">
        <v>0</v>
      </c>
      <c r="L36784" s="33">
        <v>0</v>
      </c>
    </row>
    <row r="36785" spans="7:12" x14ac:dyDescent="0.25">
      <c r="G36785" s="21"/>
      <c r="H36785" s="21"/>
      <c r="I36785" s="21"/>
      <c r="K36785" s="32">
        <v>91.756724492329496</v>
      </c>
      <c r="L36785" s="33">
        <v>97.199911400751418</v>
      </c>
    </row>
    <row r="36786" spans="7:12" x14ac:dyDescent="0.25">
      <c r="G36786" s="21"/>
      <c r="H36786" s="21"/>
      <c r="I36786" s="21"/>
      <c r="K36786" s="32">
        <v>0</v>
      </c>
      <c r="L36786" s="33">
        <v>0</v>
      </c>
    </row>
    <row r="36787" spans="7:12" x14ac:dyDescent="0.25">
      <c r="G36787" s="21"/>
      <c r="H36787" s="21"/>
      <c r="I36787" s="21"/>
      <c r="K36787" s="32">
        <v>11.968268412042981</v>
      </c>
      <c r="L36787" s="33">
        <v>0</v>
      </c>
    </row>
    <row r="36788" spans="7:12" x14ac:dyDescent="0.25">
      <c r="G36788" s="21"/>
      <c r="H36788" s="21"/>
      <c r="I36788" s="21"/>
      <c r="K36788" s="32">
        <v>7.9788456080286538</v>
      </c>
      <c r="L36788" s="33">
        <v>34.45038149859576</v>
      </c>
    </row>
    <row r="36789" spans="7:12" x14ac:dyDescent="0.25">
      <c r="G36789" s="21"/>
      <c r="H36789" s="21"/>
      <c r="I36789" s="21"/>
      <c r="K36789" s="32">
        <v>0</v>
      </c>
      <c r="L36789" s="33">
        <v>0</v>
      </c>
    </row>
    <row r="36790" spans="7:12" x14ac:dyDescent="0.25">
      <c r="G36790" s="21"/>
      <c r="H36790" s="21"/>
      <c r="I36790" s="21"/>
      <c r="K36790" s="32">
        <v>23.936536824085962</v>
      </c>
      <c r="L36790" s="33">
        <v>11.227795405827091</v>
      </c>
    </row>
    <row r="36791" spans="7:12" x14ac:dyDescent="0.25">
      <c r="G36791" s="21"/>
      <c r="H36791" s="21"/>
      <c r="I36791" s="21"/>
      <c r="K36791" s="32">
        <v>43.883650844157593</v>
      </c>
      <c r="L36791" s="33">
        <v>62.84745261736574</v>
      </c>
    </row>
    <row r="36792" spans="7:12" x14ac:dyDescent="0.25">
      <c r="G36792" s="21"/>
      <c r="H36792" s="21"/>
      <c r="I36792" s="21"/>
      <c r="K36792" s="32">
        <v>19.947114020071634</v>
      </c>
      <c r="L36792" s="33">
        <v>9.6504801016082453</v>
      </c>
    </row>
    <row r="36793" spans="7:12" x14ac:dyDescent="0.25">
      <c r="G36793" s="21"/>
      <c r="H36793" s="21"/>
      <c r="I36793" s="21"/>
      <c r="K36793" s="32">
        <v>3.9894228040143269</v>
      </c>
      <c r="L36793" s="33">
        <v>0</v>
      </c>
    </row>
    <row r="36794" spans="7:12" x14ac:dyDescent="0.25">
      <c r="G36794" s="21"/>
      <c r="H36794" s="21"/>
      <c r="I36794" s="21"/>
      <c r="K36794" s="32">
        <v>7.9788456080286538</v>
      </c>
      <c r="L36794" s="33">
        <v>1.9362354215205055</v>
      </c>
    </row>
    <row r="36795" spans="7:12" x14ac:dyDescent="0.25">
      <c r="G36795" s="21"/>
      <c r="H36795" s="21"/>
      <c r="I36795" s="21"/>
      <c r="K36795" s="32">
        <v>27.925959628100291</v>
      </c>
      <c r="L36795" s="33">
        <v>26.237021065968172</v>
      </c>
    </row>
    <row r="36796" spans="7:12" x14ac:dyDescent="0.25">
      <c r="G36796" s="21"/>
      <c r="H36796" s="21"/>
      <c r="I36796" s="21"/>
      <c r="K36796" s="32">
        <v>3.9894228040143269</v>
      </c>
      <c r="L36796" s="33">
        <v>0</v>
      </c>
    </row>
    <row r="36797" spans="7:12" x14ac:dyDescent="0.25">
      <c r="G36797" s="21"/>
      <c r="H36797" s="21"/>
      <c r="I36797" s="21"/>
      <c r="K36797" s="32">
        <v>3.9894228040143269</v>
      </c>
      <c r="L36797" s="33">
        <v>5.4315419876433157</v>
      </c>
    </row>
    <row r="36798" spans="7:12" x14ac:dyDescent="0.25">
      <c r="G36798" s="21"/>
      <c r="H36798" s="21"/>
      <c r="I36798" s="21"/>
      <c r="K36798" s="32">
        <v>31.915382432114619</v>
      </c>
      <c r="L36798" s="33">
        <v>7.0465726982938843</v>
      </c>
    </row>
    <row r="36799" spans="7:12" x14ac:dyDescent="0.25">
      <c r="G36799" s="21"/>
      <c r="H36799" s="21"/>
      <c r="I36799" s="21"/>
      <c r="K36799" s="32">
        <v>7.9788456080286538</v>
      </c>
      <c r="L36799" s="33">
        <v>21.416937105932863</v>
      </c>
    </row>
    <row r="36800" spans="7:12" x14ac:dyDescent="0.25">
      <c r="G36800" s="21"/>
      <c r="H36800" s="21"/>
      <c r="I36800" s="21"/>
      <c r="K36800" s="32">
        <v>0</v>
      </c>
      <c r="L36800" s="33">
        <v>0</v>
      </c>
    </row>
    <row r="36801" spans="7:12" x14ac:dyDescent="0.25">
      <c r="G36801" s="21"/>
      <c r="H36801" s="21"/>
      <c r="I36801" s="21"/>
      <c r="K36801" s="32">
        <v>0</v>
      </c>
      <c r="L36801" s="33">
        <v>0</v>
      </c>
    </row>
    <row r="36802" spans="7:12" x14ac:dyDescent="0.25">
      <c r="G36802" s="21"/>
      <c r="H36802" s="21"/>
      <c r="I36802" s="21"/>
      <c r="K36802" s="32">
        <v>0</v>
      </c>
      <c r="L36802" s="33">
        <v>0</v>
      </c>
    </row>
    <row r="36803" spans="7:12" x14ac:dyDescent="0.25">
      <c r="G36803" s="21"/>
      <c r="H36803" s="21"/>
      <c r="I36803" s="21"/>
      <c r="K36803" s="32">
        <v>23.936536824085962</v>
      </c>
      <c r="L36803" s="33">
        <v>29.883808908983148</v>
      </c>
    </row>
    <row r="36804" spans="7:12" x14ac:dyDescent="0.25">
      <c r="G36804" s="21"/>
      <c r="H36804" s="21"/>
      <c r="I36804" s="21"/>
      <c r="K36804" s="32">
        <v>7.9788456080286538</v>
      </c>
      <c r="L36804" s="33">
        <v>18.893341136083333</v>
      </c>
    </row>
    <row r="36805" spans="7:12" x14ac:dyDescent="0.25">
      <c r="G36805" s="21"/>
      <c r="H36805" s="21"/>
      <c r="I36805" s="21"/>
      <c r="K36805" s="32">
        <v>7.9788456080286538</v>
      </c>
      <c r="L36805" s="33">
        <v>0</v>
      </c>
    </row>
    <row r="36806" spans="7:12" x14ac:dyDescent="0.25">
      <c r="G36806" s="21"/>
      <c r="H36806" s="21"/>
      <c r="I36806" s="21"/>
      <c r="K36806" s="32">
        <v>11.968268412042981</v>
      </c>
      <c r="L36806" s="33">
        <v>17.427607295664117</v>
      </c>
    </row>
    <row r="36807" spans="7:12" x14ac:dyDescent="0.25">
      <c r="G36807" s="21"/>
      <c r="H36807" s="21"/>
      <c r="I36807" s="21"/>
      <c r="K36807" s="32">
        <v>35.904805236128944</v>
      </c>
      <c r="L36807" s="33">
        <v>43.307096929160195</v>
      </c>
    </row>
    <row r="36808" spans="7:12" x14ac:dyDescent="0.25">
      <c r="G36808" s="21"/>
      <c r="H36808" s="21"/>
      <c r="I36808" s="21"/>
      <c r="K36808" s="32">
        <v>0</v>
      </c>
      <c r="L36808" s="33">
        <v>0</v>
      </c>
    </row>
    <row r="36809" spans="7:12" x14ac:dyDescent="0.25">
      <c r="G36809" s="21"/>
      <c r="H36809" s="21"/>
      <c r="I36809" s="21"/>
      <c r="K36809" s="32">
        <v>3.9894228040143269</v>
      </c>
      <c r="L36809" s="33">
        <v>6.0001503233318374</v>
      </c>
    </row>
    <row r="36810" spans="7:12" x14ac:dyDescent="0.25">
      <c r="G36810" s="21"/>
      <c r="H36810" s="21"/>
      <c r="I36810" s="21"/>
      <c r="K36810" s="32">
        <v>11.968268412042981</v>
      </c>
      <c r="L36810" s="33">
        <v>16.808835190581654</v>
      </c>
    </row>
    <row r="36811" spans="7:12" x14ac:dyDescent="0.25">
      <c r="G36811" s="21"/>
      <c r="H36811" s="21"/>
      <c r="I36811" s="21"/>
      <c r="K36811" s="32">
        <v>3.9894228040143269</v>
      </c>
      <c r="L36811" s="33">
        <v>0</v>
      </c>
    </row>
    <row r="36812" spans="7:12" x14ac:dyDescent="0.25">
      <c r="G36812" s="21"/>
      <c r="H36812" s="21"/>
      <c r="I36812" s="21"/>
      <c r="K36812" s="32">
        <v>0</v>
      </c>
      <c r="L36812" s="33">
        <v>0</v>
      </c>
    </row>
    <row r="36813" spans="7:12" x14ac:dyDescent="0.25">
      <c r="G36813" s="21"/>
      <c r="H36813" s="21"/>
      <c r="I36813" s="21"/>
      <c r="K36813" s="32">
        <v>15.957691216057308</v>
      </c>
      <c r="L36813" s="33">
        <v>3.4681096526041717</v>
      </c>
    </row>
    <row r="36814" spans="7:12" x14ac:dyDescent="0.25">
      <c r="G36814" s="21"/>
      <c r="H36814" s="21"/>
      <c r="I36814" s="21"/>
      <c r="K36814" s="32">
        <v>19.947114020071634</v>
      </c>
      <c r="L36814" s="33">
        <v>0.86696392553986523</v>
      </c>
    </row>
    <row r="36815" spans="7:12" x14ac:dyDescent="0.25">
      <c r="G36815" s="21"/>
      <c r="H36815" s="21"/>
      <c r="I36815" s="21"/>
      <c r="K36815" s="32">
        <v>11.968268412042981</v>
      </c>
      <c r="L36815" s="33">
        <v>7.4059105556486369</v>
      </c>
    </row>
    <row r="36816" spans="7:12" x14ac:dyDescent="0.25">
      <c r="G36816" s="21"/>
      <c r="H36816" s="21"/>
      <c r="I36816" s="21"/>
      <c r="K36816" s="32">
        <v>11.968268412042981</v>
      </c>
      <c r="L36816" s="33">
        <v>12.748531835265759</v>
      </c>
    </row>
    <row r="36817" spans="7:12" x14ac:dyDescent="0.25">
      <c r="G36817" s="21"/>
      <c r="H36817" s="21"/>
      <c r="I36817" s="21"/>
      <c r="K36817" s="32">
        <v>0</v>
      </c>
      <c r="L36817" s="33">
        <v>0</v>
      </c>
    </row>
    <row r="36818" spans="7:12" x14ac:dyDescent="0.25">
      <c r="G36818" s="21"/>
      <c r="H36818" s="21"/>
      <c r="I36818" s="21"/>
      <c r="K36818" s="32">
        <v>7.9788456080286538</v>
      </c>
      <c r="L36818" s="33">
        <v>0</v>
      </c>
    </row>
    <row r="36819" spans="7:12" x14ac:dyDescent="0.25">
      <c r="G36819" s="21"/>
      <c r="H36819" s="21"/>
      <c r="I36819" s="21"/>
      <c r="K36819" s="32">
        <v>0</v>
      </c>
      <c r="L36819" s="33">
        <v>0</v>
      </c>
    </row>
    <row r="36820" spans="7:12" x14ac:dyDescent="0.25">
      <c r="G36820" s="21"/>
      <c r="H36820" s="21"/>
      <c r="I36820" s="21"/>
      <c r="K36820" s="32">
        <v>19.947114020071634</v>
      </c>
      <c r="L36820" s="33">
        <v>16.887025201527809</v>
      </c>
    </row>
    <row r="36821" spans="7:12" x14ac:dyDescent="0.25">
      <c r="G36821" s="21"/>
      <c r="H36821" s="21"/>
      <c r="I36821" s="21"/>
      <c r="K36821" s="32">
        <v>7.9788456080286538</v>
      </c>
      <c r="L36821" s="33">
        <v>6.5027518174320988</v>
      </c>
    </row>
    <row r="36822" spans="7:12" x14ac:dyDescent="0.25">
      <c r="G36822" s="21"/>
      <c r="H36822" s="21"/>
      <c r="I36822" s="21"/>
      <c r="K36822" s="32">
        <v>19.947114020071634</v>
      </c>
      <c r="L36822" s="33">
        <v>28.394301931441603</v>
      </c>
    </row>
    <row r="36823" spans="7:12" x14ac:dyDescent="0.25">
      <c r="G36823" s="21"/>
      <c r="H36823" s="21"/>
      <c r="I36823" s="21"/>
      <c r="K36823" s="32">
        <v>15.957691216057308</v>
      </c>
      <c r="L36823" s="33">
        <v>5.690050501093932</v>
      </c>
    </row>
    <row r="36824" spans="7:12" x14ac:dyDescent="0.25">
      <c r="G36824" s="21"/>
      <c r="H36824" s="21"/>
      <c r="I36824" s="21"/>
      <c r="K36824" s="32">
        <v>3.9894228040143269</v>
      </c>
      <c r="L36824" s="33">
        <v>0</v>
      </c>
    </row>
    <row r="36825" spans="7:12" x14ac:dyDescent="0.25">
      <c r="G36825" s="21"/>
      <c r="H36825" s="21"/>
      <c r="I36825" s="21"/>
      <c r="K36825" s="32">
        <v>0</v>
      </c>
      <c r="L36825" s="33">
        <v>0</v>
      </c>
    </row>
    <row r="36826" spans="7:12" x14ac:dyDescent="0.25">
      <c r="G36826" s="21"/>
      <c r="H36826" s="21"/>
      <c r="I36826" s="21"/>
      <c r="K36826" s="32">
        <v>0</v>
      </c>
      <c r="L36826" s="33">
        <v>0</v>
      </c>
    </row>
    <row r="36827" spans="7:12" x14ac:dyDescent="0.25">
      <c r="G36827" s="21"/>
      <c r="H36827" s="21"/>
      <c r="I36827" s="21"/>
      <c r="K36827" s="32">
        <v>0</v>
      </c>
      <c r="L36827" s="33">
        <v>0</v>
      </c>
    </row>
    <row r="36828" spans="7:12" x14ac:dyDescent="0.25">
      <c r="G36828" s="21"/>
      <c r="H36828" s="21"/>
      <c r="I36828" s="21"/>
      <c r="K36828" s="32">
        <v>3.9894228040143269</v>
      </c>
      <c r="L36828" s="33">
        <v>1.8341870677234708</v>
      </c>
    </row>
    <row r="36829" spans="7:12" x14ac:dyDescent="0.25">
      <c r="G36829" s="21"/>
      <c r="H36829" s="21"/>
      <c r="I36829" s="21"/>
      <c r="K36829" s="32">
        <v>3.9894228040143269</v>
      </c>
      <c r="L36829" s="33">
        <v>2.4603089152158573</v>
      </c>
    </row>
    <row r="36830" spans="7:12" x14ac:dyDescent="0.25">
      <c r="G36830" s="21"/>
      <c r="H36830" s="21"/>
      <c r="I36830" s="21"/>
      <c r="K36830" s="32">
        <v>0</v>
      </c>
      <c r="L36830" s="33">
        <v>0</v>
      </c>
    </row>
    <row r="36831" spans="7:12" x14ac:dyDescent="0.25">
      <c r="G36831" s="21"/>
      <c r="H36831" s="21"/>
      <c r="I36831" s="21"/>
      <c r="K36831" s="32">
        <v>35.904805236128944</v>
      </c>
      <c r="L36831" s="33">
        <v>48.143196533311439</v>
      </c>
    </row>
    <row r="36832" spans="7:12" x14ac:dyDescent="0.25">
      <c r="G36832" s="21"/>
      <c r="H36832" s="21"/>
      <c r="I36832" s="21"/>
      <c r="K36832" s="32">
        <v>11.968268412042981</v>
      </c>
      <c r="L36832" s="33">
        <v>14.728848268390752</v>
      </c>
    </row>
    <row r="36833" spans="7:12" x14ac:dyDescent="0.25">
      <c r="G36833" s="21"/>
      <c r="H36833" s="21"/>
      <c r="I36833" s="21"/>
      <c r="K36833" s="32">
        <v>7.9788456080286538</v>
      </c>
      <c r="L36833" s="33">
        <v>0</v>
      </c>
    </row>
    <row r="36834" spans="7:12" x14ac:dyDescent="0.25">
      <c r="G36834" s="21"/>
      <c r="H36834" s="21"/>
      <c r="I36834" s="21"/>
      <c r="K36834" s="32">
        <v>0</v>
      </c>
      <c r="L36834" s="33">
        <v>0</v>
      </c>
    </row>
    <row r="36835" spans="7:12" x14ac:dyDescent="0.25">
      <c r="G36835" s="21"/>
      <c r="H36835" s="21"/>
      <c r="I36835" s="21"/>
      <c r="K36835" s="32">
        <v>3.9894228040143269</v>
      </c>
      <c r="L36835" s="33">
        <v>9.1078126793300491</v>
      </c>
    </row>
    <row r="36836" spans="7:12" x14ac:dyDescent="0.25">
      <c r="G36836" s="21"/>
      <c r="H36836" s="21"/>
      <c r="I36836" s="21"/>
      <c r="K36836" s="32">
        <v>0</v>
      </c>
      <c r="L36836" s="33">
        <v>0</v>
      </c>
    </row>
    <row r="36837" spans="7:12" x14ac:dyDescent="0.25">
      <c r="G36837" s="21"/>
      <c r="H36837" s="21"/>
      <c r="I36837" s="21"/>
      <c r="K36837" s="32">
        <v>15.957691216057308</v>
      </c>
      <c r="L36837" s="33">
        <v>21.842653957436681</v>
      </c>
    </row>
    <row r="36838" spans="7:12" x14ac:dyDescent="0.25">
      <c r="G36838" s="21"/>
      <c r="H36838" s="21"/>
      <c r="I36838" s="21"/>
      <c r="K36838" s="32">
        <v>0</v>
      </c>
      <c r="L36838" s="33">
        <v>0</v>
      </c>
    </row>
    <row r="36839" spans="7:12" x14ac:dyDescent="0.25">
      <c r="G36839" s="21"/>
      <c r="H36839" s="21"/>
      <c r="I36839" s="21"/>
      <c r="K36839" s="32">
        <v>11.968268412042981</v>
      </c>
      <c r="L36839" s="33">
        <v>22.754958282896023</v>
      </c>
    </row>
    <row r="36840" spans="7:12" x14ac:dyDescent="0.25">
      <c r="G36840" s="21"/>
      <c r="H36840" s="21"/>
      <c r="I36840" s="21"/>
      <c r="K36840" s="32">
        <v>0</v>
      </c>
      <c r="L36840" s="33">
        <v>0</v>
      </c>
    </row>
    <row r="36841" spans="7:12" x14ac:dyDescent="0.25">
      <c r="G36841" s="21"/>
      <c r="H36841" s="21"/>
      <c r="I36841" s="21"/>
      <c r="K36841" s="32">
        <v>0</v>
      </c>
      <c r="L36841" s="33">
        <v>0</v>
      </c>
    </row>
    <row r="36842" spans="7:12" x14ac:dyDescent="0.25">
      <c r="G36842" s="21"/>
      <c r="H36842" s="21"/>
      <c r="I36842" s="21"/>
      <c r="K36842" s="32">
        <v>3.9894228040143269</v>
      </c>
      <c r="L36842" s="33">
        <v>0</v>
      </c>
    </row>
    <row r="36843" spans="7:12" x14ac:dyDescent="0.25">
      <c r="G36843" s="21"/>
      <c r="H36843" s="21"/>
      <c r="I36843" s="21"/>
      <c r="K36843" s="32">
        <v>0</v>
      </c>
      <c r="L36843" s="33">
        <v>0</v>
      </c>
    </row>
    <row r="36844" spans="7:12" x14ac:dyDescent="0.25">
      <c r="G36844" s="21"/>
      <c r="H36844" s="21"/>
      <c r="I36844" s="21"/>
      <c r="K36844" s="32">
        <v>0</v>
      </c>
      <c r="L36844" s="33">
        <v>0</v>
      </c>
    </row>
    <row r="36845" spans="7:12" x14ac:dyDescent="0.25">
      <c r="G36845" s="21"/>
      <c r="H36845" s="21"/>
      <c r="I36845" s="21"/>
      <c r="K36845" s="32">
        <v>3.9894228040143269</v>
      </c>
      <c r="L36845" s="33">
        <v>0</v>
      </c>
    </row>
    <row r="36846" spans="7:12" x14ac:dyDescent="0.25">
      <c r="G36846" s="21"/>
      <c r="H36846" s="21"/>
      <c r="I36846" s="21"/>
      <c r="K36846" s="32">
        <v>7.9788456080286538</v>
      </c>
      <c r="L36846" s="33">
        <v>2.9840304483973332</v>
      </c>
    </row>
    <row r="36847" spans="7:12" x14ac:dyDescent="0.25">
      <c r="G36847" s="21"/>
      <c r="H36847" s="21"/>
      <c r="I36847" s="21"/>
      <c r="K36847" s="32">
        <v>3.9894228040143269</v>
      </c>
      <c r="L36847" s="33">
        <v>0</v>
      </c>
    </row>
    <row r="36848" spans="7:12" x14ac:dyDescent="0.25">
      <c r="G36848" s="21"/>
      <c r="H36848" s="21"/>
      <c r="I36848" s="21"/>
      <c r="K36848" s="32">
        <v>7.9788456080286538</v>
      </c>
      <c r="L36848" s="33">
        <v>6.5559505034055121</v>
      </c>
    </row>
    <row r="36849" spans="7:12" x14ac:dyDescent="0.25">
      <c r="G36849" s="21"/>
      <c r="H36849" s="21"/>
      <c r="I36849" s="21"/>
      <c r="K36849" s="32">
        <v>15.957691216057308</v>
      </c>
      <c r="L36849" s="33">
        <v>30.145842186389821</v>
      </c>
    </row>
    <row r="36850" spans="7:12" x14ac:dyDescent="0.25">
      <c r="G36850" s="21"/>
      <c r="H36850" s="21"/>
      <c r="I36850" s="21"/>
      <c r="K36850" s="32">
        <v>27.925959628100291</v>
      </c>
      <c r="L36850" s="33">
        <v>7.0071649217584149</v>
      </c>
    </row>
    <row r="36851" spans="7:12" x14ac:dyDescent="0.25">
      <c r="G36851" s="21"/>
      <c r="H36851" s="21"/>
      <c r="I36851" s="21"/>
      <c r="K36851" s="32">
        <v>47.873073648171918</v>
      </c>
      <c r="L36851" s="33">
        <v>71.421475492383607</v>
      </c>
    </row>
    <row r="36852" spans="7:12" x14ac:dyDescent="0.25">
      <c r="G36852" s="21"/>
      <c r="H36852" s="21"/>
      <c r="I36852" s="21"/>
      <c r="K36852" s="32">
        <v>3.9894228040143269</v>
      </c>
      <c r="L36852" s="33">
        <v>6.6220574186106331</v>
      </c>
    </row>
    <row r="36853" spans="7:12" x14ac:dyDescent="0.25">
      <c r="G36853" s="21"/>
      <c r="H36853" s="21"/>
      <c r="I36853" s="21"/>
      <c r="K36853" s="32">
        <v>3.9894228040143269</v>
      </c>
      <c r="L36853" s="33">
        <v>0</v>
      </c>
    </row>
    <row r="36854" spans="7:12" x14ac:dyDescent="0.25">
      <c r="G36854" s="21"/>
      <c r="H36854" s="21"/>
      <c r="I36854" s="21"/>
      <c r="K36854" s="32">
        <v>11.968268412042981</v>
      </c>
      <c r="L36854" s="33">
        <v>12.600856309287739</v>
      </c>
    </row>
    <row r="36855" spans="7:12" x14ac:dyDescent="0.25">
      <c r="G36855" s="21"/>
      <c r="H36855" s="21"/>
      <c r="I36855" s="21"/>
      <c r="K36855" s="32">
        <v>15.957691216057308</v>
      </c>
      <c r="L36855" s="33">
        <v>25.186405385047944</v>
      </c>
    </row>
    <row r="36856" spans="7:12" x14ac:dyDescent="0.25">
      <c r="G36856" s="21"/>
      <c r="H36856" s="21"/>
      <c r="I36856" s="21"/>
      <c r="K36856" s="32">
        <v>35.904805236128944</v>
      </c>
      <c r="L36856" s="33">
        <v>45.369666701818943</v>
      </c>
    </row>
    <row r="36857" spans="7:12" x14ac:dyDescent="0.25">
      <c r="G36857" s="21"/>
      <c r="H36857" s="21"/>
      <c r="I36857" s="21"/>
      <c r="K36857" s="32">
        <v>15.957691216057308</v>
      </c>
      <c r="L36857" s="33">
        <v>29.407777502691477</v>
      </c>
    </row>
    <row r="36858" spans="7:12" x14ac:dyDescent="0.25">
      <c r="G36858" s="21"/>
      <c r="H36858" s="21"/>
      <c r="I36858" s="21"/>
      <c r="K36858" s="32">
        <v>51.862496452186242</v>
      </c>
      <c r="L36858" s="33">
        <v>38.587545225841559</v>
      </c>
    </row>
    <row r="36859" spans="7:12" x14ac:dyDescent="0.25">
      <c r="G36859" s="21"/>
      <c r="H36859" s="21"/>
      <c r="I36859" s="21"/>
      <c r="K36859" s="32">
        <v>7.9788456080286538</v>
      </c>
      <c r="L36859" s="33">
        <v>12.99335524822181</v>
      </c>
    </row>
    <row r="36860" spans="7:12" x14ac:dyDescent="0.25">
      <c r="G36860" s="21"/>
      <c r="H36860" s="21"/>
      <c r="I36860" s="21"/>
      <c r="K36860" s="32">
        <v>0</v>
      </c>
      <c r="L36860" s="33">
        <v>0</v>
      </c>
    </row>
    <row r="36861" spans="7:12" x14ac:dyDescent="0.25">
      <c r="G36861" s="21"/>
      <c r="H36861" s="21"/>
      <c r="I36861" s="21"/>
      <c r="K36861" s="32">
        <v>0</v>
      </c>
      <c r="L36861" s="33">
        <v>0</v>
      </c>
    </row>
    <row r="36862" spans="7:12" x14ac:dyDescent="0.25">
      <c r="G36862" s="21"/>
      <c r="H36862" s="21"/>
      <c r="I36862" s="21"/>
      <c r="K36862" s="32">
        <v>15.957691216057308</v>
      </c>
      <c r="L36862" s="33">
        <v>0.84281635298066893</v>
      </c>
    </row>
    <row r="36863" spans="7:12" x14ac:dyDescent="0.25">
      <c r="G36863" s="21"/>
      <c r="H36863" s="21"/>
      <c r="I36863" s="21"/>
      <c r="K36863" s="32">
        <v>15.957691216057308</v>
      </c>
      <c r="L36863" s="33">
        <v>23.945461940658646</v>
      </c>
    </row>
    <row r="36864" spans="7:12" x14ac:dyDescent="0.25">
      <c r="G36864" s="21"/>
      <c r="H36864" s="21"/>
      <c r="I36864" s="21"/>
      <c r="K36864" s="32">
        <v>0</v>
      </c>
      <c r="L36864" s="33">
        <v>0</v>
      </c>
    </row>
    <row r="36865" spans="7:12" x14ac:dyDescent="0.25">
      <c r="G36865" s="21"/>
      <c r="H36865" s="21"/>
      <c r="I36865" s="21"/>
      <c r="K36865" s="32">
        <v>7.9788456080286538</v>
      </c>
      <c r="L36865" s="33">
        <v>6.5720671380736642</v>
      </c>
    </row>
    <row r="36866" spans="7:12" x14ac:dyDescent="0.25">
      <c r="G36866" s="21"/>
      <c r="H36866" s="21"/>
      <c r="I36866" s="21"/>
      <c r="K36866" s="32">
        <v>0</v>
      </c>
      <c r="L36866" s="33">
        <v>0</v>
      </c>
    </row>
    <row r="36867" spans="7:12" x14ac:dyDescent="0.25">
      <c r="G36867" s="21"/>
      <c r="H36867" s="21"/>
      <c r="I36867" s="21"/>
      <c r="K36867" s="32">
        <v>3.9894228040143269</v>
      </c>
      <c r="L36867" s="33">
        <v>6.8286967081039398</v>
      </c>
    </row>
    <row r="36868" spans="7:12" x14ac:dyDescent="0.25">
      <c r="G36868" s="21"/>
      <c r="H36868" s="21"/>
      <c r="I36868" s="21"/>
      <c r="K36868" s="32">
        <v>0</v>
      </c>
      <c r="L36868" s="33">
        <v>0</v>
      </c>
    </row>
    <row r="36869" spans="7:12" x14ac:dyDescent="0.25">
      <c r="G36869" s="21"/>
      <c r="H36869" s="21"/>
      <c r="I36869" s="21"/>
      <c r="K36869" s="32">
        <v>3.9894228040143269</v>
      </c>
      <c r="L36869" s="33">
        <v>0</v>
      </c>
    </row>
    <row r="36870" spans="7:12" x14ac:dyDescent="0.25">
      <c r="G36870" s="21"/>
      <c r="H36870" s="21"/>
      <c r="I36870" s="21"/>
      <c r="K36870" s="32">
        <v>3.9894228040143269</v>
      </c>
      <c r="L36870" s="33">
        <v>0</v>
      </c>
    </row>
    <row r="36871" spans="7:12" x14ac:dyDescent="0.25">
      <c r="G36871" s="21"/>
      <c r="H36871" s="21"/>
      <c r="I36871" s="21"/>
      <c r="K36871" s="32">
        <v>75.799033276272198</v>
      </c>
      <c r="L36871" s="33">
        <v>64.923195483455217</v>
      </c>
    </row>
    <row r="36872" spans="7:12" x14ac:dyDescent="0.25">
      <c r="G36872" s="21"/>
      <c r="H36872" s="21"/>
      <c r="I36872" s="21"/>
      <c r="K36872" s="32">
        <v>3.9894228040143269</v>
      </c>
      <c r="L36872" s="33">
        <v>11.129126979122114</v>
      </c>
    </row>
    <row r="36873" spans="7:12" x14ac:dyDescent="0.25">
      <c r="G36873" s="21"/>
      <c r="H36873" s="21"/>
      <c r="I36873" s="21"/>
      <c r="K36873" s="32">
        <v>0</v>
      </c>
      <c r="L36873" s="33">
        <v>0</v>
      </c>
    </row>
    <row r="36874" spans="7:12" x14ac:dyDescent="0.25">
      <c r="G36874" s="21"/>
      <c r="H36874" s="21"/>
      <c r="I36874" s="21"/>
      <c r="K36874" s="32">
        <v>7.9788456080286538</v>
      </c>
      <c r="L36874" s="33">
        <v>0</v>
      </c>
    </row>
    <row r="36875" spans="7:12" x14ac:dyDescent="0.25">
      <c r="G36875" s="21"/>
      <c r="H36875" s="21"/>
      <c r="I36875" s="21"/>
      <c r="K36875" s="32">
        <v>0</v>
      </c>
      <c r="L36875" s="33">
        <v>0</v>
      </c>
    </row>
    <row r="36876" spans="7:12" x14ac:dyDescent="0.25">
      <c r="G36876" s="21"/>
      <c r="H36876" s="21"/>
      <c r="I36876" s="21"/>
      <c r="K36876" s="32">
        <v>0</v>
      </c>
      <c r="L36876" s="33">
        <v>0</v>
      </c>
    </row>
    <row r="36877" spans="7:12" x14ac:dyDescent="0.25">
      <c r="G36877" s="21"/>
      <c r="H36877" s="21"/>
      <c r="I36877" s="21"/>
      <c r="K36877" s="32">
        <v>19.947114020071634</v>
      </c>
      <c r="L36877" s="33">
        <v>14.508442771984026</v>
      </c>
    </row>
    <row r="36878" spans="7:12" x14ac:dyDescent="0.25">
      <c r="G36878" s="21"/>
      <c r="H36878" s="21"/>
      <c r="I36878" s="21"/>
      <c r="K36878" s="32">
        <v>7.9788456080286538</v>
      </c>
      <c r="L36878" s="33">
        <v>0</v>
      </c>
    </row>
    <row r="36879" spans="7:12" x14ac:dyDescent="0.25">
      <c r="G36879" s="21"/>
      <c r="H36879" s="21"/>
      <c r="I36879" s="21"/>
      <c r="K36879" s="32">
        <v>0</v>
      </c>
      <c r="L36879" s="33">
        <v>0</v>
      </c>
    </row>
    <row r="36880" spans="7:12" x14ac:dyDescent="0.25">
      <c r="G36880" s="21"/>
      <c r="H36880" s="21"/>
      <c r="I36880" s="21"/>
      <c r="K36880" s="32">
        <v>11.968268412042981</v>
      </c>
      <c r="L36880" s="33">
        <v>6.4605825945428741</v>
      </c>
    </row>
    <row r="36881" spans="7:12" x14ac:dyDescent="0.25">
      <c r="G36881" s="21"/>
      <c r="H36881" s="21"/>
      <c r="I36881" s="21"/>
      <c r="K36881" s="32">
        <v>7.9788456080286538</v>
      </c>
      <c r="L36881" s="33">
        <v>0</v>
      </c>
    </row>
    <row r="36882" spans="7:12" x14ac:dyDescent="0.25">
      <c r="G36882" s="21"/>
      <c r="H36882" s="21"/>
      <c r="I36882" s="21"/>
      <c r="K36882" s="32">
        <v>3.9894228040143269</v>
      </c>
      <c r="L36882" s="33">
        <v>6.906274532112314</v>
      </c>
    </row>
    <row r="36883" spans="7:12" x14ac:dyDescent="0.25">
      <c r="G36883" s="21"/>
      <c r="H36883" s="21"/>
      <c r="I36883" s="21"/>
      <c r="K36883" s="32">
        <v>7.9788456080286538</v>
      </c>
      <c r="L36883" s="33">
        <v>0</v>
      </c>
    </row>
    <row r="36884" spans="7:12" x14ac:dyDescent="0.25">
      <c r="G36884" s="21"/>
      <c r="H36884" s="21"/>
      <c r="I36884" s="21"/>
      <c r="K36884" s="32">
        <v>0</v>
      </c>
      <c r="L36884" s="33">
        <v>0</v>
      </c>
    </row>
    <row r="36885" spans="7:12" x14ac:dyDescent="0.25">
      <c r="G36885" s="21"/>
      <c r="H36885" s="21"/>
      <c r="I36885" s="21"/>
      <c r="K36885" s="32">
        <v>0</v>
      </c>
      <c r="L36885" s="33">
        <v>0</v>
      </c>
    </row>
    <row r="36886" spans="7:12" x14ac:dyDescent="0.25">
      <c r="G36886" s="21"/>
      <c r="H36886" s="21"/>
      <c r="I36886" s="21"/>
      <c r="K36886" s="32">
        <v>3.9894228040143269</v>
      </c>
      <c r="L36886" s="33">
        <v>7.4400975588471221</v>
      </c>
    </row>
    <row r="36887" spans="7:12" x14ac:dyDescent="0.25">
      <c r="G36887" s="21"/>
      <c r="H36887" s="21"/>
      <c r="I36887" s="21"/>
      <c r="K36887" s="32">
        <v>31.915382432114619</v>
      </c>
      <c r="L36887" s="33">
        <v>14.18934889672691</v>
      </c>
    </row>
    <row r="36888" spans="7:12" x14ac:dyDescent="0.25">
      <c r="G36888" s="21"/>
      <c r="H36888" s="21"/>
      <c r="I36888" s="21"/>
      <c r="K36888" s="32">
        <v>23.936536824085962</v>
      </c>
      <c r="L36888" s="33">
        <v>36.373443852170581</v>
      </c>
    </row>
    <row r="36889" spans="7:12" x14ac:dyDescent="0.25">
      <c r="G36889" s="21"/>
      <c r="H36889" s="21"/>
      <c r="I36889" s="21"/>
      <c r="K36889" s="32">
        <v>0</v>
      </c>
      <c r="L36889" s="33">
        <v>0</v>
      </c>
    </row>
    <row r="36890" spans="7:12" x14ac:dyDescent="0.25">
      <c r="G36890" s="21"/>
      <c r="H36890" s="21"/>
      <c r="I36890" s="21"/>
      <c r="K36890" s="32">
        <v>0</v>
      </c>
      <c r="L36890" s="33">
        <v>0</v>
      </c>
    </row>
    <row r="36891" spans="7:12" x14ac:dyDescent="0.25">
      <c r="G36891" s="21"/>
      <c r="H36891" s="21"/>
      <c r="I36891" s="21"/>
      <c r="K36891" s="32">
        <v>3.9894228040143269</v>
      </c>
      <c r="L36891" s="33">
        <v>0</v>
      </c>
    </row>
    <row r="36892" spans="7:12" x14ac:dyDescent="0.25">
      <c r="G36892" s="21"/>
      <c r="H36892" s="21"/>
      <c r="I36892" s="21"/>
      <c r="K36892" s="32">
        <v>0</v>
      </c>
      <c r="L36892" s="33">
        <v>0</v>
      </c>
    </row>
    <row r="36893" spans="7:12" x14ac:dyDescent="0.25">
      <c r="G36893" s="21"/>
      <c r="H36893" s="21"/>
      <c r="I36893" s="21"/>
      <c r="K36893" s="32">
        <v>3.9894228040143269</v>
      </c>
      <c r="L36893" s="33">
        <v>9.7050112373832764</v>
      </c>
    </row>
    <row r="36894" spans="7:12" x14ac:dyDescent="0.25">
      <c r="G36894" s="21"/>
      <c r="H36894" s="21"/>
      <c r="I36894" s="21"/>
      <c r="K36894" s="32">
        <v>7.9788456080286538</v>
      </c>
      <c r="L36894" s="33">
        <v>3.040322346249444</v>
      </c>
    </row>
    <row r="36895" spans="7:12" x14ac:dyDescent="0.25">
      <c r="G36895" s="21"/>
      <c r="H36895" s="21"/>
      <c r="I36895" s="21"/>
      <c r="K36895" s="32">
        <v>0</v>
      </c>
      <c r="L36895" s="33">
        <v>0</v>
      </c>
    </row>
    <row r="36896" spans="7:12" x14ac:dyDescent="0.25">
      <c r="G36896" s="21"/>
      <c r="H36896" s="21"/>
      <c r="I36896" s="21"/>
      <c r="K36896" s="32">
        <v>3.9894228040143269</v>
      </c>
      <c r="L36896" s="33">
        <v>3.5863405427894257</v>
      </c>
    </row>
    <row r="36897" spans="7:12" x14ac:dyDescent="0.25">
      <c r="G36897" s="21"/>
      <c r="H36897" s="21"/>
      <c r="I36897" s="21"/>
      <c r="K36897" s="32">
        <v>3.9894228040143269</v>
      </c>
      <c r="L36897" s="33">
        <v>11.743183184638985</v>
      </c>
    </row>
    <row r="36898" spans="7:12" x14ac:dyDescent="0.25">
      <c r="G36898" s="21"/>
      <c r="H36898" s="21"/>
      <c r="I36898" s="21"/>
      <c r="K36898" s="32">
        <v>3.9894228040143269</v>
      </c>
      <c r="L36898" s="33">
        <v>8.1662353026414145</v>
      </c>
    </row>
    <row r="36899" spans="7:12" x14ac:dyDescent="0.25">
      <c r="G36899" s="21"/>
      <c r="H36899" s="21"/>
      <c r="I36899" s="21"/>
      <c r="K36899" s="32">
        <v>15.957691216057308</v>
      </c>
      <c r="L36899" s="33">
        <v>28.856580379417746</v>
      </c>
    </row>
    <row r="36900" spans="7:12" x14ac:dyDescent="0.25">
      <c r="G36900" s="21"/>
      <c r="H36900" s="21"/>
      <c r="I36900" s="21"/>
      <c r="K36900" s="32">
        <v>0</v>
      </c>
      <c r="L36900" s="33">
        <v>0</v>
      </c>
    </row>
    <row r="36901" spans="7:12" x14ac:dyDescent="0.25">
      <c r="G36901" s="21"/>
      <c r="H36901" s="21"/>
      <c r="I36901" s="21"/>
      <c r="K36901" s="32">
        <v>0</v>
      </c>
      <c r="L36901" s="33">
        <v>0</v>
      </c>
    </row>
    <row r="36902" spans="7:12" x14ac:dyDescent="0.25">
      <c r="G36902" s="21"/>
      <c r="H36902" s="21"/>
      <c r="I36902" s="21"/>
      <c r="K36902" s="32">
        <v>11.968268412042981</v>
      </c>
      <c r="L36902" s="33">
        <v>10.06091901973261</v>
      </c>
    </row>
    <row r="36903" spans="7:12" x14ac:dyDescent="0.25">
      <c r="G36903" s="21"/>
      <c r="H36903" s="21"/>
      <c r="I36903" s="21"/>
      <c r="K36903" s="32">
        <v>31.915382432114619</v>
      </c>
      <c r="L36903" s="33">
        <v>24.787837145529547</v>
      </c>
    </row>
    <row r="36904" spans="7:12" x14ac:dyDescent="0.25">
      <c r="G36904" s="21"/>
      <c r="H36904" s="21"/>
      <c r="I36904" s="21"/>
      <c r="K36904" s="32">
        <v>0</v>
      </c>
      <c r="L36904" s="33">
        <v>0</v>
      </c>
    </row>
    <row r="36905" spans="7:12" x14ac:dyDescent="0.25">
      <c r="G36905" s="21"/>
      <c r="H36905" s="21"/>
      <c r="I36905" s="21"/>
      <c r="K36905" s="32">
        <v>7.9788456080286538</v>
      </c>
      <c r="L36905" s="33">
        <v>22.385283710455788</v>
      </c>
    </row>
    <row r="36906" spans="7:12" x14ac:dyDescent="0.25">
      <c r="G36906" s="21"/>
      <c r="H36906" s="21"/>
      <c r="I36906" s="21"/>
      <c r="K36906" s="32">
        <v>15.957691216057308</v>
      </c>
      <c r="L36906" s="33">
        <v>26.895618361727529</v>
      </c>
    </row>
    <row r="36907" spans="7:12" x14ac:dyDescent="0.25">
      <c r="G36907" s="21"/>
      <c r="H36907" s="21"/>
      <c r="I36907" s="21"/>
      <c r="K36907" s="32">
        <v>0</v>
      </c>
      <c r="L36907" s="33">
        <v>0</v>
      </c>
    </row>
    <row r="36908" spans="7:12" x14ac:dyDescent="0.25">
      <c r="G36908" s="21"/>
      <c r="H36908" s="21"/>
      <c r="I36908" s="21"/>
      <c r="K36908" s="32">
        <v>3.9894228040143269</v>
      </c>
      <c r="L36908" s="33">
        <v>28.375590173602184</v>
      </c>
    </row>
    <row r="36909" spans="7:12" x14ac:dyDescent="0.25">
      <c r="G36909" s="21"/>
      <c r="H36909" s="21"/>
      <c r="I36909" s="21"/>
      <c r="K36909" s="32">
        <v>3.9894228040143269</v>
      </c>
      <c r="L36909" s="33">
        <v>0</v>
      </c>
    </row>
    <row r="36910" spans="7:12" x14ac:dyDescent="0.25">
      <c r="G36910" s="21"/>
      <c r="H36910" s="21"/>
      <c r="I36910" s="21"/>
      <c r="K36910" s="32">
        <v>3.9894228040143269</v>
      </c>
      <c r="L36910" s="33">
        <v>0</v>
      </c>
    </row>
    <row r="36911" spans="7:12" x14ac:dyDescent="0.25">
      <c r="G36911" s="21"/>
      <c r="H36911" s="21"/>
      <c r="I36911" s="21"/>
      <c r="K36911" s="32">
        <v>0</v>
      </c>
      <c r="L36911" s="33">
        <v>0</v>
      </c>
    </row>
    <row r="36912" spans="7:12" x14ac:dyDescent="0.25">
      <c r="G36912" s="21"/>
      <c r="H36912" s="21"/>
      <c r="I36912" s="21"/>
      <c r="K36912" s="32">
        <v>7.9788456080286538</v>
      </c>
      <c r="L36912" s="33">
        <v>11.429100239965836</v>
      </c>
    </row>
    <row r="36913" spans="7:12" x14ac:dyDescent="0.25">
      <c r="G36913" s="21"/>
      <c r="H36913" s="21"/>
      <c r="I36913" s="21"/>
      <c r="K36913" s="32">
        <v>3.9894228040143269</v>
      </c>
      <c r="L36913" s="33">
        <v>3.1037848010642937</v>
      </c>
    </row>
    <row r="36914" spans="7:12" x14ac:dyDescent="0.25">
      <c r="G36914" s="21"/>
      <c r="H36914" s="21"/>
      <c r="I36914" s="21"/>
      <c r="K36914" s="32">
        <v>0</v>
      </c>
      <c r="L36914" s="33">
        <v>0</v>
      </c>
    </row>
    <row r="36915" spans="7:12" x14ac:dyDescent="0.25">
      <c r="G36915" s="21"/>
      <c r="H36915" s="21"/>
      <c r="I36915" s="21"/>
      <c r="K36915" s="32">
        <v>11.968268412042981</v>
      </c>
      <c r="L36915" s="33">
        <v>2.8089395272113817</v>
      </c>
    </row>
    <row r="36916" spans="7:12" x14ac:dyDescent="0.25">
      <c r="G36916" s="21"/>
      <c r="H36916" s="21"/>
      <c r="I36916" s="21"/>
      <c r="K36916" s="32">
        <v>11.968268412042981</v>
      </c>
      <c r="L36916" s="33">
        <v>11.141190563945321</v>
      </c>
    </row>
    <row r="36917" spans="7:12" x14ac:dyDescent="0.25">
      <c r="G36917" s="21"/>
      <c r="H36917" s="21"/>
      <c r="I36917" s="21"/>
      <c r="K36917" s="32">
        <v>3.9894228040143269</v>
      </c>
      <c r="L36917" s="33">
        <v>0</v>
      </c>
    </row>
    <row r="36918" spans="7:12" x14ac:dyDescent="0.25">
      <c r="G36918" s="21"/>
      <c r="H36918" s="21"/>
      <c r="I36918" s="21"/>
      <c r="K36918" s="32">
        <v>3.9894228040143269</v>
      </c>
      <c r="L36918" s="33">
        <v>1.7333635775053455</v>
      </c>
    </row>
    <row r="36919" spans="7:12" x14ac:dyDescent="0.25">
      <c r="G36919" s="21"/>
      <c r="H36919" s="21"/>
      <c r="I36919" s="21"/>
      <c r="K36919" s="32">
        <v>0</v>
      </c>
      <c r="L36919" s="33">
        <v>0</v>
      </c>
    </row>
    <row r="36920" spans="7:12" x14ac:dyDescent="0.25">
      <c r="G36920" s="21"/>
      <c r="H36920" s="21"/>
      <c r="I36920" s="21"/>
      <c r="K36920" s="32">
        <v>3.9894228040143269</v>
      </c>
      <c r="L36920" s="33">
        <v>8.4320895078549292</v>
      </c>
    </row>
    <row r="36921" spans="7:12" x14ac:dyDescent="0.25">
      <c r="G36921" s="21"/>
      <c r="H36921" s="21"/>
      <c r="I36921" s="21"/>
      <c r="K36921" s="32">
        <v>15.957691216057308</v>
      </c>
      <c r="L36921" s="33">
        <v>24.163503355409556</v>
      </c>
    </row>
    <row r="36922" spans="7:12" x14ac:dyDescent="0.25">
      <c r="G36922" s="21"/>
      <c r="H36922" s="21"/>
      <c r="I36922" s="21"/>
      <c r="K36922" s="32">
        <v>3.9894228040143269</v>
      </c>
      <c r="L36922" s="33">
        <v>2.1197061442081631</v>
      </c>
    </row>
    <row r="36923" spans="7:12" x14ac:dyDescent="0.25">
      <c r="G36923" s="21"/>
      <c r="H36923" s="21"/>
      <c r="I36923" s="21"/>
      <c r="K36923" s="32">
        <v>3.9894228040143269</v>
      </c>
      <c r="L36923" s="33">
        <v>0</v>
      </c>
    </row>
    <row r="36924" spans="7:12" x14ac:dyDescent="0.25">
      <c r="G36924" s="21"/>
      <c r="H36924" s="21"/>
      <c r="I36924" s="21"/>
      <c r="K36924" s="32">
        <v>11.968268412042981</v>
      </c>
      <c r="L36924" s="33">
        <v>20.423440281865282</v>
      </c>
    </row>
    <row r="36925" spans="7:12" x14ac:dyDescent="0.25">
      <c r="G36925" s="21"/>
      <c r="H36925" s="21"/>
      <c r="I36925" s="21"/>
      <c r="K36925" s="32">
        <v>7.9788456080286538</v>
      </c>
      <c r="L36925" s="33">
        <v>6.6412471456897118</v>
      </c>
    </row>
    <row r="36926" spans="7:12" x14ac:dyDescent="0.25">
      <c r="G36926" s="21"/>
      <c r="H36926" s="21"/>
      <c r="I36926" s="21"/>
      <c r="K36926" s="32">
        <v>43.883650844157593</v>
      </c>
      <c r="L36926" s="33">
        <v>37.671126537249677</v>
      </c>
    </row>
    <row r="36927" spans="7:12" x14ac:dyDescent="0.25">
      <c r="G36927" s="21"/>
      <c r="H36927" s="21"/>
      <c r="I36927" s="21"/>
      <c r="K36927" s="32">
        <v>3.9894228040143269</v>
      </c>
      <c r="L36927" s="33">
        <v>3.055749251974289</v>
      </c>
    </row>
    <row r="36928" spans="7:12" x14ac:dyDescent="0.25">
      <c r="G36928" s="21"/>
      <c r="H36928" s="21"/>
      <c r="I36928" s="21"/>
      <c r="K36928" s="32">
        <v>3.9894228040143269</v>
      </c>
      <c r="L36928" s="33">
        <v>0</v>
      </c>
    </row>
    <row r="36929" spans="7:12" x14ac:dyDescent="0.25">
      <c r="G36929" s="21"/>
      <c r="H36929" s="21"/>
      <c r="I36929" s="21"/>
      <c r="K36929" s="32">
        <v>0</v>
      </c>
      <c r="L36929" s="33">
        <v>0</v>
      </c>
    </row>
    <row r="36930" spans="7:12" x14ac:dyDescent="0.25">
      <c r="G36930" s="21"/>
      <c r="H36930" s="21"/>
      <c r="I36930" s="21"/>
      <c r="K36930" s="32">
        <v>0</v>
      </c>
      <c r="L36930" s="33">
        <v>0</v>
      </c>
    </row>
    <row r="36931" spans="7:12" x14ac:dyDescent="0.25">
      <c r="G36931" s="21"/>
      <c r="H36931" s="21"/>
      <c r="I36931" s="21"/>
      <c r="K36931" s="32">
        <v>0</v>
      </c>
      <c r="L36931" s="33">
        <v>0</v>
      </c>
    </row>
    <row r="36932" spans="7:12" x14ac:dyDescent="0.25">
      <c r="G36932" s="21"/>
      <c r="H36932" s="21"/>
      <c r="I36932" s="21"/>
      <c r="K36932" s="32">
        <v>0</v>
      </c>
      <c r="L36932" s="33">
        <v>0</v>
      </c>
    </row>
    <row r="36933" spans="7:12" x14ac:dyDescent="0.25">
      <c r="G36933" s="21"/>
      <c r="H36933" s="21"/>
      <c r="I36933" s="21"/>
      <c r="K36933" s="32">
        <v>27.925959628100291</v>
      </c>
      <c r="L36933" s="33">
        <v>63.261052767520169</v>
      </c>
    </row>
    <row r="36934" spans="7:12" x14ac:dyDescent="0.25">
      <c r="G36934" s="21"/>
      <c r="H36934" s="21"/>
      <c r="I36934" s="21"/>
      <c r="K36934" s="32">
        <v>3.9894228040143269</v>
      </c>
      <c r="L36934" s="33">
        <v>0</v>
      </c>
    </row>
    <row r="36935" spans="7:12" x14ac:dyDescent="0.25">
      <c r="G36935" s="21"/>
      <c r="H36935" s="21"/>
      <c r="I36935" s="21"/>
      <c r="K36935" s="32">
        <v>3.9894228040143269</v>
      </c>
      <c r="L36935" s="33">
        <v>0.57933251779050055</v>
      </c>
    </row>
    <row r="36936" spans="7:12" x14ac:dyDescent="0.25">
      <c r="G36936" s="21"/>
      <c r="H36936" s="21"/>
      <c r="I36936" s="21"/>
      <c r="K36936" s="32">
        <v>23.936536824085962</v>
      </c>
      <c r="L36936" s="33">
        <v>65.100683915723238</v>
      </c>
    </row>
    <row r="36937" spans="7:12" x14ac:dyDescent="0.25">
      <c r="G36937" s="21"/>
      <c r="H36937" s="21"/>
      <c r="I36937" s="21"/>
      <c r="K36937" s="32">
        <v>11.968268412042981</v>
      </c>
      <c r="L36937" s="33">
        <v>10.251980402837342</v>
      </c>
    </row>
    <row r="36938" spans="7:12" x14ac:dyDescent="0.25">
      <c r="G36938" s="21"/>
      <c r="H36938" s="21"/>
      <c r="I36938" s="21"/>
      <c r="K36938" s="32">
        <v>0</v>
      </c>
      <c r="L36938" s="33">
        <v>0</v>
      </c>
    </row>
    <row r="36939" spans="7:12" x14ac:dyDescent="0.25">
      <c r="G36939" s="21"/>
      <c r="H36939" s="21"/>
      <c r="I36939" s="21"/>
      <c r="K36939" s="32">
        <v>11.968268412042981</v>
      </c>
      <c r="L36939" s="33">
        <v>11.464134740591845</v>
      </c>
    </row>
    <row r="36940" spans="7:12" x14ac:dyDescent="0.25">
      <c r="G36940" s="21"/>
      <c r="H36940" s="21"/>
      <c r="I36940" s="21"/>
      <c r="K36940" s="32">
        <v>7.9788456080286538</v>
      </c>
      <c r="L36940" s="33">
        <v>23.306438226883959</v>
      </c>
    </row>
    <row r="36941" spans="7:12" x14ac:dyDescent="0.25">
      <c r="G36941" s="21"/>
      <c r="H36941" s="21"/>
      <c r="I36941" s="21"/>
      <c r="K36941" s="32">
        <v>0</v>
      </c>
      <c r="L36941" s="33">
        <v>0</v>
      </c>
    </row>
    <row r="36942" spans="7:12" x14ac:dyDescent="0.25">
      <c r="G36942" s="21"/>
      <c r="H36942" s="21"/>
      <c r="I36942" s="21"/>
      <c r="K36942" s="32">
        <v>15.957691216057308</v>
      </c>
      <c r="L36942" s="33">
        <v>24.779827647265908</v>
      </c>
    </row>
    <row r="36943" spans="7:12" x14ac:dyDescent="0.25">
      <c r="G36943" s="21"/>
      <c r="H36943" s="21"/>
      <c r="I36943" s="21"/>
      <c r="K36943" s="32">
        <v>3.9894228040143269</v>
      </c>
      <c r="L36943" s="33">
        <v>0</v>
      </c>
    </row>
    <row r="36944" spans="7:12" x14ac:dyDescent="0.25">
      <c r="G36944" s="21"/>
      <c r="H36944" s="21"/>
      <c r="I36944" s="21"/>
      <c r="K36944" s="32">
        <v>15.957691216057308</v>
      </c>
      <c r="L36944" s="33">
        <v>13.776852477724017</v>
      </c>
    </row>
    <row r="36945" spans="7:12" x14ac:dyDescent="0.25">
      <c r="G36945" s="21"/>
      <c r="H36945" s="21"/>
      <c r="I36945" s="21"/>
      <c r="K36945" s="32">
        <v>3.9894228040143269</v>
      </c>
      <c r="L36945" s="33">
        <v>5.6914454908928889</v>
      </c>
    </row>
    <row r="36946" spans="7:12" x14ac:dyDescent="0.25">
      <c r="G36946" s="21"/>
      <c r="H36946" s="21"/>
      <c r="I36946" s="21"/>
      <c r="K36946" s="32">
        <v>7.9788456080286538</v>
      </c>
      <c r="L36946" s="33">
        <v>0</v>
      </c>
    </row>
    <row r="36947" spans="7:12" x14ac:dyDescent="0.25">
      <c r="G36947" s="21"/>
      <c r="H36947" s="21"/>
      <c r="I36947" s="21"/>
      <c r="K36947" s="32">
        <v>11.968268412042981</v>
      </c>
      <c r="L36947" s="33">
        <v>18.781686785228828</v>
      </c>
    </row>
    <row r="36948" spans="7:12" x14ac:dyDescent="0.25">
      <c r="G36948" s="21"/>
      <c r="H36948" s="21"/>
      <c r="I36948" s="21"/>
      <c r="K36948" s="32">
        <v>0</v>
      </c>
      <c r="L36948" s="33">
        <v>0</v>
      </c>
    </row>
    <row r="36949" spans="7:12" x14ac:dyDescent="0.25">
      <c r="G36949" s="21"/>
      <c r="H36949" s="21"/>
      <c r="I36949" s="21"/>
      <c r="K36949" s="32">
        <v>0</v>
      </c>
      <c r="L36949" s="33">
        <v>0</v>
      </c>
    </row>
    <row r="36950" spans="7:12" x14ac:dyDescent="0.25">
      <c r="G36950" s="21"/>
      <c r="H36950" s="21"/>
      <c r="I36950" s="21"/>
      <c r="K36950" s="32">
        <v>31.915382432114619</v>
      </c>
      <c r="L36950" s="33">
        <v>25.05431960088999</v>
      </c>
    </row>
    <row r="36951" spans="7:12" x14ac:dyDescent="0.25">
      <c r="G36951" s="21"/>
      <c r="H36951" s="21"/>
      <c r="I36951" s="21"/>
      <c r="K36951" s="32">
        <v>0</v>
      </c>
      <c r="L36951" s="33">
        <v>0</v>
      </c>
    </row>
    <row r="36952" spans="7:12" x14ac:dyDescent="0.25">
      <c r="G36952" s="21"/>
      <c r="H36952" s="21"/>
      <c r="I36952" s="21"/>
      <c r="K36952" s="32">
        <v>15.957691216057308</v>
      </c>
      <c r="L36952" s="33">
        <v>18.981520643703419</v>
      </c>
    </row>
    <row r="36953" spans="7:12" x14ac:dyDescent="0.25">
      <c r="G36953" s="21"/>
      <c r="H36953" s="21"/>
      <c r="I36953" s="21"/>
      <c r="K36953" s="32">
        <v>0</v>
      </c>
      <c r="L36953" s="33">
        <v>0</v>
      </c>
    </row>
    <row r="36954" spans="7:12" x14ac:dyDescent="0.25">
      <c r="G36954" s="21"/>
      <c r="H36954" s="21"/>
      <c r="I36954" s="21"/>
      <c r="K36954" s="32">
        <v>0</v>
      </c>
      <c r="L36954" s="33">
        <v>0</v>
      </c>
    </row>
    <row r="36955" spans="7:12" x14ac:dyDescent="0.25">
      <c r="G36955" s="21"/>
      <c r="H36955" s="21"/>
      <c r="I36955" s="21"/>
      <c r="K36955" s="32">
        <v>19.947114020071634</v>
      </c>
      <c r="L36955" s="33">
        <v>7.6495612481549342</v>
      </c>
    </row>
    <row r="36956" spans="7:12" x14ac:dyDescent="0.25">
      <c r="G36956" s="21"/>
      <c r="H36956" s="21"/>
      <c r="I36956" s="21"/>
      <c r="K36956" s="32">
        <v>3.9894228040143269</v>
      </c>
      <c r="L36956" s="33">
        <v>0</v>
      </c>
    </row>
    <row r="36957" spans="7:12" x14ac:dyDescent="0.25">
      <c r="G36957" s="21"/>
      <c r="H36957" s="21"/>
      <c r="I36957" s="21"/>
      <c r="K36957" s="32">
        <v>39.894228040143268</v>
      </c>
      <c r="L36957" s="33">
        <v>79.722005217431885</v>
      </c>
    </row>
    <row r="36958" spans="7:12" x14ac:dyDescent="0.25">
      <c r="G36958" s="21"/>
      <c r="H36958" s="21"/>
      <c r="I36958" s="21"/>
      <c r="K36958" s="32">
        <v>19.947114020071634</v>
      </c>
      <c r="L36958" s="33">
        <v>10.820428038488775</v>
      </c>
    </row>
    <row r="36959" spans="7:12" x14ac:dyDescent="0.25">
      <c r="G36959" s="21"/>
      <c r="H36959" s="21"/>
      <c r="I36959" s="21"/>
      <c r="K36959" s="32">
        <v>0</v>
      </c>
      <c r="L36959" s="33">
        <v>0</v>
      </c>
    </row>
    <row r="36960" spans="7:12" x14ac:dyDescent="0.25">
      <c r="G36960" s="21"/>
      <c r="H36960" s="21"/>
      <c r="I36960" s="21"/>
      <c r="K36960" s="32">
        <v>0</v>
      </c>
      <c r="L36960" s="33">
        <v>0</v>
      </c>
    </row>
    <row r="36961" spans="7:12" x14ac:dyDescent="0.25">
      <c r="G36961" s="21"/>
      <c r="H36961" s="21"/>
      <c r="I36961" s="21"/>
      <c r="K36961" s="32">
        <v>19.947114020071634</v>
      </c>
      <c r="L36961" s="33">
        <v>23.279068346075867</v>
      </c>
    </row>
    <row r="36962" spans="7:12" x14ac:dyDescent="0.25">
      <c r="G36962" s="21"/>
      <c r="H36962" s="21"/>
      <c r="I36962" s="21"/>
      <c r="K36962" s="32">
        <v>3.9894228040143269</v>
      </c>
      <c r="L36962" s="33">
        <v>6.3381109244570988</v>
      </c>
    </row>
    <row r="36963" spans="7:12" x14ac:dyDescent="0.25">
      <c r="G36963" s="21"/>
      <c r="H36963" s="21"/>
      <c r="I36963" s="21"/>
      <c r="K36963" s="32">
        <v>43.883650844157593</v>
      </c>
      <c r="L36963" s="33">
        <v>62.932780372598693</v>
      </c>
    </row>
    <row r="36964" spans="7:12" x14ac:dyDescent="0.25">
      <c r="G36964" s="21"/>
      <c r="H36964" s="21"/>
      <c r="I36964" s="21"/>
      <c r="K36964" s="32">
        <v>23.936536824085962</v>
      </c>
      <c r="L36964" s="33">
        <v>26.15199017596338</v>
      </c>
    </row>
    <row r="36965" spans="7:12" x14ac:dyDescent="0.25">
      <c r="G36965" s="21"/>
      <c r="H36965" s="21"/>
      <c r="I36965" s="21"/>
      <c r="K36965" s="32">
        <v>3.9894228040143269</v>
      </c>
      <c r="L36965" s="33">
        <v>11.362065128807233</v>
      </c>
    </row>
    <row r="36966" spans="7:12" x14ac:dyDescent="0.25">
      <c r="G36966" s="21"/>
      <c r="H36966" s="21"/>
      <c r="I36966" s="21"/>
      <c r="K36966" s="32">
        <v>0</v>
      </c>
      <c r="L36966" s="33">
        <v>0</v>
      </c>
    </row>
    <row r="36967" spans="7:12" x14ac:dyDescent="0.25">
      <c r="G36967" s="21"/>
      <c r="H36967" s="21"/>
      <c r="I36967" s="21"/>
      <c r="K36967" s="32">
        <v>31.915382432114619</v>
      </c>
      <c r="L36967" s="33">
        <v>23.628124238446915</v>
      </c>
    </row>
    <row r="36968" spans="7:12" x14ac:dyDescent="0.25">
      <c r="G36968" s="21"/>
      <c r="H36968" s="21"/>
      <c r="I36968" s="21"/>
      <c r="K36968" s="32">
        <v>0</v>
      </c>
      <c r="L36968" s="33">
        <v>0</v>
      </c>
    </row>
    <row r="36969" spans="7:12" x14ac:dyDescent="0.25">
      <c r="G36969" s="21"/>
      <c r="H36969" s="21"/>
      <c r="I36969" s="21"/>
      <c r="K36969" s="32">
        <v>23.936536824085962</v>
      </c>
      <c r="L36969" s="33">
        <v>19.811939827624741</v>
      </c>
    </row>
    <row r="36970" spans="7:12" x14ac:dyDescent="0.25">
      <c r="G36970" s="21"/>
      <c r="H36970" s="21"/>
      <c r="I36970" s="21"/>
      <c r="K36970" s="32">
        <v>3.9894228040143269</v>
      </c>
      <c r="L36970" s="33">
        <v>2.3770568620403627</v>
      </c>
    </row>
    <row r="36971" spans="7:12" x14ac:dyDescent="0.25">
      <c r="G36971" s="21"/>
      <c r="H36971" s="21"/>
      <c r="I36971" s="21"/>
      <c r="K36971" s="32">
        <v>3.9894228040143269</v>
      </c>
      <c r="L36971" s="33">
        <v>8.8177135330917622</v>
      </c>
    </row>
    <row r="36972" spans="7:12" x14ac:dyDescent="0.25">
      <c r="G36972" s="21"/>
      <c r="H36972" s="21"/>
      <c r="I36972" s="21"/>
      <c r="K36972" s="32">
        <v>3.9894228040143269</v>
      </c>
      <c r="L36972" s="33">
        <v>0</v>
      </c>
    </row>
    <row r="36973" spans="7:12" x14ac:dyDescent="0.25">
      <c r="G36973" s="21"/>
      <c r="H36973" s="21"/>
      <c r="I36973" s="21"/>
      <c r="K36973" s="32">
        <v>15.957691216057308</v>
      </c>
      <c r="L36973" s="33">
        <v>17.840865937200643</v>
      </c>
    </row>
    <row r="36974" spans="7:12" x14ac:dyDescent="0.25">
      <c r="G36974" s="21"/>
      <c r="H36974" s="21"/>
      <c r="I36974" s="21"/>
      <c r="K36974" s="32">
        <v>11.968268412042981</v>
      </c>
      <c r="L36974" s="33">
        <v>26.748633973670607</v>
      </c>
    </row>
    <row r="36975" spans="7:12" x14ac:dyDescent="0.25">
      <c r="G36975" s="21"/>
      <c r="H36975" s="21"/>
      <c r="I36975" s="21"/>
      <c r="K36975" s="32">
        <v>3.9894228040143269</v>
      </c>
      <c r="L36975" s="33">
        <v>12.278454036494056</v>
      </c>
    </row>
    <row r="36976" spans="7:12" x14ac:dyDescent="0.25">
      <c r="G36976" s="21"/>
      <c r="H36976" s="21"/>
      <c r="I36976" s="21"/>
      <c r="K36976" s="32">
        <v>15.957691216057308</v>
      </c>
      <c r="L36976" s="33">
        <v>9.1700534826443665</v>
      </c>
    </row>
    <row r="36977" spans="7:12" x14ac:dyDescent="0.25">
      <c r="G36977" s="21"/>
      <c r="H36977" s="21"/>
      <c r="I36977" s="21"/>
      <c r="K36977" s="32">
        <v>0</v>
      </c>
      <c r="L36977" s="33">
        <v>0</v>
      </c>
    </row>
    <row r="36978" spans="7:12" x14ac:dyDescent="0.25">
      <c r="G36978" s="21"/>
      <c r="H36978" s="21"/>
      <c r="I36978" s="21"/>
      <c r="K36978" s="32">
        <v>31.915382432114619</v>
      </c>
      <c r="L36978" s="33">
        <v>22.505005383447944</v>
      </c>
    </row>
    <row r="36979" spans="7:12" x14ac:dyDescent="0.25">
      <c r="G36979" s="21"/>
      <c r="H36979" s="21"/>
      <c r="I36979" s="21"/>
      <c r="K36979" s="32">
        <v>0</v>
      </c>
      <c r="L36979" s="33">
        <v>0</v>
      </c>
    </row>
    <row r="36980" spans="7:12" x14ac:dyDescent="0.25">
      <c r="G36980" s="21"/>
      <c r="H36980" s="21"/>
      <c r="I36980" s="21"/>
      <c r="K36980" s="32">
        <v>7.9788456080286538</v>
      </c>
      <c r="L36980" s="33">
        <v>7.2733494394191265</v>
      </c>
    </row>
    <row r="36981" spans="7:12" x14ac:dyDescent="0.25">
      <c r="G36981" s="21"/>
      <c r="H36981" s="21"/>
      <c r="I36981" s="21"/>
      <c r="K36981" s="32">
        <v>7.9788456080286538</v>
      </c>
      <c r="L36981" s="33">
        <v>3.902982851325711</v>
      </c>
    </row>
    <row r="36982" spans="7:12" x14ac:dyDescent="0.25">
      <c r="G36982" s="21"/>
      <c r="H36982" s="21"/>
      <c r="I36982" s="21"/>
      <c r="K36982" s="32">
        <v>0</v>
      </c>
      <c r="L36982" s="33">
        <v>0</v>
      </c>
    </row>
    <row r="36983" spans="7:12" x14ac:dyDescent="0.25">
      <c r="G36983" s="21"/>
      <c r="H36983" s="21"/>
      <c r="I36983" s="21"/>
      <c r="K36983" s="32">
        <v>3.9894228040143269</v>
      </c>
      <c r="L36983" s="33">
        <v>7.9736967638039866</v>
      </c>
    </row>
    <row r="36984" spans="7:12" x14ac:dyDescent="0.25">
      <c r="G36984" s="21"/>
      <c r="H36984" s="21"/>
      <c r="I36984" s="21"/>
      <c r="K36984" s="32">
        <v>7.9788456080286538</v>
      </c>
      <c r="L36984" s="33">
        <v>1.0219417180035497</v>
      </c>
    </row>
    <row r="36985" spans="7:12" x14ac:dyDescent="0.25">
      <c r="G36985" s="21"/>
      <c r="H36985" s="21"/>
      <c r="I36985" s="21"/>
      <c r="K36985" s="32">
        <v>11.968268412042981</v>
      </c>
      <c r="L36985" s="33">
        <v>0</v>
      </c>
    </row>
    <row r="36986" spans="7:12" x14ac:dyDescent="0.25">
      <c r="G36986" s="21"/>
      <c r="H36986" s="21"/>
      <c r="I36986" s="21"/>
      <c r="K36986" s="32">
        <v>0</v>
      </c>
      <c r="L36986" s="33">
        <v>0</v>
      </c>
    </row>
    <row r="36987" spans="7:12" x14ac:dyDescent="0.25">
      <c r="G36987" s="21"/>
      <c r="H36987" s="21"/>
      <c r="I36987" s="21"/>
      <c r="K36987" s="32">
        <v>0</v>
      </c>
      <c r="L36987" s="33">
        <v>0</v>
      </c>
    </row>
    <row r="36988" spans="7:12" x14ac:dyDescent="0.25">
      <c r="G36988" s="21"/>
      <c r="H36988" s="21"/>
      <c r="I36988" s="21"/>
      <c r="K36988" s="32">
        <v>31.915382432114619</v>
      </c>
      <c r="L36988" s="33">
        <v>18.596830479481525</v>
      </c>
    </row>
    <row r="36989" spans="7:12" x14ac:dyDescent="0.25">
      <c r="G36989" s="21"/>
      <c r="H36989" s="21"/>
      <c r="I36989" s="21"/>
      <c r="K36989" s="32">
        <v>59.841342060214892</v>
      </c>
      <c r="L36989" s="33">
        <v>47.371751558370391</v>
      </c>
    </row>
    <row r="36990" spans="7:12" x14ac:dyDescent="0.25">
      <c r="G36990" s="21"/>
      <c r="H36990" s="21"/>
      <c r="I36990" s="21"/>
      <c r="K36990" s="32">
        <v>0</v>
      </c>
      <c r="L36990" s="33">
        <v>0</v>
      </c>
    </row>
    <row r="36991" spans="7:12" x14ac:dyDescent="0.25">
      <c r="G36991" s="21"/>
      <c r="H36991" s="21"/>
      <c r="I36991" s="21"/>
      <c r="K36991" s="32">
        <v>19.947114020071634</v>
      </c>
      <c r="L36991" s="33">
        <v>0</v>
      </c>
    </row>
    <row r="36992" spans="7:12" x14ac:dyDescent="0.25">
      <c r="G36992" s="21"/>
      <c r="H36992" s="21"/>
      <c r="I36992" s="21"/>
      <c r="K36992" s="32">
        <v>7.9788456080286538</v>
      </c>
      <c r="L36992" s="33">
        <v>9.7849505940653234</v>
      </c>
    </row>
    <row r="36993" spans="7:12" x14ac:dyDescent="0.25">
      <c r="G36993" s="21"/>
      <c r="H36993" s="21"/>
      <c r="I36993" s="21"/>
      <c r="K36993" s="32">
        <v>63.830764864229216</v>
      </c>
      <c r="L36993" s="33">
        <v>89.813483807659821</v>
      </c>
    </row>
    <row r="36994" spans="7:12" x14ac:dyDescent="0.25">
      <c r="G36994" s="21"/>
      <c r="H36994" s="21"/>
      <c r="I36994" s="21"/>
      <c r="K36994" s="32">
        <v>31.915382432114619</v>
      </c>
      <c r="L36994" s="33">
        <v>35.077032195589268</v>
      </c>
    </row>
    <row r="36995" spans="7:12" x14ac:dyDescent="0.25">
      <c r="G36995" s="21"/>
      <c r="H36995" s="21"/>
      <c r="I36995" s="21"/>
      <c r="K36995" s="32">
        <v>11.968268412042981</v>
      </c>
      <c r="L36995" s="33">
        <v>22.848223501579945</v>
      </c>
    </row>
    <row r="36996" spans="7:12" x14ac:dyDescent="0.25">
      <c r="G36996" s="21"/>
      <c r="H36996" s="21"/>
      <c r="I36996" s="21"/>
      <c r="K36996" s="32">
        <v>51.862496452186242</v>
      </c>
      <c r="L36996" s="33">
        <v>37.914087639260217</v>
      </c>
    </row>
    <row r="36997" spans="7:12" x14ac:dyDescent="0.25">
      <c r="G36997" s="21"/>
      <c r="H36997" s="21"/>
      <c r="I36997" s="21"/>
      <c r="K36997" s="32">
        <v>15.957691216057308</v>
      </c>
      <c r="L36997" s="33">
        <v>39.287648878200599</v>
      </c>
    </row>
    <row r="36998" spans="7:12" x14ac:dyDescent="0.25">
      <c r="G36998" s="21"/>
      <c r="H36998" s="21"/>
      <c r="I36998" s="21"/>
      <c r="K36998" s="32">
        <v>3.9894228040143269</v>
      </c>
      <c r="L36998" s="33">
        <v>22.210201640456898</v>
      </c>
    </row>
    <row r="36999" spans="7:12" x14ac:dyDescent="0.25">
      <c r="G36999" s="21"/>
      <c r="H36999" s="21"/>
      <c r="I36999" s="21"/>
      <c r="K36999" s="32">
        <v>3.9894228040143269</v>
      </c>
      <c r="L36999" s="33">
        <v>0</v>
      </c>
    </row>
    <row r="37000" spans="7:12" x14ac:dyDescent="0.25">
      <c r="G37000" s="21"/>
      <c r="H37000" s="21"/>
      <c r="I37000" s="21"/>
      <c r="K37000" s="32">
        <v>0</v>
      </c>
      <c r="L37000" s="33">
        <v>0</v>
      </c>
    </row>
    <row r="37001" spans="7:12" x14ac:dyDescent="0.25">
      <c r="G37001" s="21"/>
      <c r="H37001" s="21"/>
      <c r="I37001" s="21"/>
      <c r="K37001" s="32">
        <v>3.9894228040143269</v>
      </c>
      <c r="L37001" s="33">
        <v>2.9450489079600972</v>
      </c>
    </row>
    <row r="37002" spans="7:12" x14ac:dyDescent="0.25">
      <c r="G37002" s="21"/>
      <c r="H37002" s="21"/>
      <c r="I37002" s="21"/>
      <c r="K37002" s="32">
        <v>0</v>
      </c>
      <c r="L37002" s="33">
        <v>0</v>
      </c>
    </row>
    <row r="37003" spans="7:12" x14ac:dyDescent="0.25">
      <c r="G37003" s="21"/>
      <c r="H37003" s="21"/>
      <c r="I37003" s="21"/>
      <c r="K37003" s="32">
        <v>3.9894228040143269</v>
      </c>
      <c r="L37003" s="33">
        <v>7.6495472649832674</v>
      </c>
    </row>
    <row r="37004" spans="7:12" x14ac:dyDescent="0.25">
      <c r="G37004" s="21"/>
      <c r="H37004" s="21"/>
      <c r="I37004" s="21"/>
      <c r="K37004" s="32">
        <v>0</v>
      </c>
      <c r="L37004" s="33">
        <v>0</v>
      </c>
    </row>
    <row r="37005" spans="7:12" x14ac:dyDescent="0.25">
      <c r="G37005" s="21"/>
      <c r="H37005" s="21"/>
      <c r="I37005" s="21"/>
      <c r="K37005" s="32">
        <v>23.936536824085962</v>
      </c>
      <c r="L37005" s="33">
        <v>9.4816224815442922</v>
      </c>
    </row>
    <row r="37006" spans="7:12" x14ac:dyDescent="0.25">
      <c r="G37006" s="21"/>
      <c r="H37006" s="21"/>
      <c r="I37006" s="21"/>
      <c r="K37006" s="32">
        <v>0</v>
      </c>
      <c r="L37006" s="33">
        <v>0</v>
      </c>
    </row>
    <row r="37007" spans="7:12" x14ac:dyDescent="0.25">
      <c r="G37007" s="21"/>
      <c r="H37007" s="21"/>
      <c r="I37007" s="21"/>
      <c r="K37007" s="32">
        <v>3.9894228040143269</v>
      </c>
      <c r="L37007" s="33">
        <v>9.2674317634919685</v>
      </c>
    </row>
    <row r="37008" spans="7:12" x14ac:dyDescent="0.25">
      <c r="G37008" s="21"/>
      <c r="H37008" s="21"/>
      <c r="I37008" s="21"/>
      <c r="K37008" s="32">
        <v>11.968268412042981</v>
      </c>
      <c r="L37008" s="33">
        <v>11.323213118933683</v>
      </c>
    </row>
    <row r="37009" spans="7:12" x14ac:dyDescent="0.25">
      <c r="G37009" s="21"/>
      <c r="H37009" s="21"/>
      <c r="I37009" s="21"/>
      <c r="K37009" s="32">
        <v>15.957691216057308</v>
      </c>
      <c r="L37009" s="33">
        <v>17.645567856643858</v>
      </c>
    </row>
    <row r="37010" spans="7:12" x14ac:dyDescent="0.25">
      <c r="G37010" s="21"/>
      <c r="H37010" s="21"/>
      <c r="I37010" s="21"/>
      <c r="K37010" s="32">
        <v>0</v>
      </c>
      <c r="L37010" s="33">
        <v>0</v>
      </c>
    </row>
    <row r="37011" spans="7:12" x14ac:dyDescent="0.25">
      <c r="G37011" s="21"/>
      <c r="H37011" s="21"/>
      <c r="I37011" s="21"/>
      <c r="K37011" s="32">
        <v>0</v>
      </c>
      <c r="L37011" s="33">
        <v>0</v>
      </c>
    </row>
    <row r="37012" spans="7:12" x14ac:dyDescent="0.25">
      <c r="G37012" s="21"/>
      <c r="H37012" s="21"/>
      <c r="I37012" s="21"/>
      <c r="K37012" s="32">
        <v>3.9894228040143269</v>
      </c>
      <c r="L37012" s="33">
        <v>0</v>
      </c>
    </row>
    <row r="37013" spans="7:12" x14ac:dyDescent="0.25">
      <c r="G37013" s="21"/>
      <c r="H37013" s="21"/>
      <c r="I37013" s="21"/>
      <c r="K37013" s="32">
        <v>27.925959628100291</v>
      </c>
      <c r="L37013" s="33">
        <v>46.767005586741405</v>
      </c>
    </row>
    <row r="37014" spans="7:12" x14ac:dyDescent="0.25">
      <c r="G37014" s="21"/>
      <c r="H37014" s="21"/>
      <c r="I37014" s="21"/>
      <c r="K37014" s="32">
        <v>3.9894228040143269</v>
      </c>
      <c r="L37014" s="33">
        <v>0</v>
      </c>
    </row>
    <row r="37015" spans="7:12" x14ac:dyDescent="0.25">
      <c r="G37015" s="21"/>
      <c r="H37015" s="21"/>
      <c r="I37015" s="21"/>
      <c r="K37015" s="32">
        <v>7.9788456080286538</v>
      </c>
      <c r="L37015" s="33">
        <v>18.470977706821927</v>
      </c>
    </row>
    <row r="37016" spans="7:12" x14ac:dyDescent="0.25">
      <c r="G37016" s="21"/>
      <c r="H37016" s="21"/>
      <c r="I37016" s="21"/>
      <c r="K37016" s="32">
        <v>0</v>
      </c>
      <c r="L37016" s="33">
        <v>0</v>
      </c>
    </row>
    <row r="37017" spans="7:12" x14ac:dyDescent="0.25">
      <c r="G37017" s="21"/>
      <c r="H37017" s="21"/>
      <c r="I37017" s="21"/>
      <c r="K37017" s="32">
        <v>3.9894228040143269</v>
      </c>
      <c r="L37017" s="33">
        <v>0</v>
      </c>
    </row>
    <row r="37018" spans="7:12" x14ac:dyDescent="0.25">
      <c r="G37018" s="21"/>
      <c r="H37018" s="21"/>
      <c r="I37018" s="21"/>
      <c r="K37018" s="32">
        <v>19.947114020071634</v>
      </c>
      <c r="L37018" s="33">
        <v>9.1402561685275039</v>
      </c>
    </row>
    <row r="37019" spans="7:12" x14ac:dyDescent="0.25">
      <c r="G37019" s="21"/>
      <c r="H37019" s="21"/>
      <c r="I37019" s="21"/>
      <c r="K37019" s="32">
        <v>7.9788456080286538</v>
      </c>
      <c r="L37019" s="33">
        <v>0</v>
      </c>
    </row>
    <row r="37020" spans="7:12" x14ac:dyDescent="0.25">
      <c r="G37020" s="21"/>
      <c r="H37020" s="21"/>
      <c r="I37020" s="21"/>
      <c r="K37020" s="32">
        <v>0</v>
      </c>
      <c r="L37020" s="33">
        <v>0</v>
      </c>
    </row>
    <row r="37021" spans="7:12" x14ac:dyDescent="0.25">
      <c r="G37021" s="21"/>
      <c r="H37021" s="21"/>
      <c r="I37021" s="21"/>
      <c r="K37021" s="32">
        <v>67.820187668243548</v>
      </c>
      <c r="L37021" s="33">
        <v>83.590279183156639</v>
      </c>
    </row>
    <row r="37022" spans="7:12" x14ac:dyDescent="0.25">
      <c r="G37022" s="21"/>
      <c r="H37022" s="21"/>
      <c r="I37022" s="21"/>
      <c r="K37022" s="32">
        <v>0</v>
      </c>
      <c r="L37022" s="33">
        <v>0</v>
      </c>
    </row>
    <row r="37023" spans="7:12" x14ac:dyDescent="0.25">
      <c r="G37023" s="21"/>
      <c r="H37023" s="21"/>
      <c r="I37023" s="21"/>
      <c r="K37023" s="32">
        <v>0</v>
      </c>
      <c r="L37023" s="33">
        <v>0</v>
      </c>
    </row>
    <row r="37024" spans="7:12" x14ac:dyDescent="0.25">
      <c r="G37024" s="21"/>
      <c r="H37024" s="21"/>
      <c r="I37024" s="21"/>
      <c r="K37024" s="32">
        <v>7.9788456080286538</v>
      </c>
      <c r="L37024" s="33">
        <v>23.147865100434608</v>
      </c>
    </row>
    <row r="37025" spans="7:12" x14ac:dyDescent="0.25">
      <c r="G37025" s="21"/>
      <c r="H37025" s="21"/>
      <c r="I37025" s="21"/>
      <c r="K37025" s="32">
        <v>3.9894228040143269</v>
      </c>
      <c r="L37025" s="33">
        <v>12.72352187300212</v>
      </c>
    </row>
    <row r="37026" spans="7:12" x14ac:dyDescent="0.25">
      <c r="G37026" s="21"/>
      <c r="H37026" s="21"/>
      <c r="I37026" s="21"/>
      <c r="K37026" s="32">
        <v>0</v>
      </c>
      <c r="L37026" s="33">
        <v>0</v>
      </c>
    </row>
    <row r="37027" spans="7:12" x14ac:dyDescent="0.25">
      <c r="G37027" s="21"/>
      <c r="H37027" s="21"/>
      <c r="I37027" s="21"/>
      <c r="K37027" s="32">
        <v>0</v>
      </c>
      <c r="L37027" s="33">
        <v>0</v>
      </c>
    </row>
    <row r="37028" spans="7:12" x14ac:dyDescent="0.25">
      <c r="G37028" s="21"/>
      <c r="H37028" s="21"/>
      <c r="I37028" s="21"/>
      <c r="K37028" s="32">
        <v>0</v>
      </c>
      <c r="L37028" s="33">
        <v>0</v>
      </c>
    </row>
    <row r="37029" spans="7:12" x14ac:dyDescent="0.25">
      <c r="G37029" s="21"/>
      <c r="H37029" s="21"/>
      <c r="I37029" s="21"/>
      <c r="K37029" s="32">
        <v>3.9894228040143269</v>
      </c>
      <c r="L37029" s="33">
        <v>2.0266099445769745</v>
      </c>
    </row>
    <row r="37030" spans="7:12" x14ac:dyDescent="0.25">
      <c r="G37030" s="21"/>
      <c r="H37030" s="21"/>
      <c r="I37030" s="21"/>
      <c r="K37030" s="32">
        <v>11.968268412042981</v>
      </c>
      <c r="L37030" s="33">
        <v>13.024151060538275</v>
      </c>
    </row>
    <row r="37031" spans="7:12" x14ac:dyDescent="0.25">
      <c r="G37031" s="21"/>
      <c r="H37031" s="21"/>
      <c r="I37031" s="21"/>
      <c r="K37031" s="32">
        <v>0</v>
      </c>
      <c r="L37031" s="33">
        <v>0</v>
      </c>
    </row>
    <row r="37032" spans="7:12" x14ac:dyDescent="0.25">
      <c r="G37032" s="21"/>
      <c r="H37032" s="21"/>
      <c r="I37032" s="21"/>
      <c r="K37032" s="32">
        <v>0</v>
      </c>
      <c r="L37032" s="33">
        <v>0</v>
      </c>
    </row>
    <row r="37033" spans="7:12" x14ac:dyDescent="0.25">
      <c r="G37033" s="21"/>
      <c r="H37033" s="21"/>
      <c r="I37033" s="21"/>
      <c r="K37033" s="32">
        <v>3.9894228040143269</v>
      </c>
      <c r="L37033" s="33">
        <v>5.2013416624052571</v>
      </c>
    </row>
    <row r="37034" spans="7:12" x14ac:dyDescent="0.25">
      <c r="G37034" s="21"/>
      <c r="H37034" s="21"/>
      <c r="I37034" s="21"/>
      <c r="K37034" s="32">
        <v>0</v>
      </c>
      <c r="L37034" s="33">
        <v>0</v>
      </c>
    </row>
    <row r="37035" spans="7:12" x14ac:dyDescent="0.25">
      <c r="G37035" s="21"/>
      <c r="H37035" s="21"/>
      <c r="I37035" s="21"/>
      <c r="K37035" s="32">
        <v>3.9894228040143269</v>
      </c>
      <c r="L37035" s="33">
        <v>0</v>
      </c>
    </row>
    <row r="37036" spans="7:12" x14ac:dyDescent="0.25">
      <c r="G37036" s="21"/>
      <c r="H37036" s="21"/>
      <c r="I37036" s="21"/>
      <c r="K37036" s="32">
        <v>35.904805236128944</v>
      </c>
      <c r="L37036" s="33">
        <v>40.640970948440014</v>
      </c>
    </row>
    <row r="37037" spans="7:12" x14ac:dyDescent="0.25">
      <c r="G37037" s="21"/>
      <c r="H37037" s="21"/>
      <c r="I37037" s="21"/>
      <c r="K37037" s="32">
        <v>0</v>
      </c>
      <c r="L37037" s="33">
        <v>0</v>
      </c>
    </row>
    <row r="37038" spans="7:12" x14ac:dyDescent="0.25">
      <c r="G37038" s="21"/>
      <c r="H37038" s="21"/>
      <c r="I37038" s="21"/>
      <c r="K37038" s="32">
        <v>3.9894228040143269</v>
      </c>
      <c r="L37038" s="33">
        <v>7.1383472796093415</v>
      </c>
    </row>
    <row r="37039" spans="7:12" x14ac:dyDescent="0.25">
      <c r="G37039" s="21"/>
      <c r="H37039" s="21"/>
      <c r="I37039" s="21"/>
      <c r="K37039" s="32">
        <v>0</v>
      </c>
      <c r="L37039" s="33">
        <v>0</v>
      </c>
    </row>
    <row r="37040" spans="7:12" x14ac:dyDescent="0.25">
      <c r="G37040" s="21"/>
      <c r="H37040" s="21"/>
      <c r="I37040" s="21"/>
      <c r="K37040" s="32">
        <v>7.9788456080286538</v>
      </c>
      <c r="L37040" s="33">
        <v>11.694158442513979</v>
      </c>
    </row>
    <row r="37041" spans="7:12" x14ac:dyDescent="0.25">
      <c r="G37041" s="21"/>
      <c r="H37041" s="21"/>
      <c r="I37041" s="21"/>
      <c r="K37041" s="32">
        <v>3.9894228040143269</v>
      </c>
      <c r="L37041" s="33">
        <v>0</v>
      </c>
    </row>
    <row r="37042" spans="7:12" x14ac:dyDescent="0.25">
      <c r="G37042" s="21"/>
      <c r="H37042" s="21"/>
      <c r="I37042" s="21"/>
      <c r="K37042" s="32">
        <v>3.9894228040143269</v>
      </c>
      <c r="L37042" s="33">
        <v>8.3936492215889675</v>
      </c>
    </row>
    <row r="37043" spans="7:12" x14ac:dyDescent="0.25">
      <c r="G37043" s="21"/>
      <c r="H37043" s="21"/>
      <c r="I37043" s="21"/>
      <c r="K37043" s="32">
        <v>0</v>
      </c>
      <c r="L37043" s="33">
        <v>0</v>
      </c>
    </row>
    <row r="37044" spans="7:12" x14ac:dyDescent="0.25">
      <c r="G37044" s="21"/>
      <c r="H37044" s="21"/>
      <c r="I37044" s="21"/>
      <c r="K37044" s="32">
        <v>19.947114020071634</v>
      </c>
      <c r="L37044" s="33">
        <v>25.754918299576779</v>
      </c>
    </row>
    <row r="37045" spans="7:12" x14ac:dyDescent="0.25">
      <c r="G37045" s="21"/>
      <c r="H37045" s="21"/>
      <c r="I37045" s="21"/>
      <c r="K37045" s="32">
        <v>3.9894228040143269</v>
      </c>
      <c r="L37045" s="33">
        <v>6.7975407130036754</v>
      </c>
    </row>
    <row r="37046" spans="7:12" x14ac:dyDescent="0.25">
      <c r="G37046" s="21"/>
      <c r="H37046" s="21"/>
      <c r="I37046" s="21"/>
      <c r="K37046" s="32">
        <v>23.936536824085962</v>
      </c>
      <c r="L37046" s="33">
        <v>9.7862799074291846</v>
      </c>
    </row>
    <row r="37047" spans="7:12" x14ac:dyDescent="0.25">
      <c r="G37047" s="21"/>
      <c r="H37047" s="21"/>
      <c r="I37047" s="21"/>
      <c r="K37047" s="32">
        <v>35.904805236128944</v>
      </c>
      <c r="L37047" s="33">
        <v>18.176140744481017</v>
      </c>
    </row>
    <row r="37048" spans="7:12" x14ac:dyDescent="0.25">
      <c r="G37048" s="21"/>
      <c r="H37048" s="21"/>
      <c r="I37048" s="21"/>
      <c r="K37048" s="32">
        <v>0</v>
      </c>
      <c r="L37048" s="33">
        <v>0</v>
      </c>
    </row>
    <row r="37049" spans="7:12" x14ac:dyDescent="0.25">
      <c r="G37049" s="21"/>
      <c r="H37049" s="21"/>
      <c r="I37049" s="21"/>
      <c r="K37049" s="32">
        <v>7.9788456080286538</v>
      </c>
      <c r="L37049" s="33">
        <v>0</v>
      </c>
    </row>
    <row r="37050" spans="7:12" x14ac:dyDescent="0.25">
      <c r="G37050" s="21"/>
      <c r="H37050" s="21"/>
      <c r="I37050" s="21"/>
      <c r="K37050" s="32">
        <v>0</v>
      </c>
      <c r="L37050" s="33">
        <v>0</v>
      </c>
    </row>
    <row r="37051" spans="7:12" x14ac:dyDescent="0.25">
      <c r="G37051" s="21"/>
      <c r="H37051" s="21"/>
      <c r="I37051" s="21"/>
      <c r="K37051" s="32">
        <v>31.915382432114619</v>
      </c>
      <c r="L37051" s="33">
        <v>45.871182706522646</v>
      </c>
    </row>
    <row r="37052" spans="7:12" x14ac:dyDescent="0.25">
      <c r="G37052" s="21"/>
      <c r="H37052" s="21"/>
      <c r="I37052" s="21"/>
      <c r="K37052" s="32">
        <v>0</v>
      </c>
      <c r="L37052" s="33">
        <v>0</v>
      </c>
    </row>
    <row r="37053" spans="7:12" x14ac:dyDescent="0.25">
      <c r="G37053" s="21"/>
      <c r="H37053" s="21"/>
      <c r="I37053" s="21"/>
      <c r="K37053" s="32">
        <v>15.957691216057308</v>
      </c>
      <c r="L37053" s="33">
        <v>27.215846543542462</v>
      </c>
    </row>
    <row r="37054" spans="7:12" x14ac:dyDescent="0.25">
      <c r="G37054" s="21"/>
      <c r="H37054" s="21"/>
      <c r="I37054" s="21"/>
      <c r="K37054" s="32">
        <v>3.9894228040143269</v>
      </c>
      <c r="L37054" s="33">
        <v>12.13490950897919</v>
      </c>
    </row>
    <row r="37055" spans="7:12" x14ac:dyDescent="0.25">
      <c r="G37055" s="21"/>
      <c r="H37055" s="21"/>
      <c r="I37055" s="21"/>
      <c r="K37055" s="32">
        <v>23.936536824085962</v>
      </c>
      <c r="L37055" s="33">
        <v>5.2114266021205093</v>
      </c>
    </row>
    <row r="37056" spans="7:12" x14ac:dyDescent="0.25">
      <c r="G37056" s="21"/>
      <c r="H37056" s="21"/>
      <c r="I37056" s="21"/>
      <c r="K37056" s="32">
        <v>0</v>
      </c>
      <c r="L37056" s="33">
        <v>0</v>
      </c>
    </row>
    <row r="37057" spans="7:12" x14ac:dyDescent="0.25">
      <c r="G37057" s="21"/>
      <c r="H37057" s="21"/>
      <c r="I37057" s="21"/>
      <c r="K37057" s="32">
        <v>3.9894228040143269</v>
      </c>
      <c r="L37057" s="33">
        <v>0</v>
      </c>
    </row>
    <row r="37058" spans="7:12" x14ac:dyDescent="0.25">
      <c r="G37058" s="21"/>
      <c r="H37058" s="21"/>
      <c r="I37058" s="21"/>
      <c r="K37058" s="32">
        <v>0</v>
      </c>
      <c r="L37058" s="33">
        <v>0</v>
      </c>
    </row>
    <row r="37059" spans="7:12" x14ac:dyDescent="0.25">
      <c r="G37059" s="21"/>
      <c r="H37059" s="21"/>
      <c r="I37059" s="21"/>
      <c r="K37059" s="32">
        <v>23.936536824085962</v>
      </c>
      <c r="L37059" s="33">
        <v>13.061848503276341</v>
      </c>
    </row>
    <row r="37060" spans="7:12" x14ac:dyDescent="0.25">
      <c r="G37060" s="21"/>
      <c r="H37060" s="21"/>
      <c r="I37060" s="21"/>
      <c r="K37060" s="32">
        <v>15.957691216057308</v>
      </c>
      <c r="L37060" s="33">
        <v>21.035466747426611</v>
      </c>
    </row>
    <row r="37061" spans="7:12" x14ac:dyDescent="0.25">
      <c r="G37061" s="21"/>
      <c r="H37061" s="21"/>
      <c r="I37061" s="21"/>
      <c r="K37061" s="32">
        <v>3.9894228040143269</v>
      </c>
      <c r="L37061" s="33">
        <v>0</v>
      </c>
    </row>
    <row r="37062" spans="7:12" x14ac:dyDescent="0.25">
      <c r="G37062" s="21"/>
      <c r="H37062" s="21"/>
      <c r="I37062" s="21"/>
      <c r="K37062" s="32">
        <v>7.9788456080286538</v>
      </c>
      <c r="L37062" s="33">
        <v>0</v>
      </c>
    </row>
    <row r="37063" spans="7:12" x14ac:dyDescent="0.25">
      <c r="G37063" s="21"/>
      <c r="H37063" s="21"/>
      <c r="I37063" s="21"/>
      <c r="K37063" s="32">
        <v>0</v>
      </c>
      <c r="L37063" s="33">
        <v>0</v>
      </c>
    </row>
    <row r="37064" spans="7:12" x14ac:dyDescent="0.25">
      <c r="G37064" s="21"/>
      <c r="H37064" s="21"/>
      <c r="I37064" s="21"/>
      <c r="K37064" s="32">
        <v>23.936536824085962</v>
      </c>
      <c r="L37064" s="33">
        <v>21.990627281775303</v>
      </c>
    </row>
    <row r="37065" spans="7:12" x14ac:dyDescent="0.25">
      <c r="G37065" s="21"/>
      <c r="H37065" s="21"/>
      <c r="I37065" s="21"/>
      <c r="K37065" s="32">
        <v>0</v>
      </c>
      <c r="L37065" s="33">
        <v>0</v>
      </c>
    </row>
    <row r="37066" spans="7:12" x14ac:dyDescent="0.25">
      <c r="G37066" s="21"/>
      <c r="H37066" s="21"/>
      <c r="I37066" s="21"/>
      <c r="K37066" s="32">
        <v>0</v>
      </c>
      <c r="L37066" s="33">
        <v>0</v>
      </c>
    </row>
    <row r="37067" spans="7:12" x14ac:dyDescent="0.25">
      <c r="G37067" s="21"/>
      <c r="H37067" s="21"/>
      <c r="I37067" s="21"/>
      <c r="K37067" s="32">
        <v>0</v>
      </c>
      <c r="L37067" s="33">
        <v>0</v>
      </c>
    </row>
    <row r="37068" spans="7:12" x14ac:dyDescent="0.25">
      <c r="G37068" s="21"/>
      <c r="H37068" s="21"/>
      <c r="I37068" s="21"/>
      <c r="K37068" s="32">
        <v>0</v>
      </c>
      <c r="L37068" s="33">
        <v>0</v>
      </c>
    </row>
    <row r="37069" spans="7:12" x14ac:dyDescent="0.25">
      <c r="G37069" s="21"/>
      <c r="H37069" s="21"/>
      <c r="I37069" s="21"/>
      <c r="K37069" s="32">
        <v>11.968268412042981</v>
      </c>
      <c r="L37069" s="33">
        <v>4.1378128004088035</v>
      </c>
    </row>
    <row r="37070" spans="7:12" x14ac:dyDescent="0.25">
      <c r="G37070" s="21"/>
      <c r="H37070" s="21"/>
      <c r="I37070" s="21"/>
      <c r="K37070" s="32">
        <v>3.9894228040143269</v>
      </c>
      <c r="L37070" s="33">
        <v>7.6344280760490122</v>
      </c>
    </row>
    <row r="37071" spans="7:12" x14ac:dyDescent="0.25">
      <c r="G37071" s="21"/>
      <c r="H37071" s="21"/>
      <c r="I37071" s="21"/>
      <c r="K37071" s="32">
        <v>0</v>
      </c>
      <c r="L37071" s="33">
        <v>0</v>
      </c>
    </row>
    <row r="37072" spans="7:12" x14ac:dyDescent="0.25">
      <c r="G37072" s="21"/>
      <c r="H37072" s="21"/>
      <c r="I37072" s="21"/>
      <c r="K37072" s="32">
        <v>3.9894228040143269</v>
      </c>
      <c r="L37072" s="33">
        <v>0</v>
      </c>
    </row>
    <row r="37073" spans="7:12" x14ac:dyDescent="0.25">
      <c r="G37073" s="21"/>
      <c r="H37073" s="21"/>
      <c r="I37073" s="21"/>
      <c r="K37073" s="32">
        <v>0</v>
      </c>
      <c r="L37073" s="33">
        <v>0</v>
      </c>
    </row>
    <row r="37074" spans="7:12" x14ac:dyDescent="0.25">
      <c r="G37074" s="21"/>
      <c r="H37074" s="21"/>
      <c r="I37074" s="21"/>
      <c r="K37074" s="32">
        <v>3.9894228040143269</v>
      </c>
      <c r="L37074" s="33">
        <v>13.118813279583465</v>
      </c>
    </row>
    <row r="37075" spans="7:12" x14ac:dyDescent="0.25">
      <c r="G37075" s="21"/>
      <c r="H37075" s="21"/>
      <c r="I37075" s="21"/>
      <c r="K37075" s="32">
        <v>0</v>
      </c>
      <c r="L37075" s="33">
        <v>0</v>
      </c>
    </row>
    <row r="37076" spans="7:12" x14ac:dyDescent="0.25">
      <c r="G37076" s="21"/>
      <c r="H37076" s="21"/>
      <c r="I37076" s="21"/>
      <c r="K37076" s="32">
        <v>3.9894228040143269</v>
      </c>
      <c r="L37076" s="33">
        <v>0</v>
      </c>
    </row>
    <row r="37077" spans="7:12" x14ac:dyDescent="0.25">
      <c r="G37077" s="21"/>
      <c r="H37077" s="21"/>
      <c r="I37077" s="21"/>
      <c r="K37077" s="32">
        <v>7.9788456080286538</v>
      </c>
      <c r="L37077" s="33">
        <v>9.7511685337781913</v>
      </c>
    </row>
    <row r="37078" spans="7:12" x14ac:dyDescent="0.25">
      <c r="G37078" s="21"/>
      <c r="H37078" s="21"/>
      <c r="I37078" s="21"/>
      <c r="K37078" s="32">
        <v>27.925959628100291</v>
      </c>
      <c r="L37078" s="33">
        <v>47.390582658442</v>
      </c>
    </row>
    <row r="37079" spans="7:12" x14ac:dyDescent="0.25">
      <c r="G37079" s="21"/>
      <c r="H37079" s="21"/>
      <c r="I37079" s="21"/>
      <c r="K37079" s="32">
        <v>19.947114020071634</v>
      </c>
      <c r="L37079" s="33">
        <v>29.559144734511211</v>
      </c>
    </row>
    <row r="37080" spans="7:12" x14ac:dyDescent="0.25">
      <c r="G37080" s="21"/>
      <c r="H37080" s="21"/>
      <c r="I37080" s="21"/>
      <c r="K37080" s="32">
        <v>7.9788456080286538</v>
      </c>
      <c r="L37080" s="33">
        <v>0</v>
      </c>
    </row>
    <row r="37081" spans="7:12" x14ac:dyDescent="0.25">
      <c r="G37081" s="21"/>
      <c r="H37081" s="21"/>
      <c r="I37081" s="21"/>
      <c r="K37081" s="32">
        <v>0</v>
      </c>
      <c r="L37081" s="33">
        <v>0</v>
      </c>
    </row>
    <row r="37082" spans="7:12" x14ac:dyDescent="0.25">
      <c r="G37082" s="21"/>
      <c r="H37082" s="21"/>
      <c r="I37082" s="21"/>
      <c r="K37082" s="32">
        <v>0</v>
      </c>
      <c r="L37082" s="33">
        <v>0</v>
      </c>
    </row>
    <row r="37083" spans="7:12" x14ac:dyDescent="0.25">
      <c r="G37083" s="21"/>
      <c r="H37083" s="21"/>
      <c r="I37083" s="21"/>
      <c r="K37083" s="32">
        <v>3.9894228040143269</v>
      </c>
      <c r="L37083" s="33">
        <v>0</v>
      </c>
    </row>
    <row r="37084" spans="7:12" x14ac:dyDescent="0.25">
      <c r="G37084" s="21"/>
      <c r="H37084" s="21"/>
      <c r="I37084" s="21"/>
      <c r="K37084" s="32">
        <v>15.957691216057308</v>
      </c>
      <c r="L37084" s="33">
        <v>9.511630925355135</v>
      </c>
    </row>
    <row r="37085" spans="7:12" x14ac:dyDescent="0.25">
      <c r="G37085" s="21"/>
      <c r="H37085" s="21"/>
      <c r="I37085" s="21"/>
      <c r="K37085" s="32">
        <v>11.968268412042981</v>
      </c>
      <c r="L37085" s="33">
        <v>11.339009129528375</v>
      </c>
    </row>
    <row r="37086" spans="7:12" x14ac:dyDescent="0.25">
      <c r="G37086" s="21"/>
      <c r="H37086" s="21"/>
      <c r="I37086" s="21"/>
      <c r="K37086" s="32">
        <v>0</v>
      </c>
      <c r="L37086" s="33">
        <v>0</v>
      </c>
    </row>
    <row r="37087" spans="7:12" x14ac:dyDescent="0.25">
      <c r="G37087" s="21"/>
      <c r="H37087" s="21"/>
      <c r="I37087" s="21"/>
      <c r="K37087" s="32">
        <v>43.883650844157593</v>
      </c>
      <c r="L37087" s="33">
        <v>27.430713582812221</v>
      </c>
    </row>
    <row r="37088" spans="7:12" x14ac:dyDescent="0.25">
      <c r="G37088" s="21"/>
      <c r="H37088" s="21"/>
      <c r="I37088" s="21"/>
      <c r="K37088" s="32">
        <v>19.947114020071634</v>
      </c>
      <c r="L37088" s="33">
        <v>21.212989175987417</v>
      </c>
    </row>
    <row r="37089" spans="7:12" x14ac:dyDescent="0.25">
      <c r="G37089" s="21"/>
      <c r="H37089" s="21"/>
      <c r="I37089" s="21"/>
      <c r="K37089" s="32">
        <v>35.904805236128944</v>
      </c>
      <c r="L37089" s="33">
        <v>24.697217472916627</v>
      </c>
    </row>
    <row r="37090" spans="7:12" x14ac:dyDescent="0.25">
      <c r="G37090" s="21"/>
      <c r="H37090" s="21"/>
      <c r="I37090" s="21"/>
      <c r="K37090" s="32">
        <v>0</v>
      </c>
      <c r="L37090" s="33">
        <v>0</v>
      </c>
    </row>
    <row r="37091" spans="7:12" x14ac:dyDescent="0.25">
      <c r="G37091" s="21"/>
      <c r="H37091" s="21"/>
      <c r="I37091" s="21"/>
      <c r="K37091" s="32">
        <v>7.9788456080286538</v>
      </c>
      <c r="L37091" s="33">
        <v>3.326406709035632</v>
      </c>
    </row>
    <row r="37092" spans="7:12" x14ac:dyDescent="0.25">
      <c r="G37092" s="21"/>
      <c r="H37092" s="21"/>
      <c r="I37092" s="21"/>
      <c r="K37092" s="32">
        <v>3.9894228040143269</v>
      </c>
      <c r="L37092" s="33">
        <v>14.633631465375846</v>
      </c>
    </row>
    <row r="37093" spans="7:12" x14ac:dyDescent="0.25">
      <c r="G37093" s="21"/>
      <c r="H37093" s="21"/>
      <c r="I37093" s="21"/>
      <c r="K37093" s="32">
        <v>3.9894228040143269</v>
      </c>
      <c r="L37093" s="33">
        <v>4.2444939567706017</v>
      </c>
    </row>
    <row r="37094" spans="7:12" x14ac:dyDescent="0.25">
      <c r="G37094" s="21"/>
      <c r="H37094" s="21"/>
      <c r="I37094" s="21"/>
      <c r="K37094" s="32">
        <v>0</v>
      </c>
      <c r="L37094" s="33">
        <v>0</v>
      </c>
    </row>
    <row r="37095" spans="7:12" x14ac:dyDescent="0.25">
      <c r="G37095" s="21"/>
      <c r="H37095" s="21"/>
      <c r="I37095" s="21"/>
      <c r="K37095" s="32">
        <v>27.925959628100291</v>
      </c>
      <c r="L37095" s="33">
        <v>53.359282538968188</v>
      </c>
    </row>
    <row r="37096" spans="7:12" x14ac:dyDescent="0.25">
      <c r="G37096" s="21"/>
      <c r="H37096" s="21"/>
      <c r="I37096" s="21"/>
      <c r="K37096" s="32">
        <v>51.862496452186242</v>
      </c>
      <c r="L37096" s="33">
        <v>78.753180175539697</v>
      </c>
    </row>
    <row r="37097" spans="7:12" x14ac:dyDescent="0.25">
      <c r="G37097" s="21"/>
      <c r="H37097" s="21"/>
      <c r="I37097" s="21"/>
      <c r="K37097" s="32">
        <v>7.9788456080286538</v>
      </c>
      <c r="L37097" s="33">
        <v>4.9767530034448422</v>
      </c>
    </row>
    <row r="37098" spans="7:12" x14ac:dyDescent="0.25">
      <c r="G37098" s="21"/>
      <c r="H37098" s="21"/>
      <c r="I37098" s="21"/>
      <c r="K37098" s="32">
        <v>3.9894228040143269</v>
      </c>
      <c r="L37098" s="33">
        <v>0</v>
      </c>
    </row>
    <row r="37099" spans="7:12" x14ac:dyDescent="0.25">
      <c r="G37099" s="21"/>
      <c r="H37099" s="21"/>
      <c r="I37099" s="21"/>
      <c r="K37099" s="32">
        <v>19.947114020071634</v>
      </c>
      <c r="L37099" s="33">
        <v>43.141990743625598</v>
      </c>
    </row>
    <row r="37100" spans="7:12" x14ac:dyDescent="0.25">
      <c r="G37100" s="21"/>
      <c r="H37100" s="21"/>
      <c r="I37100" s="21"/>
      <c r="K37100" s="32">
        <v>15.957691216057308</v>
      </c>
      <c r="L37100" s="33">
        <v>15.140448331436897</v>
      </c>
    </row>
    <row r="37101" spans="7:12" x14ac:dyDescent="0.25">
      <c r="G37101" s="21"/>
      <c r="H37101" s="21"/>
      <c r="I37101" s="21"/>
      <c r="K37101" s="32">
        <v>3.9894228040143269</v>
      </c>
      <c r="L37101" s="33">
        <v>13.052386118376244</v>
      </c>
    </row>
    <row r="37102" spans="7:12" x14ac:dyDescent="0.25">
      <c r="G37102" s="21"/>
      <c r="H37102" s="21"/>
      <c r="I37102" s="21"/>
      <c r="K37102" s="32">
        <v>7.9788456080286538</v>
      </c>
      <c r="L37102" s="33">
        <v>0</v>
      </c>
    </row>
    <row r="37103" spans="7:12" x14ac:dyDescent="0.25">
      <c r="G37103" s="21"/>
      <c r="H37103" s="21"/>
      <c r="I37103" s="21"/>
      <c r="K37103" s="32">
        <v>3.9894228040143269</v>
      </c>
      <c r="L37103" s="33">
        <v>8.9205676421105622</v>
      </c>
    </row>
    <row r="37104" spans="7:12" x14ac:dyDescent="0.25">
      <c r="G37104" s="21"/>
      <c r="H37104" s="21"/>
      <c r="I37104" s="21"/>
      <c r="K37104" s="32">
        <v>0</v>
      </c>
      <c r="L37104" s="33">
        <v>0</v>
      </c>
    </row>
    <row r="37105" spans="7:12" x14ac:dyDescent="0.25">
      <c r="G37105" s="21"/>
      <c r="H37105" s="21"/>
      <c r="I37105" s="21"/>
      <c r="K37105" s="32">
        <v>0</v>
      </c>
      <c r="L37105" s="33">
        <v>0</v>
      </c>
    </row>
    <row r="37106" spans="7:12" x14ac:dyDescent="0.25">
      <c r="G37106" s="21"/>
      <c r="H37106" s="21"/>
      <c r="I37106" s="21"/>
      <c r="K37106" s="32">
        <v>31.915382432114619</v>
      </c>
      <c r="L37106" s="33">
        <v>15.839784981029791</v>
      </c>
    </row>
    <row r="37107" spans="7:12" x14ac:dyDescent="0.25">
      <c r="G37107" s="21"/>
      <c r="H37107" s="21"/>
      <c r="I37107" s="21"/>
      <c r="K37107" s="32">
        <v>3.9894228040143269</v>
      </c>
      <c r="L37107" s="33">
        <v>3.9262269416405631</v>
      </c>
    </row>
    <row r="37108" spans="7:12" x14ac:dyDescent="0.25">
      <c r="G37108" s="21"/>
      <c r="H37108" s="21"/>
      <c r="I37108" s="21"/>
      <c r="K37108" s="32">
        <v>0</v>
      </c>
      <c r="L37108" s="33">
        <v>0</v>
      </c>
    </row>
    <row r="37109" spans="7:12" x14ac:dyDescent="0.25">
      <c r="G37109" s="21"/>
      <c r="H37109" s="21"/>
      <c r="I37109" s="21"/>
      <c r="K37109" s="32">
        <v>39.894228040143268</v>
      </c>
      <c r="L37109" s="33">
        <v>74.61422394862025</v>
      </c>
    </row>
    <row r="37110" spans="7:12" x14ac:dyDescent="0.25">
      <c r="G37110" s="21"/>
      <c r="H37110" s="21"/>
      <c r="I37110" s="21"/>
      <c r="K37110" s="32">
        <v>11.968268412042981</v>
      </c>
      <c r="L37110" s="33">
        <v>10.069285330455594</v>
      </c>
    </row>
    <row r="37111" spans="7:12" x14ac:dyDescent="0.25">
      <c r="G37111" s="21"/>
      <c r="H37111" s="21"/>
      <c r="I37111" s="21"/>
      <c r="K37111" s="32">
        <v>3.9894228040143269</v>
      </c>
      <c r="L37111" s="33">
        <v>0</v>
      </c>
    </row>
    <row r="37112" spans="7:12" x14ac:dyDescent="0.25">
      <c r="G37112" s="21"/>
      <c r="H37112" s="21"/>
      <c r="I37112" s="21"/>
      <c r="K37112" s="32">
        <v>3.9894228040143269</v>
      </c>
      <c r="L37112" s="33">
        <v>0</v>
      </c>
    </row>
    <row r="37113" spans="7:12" x14ac:dyDescent="0.25">
      <c r="G37113" s="21"/>
      <c r="H37113" s="21"/>
      <c r="I37113" s="21"/>
      <c r="K37113" s="32">
        <v>0</v>
      </c>
      <c r="L37113" s="33">
        <v>0</v>
      </c>
    </row>
    <row r="37114" spans="7:12" x14ac:dyDescent="0.25">
      <c r="G37114" s="21"/>
      <c r="H37114" s="21"/>
      <c r="I37114" s="21"/>
      <c r="K37114" s="32">
        <v>3.9894228040143269</v>
      </c>
      <c r="L37114" s="33">
        <v>0</v>
      </c>
    </row>
    <row r="37115" spans="7:12" x14ac:dyDescent="0.25">
      <c r="G37115" s="21"/>
      <c r="H37115" s="21"/>
      <c r="I37115" s="21"/>
      <c r="K37115" s="32">
        <v>0</v>
      </c>
      <c r="L37115" s="33">
        <v>0</v>
      </c>
    </row>
    <row r="37116" spans="7:12" x14ac:dyDescent="0.25">
      <c r="G37116" s="21"/>
      <c r="H37116" s="21"/>
      <c r="I37116" s="21"/>
      <c r="K37116" s="32">
        <v>7.9788456080286538</v>
      </c>
      <c r="L37116" s="33">
        <v>0</v>
      </c>
    </row>
    <row r="37117" spans="7:12" x14ac:dyDescent="0.25">
      <c r="G37117" s="21"/>
      <c r="H37117" s="21"/>
      <c r="I37117" s="21"/>
      <c r="K37117" s="32">
        <v>31.915382432114619</v>
      </c>
      <c r="L37117" s="33">
        <v>16.703499620660459</v>
      </c>
    </row>
    <row r="37118" spans="7:12" x14ac:dyDescent="0.25">
      <c r="G37118" s="21"/>
      <c r="H37118" s="21"/>
      <c r="I37118" s="21"/>
      <c r="K37118" s="32">
        <v>3.9894228040143269</v>
      </c>
      <c r="L37118" s="33">
        <v>0</v>
      </c>
    </row>
    <row r="37119" spans="7:12" x14ac:dyDescent="0.25">
      <c r="G37119" s="21"/>
      <c r="H37119" s="21"/>
      <c r="I37119" s="21"/>
      <c r="K37119" s="32">
        <v>55.851919256200567</v>
      </c>
      <c r="L37119" s="33">
        <v>65.679687660494423</v>
      </c>
    </row>
    <row r="37120" spans="7:12" x14ac:dyDescent="0.25">
      <c r="G37120" s="21"/>
      <c r="H37120" s="21"/>
      <c r="I37120" s="21"/>
      <c r="K37120" s="32">
        <v>11.968268412042981</v>
      </c>
      <c r="L37120" s="33">
        <v>4.6247508888147717</v>
      </c>
    </row>
    <row r="37121" spans="7:12" x14ac:dyDescent="0.25">
      <c r="G37121" s="21"/>
      <c r="H37121" s="21"/>
      <c r="I37121" s="21"/>
      <c r="K37121" s="32">
        <v>7.9788456080286538</v>
      </c>
      <c r="L37121" s="33">
        <v>2.18321664300636</v>
      </c>
    </row>
    <row r="37122" spans="7:12" x14ac:dyDescent="0.25">
      <c r="G37122" s="21"/>
      <c r="H37122" s="21"/>
      <c r="I37122" s="21"/>
      <c r="K37122" s="32">
        <v>3.9894228040143269</v>
      </c>
      <c r="L37122" s="33">
        <v>2.3227414490406719</v>
      </c>
    </row>
    <row r="37123" spans="7:12" x14ac:dyDescent="0.25">
      <c r="G37123" s="21"/>
      <c r="H37123" s="21"/>
      <c r="I37123" s="21"/>
      <c r="K37123" s="32">
        <v>0</v>
      </c>
      <c r="L37123" s="33">
        <v>0</v>
      </c>
    </row>
    <row r="37124" spans="7:12" x14ac:dyDescent="0.25">
      <c r="G37124" s="21"/>
      <c r="H37124" s="21"/>
      <c r="I37124" s="21"/>
      <c r="K37124" s="32">
        <v>7.9788456080286538</v>
      </c>
      <c r="L37124" s="33">
        <v>19.005315375179567</v>
      </c>
    </row>
    <row r="37125" spans="7:12" x14ac:dyDescent="0.25">
      <c r="G37125" s="21"/>
      <c r="H37125" s="21"/>
      <c r="I37125" s="21"/>
      <c r="K37125" s="32">
        <v>39.894228040143268</v>
      </c>
      <c r="L37125" s="33">
        <v>69.413679949527008</v>
      </c>
    </row>
    <row r="37126" spans="7:12" x14ac:dyDescent="0.25">
      <c r="G37126" s="21"/>
      <c r="H37126" s="21"/>
      <c r="I37126" s="21"/>
      <c r="K37126" s="32">
        <v>0</v>
      </c>
      <c r="L37126" s="33">
        <v>0</v>
      </c>
    </row>
    <row r="37127" spans="7:12" x14ac:dyDescent="0.25">
      <c r="G37127" s="21"/>
      <c r="H37127" s="21"/>
      <c r="I37127" s="21"/>
      <c r="K37127" s="32">
        <v>0</v>
      </c>
      <c r="L37127" s="33">
        <v>0</v>
      </c>
    </row>
    <row r="37128" spans="7:12" x14ac:dyDescent="0.25">
      <c r="G37128" s="21"/>
      <c r="H37128" s="21"/>
      <c r="I37128" s="21"/>
      <c r="K37128" s="32">
        <v>11.968268412042981</v>
      </c>
      <c r="L37128" s="33">
        <v>10.9043017533523</v>
      </c>
    </row>
    <row r="37129" spans="7:12" x14ac:dyDescent="0.25">
      <c r="G37129" s="21"/>
      <c r="H37129" s="21"/>
      <c r="I37129" s="21"/>
      <c r="K37129" s="32">
        <v>3.9894228040143269</v>
      </c>
      <c r="L37129" s="33">
        <v>0</v>
      </c>
    </row>
    <row r="37130" spans="7:12" x14ac:dyDescent="0.25">
      <c r="G37130" s="21"/>
      <c r="H37130" s="21"/>
      <c r="I37130" s="21"/>
      <c r="K37130" s="32">
        <v>47.873073648171918</v>
      </c>
      <c r="L37130" s="33">
        <v>18.45756716080615</v>
      </c>
    </row>
    <row r="37131" spans="7:12" x14ac:dyDescent="0.25">
      <c r="G37131" s="21"/>
      <c r="H37131" s="21"/>
      <c r="I37131" s="21"/>
      <c r="K37131" s="32">
        <v>3.9894228040143269</v>
      </c>
      <c r="L37131" s="33">
        <v>0.74964602362403976</v>
      </c>
    </row>
    <row r="37132" spans="7:12" x14ac:dyDescent="0.25">
      <c r="G37132" s="21"/>
      <c r="H37132" s="21"/>
      <c r="I37132" s="21"/>
      <c r="K37132" s="32">
        <v>31.915382432114619</v>
      </c>
      <c r="L37132" s="33">
        <v>30.989926900502642</v>
      </c>
    </row>
    <row r="37133" spans="7:12" x14ac:dyDescent="0.25">
      <c r="G37133" s="21"/>
      <c r="H37133" s="21"/>
      <c r="I37133" s="21"/>
      <c r="K37133" s="32">
        <v>0</v>
      </c>
      <c r="L37133" s="33">
        <v>0</v>
      </c>
    </row>
    <row r="37134" spans="7:12" x14ac:dyDescent="0.25">
      <c r="G37134" s="21"/>
      <c r="H37134" s="21"/>
      <c r="I37134" s="21"/>
      <c r="K37134" s="32">
        <v>3.9894228040143269</v>
      </c>
      <c r="L37134" s="33">
        <v>0</v>
      </c>
    </row>
    <row r="37135" spans="7:12" x14ac:dyDescent="0.25">
      <c r="G37135" s="21"/>
      <c r="H37135" s="21"/>
      <c r="I37135" s="21"/>
      <c r="K37135" s="32">
        <v>43.883650844157593</v>
      </c>
      <c r="L37135" s="33">
        <v>25.007360980355738</v>
      </c>
    </row>
    <row r="37136" spans="7:12" x14ac:dyDescent="0.25">
      <c r="G37136" s="21"/>
      <c r="H37136" s="21"/>
      <c r="I37136" s="21"/>
      <c r="K37136" s="32">
        <v>0</v>
      </c>
      <c r="L37136" s="33">
        <v>0</v>
      </c>
    </row>
    <row r="37137" spans="7:12" x14ac:dyDescent="0.25">
      <c r="G37137" s="21"/>
      <c r="H37137" s="21"/>
      <c r="I37137" s="21"/>
      <c r="K37137" s="32">
        <v>23.936536824085962</v>
      </c>
      <c r="L37137" s="33">
        <v>18.90007142280017</v>
      </c>
    </row>
    <row r="37138" spans="7:12" x14ac:dyDescent="0.25">
      <c r="G37138" s="21"/>
      <c r="H37138" s="21"/>
      <c r="I37138" s="21"/>
      <c r="K37138" s="32">
        <v>0</v>
      </c>
      <c r="L37138" s="33">
        <v>0</v>
      </c>
    </row>
    <row r="37139" spans="7:12" x14ac:dyDescent="0.25">
      <c r="G37139" s="21"/>
      <c r="H37139" s="21"/>
      <c r="I37139" s="21"/>
      <c r="K37139" s="32">
        <v>27.925959628100291</v>
      </c>
      <c r="L37139" s="33">
        <v>16.099620287079613</v>
      </c>
    </row>
    <row r="37140" spans="7:12" x14ac:dyDescent="0.25">
      <c r="G37140" s="21"/>
      <c r="H37140" s="21"/>
      <c r="I37140" s="21"/>
      <c r="K37140" s="32">
        <v>3.9894228040143269</v>
      </c>
      <c r="L37140" s="33">
        <v>0.37023008277336844</v>
      </c>
    </row>
    <row r="37141" spans="7:12" x14ac:dyDescent="0.25">
      <c r="G37141" s="21"/>
      <c r="H37141" s="21"/>
      <c r="I37141" s="21"/>
      <c r="K37141" s="32">
        <v>3.9894228040143269</v>
      </c>
      <c r="L37141" s="33">
        <v>2.2153864255416709</v>
      </c>
    </row>
    <row r="37142" spans="7:12" x14ac:dyDescent="0.25">
      <c r="G37142" s="21"/>
      <c r="H37142" s="21"/>
      <c r="I37142" s="21"/>
      <c r="K37142" s="32">
        <v>0</v>
      </c>
      <c r="L37142" s="33">
        <v>0</v>
      </c>
    </row>
    <row r="37143" spans="7:12" x14ac:dyDescent="0.25">
      <c r="G37143" s="21"/>
      <c r="H37143" s="21"/>
      <c r="I37143" s="21"/>
      <c r="K37143" s="32">
        <v>7.9788456080286538</v>
      </c>
      <c r="L37143" s="33">
        <v>0</v>
      </c>
    </row>
    <row r="37144" spans="7:12" x14ac:dyDescent="0.25">
      <c r="G37144" s="21"/>
      <c r="H37144" s="21"/>
      <c r="I37144" s="21"/>
      <c r="K37144" s="32">
        <v>3.9894228040143269</v>
      </c>
      <c r="L37144" s="33">
        <v>0</v>
      </c>
    </row>
    <row r="37145" spans="7:12" x14ac:dyDescent="0.25">
      <c r="G37145" s="21"/>
      <c r="H37145" s="21"/>
      <c r="I37145" s="21"/>
      <c r="K37145" s="32">
        <v>7.9788456080286538</v>
      </c>
      <c r="L37145" s="33">
        <v>3.6566497729281373</v>
      </c>
    </row>
    <row r="37146" spans="7:12" x14ac:dyDescent="0.25">
      <c r="G37146" s="21"/>
      <c r="H37146" s="21"/>
      <c r="I37146" s="21"/>
      <c r="K37146" s="32">
        <v>15.957691216057308</v>
      </c>
      <c r="L37146" s="33">
        <v>11.350131161074827</v>
      </c>
    </row>
    <row r="37147" spans="7:12" x14ac:dyDescent="0.25">
      <c r="G37147" s="21"/>
      <c r="H37147" s="21"/>
      <c r="I37147" s="21"/>
      <c r="K37147" s="32">
        <v>15.957691216057308</v>
      </c>
      <c r="L37147" s="33">
        <v>1.1218754046765196</v>
      </c>
    </row>
    <row r="37148" spans="7:12" x14ac:dyDescent="0.25">
      <c r="G37148" s="21"/>
      <c r="H37148" s="21"/>
      <c r="I37148" s="21"/>
      <c r="K37148" s="32">
        <v>23.936536824085962</v>
      </c>
      <c r="L37148" s="33">
        <v>17.115145282606559</v>
      </c>
    </row>
    <row r="37149" spans="7:12" x14ac:dyDescent="0.25">
      <c r="G37149" s="21"/>
      <c r="H37149" s="21"/>
      <c r="I37149" s="21"/>
      <c r="K37149" s="32">
        <v>11.968268412042981</v>
      </c>
      <c r="L37149" s="33">
        <v>5.2204138013209862</v>
      </c>
    </row>
    <row r="37150" spans="7:12" x14ac:dyDescent="0.25">
      <c r="G37150" s="21"/>
      <c r="H37150" s="21"/>
      <c r="I37150" s="21"/>
      <c r="K37150" s="32">
        <v>35.904805236128944</v>
      </c>
      <c r="L37150" s="33">
        <v>22.799869072491628</v>
      </c>
    </row>
    <row r="37151" spans="7:12" x14ac:dyDescent="0.25">
      <c r="G37151" s="21"/>
      <c r="H37151" s="21"/>
      <c r="I37151" s="21"/>
      <c r="K37151" s="32">
        <v>0</v>
      </c>
      <c r="L37151" s="33">
        <v>0</v>
      </c>
    </row>
    <row r="37152" spans="7:12" x14ac:dyDescent="0.25">
      <c r="G37152" s="21"/>
      <c r="H37152" s="21"/>
      <c r="I37152" s="21"/>
      <c r="K37152" s="32">
        <v>7.9788456080286538</v>
      </c>
      <c r="L37152" s="33">
        <v>2.1328048097283641</v>
      </c>
    </row>
    <row r="37153" spans="7:12" x14ac:dyDescent="0.25">
      <c r="G37153" s="21"/>
      <c r="H37153" s="21"/>
      <c r="I37153" s="21"/>
      <c r="K37153" s="32">
        <v>3.9894228040143269</v>
      </c>
      <c r="L37153" s="33">
        <v>0</v>
      </c>
    </row>
    <row r="37154" spans="7:12" x14ac:dyDescent="0.25">
      <c r="G37154" s="21"/>
      <c r="H37154" s="21"/>
      <c r="I37154" s="21"/>
      <c r="K37154" s="32">
        <v>7.9788456080286538</v>
      </c>
      <c r="L37154" s="33">
        <v>1.0403190605838371</v>
      </c>
    </row>
    <row r="37155" spans="7:12" x14ac:dyDescent="0.25">
      <c r="G37155" s="21"/>
      <c r="H37155" s="21"/>
      <c r="I37155" s="21"/>
      <c r="K37155" s="32">
        <v>0</v>
      </c>
      <c r="L37155" s="33">
        <v>0</v>
      </c>
    </row>
    <row r="37156" spans="7:12" x14ac:dyDescent="0.25">
      <c r="G37156" s="21"/>
      <c r="H37156" s="21"/>
      <c r="I37156" s="21"/>
      <c r="K37156" s="32">
        <v>0</v>
      </c>
      <c r="L37156" s="33">
        <v>0</v>
      </c>
    </row>
    <row r="37157" spans="7:12" x14ac:dyDescent="0.25">
      <c r="G37157" s="21"/>
      <c r="H37157" s="21"/>
      <c r="I37157" s="21"/>
      <c r="K37157" s="32">
        <v>7.9788456080286538</v>
      </c>
      <c r="L37157" s="33">
        <v>0.56362847976131292</v>
      </c>
    </row>
    <row r="37158" spans="7:12" x14ac:dyDescent="0.25">
      <c r="G37158" s="21"/>
      <c r="H37158" s="21"/>
      <c r="I37158" s="21"/>
      <c r="K37158" s="32">
        <v>27.925959628100291</v>
      </c>
      <c r="L37158" s="33">
        <v>17.211928835634954</v>
      </c>
    </row>
    <row r="37159" spans="7:12" x14ac:dyDescent="0.25">
      <c r="G37159" s="21"/>
      <c r="H37159" s="21"/>
      <c r="I37159" s="21"/>
      <c r="K37159" s="32">
        <v>35.904805236128944</v>
      </c>
      <c r="L37159" s="33">
        <v>64.952097044836933</v>
      </c>
    </row>
    <row r="37160" spans="7:12" x14ac:dyDescent="0.25">
      <c r="G37160" s="21"/>
      <c r="H37160" s="21"/>
      <c r="I37160" s="21"/>
      <c r="K37160" s="32">
        <v>0</v>
      </c>
      <c r="L37160" s="33">
        <v>0</v>
      </c>
    </row>
    <row r="37161" spans="7:12" x14ac:dyDescent="0.25">
      <c r="G37161" s="21"/>
      <c r="H37161" s="21"/>
      <c r="I37161" s="21"/>
      <c r="K37161" s="32">
        <v>0</v>
      </c>
      <c r="L37161" s="33">
        <v>0</v>
      </c>
    </row>
    <row r="37162" spans="7:12" x14ac:dyDescent="0.25">
      <c r="G37162" s="21"/>
      <c r="H37162" s="21"/>
      <c r="I37162" s="21"/>
      <c r="K37162" s="32">
        <v>15.957691216057308</v>
      </c>
      <c r="L37162" s="33">
        <v>2.8430727927703381</v>
      </c>
    </row>
    <row r="37163" spans="7:12" x14ac:dyDescent="0.25">
      <c r="G37163" s="21"/>
      <c r="H37163" s="21"/>
      <c r="I37163" s="21"/>
      <c r="K37163" s="32">
        <v>3.9894228040143269</v>
      </c>
      <c r="L37163" s="33">
        <v>5.1614113006810269</v>
      </c>
    </row>
    <row r="37164" spans="7:12" x14ac:dyDescent="0.25">
      <c r="G37164" s="21"/>
      <c r="H37164" s="21"/>
      <c r="I37164" s="21"/>
      <c r="K37164" s="32">
        <v>7.9788456080286538</v>
      </c>
      <c r="L37164" s="33">
        <v>17.687807383072133</v>
      </c>
    </row>
    <row r="37165" spans="7:12" x14ac:dyDescent="0.25">
      <c r="G37165" s="21"/>
      <c r="H37165" s="21"/>
      <c r="I37165" s="21"/>
      <c r="K37165" s="32">
        <v>0</v>
      </c>
      <c r="L37165" s="33">
        <v>0</v>
      </c>
    </row>
    <row r="37166" spans="7:12" x14ac:dyDescent="0.25">
      <c r="G37166" s="21"/>
      <c r="H37166" s="21"/>
      <c r="I37166" s="21"/>
      <c r="K37166" s="32">
        <v>3.9894228040143269</v>
      </c>
      <c r="L37166" s="33">
        <v>0</v>
      </c>
    </row>
    <row r="37167" spans="7:12" x14ac:dyDescent="0.25">
      <c r="G37167" s="21"/>
      <c r="H37167" s="21"/>
      <c r="I37167" s="21"/>
      <c r="K37167" s="32">
        <v>3.9894228040143269</v>
      </c>
      <c r="L37167" s="33">
        <v>0</v>
      </c>
    </row>
    <row r="37168" spans="7:12" x14ac:dyDescent="0.25">
      <c r="G37168" s="21"/>
      <c r="H37168" s="21"/>
      <c r="I37168" s="21"/>
      <c r="K37168" s="32">
        <v>0</v>
      </c>
      <c r="L37168" s="33">
        <v>0</v>
      </c>
    </row>
    <row r="37169" spans="7:12" x14ac:dyDescent="0.25">
      <c r="G37169" s="21"/>
      <c r="H37169" s="21"/>
      <c r="I37169" s="21"/>
      <c r="K37169" s="32">
        <v>0</v>
      </c>
      <c r="L37169" s="33">
        <v>0</v>
      </c>
    </row>
    <row r="37170" spans="7:12" x14ac:dyDescent="0.25">
      <c r="G37170" s="21"/>
      <c r="H37170" s="21"/>
      <c r="I37170" s="21"/>
      <c r="K37170" s="32">
        <v>0</v>
      </c>
      <c r="L37170" s="33">
        <v>0</v>
      </c>
    </row>
    <row r="37171" spans="7:12" x14ac:dyDescent="0.25">
      <c r="G37171" s="21"/>
      <c r="H37171" s="21"/>
      <c r="I37171" s="21"/>
      <c r="K37171" s="32">
        <v>15.957691216057308</v>
      </c>
      <c r="L37171" s="33">
        <v>23.952602132205051</v>
      </c>
    </row>
    <row r="37172" spans="7:12" x14ac:dyDescent="0.25">
      <c r="G37172" s="21"/>
      <c r="H37172" s="21"/>
      <c r="I37172" s="21"/>
      <c r="K37172" s="32">
        <v>3.9894228040143269</v>
      </c>
      <c r="L37172" s="33">
        <v>0</v>
      </c>
    </row>
    <row r="37173" spans="7:12" x14ac:dyDescent="0.25">
      <c r="G37173" s="21"/>
      <c r="H37173" s="21"/>
      <c r="I37173" s="21"/>
      <c r="K37173" s="32">
        <v>0</v>
      </c>
      <c r="L37173" s="33">
        <v>0</v>
      </c>
    </row>
    <row r="37174" spans="7:12" x14ac:dyDescent="0.25">
      <c r="G37174" s="21"/>
      <c r="H37174" s="21"/>
      <c r="I37174" s="21"/>
      <c r="K37174" s="32">
        <v>0</v>
      </c>
      <c r="L37174" s="33">
        <v>0</v>
      </c>
    </row>
    <row r="37175" spans="7:12" x14ac:dyDescent="0.25">
      <c r="G37175" s="21"/>
      <c r="H37175" s="21"/>
      <c r="I37175" s="21"/>
      <c r="K37175" s="32">
        <v>7.9788456080286538</v>
      </c>
      <c r="L37175" s="33">
        <v>11.686355261643577</v>
      </c>
    </row>
    <row r="37176" spans="7:12" x14ac:dyDescent="0.25">
      <c r="G37176" s="21"/>
      <c r="H37176" s="21"/>
      <c r="I37176" s="21"/>
      <c r="K37176" s="32">
        <v>7.9788456080286538</v>
      </c>
      <c r="L37176" s="33">
        <v>0</v>
      </c>
    </row>
    <row r="37177" spans="7:12" x14ac:dyDescent="0.25">
      <c r="G37177" s="21"/>
      <c r="H37177" s="21"/>
      <c r="I37177" s="21"/>
      <c r="K37177" s="32">
        <v>3.9894228040143269</v>
      </c>
      <c r="L37177" s="33">
        <v>0</v>
      </c>
    </row>
    <row r="37178" spans="7:12" x14ac:dyDescent="0.25">
      <c r="G37178" s="21"/>
      <c r="H37178" s="21"/>
      <c r="I37178" s="21"/>
      <c r="K37178" s="32">
        <v>3.9894228040143269</v>
      </c>
      <c r="L37178" s="33">
        <v>0</v>
      </c>
    </row>
    <row r="37179" spans="7:12" x14ac:dyDescent="0.25">
      <c r="G37179" s="21"/>
      <c r="H37179" s="21"/>
      <c r="I37179" s="21"/>
      <c r="K37179" s="32">
        <v>0</v>
      </c>
      <c r="L37179" s="33">
        <v>0</v>
      </c>
    </row>
    <row r="37180" spans="7:12" x14ac:dyDescent="0.25">
      <c r="G37180" s="21"/>
      <c r="H37180" s="21"/>
      <c r="I37180" s="21"/>
      <c r="K37180" s="32">
        <v>0</v>
      </c>
      <c r="L37180" s="33">
        <v>0</v>
      </c>
    </row>
    <row r="37181" spans="7:12" x14ac:dyDescent="0.25">
      <c r="G37181" s="21"/>
      <c r="H37181" s="21"/>
      <c r="I37181" s="21"/>
      <c r="K37181" s="32">
        <v>7.9788456080286538</v>
      </c>
      <c r="L37181" s="33">
        <v>0</v>
      </c>
    </row>
    <row r="37182" spans="7:12" x14ac:dyDescent="0.25">
      <c r="G37182" s="21"/>
      <c r="H37182" s="21"/>
      <c r="I37182" s="21"/>
      <c r="K37182" s="32">
        <v>83.777878884300847</v>
      </c>
      <c r="L37182" s="33">
        <v>117.45645755351008</v>
      </c>
    </row>
    <row r="37183" spans="7:12" x14ac:dyDescent="0.25">
      <c r="G37183" s="21"/>
      <c r="H37183" s="21"/>
      <c r="I37183" s="21"/>
      <c r="K37183" s="32">
        <v>0</v>
      </c>
      <c r="L37183" s="33">
        <v>0</v>
      </c>
    </row>
    <row r="37184" spans="7:12" x14ac:dyDescent="0.25">
      <c r="G37184" s="21"/>
      <c r="H37184" s="21"/>
      <c r="I37184" s="21"/>
      <c r="K37184" s="32">
        <v>3.9894228040143269</v>
      </c>
      <c r="L37184" s="33">
        <v>0.98472134827009716</v>
      </c>
    </row>
    <row r="37185" spans="7:12" x14ac:dyDescent="0.25">
      <c r="G37185" s="21"/>
      <c r="H37185" s="21"/>
      <c r="I37185" s="21"/>
      <c r="K37185" s="32">
        <v>19.947114020071634</v>
      </c>
      <c r="L37185" s="33">
        <v>16.537690982570957</v>
      </c>
    </row>
    <row r="37186" spans="7:12" x14ac:dyDescent="0.25">
      <c r="G37186" s="21"/>
      <c r="H37186" s="21"/>
      <c r="I37186" s="21"/>
      <c r="K37186" s="32">
        <v>3.9894228040143269</v>
      </c>
      <c r="L37186" s="33">
        <v>0</v>
      </c>
    </row>
    <row r="37187" spans="7:12" x14ac:dyDescent="0.25">
      <c r="G37187" s="21"/>
      <c r="H37187" s="21"/>
      <c r="I37187" s="21"/>
      <c r="K37187" s="32">
        <v>3.9894228040143269</v>
      </c>
      <c r="L37187" s="33">
        <v>12.619844169353209</v>
      </c>
    </row>
    <row r="37188" spans="7:12" x14ac:dyDescent="0.25">
      <c r="G37188" s="21"/>
      <c r="H37188" s="21"/>
      <c r="I37188" s="21"/>
      <c r="K37188" s="32">
        <v>3.9894228040143269</v>
      </c>
      <c r="L37188" s="33">
        <v>12.761938291783139</v>
      </c>
    </row>
    <row r="37189" spans="7:12" x14ac:dyDescent="0.25">
      <c r="G37189" s="21"/>
      <c r="H37189" s="21"/>
      <c r="I37189" s="21"/>
      <c r="K37189" s="32">
        <v>19.947114020071634</v>
      </c>
      <c r="L37189" s="33">
        <v>20.270363723436482</v>
      </c>
    </row>
    <row r="37190" spans="7:12" x14ac:dyDescent="0.25">
      <c r="G37190" s="21"/>
      <c r="H37190" s="21"/>
      <c r="I37190" s="21"/>
      <c r="K37190" s="32">
        <v>3.9894228040143269</v>
      </c>
      <c r="L37190" s="33">
        <v>0</v>
      </c>
    </row>
    <row r="37191" spans="7:12" x14ac:dyDescent="0.25">
      <c r="G37191" s="21"/>
      <c r="H37191" s="21"/>
      <c r="I37191" s="21"/>
      <c r="K37191" s="32">
        <v>15.957691216057308</v>
      </c>
      <c r="L37191" s="33">
        <v>27.018159517223268</v>
      </c>
    </row>
    <row r="37192" spans="7:12" x14ac:dyDescent="0.25">
      <c r="G37192" s="21"/>
      <c r="H37192" s="21"/>
      <c r="I37192" s="21"/>
      <c r="K37192" s="32">
        <v>3.9894228040143269</v>
      </c>
      <c r="L37192" s="33">
        <v>2.7343575535590019</v>
      </c>
    </row>
    <row r="37193" spans="7:12" x14ac:dyDescent="0.25">
      <c r="G37193" s="21"/>
      <c r="H37193" s="21"/>
      <c r="I37193" s="21"/>
      <c r="K37193" s="32">
        <v>0</v>
      </c>
      <c r="L37193" s="33">
        <v>0</v>
      </c>
    </row>
    <row r="37194" spans="7:12" x14ac:dyDescent="0.25">
      <c r="G37194" s="21"/>
      <c r="H37194" s="21"/>
      <c r="I37194" s="21"/>
      <c r="K37194" s="32">
        <v>15.957691216057308</v>
      </c>
      <c r="L37194" s="33">
        <v>31.214732967993307</v>
      </c>
    </row>
    <row r="37195" spans="7:12" x14ac:dyDescent="0.25">
      <c r="G37195" s="21"/>
      <c r="H37195" s="21"/>
      <c r="I37195" s="21"/>
      <c r="K37195" s="32">
        <v>23.936536824085962</v>
      </c>
      <c r="L37195" s="33">
        <v>43.763149132281484</v>
      </c>
    </row>
    <row r="37196" spans="7:12" x14ac:dyDescent="0.25">
      <c r="G37196" s="21"/>
      <c r="H37196" s="21"/>
      <c r="I37196" s="21"/>
      <c r="K37196" s="32">
        <v>3.9894228040143269</v>
      </c>
      <c r="L37196" s="33">
        <v>0</v>
      </c>
    </row>
    <row r="37197" spans="7:12" x14ac:dyDescent="0.25">
      <c r="G37197" s="21"/>
      <c r="H37197" s="21"/>
      <c r="I37197" s="21"/>
      <c r="K37197" s="32">
        <v>0</v>
      </c>
      <c r="L37197" s="33">
        <v>0</v>
      </c>
    </row>
    <row r="37198" spans="7:12" x14ac:dyDescent="0.25">
      <c r="G37198" s="21"/>
      <c r="H37198" s="21"/>
      <c r="I37198" s="21"/>
      <c r="K37198" s="32">
        <v>19.947114020071634</v>
      </c>
      <c r="L37198" s="33">
        <v>31.481347738350419</v>
      </c>
    </row>
    <row r="37199" spans="7:12" x14ac:dyDescent="0.25">
      <c r="G37199" s="21"/>
      <c r="H37199" s="21"/>
      <c r="I37199" s="21"/>
      <c r="K37199" s="32">
        <v>3.9894228040143269</v>
      </c>
      <c r="L37199" s="33">
        <v>16.072923507341063</v>
      </c>
    </row>
    <row r="37200" spans="7:12" x14ac:dyDescent="0.25">
      <c r="G37200" s="21"/>
      <c r="H37200" s="21"/>
      <c r="I37200" s="21"/>
      <c r="K37200" s="32">
        <v>27.925959628100291</v>
      </c>
      <c r="L37200" s="33">
        <v>21.34851425654637</v>
      </c>
    </row>
    <row r="37201" spans="7:12" x14ac:dyDescent="0.25">
      <c r="G37201" s="21"/>
      <c r="H37201" s="21"/>
      <c r="I37201" s="21"/>
      <c r="K37201" s="32">
        <v>3.9894228040143269</v>
      </c>
      <c r="L37201" s="33">
        <v>0</v>
      </c>
    </row>
    <row r="37202" spans="7:12" x14ac:dyDescent="0.25">
      <c r="G37202" s="21"/>
      <c r="H37202" s="21"/>
      <c r="I37202" s="21"/>
      <c r="K37202" s="32">
        <v>27.925959628100291</v>
      </c>
      <c r="L37202" s="33">
        <v>7.7415775517577829</v>
      </c>
    </row>
    <row r="37203" spans="7:12" x14ac:dyDescent="0.25">
      <c r="G37203" s="21"/>
      <c r="H37203" s="21"/>
      <c r="I37203" s="21"/>
      <c r="K37203" s="32">
        <v>7.9788456080286538</v>
      </c>
      <c r="L37203" s="33">
        <v>0</v>
      </c>
    </row>
    <row r="37204" spans="7:12" x14ac:dyDescent="0.25">
      <c r="G37204" s="21"/>
      <c r="H37204" s="21"/>
      <c r="I37204" s="21"/>
      <c r="K37204" s="32">
        <v>0</v>
      </c>
      <c r="L37204" s="33">
        <v>0</v>
      </c>
    </row>
    <row r="37205" spans="7:12" x14ac:dyDescent="0.25">
      <c r="G37205" s="21"/>
      <c r="H37205" s="21"/>
      <c r="I37205" s="21"/>
      <c r="K37205" s="32">
        <v>3.9894228040143269</v>
      </c>
      <c r="L37205" s="33">
        <v>8.2855024205216523</v>
      </c>
    </row>
    <row r="37206" spans="7:12" x14ac:dyDescent="0.25">
      <c r="G37206" s="21"/>
      <c r="H37206" s="21"/>
      <c r="I37206" s="21"/>
      <c r="K37206" s="32">
        <v>7.9788456080286538</v>
      </c>
      <c r="L37206" s="33">
        <v>0</v>
      </c>
    </row>
    <row r="37207" spans="7:12" x14ac:dyDescent="0.25">
      <c r="G37207" s="21"/>
      <c r="H37207" s="21"/>
      <c r="I37207" s="21"/>
      <c r="K37207" s="32">
        <v>3.9894228040143269</v>
      </c>
      <c r="L37207" s="33">
        <v>0</v>
      </c>
    </row>
    <row r="37208" spans="7:12" x14ac:dyDescent="0.25">
      <c r="G37208" s="21"/>
      <c r="H37208" s="21"/>
      <c r="I37208" s="21"/>
      <c r="K37208" s="32">
        <v>0</v>
      </c>
      <c r="L37208" s="33">
        <v>0</v>
      </c>
    </row>
    <row r="37209" spans="7:12" x14ac:dyDescent="0.25">
      <c r="G37209" s="21"/>
      <c r="H37209" s="21"/>
      <c r="I37209" s="21"/>
      <c r="K37209" s="32">
        <v>7.9788456080286538</v>
      </c>
      <c r="L37209" s="33">
        <v>19.935913301832709</v>
      </c>
    </row>
    <row r="37210" spans="7:12" x14ac:dyDescent="0.25">
      <c r="G37210" s="21"/>
      <c r="H37210" s="21"/>
      <c r="I37210" s="21"/>
      <c r="K37210" s="32">
        <v>67.820187668243548</v>
      </c>
      <c r="L37210" s="33">
        <v>39.797970843546608</v>
      </c>
    </row>
    <row r="37211" spans="7:12" x14ac:dyDescent="0.25">
      <c r="G37211" s="21"/>
      <c r="H37211" s="21"/>
      <c r="I37211" s="21"/>
      <c r="K37211" s="32">
        <v>0</v>
      </c>
      <c r="L37211" s="33">
        <v>0</v>
      </c>
    </row>
    <row r="37212" spans="7:12" x14ac:dyDescent="0.25">
      <c r="G37212" s="21"/>
      <c r="H37212" s="21"/>
      <c r="I37212" s="21"/>
      <c r="K37212" s="32">
        <v>0</v>
      </c>
      <c r="L37212" s="33">
        <v>0</v>
      </c>
    </row>
    <row r="37213" spans="7:12" x14ac:dyDescent="0.25">
      <c r="G37213" s="21"/>
      <c r="H37213" s="21"/>
      <c r="I37213" s="21"/>
      <c r="K37213" s="32">
        <v>7.9788456080286538</v>
      </c>
      <c r="L37213" s="33">
        <v>0</v>
      </c>
    </row>
    <row r="37214" spans="7:12" x14ac:dyDescent="0.25">
      <c r="G37214" s="21"/>
      <c r="H37214" s="21"/>
      <c r="I37214" s="21"/>
      <c r="K37214" s="32">
        <v>11.968268412042981</v>
      </c>
      <c r="L37214" s="33">
        <v>18.384356668713792</v>
      </c>
    </row>
    <row r="37215" spans="7:12" x14ac:dyDescent="0.25">
      <c r="G37215" s="21"/>
      <c r="H37215" s="21"/>
      <c r="I37215" s="21"/>
      <c r="K37215" s="32">
        <v>7.9788456080286538</v>
      </c>
      <c r="L37215" s="33">
        <v>0</v>
      </c>
    </row>
    <row r="37216" spans="7:12" x14ac:dyDescent="0.25">
      <c r="G37216" s="21"/>
      <c r="H37216" s="21"/>
      <c r="I37216" s="21"/>
      <c r="K37216" s="32">
        <v>0</v>
      </c>
      <c r="L37216" s="33">
        <v>0</v>
      </c>
    </row>
    <row r="37217" spans="7:12" x14ac:dyDescent="0.25">
      <c r="G37217" s="21"/>
      <c r="H37217" s="21"/>
      <c r="I37217" s="21"/>
      <c r="K37217" s="32">
        <v>0</v>
      </c>
      <c r="L37217" s="33">
        <v>0</v>
      </c>
    </row>
    <row r="37218" spans="7:12" x14ac:dyDescent="0.25">
      <c r="G37218" s="21"/>
      <c r="H37218" s="21"/>
      <c r="I37218" s="21"/>
      <c r="K37218" s="32">
        <v>0</v>
      </c>
      <c r="L37218" s="33">
        <v>0</v>
      </c>
    </row>
    <row r="37219" spans="7:12" x14ac:dyDescent="0.25">
      <c r="G37219" s="21"/>
      <c r="H37219" s="21"/>
      <c r="I37219" s="21"/>
      <c r="K37219" s="32">
        <v>0</v>
      </c>
      <c r="L37219" s="33">
        <v>0</v>
      </c>
    </row>
    <row r="37220" spans="7:12" x14ac:dyDescent="0.25">
      <c r="G37220" s="21"/>
      <c r="H37220" s="21"/>
      <c r="I37220" s="21"/>
      <c r="K37220" s="32">
        <v>7.9788456080286538</v>
      </c>
      <c r="L37220" s="33">
        <v>0</v>
      </c>
    </row>
    <row r="37221" spans="7:12" x14ac:dyDescent="0.25">
      <c r="G37221" s="21"/>
      <c r="H37221" s="21"/>
      <c r="I37221" s="21"/>
      <c r="K37221" s="32">
        <v>7.9788456080286538</v>
      </c>
      <c r="L37221" s="33">
        <v>18.738983756043545</v>
      </c>
    </row>
    <row r="37222" spans="7:12" x14ac:dyDescent="0.25">
      <c r="G37222" s="21"/>
      <c r="H37222" s="21"/>
      <c r="I37222" s="21"/>
      <c r="K37222" s="32">
        <v>11.968268412042981</v>
      </c>
      <c r="L37222" s="33">
        <v>19.801165819258721</v>
      </c>
    </row>
    <row r="37223" spans="7:12" x14ac:dyDescent="0.25">
      <c r="G37223" s="21"/>
      <c r="H37223" s="21"/>
      <c r="I37223" s="21"/>
      <c r="K37223" s="32">
        <v>19.947114020071634</v>
      </c>
      <c r="L37223" s="33">
        <v>19.367197830911202</v>
      </c>
    </row>
    <row r="37224" spans="7:12" x14ac:dyDescent="0.25">
      <c r="G37224" s="21"/>
      <c r="H37224" s="21"/>
      <c r="I37224" s="21"/>
      <c r="K37224" s="32">
        <v>0</v>
      </c>
      <c r="L37224" s="33">
        <v>0</v>
      </c>
    </row>
    <row r="37225" spans="7:12" x14ac:dyDescent="0.25">
      <c r="G37225" s="21"/>
      <c r="H37225" s="21"/>
      <c r="I37225" s="21"/>
      <c r="K37225" s="32">
        <v>3.9894228040143269</v>
      </c>
      <c r="L37225" s="33">
        <v>14.253839780468095</v>
      </c>
    </row>
    <row r="37226" spans="7:12" x14ac:dyDescent="0.25">
      <c r="G37226" s="21"/>
      <c r="H37226" s="21"/>
      <c r="I37226" s="21"/>
      <c r="K37226" s="32">
        <v>0</v>
      </c>
      <c r="L37226" s="33">
        <v>0</v>
      </c>
    </row>
    <row r="37227" spans="7:12" x14ac:dyDescent="0.25">
      <c r="G37227" s="21"/>
      <c r="H37227" s="21"/>
      <c r="I37227" s="21"/>
      <c r="K37227" s="32">
        <v>0</v>
      </c>
      <c r="L37227" s="33">
        <v>0</v>
      </c>
    </row>
    <row r="37228" spans="7:12" x14ac:dyDescent="0.25">
      <c r="G37228" s="21"/>
      <c r="H37228" s="21"/>
      <c r="I37228" s="21"/>
      <c r="K37228" s="32">
        <v>23.936536824085962</v>
      </c>
      <c r="L37228" s="33">
        <v>53.575740631673959</v>
      </c>
    </row>
    <row r="37229" spans="7:12" x14ac:dyDescent="0.25">
      <c r="G37229" s="21"/>
      <c r="H37229" s="21"/>
      <c r="I37229" s="21"/>
      <c r="K37229" s="32">
        <v>35.904805236128944</v>
      </c>
      <c r="L37229" s="33">
        <v>10.537824854434938</v>
      </c>
    </row>
    <row r="37230" spans="7:12" x14ac:dyDescent="0.25">
      <c r="G37230" s="21"/>
      <c r="H37230" s="21"/>
      <c r="I37230" s="21"/>
      <c r="K37230" s="32">
        <v>15.957691216057308</v>
      </c>
      <c r="L37230" s="33">
        <v>5.0464237313823226</v>
      </c>
    </row>
    <row r="37231" spans="7:12" x14ac:dyDescent="0.25">
      <c r="G37231" s="21"/>
      <c r="H37231" s="21"/>
      <c r="I37231" s="21"/>
      <c r="K37231" s="32">
        <v>0</v>
      </c>
      <c r="L37231" s="33">
        <v>0</v>
      </c>
    </row>
    <row r="37232" spans="7:12" x14ac:dyDescent="0.25">
      <c r="G37232" s="21"/>
      <c r="H37232" s="21"/>
      <c r="I37232" s="21"/>
      <c r="K37232" s="32">
        <v>11.968268412042981</v>
      </c>
      <c r="L37232" s="33">
        <v>0</v>
      </c>
    </row>
    <row r="37233" spans="7:12" x14ac:dyDescent="0.25">
      <c r="G37233" s="21"/>
      <c r="H37233" s="21"/>
      <c r="I37233" s="21"/>
      <c r="K37233" s="32">
        <v>27.925959628100291</v>
      </c>
      <c r="L37233" s="33">
        <v>31.968145317375019</v>
      </c>
    </row>
    <row r="37234" spans="7:12" x14ac:dyDescent="0.25">
      <c r="G37234" s="21"/>
      <c r="H37234" s="21"/>
      <c r="I37234" s="21"/>
      <c r="K37234" s="32">
        <v>0</v>
      </c>
      <c r="L37234" s="33">
        <v>0</v>
      </c>
    </row>
    <row r="37235" spans="7:12" x14ac:dyDescent="0.25">
      <c r="G37235" s="21"/>
      <c r="H37235" s="21"/>
      <c r="I37235" s="21"/>
      <c r="K37235" s="32">
        <v>3.9894228040143269</v>
      </c>
      <c r="L37235" s="33">
        <v>12.041771377409331</v>
      </c>
    </row>
    <row r="37236" spans="7:12" x14ac:dyDescent="0.25">
      <c r="G37236" s="21"/>
      <c r="H37236" s="21"/>
      <c r="I37236" s="21"/>
      <c r="K37236" s="32">
        <v>11.968268412042981</v>
      </c>
      <c r="L37236" s="33">
        <v>11.176355051847759</v>
      </c>
    </row>
    <row r="37237" spans="7:12" x14ac:dyDescent="0.25">
      <c r="G37237" s="21"/>
      <c r="H37237" s="21"/>
      <c r="I37237" s="21"/>
      <c r="K37237" s="32">
        <v>31.915382432114619</v>
      </c>
      <c r="L37237" s="33">
        <v>14.688834063586095</v>
      </c>
    </row>
    <row r="37238" spans="7:12" x14ac:dyDescent="0.25">
      <c r="G37238" s="21"/>
      <c r="H37238" s="21"/>
      <c r="I37238" s="21"/>
      <c r="K37238" s="32">
        <v>7.9788456080286538</v>
      </c>
      <c r="L37238" s="33">
        <v>12.422704828775409</v>
      </c>
    </row>
    <row r="37239" spans="7:12" x14ac:dyDescent="0.25">
      <c r="G37239" s="21"/>
      <c r="H37239" s="21"/>
      <c r="I37239" s="21"/>
      <c r="K37239" s="32">
        <v>23.936536824085962</v>
      </c>
      <c r="L37239" s="33">
        <v>34.057182822841874</v>
      </c>
    </row>
    <row r="37240" spans="7:12" x14ac:dyDescent="0.25">
      <c r="G37240" s="21"/>
      <c r="H37240" s="21"/>
      <c r="I37240" s="21"/>
      <c r="K37240" s="32">
        <v>3.9894228040143269</v>
      </c>
      <c r="L37240" s="33">
        <v>0</v>
      </c>
    </row>
    <row r="37241" spans="7:12" x14ac:dyDescent="0.25">
      <c r="G37241" s="21"/>
      <c r="H37241" s="21"/>
      <c r="I37241" s="21"/>
      <c r="K37241" s="32">
        <v>0</v>
      </c>
      <c r="L37241" s="33">
        <v>0</v>
      </c>
    </row>
    <row r="37242" spans="7:12" x14ac:dyDescent="0.25">
      <c r="G37242" s="21"/>
      <c r="H37242" s="21"/>
      <c r="I37242" s="21"/>
      <c r="K37242" s="32">
        <v>15.957691216057308</v>
      </c>
      <c r="L37242" s="33">
        <v>3.4351349085440646</v>
      </c>
    </row>
    <row r="37243" spans="7:12" x14ac:dyDescent="0.25">
      <c r="G37243" s="21"/>
      <c r="H37243" s="21"/>
      <c r="I37243" s="21"/>
      <c r="K37243" s="32">
        <v>11.968268412042981</v>
      </c>
      <c r="L37243" s="33">
        <v>1.9760894787921259</v>
      </c>
    </row>
    <row r="37244" spans="7:12" x14ac:dyDescent="0.25">
      <c r="G37244" s="21"/>
      <c r="H37244" s="21"/>
      <c r="I37244" s="21"/>
      <c r="K37244" s="32">
        <v>19.947114020071634</v>
      </c>
      <c r="L37244" s="33">
        <v>27.663261975382333</v>
      </c>
    </row>
    <row r="37245" spans="7:12" x14ac:dyDescent="0.25">
      <c r="G37245" s="21"/>
      <c r="H37245" s="21"/>
      <c r="I37245" s="21"/>
      <c r="K37245" s="32">
        <v>0</v>
      </c>
      <c r="L37245" s="33">
        <v>0</v>
      </c>
    </row>
    <row r="37246" spans="7:12" x14ac:dyDescent="0.25">
      <c r="G37246" s="21"/>
      <c r="H37246" s="21"/>
      <c r="I37246" s="21"/>
      <c r="K37246" s="32">
        <v>3.9894228040143269</v>
      </c>
      <c r="L37246" s="33">
        <v>0</v>
      </c>
    </row>
    <row r="37247" spans="7:12" x14ac:dyDescent="0.25">
      <c r="G37247" s="21"/>
      <c r="H37247" s="21"/>
      <c r="I37247" s="21"/>
      <c r="K37247" s="32">
        <v>7.9788456080286538</v>
      </c>
      <c r="L37247" s="33">
        <v>15.614703467848205</v>
      </c>
    </row>
    <row r="37248" spans="7:12" x14ac:dyDescent="0.25">
      <c r="G37248" s="21"/>
      <c r="H37248" s="21"/>
      <c r="I37248" s="21"/>
      <c r="K37248" s="32">
        <v>0</v>
      </c>
      <c r="L37248" s="33">
        <v>0</v>
      </c>
    </row>
    <row r="37249" spans="7:12" x14ac:dyDescent="0.25">
      <c r="G37249" s="21"/>
      <c r="H37249" s="21"/>
      <c r="I37249" s="21"/>
      <c r="K37249" s="32">
        <v>31.915382432114619</v>
      </c>
      <c r="L37249" s="33">
        <v>61.431427766103404</v>
      </c>
    </row>
    <row r="37250" spans="7:12" x14ac:dyDescent="0.25">
      <c r="G37250" s="21"/>
      <c r="H37250" s="21"/>
      <c r="I37250" s="21"/>
      <c r="K37250" s="32">
        <v>35.904805236128944</v>
      </c>
      <c r="L37250" s="33">
        <v>22.007007671884487</v>
      </c>
    </row>
    <row r="37251" spans="7:12" x14ac:dyDescent="0.25">
      <c r="G37251" s="21"/>
      <c r="H37251" s="21"/>
      <c r="I37251" s="21"/>
      <c r="K37251" s="32">
        <v>3.9894228040143269</v>
      </c>
      <c r="L37251" s="33">
        <v>0</v>
      </c>
    </row>
    <row r="37252" spans="7:12" x14ac:dyDescent="0.25">
      <c r="G37252" s="21"/>
      <c r="H37252" s="21"/>
      <c r="I37252" s="21"/>
      <c r="K37252" s="32">
        <v>0</v>
      </c>
      <c r="L37252" s="33">
        <v>0</v>
      </c>
    </row>
    <row r="37253" spans="7:12" x14ac:dyDescent="0.25">
      <c r="G37253" s="21"/>
      <c r="H37253" s="21"/>
      <c r="I37253" s="21"/>
      <c r="K37253" s="32">
        <v>0</v>
      </c>
      <c r="L37253" s="33">
        <v>0</v>
      </c>
    </row>
    <row r="37254" spans="7:12" x14ac:dyDescent="0.25">
      <c r="G37254" s="21"/>
      <c r="H37254" s="21"/>
      <c r="I37254" s="21"/>
      <c r="K37254" s="32">
        <v>35.904805236128944</v>
      </c>
      <c r="L37254" s="33">
        <v>33.693731154934547</v>
      </c>
    </row>
    <row r="37255" spans="7:12" x14ac:dyDescent="0.25">
      <c r="G37255" s="21"/>
      <c r="H37255" s="21"/>
      <c r="I37255" s="21"/>
      <c r="K37255" s="32">
        <v>0</v>
      </c>
      <c r="L37255" s="33">
        <v>0</v>
      </c>
    </row>
    <row r="37256" spans="7:12" x14ac:dyDescent="0.25">
      <c r="G37256" s="21"/>
      <c r="H37256" s="21"/>
      <c r="I37256" s="21"/>
      <c r="K37256" s="32">
        <v>3.9894228040143269</v>
      </c>
      <c r="L37256" s="33">
        <v>5.0683245966094219</v>
      </c>
    </row>
    <row r="37257" spans="7:12" x14ac:dyDescent="0.25">
      <c r="G37257" s="21"/>
      <c r="H37257" s="21"/>
      <c r="I37257" s="21"/>
      <c r="K37257" s="32">
        <v>0</v>
      </c>
      <c r="L37257" s="33">
        <v>0</v>
      </c>
    </row>
    <row r="37258" spans="7:12" x14ac:dyDescent="0.25">
      <c r="G37258" s="21"/>
      <c r="H37258" s="21"/>
      <c r="I37258" s="21"/>
      <c r="K37258" s="32">
        <v>0</v>
      </c>
      <c r="L37258" s="33">
        <v>0</v>
      </c>
    </row>
    <row r="37259" spans="7:12" x14ac:dyDescent="0.25">
      <c r="G37259" s="21"/>
      <c r="H37259" s="21"/>
      <c r="I37259" s="21"/>
      <c r="K37259" s="32">
        <v>11.968268412042981</v>
      </c>
      <c r="L37259" s="33">
        <v>3.7360800069736841</v>
      </c>
    </row>
    <row r="37260" spans="7:12" x14ac:dyDescent="0.25">
      <c r="G37260" s="21"/>
      <c r="H37260" s="21"/>
      <c r="I37260" s="21"/>
      <c r="K37260" s="32">
        <v>0</v>
      </c>
      <c r="L37260" s="33">
        <v>0</v>
      </c>
    </row>
    <row r="37261" spans="7:12" x14ac:dyDescent="0.25">
      <c r="G37261" s="21"/>
      <c r="H37261" s="21"/>
      <c r="I37261" s="21"/>
      <c r="K37261" s="32">
        <v>3.9894228040143269</v>
      </c>
      <c r="L37261" s="33">
        <v>0</v>
      </c>
    </row>
    <row r="37262" spans="7:12" x14ac:dyDescent="0.25">
      <c r="G37262" s="21"/>
      <c r="H37262" s="21"/>
      <c r="I37262" s="21"/>
      <c r="K37262" s="32">
        <v>3.9894228040143269</v>
      </c>
      <c r="L37262" s="33">
        <v>0</v>
      </c>
    </row>
    <row r="37263" spans="7:12" x14ac:dyDescent="0.25">
      <c r="G37263" s="21"/>
      <c r="H37263" s="21"/>
      <c r="I37263" s="21"/>
      <c r="K37263" s="32">
        <v>7.9788456080286538</v>
      </c>
      <c r="L37263" s="33">
        <v>3.736268558270357</v>
      </c>
    </row>
    <row r="37264" spans="7:12" x14ac:dyDescent="0.25">
      <c r="G37264" s="21"/>
      <c r="H37264" s="21"/>
      <c r="I37264" s="21"/>
      <c r="K37264" s="32">
        <v>19.947114020071634</v>
      </c>
      <c r="L37264" s="33">
        <v>17.167845764183415</v>
      </c>
    </row>
    <row r="37265" spans="7:12" x14ac:dyDescent="0.25">
      <c r="G37265" s="21"/>
      <c r="H37265" s="21"/>
      <c r="I37265" s="21"/>
      <c r="K37265" s="32">
        <v>51.862496452186242</v>
      </c>
      <c r="L37265" s="33">
        <v>89.670730140141359</v>
      </c>
    </row>
    <row r="37266" spans="7:12" x14ac:dyDescent="0.25">
      <c r="G37266" s="21"/>
      <c r="H37266" s="21"/>
      <c r="I37266" s="21"/>
      <c r="K37266" s="32">
        <v>11.968268412042981</v>
      </c>
      <c r="L37266" s="33">
        <v>24.713719787516894</v>
      </c>
    </row>
    <row r="37267" spans="7:12" x14ac:dyDescent="0.25">
      <c r="G37267" s="21"/>
      <c r="H37267" s="21"/>
      <c r="I37267" s="21"/>
      <c r="K37267" s="32">
        <v>43.883650844157593</v>
      </c>
      <c r="L37267" s="33">
        <v>21.469170848583417</v>
      </c>
    </row>
    <row r="37268" spans="7:12" x14ac:dyDescent="0.25">
      <c r="G37268" s="21"/>
      <c r="H37268" s="21"/>
      <c r="I37268" s="21"/>
      <c r="K37268" s="32">
        <v>7.9788456080286538</v>
      </c>
      <c r="L37268" s="33">
        <v>8.9654042121684423</v>
      </c>
    </row>
    <row r="37269" spans="7:12" x14ac:dyDescent="0.25">
      <c r="G37269" s="21"/>
      <c r="H37269" s="21"/>
      <c r="I37269" s="21"/>
      <c r="K37269" s="32">
        <v>0</v>
      </c>
      <c r="L37269" s="33">
        <v>0</v>
      </c>
    </row>
    <row r="37270" spans="7:12" x14ac:dyDescent="0.25">
      <c r="G37270" s="21"/>
      <c r="H37270" s="21"/>
      <c r="I37270" s="21"/>
      <c r="K37270" s="32">
        <v>0</v>
      </c>
      <c r="L37270" s="33">
        <v>0</v>
      </c>
    </row>
    <row r="37271" spans="7:12" x14ac:dyDescent="0.25">
      <c r="G37271" s="21"/>
      <c r="H37271" s="21"/>
      <c r="I37271" s="21"/>
      <c r="K37271" s="32">
        <v>7.9788456080286538</v>
      </c>
      <c r="L37271" s="33">
        <v>0</v>
      </c>
    </row>
    <row r="37272" spans="7:12" x14ac:dyDescent="0.25">
      <c r="G37272" s="21"/>
      <c r="H37272" s="21"/>
      <c r="I37272" s="21"/>
      <c r="K37272" s="32">
        <v>3.9894228040143269</v>
      </c>
      <c r="L37272" s="33">
        <v>0</v>
      </c>
    </row>
    <row r="37273" spans="7:12" x14ac:dyDescent="0.25">
      <c r="G37273" s="21"/>
      <c r="H37273" s="21"/>
      <c r="I37273" s="21"/>
      <c r="K37273" s="32">
        <v>0</v>
      </c>
      <c r="L37273" s="33">
        <v>0</v>
      </c>
    </row>
    <row r="37274" spans="7:12" x14ac:dyDescent="0.25">
      <c r="G37274" s="21"/>
      <c r="H37274" s="21"/>
      <c r="I37274" s="21"/>
      <c r="K37274" s="32">
        <v>115.69326131641544</v>
      </c>
      <c r="L37274" s="33">
        <v>104.8944710638951</v>
      </c>
    </row>
    <row r="37275" spans="7:12" x14ac:dyDescent="0.25">
      <c r="G37275" s="21"/>
      <c r="H37275" s="21"/>
      <c r="I37275" s="21"/>
      <c r="K37275" s="32">
        <v>7.9788456080286538</v>
      </c>
      <c r="L37275" s="33">
        <v>19.156390238495458</v>
      </c>
    </row>
    <row r="37276" spans="7:12" x14ac:dyDescent="0.25">
      <c r="G37276" s="21"/>
      <c r="H37276" s="21"/>
      <c r="I37276" s="21"/>
      <c r="K37276" s="32">
        <v>7.9788456080286538</v>
      </c>
      <c r="L37276" s="33">
        <v>14.832373330353752</v>
      </c>
    </row>
    <row r="37277" spans="7:12" x14ac:dyDescent="0.25">
      <c r="G37277" s="21"/>
      <c r="H37277" s="21"/>
      <c r="I37277" s="21"/>
      <c r="K37277" s="32">
        <v>43.883650844157593</v>
      </c>
      <c r="L37277" s="33">
        <v>40.308374070842277</v>
      </c>
    </row>
    <row r="37278" spans="7:12" x14ac:dyDescent="0.25">
      <c r="G37278" s="21"/>
      <c r="H37278" s="21"/>
      <c r="I37278" s="21"/>
      <c r="K37278" s="32">
        <v>0</v>
      </c>
      <c r="L37278" s="33">
        <v>0</v>
      </c>
    </row>
    <row r="37279" spans="7:12" x14ac:dyDescent="0.25">
      <c r="G37279" s="21"/>
      <c r="H37279" s="21"/>
      <c r="I37279" s="21"/>
      <c r="K37279" s="32">
        <v>27.925959628100291</v>
      </c>
      <c r="L37279" s="33">
        <v>49.824313758535091</v>
      </c>
    </row>
    <row r="37280" spans="7:12" x14ac:dyDescent="0.25">
      <c r="G37280" s="21"/>
      <c r="H37280" s="21"/>
      <c r="I37280" s="21"/>
      <c r="K37280" s="32">
        <v>31.915382432114619</v>
      </c>
      <c r="L37280" s="33">
        <v>12.787774047707144</v>
      </c>
    </row>
    <row r="37281" spans="7:12" x14ac:dyDescent="0.25">
      <c r="G37281" s="21"/>
      <c r="H37281" s="21"/>
      <c r="I37281" s="21"/>
      <c r="K37281" s="32">
        <v>11.968268412042981</v>
      </c>
      <c r="L37281" s="33">
        <v>3.8968368943983296</v>
      </c>
    </row>
    <row r="37282" spans="7:12" x14ac:dyDescent="0.25">
      <c r="G37282" s="21"/>
      <c r="H37282" s="21"/>
      <c r="I37282" s="21"/>
      <c r="K37282" s="32">
        <v>35.904805236128944</v>
      </c>
      <c r="L37282" s="33">
        <v>27.883813855228997</v>
      </c>
    </row>
    <row r="37283" spans="7:12" x14ac:dyDescent="0.25">
      <c r="G37283" s="21"/>
      <c r="H37283" s="21"/>
      <c r="I37283" s="21"/>
      <c r="K37283" s="32">
        <v>0</v>
      </c>
      <c r="L37283" s="33">
        <v>0</v>
      </c>
    </row>
    <row r="37284" spans="7:12" x14ac:dyDescent="0.25">
      <c r="G37284" s="21"/>
      <c r="H37284" s="21"/>
      <c r="I37284" s="21"/>
      <c r="K37284" s="32">
        <v>0</v>
      </c>
      <c r="L37284" s="33">
        <v>0</v>
      </c>
    </row>
    <row r="37285" spans="7:12" x14ac:dyDescent="0.25">
      <c r="G37285" s="21"/>
      <c r="H37285" s="21"/>
      <c r="I37285" s="21"/>
      <c r="K37285" s="32">
        <v>7.9788456080286538</v>
      </c>
      <c r="L37285" s="33">
        <v>0</v>
      </c>
    </row>
    <row r="37286" spans="7:12" x14ac:dyDescent="0.25">
      <c r="G37286" s="21"/>
      <c r="H37286" s="21"/>
      <c r="I37286" s="21"/>
      <c r="K37286" s="32">
        <v>0</v>
      </c>
      <c r="L37286" s="33">
        <v>0</v>
      </c>
    </row>
    <row r="37287" spans="7:12" x14ac:dyDescent="0.25">
      <c r="G37287" s="21"/>
      <c r="H37287" s="21"/>
      <c r="I37287" s="21"/>
      <c r="K37287" s="32">
        <v>51.862496452186242</v>
      </c>
      <c r="L37287" s="33">
        <v>33.822901633072647</v>
      </c>
    </row>
    <row r="37288" spans="7:12" x14ac:dyDescent="0.25">
      <c r="G37288" s="21"/>
      <c r="H37288" s="21"/>
      <c r="I37288" s="21"/>
      <c r="K37288" s="32">
        <v>0</v>
      </c>
      <c r="L37288" s="33">
        <v>0</v>
      </c>
    </row>
    <row r="37289" spans="7:12" x14ac:dyDescent="0.25">
      <c r="G37289" s="21"/>
      <c r="H37289" s="21"/>
      <c r="I37289" s="21"/>
      <c r="K37289" s="32">
        <v>0</v>
      </c>
      <c r="L37289" s="33">
        <v>0</v>
      </c>
    </row>
    <row r="37290" spans="7:12" x14ac:dyDescent="0.25">
      <c r="G37290" s="21"/>
      <c r="H37290" s="21"/>
      <c r="I37290" s="21"/>
      <c r="K37290" s="32">
        <v>7.9788456080286538</v>
      </c>
      <c r="L37290" s="33">
        <v>11.293241786346014</v>
      </c>
    </row>
    <row r="37291" spans="7:12" x14ac:dyDescent="0.25">
      <c r="G37291" s="21"/>
      <c r="H37291" s="21"/>
      <c r="I37291" s="21"/>
      <c r="K37291" s="32">
        <v>0</v>
      </c>
      <c r="L37291" s="33">
        <v>0</v>
      </c>
    </row>
    <row r="37292" spans="7:12" x14ac:dyDescent="0.25">
      <c r="G37292" s="21"/>
      <c r="H37292" s="21"/>
      <c r="I37292" s="21"/>
      <c r="K37292" s="32">
        <v>3.9894228040143269</v>
      </c>
      <c r="L37292" s="33">
        <v>10.117684993738782</v>
      </c>
    </row>
    <row r="37293" spans="7:12" x14ac:dyDescent="0.25">
      <c r="G37293" s="21"/>
      <c r="H37293" s="21"/>
      <c r="I37293" s="21"/>
      <c r="K37293" s="32">
        <v>0</v>
      </c>
      <c r="L37293" s="33">
        <v>0</v>
      </c>
    </row>
    <row r="37294" spans="7:12" x14ac:dyDescent="0.25">
      <c r="G37294" s="21"/>
      <c r="H37294" s="21"/>
      <c r="I37294" s="21"/>
      <c r="K37294" s="32">
        <v>0</v>
      </c>
      <c r="L37294" s="33">
        <v>0</v>
      </c>
    </row>
    <row r="37295" spans="7:12" x14ac:dyDescent="0.25">
      <c r="G37295" s="21"/>
      <c r="H37295" s="21"/>
      <c r="I37295" s="21"/>
      <c r="K37295" s="32">
        <v>0</v>
      </c>
      <c r="L37295" s="33">
        <v>0</v>
      </c>
    </row>
    <row r="37296" spans="7:12" x14ac:dyDescent="0.25">
      <c r="G37296" s="21"/>
      <c r="H37296" s="21"/>
      <c r="I37296" s="21"/>
      <c r="K37296" s="32">
        <v>0</v>
      </c>
      <c r="L37296" s="33">
        <v>0</v>
      </c>
    </row>
    <row r="37297" spans="7:12" x14ac:dyDescent="0.25">
      <c r="G37297" s="21"/>
      <c r="H37297" s="21"/>
      <c r="I37297" s="21"/>
      <c r="K37297" s="32">
        <v>7.9788456080286538</v>
      </c>
      <c r="L37297" s="33">
        <v>16.337028753360645</v>
      </c>
    </row>
    <row r="37298" spans="7:12" x14ac:dyDescent="0.25">
      <c r="G37298" s="21"/>
      <c r="H37298" s="21"/>
      <c r="I37298" s="21"/>
      <c r="K37298" s="32">
        <v>55.851919256200567</v>
      </c>
      <c r="L37298" s="33">
        <v>67.38180724499712</v>
      </c>
    </row>
    <row r="37299" spans="7:12" x14ac:dyDescent="0.25">
      <c r="G37299" s="21"/>
      <c r="H37299" s="21"/>
      <c r="I37299" s="21"/>
      <c r="K37299" s="32">
        <v>3.9894228040143269</v>
      </c>
      <c r="L37299" s="33">
        <v>0</v>
      </c>
    </row>
    <row r="37300" spans="7:12" x14ac:dyDescent="0.25">
      <c r="G37300" s="21"/>
      <c r="H37300" s="21"/>
      <c r="I37300" s="21"/>
      <c r="K37300" s="32">
        <v>11.968268412042981</v>
      </c>
      <c r="L37300" s="33">
        <v>0</v>
      </c>
    </row>
    <row r="37301" spans="7:12" x14ac:dyDescent="0.25">
      <c r="G37301" s="21"/>
      <c r="H37301" s="21"/>
      <c r="I37301" s="21"/>
      <c r="K37301" s="32">
        <v>27.925959628100291</v>
      </c>
      <c r="L37301" s="33">
        <v>9.2604145910933386</v>
      </c>
    </row>
    <row r="37302" spans="7:12" x14ac:dyDescent="0.25">
      <c r="G37302" s="21"/>
      <c r="H37302" s="21"/>
      <c r="I37302" s="21"/>
      <c r="K37302" s="32">
        <v>23.936536824085962</v>
      </c>
      <c r="L37302" s="33">
        <v>31.406764589569462</v>
      </c>
    </row>
    <row r="37303" spans="7:12" x14ac:dyDescent="0.25">
      <c r="G37303" s="21"/>
      <c r="H37303" s="21"/>
      <c r="I37303" s="21"/>
      <c r="K37303" s="32">
        <v>15.957691216057308</v>
      </c>
      <c r="L37303" s="33">
        <v>15.24939139843165</v>
      </c>
    </row>
    <row r="37304" spans="7:12" x14ac:dyDescent="0.25">
      <c r="G37304" s="21"/>
      <c r="H37304" s="21"/>
      <c r="I37304" s="21"/>
      <c r="K37304" s="32">
        <v>3.9894228040143269</v>
      </c>
      <c r="L37304" s="33">
        <v>0</v>
      </c>
    </row>
    <row r="37305" spans="7:12" x14ac:dyDescent="0.25">
      <c r="G37305" s="21"/>
      <c r="H37305" s="21"/>
      <c r="I37305" s="21"/>
      <c r="K37305" s="32">
        <v>3.9894228040143269</v>
      </c>
      <c r="L37305" s="33">
        <v>0</v>
      </c>
    </row>
    <row r="37306" spans="7:12" x14ac:dyDescent="0.25">
      <c r="G37306" s="21"/>
      <c r="H37306" s="21"/>
      <c r="I37306" s="21"/>
      <c r="K37306" s="32">
        <v>7.9788456080286538</v>
      </c>
      <c r="L37306" s="33">
        <v>12.792746612211968</v>
      </c>
    </row>
    <row r="37307" spans="7:12" x14ac:dyDescent="0.25">
      <c r="G37307" s="21"/>
      <c r="H37307" s="21"/>
      <c r="I37307" s="21"/>
      <c r="K37307" s="32">
        <v>0</v>
      </c>
      <c r="L37307" s="33">
        <v>0</v>
      </c>
    </row>
    <row r="37308" spans="7:12" x14ac:dyDescent="0.25">
      <c r="G37308" s="21"/>
      <c r="H37308" s="21"/>
      <c r="I37308" s="21"/>
      <c r="K37308" s="32">
        <v>15.957691216057308</v>
      </c>
      <c r="L37308" s="33">
        <v>0</v>
      </c>
    </row>
    <row r="37309" spans="7:12" x14ac:dyDescent="0.25">
      <c r="G37309" s="21"/>
      <c r="H37309" s="21"/>
      <c r="I37309" s="21"/>
      <c r="K37309" s="32">
        <v>27.925959628100291</v>
      </c>
      <c r="L37309" s="33">
        <v>21.06983822917168</v>
      </c>
    </row>
    <row r="37310" spans="7:12" x14ac:dyDescent="0.25">
      <c r="G37310" s="21"/>
      <c r="H37310" s="21"/>
      <c r="I37310" s="21"/>
      <c r="K37310" s="32">
        <v>7.9788456080286538</v>
      </c>
      <c r="L37310" s="33">
        <v>14.459317717784881</v>
      </c>
    </row>
    <row r="37311" spans="7:12" x14ac:dyDescent="0.25">
      <c r="G37311" s="21"/>
      <c r="H37311" s="21"/>
      <c r="I37311" s="21"/>
      <c r="K37311" s="32">
        <v>0</v>
      </c>
      <c r="L37311" s="33">
        <v>0</v>
      </c>
    </row>
    <row r="37312" spans="7:12" x14ac:dyDescent="0.25">
      <c r="G37312" s="21"/>
      <c r="H37312" s="21"/>
      <c r="I37312" s="21"/>
      <c r="K37312" s="32">
        <v>3.9894228040143269</v>
      </c>
      <c r="L37312" s="33">
        <v>8.999492763000724</v>
      </c>
    </row>
    <row r="37313" spans="7:12" x14ac:dyDescent="0.25">
      <c r="G37313" s="21"/>
      <c r="H37313" s="21"/>
      <c r="I37313" s="21"/>
      <c r="K37313" s="32">
        <v>35.904805236128944</v>
      </c>
      <c r="L37313" s="33">
        <v>33.758346665996022</v>
      </c>
    </row>
    <row r="37314" spans="7:12" x14ac:dyDescent="0.25">
      <c r="G37314" s="21"/>
      <c r="H37314" s="21"/>
      <c r="I37314" s="21"/>
      <c r="K37314" s="32">
        <v>0</v>
      </c>
      <c r="L37314" s="33">
        <v>0</v>
      </c>
    </row>
    <row r="37315" spans="7:12" x14ac:dyDescent="0.25">
      <c r="G37315" s="21"/>
      <c r="H37315" s="21"/>
      <c r="I37315" s="21"/>
      <c r="K37315" s="32">
        <v>23.936536824085962</v>
      </c>
      <c r="L37315" s="33">
        <v>33.685292226778593</v>
      </c>
    </row>
    <row r="37316" spans="7:12" x14ac:dyDescent="0.25">
      <c r="G37316" s="21"/>
      <c r="H37316" s="21"/>
      <c r="I37316" s="21"/>
      <c r="K37316" s="32">
        <v>15.957691216057308</v>
      </c>
      <c r="L37316" s="33">
        <v>20.871882237424433</v>
      </c>
    </row>
    <row r="37317" spans="7:12" x14ac:dyDescent="0.25">
      <c r="G37317" s="21"/>
      <c r="H37317" s="21"/>
      <c r="I37317" s="21"/>
      <c r="K37317" s="32">
        <v>0</v>
      </c>
      <c r="L37317" s="33">
        <v>0</v>
      </c>
    </row>
    <row r="37318" spans="7:12" x14ac:dyDescent="0.25">
      <c r="G37318" s="21"/>
      <c r="H37318" s="21"/>
      <c r="I37318" s="21"/>
      <c r="K37318" s="32">
        <v>23.936536824085962</v>
      </c>
      <c r="L37318" s="33">
        <v>18.713948004052757</v>
      </c>
    </row>
    <row r="37319" spans="7:12" x14ac:dyDescent="0.25">
      <c r="G37319" s="21"/>
      <c r="H37319" s="21"/>
      <c r="I37319" s="21"/>
      <c r="K37319" s="32">
        <v>15.957691216057308</v>
      </c>
      <c r="L37319" s="33">
        <v>30.215924384784085</v>
      </c>
    </row>
    <row r="37320" spans="7:12" x14ac:dyDescent="0.25">
      <c r="G37320" s="21"/>
      <c r="H37320" s="21"/>
      <c r="I37320" s="21"/>
      <c r="K37320" s="32">
        <v>0</v>
      </c>
      <c r="L37320" s="33">
        <v>0</v>
      </c>
    </row>
    <row r="37321" spans="7:12" x14ac:dyDescent="0.25">
      <c r="G37321" s="21"/>
      <c r="H37321" s="21"/>
      <c r="I37321" s="21"/>
      <c r="K37321" s="32">
        <v>19.947114020071634</v>
      </c>
      <c r="L37321" s="33">
        <v>2.8625226039813692</v>
      </c>
    </row>
    <row r="37322" spans="7:12" x14ac:dyDescent="0.25">
      <c r="G37322" s="21"/>
      <c r="H37322" s="21"/>
      <c r="I37322" s="21"/>
      <c r="K37322" s="32">
        <v>59.841342060214892</v>
      </c>
      <c r="L37322" s="33">
        <v>74.811839760153305</v>
      </c>
    </row>
    <row r="37323" spans="7:12" x14ac:dyDescent="0.25">
      <c r="G37323" s="21"/>
      <c r="H37323" s="21"/>
      <c r="I37323" s="21"/>
      <c r="K37323" s="32">
        <v>31.915382432114619</v>
      </c>
      <c r="L37323" s="33">
        <v>17.800039654683481</v>
      </c>
    </row>
    <row r="37324" spans="7:12" x14ac:dyDescent="0.25">
      <c r="G37324" s="21"/>
      <c r="H37324" s="21"/>
      <c r="I37324" s="21"/>
      <c r="K37324" s="32">
        <v>0</v>
      </c>
      <c r="L37324" s="33">
        <v>0</v>
      </c>
    </row>
    <row r="37325" spans="7:12" x14ac:dyDescent="0.25">
      <c r="G37325" s="21"/>
      <c r="H37325" s="21"/>
      <c r="I37325" s="21"/>
      <c r="K37325" s="32">
        <v>0</v>
      </c>
      <c r="L37325" s="33">
        <v>0</v>
      </c>
    </row>
    <row r="37326" spans="7:12" x14ac:dyDescent="0.25">
      <c r="G37326" s="21"/>
      <c r="H37326" s="21"/>
      <c r="I37326" s="21"/>
      <c r="K37326" s="32">
        <v>0</v>
      </c>
      <c r="L37326" s="33">
        <v>0</v>
      </c>
    </row>
    <row r="37327" spans="7:12" x14ac:dyDescent="0.25">
      <c r="G37327" s="21"/>
      <c r="H37327" s="21"/>
      <c r="I37327" s="21"/>
      <c r="K37327" s="32">
        <v>0</v>
      </c>
      <c r="L37327" s="33">
        <v>0</v>
      </c>
    </row>
    <row r="37328" spans="7:12" x14ac:dyDescent="0.25">
      <c r="G37328" s="21"/>
      <c r="H37328" s="21"/>
      <c r="I37328" s="21"/>
      <c r="K37328" s="32">
        <v>0</v>
      </c>
      <c r="L37328" s="33">
        <v>0</v>
      </c>
    </row>
    <row r="37329" spans="7:12" x14ac:dyDescent="0.25">
      <c r="G37329" s="21"/>
      <c r="H37329" s="21"/>
      <c r="I37329" s="21"/>
      <c r="K37329" s="32">
        <v>0</v>
      </c>
      <c r="L37329" s="33">
        <v>0</v>
      </c>
    </row>
    <row r="37330" spans="7:12" x14ac:dyDescent="0.25">
      <c r="G37330" s="21"/>
      <c r="H37330" s="21"/>
      <c r="I37330" s="21"/>
      <c r="K37330" s="32">
        <v>3.9894228040143269</v>
      </c>
      <c r="L37330" s="33">
        <v>0</v>
      </c>
    </row>
    <row r="37331" spans="7:12" x14ac:dyDescent="0.25">
      <c r="G37331" s="21"/>
      <c r="H37331" s="21"/>
      <c r="I37331" s="21"/>
      <c r="K37331" s="32">
        <v>3.9894228040143269</v>
      </c>
      <c r="L37331" s="33">
        <v>0</v>
      </c>
    </row>
    <row r="37332" spans="7:12" x14ac:dyDescent="0.25">
      <c r="G37332" s="21"/>
      <c r="H37332" s="21"/>
      <c r="I37332" s="21"/>
      <c r="K37332" s="32">
        <v>31.915382432114619</v>
      </c>
      <c r="L37332" s="33">
        <v>30.251645229312349</v>
      </c>
    </row>
    <row r="37333" spans="7:12" x14ac:dyDescent="0.25">
      <c r="G37333" s="21"/>
      <c r="H37333" s="21"/>
      <c r="I37333" s="21"/>
      <c r="K37333" s="32">
        <v>0</v>
      </c>
      <c r="L37333" s="33">
        <v>0</v>
      </c>
    </row>
    <row r="37334" spans="7:12" x14ac:dyDescent="0.25">
      <c r="G37334" s="21"/>
      <c r="H37334" s="21"/>
      <c r="I37334" s="21"/>
      <c r="K37334" s="32">
        <v>7.9788456080286538</v>
      </c>
      <c r="L37334" s="33">
        <v>8.8800666506713029</v>
      </c>
    </row>
    <row r="37335" spans="7:12" x14ac:dyDescent="0.25">
      <c r="G37335" s="21"/>
      <c r="H37335" s="21"/>
      <c r="I37335" s="21"/>
      <c r="K37335" s="32">
        <v>39.894228040143268</v>
      </c>
      <c r="L37335" s="33">
        <v>24.248698944300212</v>
      </c>
    </row>
    <row r="37336" spans="7:12" x14ac:dyDescent="0.25">
      <c r="G37336" s="21"/>
      <c r="H37336" s="21"/>
      <c r="I37336" s="21"/>
      <c r="K37336" s="32">
        <v>0</v>
      </c>
      <c r="L37336" s="33">
        <v>0</v>
      </c>
    </row>
    <row r="37337" spans="7:12" x14ac:dyDescent="0.25">
      <c r="G37337" s="21"/>
      <c r="H37337" s="21"/>
      <c r="I37337" s="21"/>
      <c r="K37337" s="32">
        <v>23.936536824085962</v>
      </c>
      <c r="L37337" s="33">
        <v>31.259857501178899</v>
      </c>
    </row>
    <row r="37338" spans="7:12" x14ac:dyDescent="0.25">
      <c r="G37338" s="21"/>
      <c r="H37338" s="21"/>
      <c r="I37338" s="21"/>
      <c r="K37338" s="32">
        <v>47.873073648171918</v>
      </c>
      <c r="L37338" s="33">
        <v>56.968210384243683</v>
      </c>
    </row>
    <row r="37339" spans="7:12" x14ac:dyDescent="0.25">
      <c r="G37339" s="21"/>
      <c r="H37339" s="21"/>
      <c r="I37339" s="21"/>
      <c r="K37339" s="32">
        <v>0</v>
      </c>
      <c r="L37339" s="33">
        <v>0</v>
      </c>
    </row>
    <row r="37340" spans="7:12" x14ac:dyDescent="0.25">
      <c r="G37340" s="21"/>
      <c r="H37340" s="21"/>
      <c r="I37340" s="21"/>
      <c r="K37340" s="32">
        <v>11.968268412042981</v>
      </c>
      <c r="L37340" s="33">
        <v>12.903233096474352</v>
      </c>
    </row>
    <row r="37341" spans="7:12" x14ac:dyDescent="0.25">
      <c r="G37341" s="21"/>
      <c r="H37341" s="21"/>
      <c r="I37341" s="21"/>
      <c r="K37341" s="32">
        <v>3.9894228040143269</v>
      </c>
      <c r="L37341" s="33">
        <v>0</v>
      </c>
    </row>
    <row r="37342" spans="7:12" x14ac:dyDescent="0.25">
      <c r="G37342" s="21"/>
      <c r="H37342" s="21"/>
      <c r="I37342" s="21"/>
      <c r="K37342" s="32">
        <v>15.957691216057308</v>
      </c>
      <c r="L37342" s="33">
        <v>27.531686044086058</v>
      </c>
    </row>
    <row r="37343" spans="7:12" x14ac:dyDescent="0.25">
      <c r="G37343" s="21"/>
      <c r="H37343" s="21"/>
      <c r="I37343" s="21"/>
      <c r="K37343" s="32">
        <v>0</v>
      </c>
      <c r="L37343" s="33">
        <v>0</v>
      </c>
    </row>
    <row r="37344" spans="7:12" x14ac:dyDescent="0.25">
      <c r="G37344" s="21"/>
      <c r="H37344" s="21"/>
      <c r="I37344" s="21"/>
      <c r="K37344" s="32">
        <v>7.9788456080286538</v>
      </c>
      <c r="L37344" s="33">
        <v>24.951243333297917</v>
      </c>
    </row>
    <row r="37345" spans="7:12" x14ac:dyDescent="0.25">
      <c r="G37345" s="21"/>
      <c r="H37345" s="21"/>
      <c r="I37345" s="21"/>
      <c r="K37345" s="32">
        <v>0</v>
      </c>
      <c r="L37345" s="33">
        <v>0</v>
      </c>
    </row>
    <row r="37346" spans="7:12" x14ac:dyDescent="0.25">
      <c r="G37346" s="21"/>
      <c r="H37346" s="21"/>
      <c r="I37346" s="21"/>
      <c r="K37346" s="32">
        <v>15.957691216057308</v>
      </c>
      <c r="L37346" s="33">
        <v>20.93990283075556</v>
      </c>
    </row>
    <row r="37347" spans="7:12" x14ac:dyDescent="0.25">
      <c r="G37347" s="21"/>
      <c r="H37347" s="21"/>
      <c r="I37347" s="21"/>
      <c r="K37347" s="32">
        <v>3.9894228040143269</v>
      </c>
      <c r="L37347" s="33">
        <v>0</v>
      </c>
    </row>
    <row r="37348" spans="7:12" x14ac:dyDescent="0.25">
      <c r="G37348" s="21"/>
      <c r="H37348" s="21"/>
      <c r="I37348" s="21"/>
      <c r="K37348" s="32">
        <v>35.904805236128944</v>
      </c>
      <c r="L37348" s="33">
        <v>36.240575864486729</v>
      </c>
    </row>
    <row r="37349" spans="7:12" x14ac:dyDescent="0.25">
      <c r="G37349" s="21"/>
      <c r="H37349" s="21"/>
      <c r="I37349" s="21"/>
      <c r="K37349" s="32">
        <v>0</v>
      </c>
      <c r="L37349" s="33">
        <v>0</v>
      </c>
    </row>
    <row r="37350" spans="7:12" x14ac:dyDescent="0.25">
      <c r="G37350" s="21"/>
      <c r="H37350" s="21"/>
      <c r="I37350" s="21"/>
      <c r="K37350" s="32">
        <v>0</v>
      </c>
      <c r="L37350" s="33">
        <v>0</v>
      </c>
    </row>
    <row r="37351" spans="7:12" x14ac:dyDescent="0.25">
      <c r="G37351" s="21"/>
      <c r="H37351" s="21"/>
      <c r="I37351" s="21"/>
      <c r="K37351" s="32">
        <v>31.915382432114619</v>
      </c>
      <c r="L37351" s="33">
        <v>26.126910701806526</v>
      </c>
    </row>
    <row r="37352" spans="7:12" x14ac:dyDescent="0.25">
      <c r="G37352" s="21"/>
      <c r="H37352" s="21"/>
      <c r="I37352" s="21"/>
      <c r="K37352" s="32">
        <v>3.9894228040143269</v>
      </c>
      <c r="L37352" s="33">
        <v>0</v>
      </c>
    </row>
    <row r="37353" spans="7:12" x14ac:dyDescent="0.25">
      <c r="G37353" s="21"/>
      <c r="H37353" s="21"/>
      <c r="I37353" s="21"/>
      <c r="K37353" s="32">
        <v>0</v>
      </c>
      <c r="L37353" s="33">
        <v>0</v>
      </c>
    </row>
    <row r="37354" spans="7:12" x14ac:dyDescent="0.25">
      <c r="G37354" s="21"/>
      <c r="H37354" s="21"/>
      <c r="I37354" s="21"/>
      <c r="K37354" s="32">
        <v>19.947114020071634</v>
      </c>
      <c r="L37354" s="33">
        <v>16.400994847465132</v>
      </c>
    </row>
    <row r="37355" spans="7:12" x14ac:dyDescent="0.25">
      <c r="G37355" s="21"/>
      <c r="H37355" s="21"/>
      <c r="I37355" s="21"/>
      <c r="K37355" s="32">
        <v>0</v>
      </c>
      <c r="L37355" s="33">
        <v>0</v>
      </c>
    </row>
    <row r="37356" spans="7:12" x14ac:dyDescent="0.25">
      <c r="G37356" s="21"/>
      <c r="H37356" s="21"/>
      <c r="I37356" s="21"/>
      <c r="K37356" s="32">
        <v>7.9788456080286538</v>
      </c>
      <c r="L37356" s="33">
        <v>2.2166489292172917</v>
      </c>
    </row>
    <row r="37357" spans="7:12" x14ac:dyDescent="0.25">
      <c r="G37357" s="21"/>
      <c r="H37357" s="21"/>
      <c r="I37357" s="21"/>
      <c r="K37357" s="32">
        <v>15.957691216057308</v>
      </c>
      <c r="L37357" s="33">
        <v>4.1817744952774012</v>
      </c>
    </row>
    <row r="37358" spans="7:12" x14ac:dyDescent="0.25">
      <c r="G37358" s="21"/>
      <c r="H37358" s="21"/>
      <c r="I37358" s="21"/>
      <c r="K37358" s="32">
        <v>0</v>
      </c>
      <c r="L37358" s="33">
        <v>0</v>
      </c>
    </row>
    <row r="37359" spans="7:12" x14ac:dyDescent="0.25">
      <c r="G37359" s="21"/>
      <c r="H37359" s="21"/>
      <c r="I37359" s="21"/>
      <c r="K37359" s="32">
        <v>15.957691216057308</v>
      </c>
      <c r="L37359" s="33">
        <v>12.351500711390894</v>
      </c>
    </row>
    <row r="37360" spans="7:12" x14ac:dyDescent="0.25">
      <c r="G37360" s="21"/>
      <c r="H37360" s="21"/>
      <c r="I37360" s="21"/>
      <c r="K37360" s="32">
        <v>59.841342060214892</v>
      </c>
      <c r="L37360" s="33">
        <v>58.963987629147894</v>
      </c>
    </row>
    <row r="37361" spans="7:12" x14ac:dyDescent="0.25">
      <c r="G37361" s="21"/>
      <c r="H37361" s="21"/>
      <c r="I37361" s="21"/>
      <c r="K37361" s="32">
        <v>15.957691216057308</v>
      </c>
      <c r="L37361" s="33">
        <v>3.1690570551011588</v>
      </c>
    </row>
    <row r="37362" spans="7:12" x14ac:dyDescent="0.25">
      <c r="G37362" s="21"/>
      <c r="H37362" s="21"/>
      <c r="I37362" s="21"/>
      <c r="K37362" s="32">
        <v>3.9894228040143269</v>
      </c>
      <c r="L37362" s="33">
        <v>0</v>
      </c>
    </row>
    <row r="37363" spans="7:12" x14ac:dyDescent="0.25">
      <c r="G37363" s="21"/>
      <c r="H37363" s="21"/>
      <c r="I37363" s="21"/>
      <c r="K37363" s="32">
        <v>7.9788456080286538</v>
      </c>
      <c r="L37363" s="33">
        <v>1.3735005622786942</v>
      </c>
    </row>
    <row r="37364" spans="7:12" x14ac:dyDescent="0.25">
      <c r="G37364" s="21"/>
      <c r="H37364" s="21"/>
      <c r="I37364" s="21"/>
      <c r="K37364" s="32">
        <v>0</v>
      </c>
      <c r="L37364" s="33">
        <v>0</v>
      </c>
    </row>
    <row r="37365" spans="7:12" x14ac:dyDescent="0.25">
      <c r="G37365" s="21"/>
      <c r="H37365" s="21"/>
      <c r="I37365" s="21"/>
      <c r="K37365" s="32">
        <v>3.9894228040143269</v>
      </c>
      <c r="L37365" s="33">
        <v>0</v>
      </c>
    </row>
    <row r="37366" spans="7:12" x14ac:dyDescent="0.25">
      <c r="G37366" s="21"/>
      <c r="H37366" s="21"/>
      <c r="I37366" s="21"/>
      <c r="K37366" s="32">
        <v>27.925959628100291</v>
      </c>
      <c r="L37366" s="33">
        <v>13.052771728656488</v>
      </c>
    </row>
    <row r="37367" spans="7:12" x14ac:dyDescent="0.25">
      <c r="G37367" s="21"/>
      <c r="H37367" s="21"/>
      <c r="I37367" s="21"/>
      <c r="K37367" s="32">
        <v>15.957691216057308</v>
      </c>
      <c r="L37367" s="33">
        <v>2.6470321012620719</v>
      </c>
    </row>
    <row r="37368" spans="7:12" x14ac:dyDescent="0.25">
      <c r="G37368" s="21"/>
      <c r="H37368" s="21"/>
      <c r="I37368" s="21"/>
      <c r="K37368" s="32">
        <v>11.968268412042981</v>
      </c>
      <c r="L37368" s="33">
        <v>9.918949410515566</v>
      </c>
    </row>
    <row r="37369" spans="7:12" x14ac:dyDescent="0.25">
      <c r="G37369" s="21"/>
      <c r="H37369" s="21"/>
      <c r="I37369" s="21"/>
      <c r="K37369" s="32">
        <v>3.9894228040143269</v>
      </c>
      <c r="L37369" s="33">
        <v>0</v>
      </c>
    </row>
    <row r="37370" spans="7:12" x14ac:dyDescent="0.25">
      <c r="G37370" s="21"/>
      <c r="H37370" s="21"/>
      <c r="I37370" s="21"/>
      <c r="K37370" s="32">
        <v>0</v>
      </c>
      <c r="L37370" s="33">
        <v>0</v>
      </c>
    </row>
    <row r="37371" spans="7:12" x14ac:dyDescent="0.25">
      <c r="G37371" s="21"/>
      <c r="H37371" s="21"/>
      <c r="I37371" s="21"/>
      <c r="K37371" s="32">
        <v>3.9894228040143269</v>
      </c>
      <c r="L37371" s="33">
        <v>14.750751766942898</v>
      </c>
    </row>
    <row r="37372" spans="7:12" x14ac:dyDescent="0.25">
      <c r="G37372" s="21"/>
      <c r="H37372" s="21"/>
      <c r="I37372" s="21"/>
      <c r="K37372" s="32">
        <v>0</v>
      </c>
      <c r="L37372" s="33">
        <v>0</v>
      </c>
    </row>
    <row r="37373" spans="7:12" x14ac:dyDescent="0.25">
      <c r="G37373" s="21"/>
      <c r="H37373" s="21"/>
      <c r="I37373" s="21"/>
      <c r="K37373" s="32">
        <v>0</v>
      </c>
      <c r="L37373" s="33">
        <v>0</v>
      </c>
    </row>
    <row r="37374" spans="7:12" x14ac:dyDescent="0.25">
      <c r="G37374" s="21"/>
      <c r="H37374" s="21"/>
      <c r="I37374" s="21"/>
      <c r="K37374" s="32">
        <v>3.9894228040143269</v>
      </c>
      <c r="L37374" s="33">
        <v>14.429172894221274</v>
      </c>
    </row>
    <row r="37375" spans="7:12" x14ac:dyDescent="0.25">
      <c r="G37375" s="21"/>
      <c r="H37375" s="21"/>
      <c r="I37375" s="21"/>
      <c r="K37375" s="32">
        <v>11.968268412042981</v>
      </c>
      <c r="L37375" s="33">
        <v>7.9062573005024763</v>
      </c>
    </row>
    <row r="37376" spans="7:12" x14ac:dyDescent="0.25">
      <c r="G37376" s="21"/>
      <c r="H37376" s="21"/>
      <c r="I37376" s="21"/>
      <c r="K37376" s="32">
        <v>3.9894228040143269</v>
      </c>
      <c r="L37376" s="33">
        <v>0</v>
      </c>
    </row>
    <row r="37377" spans="7:12" x14ac:dyDescent="0.25">
      <c r="G37377" s="21"/>
      <c r="H37377" s="21"/>
      <c r="I37377" s="21"/>
      <c r="K37377" s="32">
        <v>7.9788456080286538</v>
      </c>
      <c r="L37377" s="33">
        <v>21.393475399267558</v>
      </c>
    </row>
    <row r="37378" spans="7:12" x14ac:dyDescent="0.25">
      <c r="G37378" s="21"/>
      <c r="H37378" s="21"/>
      <c r="I37378" s="21"/>
      <c r="K37378" s="32">
        <v>3.9894228040143269</v>
      </c>
      <c r="L37378" s="33">
        <v>0</v>
      </c>
    </row>
    <row r="37379" spans="7:12" x14ac:dyDescent="0.25">
      <c r="G37379" s="21"/>
      <c r="H37379" s="21"/>
      <c r="I37379" s="21"/>
      <c r="K37379" s="32">
        <v>23.936536824085962</v>
      </c>
      <c r="L37379" s="33">
        <v>33.422618117956425</v>
      </c>
    </row>
    <row r="37380" spans="7:12" x14ac:dyDescent="0.25">
      <c r="G37380" s="21"/>
      <c r="H37380" s="21"/>
      <c r="I37380" s="21"/>
      <c r="K37380" s="32">
        <v>0</v>
      </c>
      <c r="L37380" s="33">
        <v>0</v>
      </c>
    </row>
    <row r="37381" spans="7:12" x14ac:dyDescent="0.25">
      <c r="G37381" s="21"/>
      <c r="H37381" s="21"/>
      <c r="I37381" s="21"/>
      <c r="K37381" s="32">
        <v>0</v>
      </c>
      <c r="L37381" s="33">
        <v>0</v>
      </c>
    </row>
    <row r="37382" spans="7:12" x14ac:dyDescent="0.25">
      <c r="G37382" s="21"/>
      <c r="H37382" s="21"/>
      <c r="I37382" s="21"/>
      <c r="K37382" s="32">
        <v>0</v>
      </c>
      <c r="L37382" s="33">
        <v>0</v>
      </c>
    </row>
    <row r="37383" spans="7:12" x14ac:dyDescent="0.25">
      <c r="G37383" s="21"/>
      <c r="H37383" s="21"/>
      <c r="I37383" s="21"/>
      <c r="K37383" s="32">
        <v>0</v>
      </c>
      <c r="L37383" s="33">
        <v>0</v>
      </c>
    </row>
    <row r="37384" spans="7:12" x14ac:dyDescent="0.25">
      <c r="G37384" s="21"/>
      <c r="H37384" s="21"/>
      <c r="I37384" s="21"/>
      <c r="K37384" s="32">
        <v>59.841342060214892</v>
      </c>
      <c r="L37384" s="33">
        <v>48.641582834723501</v>
      </c>
    </row>
    <row r="37385" spans="7:12" x14ac:dyDescent="0.25">
      <c r="G37385" s="21"/>
      <c r="H37385" s="21"/>
      <c r="I37385" s="21"/>
      <c r="K37385" s="32">
        <v>0</v>
      </c>
      <c r="L37385" s="33">
        <v>0</v>
      </c>
    </row>
    <row r="37386" spans="7:12" x14ac:dyDescent="0.25">
      <c r="G37386" s="21"/>
      <c r="H37386" s="21"/>
      <c r="I37386" s="21"/>
      <c r="K37386" s="32">
        <v>7.9788456080286538</v>
      </c>
      <c r="L37386" s="33">
        <v>13.677477275811729</v>
      </c>
    </row>
    <row r="37387" spans="7:12" x14ac:dyDescent="0.25">
      <c r="G37387" s="21"/>
      <c r="H37387" s="21"/>
      <c r="I37387" s="21"/>
      <c r="K37387" s="32">
        <v>27.925959628100291</v>
      </c>
      <c r="L37387" s="33">
        <v>21.466369450230726</v>
      </c>
    </row>
    <row r="37388" spans="7:12" x14ac:dyDescent="0.25">
      <c r="G37388" s="21"/>
      <c r="H37388" s="21"/>
      <c r="I37388" s="21"/>
      <c r="K37388" s="32">
        <v>3.9894228040143269</v>
      </c>
      <c r="L37388" s="33">
        <v>5.2037283404925354</v>
      </c>
    </row>
    <row r="37389" spans="7:12" x14ac:dyDescent="0.25">
      <c r="G37389" s="21"/>
      <c r="H37389" s="21"/>
      <c r="I37389" s="21"/>
      <c r="K37389" s="32">
        <v>11.968268412042981</v>
      </c>
      <c r="L37389" s="33">
        <v>24.95646476764438</v>
      </c>
    </row>
    <row r="37390" spans="7:12" x14ac:dyDescent="0.25">
      <c r="G37390" s="21"/>
      <c r="H37390" s="21"/>
      <c r="I37390" s="21"/>
      <c r="K37390" s="32">
        <v>0</v>
      </c>
      <c r="L37390" s="33">
        <v>0</v>
      </c>
    </row>
    <row r="37391" spans="7:12" x14ac:dyDescent="0.25">
      <c r="G37391" s="21"/>
      <c r="H37391" s="21"/>
      <c r="I37391" s="21"/>
      <c r="K37391" s="32">
        <v>7.9788456080286538</v>
      </c>
      <c r="L37391" s="33">
        <v>5.8437256894746668</v>
      </c>
    </row>
    <row r="37392" spans="7:12" x14ac:dyDescent="0.25">
      <c r="G37392" s="21"/>
      <c r="H37392" s="21"/>
      <c r="I37392" s="21"/>
      <c r="K37392" s="32">
        <v>0</v>
      </c>
      <c r="L37392" s="33">
        <v>0</v>
      </c>
    </row>
    <row r="37393" spans="7:12" x14ac:dyDescent="0.25">
      <c r="G37393" s="21"/>
      <c r="H37393" s="21"/>
      <c r="I37393" s="21"/>
      <c r="K37393" s="32">
        <v>0</v>
      </c>
      <c r="L37393" s="33">
        <v>0</v>
      </c>
    </row>
    <row r="37394" spans="7:12" x14ac:dyDescent="0.25">
      <c r="G37394" s="21"/>
      <c r="H37394" s="21"/>
      <c r="I37394" s="21"/>
      <c r="K37394" s="32">
        <v>0</v>
      </c>
      <c r="L37394" s="33">
        <v>0</v>
      </c>
    </row>
    <row r="37395" spans="7:12" x14ac:dyDescent="0.25">
      <c r="G37395" s="21"/>
      <c r="H37395" s="21"/>
      <c r="I37395" s="21"/>
      <c r="K37395" s="32">
        <v>3.9894228040143269</v>
      </c>
      <c r="L37395" s="33">
        <v>14.982544689741724</v>
      </c>
    </row>
    <row r="37396" spans="7:12" x14ac:dyDescent="0.25">
      <c r="G37396" s="21"/>
      <c r="H37396" s="21"/>
      <c r="I37396" s="21"/>
      <c r="K37396" s="32">
        <v>0</v>
      </c>
      <c r="L37396" s="33">
        <v>0</v>
      </c>
    </row>
    <row r="37397" spans="7:12" x14ac:dyDescent="0.25">
      <c r="G37397" s="21"/>
      <c r="H37397" s="21"/>
      <c r="I37397" s="21"/>
      <c r="K37397" s="32">
        <v>0</v>
      </c>
      <c r="L37397" s="33">
        <v>0</v>
      </c>
    </row>
    <row r="37398" spans="7:12" x14ac:dyDescent="0.25">
      <c r="G37398" s="21"/>
      <c r="H37398" s="21"/>
      <c r="I37398" s="21"/>
      <c r="K37398" s="32">
        <v>0</v>
      </c>
      <c r="L37398" s="33">
        <v>0</v>
      </c>
    </row>
    <row r="37399" spans="7:12" x14ac:dyDescent="0.25">
      <c r="G37399" s="21"/>
      <c r="H37399" s="21"/>
      <c r="I37399" s="21"/>
      <c r="K37399" s="32">
        <v>11.968268412042981</v>
      </c>
      <c r="L37399" s="33">
        <v>25.923544660976194</v>
      </c>
    </row>
    <row r="37400" spans="7:12" x14ac:dyDescent="0.25">
      <c r="G37400" s="21"/>
      <c r="H37400" s="21"/>
      <c r="I37400" s="21"/>
      <c r="K37400" s="32">
        <v>0</v>
      </c>
      <c r="L37400" s="33">
        <v>0</v>
      </c>
    </row>
    <row r="37401" spans="7:12" x14ac:dyDescent="0.25">
      <c r="G37401" s="21"/>
      <c r="H37401" s="21"/>
      <c r="I37401" s="21"/>
      <c r="K37401" s="32">
        <v>23.936536824085962</v>
      </c>
      <c r="L37401" s="33">
        <v>6.1682091763241926</v>
      </c>
    </row>
    <row r="37402" spans="7:12" x14ac:dyDescent="0.25">
      <c r="G37402" s="21"/>
      <c r="H37402" s="21"/>
      <c r="I37402" s="21"/>
      <c r="K37402" s="32">
        <v>39.894228040143268</v>
      </c>
      <c r="L37402" s="33">
        <v>14.306228091409551</v>
      </c>
    </row>
    <row r="37403" spans="7:12" x14ac:dyDescent="0.25">
      <c r="G37403" s="21"/>
      <c r="H37403" s="21"/>
      <c r="I37403" s="21"/>
      <c r="K37403" s="32">
        <v>3.9894228040143269</v>
      </c>
      <c r="L37403" s="33">
        <v>0</v>
      </c>
    </row>
    <row r="37404" spans="7:12" x14ac:dyDescent="0.25">
      <c r="G37404" s="21"/>
      <c r="H37404" s="21"/>
      <c r="I37404" s="21"/>
      <c r="K37404" s="32">
        <v>19.947114020071634</v>
      </c>
      <c r="L37404" s="33">
        <v>6.691866924764466</v>
      </c>
    </row>
    <row r="37405" spans="7:12" x14ac:dyDescent="0.25">
      <c r="G37405" s="21"/>
      <c r="H37405" s="21"/>
      <c r="I37405" s="21"/>
      <c r="K37405" s="32">
        <v>3.9894228040143269</v>
      </c>
      <c r="L37405" s="33">
        <v>19.215128742528638</v>
      </c>
    </row>
    <row r="37406" spans="7:12" x14ac:dyDescent="0.25">
      <c r="G37406" s="21"/>
      <c r="H37406" s="21"/>
      <c r="I37406" s="21"/>
      <c r="K37406" s="32">
        <v>0</v>
      </c>
      <c r="L37406" s="33">
        <v>0</v>
      </c>
    </row>
    <row r="37407" spans="7:12" x14ac:dyDescent="0.25">
      <c r="G37407" s="21"/>
      <c r="H37407" s="21"/>
      <c r="I37407" s="21"/>
      <c r="K37407" s="32">
        <v>0</v>
      </c>
      <c r="L37407" s="33">
        <v>0</v>
      </c>
    </row>
    <row r="37408" spans="7:12" x14ac:dyDescent="0.25">
      <c r="G37408" s="21"/>
      <c r="H37408" s="21"/>
      <c r="I37408" s="21"/>
      <c r="K37408" s="32">
        <v>3.9894228040143269</v>
      </c>
      <c r="L37408" s="33">
        <v>0</v>
      </c>
    </row>
    <row r="37409" spans="7:12" x14ac:dyDescent="0.25">
      <c r="G37409" s="21"/>
      <c r="H37409" s="21"/>
      <c r="I37409" s="21"/>
      <c r="K37409" s="32">
        <v>3.9894228040143269</v>
      </c>
      <c r="L37409" s="33">
        <v>0</v>
      </c>
    </row>
    <row r="37410" spans="7:12" x14ac:dyDescent="0.25">
      <c r="G37410" s="21"/>
      <c r="H37410" s="21"/>
      <c r="I37410" s="21"/>
      <c r="K37410" s="32">
        <v>3.9894228040143269</v>
      </c>
      <c r="L37410" s="33">
        <v>0</v>
      </c>
    </row>
    <row r="37411" spans="7:12" x14ac:dyDescent="0.25">
      <c r="G37411" s="21"/>
      <c r="H37411" s="21"/>
      <c r="I37411" s="21"/>
      <c r="K37411" s="32">
        <v>0</v>
      </c>
      <c r="L37411" s="33">
        <v>0</v>
      </c>
    </row>
    <row r="37412" spans="7:12" x14ac:dyDescent="0.25">
      <c r="G37412" s="21"/>
      <c r="H37412" s="21"/>
      <c r="I37412" s="21"/>
      <c r="K37412" s="32">
        <v>0</v>
      </c>
      <c r="L37412" s="33">
        <v>0</v>
      </c>
    </row>
    <row r="37413" spans="7:12" x14ac:dyDescent="0.25">
      <c r="G37413" s="21"/>
      <c r="H37413" s="21"/>
      <c r="I37413" s="21"/>
      <c r="K37413" s="32">
        <v>7.9788456080286538</v>
      </c>
      <c r="L37413" s="33">
        <v>8.8507105679240929</v>
      </c>
    </row>
    <row r="37414" spans="7:12" x14ac:dyDescent="0.25">
      <c r="G37414" s="21"/>
      <c r="H37414" s="21"/>
      <c r="I37414" s="21"/>
      <c r="K37414" s="32">
        <v>0</v>
      </c>
      <c r="L37414" s="33">
        <v>0</v>
      </c>
    </row>
    <row r="37415" spans="7:12" x14ac:dyDescent="0.25">
      <c r="G37415" s="21"/>
      <c r="H37415" s="21"/>
      <c r="I37415" s="21"/>
      <c r="K37415" s="32">
        <v>15.957691216057308</v>
      </c>
      <c r="L37415" s="33">
        <v>18.655998451951085</v>
      </c>
    </row>
    <row r="37416" spans="7:12" x14ac:dyDescent="0.25">
      <c r="G37416" s="21"/>
      <c r="H37416" s="21"/>
      <c r="I37416" s="21"/>
      <c r="K37416" s="32">
        <v>0</v>
      </c>
      <c r="L37416" s="33">
        <v>0</v>
      </c>
    </row>
    <row r="37417" spans="7:12" x14ac:dyDescent="0.25">
      <c r="G37417" s="21"/>
      <c r="H37417" s="21"/>
      <c r="I37417" s="21"/>
      <c r="K37417" s="32">
        <v>31.915382432114619</v>
      </c>
      <c r="L37417" s="33">
        <v>56.896958555577307</v>
      </c>
    </row>
    <row r="37418" spans="7:12" x14ac:dyDescent="0.25">
      <c r="G37418" s="21"/>
      <c r="H37418" s="21"/>
      <c r="I37418" s="21"/>
      <c r="K37418" s="32">
        <v>0</v>
      </c>
      <c r="L37418" s="33">
        <v>0</v>
      </c>
    </row>
    <row r="37419" spans="7:12" x14ac:dyDescent="0.25">
      <c r="G37419" s="21"/>
      <c r="H37419" s="21"/>
      <c r="I37419" s="21"/>
      <c r="K37419" s="32">
        <v>0</v>
      </c>
      <c r="L37419" s="33">
        <v>0</v>
      </c>
    </row>
    <row r="37420" spans="7:12" x14ac:dyDescent="0.25">
      <c r="G37420" s="21"/>
      <c r="H37420" s="21"/>
      <c r="I37420" s="21"/>
      <c r="K37420" s="32">
        <v>27.925959628100291</v>
      </c>
      <c r="L37420" s="33">
        <v>19.959368922955676</v>
      </c>
    </row>
    <row r="37421" spans="7:12" x14ac:dyDescent="0.25">
      <c r="G37421" s="21"/>
      <c r="H37421" s="21"/>
      <c r="I37421" s="21"/>
      <c r="K37421" s="32">
        <v>0</v>
      </c>
      <c r="L37421" s="33">
        <v>0</v>
      </c>
    </row>
    <row r="37422" spans="7:12" x14ac:dyDescent="0.25">
      <c r="G37422" s="21"/>
      <c r="H37422" s="21"/>
      <c r="I37422" s="21"/>
      <c r="K37422" s="32">
        <v>3.9894228040143269</v>
      </c>
      <c r="L37422" s="33">
        <v>0</v>
      </c>
    </row>
    <row r="37423" spans="7:12" x14ac:dyDescent="0.25">
      <c r="G37423" s="21"/>
      <c r="H37423" s="21"/>
      <c r="I37423" s="21"/>
      <c r="K37423" s="32">
        <v>7.9788456080286538</v>
      </c>
      <c r="L37423" s="33">
        <v>5.0456302256374386</v>
      </c>
    </row>
    <row r="37424" spans="7:12" x14ac:dyDescent="0.25">
      <c r="G37424" s="21"/>
      <c r="H37424" s="21"/>
      <c r="I37424" s="21"/>
      <c r="K37424" s="32">
        <v>27.925959628100291</v>
      </c>
      <c r="L37424" s="33">
        <v>12.254135175098071</v>
      </c>
    </row>
    <row r="37425" spans="7:12" x14ac:dyDescent="0.25">
      <c r="G37425" s="21"/>
      <c r="H37425" s="21"/>
      <c r="I37425" s="21"/>
      <c r="K37425" s="32">
        <v>3.9894228040143269</v>
      </c>
      <c r="L37425" s="33">
        <v>0</v>
      </c>
    </row>
    <row r="37426" spans="7:12" x14ac:dyDescent="0.25">
      <c r="G37426" s="21"/>
      <c r="H37426" s="21"/>
      <c r="I37426" s="21"/>
      <c r="K37426" s="32">
        <v>31.915382432114619</v>
      </c>
      <c r="L37426" s="33">
        <v>15.164975549851029</v>
      </c>
    </row>
    <row r="37427" spans="7:12" x14ac:dyDescent="0.25">
      <c r="G37427" s="21"/>
      <c r="H37427" s="21"/>
      <c r="I37427" s="21"/>
      <c r="K37427" s="32">
        <v>0</v>
      </c>
      <c r="L37427" s="33">
        <v>0</v>
      </c>
    </row>
    <row r="37428" spans="7:12" x14ac:dyDescent="0.25">
      <c r="G37428" s="21"/>
      <c r="H37428" s="21"/>
      <c r="I37428" s="21"/>
      <c r="K37428" s="32">
        <v>0</v>
      </c>
      <c r="L37428" s="33">
        <v>0</v>
      </c>
    </row>
    <row r="37429" spans="7:12" x14ac:dyDescent="0.25">
      <c r="G37429" s="21"/>
      <c r="H37429" s="21"/>
      <c r="I37429" s="21"/>
      <c r="K37429" s="32">
        <v>7.9788456080286538</v>
      </c>
      <c r="L37429" s="33">
        <v>0</v>
      </c>
    </row>
    <row r="37430" spans="7:12" x14ac:dyDescent="0.25">
      <c r="G37430" s="21"/>
      <c r="H37430" s="21"/>
      <c r="I37430" s="21"/>
      <c r="K37430" s="32">
        <v>0</v>
      </c>
      <c r="L37430" s="33">
        <v>0</v>
      </c>
    </row>
    <row r="37431" spans="7:12" x14ac:dyDescent="0.25">
      <c r="G37431" s="21"/>
      <c r="H37431" s="21"/>
      <c r="I37431" s="21"/>
      <c r="K37431" s="32">
        <v>0</v>
      </c>
      <c r="L37431" s="33">
        <v>0</v>
      </c>
    </row>
    <row r="37432" spans="7:12" x14ac:dyDescent="0.25">
      <c r="G37432" s="21"/>
      <c r="H37432" s="21"/>
      <c r="I37432" s="21"/>
      <c r="K37432" s="32">
        <v>87.767301688315172</v>
      </c>
      <c r="L37432" s="33">
        <v>78.356692298130994</v>
      </c>
    </row>
    <row r="37433" spans="7:12" x14ac:dyDescent="0.25">
      <c r="G37433" s="21"/>
      <c r="H37433" s="21"/>
      <c r="I37433" s="21"/>
      <c r="K37433" s="32">
        <v>15.957691216057308</v>
      </c>
      <c r="L37433" s="33">
        <v>2.1058589989103416</v>
      </c>
    </row>
    <row r="37434" spans="7:12" x14ac:dyDescent="0.25">
      <c r="G37434" s="21"/>
      <c r="H37434" s="21"/>
      <c r="I37434" s="21"/>
      <c r="K37434" s="32">
        <v>15.957691216057308</v>
      </c>
      <c r="L37434" s="33">
        <v>5.0445740084947586</v>
      </c>
    </row>
    <row r="37435" spans="7:12" x14ac:dyDescent="0.25">
      <c r="G37435" s="21"/>
      <c r="H37435" s="21"/>
      <c r="I37435" s="21"/>
      <c r="K37435" s="32">
        <v>0</v>
      </c>
      <c r="L37435" s="33">
        <v>0</v>
      </c>
    </row>
    <row r="37436" spans="7:12" x14ac:dyDescent="0.25">
      <c r="G37436" s="21"/>
      <c r="H37436" s="21"/>
      <c r="I37436" s="21"/>
      <c r="K37436" s="32">
        <v>0</v>
      </c>
      <c r="L37436" s="33">
        <v>0</v>
      </c>
    </row>
    <row r="37437" spans="7:12" x14ac:dyDescent="0.25">
      <c r="G37437" s="21"/>
      <c r="H37437" s="21"/>
      <c r="I37437" s="21"/>
      <c r="K37437" s="32">
        <v>0</v>
      </c>
      <c r="L37437" s="33">
        <v>0</v>
      </c>
    </row>
    <row r="37438" spans="7:12" x14ac:dyDescent="0.25">
      <c r="G37438" s="21"/>
      <c r="H37438" s="21"/>
      <c r="I37438" s="21"/>
      <c r="K37438" s="32">
        <v>3.9894228040143269</v>
      </c>
      <c r="L37438" s="33">
        <v>0</v>
      </c>
    </row>
    <row r="37439" spans="7:12" x14ac:dyDescent="0.25">
      <c r="G37439" s="21"/>
      <c r="H37439" s="21"/>
      <c r="I37439" s="21"/>
      <c r="K37439" s="32">
        <v>7.9788456080286538</v>
      </c>
      <c r="L37439" s="33">
        <v>11.565364074993461</v>
      </c>
    </row>
    <row r="37440" spans="7:12" x14ac:dyDescent="0.25">
      <c r="G37440" s="21"/>
      <c r="H37440" s="21"/>
      <c r="I37440" s="21"/>
      <c r="K37440" s="32">
        <v>3.9894228040143269</v>
      </c>
      <c r="L37440" s="33">
        <v>3.9078064538128277</v>
      </c>
    </row>
    <row r="37441" spans="7:12" x14ac:dyDescent="0.25">
      <c r="G37441" s="21"/>
      <c r="H37441" s="21"/>
      <c r="I37441" s="21"/>
      <c r="K37441" s="32">
        <v>35.904805236128944</v>
      </c>
      <c r="L37441" s="33">
        <v>34.549259361553226</v>
      </c>
    </row>
    <row r="37442" spans="7:12" x14ac:dyDescent="0.25">
      <c r="G37442" s="21"/>
      <c r="H37442" s="21"/>
      <c r="I37442" s="21"/>
      <c r="K37442" s="32">
        <v>0</v>
      </c>
      <c r="L37442" s="33">
        <v>0</v>
      </c>
    </row>
    <row r="37443" spans="7:12" x14ac:dyDescent="0.25">
      <c r="G37443" s="21"/>
      <c r="H37443" s="21"/>
      <c r="I37443" s="21"/>
      <c r="K37443" s="32">
        <v>7.9788456080286538</v>
      </c>
      <c r="L37443" s="33">
        <v>3.3892269806734059</v>
      </c>
    </row>
    <row r="37444" spans="7:12" x14ac:dyDescent="0.25">
      <c r="G37444" s="21"/>
      <c r="H37444" s="21"/>
      <c r="I37444" s="21"/>
      <c r="K37444" s="32">
        <v>0</v>
      </c>
      <c r="L37444" s="33">
        <v>0</v>
      </c>
    </row>
    <row r="37445" spans="7:12" x14ac:dyDescent="0.25">
      <c r="G37445" s="21"/>
      <c r="H37445" s="21"/>
      <c r="I37445" s="21"/>
      <c r="K37445" s="32">
        <v>3.9894228040143269</v>
      </c>
      <c r="L37445" s="33">
        <v>2.3145613425675142</v>
      </c>
    </row>
    <row r="37446" spans="7:12" x14ac:dyDescent="0.25">
      <c r="G37446" s="21"/>
      <c r="H37446" s="21"/>
      <c r="I37446" s="21"/>
      <c r="K37446" s="32">
        <v>19.947114020071634</v>
      </c>
      <c r="L37446" s="33">
        <v>16.14798197464042</v>
      </c>
    </row>
    <row r="37447" spans="7:12" x14ac:dyDescent="0.25">
      <c r="G37447" s="21"/>
      <c r="H37447" s="21"/>
      <c r="I37447" s="21"/>
      <c r="K37447" s="32">
        <v>3.9894228040143269</v>
      </c>
      <c r="L37447" s="33">
        <v>4.7907693122441346</v>
      </c>
    </row>
    <row r="37448" spans="7:12" x14ac:dyDescent="0.25">
      <c r="G37448" s="21"/>
      <c r="H37448" s="21"/>
      <c r="I37448" s="21"/>
      <c r="K37448" s="32">
        <v>11.968268412042981</v>
      </c>
      <c r="L37448" s="33">
        <v>9.5211914095897576</v>
      </c>
    </row>
    <row r="37449" spans="7:12" x14ac:dyDescent="0.25">
      <c r="G37449" s="21"/>
      <c r="H37449" s="21"/>
      <c r="I37449" s="21"/>
      <c r="K37449" s="32">
        <v>0</v>
      </c>
      <c r="L37449" s="33">
        <v>0</v>
      </c>
    </row>
    <row r="37450" spans="7:12" x14ac:dyDescent="0.25">
      <c r="G37450" s="21"/>
      <c r="H37450" s="21"/>
      <c r="I37450" s="21"/>
      <c r="K37450" s="32">
        <v>3.9894228040143269</v>
      </c>
      <c r="L37450" s="33">
        <v>12.171876412506517</v>
      </c>
    </row>
    <row r="37451" spans="7:12" x14ac:dyDescent="0.25">
      <c r="G37451" s="21"/>
      <c r="H37451" s="21"/>
      <c r="I37451" s="21"/>
      <c r="K37451" s="32">
        <v>115.69326131641544</v>
      </c>
      <c r="L37451" s="33">
        <v>112.23809730481599</v>
      </c>
    </row>
    <row r="37452" spans="7:12" x14ac:dyDescent="0.25">
      <c r="G37452" s="21"/>
      <c r="H37452" s="21"/>
      <c r="I37452" s="21"/>
      <c r="K37452" s="32">
        <v>0</v>
      </c>
      <c r="L37452" s="33">
        <v>0</v>
      </c>
    </row>
    <row r="37453" spans="7:12" x14ac:dyDescent="0.25">
      <c r="G37453" s="21"/>
      <c r="H37453" s="21"/>
      <c r="I37453" s="21"/>
      <c r="K37453" s="32">
        <v>0</v>
      </c>
      <c r="L37453" s="33">
        <v>0</v>
      </c>
    </row>
    <row r="37454" spans="7:12" x14ac:dyDescent="0.25">
      <c r="G37454" s="21"/>
      <c r="H37454" s="21"/>
      <c r="I37454" s="21"/>
      <c r="K37454" s="32">
        <v>0</v>
      </c>
      <c r="L37454" s="33">
        <v>0</v>
      </c>
    </row>
    <row r="37455" spans="7:12" x14ac:dyDescent="0.25">
      <c r="G37455" s="21"/>
      <c r="H37455" s="21"/>
      <c r="I37455" s="21"/>
      <c r="K37455" s="32">
        <v>3.9894228040143269</v>
      </c>
      <c r="L37455" s="33">
        <v>0</v>
      </c>
    </row>
    <row r="37456" spans="7:12" x14ac:dyDescent="0.25">
      <c r="G37456" s="21"/>
      <c r="H37456" s="21"/>
      <c r="I37456" s="21"/>
      <c r="K37456" s="32">
        <v>11.968268412042981</v>
      </c>
      <c r="L37456" s="33">
        <v>11.447019272681107</v>
      </c>
    </row>
    <row r="37457" spans="7:12" x14ac:dyDescent="0.25">
      <c r="G37457" s="21"/>
      <c r="H37457" s="21"/>
      <c r="I37457" s="21"/>
      <c r="K37457" s="32">
        <v>0</v>
      </c>
      <c r="L37457" s="33">
        <v>0</v>
      </c>
    </row>
    <row r="37458" spans="7:12" x14ac:dyDescent="0.25">
      <c r="G37458" s="21"/>
      <c r="H37458" s="21"/>
      <c r="I37458" s="21"/>
      <c r="K37458" s="32">
        <v>7.9788456080286538</v>
      </c>
      <c r="L37458" s="33">
        <v>0</v>
      </c>
    </row>
    <row r="37459" spans="7:12" x14ac:dyDescent="0.25">
      <c r="G37459" s="21"/>
      <c r="H37459" s="21"/>
      <c r="I37459" s="21"/>
      <c r="K37459" s="32">
        <v>0</v>
      </c>
      <c r="L37459" s="33">
        <v>0</v>
      </c>
    </row>
    <row r="37460" spans="7:12" x14ac:dyDescent="0.25">
      <c r="G37460" s="21"/>
      <c r="H37460" s="21"/>
      <c r="I37460" s="21"/>
      <c r="K37460" s="32">
        <v>0</v>
      </c>
      <c r="L37460" s="33">
        <v>0</v>
      </c>
    </row>
    <row r="37461" spans="7:12" x14ac:dyDescent="0.25">
      <c r="G37461" s="21"/>
      <c r="H37461" s="21"/>
      <c r="I37461" s="21"/>
      <c r="K37461" s="32">
        <v>0</v>
      </c>
      <c r="L37461" s="33">
        <v>0</v>
      </c>
    </row>
    <row r="37462" spans="7:12" x14ac:dyDescent="0.25">
      <c r="G37462" s="21"/>
      <c r="H37462" s="21"/>
      <c r="I37462" s="21"/>
      <c r="K37462" s="32">
        <v>3.9894228040143269</v>
      </c>
      <c r="L37462" s="33">
        <v>0.75360882986116184</v>
      </c>
    </row>
    <row r="37463" spans="7:12" x14ac:dyDescent="0.25">
      <c r="G37463" s="21"/>
      <c r="H37463" s="21"/>
      <c r="I37463" s="21"/>
      <c r="K37463" s="32">
        <v>3.9894228040143269</v>
      </c>
      <c r="L37463" s="33">
        <v>0</v>
      </c>
    </row>
    <row r="37464" spans="7:12" x14ac:dyDescent="0.25">
      <c r="G37464" s="21"/>
      <c r="H37464" s="21"/>
      <c r="I37464" s="21"/>
      <c r="K37464" s="32">
        <v>0</v>
      </c>
      <c r="L37464" s="33">
        <v>0</v>
      </c>
    </row>
    <row r="37465" spans="7:12" x14ac:dyDescent="0.25">
      <c r="G37465" s="21"/>
      <c r="H37465" s="21"/>
      <c r="I37465" s="21"/>
      <c r="K37465" s="32">
        <v>23.936536824085962</v>
      </c>
      <c r="L37465" s="33">
        <v>21.021112581637404</v>
      </c>
    </row>
    <row r="37466" spans="7:12" x14ac:dyDescent="0.25">
      <c r="G37466" s="21"/>
      <c r="H37466" s="21"/>
      <c r="I37466" s="21"/>
      <c r="K37466" s="32">
        <v>0</v>
      </c>
      <c r="L37466" s="33">
        <v>0</v>
      </c>
    </row>
    <row r="37467" spans="7:12" x14ac:dyDescent="0.25">
      <c r="G37467" s="21"/>
      <c r="H37467" s="21"/>
      <c r="I37467" s="21"/>
      <c r="K37467" s="32">
        <v>15.957691216057308</v>
      </c>
      <c r="L37467" s="33">
        <v>0</v>
      </c>
    </row>
    <row r="37468" spans="7:12" x14ac:dyDescent="0.25">
      <c r="G37468" s="21"/>
      <c r="H37468" s="21"/>
      <c r="I37468" s="21"/>
      <c r="K37468" s="32">
        <v>11.968268412042981</v>
      </c>
      <c r="L37468" s="33">
        <v>0</v>
      </c>
    </row>
    <row r="37469" spans="7:12" x14ac:dyDescent="0.25">
      <c r="G37469" s="21"/>
      <c r="H37469" s="21"/>
      <c r="I37469" s="21"/>
      <c r="K37469" s="32">
        <v>27.925959628100291</v>
      </c>
      <c r="L37469" s="33">
        <v>11.84339710445655</v>
      </c>
    </row>
    <row r="37470" spans="7:12" x14ac:dyDescent="0.25">
      <c r="G37470" s="21"/>
      <c r="H37470" s="21"/>
      <c r="I37470" s="21"/>
      <c r="K37470" s="32">
        <v>0</v>
      </c>
      <c r="L37470" s="33">
        <v>0</v>
      </c>
    </row>
    <row r="37471" spans="7:12" x14ac:dyDescent="0.25">
      <c r="G37471" s="21"/>
      <c r="H37471" s="21"/>
      <c r="I37471" s="21"/>
      <c r="K37471" s="32">
        <v>3.9894228040143269</v>
      </c>
      <c r="L37471" s="33">
        <v>0</v>
      </c>
    </row>
    <row r="37472" spans="7:12" x14ac:dyDescent="0.25">
      <c r="G37472" s="21"/>
      <c r="H37472" s="21"/>
      <c r="I37472" s="21"/>
      <c r="K37472" s="32">
        <v>3.9894228040143269</v>
      </c>
      <c r="L37472" s="33">
        <v>0</v>
      </c>
    </row>
    <row r="37473" spans="7:12" x14ac:dyDescent="0.25">
      <c r="G37473" s="21"/>
      <c r="H37473" s="21"/>
      <c r="I37473" s="21"/>
      <c r="K37473" s="32">
        <v>11.968268412042981</v>
      </c>
      <c r="L37473" s="33">
        <v>2.0728675920654136</v>
      </c>
    </row>
    <row r="37474" spans="7:12" x14ac:dyDescent="0.25">
      <c r="G37474" s="21"/>
      <c r="H37474" s="21"/>
      <c r="I37474" s="21"/>
      <c r="K37474" s="32">
        <v>0</v>
      </c>
      <c r="L37474" s="33">
        <v>0</v>
      </c>
    </row>
    <row r="37475" spans="7:12" x14ac:dyDescent="0.25">
      <c r="G37475" s="21"/>
      <c r="H37475" s="21"/>
      <c r="I37475" s="21"/>
      <c r="K37475" s="32">
        <v>3.9894228040143269</v>
      </c>
      <c r="L37475" s="33">
        <v>3.5489267493109149</v>
      </c>
    </row>
    <row r="37476" spans="7:12" x14ac:dyDescent="0.25">
      <c r="G37476" s="21"/>
      <c r="H37476" s="21"/>
      <c r="I37476" s="21"/>
      <c r="K37476" s="32">
        <v>11.968268412042981</v>
      </c>
      <c r="L37476" s="33">
        <v>16.524332268583919</v>
      </c>
    </row>
    <row r="37477" spans="7:12" x14ac:dyDescent="0.25">
      <c r="G37477" s="21"/>
      <c r="H37477" s="21"/>
      <c r="I37477" s="21"/>
      <c r="K37477" s="32">
        <v>11.968268412042981</v>
      </c>
      <c r="L37477" s="33">
        <v>2.9436560828518585</v>
      </c>
    </row>
    <row r="37478" spans="7:12" x14ac:dyDescent="0.25">
      <c r="G37478" s="21"/>
      <c r="H37478" s="21"/>
      <c r="I37478" s="21"/>
      <c r="K37478" s="32">
        <v>27.925959628100291</v>
      </c>
      <c r="L37478" s="33">
        <v>11.510208044916068</v>
      </c>
    </row>
    <row r="37479" spans="7:12" x14ac:dyDescent="0.25">
      <c r="G37479" s="21"/>
      <c r="H37479" s="21"/>
      <c r="I37479" s="21"/>
      <c r="K37479" s="32">
        <v>0</v>
      </c>
      <c r="L37479" s="33">
        <v>0</v>
      </c>
    </row>
    <row r="37480" spans="7:12" x14ac:dyDescent="0.25">
      <c r="G37480" s="21"/>
      <c r="H37480" s="21"/>
      <c r="I37480" s="21"/>
      <c r="K37480" s="32">
        <v>3.9894228040143269</v>
      </c>
      <c r="L37480" s="33">
        <v>7.8478632443991518</v>
      </c>
    </row>
    <row r="37481" spans="7:12" x14ac:dyDescent="0.25">
      <c r="G37481" s="21"/>
      <c r="H37481" s="21"/>
      <c r="I37481" s="21"/>
      <c r="K37481" s="32">
        <v>3.9894228040143269</v>
      </c>
      <c r="L37481" s="33">
        <v>2.4369255011129805</v>
      </c>
    </row>
    <row r="37482" spans="7:12" x14ac:dyDescent="0.25">
      <c r="G37482" s="21"/>
      <c r="H37482" s="21"/>
      <c r="I37482" s="21"/>
      <c r="K37482" s="32">
        <v>3.9894228040143269</v>
      </c>
      <c r="L37482" s="33">
        <v>0</v>
      </c>
    </row>
    <row r="37483" spans="7:12" x14ac:dyDescent="0.25">
      <c r="G37483" s="21"/>
      <c r="H37483" s="21"/>
      <c r="I37483" s="21"/>
      <c r="K37483" s="32">
        <v>27.925959628100291</v>
      </c>
      <c r="L37483" s="33">
        <v>28.047340798972996</v>
      </c>
    </row>
    <row r="37484" spans="7:12" x14ac:dyDescent="0.25">
      <c r="G37484" s="21"/>
      <c r="H37484" s="21"/>
      <c r="I37484" s="21"/>
      <c r="K37484" s="32">
        <v>3.9894228040143269</v>
      </c>
      <c r="L37484" s="33">
        <v>8.6507038695103038</v>
      </c>
    </row>
    <row r="37485" spans="7:12" x14ac:dyDescent="0.25">
      <c r="G37485" s="21"/>
      <c r="H37485" s="21"/>
      <c r="I37485" s="21"/>
      <c r="K37485" s="32">
        <v>39.894228040143268</v>
      </c>
      <c r="L37485" s="33">
        <v>50.263835007611263</v>
      </c>
    </row>
    <row r="37486" spans="7:12" x14ac:dyDescent="0.25">
      <c r="G37486" s="21"/>
      <c r="H37486" s="21"/>
      <c r="I37486" s="21"/>
      <c r="K37486" s="32">
        <v>27.925959628100291</v>
      </c>
      <c r="L37486" s="33">
        <v>30.407118984670568</v>
      </c>
    </row>
    <row r="37487" spans="7:12" x14ac:dyDescent="0.25">
      <c r="G37487" s="21"/>
      <c r="H37487" s="21"/>
      <c r="I37487" s="21"/>
      <c r="K37487" s="32">
        <v>0</v>
      </c>
      <c r="L37487" s="33">
        <v>0</v>
      </c>
    </row>
    <row r="37488" spans="7:12" x14ac:dyDescent="0.25">
      <c r="G37488" s="21"/>
      <c r="H37488" s="21"/>
      <c r="I37488" s="21"/>
      <c r="K37488" s="32">
        <v>11.968268412042981</v>
      </c>
      <c r="L37488" s="33">
        <v>17.483300073022075</v>
      </c>
    </row>
    <row r="37489" spans="7:12" x14ac:dyDescent="0.25">
      <c r="G37489" s="21"/>
      <c r="H37489" s="21"/>
      <c r="I37489" s="21"/>
      <c r="K37489" s="32">
        <v>51.862496452186242</v>
      </c>
      <c r="L37489" s="33">
        <v>69.354101137567199</v>
      </c>
    </row>
    <row r="37490" spans="7:12" x14ac:dyDescent="0.25">
      <c r="G37490" s="21"/>
      <c r="H37490" s="21"/>
      <c r="I37490" s="21"/>
      <c r="K37490" s="32">
        <v>3.9894228040143269</v>
      </c>
      <c r="L37490" s="33">
        <v>0.17568787963969115</v>
      </c>
    </row>
    <row r="37491" spans="7:12" x14ac:dyDescent="0.25">
      <c r="G37491" s="21"/>
      <c r="H37491" s="21"/>
      <c r="I37491" s="21"/>
      <c r="K37491" s="32">
        <v>23.936536824085962</v>
      </c>
      <c r="L37491" s="33">
        <v>24.440822153254434</v>
      </c>
    </row>
    <row r="37492" spans="7:12" x14ac:dyDescent="0.25">
      <c r="G37492" s="21"/>
      <c r="H37492" s="21"/>
      <c r="I37492" s="21"/>
      <c r="K37492" s="32">
        <v>0</v>
      </c>
      <c r="L37492" s="33">
        <v>0</v>
      </c>
    </row>
    <row r="37493" spans="7:12" x14ac:dyDescent="0.25">
      <c r="G37493" s="21"/>
      <c r="H37493" s="21"/>
      <c r="I37493" s="21"/>
      <c r="K37493" s="32">
        <v>3.9894228040143269</v>
      </c>
      <c r="L37493" s="33">
        <v>0</v>
      </c>
    </row>
    <row r="37494" spans="7:12" x14ac:dyDescent="0.25">
      <c r="G37494" s="21"/>
      <c r="H37494" s="21"/>
      <c r="I37494" s="21"/>
      <c r="K37494" s="32">
        <v>0</v>
      </c>
      <c r="L37494" s="33">
        <v>0</v>
      </c>
    </row>
    <row r="37495" spans="7:12" x14ac:dyDescent="0.25">
      <c r="G37495" s="21"/>
      <c r="H37495" s="21"/>
      <c r="I37495" s="21"/>
      <c r="K37495" s="32">
        <v>0</v>
      </c>
      <c r="L37495" s="33">
        <v>0</v>
      </c>
    </row>
    <row r="37496" spans="7:12" x14ac:dyDescent="0.25">
      <c r="G37496" s="21"/>
      <c r="H37496" s="21"/>
      <c r="I37496" s="21"/>
      <c r="K37496" s="32">
        <v>7.9788456080286538</v>
      </c>
      <c r="L37496" s="33">
        <v>12.887440746559651</v>
      </c>
    </row>
    <row r="37497" spans="7:12" x14ac:dyDescent="0.25">
      <c r="G37497" s="21"/>
      <c r="H37497" s="21"/>
      <c r="I37497" s="21"/>
      <c r="K37497" s="32">
        <v>27.925959628100291</v>
      </c>
      <c r="L37497" s="33">
        <v>24.458565792691324</v>
      </c>
    </row>
    <row r="37498" spans="7:12" x14ac:dyDescent="0.25">
      <c r="G37498" s="21"/>
      <c r="H37498" s="21"/>
      <c r="I37498" s="21"/>
      <c r="K37498" s="32">
        <v>3.9894228040143269</v>
      </c>
      <c r="L37498" s="33">
        <v>0</v>
      </c>
    </row>
    <row r="37499" spans="7:12" x14ac:dyDescent="0.25">
      <c r="G37499" s="21"/>
      <c r="H37499" s="21"/>
      <c r="I37499" s="21"/>
      <c r="K37499" s="32">
        <v>0</v>
      </c>
      <c r="L37499" s="33">
        <v>0</v>
      </c>
    </row>
    <row r="37500" spans="7:12" x14ac:dyDescent="0.25">
      <c r="G37500" s="21"/>
      <c r="H37500" s="21"/>
      <c r="I37500" s="21"/>
      <c r="K37500" s="32">
        <v>7.9788456080286538</v>
      </c>
      <c r="L37500" s="33">
        <v>12.19120739142291</v>
      </c>
    </row>
    <row r="37501" spans="7:12" x14ac:dyDescent="0.25">
      <c r="G37501" s="21"/>
      <c r="H37501" s="21"/>
      <c r="I37501" s="21"/>
      <c r="K37501" s="32">
        <v>19.947114020071634</v>
      </c>
      <c r="L37501" s="33">
        <v>56.089752947542692</v>
      </c>
    </row>
    <row r="37502" spans="7:12" x14ac:dyDescent="0.25">
      <c r="G37502" s="21"/>
      <c r="H37502" s="21"/>
      <c r="I37502" s="21"/>
      <c r="K37502" s="32">
        <v>7.9788456080286538</v>
      </c>
      <c r="L37502" s="33">
        <v>1.1063614890618803</v>
      </c>
    </row>
    <row r="37503" spans="7:12" x14ac:dyDescent="0.25">
      <c r="G37503" s="21"/>
      <c r="H37503" s="21"/>
      <c r="I37503" s="21"/>
      <c r="K37503" s="32">
        <v>15.957691216057308</v>
      </c>
      <c r="L37503" s="33">
        <v>20.832930652075689</v>
      </c>
    </row>
    <row r="37504" spans="7:12" x14ac:dyDescent="0.25">
      <c r="G37504" s="21"/>
      <c r="H37504" s="21"/>
      <c r="I37504" s="21"/>
      <c r="K37504" s="32">
        <v>0</v>
      </c>
      <c r="L37504" s="33">
        <v>0</v>
      </c>
    </row>
    <row r="37505" spans="7:12" x14ac:dyDescent="0.25">
      <c r="G37505" s="21"/>
      <c r="H37505" s="21"/>
      <c r="I37505" s="21"/>
      <c r="K37505" s="32">
        <v>35.904805236128944</v>
      </c>
      <c r="L37505" s="33">
        <v>12.217437771513904</v>
      </c>
    </row>
    <row r="37506" spans="7:12" x14ac:dyDescent="0.25">
      <c r="G37506" s="21"/>
      <c r="H37506" s="21"/>
      <c r="I37506" s="21"/>
      <c r="K37506" s="32">
        <v>59.841342060214892</v>
      </c>
      <c r="L37506" s="33">
        <v>66.998017778320232</v>
      </c>
    </row>
    <row r="37507" spans="7:12" x14ac:dyDescent="0.25">
      <c r="G37507" s="21"/>
      <c r="H37507" s="21"/>
      <c r="I37507" s="21"/>
      <c r="K37507" s="32">
        <v>0</v>
      </c>
      <c r="L37507" s="33">
        <v>0</v>
      </c>
    </row>
    <row r="37508" spans="7:12" x14ac:dyDescent="0.25">
      <c r="G37508" s="21"/>
      <c r="H37508" s="21"/>
      <c r="I37508" s="21"/>
      <c r="K37508" s="32">
        <v>0</v>
      </c>
      <c r="L37508" s="33">
        <v>0</v>
      </c>
    </row>
    <row r="37509" spans="7:12" x14ac:dyDescent="0.25">
      <c r="G37509" s="21"/>
      <c r="H37509" s="21"/>
      <c r="I37509" s="21"/>
      <c r="K37509" s="32">
        <v>7.9788456080286538</v>
      </c>
      <c r="L37509" s="33">
        <v>0</v>
      </c>
    </row>
    <row r="37510" spans="7:12" x14ac:dyDescent="0.25">
      <c r="G37510" s="21"/>
      <c r="H37510" s="21"/>
      <c r="I37510" s="21"/>
      <c r="K37510" s="32">
        <v>0</v>
      </c>
      <c r="L37510" s="33">
        <v>0</v>
      </c>
    </row>
    <row r="37511" spans="7:12" x14ac:dyDescent="0.25">
      <c r="G37511" s="21"/>
      <c r="H37511" s="21"/>
      <c r="I37511" s="21"/>
      <c r="K37511" s="32">
        <v>0</v>
      </c>
      <c r="L37511" s="33">
        <v>0</v>
      </c>
    </row>
    <row r="37512" spans="7:12" x14ac:dyDescent="0.25">
      <c r="G37512" s="21"/>
      <c r="H37512" s="21"/>
      <c r="I37512" s="21"/>
      <c r="K37512" s="32">
        <v>19.947114020071634</v>
      </c>
      <c r="L37512" s="33">
        <v>14.890123752875478</v>
      </c>
    </row>
    <row r="37513" spans="7:12" x14ac:dyDescent="0.25">
      <c r="G37513" s="21"/>
      <c r="H37513" s="21"/>
      <c r="I37513" s="21"/>
      <c r="K37513" s="32">
        <v>0</v>
      </c>
      <c r="L37513" s="33">
        <v>0</v>
      </c>
    </row>
    <row r="37514" spans="7:12" x14ac:dyDescent="0.25">
      <c r="G37514" s="21"/>
      <c r="H37514" s="21"/>
      <c r="I37514" s="21"/>
      <c r="K37514" s="32">
        <v>55.851919256200567</v>
      </c>
      <c r="L37514" s="33">
        <v>91.716282492831368</v>
      </c>
    </row>
    <row r="37515" spans="7:12" x14ac:dyDescent="0.25">
      <c r="G37515" s="21"/>
      <c r="H37515" s="21"/>
      <c r="I37515" s="21"/>
      <c r="K37515" s="32">
        <v>39.894228040143268</v>
      </c>
      <c r="L37515" s="33">
        <v>28.377693659546477</v>
      </c>
    </row>
    <row r="37516" spans="7:12" x14ac:dyDescent="0.25">
      <c r="G37516" s="21"/>
      <c r="H37516" s="21"/>
      <c r="I37516" s="21"/>
      <c r="K37516" s="32">
        <v>39.894228040143268</v>
      </c>
      <c r="L37516" s="33">
        <v>20.718706647721309</v>
      </c>
    </row>
    <row r="37517" spans="7:12" x14ac:dyDescent="0.25">
      <c r="G37517" s="21"/>
      <c r="H37517" s="21"/>
      <c r="I37517" s="21"/>
      <c r="K37517" s="32">
        <v>35.904805236128944</v>
      </c>
      <c r="L37517" s="33">
        <v>12.258625403218824</v>
      </c>
    </row>
    <row r="37518" spans="7:12" x14ac:dyDescent="0.25">
      <c r="G37518" s="21"/>
      <c r="H37518" s="21"/>
      <c r="I37518" s="21"/>
      <c r="K37518" s="32">
        <v>3.9894228040143269</v>
      </c>
      <c r="L37518" s="33">
        <v>11.263347354676988</v>
      </c>
    </row>
    <row r="37519" spans="7:12" x14ac:dyDescent="0.25">
      <c r="G37519" s="21"/>
      <c r="H37519" s="21"/>
      <c r="I37519" s="21"/>
      <c r="K37519" s="32">
        <v>0</v>
      </c>
      <c r="L37519" s="33">
        <v>0</v>
      </c>
    </row>
    <row r="37520" spans="7:12" x14ac:dyDescent="0.25">
      <c r="G37520" s="21"/>
      <c r="H37520" s="21"/>
      <c r="I37520" s="21"/>
      <c r="K37520" s="32">
        <v>39.894228040143268</v>
      </c>
      <c r="L37520" s="33">
        <v>27.68622798494037</v>
      </c>
    </row>
    <row r="37521" spans="7:12" x14ac:dyDescent="0.25">
      <c r="G37521" s="21"/>
      <c r="H37521" s="21"/>
      <c r="I37521" s="21"/>
      <c r="K37521" s="32">
        <v>11.968268412042981</v>
      </c>
      <c r="L37521" s="33">
        <v>10.986756799998913</v>
      </c>
    </row>
    <row r="37522" spans="7:12" x14ac:dyDescent="0.25">
      <c r="G37522" s="21"/>
      <c r="H37522" s="21"/>
      <c r="I37522" s="21"/>
      <c r="K37522" s="32">
        <v>43.883650844157593</v>
      </c>
      <c r="L37522" s="33">
        <v>70.262007247445496</v>
      </c>
    </row>
    <row r="37523" spans="7:12" x14ac:dyDescent="0.25">
      <c r="G37523" s="21"/>
      <c r="H37523" s="21"/>
      <c r="I37523" s="21"/>
      <c r="K37523" s="32">
        <v>7.9788456080286538</v>
      </c>
      <c r="L37523" s="33">
        <v>27.741188210628088</v>
      </c>
    </row>
    <row r="37524" spans="7:12" x14ac:dyDescent="0.25">
      <c r="G37524" s="21"/>
      <c r="H37524" s="21"/>
      <c r="I37524" s="21"/>
      <c r="K37524" s="32">
        <v>0</v>
      </c>
      <c r="L37524" s="33">
        <v>0</v>
      </c>
    </row>
    <row r="37525" spans="7:12" x14ac:dyDescent="0.25">
      <c r="G37525" s="21"/>
      <c r="H37525" s="21"/>
      <c r="I37525" s="21"/>
      <c r="K37525" s="32">
        <v>7.9788456080286538</v>
      </c>
      <c r="L37525" s="33">
        <v>0</v>
      </c>
    </row>
    <row r="37526" spans="7:12" x14ac:dyDescent="0.25">
      <c r="G37526" s="21"/>
      <c r="H37526" s="21"/>
      <c r="I37526" s="21"/>
      <c r="K37526" s="32">
        <v>11.968268412042981</v>
      </c>
      <c r="L37526" s="33">
        <v>5.6001059597601106</v>
      </c>
    </row>
    <row r="37527" spans="7:12" x14ac:dyDescent="0.25">
      <c r="G37527" s="21"/>
      <c r="H37527" s="21"/>
      <c r="I37527" s="21"/>
      <c r="K37527" s="32">
        <v>11.968268412042981</v>
      </c>
      <c r="L37527" s="33">
        <v>4.1970827785657256</v>
      </c>
    </row>
    <row r="37528" spans="7:12" x14ac:dyDescent="0.25">
      <c r="G37528" s="21"/>
      <c r="H37528" s="21"/>
      <c r="I37528" s="21"/>
      <c r="K37528" s="32">
        <v>35.904805236128944</v>
      </c>
      <c r="L37528" s="33">
        <v>25.188238927177629</v>
      </c>
    </row>
    <row r="37529" spans="7:12" x14ac:dyDescent="0.25">
      <c r="G37529" s="21"/>
      <c r="H37529" s="21"/>
      <c r="I37529" s="21"/>
      <c r="K37529" s="32">
        <v>15.957691216057308</v>
      </c>
      <c r="L37529" s="33">
        <v>13.283843822446409</v>
      </c>
    </row>
    <row r="37530" spans="7:12" x14ac:dyDescent="0.25">
      <c r="G37530" s="21"/>
      <c r="H37530" s="21"/>
      <c r="I37530" s="21"/>
      <c r="K37530" s="32">
        <v>0</v>
      </c>
      <c r="L37530" s="33">
        <v>0</v>
      </c>
    </row>
    <row r="37531" spans="7:12" x14ac:dyDescent="0.25">
      <c r="G37531" s="21"/>
      <c r="H37531" s="21"/>
      <c r="I37531" s="21"/>
      <c r="K37531" s="32">
        <v>0</v>
      </c>
      <c r="L37531" s="33">
        <v>0</v>
      </c>
    </row>
    <row r="37532" spans="7:12" x14ac:dyDescent="0.25">
      <c r="G37532" s="21"/>
      <c r="H37532" s="21"/>
      <c r="I37532" s="21"/>
      <c r="K37532" s="32">
        <v>15.957691216057308</v>
      </c>
      <c r="L37532" s="33">
        <v>14.993042082008655</v>
      </c>
    </row>
    <row r="37533" spans="7:12" x14ac:dyDescent="0.25">
      <c r="G37533" s="21"/>
      <c r="H37533" s="21"/>
      <c r="I37533" s="21"/>
      <c r="K37533" s="32">
        <v>27.925959628100291</v>
      </c>
      <c r="L37533" s="33">
        <v>13.136954676136845</v>
      </c>
    </row>
    <row r="37534" spans="7:12" x14ac:dyDescent="0.25">
      <c r="G37534" s="21"/>
      <c r="H37534" s="21"/>
      <c r="I37534" s="21"/>
      <c r="K37534" s="32">
        <v>0</v>
      </c>
      <c r="L37534" s="33">
        <v>0</v>
      </c>
    </row>
    <row r="37535" spans="7:12" x14ac:dyDescent="0.25">
      <c r="G37535" s="21"/>
      <c r="H37535" s="21"/>
      <c r="I37535" s="21"/>
      <c r="K37535" s="32">
        <v>0</v>
      </c>
      <c r="L37535" s="33">
        <v>0</v>
      </c>
    </row>
    <row r="37536" spans="7:12" x14ac:dyDescent="0.25">
      <c r="G37536" s="21"/>
      <c r="H37536" s="21"/>
      <c r="I37536" s="21"/>
      <c r="K37536" s="32">
        <v>0</v>
      </c>
      <c r="L37536" s="33">
        <v>0</v>
      </c>
    </row>
    <row r="37537" spans="7:12" x14ac:dyDescent="0.25">
      <c r="G37537" s="21"/>
      <c r="H37537" s="21"/>
      <c r="I37537" s="21"/>
      <c r="K37537" s="32">
        <v>35.904805236128944</v>
      </c>
      <c r="L37537" s="33">
        <v>41.846558087040954</v>
      </c>
    </row>
    <row r="37538" spans="7:12" x14ac:dyDescent="0.25">
      <c r="G37538" s="21"/>
      <c r="H37538" s="21"/>
      <c r="I37538" s="21"/>
      <c r="K37538" s="32">
        <v>11.968268412042981</v>
      </c>
      <c r="L37538" s="33">
        <v>15.602287920643864</v>
      </c>
    </row>
    <row r="37539" spans="7:12" x14ac:dyDescent="0.25">
      <c r="G37539" s="21"/>
      <c r="H37539" s="21"/>
      <c r="I37539" s="21"/>
      <c r="K37539" s="32">
        <v>7.9788456080286538</v>
      </c>
      <c r="L37539" s="33">
        <v>0</v>
      </c>
    </row>
    <row r="37540" spans="7:12" x14ac:dyDescent="0.25">
      <c r="G37540" s="21"/>
      <c r="H37540" s="21"/>
      <c r="I37540" s="21"/>
      <c r="K37540" s="32">
        <v>0</v>
      </c>
      <c r="L37540" s="33">
        <v>0</v>
      </c>
    </row>
    <row r="37541" spans="7:12" x14ac:dyDescent="0.25">
      <c r="G37541" s="21"/>
      <c r="H37541" s="21"/>
      <c r="I37541" s="21"/>
      <c r="K37541" s="32">
        <v>3.9894228040143269</v>
      </c>
      <c r="L37541" s="33">
        <v>0</v>
      </c>
    </row>
    <row r="37542" spans="7:12" x14ac:dyDescent="0.25">
      <c r="G37542" s="21"/>
      <c r="H37542" s="21"/>
      <c r="I37542" s="21"/>
      <c r="K37542" s="32">
        <v>0</v>
      </c>
      <c r="L37542" s="33">
        <v>0</v>
      </c>
    </row>
    <row r="37543" spans="7:12" x14ac:dyDescent="0.25">
      <c r="G37543" s="21"/>
      <c r="H37543" s="21"/>
      <c r="I37543" s="21"/>
      <c r="K37543" s="32">
        <v>35.904805236128944</v>
      </c>
      <c r="L37543" s="33">
        <v>35.700388092518835</v>
      </c>
    </row>
    <row r="37544" spans="7:12" x14ac:dyDescent="0.25">
      <c r="G37544" s="21"/>
      <c r="H37544" s="21"/>
      <c r="I37544" s="21"/>
      <c r="K37544" s="32">
        <v>11.968268412042981</v>
      </c>
      <c r="L37544" s="33">
        <v>0</v>
      </c>
    </row>
    <row r="37545" spans="7:12" x14ac:dyDescent="0.25">
      <c r="G37545" s="21"/>
      <c r="H37545" s="21"/>
      <c r="I37545" s="21"/>
      <c r="K37545" s="32">
        <v>0</v>
      </c>
      <c r="L37545" s="33">
        <v>0</v>
      </c>
    </row>
    <row r="37546" spans="7:12" x14ac:dyDescent="0.25">
      <c r="G37546" s="21"/>
      <c r="H37546" s="21"/>
      <c r="I37546" s="21"/>
      <c r="K37546" s="32">
        <v>35.904805236128944</v>
      </c>
      <c r="L37546" s="33">
        <v>52.618792973113266</v>
      </c>
    </row>
    <row r="37547" spans="7:12" x14ac:dyDescent="0.25">
      <c r="G37547" s="21"/>
      <c r="H37547" s="21"/>
      <c r="I37547" s="21"/>
      <c r="K37547" s="32">
        <v>3.9894228040143269</v>
      </c>
      <c r="L37547" s="33">
        <v>0</v>
      </c>
    </row>
    <row r="37548" spans="7:12" x14ac:dyDescent="0.25">
      <c r="G37548" s="21"/>
      <c r="H37548" s="21"/>
      <c r="I37548" s="21"/>
      <c r="K37548" s="32">
        <v>15.957691216057308</v>
      </c>
      <c r="L37548" s="33">
        <v>15.414581062953859</v>
      </c>
    </row>
    <row r="37549" spans="7:12" x14ac:dyDescent="0.25">
      <c r="G37549" s="21"/>
      <c r="H37549" s="21"/>
      <c r="I37549" s="21"/>
      <c r="K37549" s="32">
        <v>27.925959628100291</v>
      </c>
      <c r="L37549" s="33">
        <v>12.314155078047065</v>
      </c>
    </row>
    <row r="37550" spans="7:12" x14ac:dyDescent="0.25">
      <c r="G37550" s="21"/>
      <c r="H37550" s="21"/>
      <c r="I37550" s="21"/>
      <c r="K37550" s="32">
        <v>0</v>
      </c>
      <c r="L37550" s="33">
        <v>0</v>
      </c>
    </row>
    <row r="37551" spans="7:12" x14ac:dyDescent="0.25">
      <c r="G37551" s="21"/>
      <c r="H37551" s="21"/>
      <c r="I37551" s="21"/>
      <c r="K37551" s="32">
        <v>11.968268412042981</v>
      </c>
      <c r="L37551" s="33">
        <v>41.502461863397855</v>
      </c>
    </row>
    <row r="37552" spans="7:12" x14ac:dyDescent="0.25">
      <c r="G37552" s="21"/>
      <c r="H37552" s="21"/>
      <c r="I37552" s="21"/>
      <c r="K37552" s="32">
        <v>0</v>
      </c>
      <c r="L37552" s="33">
        <v>0</v>
      </c>
    </row>
    <row r="37553" spans="7:12" x14ac:dyDescent="0.25">
      <c r="G37553" s="21"/>
      <c r="H37553" s="21"/>
      <c r="I37553" s="21"/>
      <c r="K37553" s="32">
        <v>0</v>
      </c>
      <c r="L37553" s="33">
        <v>0</v>
      </c>
    </row>
    <row r="37554" spans="7:12" x14ac:dyDescent="0.25">
      <c r="G37554" s="21"/>
      <c r="H37554" s="21"/>
      <c r="I37554" s="21"/>
      <c r="K37554" s="32">
        <v>3.9894228040143269</v>
      </c>
      <c r="L37554" s="33">
        <v>8.8140247165235976</v>
      </c>
    </row>
    <row r="37555" spans="7:12" x14ac:dyDescent="0.25">
      <c r="G37555" s="21"/>
      <c r="H37555" s="21"/>
      <c r="I37555" s="21"/>
      <c r="K37555" s="32">
        <v>47.873073648171918</v>
      </c>
      <c r="L37555" s="33">
        <v>71.997065855057414</v>
      </c>
    </row>
    <row r="37556" spans="7:12" x14ac:dyDescent="0.25">
      <c r="G37556" s="21"/>
      <c r="H37556" s="21"/>
      <c r="I37556" s="21"/>
      <c r="K37556" s="32">
        <v>31.915382432114619</v>
      </c>
      <c r="L37556" s="33">
        <v>38.795224741688813</v>
      </c>
    </row>
    <row r="37557" spans="7:12" x14ac:dyDescent="0.25">
      <c r="G37557" s="21"/>
      <c r="H37557" s="21"/>
      <c r="I37557" s="21"/>
      <c r="K37557" s="32">
        <v>3.9894228040143269</v>
      </c>
      <c r="L37557" s="33">
        <v>23.437989161069449</v>
      </c>
    </row>
    <row r="37558" spans="7:12" x14ac:dyDescent="0.25">
      <c r="G37558" s="21"/>
      <c r="H37558" s="21"/>
      <c r="I37558" s="21"/>
      <c r="K37558" s="32">
        <v>23.936536824085962</v>
      </c>
      <c r="L37558" s="33">
        <v>35.04263211938158</v>
      </c>
    </row>
    <row r="37559" spans="7:12" x14ac:dyDescent="0.25">
      <c r="G37559" s="21"/>
      <c r="H37559" s="21"/>
      <c r="I37559" s="21"/>
      <c r="K37559" s="32">
        <v>0</v>
      </c>
      <c r="L37559" s="33">
        <v>0</v>
      </c>
    </row>
    <row r="37560" spans="7:12" x14ac:dyDescent="0.25">
      <c r="G37560" s="21"/>
      <c r="H37560" s="21"/>
      <c r="I37560" s="21"/>
      <c r="K37560" s="32">
        <v>19.947114020071634</v>
      </c>
      <c r="L37560" s="33">
        <v>20.806025127281142</v>
      </c>
    </row>
    <row r="37561" spans="7:12" x14ac:dyDescent="0.25">
      <c r="G37561" s="21"/>
      <c r="H37561" s="21"/>
      <c r="I37561" s="21"/>
      <c r="K37561" s="32">
        <v>23.936536824085962</v>
      </c>
      <c r="L37561" s="33">
        <v>54.577849978648715</v>
      </c>
    </row>
    <row r="37562" spans="7:12" x14ac:dyDescent="0.25">
      <c r="G37562" s="21"/>
      <c r="H37562" s="21"/>
      <c r="I37562" s="21"/>
      <c r="K37562" s="32">
        <v>3.9894228040143269</v>
      </c>
      <c r="L37562" s="33">
        <v>13.535104958762014</v>
      </c>
    </row>
    <row r="37563" spans="7:12" x14ac:dyDescent="0.25">
      <c r="G37563" s="21"/>
      <c r="H37563" s="21"/>
      <c r="I37563" s="21"/>
      <c r="K37563" s="32">
        <v>27.925959628100291</v>
      </c>
      <c r="L37563" s="33">
        <v>3.6029357724514095</v>
      </c>
    </row>
    <row r="37564" spans="7:12" x14ac:dyDescent="0.25">
      <c r="G37564" s="21"/>
      <c r="H37564" s="21"/>
      <c r="I37564" s="21"/>
      <c r="K37564" s="32">
        <v>11.968268412042981</v>
      </c>
      <c r="L37564" s="33">
        <v>13.606409428792679</v>
      </c>
    </row>
    <row r="37565" spans="7:12" x14ac:dyDescent="0.25">
      <c r="G37565" s="21"/>
      <c r="H37565" s="21"/>
      <c r="I37565" s="21"/>
      <c r="K37565" s="32">
        <v>3.9894228040143269</v>
      </c>
      <c r="L37565" s="33">
        <v>0</v>
      </c>
    </row>
    <row r="37566" spans="7:12" x14ac:dyDescent="0.25">
      <c r="G37566" s="21"/>
      <c r="H37566" s="21"/>
      <c r="I37566" s="21"/>
      <c r="K37566" s="32">
        <v>11.968268412042981</v>
      </c>
      <c r="L37566" s="33">
        <v>25.993914846671668</v>
      </c>
    </row>
    <row r="37567" spans="7:12" x14ac:dyDescent="0.25">
      <c r="G37567" s="21"/>
      <c r="H37567" s="21"/>
      <c r="I37567" s="21"/>
      <c r="K37567" s="32">
        <v>0</v>
      </c>
      <c r="L37567" s="33">
        <v>0</v>
      </c>
    </row>
    <row r="37568" spans="7:12" x14ac:dyDescent="0.25">
      <c r="G37568" s="21"/>
      <c r="H37568" s="21"/>
      <c r="I37568" s="21"/>
      <c r="K37568" s="32">
        <v>19.947114020071634</v>
      </c>
      <c r="L37568" s="33">
        <v>23.151854165379177</v>
      </c>
    </row>
    <row r="37569" spans="7:12" x14ac:dyDescent="0.25">
      <c r="G37569" s="21"/>
      <c r="H37569" s="21"/>
      <c r="I37569" s="21"/>
      <c r="K37569" s="32">
        <v>3.9894228040143269</v>
      </c>
      <c r="L37569" s="33">
        <v>0</v>
      </c>
    </row>
    <row r="37570" spans="7:12" x14ac:dyDescent="0.25">
      <c r="G37570" s="21"/>
      <c r="H37570" s="21"/>
      <c r="I37570" s="21"/>
      <c r="K37570" s="32">
        <v>39.894228040143268</v>
      </c>
      <c r="L37570" s="33">
        <v>42.564970281846129</v>
      </c>
    </row>
    <row r="37571" spans="7:12" x14ac:dyDescent="0.25">
      <c r="G37571" s="21"/>
      <c r="H37571" s="21"/>
      <c r="I37571" s="21"/>
      <c r="K37571" s="32">
        <v>3.9894228040143269</v>
      </c>
      <c r="L37571" s="33">
        <v>0</v>
      </c>
    </row>
    <row r="37572" spans="7:12" x14ac:dyDescent="0.25">
      <c r="G37572" s="21"/>
      <c r="H37572" s="21"/>
      <c r="I37572" s="21"/>
      <c r="K37572" s="32">
        <v>11.968268412042981</v>
      </c>
      <c r="L37572" s="33">
        <v>0</v>
      </c>
    </row>
    <row r="37573" spans="7:12" x14ac:dyDescent="0.25">
      <c r="G37573" s="21"/>
      <c r="H37573" s="21"/>
      <c r="I37573" s="21"/>
      <c r="K37573" s="32">
        <v>7.9788456080286538</v>
      </c>
      <c r="L37573" s="33">
        <v>8.2207679386377102</v>
      </c>
    </row>
    <row r="37574" spans="7:12" x14ac:dyDescent="0.25">
      <c r="G37574" s="21"/>
      <c r="H37574" s="21"/>
      <c r="I37574" s="21"/>
      <c r="K37574" s="32">
        <v>0</v>
      </c>
      <c r="L37574" s="33">
        <v>0</v>
      </c>
    </row>
    <row r="37575" spans="7:12" x14ac:dyDescent="0.25">
      <c r="G37575" s="21"/>
      <c r="H37575" s="21"/>
      <c r="I37575" s="21"/>
      <c r="K37575" s="32">
        <v>7.9788456080286538</v>
      </c>
      <c r="L37575" s="33">
        <v>3.5512436015153517</v>
      </c>
    </row>
    <row r="37576" spans="7:12" x14ac:dyDescent="0.25">
      <c r="G37576" s="21"/>
      <c r="H37576" s="21"/>
      <c r="I37576" s="21"/>
      <c r="K37576" s="32">
        <v>0</v>
      </c>
      <c r="L37576" s="33">
        <v>0</v>
      </c>
    </row>
    <row r="37577" spans="7:12" x14ac:dyDescent="0.25">
      <c r="G37577" s="21"/>
      <c r="H37577" s="21"/>
      <c r="I37577" s="21"/>
      <c r="K37577" s="32">
        <v>11.968268412042981</v>
      </c>
      <c r="L37577" s="33">
        <v>2.5141446854826777</v>
      </c>
    </row>
    <row r="37578" spans="7:12" x14ac:dyDescent="0.25">
      <c r="G37578" s="21"/>
      <c r="H37578" s="21"/>
      <c r="I37578" s="21"/>
      <c r="K37578" s="32">
        <v>3.9894228040143269</v>
      </c>
      <c r="L37578" s="33">
        <v>0</v>
      </c>
    </row>
    <row r="37579" spans="7:12" x14ac:dyDescent="0.25">
      <c r="G37579" s="21"/>
      <c r="H37579" s="21"/>
      <c r="I37579" s="21"/>
      <c r="K37579" s="32">
        <v>11.968268412042981</v>
      </c>
      <c r="L37579" s="33">
        <v>0</v>
      </c>
    </row>
    <row r="37580" spans="7:12" x14ac:dyDescent="0.25">
      <c r="G37580" s="21"/>
      <c r="H37580" s="21"/>
      <c r="I37580" s="21"/>
      <c r="K37580" s="32">
        <v>3.9894228040143269</v>
      </c>
      <c r="L37580" s="33">
        <v>0</v>
      </c>
    </row>
    <row r="37581" spans="7:12" x14ac:dyDescent="0.25">
      <c r="G37581" s="21"/>
      <c r="H37581" s="21"/>
      <c r="I37581" s="21"/>
      <c r="K37581" s="32">
        <v>0</v>
      </c>
      <c r="L37581" s="33">
        <v>0</v>
      </c>
    </row>
    <row r="37582" spans="7:12" x14ac:dyDescent="0.25">
      <c r="G37582" s="21"/>
      <c r="H37582" s="21"/>
      <c r="I37582" s="21"/>
      <c r="K37582" s="32">
        <v>3.9894228040143269</v>
      </c>
      <c r="L37582" s="33">
        <v>0</v>
      </c>
    </row>
    <row r="37583" spans="7:12" x14ac:dyDescent="0.25">
      <c r="G37583" s="21"/>
      <c r="H37583" s="21"/>
      <c r="I37583" s="21"/>
      <c r="K37583" s="32">
        <v>11.968268412042981</v>
      </c>
      <c r="L37583" s="33">
        <v>10.97914302648131</v>
      </c>
    </row>
    <row r="37584" spans="7:12" x14ac:dyDescent="0.25">
      <c r="G37584" s="21"/>
      <c r="H37584" s="21"/>
      <c r="I37584" s="21"/>
      <c r="K37584" s="32">
        <v>3.9894228040143269</v>
      </c>
      <c r="L37584" s="33">
        <v>0</v>
      </c>
    </row>
    <row r="37585" spans="7:12" x14ac:dyDescent="0.25">
      <c r="G37585" s="21"/>
      <c r="H37585" s="21"/>
      <c r="I37585" s="21"/>
      <c r="K37585" s="32">
        <v>7.9788456080286538</v>
      </c>
      <c r="L37585" s="33">
        <v>0.21624405397119326</v>
      </c>
    </row>
    <row r="37586" spans="7:12" x14ac:dyDescent="0.25">
      <c r="G37586" s="21"/>
      <c r="H37586" s="21"/>
      <c r="I37586" s="21"/>
      <c r="K37586" s="32">
        <v>11.968268412042981</v>
      </c>
      <c r="L37586" s="33">
        <v>1.3579786953945328</v>
      </c>
    </row>
    <row r="37587" spans="7:12" x14ac:dyDescent="0.25">
      <c r="G37587" s="21"/>
      <c r="H37587" s="21"/>
      <c r="I37587" s="21"/>
      <c r="K37587" s="32">
        <v>3.9894228040143269</v>
      </c>
      <c r="L37587" s="33">
        <v>0</v>
      </c>
    </row>
    <row r="37588" spans="7:12" x14ac:dyDescent="0.25">
      <c r="G37588" s="21"/>
      <c r="H37588" s="21"/>
      <c r="I37588" s="21"/>
      <c r="K37588" s="32">
        <v>7.9788456080286538</v>
      </c>
      <c r="L37588" s="33">
        <v>9.3231370113165095</v>
      </c>
    </row>
    <row r="37589" spans="7:12" x14ac:dyDescent="0.25">
      <c r="G37589" s="21"/>
      <c r="H37589" s="21"/>
      <c r="I37589" s="21"/>
      <c r="K37589" s="32">
        <v>23.936536824085962</v>
      </c>
      <c r="L37589" s="33">
        <v>36.588386191377836</v>
      </c>
    </row>
    <row r="37590" spans="7:12" x14ac:dyDescent="0.25">
      <c r="G37590" s="21"/>
      <c r="H37590" s="21"/>
      <c r="I37590" s="21"/>
      <c r="K37590" s="32">
        <v>19.947114020071634</v>
      </c>
      <c r="L37590" s="33">
        <v>7.9338420518550663</v>
      </c>
    </row>
    <row r="37591" spans="7:12" x14ac:dyDescent="0.25">
      <c r="G37591" s="21"/>
      <c r="H37591" s="21"/>
      <c r="I37591" s="21"/>
      <c r="K37591" s="32">
        <v>7.9788456080286538</v>
      </c>
      <c r="L37591" s="33">
        <v>0</v>
      </c>
    </row>
    <row r="37592" spans="7:12" x14ac:dyDescent="0.25">
      <c r="G37592" s="21"/>
      <c r="H37592" s="21"/>
      <c r="I37592" s="21"/>
      <c r="K37592" s="32">
        <v>0</v>
      </c>
      <c r="L37592" s="33">
        <v>0</v>
      </c>
    </row>
    <row r="37593" spans="7:12" x14ac:dyDescent="0.25">
      <c r="G37593" s="21"/>
      <c r="H37593" s="21"/>
      <c r="I37593" s="21"/>
      <c r="K37593" s="32">
        <v>0</v>
      </c>
      <c r="L37593" s="33">
        <v>0</v>
      </c>
    </row>
    <row r="37594" spans="7:12" x14ac:dyDescent="0.25">
      <c r="G37594" s="21"/>
      <c r="H37594" s="21"/>
      <c r="I37594" s="21"/>
      <c r="K37594" s="32">
        <v>31.915382432114619</v>
      </c>
      <c r="L37594" s="33">
        <v>9.1221381141283278</v>
      </c>
    </row>
    <row r="37595" spans="7:12" x14ac:dyDescent="0.25">
      <c r="G37595" s="21"/>
      <c r="H37595" s="21"/>
      <c r="I37595" s="21"/>
      <c r="K37595" s="32">
        <v>0</v>
      </c>
      <c r="L37595" s="33">
        <v>0</v>
      </c>
    </row>
    <row r="37596" spans="7:12" x14ac:dyDescent="0.25">
      <c r="G37596" s="21"/>
      <c r="H37596" s="21"/>
      <c r="I37596" s="21"/>
      <c r="K37596" s="32">
        <v>7.9788456080286538</v>
      </c>
      <c r="L37596" s="33">
        <v>21.818971027988674</v>
      </c>
    </row>
    <row r="37597" spans="7:12" x14ac:dyDescent="0.25">
      <c r="G37597" s="21"/>
      <c r="H37597" s="21"/>
      <c r="I37597" s="21"/>
      <c r="K37597" s="32">
        <v>0</v>
      </c>
      <c r="L37597" s="33">
        <v>0</v>
      </c>
    </row>
    <row r="37598" spans="7:12" x14ac:dyDescent="0.25">
      <c r="G37598" s="21"/>
      <c r="H37598" s="21"/>
      <c r="I37598" s="21"/>
      <c r="K37598" s="32">
        <v>19.947114020071634</v>
      </c>
      <c r="L37598" s="33">
        <v>21.337875419408348</v>
      </c>
    </row>
    <row r="37599" spans="7:12" x14ac:dyDescent="0.25">
      <c r="G37599" s="21"/>
      <c r="H37599" s="21"/>
      <c r="I37599" s="21"/>
      <c r="K37599" s="32">
        <v>7.9788456080286538</v>
      </c>
      <c r="L37599" s="33">
        <v>13.916732821245724</v>
      </c>
    </row>
    <row r="37600" spans="7:12" x14ac:dyDescent="0.25">
      <c r="G37600" s="21"/>
      <c r="H37600" s="21"/>
      <c r="I37600" s="21"/>
      <c r="K37600" s="32">
        <v>23.936536824085962</v>
      </c>
      <c r="L37600" s="33">
        <v>49.456901612969496</v>
      </c>
    </row>
    <row r="37601" spans="7:12" x14ac:dyDescent="0.25">
      <c r="G37601" s="21"/>
      <c r="H37601" s="21"/>
      <c r="I37601" s="21"/>
      <c r="K37601" s="32">
        <v>0</v>
      </c>
      <c r="L37601" s="33">
        <v>0</v>
      </c>
    </row>
    <row r="37602" spans="7:12" x14ac:dyDescent="0.25">
      <c r="G37602" s="21"/>
      <c r="H37602" s="21"/>
      <c r="I37602" s="21"/>
      <c r="K37602" s="32">
        <v>3.9894228040143269</v>
      </c>
      <c r="L37602" s="33">
        <v>0</v>
      </c>
    </row>
    <row r="37603" spans="7:12" x14ac:dyDescent="0.25">
      <c r="G37603" s="21"/>
      <c r="H37603" s="21"/>
      <c r="I37603" s="21"/>
      <c r="K37603" s="32">
        <v>19.947114020071634</v>
      </c>
      <c r="L37603" s="33">
        <v>52.033942897428005</v>
      </c>
    </row>
    <row r="37604" spans="7:12" x14ac:dyDescent="0.25">
      <c r="G37604" s="21"/>
      <c r="H37604" s="21"/>
      <c r="I37604" s="21"/>
      <c r="K37604" s="32">
        <v>3.9894228040143269</v>
      </c>
      <c r="L37604" s="33">
        <v>0</v>
      </c>
    </row>
    <row r="37605" spans="7:12" x14ac:dyDescent="0.25">
      <c r="G37605" s="21"/>
      <c r="H37605" s="21"/>
      <c r="I37605" s="21"/>
      <c r="K37605" s="32">
        <v>0</v>
      </c>
      <c r="L37605" s="33">
        <v>0</v>
      </c>
    </row>
    <row r="37606" spans="7:12" x14ac:dyDescent="0.25">
      <c r="G37606" s="21"/>
      <c r="H37606" s="21"/>
      <c r="I37606" s="21"/>
      <c r="K37606" s="32">
        <v>0</v>
      </c>
      <c r="L37606" s="33">
        <v>0</v>
      </c>
    </row>
    <row r="37607" spans="7:12" x14ac:dyDescent="0.25">
      <c r="G37607" s="21"/>
      <c r="H37607" s="21"/>
      <c r="I37607" s="21"/>
      <c r="K37607" s="32">
        <v>0</v>
      </c>
      <c r="L37607" s="33">
        <v>0</v>
      </c>
    </row>
    <row r="37608" spans="7:12" x14ac:dyDescent="0.25">
      <c r="G37608" s="21"/>
      <c r="H37608" s="21"/>
      <c r="I37608" s="21"/>
      <c r="K37608" s="32">
        <v>43.883650844157593</v>
      </c>
      <c r="L37608" s="33">
        <v>32.225860753513068</v>
      </c>
    </row>
    <row r="37609" spans="7:12" x14ac:dyDescent="0.25">
      <c r="G37609" s="21"/>
      <c r="H37609" s="21"/>
      <c r="I37609" s="21"/>
      <c r="K37609" s="32">
        <v>71.809610472257873</v>
      </c>
      <c r="L37609" s="33">
        <v>125.74285114103644</v>
      </c>
    </row>
    <row r="37610" spans="7:12" x14ac:dyDescent="0.25">
      <c r="G37610" s="21"/>
      <c r="H37610" s="21"/>
      <c r="I37610" s="21"/>
      <c r="K37610" s="32">
        <v>11.968268412042981</v>
      </c>
      <c r="L37610" s="33">
        <v>2.0513116653723982</v>
      </c>
    </row>
    <row r="37611" spans="7:12" x14ac:dyDescent="0.25">
      <c r="G37611" s="21"/>
      <c r="H37611" s="21"/>
      <c r="I37611" s="21"/>
      <c r="K37611" s="32">
        <v>23.936536824085962</v>
      </c>
      <c r="L37611" s="33">
        <v>5.1550793804252493</v>
      </c>
    </row>
    <row r="37612" spans="7:12" x14ac:dyDescent="0.25">
      <c r="G37612" s="21"/>
      <c r="H37612" s="21"/>
      <c r="I37612" s="21"/>
      <c r="K37612" s="32">
        <v>27.925959628100291</v>
      </c>
      <c r="L37612" s="33">
        <v>22.927483295523039</v>
      </c>
    </row>
    <row r="37613" spans="7:12" x14ac:dyDescent="0.25">
      <c r="G37613" s="21"/>
      <c r="H37613" s="21"/>
      <c r="I37613" s="21"/>
      <c r="K37613" s="32">
        <v>0</v>
      </c>
      <c r="L37613" s="33">
        <v>0</v>
      </c>
    </row>
    <row r="37614" spans="7:12" x14ac:dyDescent="0.25">
      <c r="G37614" s="21"/>
      <c r="H37614" s="21"/>
      <c r="I37614" s="21"/>
      <c r="K37614" s="32">
        <v>0</v>
      </c>
      <c r="L37614" s="33">
        <v>0</v>
      </c>
    </row>
    <row r="37615" spans="7:12" x14ac:dyDescent="0.25">
      <c r="G37615" s="21"/>
      <c r="H37615" s="21"/>
      <c r="I37615" s="21"/>
      <c r="K37615" s="32">
        <v>3.9894228040143269</v>
      </c>
      <c r="L37615" s="33">
        <v>0</v>
      </c>
    </row>
    <row r="37616" spans="7:12" x14ac:dyDescent="0.25">
      <c r="G37616" s="21"/>
      <c r="H37616" s="21"/>
      <c r="I37616" s="21"/>
      <c r="K37616" s="32">
        <v>3.9894228040143269</v>
      </c>
      <c r="L37616" s="33">
        <v>19.793305726818179</v>
      </c>
    </row>
    <row r="37617" spans="7:12" x14ac:dyDescent="0.25">
      <c r="G37617" s="21"/>
      <c r="H37617" s="21"/>
      <c r="I37617" s="21"/>
      <c r="K37617" s="32">
        <v>15.957691216057308</v>
      </c>
      <c r="L37617" s="33">
        <v>0</v>
      </c>
    </row>
    <row r="37618" spans="7:12" x14ac:dyDescent="0.25">
      <c r="G37618" s="21"/>
      <c r="H37618" s="21"/>
      <c r="I37618" s="21"/>
      <c r="K37618" s="32">
        <v>0</v>
      </c>
      <c r="L37618" s="33">
        <v>0</v>
      </c>
    </row>
    <row r="37619" spans="7:12" x14ac:dyDescent="0.25">
      <c r="G37619" s="21"/>
      <c r="H37619" s="21"/>
      <c r="I37619" s="21"/>
      <c r="K37619" s="32">
        <v>3.9894228040143269</v>
      </c>
      <c r="L37619" s="33">
        <v>17.471208203459547</v>
      </c>
    </row>
    <row r="37620" spans="7:12" x14ac:dyDescent="0.25">
      <c r="G37620" s="21"/>
      <c r="H37620" s="21"/>
      <c r="I37620" s="21"/>
      <c r="K37620" s="32">
        <v>7.9788456080286538</v>
      </c>
      <c r="L37620" s="33">
        <v>0</v>
      </c>
    </row>
    <row r="37621" spans="7:12" x14ac:dyDescent="0.25">
      <c r="G37621" s="21"/>
      <c r="H37621" s="21"/>
      <c r="I37621" s="21"/>
      <c r="K37621" s="32">
        <v>15.957691216057308</v>
      </c>
      <c r="L37621" s="33">
        <v>17.52668786295478</v>
      </c>
    </row>
    <row r="37622" spans="7:12" x14ac:dyDescent="0.25">
      <c r="G37622" s="21"/>
      <c r="H37622" s="21"/>
      <c r="I37622" s="21"/>
      <c r="K37622" s="32">
        <v>3.9894228040143269</v>
      </c>
      <c r="L37622" s="33">
        <v>24.312869865145899</v>
      </c>
    </row>
    <row r="37623" spans="7:12" x14ac:dyDescent="0.25">
      <c r="G37623" s="21"/>
      <c r="H37623" s="21"/>
      <c r="I37623" s="21"/>
      <c r="K37623" s="32">
        <v>3.9894228040143269</v>
      </c>
      <c r="L37623" s="33">
        <v>0</v>
      </c>
    </row>
    <row r="37624" spans="7:12" x14ac:dyDescent="0.25">
      <c r="G37624" s="21"/>
      <c r="H37624" s="21"/>
      <c r="I37624" s="21"/>
      <c r="K37624" s="32">
        <v>31.915382432114619</v>
      </c>
      <c r="L37624" s="33">
        <v>50.972241476964555</v>
      </c>
    </row>
    <row r="37625" spans="7:12" x14ac:dyDescent="0.25">
      <c r="G37625" s="21"/>
      <c r="H37625" s="21"/>
      <c r="I37625" s="21"/>
      <c r="K37625" s="32">
        <v>3.9894228040143269</v>
      </c>
      <c r="L37625" s="33">
        <v>0</v>
      </c>
    </row>
    <row r="37626" spans="7:12" x14ac:dyDescent="0.25">
      <c r="G37626" s="21"/>
      <c r="H37626" s="21"/>
      <c r="I37626" s="21"/>
      <c r="K37626" s="32">
        <v>3.9894228040143269</v>
      </c>
      <c r="L37626" s="33">
        <v>7.6022379002793761</v>
      </c>
    </row>
    <row r="37627" spans="7:12" x14ac:dyDescent="0.25">
      <c r="G37627" s="21"/>
      <c r="H37627" s="21"/>
      <c r="I37627" s="21"/>
      <c r="K37627" s="32">
        <v>3.9894228040143269</v>
      </c>
      <c r="L37627" s="33">
        <v>2.5221042874652495</v>
      </c>
    </row>
    <row r="37628" spans="7:12" x14ac:dyDescent="0.25">
      <c r="G37628" s="21"/>
      <c r="H37628" s="21"/>
      <c r="I37628" s="21"/>
      <c r="K37628" s="32">
        <v>7.9788456080286538</v>
      </c>
      <c r="L37628" s="33">
        <v>6.5537612011273216</v>
      </c>
    </row>
    <row r="37629" spans="7:12" x14ac:dyDescent="0.25">
      <c r="G37629" s="21"/>
      <c r="H37629" s="21"/>
      <c r="I37629" s="21"/>
      <c r="K37629" s="32">
        <v>27.925959628100291</v>
      </c>
      <c r="L37629" s="33">
        <v>16.314298195407101</v>
      </c>
    </row>
    <row r="37630" spans="7:12" x14ac:dyDescent="0.25">
      <c r="G37630" s="21"/>
      <c r="H37630" s="21"/>
      <c r="I37630" s="21"/>
      <c r="K37630" s="32">
        <v>43.883650844157593</v>
      </c>
      <c r="L37630" s="33">
        <v>71.356622210565916</v>
      </c>
    </row>
    <row r="37631" spans="7:12" x14ac:dyDescent="0.25">
      <c r="G37631" s="21"/>
      <c r="H37631" s="21"/>
      <c r="I37631" s="21"/>
      <c r="K37631" s="32">
        <v>0</v>
      </c>
      <c r="L37631" s="33">
        <v>0</v>
      </c>
    </row>
    <row r="37632" spans="7:12" x14ac:dyDescent="0.25">
      <c r="G37632" s="21"/>
      <c r="H37632" s="21"/>
      <c r="I37632" s="21"/>
      <c r="K37632" s="32">
        <v>0</v>
      </c>
      <c r="L37632" s="33">
        <v>0</v>
      </c>
    </row>
    <row r="37633" spans="7:12" x14ac:dyDescent="0.25">
      <c r="G37633" s="21"/>
      <c r="H37633" s="21"/>
      <c r="I37633" s="21"/>
      <c r="K37633" s="32">
        <v>0</v>
      </c>
      <c r="L37633" s="33">
        <v>0</v>
      </c>
    </row>
    <row r="37634" spans="7:12" x14ac:dyDescent="0.25">
      <c r="G37634" s="21"/>
      <c r="H37634" s="21"/>
      <c r="I37634" s="21"/>
      <c r="K37634" s="32">
        <v>0</v>
      </c>
      <c r="L37634" s="33">
        <v>0</v>
      </c>
    </row>
    <row r="37635" spans="7:12" x14ac:dyDescent="0.25">
      <c r="G37635" s="21"/>
      <c r="H37635" s="21"/>
      <c r="I37635" s="21"/>
      <c r="K37635" s="32">
        <v>0</v>
      </c>
      <c r="L37635" s="33">
        <v>0</v>
      </c>
    </row>
    <row r="37636" spans="7:12" x14ac:dyDescent="0.25">
      <c r="G37636" s="21"/>
      <c r="H37636" s="21"/>
      <c r="I37636" s="21"/>
      <c r="K37636" s="32">
        <v>3.9894228040143269</v>
      </c>
      <c r="L37636" s="33">
        <v>0</v>
      </c>
    </row>
    <row r="37637" spans="7:12" x14ac:dyDescent="0.25">
      <c r="G37637" s="21"/>
      <c r="H37637" s="21"/>
      <c r="I37637" s="21"/>
      <c r="K37637" s="32">
        <v>0</v>
      </c>
      <c r="L37637" s="33">
        <v>0</v>
      </c>
    </row>
    <row r="37638" spans="7:12" x14ac:dyDescent="0.25">
      <c r="G37638" s="21"/>
      <c r="H37638" s="21"/>
      <c r="I37638" s="21"/>
      <c r="K37638" s="32">
        <v>19.947114020071634</v>
      </c>
      <c r="L37638" s="33">
        <v>28.242940147326557</v>
      </c>
    </row>
    <row r="37639" spans="7:12" x14ac:dyDescent="0.25">
      <c r="G37639" s="21"/>
      <c r="H37639" s="21"/>
      <c r="I37639" s="21"/>
      <c r="K37639" s="32">
        <v>19.947114020071634</v>
      </c>
      <c r="L37639" s="33">
        <v>0</v>
      </c>
    </row>
    <row r="37640" spans="7:12" x14ac:dyDescent="0.25">
      <c r="G37640" s="21"/>
      <c r="H37640" s="21"/>
      <c r="I37640" s="21"/>
      <c r="K37640" s="32">
        <v>7.9788456080286538</v>
      </c>
      <c r="L37640" s="33">
        <v>16.310317093544647</v>
      </c>
    </row>
    <row r="37641" spans="7:12" x14ac:dyDescent="0.25">
      <c r="G37641" s="21"/>
      <c r="H37641" s="21"/>
      <c r="I37641" s="21"/>
      <c r="K37641" s="32">
        <v>7.9788456080286538</v>
      </c>
      <c r="L37641" s="33">
        <v>4.0949643896541659</v>
      </c>
    </row>
    <row r="37642" spans="7:12" x14ac:dyDescent="0.25">
      <c r="G37642" s="21"/>
      <c r="H37642" s="21"/>
      <c r="I37642" s="21"/>
      <c r="K37642" s="32">
        <v>7.9788456080286538</v>
      </c>
      <c r="L37642" s="33">
        <v>8.8917236455127089</v>
      </c>
    </row>
    <row r="37643" spans="7:12" x14ac:dyDescent="0.25">
      <c r="G37643" s="21"/>
      <c r="H37643" s="21"/>
      <c r="I37643" s="21"/>
      <c r="K37643" s="32">
        <v>0</v>
      </c>
      <c r="L37643" s="33">
        <v>0</v>
      </c>
    </row>
    <row r="37644" spans="7:12" x14ac:dyDescent="0.25">
      <c r="G37644" s="21"/>
      <c r="H37644" s="21"/>
      <c r="I37644" s="21"/>
      <c r="K37644" s="32">
        <v>0</v>
      </c>
      <c r="L37644" s="33">
        <v>0</v>
      </c>
    </row>
    <row r="37645" spans="7:12" x14ac:dyDescent="0.25">
      <c r="G37645" s="21"/>
      <c r="H37645" s="21"/>
      <c r="I37645" s="21"/>
      <c r="K37645" s="32">
        <v>3.9894228040143269</v>
      </c>
      <c r="L37645" s="33">
        <v>0</v>
      </c>
    </row>
    <row r="37646" spans="7:12" x14ac:dyDescent="0.25">
      <c r="G37646" s="21"/>
      <c r="H37646" s="21"/>
      <c r="I37646" s="21"/>
      <c r="K37646" s="32">
        <v>11.968268412042981</v>
      </c>
      <c r="L37646" s="33">
        <v>2.2278770934360739</v>
      </c>
    </row>
    <row r="37647" spans="7:12" x14ac:dyDescent="0.25">
      <c r="G37647" s="21"/>
      <c r="H37647" s="21"/>
      <c r="I37647" s="21"/>
      <c r="K37647" s="32">
        <v>39.894228040143268</v>
      </c>
      <c r="L37647" s="33">
        <v>26.846950639074254</v>
      </c>
    </row>
    <row r="37648" spans="7:12" x14ac:dyDescent="0.25">
      <c r="G37648" s="21"/>
      <c r="H37648" s="21"/>
      <c r="I37648" s="21"/>
      <c r="K37648" s="32">
        <v>0</v>
      </c>
      <c r="L37648" s="33">
        <v>0</v>
      </c>
    </row>
    <row r="37649" spans="7:12" x14ac:dyDescent="0.25">
      <c r="G37649" s="21"/>
      <c r="H37649" s="21"/>
      <c r="I37649" s="21"/>
      <c r="K37649" s="32">
        <v>0</v>
      </c>
      <c r="L37649" s="33">
        <v>0</v>
      </c>
    </row>
    <row r="37650" spans="7:12" x14ac:dyDescent="0.25">
      <c r="G37650" s="21"/>
      <c r="H37650" s="21"/>
      <c r="I37650" s="21"/>
      <c r="K37650" s="32">
        <v>3.9894228040143269</v>
      </c>
      <c r="L37650" s="33">
        <v>0</v>
      </c>
    </row>
    <row r="37651" spans="7:12" x14ac:dyDescent="0.25">
      <c r="G37651" s="21"/>
      <c r="H37651" s="21"/>
      <c r="I37651" s="21"/>
      <c r="K37651" s="32">
        <v>0</v>
      </c>
      <c r="L37651" s="33">
        <v>0</v>
      </c>
    </row>
    <row r="37652" spans="7:12" x14ac:dyDescent="0.25">
      <c r="G37652" s="21"/>
      <c r="H37652" s="21"/>
      <c r="I37652" s="21"/>
      <c r="K37652" s="32">
        <v>0</v>
      </c>
      <c r="L37652" s="33">
        <v>0</v>
      </c>
    </row>
    <row r="37653" spans="7:12" x14ac:dyDescent="0.25">
      <c r="G37653" s="21"/>
      <c r="H37653" s="21"/>
      <c r="I37653" s="21"/>
      <c r="K37653" s="32">
        <v>0</v>
      </c>
      <c r="L37653" s="33">
        <v>0</v>
      </c>
    </row>
    <row r="37654" spans="7:12" x14ac:dyDescent="0.25">
      <c r="G37654" s="21"/>
      <c r="H37654" s="21"/>
      <c r="I37654" s="21"/>
      <c r="K37654" s="32">
        <v>15.957691216057308</v>
      </c>
      <c r="L37654" s="33">
        <v>5.1072950796152892</v>
      </c>
    </row>
    <row r="37655" spans="7:12" x14ac:dyDescent="0.25">
      <c r="G37655" s="21"/>
      <c r="H37655" s="21"/>
      <c r="I37655" s="21"/>
      <c r="K37655" s="32">
        <v>0</v>
      </c>
      <c r="L37655" s="33">
        <v>0</v>
      </c>
    </row>
    <row r="37656" spans="7:12" x14ac:dyDescent="0.25">
      <c r="G37656" s="21"/>
      <c r="H37656" s="21"/>
      <c r="I37656" s="21"/>
      <c r="K37656" s="32">
        <v>7.9788456080286538</v>
      </c>
      <c r="L37656" s="33">
        <v>6.0405781421560274</v>
      </c>
    </row>
    <row r="37657" spans="7:12" x14ac:dyDescent="0.25">
      <c r="G37657" s="21"/>
      <c r="H37657" s="21"/>
      <c r="I37657" s="21"/>
      <c r="K37657" s="32">
        <v>15.957691216057308</v>
      </c>
      <c r="L37657" s="33">
        <v>26.864132737140647</v>
      </c>
    </row>
    <row r="37658" spans="7:12" x14ac:dyDescent="0.25">
      <c r="G37658" s="21"/>
      <c r="H37658" s="21"/>
      <c r="I37658" s="21"/>
      <c r="K37658" s="32">
        <v>11.968268412042981</v>
      </c>
      <c r="L37658" s="33">
        <v>3.9024575064064089</v>
      </c>
    </row>
    <row r="37659" spans="7:12" x14ac:dyDescent="0.25">
      <c r="G37659" s="21"/>
      <c r="H37659" s="21"/>
      <c r="I37659" s="21"/>
      <c r="K37659" s="32">
        <v>11.968268412042981</v>
      </c>
      <c r="L37659" s="33">
        <v>21.971932034120055</v>
      </c>
    </row>
    <row r="37660" spans="7:12" x14ac:dyDescent="0.25">
      <c r="G37660" s="21"/>
      <c r="H37660" s="21"/>
      <c r="I37660" s="21"/>
      <c r="K37660" s="32">
        <v>0</v>
      </c>
      <c r="L37660" s="33">
        <v>0</v>
      </c>
    </row>
    <row r="37661" spans="7:12" x14ac:dyDescent="0.25">
      <c r="G37661" s="21"/>
      <c r="H37661" s="21"/>
      <c r="I37661" s="21"/>
      <c r="K37661" s="32">
        <v>0</v>
      </c>
      <c r="L37661" s="33">
        <v>0</v>
      </c>
    </row>
    <row r="37662" spans="7:12" x14ac:dyDescent="0.25">
      <c r="G37662" s="21"/>
      <c r="H37662" s="21"/>
      <c r="I37662" s="21"/>
      <c r="K37662" s="32">
        <v>0</v>
      </c>
      <c r="L37662" s="33">
        <v>0</v>
      </c>
    </row>
    <row r="37663" spans="7:12" x14ac:dyDescent="0.25">
      <c r="G37663" s="21"/>
      <c r="H37663" s="21"/>
      <c r="I37663" s="21"/>
      <c r="K37663" s="32">
        <v>0</v>
      </c>
      <c r="L37663" s="33">
        <v>0</v>
      </c>
    </row>
    <row r="37664" spans="7:12" x14ac:dyDescent="0.25">
      <c r="G37664" s="21"/>
      <c r="H37664" s="21"/>
      <c r="I37664" s="21"/>
      <c r="K37664" s="32">
        <v>0</v>
      </c>
      <c r="L37664" s="33">
        <v>0</v>
      </c>
    </row>
    <row r="37665" spans="7:12" x14ac:dyDescent="0.25">
      <c r="G37665" s="21"/>
      <c r="H37665" s="21"/>
      <c r="I37665" s="21"/>
      <c r="K37665" s="32">
        <v>0</v>
      </c>
      <c r="L37665" s="33">
        <v>0</v>
      </c>
    </row>
    <row r="37666" spans="7:12" x14ac:dyDescent="0.25">
      <c r="G37666" s="21"/>
      <c r="H37666" s="21"/>
      <c r="I37666" s="21"/>
      <c r="K37666" s="32">
        <v>0</v>
      </c>
      <c r="L37666" s="33">
        <v>0</v>
      </c>
    </row>
    <row r="37667" spans="7:12" x14ac:dyDescent="0.25">
      <c r="G37667" s="21"/>
      <c r="H37667" s="21"/>
      <c r="I37667" s="21"/>
      <c r="K37667" s="32">
        <v>0</v>
      </c>
      <c r="L37667" s="33">
        <v>0</v>
      </c>
    </row>
    <row r="37668" spans="7:12" x14ac:dyDescent="0.25">
      <c r="G37668" s="21"/>
      <c r="H37668" s="21"/>
      <c r="I37668" s="21"/>
      <c r="K37668" s="32">
        <v>11.968268412042981</v>
      </c>
      <c r="L37668" s="33">
        <v>0</v>
      </c>
    </row>
    <row r="37669" spans="7:12" x14ac:dyDescent="0.25">
      <c r="G37669" s="21"/>
      <c r="H37669" s="21"/>
      <c r="I37669" s="21"/>
      <c r="K37669" s="32">
        <v>0</v>
      </c>
      <c r="L37669" s="33">
        <v>0</v>
      </c>
    </row>
    <row r="37670" spans="7:12" x14ac:dyDescent="0.25">
      <c r="G37670" s="21"/>
      <c r="H37670" s="21"/>
      <c r="I37670" s="21"/>
      <c r="K37670" s="32">
        <v>0</v>
      </c>
      <c r="L37670" s="33">
        <v>0</v>
      </c>
    </row>
    <row r="37671" spans="7:12" x14ac:dyDescent="0.25">
      <c r="G37671" s="21"/>
      <c r="H37671" s="21"/>
      <c r="I37671" s="21"/>
      <c r="K37671" s="32">
        <v>3.9894228040143269</v>
      </c>
      <c r="L37671" s="33">
        <v>0.17664619810928783</v>
      </c>
    </row>
    <row r="37672" spans="7:12" x14ac:dyDescent="0.25">
      <c r="G37672" s="21"/>
      <c r="H37672" s="21"/>
      <c r="I37672" s="21"/>
      <c r="K37672" s="32">
        <v>0</v>
      </c>
      <c r="L37672" s="33">
        <v>0</v>
      </c>
    </row>
    <row r="37673" spans="7:12" x14ac:dyDescent="0.25">
      <c r="G37673" s="21"/>
      <c r="H37673" s="21"/>
      <c r="I37673" s="21"/>
      <c r="K37673" s="32">
        <v>7.9788456080286538</v>
      </c>
      <c r="L37673" s="33">
        <v>2.3573565508104783</v>
      </c>
    </row>
    <row r="37674" spans="7:12" x14ac:dyDescent="0.25">
      <c r="G37674" s="21"/>
      <c r="H37674" s="21"/>
      <c r="I37674" s="21"/>
      <c r="K37674" s="32">
        <v>0</v>
      </c>
      <c r="L37674" s="33">
        <v>0</v>
      </c>
    </row>
    <row r="37675" spans="7:12" x14ac:dyDescent="0.25">
      <c r="G37675" s="21"/>
      <c r="H37675" s="21"/>
      <c r="I37675" s="21"/>
      <c r="K37675" s="32">
        <v>7.9788456080286538</v>
      </c>
      <c r="L37675" s="33">
        <v>15.233153124618733</v>
      </c>
    </row>
    <row r="37676" spans="7:12" x14ac:dyDescent="0.25">
      <c r="G37676" s="21"/>
      <c r="H37676" s="21"/>
      <c r="I37676" s="21"/>
      <c r="K37676" s="32">
        <v>0</v>
      </c>
      <c r="L37676" s="33">
        <v>0</v>
      </c>
    </row>
    <row r="37677" spans="7:12" x14ac:dyDescent="0.25">
      <c r="G37677" s="21"/>
      <c r="H37677" s="21"/>
      <c r="I37677" s="21"/>
      <c r="K37677" s="32">
        <v>0</v>
      </c>
      <c r="L37677" s="33">
        <v>0</v>
      </c>
    </row>
    <row r="37678" spans="7:12" x14ac:dyDescent="0.25">
      <c r="G37678" s="21"/>
      <c r="H37678" s="21"/>
      <c r="I37678" s="21"/>
      <c r="K37678" s="32">
        <v>3.9894228040143269</v>
      </c>
      <c r="L37678" s="33">
        <v>6.5819206049683867</v>
      </c>
    </row>
    <row r="37679" spans="7:12" x14ac:dyDescent="0.25">
      <c r="G37679" s="21"/>
      <c r="H37679" s="21"/>
      <c r="I37679" s="21"/>
      <c r="K37679" s="32">
        <v>3.9894228040143269</v>
      </c>
      <c r="L37679" s="33">
        <v>0</v>
      </c>
    </row>
    <row r="37680" spans="7:12" x14ac:dyDescent="0.25">
      <c r="G37680" s="21"/>
      <c r="H37680" s="21"/>
      <c r="I37680" s="21"/>
      <c r="K37680" s="32">
        <v>0</v>
      </c>
      <c r="L37680" s="33">
        <v>0</v>
      </c>
    </row>
    <row r="37681" spans="7:12" x14ac:dyDescent="0.25">
      <c r="G37681" s="21"/>
      <c r="H37681" s="21"/>
      <c r="I37681" s="21"/>
      <c r="K37681" s="32">
        <v>7.9788456080286538</v>
      </c>
      <c r="L37681" s="33">
        <v>19.151373938500004</v>
      </c>
    </row>
    <row r="37682" spans="7:12" x14ac:dyDescent="0.25">
      <c r="G37682" s="21"/>
      <c r="H37682" s="21"/>
      <c r="I37682" s="21"/>
      <c r="K37682" s="32">
        <v>43.883650844157593</v>
      </c>
      <c r="L37682" s="33">
        <v>25.840289101596838</v>
      </c>
    </row>
    <row r="37683" spans="7:12" x14ac:dyDescent="0.25">
      <c r="G37683" s="21"/>
      <c r="H37683" s="21"/>
      <c r="I37683" s="21"/>
      <c r="K37683" s="32">
        <v>0</v>
      </c>
      <c r="L37683" s="33">
        <v>0</v>
      </c>
    </row>
    <row r="37684" spans="7:12" x14ac:dyDescent="0.25">
      <c r="G37684" s="21"/>
      <c r="H37684" s="21"/>
      <c r="I37684" s="21"/>
      <c r="K37684" s="32">
        <v>11.968268412042981</v>
      </c>
      <c r="L37684" s="33">
        <v>7.5659695428000591</v>
      </c>
    </row>
    <row r="37685" spans="7:12" x14ac:dyDescent="0.25">
      <c r="G37685" s="21"/>
      <c r="H37685" s="21"/>
      <c r="I37685" s="21"/>
      <c r="K37685" s="32">
        <v>3.9894228040143269</v>
      </c>
      <c r="L37685" s="33">
        <v>5.5012904867073882</v>
      </c>
    </row>
    <row r="37686" spans="7:12" x14ac:dyDescent="0.25">
      <c r="G37686" s="21"/>
      <c r="H37686" s="21"/>
      <c r="I37686" s="21"/>
      <c r="K37686" s="32">
        <v>3.9894228040143269</v>
      </c>
      <c r="L37686" s="33">
        <v>17.895104728819696</v>
      </c>
    </row>
    <row r="37687" spans="7:12" x14ac:dyDescent="0.25">
      <c r="G37687" s="21"/>
      <c r="H37687" s="21"/>
      <c r="I37687" s="21"/>
      <c r="K37687" s="32">
        <v>0</v>
      </c>
      <c r="L37687" s="33">
        <v>0</v>
      </c>
    </row>
    <row r="37688" spans="7:12" x14ac:dyDescent="0.25">
      <c r="G37688" s="21"/>
      <c r="H37688" s="21"/>
      <c r="I37688" s="21"/>
      <c r="K37688" s="32">
        <v>15.957691216057308</v>
      </c>
      <c r="L37688" s="33">
        <v>7.5735360880719274</v>
      </c>
    </row>
    <row r="37689" spans="7:12" x14ac:dyDescent="0.25">
      <c r="G37689" s="21"/>
      <c r="H37689" s="21"/>
      <c r="I37689" s="21"/>
      <c r="K37689" s="32">
        <v>11.968268412042981</v>
      </c>
      <c r="L37689" s="33">
        <v>18.511184428755044</v>
      </c>
    </row>
    <row r="37690" spans="7:12" x14ac:dyDescent="0.25">
      <c r="G37690" s="21"/>
      <c r="H37690" s="21"/>
      <c r="I37690" s="21"/>
      <c r="K37690" s="32">
        <v>23.936536824085962</v>
      </c>
      <c r="L37690" s="33">
        <v>19.219200933410615</v>
      </c>
    </row>
    <row r="37691" spans="7:12" x14ac:dyDescent="0.25">
      <c r="G37691" s="21"/>
      <c r="H37691" s="21"/>
      <c r="I37691" s="21"/>
      <c r="K37691" s="32">
        <v>23.936536824085962</v>
      </c>
      <c r="L37691" s="33">
        <v>42.153699271057178</v>
      </c>
    </row>
    <row r="37692" spans="7:12" x14ac:dyDescent="0.25">
      <c r="G37692" s="21"/>
      <c r="H37692" s="21"/>
      <c r="I37692" s="21"/>
      <c r="K37692" s="32">
        <v>7.9788456080286538</v>
      </c>
      <c r="L37692" s="33">
        <v>27.591098132813073</v>
      </c>
    </row>
    <row r="37693" spans="7:12" x14ac:dyDescent="0.25">
      <c r="G37693" s="21"/>
      <c r="H37693" s="21"/>
      <c r="I37693" s="21"/>
      <c r="K37693" s="32">
        <v>11.968268412042981</v>
      </c>
      <c r="L37693" s="33">
        <v>25.616358948536043</v>
      </c>
    </row>
    <row r="37694" spans="7:12" x14ac:dyDescent="0.25">
      <c r="G37694" s="21"/>
      <c r="H37694" s="21"/>
      <c r="I37694" s="21"/>
      <c r="K37694" s="32">
        <v>15.957691216057308</v>
      </c>
      <c r="L37694" s="33">
        <v>24.165121882413647</v>
      </c>
    </row>
    <row r="37695" spans="7:12" x14ac:dyDescent="0.25">
      <c r="G37695" s="21"/>
      <c r="H37695" s="21"/>
      <c r="I37695" s="21"/>
      <c r="K37695" s="32">
        <v>0</v>
      </c>
      <c r="L37695" s="33">
        <v>0</v>
      </c>
    </row>
    <row r="37696" spans="7:12" x14ac:dyDescent="0.25">
      <c r="G37696" s="21"/>
      <c r="H37696" s="21"/>
      <c r="I37696" s="21"/>
      <c r="K37696" s="32">
        <v>19.947114020071634</v>
      </c>
      <c r="L37696" s="33">
        <v>33.978542850077545</v>
      </c>
    </row>
    <row r="37697" spans="7:12" x14ac:dyDescent="0.25">
      <c r="G37697" s="21"/>
      <c r="H37697" s="21"/>
      <c r="I37697" s="21"/>
      <c r="K37697" s="32">
        <v>31.915382432114619</v>
      </c>
      <c r="L37697" s="33">
        <v>15.898694685347344</v>
      </c>
    </row>
    <row r="37698" spans="7:12" x14ac:dyDescent="0.25">
      <c r="G37698" s="21"/>
      <c r="H37698" s="21"/>
      <c r="I37698" s="21"/>
      <c r="K37698" s="32">
        <v>3.9894228040143269</v>
      </c>
      <c r="L37698" s="33">
        <v>0</v>
      </c>
    </row>
    <row r="37699" spans="7:12" x14ac:dyDescent="0.25">
      <c r="G37699" s="21"/>
      <c r="H37699" s="21"/>
      <c r="I37699" s="21"/>
      <c r="K37699" s="32">
        <v>3.9894228040143269</v>
      </c>
      <c r="L37699" s="33">
        <v>9.0562620703953982</v>
      </c>
    </row>
    <row r="37700" spans="7:12" x14ac:dyDescent="0.25">
      <c r="G37700" s="21"/>
      <c r="H37700" s="21"/>
      <c r="I37700" s="21"/>
      <c r="K37700" s="32">
        <v>55.851919256200567</v>
      </c>
      <c r="L37700" s="33">
        <v>118.08251746450537</v>
      </c>
    </row>
    <row r="37701" spans="7:12" x14ac:dyDescent="0.25">
      <c r="G37701" s="21"/>
      <c r="H37701" s="21"/>
      <c r="I37701" s="21"/>
      <c r="K37701" s="32">
        <v>0</v>
      </c>
      <c r="L37701" s="33">
        <v>0</v>
      </c>
    </row>
    <row r="37702" spans="7:12" x14ac:dyDescent="0.25">
      <c r="G37702" s="21"/>
      <c r="H37702" s="21"/>
      <c r="I37702" s="21"/>
      <c r="K37702" s="32">
        <v>0</v>
      </c>
      <c r="L37702" s="33">
        <v>0</v>
      </c>
    </row>
    <row r="37703" spans="7:12" x14ac:dyDescent="0.25">
      <c r="G37703" s="21"/>
      <c r="H37703" s="21"/>
      <c r="I37703" s="21"/>
      <c r="K37703" s="32">
        <v>23.936536824085962</v>
      </c>
      <c r="L37703" s="33">
        <v>25.771432082634959</v>
      </c>
    </row>
    <row r="37704" spans="7:12" x14ac:dyDescent="0.25">
      <c r="G37704" s="21"/>
      <c r="H37704" s="21"/>
      <c r="I37704" s="21"/>
      <c r="K37704" s="32">
        <v>0</v>
      </c>
      <c r="L37704" s="33">
        <v>0</v>
      </c>
    </row>
    <row r="37705" spans="7:12" x14ac:dyDescent="0.25">
      <c r="G37705" s="21"/>
      <c r="H37705" s="21"/>
      <c r="I37705" s="21"/>
      <c r="K37705" s="32">
        <v>0</v>
      </c>
      <c r="L37705" s="33">
        <v>0</v>
      </c>
    </row>
    <row r="37706" spans="7:12" x14ac:dyDescent="0.25">
      <c r="G37706" s="21"/>
      <c r="H37706" s="21"/>
      <c r="I37706" s="21"/>
      <c r="K37706" s="32">
        <v>11.968268412042981</v>
      </c>
      <c r="L37706" s="33">
        <v>13.737025529100988</v>
      </c>
    </row>
    <row r="37707" spans="7:12" x14ac:dyDescent="0.25">
      <c r="G37707" s="21"/>
      <c r="H37707" s="21"/>
      <c r="I37707" s="21"/>
      <c r="K37707" s="32">
        <v>0</v>
      </c>
      <c r="L37707" s="33">
        <v>0</v>
      </c>
    </row>
    <row r="37708" spans="7:12" x14ac:dyDescent="0.25">
      <c r="G37708" s="21"/>
      <c r="H37708" s="21"/>
      <c r="I37708" s="21"/>
      <c r="K37708" s="32">
        <v>3.9894228040143269</v>
      </c>
      <c r="L37708" s="33">
        <v>0</v>
      </c>
    </row>
    <row r="37709" spans="7:12" x14ac:dyDescent="0.25">
      <c r="G37709" s="21"/>
      <c r="H37709" s="21"/>
      <c r="I37709" s="21"/>
      <c r="K37709" s="32">
        <v>11.968268412042981</v>
      </c>
      <c r="L37709" s="33">
        <v>8.361177047519174</v>
      </c>
    </row>
    <row r="37710" spans="7:12" x14ac:dyDescent="0.25">
      <c r="G37710" s="21"/>
      <c r="H37710" s="21"/>
      <c r="I37710" s="21"/>
      <c r="K37710" s="32">
        <v>19.947114020071634</v>
      </c>
      <c r="L37710" s="33">
        <v>19.447597745737269</v>
      </c>
    </row>
    <row r="37711" spans="7:12" x14ac:dyDescent="0.25">
      <c r="G37711" s="21"/>
      <c r="H37711" s="21"/>
      <c r="I37711" s="21"/>
      <c r="K37711" s="32">
        <v>103.72499290437247</v>
      </c>
      <c r="L37711" s="33">
        <v>58.888033148352584</v>
      </c>
    </row>
    <row r="37712" spans="7:12" x14ac:dyDescent="0.25">
      <c r="G37712" s="21"/>
      <c r="H37712" s="21"/>
      <c r="I37712" s="21"/>
      <c r="K37712" s="32">
        <v>19.947114020071634</v>
      </c>
      <c r="L37712" s="33">
        <v>28.020847122795494</v>
      </c>
    </row>
    <row r="37713" spans="7:12" x14ac:dyDescent="0.25">
      <c r="G37713" s="21"/>
      <c r="H37713" s="21"/>
      <c r="I37713" s="21"/>
      <c r="K37713" s="32">
        <v>7.9788456080286538</v>
      </c>
      <c r="L37713" s="33">
        <v>0</v>
      </c>
    </row>
    <row r="37714" spans="7:12" x14ac:dyDescent="0.25">
      <c r="G37714" s="21"/>
      <c r="H37714" s="21"/>
      <c r="I37714" s="21"/>
      <c r="K37714" s="32">
        <v>0</v>
      </c>
      <c r="L37714" s="33">
        <v>0</v>
      </c>
    </row>
    <row r="37715" spans="7:12" x14ac:dyDescent="0.25">
      <c r="G37715" s="21"/>
      <c r="H37715" s="21"/>
      <c r="I37715" s="21"/>
      <c r="K37715" s="32">
        <v>0</v>
      </c>
      <c r="L37715" s="33">
        <v>0</v>
      </c>
    </row>
    <row r="37716" spans="7:12" x14ac:dyDescent="0.25">
      <c r="G37716" s="21"/>
      <c r="H37716" s="21"/>
      <c r="I37716" s="21"/>
      <c r="K37716" s="32">
        <v>35.904805236128944</v>
      </c>
      <c r="L37716" s="33">
        <v>32.686526693544856</v>
      </c>
    </row>
    <row r="37717" spans="7:12" x14ac:dyDescent="0.25">
      <c r="G37717" s="21"/>
      <c r="H37717" s="21"/>
      <c r="I37717" s="21"/>
      <c r="K37717" s="32">
        <v>7.9788456080286538</v>
      </c>
      <c r="L37717" s="33">
        <v>15.860832417708391</v>
      </c>
    </row>
    <row r="37718" spans="7:12" x14ac:dyDescent="0.25">
      <c r="G37718" s="21"/>
      <c r="H37718" s="21"/>
      <c r="I37718" s="21"/>
      <c r="K37718" s="32">
        <v>7.9788456080286538</v>
      </c>
      <c r="L37718" s="33">
        <v>0.91008374782188528</v>
      </c>
    </row>
    <row r="37719" spans="7:12" x14ac:dyDescent="0.25">
      <c r="G37719" s="21"/>
      <c r="H37719" s="21"/>
      <c r="I37719" s="21"/>
      <c r="K37719" s="32">
        <v>0</v>
      </c>
      <c r="L37719" s="33">
        <v>0</v>
      </c>
    </row>
    <row r="37720" spans="7:12" x14ac:dyDescent="0.25">
      <c r="G37720" s="21"/>
      <c r="H37720" s="21"/>
      <c r="I37720" s="21"/>
      <c r="K37720" s="32">
        <v>3.9894228040143269</v>
      </c>
      <c r="L37720" s="33">
        <v>0</v>
      </c>
    </row>
    <row r="37721" spans="7:12" x14ac:dyDescent="0.25">
      <c r="G37721" s="21"/>
      <c r="H37721" s="21"/>
      <c r="I37721" s="21"/>
      <c r="K37721" s="32">
        <v>0</v>
      </c>
      <c r="L37721" s="33">
        <v>0</v>
      </c>
    </row>
    <row r="37722" spans="7:12" x14ac:dyDescent="0.25">
      <c r="G37722" s="21"/>
      <c r="H37722" s="21"/>
      <c r="I37722" s="21"/>
      <c r="K37722" s="32">
        <v>11.968268412042981</v>
      </c>
      <c r="L37722" s="33">
        <v>25.728957235368604</v>
      </c>
    </row>
    <row r="37723" spans="7:12" x14ac:dyDescent="0.25">
      <c r="G37723" s="21"/>
      <c r="H37723" s="21"/>
      <c r="I37723" s="21"/>
      <c r="K37723" s="32">
        <v>3.9894228040143269</v>
      </c>
      <c r="L37723" s="33">
        <v>3.792194100631701</v>
      </c>
    </row>
    <row r="37724" spans="7:12" x14ac:dyDescent="0.25">
      <c r="G37724" s="21"/>
      <c r="H37724" s="21"/>
      <c r="I37724" s="21"/>
      <c r="K37724" s="32">
        <v>31.915382432114619</v>
      </c>
      <c r="L37724" s="33">
        <v>38.803429532978782</v>
      </c>
    </row>
    <row r="37725" spans="7:12" x14ac:dyDescent="0.25">
      <c r="G37725" s="21"/>
      <c r="H37725" s="21"/>
      <c r="I37725" s="21"/>
      <c r="K37725" s="32">
        <v>15.957691216057308</v>
      </c>
      <c r="L37725" s="33">
        <v>12.937589465525869</v>
      </c>
    </row>
    <row r="37726" spans="7:12" x14ac:dyDescent="0.25">
      <c r="G37726" s="21"/>
      <c r="H37726" s="21"/>
      <c r="I37726" s="21"/>
      <c r="K37726" s="32">
        <v>7.9788456080286538</v>
      </c>
      <c r="L37726" s="33">
        <v>0</v>
      </c>
    </row>
    <row r="37727" spans="7:12" x14ac:dyDescent="0.25">
      <c r="G37727" s="21"/>
      <c r="H37727" s="21"/>
      <c r="I37727" s="21"/>
      <c r="K37727" s="32">
        <v>7.9788456080286538</v>
      </c>
      <c r="L37727" s="33">
        <v>5.7066893146653825</v>
      </c>
    </row>
    <row r="37728" spans="7:12" x14ac:dyDescent="0.25">
      <c r="G37728" s="21"/>
      <c r="H37728" s="21"/>
      <c r="I37728" s="21"/>
      <c r="K37728" s="32">
        <v>0</v>
      </c>
      <c r="L37728" s="33">
        <v>0</v>
      </c>
    </row>
    <row r="37729" spans="7:12" x14ac:dyDescent="0.25">
      <c r="G37729" s="21"/>
      <c r="H37729" s="21"/>
      <c r="I37729" s="21"/>
      <c r="K37729" s="32">
        <v>0</v>
      </c>
      <c r="L37729" s="33">
        <v>0</v>
      </c>
    </row>
    <row r="37730" spans="7:12" x14ac:dyDescent="0.25">
      <c r="G37730" s="21"/>
      <c r="H37730" s="21"/>
      <c r="I37730" s="21"/>
      <c r="K37730" s="32">
        <v>3.9894228040143269</v>
      </c>
      <c r="L37730" s="33">
        <v>12.498658071787387</v>
      </c>
    </row>
    <row r="37731" spans="7:12" x14ac:dyDescent="0.25">
      <c r="G37731" s="21"/>
      <c r="H37731" s="21"/>
      <c r="I37731" s="21"/>
      <c r="K37731" s="32">
        <v>15.957691216057308</v>
      </c>
      <c r="L37731" s="33">
        <v>27.063237475318751</v>
      </c>
    </row>
    <row r="37732" spans="7:12" x14ac:dyDescent="0.25">
      <c r="G37732" s="21"/>
      <c r="H37732" s="21"/>
      <c r="I37732" s="21"/>
      <c r="K37732" s="32">
        <v>55.851919256200567</v>
      </c>
      <c r="L37732" s="33">
        <v>15.330407557951746</v>
      </c>
    </row>
    <row r="37733" spans="7:12" x14ac:dyDescent="0.25">
      <c r="G37733" s="21"/>
      <c r="H37733" s="21"/>
      <c r="I37733" s="21"/>
      <c r="K37733" s="32">
        <v>0</v>
      </c>
      <c r="L37733" s="33">
        <v>0</v>
      </c>
    </row>
    <row r="37734" spans="7:12" x14ac:dyDescent="0.25">
      <c r="G37734" s="21"/>
      <c r="H37734" s="21"/>
      <c r="I37734" s="21"/>
      <c r="K37734" s="32">
        <v>7.9788456080286538</v>
      </c>
      <c r="L37734" s="33">
        <v>5.8332905131247639</v>
      </c>
    </row>
    <row r="37735" spans="7:12" x14ac:dyDescent="0.25">
      <c r="G37735" s="21"/>
      <c r="H37735" s="21"/>
      <c r="I37735" s="21"/>
      <c r="K37735" s="32">
        <v>27.925959628100291</v>
      </c>
      <c r="L37735" s="33">
        <v>22.234237403725402</v>
      </c>
    </row>
    <row r="37736" spans="7:12" x14ac:dyDescent="0.25">
      <c r="G37736" s="21"/>
      <c r="H37736" s="21"/>
      <c r="I37736" s="21"/>
      <c r="K37736" s="32">
        <v>3.9894228040143269</v>
      </c>
      <c r="L37736" s="33">
        <v>0.31117892927702046</v>
      </c>
    </row>
    <row r="37737" spans="7:12" x14ac:dyDescent="0.25">
      <c r="G37737" s="21"/>
      <c r="H37737" s="21"/>
      <c r="I37737" s="21"/>
      <c r="K37737" s="32">
        <v>0</v>
      </c>
      <c r="L37737" s="33">
        <v>0</v>
      </c>
    </row>
    <row r="37738" spans="7:12" x14ac:dyDescent="0.25">
      <c r="G37738" s="21"/>
      <c r="H37738" s="21"/>
      <c r="I37738" s="21"/>
      <c r="K37738" s="32">
        <v>11.968268412042981</v>
      </c>
      <c r="L37738" s="33">
        <v>5.5433621316643711</v>
      </c>
    </row>
    <row r="37739" spans="7:12" x14ac:dyDescent="0.25">
      <c r="G37739" s="21"/>
      <c r="H37739" s="21"/>
      <c r="I37739" s="21"/>
      <c r="K37739" s="32">
        <v>35.904805236128944</v>
      </c>
      <c r="L37739" s="33">
        <v>37.920371975044489</v>
      </c>
    </row>
    <row r="37740" spans="7:12" x14ac:dyDescent="0.25">
      <c r="G37740" s="21"/>
      <c r="H37740" s="21"/>
      <c r="I37740" s="21"/>
      <c r="K37740" s="32">
        <v>11.968268412042981</v>
      </c>
      <c r="L37740" s="33">
        <v>25.066587385636396</v>
      </c>
    </row>
    <row r="37741" spans="7:12" x14ac:dyDescent="0.25">
      <c r="G37741" s="21"/>
      <c r="H37741" s="21"/>
      <c r="I37741" s="21"/>
      <c r="K37741" s="32">
        <v>23.936536824085962</v>
      </c>
      <c r="L37741" s="33">
        <v>18.640407815229462</v>
      </c>
    </row>
    <row r="37742" spans="7:12" x14ac:dyDescent="0.25">
      <c r="G37742" s="21"/>
      <c r="H37742" s="21"/>
      <c r="I37742" s="21"/>
      <c r="K37742" s="32">
        <v>11.968268412042981</v>
      </c>
      <c r="L37742" s="33">
        <v>24.680324068583204</v>
      </c>
    </row>
    <row r="37743" spans="7:12" x14ac:dyDescent="0.25">
      <c r="G37743" s="21"/>
      <c r="H37743" s="21"/>
      <c r="I37743" s="21"/>
      <c r="K37743" s="32">
        <v>7.9788456080286538</v>
      </c>
      <c r="L37743" s="33">
        <v>23.084211712969172</v>
      </c>
    </row>
    <row r="37744" spans="7:12" x14ac:dyDescent="0.25">
      <c r="G37744" s="21"/>
      <c r="H37744" s="21"/>
      <c r="I37744" s="21"/>
      <c r="K37744" s="32">
        <v>7.9788456080286538</v>
      </c>
      <c r="L37744" s="33">
        <v>8.2096936969418923</v>
      </c>
    </row>
    <row r="37745" spans="7:12" x14ac:dyDescent="0.25">
      <c r="G37745" s="21"/>
      <c r="H37745" s="21"/>
      <c r="I37745" s="21"/>
      <c r="K37745" s="32">
        <v>0</v>
      </c>
      <c r="L37745" s="33">
        <v>0</v>
      </c>
    </row>
    <row r="37746" spans="7:12" x14ac:dyDescent="0.25">
      <c r="G37746" s="21"/>
      <c r="H37746" s="21"/>
      <c r="I37746" s="21"/>
      <c r="K37746" s="32">
        <v>47.873073648171918</v>
      </c>
      <c r="L37746" s="33">
        <v>72.063636053774076</v>
      </c>
    </row>
    <row r="37747" spans="7:12" x14ac:dyDescent="0.25">
      <c r="G37747" s="21"/>
      <c r="H37747" s="21"/>
      <c r="I37747" s="21"/>
      <c r="K37747" s="32">
        <v>11.968268412042981</v>
      </c>
      <c r="L37747" s="33">
        <v>0</v>
      </c>
    </row>
    <row r="37748" spans="7:12" x14ac:dyDescent="0.25">
      <c r="G37748" s="21"/>
      <c r="H37748" s="21"/>
      <c r="I37748" s="21"/>
      <c r="K37748" s="32">
        <v>35.904805236128944</v>
      </c>
      <c r="L37748" s="33">
        <v>62.437783965052006</v>
      </c>
    </row>
    <row r="37749" spans="7:12" x14ac:dyDescent="0.25">
      <c r="G37749" s="21"/>
      <c r="H37749" s="21"/>
      <c r="I37749" s="21"/>
      <c r="K37749" s="32">
        <v>11.968268412042981</v>
      </c>
      <c r="L37749" s="33">
        <v>6.4982085452457703</v>
      </c>
    </row>
    <row r="37750" spans="7:12" x14ac:dyDescent="0.25">
      <c r="G37750" s="21"/>
      <c r="H37750" s="21"/>
      <c r="I37750" s="21"/>
      <c r="K37750" s="32">
        <v>0</v>
      </c>
      <c r="L37750" s="33">
        <v>0</v>
      </c>
    </row>
    <row r="37751" spans="7:12" x14ac:dyDescent="0.25">
      <c r="G37751" s="21"/>
      <c r="H37751" s="21"/>
      <c r="I37751" s="21"/>
      <c r="K37751" s="32">
        <v>31.915382432114619</v>
      </c>
      <c r="L37751" s="33">
        <v>44.43163364159529</v>
      </c>
    </row>
    <row r="37752" spans="7:12" x14ac:dyDescent="0.25">
      <c r="G37752" s="21"/>
      <c r="H37752" s="21"/>
      <c r="I37752" s="21"/>
      <c r="K37752" s="32">
        <v>0</v>
      </c>
      <c r="L37752" s="33">
        <v>0</v>
      </c>
    </row>
    <row r="37753" spans="7:12" x14ac:dyDescent="0.25">
      <c r="G37753" s="21"/>
      <c r="H37753" s="21"/>
      <c r="I37753" s="21"/>
      <c r="K37753" s="32">
        <v>0</v>
      </c>
      <c r="L37753" s="33">
        <v>0</v>
      </c>
    </row>
    <row r="37754" spans="7:12" x14ac:dyDescent="0.25">
      <c r="G37754" s="21"/>
      <c r="H37754" s="21"/>
      <c r="I37754" s="21"/>
      <c r="K37754" s="32">
        <v>0</v>
      </c>
      <c r="L37754" s="33">
        <v>0</v>
      </c>
    </row>
    <row r="37755" spans="7:12" x14ac:dyDescent="0.25">
      <c r="G37755" s="21"/>
      <c r="H37755" s="21"/>
      <c r="I37755" s="21"/>
      <c r="K37755" s="32">
        <v>0</v>
      </c>
      <c r="L37755" s="33">
        <v>0</v>
      </c>
    </row>
    <row r="37756" spans="7:12" x14ac:dyDescent="0.25">
      <c r="G37756" s="21"/>
      <c r="H37756" s="21"/>
      <c r="I37756" s="21"/>
      <c r="K37756" s="32">
        <v>15.957691216057308</v>
      </c>
      <c r="L37756" s="33">
        <v>11.957022629952791</v>
      </c>
    </row>
    <row r="37757" spans="7:12" x14ac:dyDescent="0.25">
      <c r="G37757" s="21"/>
      <c r="H37757" s="21"/>
      <c r="I37757" s="21"/>
      <c r="K37757" s="32">
        <v>0</v>
      </c>
      <c r="L37757" s="33">
        <v>0</v>
      </c>
    </row>
    <row r="37758" spans="7:12" x14ac:dyDescent="0.25">
      <c r="G37758" s="21"/>
      <c r="H37758" s="21"/>
      <c r="I37758" s="21"/>
      <c r="K37758" s="32">
        <v>35.904805236128944</v>
      </c>
      <c r="L37758" s="33">
        <v>56.095673464644669</v>
      </c>
    </row>
    <row r="37759" spans="7:12" x14ac:dyDescent="0.25">
      <c r="G37759" s="21"/>
      <c r="H37759" s="21"/>
      <c r="I37759" s="21"/>
      <c r="K37759" s="32">
        <v>3.9894228040143269</v>
      </c>
      <c r="L37759" s="33">
        <v>1.1779208423765102</v>
      </c>
    </row>
    <row r="37760" spans="7:12" x14ac:dyDescent="0.25">
      <c r="G37760" s="21"/>
      <c r="H37760" s="21"/>
      <c r="I37760" s="21"/>
      <c r="K37760" s="32">
        <v>0</v>
      </c>
      <c r="L37760" s="33">
        <v>0</v>
      </c>
    </row>
    <row r="37761" spans="7:12" x14ac:dyDescent="0.25">
      <c r="G37761" s="21"/>
      <c r="H37761" s="21"/>
      <c r="I37761" s="21"/>
      <c r="K37761" s="32">
        <v>0</v>
      </c>
      <c r="L37761" s="33">
        <v>0</v>
      </c>
    </row>
    <row r="37762" spans="7:12" x14ac:dyDescent="0.25">
      <c r="G37762" s="21"/>
      <c r="H37762" s="21"/>
      <c r="I37762" s="21"/>
      <c r="K37762" s="32">
        <v>11.968268412042981</v>
      </c>
      <c r="L37762" s="33">
        <v>28.887106333983802</v>
      </c>
    </row>
    <row r="37763" spans="7:12" x14ac:dyDescent="0.25">
      <c r="G37763" s="21"/>
      <c r="H37763" s="21"/>
      <c r="I37763" s="21"/>
      <c r="K37763" s="32">
        <v>7.9788456080286538</v>
      </c>
      <c r="L37763" s="33">
        <v>1.2427687072072007</v>
      </c>
    </row>
    <row r="37764" spans="7:12" x14ac:dyDescent="0.25">
      <c r="G37764" s="21"/>
      <c r="H37764" s="21"/>
      <c r="I37764" s="21"/>
      <c r="K37764" s="32">
        <v>0</v>
      </c>
      <c r="L37764" s="33">
        <v>0</v>
      </c>
    </row>
    <row r="37765" spans="7:12" x14ac:dyDescent="0.25">
      <c r="G37765" s="21"/>
      <c r="H37765" s="21"/>
      <c r="I37765" s="21"/>
      <c r="K37765" s="32">
        <v>3.9894228040143269</v>
      </c>
      <c r="L37765" s="33">
        <v>6.4157650637137191</v>
      </c>
    </row>
    <row r="37766" spans="7:12" x14ac:dyDescent="0.25">
      <c r="G37766" s="21"/>
      <c r="H37766" s="21"/>
      <c r="I37766" s="21"/>
      <c r="K37766" s="32">
        <v>3.9894228040143269</v>
      </c>
      <c r="L37766" s="33">
        <v>0</v>
      </c>
    </row>
    <row r="37767" spans="7:12" x14ac:dyDescent="0.25">
      <c r="G37767" s="21"/>
      <c r="H37767" s="21"/>
      <c r="I37767" s="21"/>
      <c r="K37767" s="32">
        <v>0</v>
      </c>
      <c r="L37767" s="33">
        <v>0</v>
      </c>
    </row>
    <row r="37768" spans="7:12" x14ac:dyDescent="0.25">
      <c r="G37768" s="21"/>
      <c r="H37768" s="21"/>
      <c r="I37768" s="21"/>
      <c r="K37768" s="32">
        <v>15.957691216057308</v>
      </c>
      <c r="L37768" s="33">
        <v>19.416479627833283</v>
      </c>
    </row>
    <row r="37769" spans="7:12" x14ac:dyDescent="0.25">
      <c r="G37769" s="21"/>
      <c r="H37769" s="21"/>
      <c r="I37769" s="21"/>
      <c r="K37769" s="32">
        <v>0</v>
      </c>
      <c r="L37769" s="33">
        <v>0</v>
      </c>
    </row>
    <row r="37770" spans="7:12" x14ac:dyDescent="0.25">
      <c r="G37770" s="21"/>
      <c r="H37770" s="21"/>
      <c r="I37770" s="21"/>
      <c r="K37770" s="32">
        <v>39.894228040143268</v>
      </c>
      <c r="L37770" s="33">
        <v>44.184987974949095</v>
      </c>
    </row>
    <row r="37771" spans="7:12" x14ac:dyDescent="0.25">
      <c r="G37771" s="21"/>
      <c r="H37771" s="21"/>
      <c r="I37771" s="21"/>
      <c r="K37771" s="32">
        <v>59.841342060214892</v>
      </c>
      <c r="L37771" s="33">
        <v>67.269179928079339</v>
      </c>
    </row>
    <row r="37772" spans="7:12" x14ac:dyDescent="0.25">
      <c r="G37772" s="21"/>
      <c r="H37772" s="21"/>
      <c r="I37772" s="21"/>
      <c r="K37772" s="32">
        <v>0</v>
      </c>
      <c r="L37772" s="33">
        <v>0</v>
      </c>
    </row>
    <row r="37773" spans="7:12" x14ac:dyDescent="0.25">
      <c r="G37773" s="21"/>
      <c r="H37773" s="21"/>
      <c r="I37773" s="21"/>
      <c r="K37773" s="32">
        <v>59.841342060214892</v>
      </c>
      <c r="L37773" s="33">
        <v>59.034401172198514</v>
      </c>
    </row>
    <row r="37774" spans="7:12" x14ac:dyDescent="0.25">
      <c r="G37774" s="21"/>
      <c r="H37774" s="21"/>
      <c r="I37774" s="21"/>
      <c r="K37774" s="32">
        <v>0</v>
      </c>
      <c r="L37774" s="33">
        <v>0</v>
      </c>
    </row>
    <row r="37775" spans="7:12" x14ac:dyDescent="0.25">
      <c r="G37775" s="21"/>
      <c r="H37775" s="21"/>
      <c r="I37775" s="21"/>
      <c r="K37775" s="32">
        <v>11.968268412042981</v>
      </c>
      <c r="L37775" s="33">
        <v>22.67403302289145</v>
      </c>
    </row>
    <row r="37776" spans="7:12" x14ac:dyDescent="0.25">
      <c r="G37776" s="21"/>
      <c r="H37776" s="21"/>
      <c r="I37776" s="21"/>
      <c r="K37776" s="32">
        <v>7.9788456080286538</v>
      </c>
      <c r="L37776" s="33">
        <v>13.979876939538887</v>
      </c>
    </row>
    <row r="37777" spans="7:12" x14ac:dyDescent="0.25">
      <c r="G37777" s="21"/>
      <c r="H37777" s="21"/>
      <c r="I37777" s="21"/>
      <c r="K37777" s="32">
        <v>3.9894228040143269</v>
      </c>
      <c r="L37777" s="33">
        <v>0</v>
      </c>
    </row>
    <row r="37778" spans="7:12" x14ac:dyDescent="0.25">
      <c r="G37778" s="21"/>
      <c r="H37778" s="21"/>
      <c r="I37778" s="21"/>
      <c r="K37778" s="32">
        <v>0</v>
      </c>
      <c r="L37778" s="33">
        <v>0</v>
      </c>
    </row>
    <row r="37779" spans="7:12" x14ac:dyDescent="0.25">
      <c r="G37779" s="21"/>
      <c r="H37779" s="21"/>
      <c r="I37779" s="21"/>
      <c r="K37779" s="32">
        <v>59.841342060214892</v>
      </c>
      <c r="L37779" s="33">
        <v>52.823005838451422</v>
      </c>
    </row>
    <row r="37780" spans="7:12" x14ac:dyDescent="0.25">
      <c r="G37780" s="21"/>
      <c r="H37780" s="21"/>
      <c r="I37780" s="21"/>
      <c r="K37780" s="32">
        <v>0</v>
      </c>
      <c r="L37780" s="33">
        <v>0</v>
      </c>
    </row>
    <row r="37781" spans="7:12" x14ac:dyDescent="0.25">
      <c r="G37781" s="21"/>
      <c r="H37781" s="21"/>
      <c r="I37781" s="21"/>
      <c r="K37781" s="32">
        <v>3.9894228040143269</v>
      </c>
      <c r="L37781" s="33">
        <v>11.628801166153641</v>
      </c>
    </row>
    <row r="37782" spans="7:12" x14ac:dyDescent="0.25">
      <c r="G37782" s="21"/>
      <c r="H37782" s="21"/>
      <c r="I37782" s="21"/>
      <c r="K37782" s="32">
        <v>3.9894228040143269</v>
      </c>
      <c r="L37782" s="33">
        <v>1.776353602819309</v>
      </c>
    </row>
    <row r="37783" spans="7:12" x14ac:dyDescent="0.25">
      <c r="G37783" s="21"/>
      <c r="H37783" s="21"/>
      <c r="I37783" s="21"/>
      <c r="K37783" s="32">
        <v>0</v>
      </c>
      <c r="L37783" s="33">
        <v>0</v>
      </c>
    </row>
    <row r="37784" spans="7:12" x14ac:dyDescent="0.25">
      <c r="G37784" s="21"/>
      <c r="H37784" s="21"/>
      <c r="I37784" s="21"/>
      <c r="K37784" s="32">
        <v>7.9788456080286538</v>
      </c>
      <c r="L37784" s="33">
        <v>23.182583599867481</v>
      </c>
    </row>
    <row r="37785" spans="7:12" x14ac:dyDescent="0.25">
      <c r="G37785" s="21"/>
      <c r="H37785" s="21"/>
      <c r="I37785" s="21"/>
      <c r="K37785" s="32">
        <v>0</v>
      </c>
      <c r="L37785" s="33">
        <v>0</v>
      </c>
    </row>
    <row r="37786" spans="7:12" x14ac:dyDescent="0.25">
      <c r="G37786" s="21"/>
      <c r="H37786" s="21"/>
      <c r="I37786" s="21"/>
      <c r="K37786" s="32">
        <v>7.9788456080286538</v>
      </c>
      <c r="L37786" s="33">
        <v>0</v>
      </c>
    </row>
    <row r="37787" spans="7:12" x14ac:dyDescent="0.25">
      <c r="G37787" s="21"/>
      <c r="H37787" s="21"/>
      <c r="I37787" s="21"/>
      <c r="K37787" s="32">
        <v>11.968268412042981</v>
      </c>
      <c r="L37787" s="33">
        <v>0</v>
      </c>
    </row>
    <row r="37788" spans="7:12" x14ac:dyDescent="0.25">
      <c r="G37788" s="21"/>
      <c r="H37788" s="21"/>
      <c r="I37788" s="21"/>
      <c r="K37788" s="32">
        <v>11.968268412042981</v>
      </c>
      <c r="L37788" s="33">
        <v>1.4854062111035771</v>
      </c>
    </row>
    <row r="37789" spans="7:12" x14ac:dyDescent="0.25">
      <c r="G37789" s="21"/>
      <c r="H37789" s="21"/>
      <c r="I37789" s="21"/>
      <c r="K37789" s="32">
        <v>27.925959628100291</v>
      </c>
      <c r="L37789" s="33">
        <v>28.107029245114155</v>
      </c>
    </row>
    <row r="37790" spans="7:12" x14ac:dyDescent="0.25">
      <c r="G37790" s="21"/>
      <c r="H37790" s="21"/>
      <c r="I37790" s="21"/>
      <c r="K37790" s="32">
        <v>27.925959628100291</v>
      </c>
      <c r="L37790" s="33">
        <v>28.527291399191814</v>
      </c>
    </row>
    <row r="37791" spans="7:12" x14ac:dyDescent="0.25">
      <c r="G37791" s="21"/>
      <c r="H37791" s="21"/>
      <c r="I37791" s="21"/>
      <c r="K37791" s="32">
        <v>0</v>
      </c>
      <c r="L37791" s="33">
        <v>0</v>
      </c>
    </row>
    <row r="37792" spans="7:12" x14ac:dyDescent="0.25">
      <c r="G37792" s="21"/>
      <c r="H37792" s="21"/>
      <c r="I37792" s="21"/>
      <c r="K37792" s="32">
        <v>0</v>
      </c>
      <c r="L37792" s="33">
        <v>0</v>
      </c>
    </row>
    <row r="37793" spans="7:12" x14ac:dyDescent="0.25">
      <c r="G37793" s="21"/>
      <c r="H37793" s="21"/>
      <c r="I37793" s="21"/>
      <c r="K37793" s="32">
        <v>7.9788456080286538</v>
      </c>
      <c r="L37793" s="33">
        <v>3.6343866824464213</v>
      </c>
    </row>
    <row r="37794" spans="7:12" x14ac:dyDescent="0.25">
      <c r="G37794" s="21"/>
      <c r="H37794" s="21"/>
      <c r="I37794" s="21"/>
      <c r="K37794" s="32">
        <v>0</v>
      </c>
      <c r="L37794" s="33">
        <v>0</v>
      </c>
    </row>
    <row r="37795" spans="7:12" x14ac:dyDescent="0.25">
      <c r="G37795" s="21"/>
      <c r="H37795" s="21"/>
      <c r="I37795" s="21"/>
      <c r="K37795" s="32">
        <v>0</v>
      </c>
      <c r="L37795" s="33">
        <v>0</v>
      </c>
    </row>
    <row r="37796" spans="7:12" x14ac:dyDescent="0.25">
      <c r="G37796" s="21"/>
      <c r="H37796" s="21"/>
      <c r="I37796" s="21"/>
      <c r="K37796" s="32">
        <v>7.9788456080286538</v>
      </c>
      <c r="L37796" s="33">
        <v>0.15343419904220484</v>
      </c>
    </row>
    <row r="37797" spans="7:12" x14ac:dyDescent="0.25">
      <c r="G37797" s="21"/>
      <c r="H37797" s="21"/>
      <c r="I37797" s="21"/>
      <c r="K37797" s="32">
        <v>0</v>
      </c>
      <c r="L37797" s="33">
        <v>0</v>
      </c>
    </row>
    <row r="37798" spans="7:12" x14ac:dyDescent="0.25">
      <c r="G37798" s="21"/>
      <c r="H37798" s="21"/>
      <c r="I37798" s="21"/>
      <c r="K37798" s="32">
        <v>0</v>
      </c>
      <c r="L37798" s="33">
        <v>0</v>
      </c>
    </row>
    <row r="37799" spans="7:12" x14ac:dyDescent="0.25">
      <c r="G37799" s="21"/>
      <c r="H37799" s="21"/>
      <c r="I37799" s="21"/>
      <c r="K37799" s="32">
        <v>7.9788456080286538</v>
      </c>
      <c r="L37799" s="33">
        <v>0</v>
      </c>
    </row>
    <row r="37800" spans="7:12" x14ac:dyDescent="0.25">
      <c r="G37800" s="21"/>
      <c r="H37800" s="21"/>
      <c r="I37800" s="21"/>
      <c r="K37800" s="32">
        <v>107.7144157083868</v>
      </c>
      <c r="L37800" s="33">
        <v>59.366479859624505</v>
      </c>
    </row>
    <row r="37801" spans="7:12" x14ac:dyDescent="0.25">
      <c r="G37801" s="21"/>
      <c r="H37801" s="21"/>
      <c r="I37801" s="21"/>
      <c r="K37801" s="32">
        <v>3.9894228040143269</v>
      </c>
      <c r="L37801" s="33">
        <v>2.325514703608313</v>
      </c>
    </row>
    <row r="37802" spans="7:12" x14ac:dyDescent="0.25">
      <c r="G37802" s="21"/>
      <c r="H37802" s="21"/>
      <c r="I37802" s="21"/>
      <c r="K37802" s="32">
        <v>11.968268412042981</v>
      </c>
      <c r="L37802" s="33">
        <v>20.188109597206225</v>
      </c>
    </row>
    <row r="37803" spans="7:12" x14ac:dyDescent="0.25">
      <c r="G37803" s="21"/>
      <c r="H37803" s="21"/>
      <c r="I37803" s="21"/>
      <c r="K37803" s="32">
        <v>0</v>
      </c>
      <c r="L37803" s="33">
        <v>0</v>
      </c>
    </row>
    <row r="37804" spans="7:12" x14ac:dyDescent="0.25">
      <c r="G37804" s="21"/>
      <c r="H37804" s="21"/>
      <c r="I37804" s="21"/>
      <c r="K37804" s="32">
        <v>0</v>
      </c>
      <c r="L37804" s="33">
        <v>0</v>
      </c>
    </row>
    <row r="37805" spans="7:12" x14ac:dyDescent="0.25">
      <c r="G37805" s="21"/>
      <c r="H37805" s="21"/>
      <c r="I37805" s="21"/>
      <c r="K37805" s="32">
        <v>7.9788456080286538</v>
      </c>
      <c r="L37805" s="33">
        <v>11.439645799423809</v>
      </c>
    </row>
    <row r="37806" spans="7:12" x14ac:dyDescent="0.25">
      <c r="G37806" s="21"/>
      <c r="H37806" s="21"/>
      <c r="I37806" s="21"/>
      <c r="K37806" s="32">
        <v>0</v>
      </c>
      <c r="L37806" s="33">
        <v>0</v>
      </c>
    </row>
    <row r="37807" spans="7:12" x14ac:dyDescent="0.25">
      <c r="G37807" s="21"/>
      <c r="H37807" s="21"/>
      <c r="I37807" s="21"/>
      <c r="K37807" s="32">
        <v>31.915382432114619</v>
      </c>
      <c r="L37807" s="33">
        <v>35.74444002998105</v>
      </c>
    </row>
    <row r="37808" spans="7:12" x14ac:dyDescent="0.25">
      <c r="G37808" s="21"/>
      <c r="H37808" s="21"/>
      <c r="I37808" s="21"/>
      <c r="K37808" s="32">
        <v>0</v>
      </c>
      <c r="L37808" s="33">
        <v>0</v>
      </c>
    </row>
    <row r="37809" spans="7:12" x14ac:dyDescent="0.25">
      <c r="G37809" s="21"/>
      <c r="H37809" s="21"/>
      <c r="I37809" s="21"/>
      <c r="K37809" s="32">
        <v>0</v>
      </c>
      <c r="L37809" s="33">
        <v>0</v>
      </c>
    </row>
    <row r="37810" spans="7:12" x14ac:dyDescent="0.25">
      <c r="G37810" s="21"/>
      <c r="H37810" s="21"/>
      <c r="I37810" s="21"/>
      <c r="K37810" s="32">
        <v>3.9894228040143269</v>
      </c>
      <c r="L37810" s="33">
        <v>0</v>
      </c>
    </row>
    <row r="37811" spans="7:12" x14ac:dyDescent="0.25">
      <c r="G37811" s="21"/>
      <c r="H37811" s="21"/>
      <c r="I37811" s="21"/>
      <c r="K37811" s="32">
        <v>7.9788456080286538</v>
      </c>
      <c r="L37811" s="33">
        <v>18.02919724609141</v>
      </c>
    </row>
    <row r="37812" spans="7:12" x14ac:dyDescent="0.25">
      <c r="G37812" s="21"/>
      <c r="H37812" s="21"/>
      <c r="I37812" s="21"/>
      <c r="K37812" s="32">
        <v>3.9894228040143269</v>
      </c>
      <c r="L37812" s="33">
        <v>0</v>
      </c>
    </row>
    <row r="37813" spans="7:12" x14ac:dyDescent="0.25">
      <c r="G37813" s="21"/>
      <c r="H37813" s="21"/>
      <c r="I37813" s="21"/>
      <c r="K37813" s="32">
        <v>3.9894228040143269</v>
      </c>
      <c r="L37813" s="33">
        <v>16.802249751601263</v>
      </c>
    </row>
    <row r="37814" spans="7:12" x14ac:dyDescent="0.25">
      <c r="G37814" s="21"/>
      <c r="H37814" s="21"/>
      <c r="I37814" s="21"/>
      <c r="K37814" s="32">
        <v>0</v>
      </c>
      <c r="L37814" s="33">
        <v>0</v>
      </c>
    </row>
    <row r="37815" spans="7:12" x14ac:dyDescent="0.25">
      <c r="G37815" s="21"/>
      <c r="H37815" s="21"/>
      <c r="I37815" s="21"/>
      <c r="K37815" s="32">
        <v>0</v>
      </c>
      <c r="L37815" s="33">
        <v>0</v>
      </c>
    </row>
    <row r="37816" spans="7:12" x14ac:dyDescent="0.25">
      <c r="G37816" s="21"/>
      <c r="H37816" s="21"/>
      <c r="I37816" s="21"/>
      <c r="K37816" s="32">
        <v>0</v>
      </c>
      <c r="L37816" s="33">
        <v>0</v>
      </c>
    </row>
    <row r="37817" spans="7:12" x14ac:dyDescent="0.25">
      <c r="G37817" s="21"/>
      <c r="H37817" s="21"/>
      <c r="I37817" s="21"/>
      <c r="K37817" s="32">
        <v>0</v>
      </c>
      <c r="L37817" s="33">
        <v>0</v>
      </c>
    </row>
    <row r="37818" spans="7:12" x14ac:dyDescent="0.25">
      <c r="G37818" s="21"/>
      <c r="H37818" s="21"/>
      <c r="I37818" s="21"/>
      <c r="K37818" s="32">
        <v>43.883650844157593</v>
      </c>
      <c r="L37818" s="33">
        <v>56.637656123885336</v>
      </c>
    </row>
    <row r="37819" spans="7:12" x14ac:dyDescent="0.25">
      <c r="G37819" s="21"/>
      <c r="H37819" s="21"/>
      <c r="I37819" s="21"/>
      <c r="K37819" s="32">
        <v>0</v>
      </c>
      <c r="L37819" s="33">
        <v>0</v>
      </c>
    </row>
    <row r="37820" spans="7:12" x14ac:dyDescent="0.25">
      <c r="G37820" s="21"/>
      <c r="H37820" s="21"/>
      <c r="I37820" s="21"/>
      <c r="K37820" s="32">
        <v>19.947114020071634</v>
      </c>
      <c r="L37820" s="33">
        <v>0.11422752013509786</v>
      </c>
    </row>
    <row r="37821" spans="7:12" x14ac:dyDescent="0.25">
      <c r="G37821" s="21"/>
      <c r="H37821" s="21"/>
      <c r="I37821" s="21"/>
      <c r="K37821" s="32">
        <v>43.883650844157593</v>
      </c>
      <c r="L37821" s="33">
        <v>48.482087937639619</v>
      </c>
    </row>
    <row r="37822" spans="7:12" x14ac:dyDescent="0.25">
      <c r="G37822" s="21"/>
      <c r="H37822" s="21"/>
      <c r="I37822" s="21"/>
      <c r="K37822" s="32">
        <v>11.968268412042981</v>
      </c>
      <c r="L37822" s="33">
        <v>46.176430896996322</v>
      </c>
    </row>
    <row r="37823" spans="7:12" x14ac:dyDescent="0.25">
      <c r="G37823" s="21"/>
      <c r="H37823" s="21"/>
      <c r="I37823" s="21"/>
      <c r="K37823" s="32">
        <v>3.9894228040143269</v>
      </c>
      <c r="L37823" s="33">
        <v>0</v>
      </c>
    </row>
    <row r="37824" spans="7:12" x14ac:dyDescent="0.25">
      <c r="G37824" s="21"/>
      <c r="H37824" s="21"/>
      <c r="I37824" s="21"/>
      <c r="K37824" s="32">
        <v>0</v>
      </c>
      <c r="L37824" s="33">
        <v>0</v>
      </c>
    </row>
    <row r="37825" spans="7:12" x14ac:dyDescent="0.25">
      <c r="G37825" s="21"/>
      <c r="H37825" s="21"/>
      <c r="I37825" s="21"/>
      <c r="K37825" s="32">
        <v>3.9894228040143269</v>
      </c>
      <c r="L37825" s="33">
        <v>0</v>
      </c>
    </row>
    <row r="37826" spans="7:12" x14ac:dyDescent="0.25">
      <c r="G37826" s="21"/>
      <c r="H37826" s="21"/>
      <c r="I37826" s="21"/>
      <c r="K37826" s="32">
        <v>0</v>
      </c>
      <c r="L37826" s="33">
        <v>0</v>
      </c>
    </row>
    <row r="37827" spans="7:12" x14ac:dyDescent="0.25">
      <c r="G37827" s="21"/>
      <c r="H37827" s="21"/>
      <c r="I37827" s="21"/>
      <c r="K37827" s="32">
        <v>0</v>
      </c>
      <c r="L37827" s="33">
        <v>0</v>
      </c>
    </row>
    <row r="37828" spans="7:12" x14ac:dyDescent="0.25">
      <c r="G37828" s="21"/>
      <c r="H37828" s="21"/>
      <c r="I37828" s="21"/>
      <c r="K37828" s="32">
        <v>0</v>
      </c>
      <c r="L37828" s="33">
        <v>0</v>
      </c>
    </row>
    <row r="37829" spans="7:12" x14ac:dyDescent="0.25">
      <c r="G37829" s="21"/>
      <c r="H37829" s="21"/>
      <c r="I37829" s="21"/>
      <c r="K37829" s="32">
        <v>15.957691216057308</v>
      </c>
      <c r="L37829" s="33">
        <v>6.3112791658316167</v>
      </c>
    </row>
    <row r="37830" spans="7:12" x14ac:dyDescent="0.25">
      <c r="G37830" s="21"/>
      <c r="H37830" s="21"/>
      <c r="I37830" s="21"/>
      <c r="K37830" s="32">
        <v>0</v>
      </c>
      <c r="L37830" s="33">
        <v>0</v>
      </c>
    </row>
    <row r="37831" spans="7:12" x14ac:dyDescent="0.25">
      <c r="G37831" s="21"/>
      <c r="H37831" s="21"/>
      <c r="I37831" s="21"/>
      <c r="K37831" s="32">
        <v>43.883650844157593</v>
      </c>
      <c r="L37831" s="33">
        <v>41.574257788208236</v>
      </c>
    </row>
    <row r="37832" spans="7:12" x14ac:dyDescent="0.25">
      <c r="G37832" s="21"/>
      <c r="H37832" s="21"/>
      <c r="I37832" s="21"/>
      <c r="K37832" s="32">
        <v>0</v>
      </c>
      <c r="L37832" s="33">
        <v>0</v>
      </c>
    </row>
    <row r="37833" spans="7:12" x14ac:dyDescent="0.25">
      <c r="G37833" s="21"/>
      <c r="H37833" s="21"/>
      <c r="I37833" s="21"/>
      <c r="K37833" s="32">
        <v>7.9788456080286538</v>
      </c>
      <c r="L37833" s="33">
        <v>0</v>
      </c>
    </row>
    <row r="37834" spans="7:12" x14ac:dyDescent="0.25">
      <c r="G37834" s="21"/>
      <c r="H37834" s="21"/>
      <c r="I37834" s="21"/>
      <c r="K37834" s="32">
        <v>0</v>
      </c>
      <c r="L37834" s="33">
        <v>0</v>
      </c>
    </row>
    <row r="37835" spans="7:12" x14ac:dyDescent="0.25">
      <c r="G37835" s="21"/>
      <c r="H37835" s="21"/>
      <c r="I37835" s="21"/>
      <c r="K37835" s="32">
        <v>3.9894228040143269</v>
      </c>
      <c r="L37835" s="33">
        <v>0</v>
      </c>
    </row>
    <row r="37836" spans="7:12" x14ac:dyDescent="0.25">
      <c r="G37836" s="21"/>
      <c r="H37836" s="21"/>
      <c r="I37836" s="21"/>
      <c r="K37836" s="32">
        <v>0</v>
      </c>
      <c r="L37836" s="33">
        <v>0</v>
      </c>
    </row>
    <row r="37837" spans="7:12" x14ac:dyDescent="0.25">
      <c r="G37837" s="21"/>
      <c r="H37837" s="21"/>
      <c r="I37837" s="21"/>
      <c r="K37837" s="32">
        <v>0</v>
      </c>
      <c r="L37837" s="33">
        <v>0</v>
      </c>
    </row>
    <row r="37838" spans="7:12" x14ac:dyDescent="0.25">
      <c r="G37838" s="21"/>
      <c r="H37838" s="21"/>
      <c r="I37838" s="21"/>
      <c r="K37838" s="32">
        <v>0</v>
      </c>
      <c r="L37838" s="33">
        <v>0</v>
      </c>
    </row>
    <row r="37839" spans="7:12" x14ac:dyDescent="0.25">
      <c r="G37839" s="21"/>
      <c r="H37839" s="21"/>
      <c r="I37839" s="21"/>
      <c r="K37839" s="32">
        <v>51.862496452186242</v>
      </c>
      <c r="L37839" s="33">
        <v>19.674852941167671</v>
      </c>
    </row>
    <row r="37840" spans="7:12" x14ac:dyDescent="0.25">
      <c r="G37840" s="21"/>
      <c r="H37840" s="21"/>
      <c r="I37840" s="21"/>
      <c r="K37840" s="32">
        <v>0</v>
      </c>
      <c r="L37840" s="33">
        <v>0</v>
      </c>
    </row>
    <row r="37841" spans="7:12" x14ac:dyDescent="0.25">
      <c r="G37841" s="21"/>
      <c r="H37841" s="21"/>
      <c r="I37841" s="21"/>
      <c r="K37841" s="32">
        <v>27.925959628100291</v>
      </c>
      <c r="L37841" s="33">
        <v>21.099057740410885</v>
      </c>
    </row>
    <row r="37842" spans="7:12" x14ac:dyDescent="0.25">
      <c r="G37842" s="21"/>
      <c r="H37842" s="21"/>
      <c r="I37842" s="21"/>
      <c r="K37842" s="32">
        <v>0</v>
      </c>
      <c r="L37842" s="33">
        <v>0</v>
      </c>
    </row>
    <row r="37843" spans="7:12" x14ac:dyDescent="0.25">
      <c r="G37843" s="21"/>
      <c r="H37843" s="21"/>
      <c r="I37843" s="21"/>
      <c r="K37843" s="32">
        <v>0</v>
      </c>
      <c r="L37843" s="33">
        <v>0</v>
      </c>
    </row>
    <row r="37844" spans="7:12" x14ac:dyDescent="0.25">
      <c r="G37844" s="21"/>
      <c r="H37844" s="21"/>
      <c r="I37844" s="21"/>
      <c r="K37844" s="32">
        <v>127.66152972845842</v>
      </c>
      <c r="L37844" s="33">
        <v>64.593806495181425</v>
      </c>
    </row>
    <row r="37845" spans="7:12" x14ac:dyDescent="0.25">
      <c r="G37845" s="21"/>
      <c r="H37845" s="21"/>
      <c r="I37845" s="21"/>
      <c r="K37845" s="32">
        <v>0</v>
      </c>
      <c r="L37845" s="33">
        <v>0</v>
      </c>
    </row>
    <row r="37846" spans="7:12" x14ac:dyDescent="0.25">
      <c r="G37846" s="21"/>
      <c r="H37846" s="21"/>
      <c r="I37846" s="21"/>
      <c r="K37846" s="32">
        <v>11.968268412042981</v>
      </c>
      <c r="L37846" s="33">
        <v>17.585908697643649</v>
      </c>
    </row>
    <row r="37847" spans="7:12" x14ac:dyDescent="0.25">
      <c r="G37847" s="21"/>
      <c r="H37847" s="21"/>
      <c r="I37847" s="21"/>
      <c r="K37847" s="32">
        <v>3.9894228040143269</v>
      </c>
      <c r="L37847" s="33">
        <v>8.9407277954102327</v>
      </c>
    </row>
    <row r="37848" spans="7:12" x14ac:dyDescent="0.25">
      <c r="G37848" s="21"/>
      <c r="H37848" s="21"/>
      <c r="I37848" s="21"/>
      <c r="K37848" s="32">
        <v>11.968268412042981</v>
      </c>
      <c r="L37848" s="33">
        <v>12.060010871229821</v>
      </c>
    </row>
    <row r="37849" spans="7:12" x14ac:dyDescent="0.25">
      <c r="G37849" s="21"/>
      <c r="H37849" s="21"/>
      <c r="I37849" s="21"/>
      <c r="K37849" s="32">
        <v>27.925959628100291</v>
      </c>
      <c r="L37849" s="33">
        <v>34.88319073578252</v>
      </c>
    </row>
    <row r="37850" spans="7:12" x14ac:dyDescent="0.25">
      <c r="G37850" s="21"/>
      <c r="H37850" s="21"/>
      <c r="I37850" s="21"/>
      <c r="K37850" s="32">
        <v>3.9894228040143269</v>
      </c>
      <c r="L37850" s="33">
        <v>16.930794905794532</v>
      </c>
    </row>
    <row r="37851" spans="7:12" x14ac:dyDescent="0.25">
      <c r="G37851" s="21"/>
      <c r="H37851" s="21"/>
      <c r="I37851" s="21"/>
      <c r="K37851" s="32">
        <v>3.9894228040143269</v>
      </c>
      <c r="L37851" s="33">
        <v>0</v>
      </c>
    </row>
    <row r="37852" spans="7:12" x14ac:dyDescent="0.25">
      <c r="G37852" s="21"/>
      <c r="H37852" s="21"/>
      <c r="I37852" s="21"/>
      <c r="K37852" s="32">
        <v>3.9894228040143269</v>
      </c>
      <c r="L37852" s="33">
        <v>22.892750085029292</v>
      </c>
    </row>
    <row r="37853" spans="7:12" x14ac:dyDescent="0.25">
      <c r="G37853" s="21"/>
      <c r="H37853" s="21"/>
      <c r="I37853" s="21"/>
      <c r="K37853" s="32">
        <v>0</v>
      </c>
      <c r="L37853" s="33">
        <v>0</v>
      </c>
    </row>
    <row r="37854" spans="7:12" x14ac:dyDescent="0.25">
      <c r="G37854" s="21"/>
      <c r="H37854" s="21"/>
      <c r="I37854" s="21"/>
      <c r="K37854" s="32">
        <v>15.957691216057308</v>
      </c>
      <c r="L37854" s="33">
        <v>11.631012921112946</v>
      </c>
    </row>
    <row r="37855" spans="7:12" x14ac:dyDescent="0.25">
      <c r="G37855" s="21"/>
      <c r="H37855" s="21"/>
      <c r="I37855" s="21"/>
      <c r="K37855" s="32">
        <v>3.9894228040143269</v>
      </c>
      <c r="L37855" s="33">
        <v>18.059903199310487</v>
      </c>
    </row>
    <row r="37856" spans="7:12" x14ac:dyDescent="0.25">
      <c r="G37856" s="21"/>
      <c r="H37856" s="21"/>
      <c r="I37856" s="21"/>
      <c r="K37856" s="32">
        <v>0</v>
      </c>
      <c r="L37856" s="33">
        <v>0</v>
      </c>
    </row>
    <row r="37857" spans="7:12" x14ac:dyDescent="0.25">
      <c r="G37857" s="21"/>
      <c r="H37857" s="21"/>
      <c r="I37857" s="21"/>
      <c r="K37857" s="32">
        <v>0</v>
      </c>
      <c r="L37857" s="33">
        <v>0</v>
      </c>
    </row>
    <row r="37858" spans="7:12" x14ac:dyDescent="0.25">
      <c r="G37858" s="21"/>
      <c r="H37858" s="21"/>
      <c r="I37858" s="21"/>
      <c r="K37858" s="32">
        <v>3.9894228040143269</v>
      </c>
      <c r="L37858" s="33">
        <v>0</v>
      </c>
    </row>
    <row r="37859" spans="7:12" x14ac:dyDescent="0.25">
      <c r="G37859" s="21"/>
      <c r="H37859" s="21"/>
      <c r="I37859" s="21"/>
      <c r="K37859" s="32">
        <v>0</v>
      </c>
      <c r="L37859" s="33">
        <v>0</v>
      </c>
    </row>
    <row r="37860" spans="7:12" x14ac:dyDescent="0.25">
      <c r="G37860" s="21"/>
      <c r="H37860" s="21"/>
      <c r="I37860" s="21"/>
      <c r="K37860" s="32">
        <v>0</v>
      </c>
      <c r="L37860" s="33">
        <v>0</v>
      </c>
    </row>
    <row r="37861" spans="7:12" x14ac:dyDescent="0.25">
      <c r="G37861" s="21"/>
      <c r="H37861" s="21"/>
      <c r="I37861" s="21"/>
      <c r="K37861" s="32">
        <v>59.841342060214892</v>
      </c>
      <c r="L37861" s="33">
        <v>55.890189023878946</v>
      </c>
    </row>
    <row r="37862" spans="7:12" x14ac:dyDescent="0.25">
      <c r="G37862" s="21"/>
      <c r="H37862" s="21"/>
      <c r="I37862" s="21"/>
      <c r="K37862" s="32">
        <v>27.925959628100291</v>
      </c>
      <c r="L37862" s="33">
        <v>14.522648737163591</v>
      </c>
    </row>
    <row r="37863" spans="7:12" x14ac:dyDescent="0.25">
      <c r="G37863" s="21"/>
      <c r="H37863" s="21"/>
      <c r="I37863" s="21"/>
      <c r="K37863" s="32">
        <v>11.968268412042981</v>
      </c>
      <c r="L37863" s="33">
        <v>1.7574856446604232</v>
      </c>
    </row>
    <row r="37864" spans="7:12" x14ac:dyDescent="0.25">
      <c r="G37864" s="21"/>
      <c r="H37864" s="21"/>
      <c r="I37864" s="21"/>
      <c r="K37864" s="32">
        <v>11.968268412042981</v>
      </c>
      <c r="L37864" s="33">
        <v>13.721074542149847</v>
      </c>
    </row>
    <row r="37865" spans="7:12" x14ac:dyDescent="0.25">
      <c r="G37865" s="21"/>
      <c r="H37865" s="21"/>
      <c r="I37865" s="21"/>
      <c r="K37865" s="32">
        <v>31.915382432114619</v>
      </c>
      <c r="L37865" s="33">
        <v>17.334069069420281</v>
      </c>
    </row>
    <row r="37866" spans="7:12" x14ac:dyDescent="0.25">
      <c r="G37866" s="21"/>
      <c r="H37866" s="21"/>
      <c r="I37866" s="21"/>
      <c r="K37866" s="32">
        <v>0</v>
      </c>
      <c r="L37866" s="33">
        <v>0</v>
      </c>
    </row>
    <row r="37867" spans="7:12" x14ac:dyDescent="0.25">
      <c r="G37867" s="21"/>
      <c r="H37867" s="21"/>
      <c r="I37867" s="21"/>
      <c r="K37867" s="32">
        <v>31.915382432114619</v>
      </c>
      <c r="L37867" s="33">
        <v>40.620342525436158</v>
      </c>
    </row>
    <row r="37868" spans="7:12" x14ac:dyDescent="0.25">
      <c r="G37868" s="21"/>
      <c r="H37868" s="21"/>
      <c r="I37868" s="21"/>
      <c r="K37868" s="32">
        <v>3.9894228040143269</v>
      </c>
      <c r="L37868" s="33">
        <v>5.2312613449393499</v>
      </c>
    </row>
    <row r="37869" spans="7:12" x14ac:dyDescent="0.25">
      <c r="G37869" s="21"/>
      <c r="H37869" s="21"/>
      <c r="I37869" s="21"/>
      <c r="K37869" s="32">
        <v>11.968268412042981</v>
      </c>
      <c r="L37869" s="33">
        <v>2.7247682913575382</v>
      </c>
    </row>
    <row r="37870" spans="7:12" x14ac:dyDescent="0.25">
      <c r="G37870" s="21"/>
      <c r="H37870" s="21"/>
      <c r="I37870" s="21"/>
      <c r="K37870" s="32">
        <v>0</v>
      </c>
      <c r="L37870" s="33">
        <v>0</v>
      </c>
    </row>
    <row r="37871" spans="7:12" x14ac:dyDescent="0.25">
      <c r="G37871" s="21"/>
      <c r="H37871" s="21"/>
      <c r="I37871" s="21"/>
      <c r="K37871" s="32">
        <v>3.9894228040143269</v>
      </c>
      <c r="L37871" s="33">
        <v>11.669214887608224</v>
      </c>
    </row>
    <row r="37872" spans="7:12" x14ac:dyDescent="0.25">
      <c r="G37872" s="21"/>
      <c r="H37872" s="21"/>
      <c r="I37872" s="21"/>
      <c r="K37872" s="32">
        <v>7.9788456080286538</v>
      </c>
      <c r="L37872" s="33">
        <v>0</v>
      </c>
    </row>
    <row r="37873" spans="7:12" x14ac:dyDescent="0.25">
      <c r="G37873" s="21"/>
      <c r="H37873" s="21"/>
      <c r="I37873" s="21"/>
      <c r="K37873" s="32">
        <v>0</v>
      </c>
      <c r="L37873" s="33">
        <v>0</v>
      </c>
    </row>
    <row r="37874" spans="7:12" x14ac:dyDescent="0.25">
      <c r="G37874" s="21"/>
      <c r="H37874" s="21"/>
      <c r="I37874" s="21"/>
      <c r="K37874" s="32">
        <v>15.957691216057308</v>
      </c>
      <c r="L37874" s="33">
        <v>29.08375575700591</v>
      </c>
    </row>
    <row r="37875" spans="7:12" x14ac:dyDescent="0.25">
      <c r="G37875" s="21"/>
      <c r="H37875" s="21"/>
      <c r="I37875" s="21"/>
      <c r="K37875" s="32">
        <v>23.936536824085962</v>
      </c>
      <c r="L37875" s="33">
        <v>36.168405747815036</v>
      </c>
    </row>
    <row r="37876" spans="7:12" x14ac:dyDescent="0.25">
      <c r="G37876" s="21"/>
      <c r="H37876" s="21"/>
      <c r="I37876" s="21"/>
      <c r="K37876" s="32">
        <v>7.9788456080286538</v>
      </c>
      <c r="L37876" s="33">
        <v>0</v>
      </c>
    </row>
    <row r="37877" spans="7:12" x14ac:dyDescent="0.25">
      <c r="G37877" s="21"/>
      <c r="H37877" s="21"/>
      <c r="I37877" s="21"/>
      <c r="K37877" s="32">
        <v>47.873073648171918</v>
      </c>
      <c r="L37877" s="33">
        <v>13.182765305578116</v>
      </c>
    </row>
    <row r="37878" spans="7:12" x14ac:dyDescent="0.25">
      <c r="G37878" s="21"/>
      <c r="H37878" s="21"/>
      <c r="I37878" s="21"/>
      <c r="K37878" s="32">
        <v>0</v>
      </c>
      <c r="L37878" s="33">
        <v>0</v>
      </c>
    </row>
    <row r="37879" spans="7:12" x14ac:dyDescent="0.25">
      <c r="G37879" s="21"/>
      <c r="H37879" s="21"/>
      <c r="I37879" s="21"/>
      <c r="K37879" s="32">
        <v>59.841342060214892</v>
      </c>
      <c r="L37879" s="33">
        <v>70.814386993178829</v>
      </c>
    </row>
    <row r="37880" spans="7:12" x14ac:dyDescent="0.25">
      <c r="G37880" s="21"/>
      <c r="H37880" s="21"/>
      <c r="I37880" s="21"/>
      <c r="K37880" s="32">
        <v>15.957691216057308</v>
      </c>
      <c r="L37880" s="33">
        <v>27.945779987762457</v>
      </c>
    </row>
    <row r="37881" spans="7:12" x14ac:dyDescent="0.25">
      <c r="G37881" s="21"/>
      <c r="H37881" s="21"/>
      <c r="I37881" s="21"/>
      <c r="K37881" s="32">
        <v>0</v>
      </c>
      <c r="L37881" s="33">
        <v>0</v>
      </c>
    </row>
    <row r="37882" spans="7:12" x14ac:dyDescent="0.25">
      <c r="G37882" s="21"/>
      <c r="H37882" s="21"/>
      <c r="I37882" s="21"/>
      <c r="K37882" s="32">
        <v>0</v>
      </c>
      <c r="L37882" s="33">
        <v>0</v>
      </c>
    </row>
    <row r="37883" spans="7:12" x14ac:dyDescent="0.25">
      <c r="G37883" s="21"/>
      <c r="H37883" s="21"/>
      <c r="I37883" s="21"/>
      <c r="K37883" s="32">
        <v>0</v>
      </c>
      <c r="L37883" s="33">
        <v>0</v>
      </c>
    </row>
    <row r="37884" spans="7:12" x14ac:dyDescent="0.25">
      <c r="G37884" s="21"/>
      <c r="H37884" s="21"/>
      <c r="I37884" s="21"/>
      <c r="K37884" s="32">
        <v>11.968268412042981</v>
      </c>
      <c r="L37884" s="33">
        <v>0.4299920299592716</v>
      </c>
    </row>
    <row r="37885" spans="7:12" x14ac:dyDescent="0.25">
      <c r="G37885" s="21"/>
      <c r="H37885" s="21"/>
      <c r="I37885" s="21"/>
      <c r="K37885" s="32">
        <v>0</v>
      </c>
      <c r="L37885" s="33">
        <v>0</v>
      </c>
    </row>
    <row r="37886" spans="7:12" x14ac:dyDescent="0.25">
      <c r="G37886" s="21"/>
      <c r="H37886" s="21"/>
      <c r="I37886" s="21"/>
      <c r="K37886" s="32">
        <v>7.9788456080286538</v>
      </c>
      <c r="L37886" s="33">
        <v>0</v>
      </c>
    </row>
    <row r="37887" spans="7:12" x14ac:dyDescent="0.25">
      <c r="G37887" s="21"/>
      <c r="H37887" s="21"/>
      <c r="I37887" s="21"/>
      <c r="K37887" s="32">
        <v>11.968268412042981</v>
      </c>
      <c r="L37887" s="33">
        <v>7.460514151172716</v>
      </c>
    </row>
    <row r="37888" spans="7:12" x14ac:dyDescent="0.25">
      <c r="G37888" s="21"/>
      <c r="H37888" s="21"/>
      <c r="I37888" s="21"/>
      <c r="K37888" s="32">
        <v>11.968268412042981</v>
      </c>
      <c r="L37888" s="33">
        <v>0</v>
      </c>
    </row>
    <row r="37889" spans="7:12" x14ac:dyDescent="0.25">
      <c r="G37889" s="21"/>
      <c r="H37889" s="21"/>
      <c r="I37889" s="21"/>
      <c r="K37889" s="32">
        <v>11.968268412042981</v>
      </c>
      <c r="L37889" s="33">
        <v>22.972038000012464</v>
      </c>
    </row>
    <row r="37890" spans="7:12" x14ac:dyDescent="0.25">
      <c r="G37890" s="21"/>
      <c r="H37890" s="21"/>
      <c r="I37890" s="21"/>
      <c r="K37890" s="32">
        <v>7.9788456080286538</v>
      </c>
      <c r="L37890" s="33">
        <v>15.600229998675841</v>
      </c>
    </row>
    <row r="37891" spans="7:12" x14ac:dyDescent="0.25">
      <c r="G37891" s="21"/>
      <c r="H37891" s="21"/>
      <c r="I37891" s="21"/>
      <c r="K37891" s="32">
        <v>3.9894228040143269</v>
      </c>
      <c r="L37891" s="33">
        <v>0.10167919929112777</v>
      </c>
    </row>
    <row r="37892" spans="7:12" x14ac:dyDescent="0.25">
      <c r="G37892" s="21"/>
      <c r="H37892" s="21"/>
      <c r="I37892" s="21"/>
      <c r="K37892" s="32">
        <v>11.968268412042981</v>
      </c>
      <c r="L37892" s="33">
        <v>8.3715907320661955</v>
      </c>
    </row>
    <row r="37893" spans="7:12" x14ac:dyDescent="0.25">
      <c r="G37893" s="21"/>
      <c r="H37893" s="21"/>
      <c r="I37893" s="21"/>
      <c r="K37893" s="32">
        <v>7.9788456080286538</v>
      </c>
      <c r="L37893" s="33">
        <v>1.778184557685611</v>
      </c>
    </row>
    <row r="37894" spans="7:12" x14ac:dyDescent="0.25">
      <c r="G37894" s="21"/>
      <c r="H37894" s="21"/>
      <c r="I37894" s="21"/>
      <c r="K37894" s="32">
        <v>0</v>
      </c>
      <c r="L37894" s="33">
        <v>0</v>
      </c>
    </row>
    <row r="37895" spans="7:12" x14ac:dyDescent="0.25">
      <c r="G37895" s="21"/>
      <c r="H37895" s="21"/>
      <c r="I37895" s="21"/>
      <c r="K37895" s="32">
        <v>0</v>
      </c>
      <c r="L37895" s="33">
        <v>0</v>
      </c>
    </row>
    <row r="37896" spans="7:12" x14ac:dyDescent="0.25">
      <c r="G37896" s="21"/>
      <c r="H37896" s="21"/>
      <c r="I37896" s="21"/>
      <c r="K37896" s="32">
        <v>0</v>
      </c>
      <c r="L37896" s="33">
        <v>0</v>
      </c>
    </row>
    <row r="37897" spans="7:12" x14ac:dyDescent="0.25">
      <c r="G37897" s="21"/>
      <c r="H37897" s="21"/>
      <c r="I37897" s="21"/>
      <c r="K37897" s="32">
        <v>7.9788456080286538</v>
      </c>
      <c r="L37897" s="33">
        <v>5.9781643586444542</v>
      </c>
    </row>
    <row r="37898" spans="7:12" x14ac:dyDescent="0.25">
      <c r="G37898" s="21"/>
      <c r="H37898" s="21"/>
      <c r="I37898" s="21"/>
      <c r="K37898" s="32">
        <v>3.9894228040143269</v>
      </c>
      <c r="L37898" s="33">
        <v>0</v>
      </c>
    </row>
    <row r="37899" spans="7:12" x14ac:dyDescent="0.25">
      <c r="G37899" s="21"/>
      <c r="H37899" s="21"/>
      <c r="I37899" s="21"/>
      <c r="K37899" s="32">
        <v>0</v>
      </c>
      <c r="L37899" s="33">
        <v>0</v>
      </c>
    </row>
    <row r="37900" spans="7:12" x14ac:dyDescent="0.25">
      <c r="G37900" s="21"/>
      <c r="H37900" s="21"/>
      <c r="I37900" s="21"/>
      <c r="K37900" s="32">
        <v>7.9788456080286538</v>
      </c>
      <c r="L37900" s="33">
        <v>2.8435936583204827E-2</v>
      </c>
    </row>
    <row r="37901" spans="7:12" x14ac:dyDescent="0.25">
      <c r="G37901" s="21"/>
      <c r="H37901" s="21"/>
      <c r="I37901" s="21"/>
      <c r="K37901" s="32">
        <v>11.968268412042981</v>
      </c>
      <c r="L37901" s="33">
        <v>15.580478246857705</v>
      </c>
    </row>
    <row r="37902" spans="7:12" x14ac:dyDescent="0.25">
      <c r="G37902" s="21"/>
      <c r="H37902" s="21"/>
      <c r="I37902" s="21"/>
      <c r="K37902" s="32">
        <v>0</v>
      </c>
      <c r="L37902" s="33">
        <v>0</v>
      </c>
    </row>
    <row r="37903" spans="7:12" x14ac:dyDescent="0.25">
      <c r="G37903" s="21"/>
      <c r="H37903" s="21"/>
      <c r="I37903" s="21"/>
      <c r="K37903" s="32">
        <v>7.9788456080286538</v>
      </c>
      <c r="L37903" s="33">
        <v>6.34988830813578</v>
      </c>
    </row>
    <row r="37904" spans="7:12" x14ac:dyDescent="0.25">
      <c r="G37904" s="21"/>
      <c r="H37904" s="21"/>
      <c r="I37904" s="21"/>
      <c r="K37904" s="32">
        <v>0</v>
      </c>
      <c r="L37904" s="33">
        <v>0</v>
      </c>
    </row>
    <row r="37905" spans="7:12" x14ac:dyDescent="0.25">
      <c r="G37905" s="21"/>
      <c r="H37905" s="21"/>
      <c r="I37905" s="21"/>
      <c r="K37905" s="32">
        <v>0</v>
      </c>
      <c r="L37905" s="33">
        <v>0</v>
      </c>
    </row>
    <row r="37906" spans="7:12" x14ac:dyDescent="0.25">
      <c r="G37906" s="21"/>
      <c r="H37906" s="21"/>
      <c r="I37906" s="21"/>
      <c r="K37906" s="32">
        <v>7.9788456080286538</v>
      </c>
      <c r="L37906" s="33">
        <v>0</v>
      </c>
    </row>
    <row r="37907" spans="7:12" x14ac:dyDescent="0.25">
      <c r="G37907" s="21"/>
      <c r="H37907" s="21"/>
      <c r="I37907" s="21"/>
      <c r="K37907" s="32">
        <v>19.947114020071634</v>
      </c>
      <c r="L37907" s="33">
        <v>18.466877034961346</v>
      </c>
    </row>
    <row r="37908" spans="7:12" x14ac:dyDescent="0.25">
      <c r="G37908" s="21"/>
      <c r="H37908" s="21"/>
      <c r="I37908" s="21"/>
      <c r="K37908" s="32">
        <v>7.9788456080286538</v>
      </c>
      <c r="L37908" s="33">
        <v>4.672458181550823</v>
      </c>
    </row>
    <row r="37909" spans="7:12" x14ac:dyDescent="0.25">
      <c r="G37909" s="21"/>
      <c r="H37909" s="21"/>
      <c r="I37909" s="21"/>
      <c r="K37909" s="32">
        <v>0</v>
      </c>
      <c r="L37909" s="33">
        <v>0</v>
      </c>
    </row>
    <row r="37910" spans="7:12" x14ac:dyDescent="0.25">
      <c r="G37910" s="21"/>
      <c r="H37910" s="21"/>
      <c r="I37910" s="21"/>
      <c r="K37910" s="32">
        <v>3.9894228040143269</v>
      </c>
      <c r="L37910" s="33">
        <v>0</v>
      </c>
    </row>
    <row r="37911" spans="7:12" x14ac:dyDescent="0.25">
      <c r="G37911" s="21"/>
      <c r="H37911" s="21"/>
      <c r="I37911" s="21"/>
      <c r="K37911" s="32">
        <v>0</v>
      </c>
      <c r="L37911" s="33">
        <v>0</v>
      </c>
    </row>
    <row r="37912" spans="7:12" x14ac:dyDescent="0.25">
      <c r="G37912" s="21"/>
      <c r="H37912" s="21"/>
      <c r="I37912" s="21"/>
      <c r="K37912" s="32">
        <v>0</v>
      </c>
      <c r="L37912" s="33">
        <v>0</v>
      </c>
    </row>
    <row r="37913" spans="7:12" x14ac:dyDescent="0.25">
      <c r="G37913" s="21"/>
      <c r="H37913" s="21"/>
      <c r="I37913" s="21"/>
      <c r="K37913" s="32">
        <v>0</v>
      </c>
      <c r="L37913" s="33">
        <v>0</v>
      </c>
    </row>
    <row r="37914" spans="7:12" x14ac:dyDescent="0.25">
      <c r="G37914" s="21"/>
      <c r="H37914" s="21"/>
      <c r="I37914" s="21"/>
      <c r="K37914" s="32">
        <v>11.968268412042981</v>
      </c>
      <c r="L37914" s="33">
        <v>0</v>
      </c>
    </row>
    <row r="37915" spans="7:12" x14ac:dyDescent="0.25">
      <c r="G37915" s="21"/>
      <c r="H37915" s="21"/>
      <c r="I37915" s="21"/>
      <c r="K37915" s="32">
        <v>15.957691216057308</v>
      </c>
      <c r="L37915" s="33">
        <v>35.184909394577971</v>
      </c>
    </row>
    <row r="37916" spans="7:12" x14ac:dyDescent="0.25">
      <c r="G37916" s="21"/>
      <c r="H37916" s="21"/>
      <c r="I37916" s="21"/>
      <c r="K37916" s="32">
        <v>7.9788456080286538</v>
      </c>
      <c r="L37916" s="33">
        <v>6.6586546707915728</v>
      </c>
    </row>
    <row r="37917" spans="7:12" x14ac:dyDescent="0.25">
      <c r="G37917" s="21"/>
      <c r="H37917" s="21"/>
      <c r="I37917" s="21"/>
      <c r="K37917" s="32">
        <v>15.957691216057308</v>
      </c>
      <c r="L37917" s="33">
        <v>32.584121340514969</v>
      </c>
    </row>
    <row r="37918" spans="7:12" x14ac:dyDescent="0.25">
      <c r="G37918" s="21"/>
      <c r="H37918" s="21"/>
      <c r="I37918" s="21"/>
      <c r="K37918" s="32">
        <v>15.957691216057308</v>
      </c>
      <c r="L37918" s="33">
        <v>18.556094148909938</v>
      </c>
    </row>
    <row r="37919" spans="7:12" x14ac:dyDescent="0.25">
      <c r="G37919" s="21"/>
      <c r="H37919" s="21"/>
      <c r="I37919" s="21"/>
      <c r="K37919" s="32">
        <v>0</v>
      </c>
      <c r="L37919" s="33">
        <v>0</v>
      </c>
    </row>
    <row r="37920" spans="7:12" x14ac:dyDescent="0.25">
      <c r="G37920" s="21"/>
      <c r="H37920" s="21"/>
      <c r="I37920" s="21"/>
      <c r="K37920" s="32">
        <v>0</v>
      </c>
      <c r="L37920" s="33">
        <v>0</v>
      </c>
    </row>
    <row r="37921" spans="7:12" x14ac:dyDescent="0.25">
      <c r="G37921" s="21"/>
      <c r="H37921" s="21"/>
      <c r="I37921" s="21"/>
      <c r="K37921" s="32">
        <v>0</v>
      </c>
      <c r="L37921" s="33">
        <v>0</v>
      </c>
    </row>
    <row r="37922" spans="7:12" x14ac:dyDescent="0.25">
      <c r="G37922" s="21"/>
      <c r="H37922" s="21"/>
      <c r="I37922" s="21"/>
      <c r="K37922" s="32">
        <v>23.936536824085962</v>
      </c>
      <c r="L37922" s="33">
        <v>10.906905927059571</v>
      </c>
    </row>
    <row r="37923" spans="7:12" x14ac:dyDescent="0.25">
      <c r="G37923" s="21"/>
      <c r="H37923" s="21"/>
      <c r="I37923" s="21"/>
      <c r="K37923" s="32">
        <v>3.9894228040143269</v>
      </c>
      <c r="L37923" s="33">
        <v>0</v>
      </c>
    </row>
    <row r="37924" spans="7:12" x14ac:dyDescent="0.25">
      <c r="G37924" s="21"/>
      <c r="H37924" s="21"/>
      <c r="I37924" s="21"/>
      <c r="K37924" s="32">
        <v>0</v>
      </c>
      <c r="L37924" s="33">
        <v>0</v>
      </c>
    </row>
    <row r="37925" spans="7:12" x14ac:dyDescent="0.25">
      <c r="G37925" s="21"/>
      <c r="H37925" s="21"/>
      <c r="I37925" s="21"/>
      <c r="K37925" s="32">
        <v>23.936536824085962</v>
      </c>
      <c r="L37925" s="33">
        <v>23.643534919017164</v>
      </c>
    </row>
    <row r="37926" spans="7:12" x14ac:dyDescent="0.25">
      <c r="G37926" s="21"/>
      <c r="H37926" s="21"/>
      <c r="I37926" s="21"/>
      <c r="K37926" s="32">
        <v>7.9788456080286538</v>
      </c>
      <c r="L37926" s="33">
        <v>10.871843472575895</v>
      </c>
    </row>
    <row r="37927" spans="7:12" x14ac:dyDescent="0.25">
      <c r="G37927" s="21"/>
      <c r="H37927" s="21"/>
      <c r="I37927" s="21"/>
      <c r="K37927" s="32">
        <v>0</v>
      </c>
      <c r="L37927" s="33">
        <v>0</v>
      </c>
    </row>
    <row r="37928" spans="7:12" x14ac:dyDescent="0.25">
      <c r="G37928" s="21"/>
      <c r="H37928" s="21"/>
      <c r="I37928" s="21"/>
      <c r="K37928" s="32">
        <v>11.968268412042981</v>
      </c>
      <c r="L37928" s="33">
        <v>0.34663256250034197</v>
      </c>
    </row>
    <row r="37929" spans="7:12" x14ac:dyDescent="0.25">
      <c r="G37929" s="21"/>
      <c r="H37929" s="21"/>
      <c r="I37929" s="21"/>
      <c r="K37929" s="32">
        <v>31.915382432114619</v>
      </c>
      <c r="L37929" s="33">
        <v>65.73185713696509</v>
      </c>
    </row>
    <row r="37930" spans="7:12" x14ac:dyDescent="0.25">
      <c r="G37930" s="21"/>
      <c r="H37930" s="21"/>
      <c r="I37930" s="21"/>
      <c r="K37930" s="32">
        <v>31.915382432114619</v>
      </c>
      <c r="L37930" s="33">
        <v>41.347504683192092</v>
      </c>
    </row>
    <row r="37931" spans="7:12" x14ac:dyDescent="0.25">
      <c r="G37931" s="21"/>
      <c r="H37931" s="21"/>
      <c r="I37931" s="21"/>
      <c r="K37931" s="32">
        <v>19.947114020071634</v>
      </c>
      <c r="L37931" s="33">
        <v>20.906573117005085</v>
      </c>
    </row>
    <row r="37932" spans="7:12" x14ac:dyDescent="0.25">
      <c r="G37932" s="21"/>
      <c r="H37932" s="21"/>
      <c r="I37932" s="21"/>
      <c r="K37932" s="32">
        <v>3.9894228040143269</v>
      </c>
      <c r="L37932" s="33">
        <v>0</v>
      </c>
    </row>
    <row r="37933" spans="7:12" x14ac:dyDescent="0.25">
      <c r="G37933" s="21"/>
      <c r="H37933" s="21"/>
      <c r="I37933" s="21"/>
      <c r="K37933" s="32">
        <v>0</v>
      </c>
      <c r="L37933" s="33">
        <v>0</v>
      </c>
    </row>
    <row r="37934" spans="7:12" x14ac:dyDescent="0.25">
      <c r="G37934" s="21"/>
      <c r="H37934" s="21"/>
      <c r="I37934" s="21"/>
      <c r="K37934" s="32">
        <v>11.968268412042981</v>
      </c>
      <c r="L37934" s="33">
        <v>6.0534970639184387</v>
      </c>
    </row>
    <row r="37935" spans="7:12" x14ac:dyDescent="0.25">
      <c r="G37935" s="21"/>
      <c r="H37935" s="21"/>
      <c r="I37935" s="21"/>
      <c r="K37935" s="32">
        <v>0</v>
      </c>
      <c r="L37935" s="33">
        <v>0</v>
      </c>
    </row>
    <row r="37936" spans="7:12" x14ac:dyDescent="0.25">
      <c r="G37936" s="21"/>
      <c r="H37936" s="21"/>
      <c r="I37936" s="21"/>
      <c r="K37936" s="32">
        <v>7.9788456080286538</v>
      </c>
      <c r="L37936" s="33">
        <v>10.231630992450969</v>
      </c>
    </row>
    <row r="37937" spans="7:12" x14ac:dyDescent="0.25">
      <c r="G37937" s="21"/>
      <c r="H37937" s="21"/>
      <c r="I37937" s="21"/>
      <c r="K37937" s="32">
        <v>3.9894228040143269</v>
      </c>
      <c r="L37937" s="33">
        <v>0</v>
      </c>
    </row>
    <row r="37938" spans="7:12" x14ac:dyDescent="0.25">
      <c r="G37938" s="21"/>
      <c r="H37938" s="21"/>
      <c r="I37938" s="21"/>
      <c r="K37938" s="32">
        <v>39.894228040143268</v>
      </c>
      <c r="L37938" s="33">
        <v>43.226581180884189</v>
      </c>
    </row>
    <row r="37939" spans="7:12" x14ac:dyDescent="0.25">
      <c r="G37939" s="21"/>
      <c r="H37939" s="21"/>
      <c r="I37939" s="21"/>
      <c r="K37939" s="32">
        <v>7.9788456080286538</v>
      </c>
      <c r="L37939" s="33">
        <v>18.944363359597155</v>
      </c>
    </row>
    <row r="37940" spans="7:12" x14ac:dyDescent="0.25">
      <c r="G37940" s="21"/>
      <c r="H37940" s="21"/>
      <c r="I37940" s="21"/>
      <c r="K37940" s="32">
        <v>31.915382432114619</v>
      </c>
      <c r="L37940" s="33">
        <v>26.442419499909349</v>
      </c>
    </row>
    <row r="37941" spans="7:12" x14ac:dyDescent="0.25">
      <c r="G37941" s="21"/>
      <c r="H37941" s="21"/>
      <c r="I37941" s="21"/>
      <c r="K37941" s="32">
        <v>3.9894228040143269</v>
      </c>
      <c r="L37941" s="33">
        <v>0</v>
      </c>
    </row>
    <row r="37942" spans="7:12" x14ac:dyDescent="0.25">
      <c r="G37942" s="21"/>
      <c r="H37942" s="21"/>
      <c r="I37942" s="21"/>
      <c r="K37942" s="32">
        <v>55.851919256200567</v>
      </c>
      <c r="L37942" s="33">
        <v>36.150560106129198</v>
      </c>
    </row>
    <row r="37943" spans="7:12" x14ac:dyDescent="0.25">
      <c r="G37943" s="21"/>
      <c r="H37943" s="21"/>
      <c r="I37943" s="21"/>
      <c r="K37943" s="32">
        <v>0</v>
      </c>
      <c r="L37943" s="33">
        <v>0</v>
      </c>
    </row>
    <row r="37944" spans="7:12" x14ac:dyDescent="0.25">
      <c r="G37944" s="21"/>
      <c r="H37944" s="21"/>
      <c r="I37944" s="21"/>
      <c r="K37944" s="32">
        <v>11.968268412042981</v>
      </c>
      <c r="L37944" s="33">
        <v>3.7537317854131791</v>
      </c>
    </row>
    <row r="37945" spans="7:12" x14ac:dyDescent="0.25">
      <c r="G37945" s="21"/>
      <c r="H37945" s="21"/>
      <c r="I37945" s="21"/>
      <c r="K37945" s="32">
        <v>15.957691216057308</v>
      </c>
      <c r="L37945" s="33">
        <v>13.661184042922619</v>
      </c>
    </row>
    <row r="37946" spans="7:12" x14ac:dyDescent="0.25">
      <c r="G37946" s="21"/>
      <c r="H37946" s="21"/>
      <c r="I37946" s="21"/>
      <c r="K37946" s="32">
        <v>27.925959628100291</v>
      </c>
      <c r="L37946" s="33">
        <v>18.721279694004057</v>
      </c>
    </row>
    <row r="37947" spans="7:12" x14ac:dyDescent="0.25">
      <c r="G37947" s="21"/>
      <c r="H37947" s="21"/>
      <c r="I37947" s="21"/>
      <c r="K37947" s="32">
        <v>19.947114020071634</v>
      </c>
      <c r="L37947" s="33">
        <v>15.635537056001919</v>
      </c>
    </row>
    <row r="37948" spans="7:12" x14ac:dyDescent="0.25">
      <c r="G37948" s="21"/>
      <c r="H37948" s="21"/>
      <c r="I37948" s="21"/>
      <c r="K37948" s="32">
        <v>11.968268412042981</v>
      </c>
      <c r="L37948" s="33">
        <v>9.5271395833039296</v>
      </c>
    </row>
    <row r="37949" spans="7:12" x14ac:dyDescent="0.25">
      <c r="G37949" s="21"/>
      <c r="H37949" s="21"/>
      <c r="I37949" s="21"/>
      <c r="K37949" s="32">
        <v>0</v>
      </c>
      <c r="L37949" s="33">
        <v>0</v>
      </c>
    </row>
    <row r="37950" spans="7:12" x14ac:dyDescent="0.25">
      <c r="G37950" s="21"/>
      <c r="H37950" s="21"/>
      <c r="I37950" s="21"/>
      <c r="K37950" s="32">
        <v>15.957691216057308</v>
      </c>
      <c r="L37950" s="33">
        <v>1.0470588545120634</v>
      </c>
    </row>
    <row r="37951" spans="7:12" x14ac:dyDescent="0.25">
      <c r="G37951" s="21"/>
      <c r="H37951" s="21"/>
      <c r="I37951" s="21"/>
      <c r="K37951" s="32">
        <v>23.936536824085962</v>
      </c>
      <c r="L37951" s="33">
        <v>33.914060809210063</v>
      </c>
    </row>
    <row r="37952" spans="7:12" x14ac:dyDescent="0.25">
      <c r="G37952" s="21"/>
      <c r="H37952" s="21"/>
      <c r="I37952" s="21"/>
      <c r="K37952" s="32">
        <v>59.841342060214892</v>
      </c>
      <c r="L37952" s="33">
        <v>95.471701677128834</v>
      </c>
    </row>
    <row r="37953" spans="7:12" x14ac:dyDescent="0.25">
      <c r="G37953" s="21"/>
      <c r="H37953" s="21"/>
      <c r="I37953" s="21"/>
      <c r="K37953" s="32">
        <v>7.9788456080286538</v>
      </c>
      <c r="L37953" s="33">
        <v>7.6064571833660635</v>
      </c>
    </row>
    <row r="37954" spans="7:12" x14ac:dyDescent="0.25">
      <c r="G37954" s="21"/>
      <c r="H37954" s="21"/>
      <c r="I37954" s="21"/>
      <c r="K37954" s="32">
        <v>0</v>
      </c>
      <c r="L37954" s="33">
        <v>0</v>
      </c>
    </row>
    <row r="37955" spans="7:12" x14ac:dyDescent="0.25">
      <c r="G37955" s="21"/>
      <c r="H37955" s="21"/>
      <c r="I37955" s="21"/>
      <c r="K37955" s="32">
        <v>7.9788456080286538</v>
      </c>
      <c r="L37955" s="33">
        <v>14.59069866648343</v>
      </c>
    </row>
    <row r="37956" spans="7:12" x14ac:dyDescent="0.25">
      <c r="G37956" s="21"/>
      <c r="H37956" s="21"/>
      <c r="I37956" s="21"/>
      <c r="K37956" s="32">
        <v>0</v>
      </c>
      <c r="L37956" s="33">
        <v>0</v>
      </c>
    </row>
    <row r="37957" spans="7:12" x14ac:dyDescent="0.25">
      <c r="G37957" s="21"/>
      <c r="H37957" s="21"/>
      <c r="I37957" s="21"/>
      <c r="K37957" s="32">
        <v>3.9894228040143269</v>
      </c>
      <c r="L37957" s="33">
        <v>0</v>
      </c>
    </row>
    <row r="37958" spans="7:12" x14ac:dyDescent="0.25">
      <c r="G37958" s="21"/>
      <c r="H37958" s="21"/>
      <c r="I37958" s="21"/>
      <c r="K37958" s="32">
        <v>0</v>
      </c>
      <c r="L37958" s="33">
        <v>0</v>
      </c>
    </row>
    <row r="37959" spans="7:12" x14ac:dyDescent="0.25">
      <c r="G37959" s="21"/>
      <c r="H37959" s="21"/>
      <c r="I37959" s="21"/>
      <c r="K37959" s="32">
        <v>3.9894228040143269</v>
      </c>
      <c r="L37959" s="33">
        <v>6.9990364728524845</v>
      </c>
    </row>
    <row r="37960" spans="7:12" x14ac:dyDescent="0.25">
      <c r="G37960" s="21"/>
      <c r="H37960" s="21"/>
      <c r="I37960" s="21"/>
      <c r="K37960" s="32">
        <v>0</v>
      </c>
      <c r="L37960" s="33">
        <v>0</v>
      </c>
    </row>
    <row r="37961" spans="7:12" x14ac:dyDescent="0.25">
      <c r="G37961" s="21"/>
      <c r="H37961" s="21"/>
      <c r="I37961" s="21"/>
      <c r="K37961" s="32">
        <v>0</v>
      </c>
      <c r="L37961" s="33">
        <v>0</v>
      </c>
    </row>
    <row r="37962" spans="7:12" x14ac:dyDescent="0.25">
      <c r="G37962" s="21"/>
      <c r="H37962" s="21"/>
      <c r="I37962" s="21"/>
      <c r="K37962" s="32">
        <v>0</v>
      </c>
      <c r="L37962" s="33">
        <v>0</v>
      </c>
    </row>
    <row r="37963" spans="7:12" x14ac:dyDescent="0.25">
      <c r="G37963" s="21"/>
      <c r="H37963" s="21"/>
      <c r="I37963" s="21"/>
      <c r="K37963" s="32">
        <v>3.9894228040143269</v>
      </c>
      <c r="L37963" s="33">
        <v>0</v>
      </c>
    </row>
    <row r="37964" spans="7:12" x14ac:dyDescent="0.25">
      <c r="G37964" s="21"/>
      <c r="H37964" s="21"/>
      <c r="I37964" s="21"/>
      <c r="K37964" s="32">
        <v>3.9894228040143269</v>
      </c>
      <c r="L37964" s="33">
        <v>0</v>
      </c>
    </row>
    <row r="37965" spans="7:12" x14ac:dyDescent="0.25">
      <c r="G37965" s="21"/>
      <c r="H37965" s="21"/>
      <c r="I37965" s="21"/>
      <c r="K37965" s="32">
        <v>3.9894228040143269</v>
      </c>
      <c r="L37965" s="33">
        <v>0</v>
      </c>
    </row>
    <row r="37966" spans="7:12" x14ac:dyDescent="0.25">
      <c r="G37966" s="21"/>
      <c r="H37966" s="21"/>
      <c r="I37966" s="21"/>
      <c r="K37966" s="32">
        <v>3.9894228040143269</v>
      </c>
      <c r="L37966" s="33">
        <v>13.376255225664753</v>
      </c>
    </row>
    <row r="37967" spans="7:12" x14ac:dyDescent="0.25">
      <c r="G37967" s="21"/>
      <c r="H37967" s="21"/>
      <c r="I37967" s="21"/>
      <c r="K37967" s="32">
        <v>0</v>
      </c>
      <c r="L37967" s="33">
        <v>0</v>
      </c>
    </row>
    <row r="37968" spans="7:12" x14ac:dyDescent="0.25">
      <c r="G37968" s="21"/>
      <c r="H37968" s="21"/>
      <c r="I37968" s="21"/>
      <c r="K37968" s="32">
        <v>31.915382432114619</v>
      </c>
      <c r="L37968" s="33">
        <v>22.151747050011558</v>
      </c>
    </row>
    <row r="37969" spans="7:12" x14ac:dyDescent="0.25">
      <c r="G37969" s="21"/>
      <c r="H37969" s="21"/>
      <c r="I37969" s="21"/>
      <c r="K37969" s="32">
        <v>43.883650844157593</v>
      </c>
      <c r="L37969" s="33">
        <v>56.736877978534679</v>
      </c>
    </row>
    <row r="37970" spans="7:12" x14ac:dyDescent="0.25">
      <c r="G37970" s="21"/>
      <c r="H37970" s="21"/>
      <c r="I37970" s="21"/>
      <c r="K37970" s="32">
        <v>3.9894228040143269</v>
      </c>
      <c r="L37970" s="33">
        <v>0</v>
      </c>
    </row>
    <row r="37971" spans="7:12" x14ac:dyDescent="0.25">
      <c r="G37971" s="21"/>
      <c r="H37971" s="21"/>
      <c r="I37971" s="21"/>
      <c r="K37971" s="32">
        <v>7.9788456080286538</v>
      </c>
      <c r="L37971" s="33">
        <v>0</v>
      </c>
    </row>
    <row r="37972" spans="7:12" x14ac:dyDescent="0.25">
      <c r="G37972" s="21"/>
      <c r="H37972" s="21"/>
      <c r="I37972" s="21"/>
      <c r="K37972" s="32">
        <v>23.936536824085962</v>
      </c>
      <c r="L37972" s="33">
        <v>22.962698972487743</v>
      </c>
    </row>
    <row r="37973" spans="7:12" x14ac:dyDescent="0.25">
      <c r="G37973" s="21"/>
      <c r="H37973" s="21"/>
      <c r="I37973" s="21"/>
      <c r="K37973" s="32">
        <v>3.9894228040143269</v>
      </c>
      <c r="L37973" s="33">
        <v>3.9531989878532507</v>
      </c>
    </row>
    <row r="37974" spans="7:12" x14ac:dyDescent="0.25">
      <c r="G37974" s="21"/>
      <c r="H37974" s="21"/>
      <c r="I37974" s="21"/>
      <c r="K37974" s="32">
        <v>0</v>
      </c>
      <c r="L37974" s="33">
        <v>0</v>
      </c>
    </row>
    <row r="37975" spans="7:12" x14ac:dyDescent="0.25">
      <c r="G37975" s="21"/>
      <c r="H37975" s="21"/>
      <c r="I37975" s="21"/>
      <c r="K37975" s="32">
        <v>3.9894228040143269</v>
      </c>
      <c r="L37975" s="33">
        <v>0</v>
      </c>
    </row>
    <row r="37976" spans="7:12" x14ac:dyDescent="0.25">
      <c r="G37976" s="21"/>
      <c r="H37976" s="21"/>
      <c r="I37976" s="21"/>
      <c r="K37976" s="32">
        <v>0</v>
      </c>
      <c r="L37976" s="33">
        <v>0</v>
      </c>
    </row>
    <row r="37977" spans="7:12" x14ac:dyDescent="0.25">
      <c r="G37977" s="21"/>
      <c r="H37977" s="21"/>
      <c r="I37977" s="21"/>
      <c r="K37977" s="32">
        <v>3.9894228040143269</v>
      </c>
      <c r="L37977" s="33">
        <v>0.37995464159485132</v>
      </c>
    </row>
    <row r="37978" spans="7:12" x14ac:dyDescent="0.25">
      <c r="G37978" s="21"/>
      <c r="H37978" s="21"/>
      <c r="I37978" s="21"/>
      <c r="K37978" s="32">
        <v>3.9894228040143269</v>
      </c>
      <c r="L37978" s="33">
        <v>0</v>
      </c>
    </row>
    <row r="37979" spans="7:12" x14ac:dyDescent="0.25">
      <c r="G37979" s="21"/>
      <c r="H37979" s="21"/>
      <c r="I37979" s="21"/>
      <c r="K37979" s="32">
        <v>3.9894228040143269</v>
      </c>
      <c r="L37979" s="33">
        <v>0</v>
      </c>
    </row>
    <row r="37980" spans="7:12" x14ac:dyDescent="0.25">
      <c r="G37980" s="21"/>
      <c r="H37980" s="21"/>
      <c r="I37980" s="21"/>
      <c r="K37980" s="32">
        <v>31.915382432114619</v>
      </c>
      <c r="L37980" s="33">
        <v>28.080246966636544</v>
      </c>
    </row>
    <row r="37981" spans="7:12" x14ac:dyDescent="0.25">
      <c r="G37981" s="21"/>
      <c r="H37981" s="21"/>
      <c r="I37981" s="21"/>
      <c r="K37981" s="32">
        <v>7.9788456080286538</v>
      </c>
      <c r="L37981" s="33">
        <v>0</v>
      </c>
    </row>
    <row r="37982" spans="7:12" x14ac:dyDescent="0.25">
      <c r="G37982" s="21"/>
      <c r="H37982" s="21"/>
      <c r="I37982" s="21"/>
      <c r="K37982" s="32">
        <v>0</v>
      </c>
      <c r="L37982" s="33">
        <v>0</v>
      </c>
    </row>
    <row r="37983" spans="7:12" x14ac:dyDescent="0.25">
      <c r="G37983" s="21"/>
      <c r="H37983" s="21"/>
      <c r="I37983" s="21"/>
      <c r="K37983" s="32">
        <v>63.830764864229216</v>
      </c>
      <c r="L37983" s="33">
        <v>127.82990047406952</v>
      </c>
    </row>
    <row r="37984" spans="7:12" x14ac:dyDescent="0.25">
      <c r="G37984" s="21"/>
      <c r="H37984" s="21"/>
      <c r="I37984" s="21"/>
      <c r="K37984" s="32">
        <v>0</v>
      </c>
      <c r="L37984" s="33">
        <v>0</v>
      </c>
    </row>
    <row r="37985" spans="7:12" x14ac:dyDescent="0.25">
      <c r="G37985" s="21"/>
      <c r="H37985" s="21"/>
      <c r="I37985" s="21"/>
      <c r="K37985" s="32">
        <v>0</v>
      </c>
      <c r="L37985" s="33">
        <v>0</v>
      </c>
    </row>
    <row r="37986" spans="7:12" x14ac:dyDescent="0.25">
      <c r="G37986" s="21"/>
      <c r="H37986" s="21"/>
      <c r="I37986" s="21"/>
      <c r="K37986" s="32">
        <v>3.9894228040143269</v>
      </c>
      <c r="L37986" s="33">
        <v>0</v>
      </c>
    </row>
    <row r="37987" spans="7:12" x14ac:dyDescent="0.25">
      <c r="G37987" s="21"/>
      <c r="H37987" s="21"/>
      <c r="I37987" s="21"/>
      <c r="K37987" s="32">
        <v>0</v>
      </c>
      <c r="L37987" s="33">
        <v>0</v>
      </c>
    </row>
    <row r="37988" spans="7:12" x14ac:dyDescent="0.25">
      <c r="G37988" s="21"/>
      <c r="H37988" s="21"/>
      <c r="I37988" s="21"/>
      <c r="K37988" s="32">
        <v>3.9894228040143269</v>
      </c>
      <c r="L37988" s="33">
        <v>7.44001590336795</v>
      </c>
    </row>
    <row r="37989" spans="7:12" x14ac:dyDescent="0.25">
      <c r="G37989" s="21"/>
      <c r="H37989" s="21"/>
      <c r="I37989" s="21"/>
      <c r="K37989" s="32">
        <v>0</v>
      </c>
      <c r="L37989" s="33">
        <v>0</v>
      </c>
    </row>
    <row r="37990" spans="7:12" x14ac:dyDescent="0.25">
      <c r="G37990" s="21"/>
      <c r="H37990" s="21"/>
      <c r="I37990" s="21"/>
      <c r="K37990" s="32">
        <v>23.936536824085962</v>
      </c>
      <c r="L37990" s="33">
        <v>18.647240781256055</v>
      </c>
    </row>
    <row r="37991" spans="7:12" x14ac:dyDescent="0.25">
      <c r="G37991" s="21"/>
      <c r="H37991" s="21"/>
      <c r="I37991" s="21"/>
      <c r="K37991" s="32">
        <v>0</v>
      </c>
      <c r="L37991" s="33">
        <v>0</v>
      </c>
    </row>
    <row r="37992" spans="7:12" x14ac:dyDescent="0.25">
      <c r="G37992" s="21"/>
      <c r="H37992" s="21"/>
      <c r="I37992" s="21"/>
      <c r="K37992" s="32">
        <v>11.968268412042981</v>
      </c>
      <c r="L37992" s="33">
        <v>0</v>
      </c>
    </row>
    <row r="37993" spans="7:12" x14ac:dyDescent="0.25">
      <c r="G37993" s="21"/>
      <c r="H37993" s="21"/>
      <c r="I37993" s="21"/>
      <c r="K37993" s="32">
        <v>3.9894228040143269</v>
      </c>
      <c r="L37993" s="33">
        <v>6.8157824235688498</v>
      </c>
    </row>
    <row r="37994" spans="7:12" x14ac:dyDescent="0.25">
      <c r="G37994" s="21"/>
      <c r="H37994" s="21"/>
      <c r="I37994" s="21"/>
      <c r="K37994" s="32">
        <v>3.9894228040143269</v>
      </c>
      <c r="L37994" s="33">
        <v>13.574486480476672</v>
      </c>
    </row>
    <row r="37995" spans="7:12" x14ac:dyDescent="0.25">
      <c r="G37995" s="21"/>
      <c r="H37995" s="21"/>
      <c r="I37995" s="21"/>
      <c r="K37995" s="32">
        <v>7.9788456080286538</v>
      </c>
      <c r="L37995" s="33">
        <v>32.415909217076177</v>
      </c>
    </row>
    <row r="37996" spans="7:12" x14ac:dyDescent="0.25">
      <c r="G37996" s="21"/>
      <c r="H37996" s="21"/>
      <c r="I37996" s="21"/>
      <c r="K37996" s="32">
        <v>11.968268412042981</v>
      </c>
      <c r="L37996" s="33">
        <v>0</v>
      </c>
    </row>
    <row r="37997" spans="7:12" x14ac:dyDescent="0.25">
      <c r="G37997" s="21"/>
      <c r="H37997" s="21"/>
      <c r="I37997" s="21"/>
      <c r="K37997" s="32">
        <v>0</v>
      </c>
      <c r="L37997" s="33">
        <v>0</v>
      </c>
    </row>
    <row r="37998" spans="7:12" x14ac:dyDescent="0.25">
      <c r="G37998" s="21"/>
      <c r="H37998" s="21"/>
      <c r="I37998" s="21"/>
      <c r="K37998" s="32">
        <v>0</v>
      </c>
      <c r="L37998" s="33">
        <v>0</v>
      </c>
    </row>
    <row r="37999" spans="7:12" x14ac:dyDescent="0.25">
      <c r="G37999" s="21"/>
      <c r="H37999" s="21"/>
      <c r="I37999" s="21"/>
      <c r="K37999" s="32">
        <v>7.9788456080286538</v>
      </c>
      <c r="L37999" s="33">
        <v>11.873630769517394</v>
      </c>
    </row>
    <row r="38000" spans="7:12" x14ac:dyDescent="0.25">
      <c r="G38000" s="21"/>
      <c r="H38000" s="21"/>
      <c r="I38000" s="21"/>
      <c r="K38000" s="32">
        <v>23.936536824085962</v>
      </c>
      <c r="L38000" s="33">
        <v>30.510806383640499</v>
      </c>
    </row>
    <row r="38001" spans="7:12" x14ac:dyDescent="0.25">
      <c r="G38001" s="21"/>
      <c r="H38001" s="21"/>
      <c r="I38001" s="21"/>
      <c r="K38001" s="32">
        <v>0</v>
      </c>
      <c r="L38001" s="33">
        <v>0</v>
      </c>
    </row>
    <row r="38002" spans="7:12" x14ac:dyDescent="0.25">
      <c r="G38002" s="21"/>
      <c r="H38002" s="21"/>
      <c r="I38002" s="21"/>
      <c r="K38002" s="32">
        <v>0</v>
      </c>
      <c r="L38002" s="33">
        <v>0</v>
      </c>
    </row>
    <row r="38003" spans="7:12" x14ac:dyDescent="0.25">
      <c r="G38003" s="21"/>
      <c r="H38003" s="21"/>
      <c r="I38003" s="21"/>
      <c r="K38003" s="32">
        <v>31.915382432114619</v>
      </c>
      <c r="L38003" s="33">
        <v>62.796175981424682</v>
      </c>
    </row>
    <row r="38004" spans="7:12" x14ac:dyDescent="0.25">
      <c r="G38004" s="21"/>
      <c r="H38004" s="21"/>
      <c r="I38004" s="21"/>
      <c r="K38004" s="32">
        <v>27.925959628100291</v>
      </c>
      <c r="L38004" s="33">
        <v>8.3273016505869055</v>
      </c>
    </row>
    <row r="38005" spans="7:12" x14ac:dyDescent="0.25">
      <c r="G38005" s="21"/>
      <c r="H38005" s="21"/>
      <c r="I38005" s="21"/>
      <c r="K38005" s="32">
        <v>11.968268412042981</v>
      </c>
      <c r="L38005" s="33">
        <v>3.2202530362265902</v>
      </c>
    </row>
    <row r="38006" spans="7:12" x14ac:dyDescent="0.25">
      <c r="G38006" s="21"/>
      <c r="H38006" s="21"/>
      <c r="I38006" s="21"/>
      <c r="K38006" s="32">
        <v>0</v>
      </c>
      <c r="L38006" s="33">
        <v>0</v>
      </c>
    </row>
    <row r="38007" spans="7:12" x14ac:dyDescent="0.25">
      <c r="G38007" s="21"/>
      <c r="H38007" s="21"/>
      <c r="I38007" s="21"/>
      <c r="K38007" s="32">
        <v>0</v>
      </c>
      <c r="L38007" s="33">
        <v>0</v>
      </c>
    </row>
    <row r="38008" spans="7:12" x14ac:dyDescent="0.25">
      <c r="G38008" s="21"/>
      <c r="H38008" s="21"/>
      <c r="I38008" s="21"/>
      <c r="K38008" s="32">
        <v>3.9894228040143269</v>
      </c>
      <c r="L38008" s="33">
        <v>8.6152709402152752</v>
      </c>
    </row>
    <row r="38009" spans="7:12" x14ac:dyDescent="0.25">
      <c r="G38009" s="21"/>
      <c r="H38009" s="21"/>
      <c r="I38009" s="21"/>
      <c r="K38009" s="32">
        <v>19.947114020071634</v>
      </c>
      <c r="L38009" s="33">
        <v>13.551591238984864</v>
      </c>
    </row>
    <row r="38010" spans="7:12" x14ac:dyDescent="0.25">
      <c r="G38010" s="21"/>
      <c r="H38010" s="21"/>
      <c r="I38010" s="21"/>
      <c r="K38010" s="32">
        <v>0</v>
      </c>
      <c r="L38010" s="33">
        <v>0</v>
      </c>
    </row>
    <row r="38011" spans="7:12" x14ac:dyDescent="0.25">
      <c r="G38011" s="21"/>
      <c r="H38011" s="21"/>
      <c r="I38011" s="21"/>
      <c r="K38011" s="32">
        <v>31.915382432114619</v>
      </c>
      <c r="L38011" s="33">
        <v>22.559418005924236</v>
      </c>
    </row>
    <row r="38012" spans="7:12" x14ac:dyDescent="0.25">
      <c r="G38012" s="21"/>
      <c r="H38012" s="21"/>
      <c r="I38012" s="21"/>
      <c r="K38012" s="32">
        <v>35.904805236128944</v>
      </c>
      <c r="L38012" s="33">
        <v>41.212392597767696</v>
      </c>
    </row>
    <row r="38013" spans="7:12" x14ac:dyDescent="0.25">
      <c r="G38013" s="21"/>
      <c r="H38013" s="21"/>
      <c r="I38013" s="21"/>
      <c r="K38013" s="32">
        <v>0</v>
      </c>
      <c r="L38013" s="33">
        <v>0</v>
      </c>
    </row>
    <row r="38014" spans="7:12" x14ac:dyDescent="0.25">
      <c r="G38014" s="21"/>
      <c r="H38014" s="21"/>
      <c r="I38014" s="21"/>
      <c r="K38014" s="32">
        <v>0</v>
      </c>
      <c r="L38014" s="33">
        <v>0</v>
      </c>
    </row>
    <row r="38015" spans="7:12" x14ac:dyDescent="0.25">
      <c r="G38015" s="21"/>
      <c r="H38015" s="21"/>
      <c r="I38015" s="21"/>
      <c r="K38015" s="32">
        <v>3.9894228040143269</v>
      </c>
      <c r="L38015" s="33">
        <v>14.385029196788448</v>
      </c>
    </row>
    <row r="38016" spans="7:12" x14ac:dyDescent="0.25">
      <c r="G38016" s="21"/>
      <c r="H38016" s="21"/>
      <c r="I38016" s="21"/>
      <c r="K38016" s="32">
        <v>7.9788456080286538</v>
      </c>
      <c r="L38016" s="33">
        <v>10.184558587197699</v>
      </c>
    </row>
    <row r="38017" spans="7:12" x14ac:dyDescent="0.25">
      <c r="G38017" s="21"/>
      <c r="H38017" s="21"/>
      <c r="I38017" s="21"/>
      <c r="K38017" s="32">
        <v>15.957691216057308</v>
      </c>
      <c r="L38017" s="33">
        <v>33.02811984075133</v>
      </c>
    </row>
    <row r="38018" spans="7:12" x14ac:dyDescent="0.25">
      <c r="G38018" s="21"/>
      <c r="H38018" s="21"/>
      <c r="I38018" s="21"/>
      <c r="K38018" s="32">
        <v>7.9788456080286538</v>
      </c>
      <c r="L38018" s="33">
        <v>0.99585448142152999</v>
      </c>
    </row>
    <row r="38019" spans="7:12" x14ac:dyDescent="0.25">
      <c r="G38019" s="21"/>
      <c r="H38019" s="21"/>
      <c r="I38019" s="21"/>
      <c r="K38019" s="32">
        <v>23.936536824085962</v>
      </c>
      <c r="L38019" s="33">
        <v>46.478408587392167</v>
      </c>
    </row>
    <row r="38020" spans="7:12" x14ac:dyDescent="0.25">
      <c r="G38020" s="21"/>
      <c r="H38020" s="21"/>
      <c r="I38020" s="21"/>
      <c r="K38020" s="32">
        <v>3.9894228040143269</v>
      </c>
      <c r="L38020" s="33">
        <v>0</v>
      </c>
    </row>
    <row r="38021" spans="7:12" x14ac:dyDescent="0.25">
      <c r="G38021" s="21"/>
      <c r="H38021" s="21"/>
      <c r="I38021" s="21"/>
      <c r="K38021" s="32">
        <v>19.947114020071634</v>
      </c>
      <c r="L38021" s="33">
        <v>31.281796297155719</v>
      </c>
    </row>
    <row r="38022" spans="7:12" x14ac:dyDescent="0.25">
      <c r="G38022" s="21"/>
      <c r="H38022" s="21"/>
      <c r="I38022" s="21"/>
      <c r="K38022" s="32">
        <v>3.9894228040143269</v>
      </c>
      <c r="L38022" s="33">
        <v>0</v>
      </c>
    </row>
    <row r="38023" spans="7:12" x14ac:dyDescent="0.25">
      <c r="G38023" s="21"/>
      <c r="H38023" s="21"/>
      <c r="I38023" s="21"/>
      <c r="K38023" s="32">
        <v>3.9894228040143269</v>
      </c>
      <c r="L38023" s="33">
        <v>0</v>
      </c>
    </row>
    <row r="38024" spans="7:12" x14ac:dyDescent="0.25">
      <c r="G38024" s="21"/>
      <c r="H38024" s="21"/>
      <c r="I38024" s="21"/>
      <c r="K38024" s="32">
        <v>0</v>
      </c>
      <c r="L38024" s="33">
        <v>0</v>
      </c>
    </row>
    <row r="38025" spans="7:12" x14ac:dyDescent="0.25">
      <c r="G38025" s="21"/>
      <c r="H38025" s="21"/>
      <c r="I38025" s="21"/>
      <c r="K38025" s="32">
        <v>0</v>
      </c>
      <c r="L38025" s="33">
        <v>0</v>
      </c>
    </row>
    <row r="38026" spans="7:12" x14ac:dyDescent="0.25">
      <c r="G38026" s="21"/>
      <c r="H38026" s="21"/>
      <c r="I38026" s="21"/>
      <c r="K38026" s="32">
        <v>3.9894228040143269</v>
      </c>
      <c r="L38026" s="33">
        <v>14.504415202024587</v>
      </c>
    </row>
    <row r="38027" spans="7:12" x14ac:dyDescent="0.25">
      <c r="G38027" s="21"/>
      <c r="H38027" s="21"/>
      <c r="I38027" s="21"/>
      <c r="K38027" s="32">
        <v>0</v>
      </c>
      <c r="L38027" s="33">
        <v>0</v>
      </c>
    </row>
    <row r="38028" spans="7:12" x14ac:dyDescent="0.25">
      <c r="G38028" s="21"/>
      <c r="H38028" s="21"/>
      <c r="I38028" s="21"/>
      <c r="K38028" s="32">
        <v>0</v>
      </c>
      <c r="L38028" s="33">
        <v>0</v>
      </c>
    </row>
    <row r="38029" spans="7:12" x14ac:dyDescent="0.25">
      <c r="G38029" s="21"/>
      <c r="H38029" s="21"/>
      <c r="I38029" s="21"/>
      <c r="K38029" s="32">
        <v>3.9894228040143269</v>
      </c>
      <c r="L38029" s="33">
        <v>0</v>
      </c>
    </row>
    <row r="38030" spans="7:12" x14ac:dyDescent="0.25">
      <c r="G38030" s="21"/>
      <c r="H38030" s="21"/>
      <c r="I38030" s="21"/>
      <c r="K38030" s="32">
        <v>27.925959628100291</v>
      </c>
      <c r="L38030" s="33">
        <v>15.591932242343008</v>
      </c>
    </row>
    <row r="38031" spans="7:12" x14ac:dyDescent="0.25">
      <c r="G38031" s="21"/>
      <c r="H38031" s="21"/>
      <c r="I38031" s="21"/>
      <c r="K38031" s="32">
        <v>7.9788456080286538</v>
      </c>
      <c r="L38031" s="33">
        <v>2.3792826426398457</v>
      </c>
    </row>
    <row r="38032" spans="7:12" x14ac:dyDescent="0.25">
      <c r="G38032" s="21"/>
      <c r="H38032" s="21"/>
      <c r="I38032" s="21"/>
      <c r="K38032" s="32">
        <v>0</v>
      </c>
      <c r="L38032" s="33">
        <v>0</v>
      </c>
    </row>
    <row r="38033" spans="7:12" x14ac:dyDescent="0.25">
      <c r="G38033" s="21"/>
      <c r="H38033" s="21"/>
      <c r="I38033" s="21"/>
      <c r="K38033" s="32">
        <v>35.904805236128944</v>
      </c>
      <c r="L38033" s="33">
        <v>54.099275138885496</v>
      </c>
    </row>
    <row r="38034" spans="7:12" x14ac:dyDescent="0.25">
      <c r="G38034" s="21"/>
      <c r="H38034" s="21"/>
      <c r="I38034" s="21"/>
      <c r="K38034" s="32">
        <v>0</v>
      </c>
      <c r="L38034" s="33">
        <v>0</v>
      </c>
    </row>
    <row r="38035" spans="7:12" x14ac:dyDescent="0.25">
      <c r="G38035" s="21"/>
      <c r="H38035" s="21"/>
      <c r="I38035" s="21"/>
      <c r="K38035" s="32">
        <v>3.9894228040143269</v>
      </c>
      <c r="L38035" s="33">
        <v>5.9660241375588408</v>
      </c>
    </row>
    <row r="38036" spans="7:12" x14ac:dyDescent="0.25">
      <c r="G38036" s="21"/>
      <c r="H38036" s="21"/>
      <c r="I38036" s="21"/>
      <c r="K38036" s="32">
        <v>3.9894228040143269</v>
      </c>
      <c r="L38036" s="33">
        <v>12.39204061643925</v>
      </c>
    </row>
    <row r="38037" spans="7:12" x14ac:dyDescent="0.25">
      <c r="G38037" s="21"/>
      <c r="H38037" s="21"/>
      <c r="I38037" s="21"/>
      <c r="K38037" s="32">
        <v>11.968268412042981</v>
      </c>
      <c r="L38037" s="33">
        <v>48.62603154678402</v>
      </c>
    </row>
    <row r="38038" spans="7:12" x14ac:dyDescent="0.25">
      <c r="G38038" s="21"/>
      <c r="H38038" s="21"/>
      <c r="I38038" s="21"/>
      <c r="K38038" s="32">
        <v>0</v>
      </c>
      <c r="L38038" s="33">
        <v>0</v>
      </c>
    </row>
    <row r="38039" spans="7:12" x14ac:dyDescent="0.25">
      <c r="G38039" s="21"/>
      <c r="H38039" s="21"/>
      <c r="I38039" s="21"/>
      <c r="K38039" s="32">
        <v>0</v>
      </c>
      <c r="L38039" s="33">
        <v>0</v>
      </c>
    </row>
    <row r="38040" spans="7:12" x14ac:dyDescent="0.25">
      <c r="G38040" s="21"/>
      <c r="H38040" s="21"/>
      <c r="I38040" s="21"/>
      <c r="K38040" s="32">
        <v>7.9788456080286538</v>
      </c>
      <c r="L38040" s="33">
        <v>12.426575637375796</v>
      </c>
    </row>
    <row r="38041" spans="7:12" x14ac:dyDescent="0.25">
      <c r="G38041" s="21"/>
      <c r="H38041" s="21"/>
      <c r="I38041" s="21"/>
      <c r="K38041" s="32">
        <v>11.968268412042981</v>
      </c>
      <c r="L38041" s="33">
        <v>8.5077717415051382</v>
      </c>
    </row>
    <row r="38042" spans="7:12" x14ac:dyDescent="0.25">
      <c r="G38042" s="21"/>
      <c r="H38042" s="21"/>
      <c r="I38042" s="21"/>
      <c r="K38042" s="32">
        <v>3.9894228040143269</v>
      </c>
      <c r="L38042" s="33">
        <v>10.062856987969051</v>
      </c>
    </row>
    <row r="38043" spans="7:12" x14ac:dyDescent="0.25">
      <c r="G38043" s="21"/>
      <c r="H38043" s="21"/>
      <c r="I38043" s="21"/>
      <c r="K38043" s="32">
        <v>51.862496452186242</v>
      </c>
      <c r="L38043" s="33">
        <v>44.591998130565386</v>
      </c>
    </row>
    <row r="38044" spans="7:12" x14ac:dyDescent="0.25">
      <c r="G38044" s="21"/>
      <c r="H38044" s="21"/>
      <c r="I38044" s="21"/>
      <c r="K38044" s="32">
        <v>7.9788456080286538</v>
      </c>
      <c r="L38044" s="33">
        <v>9.8501931894374533</v>
      </c>
    </row>
    <row r="38045" spans="7:12" x14ac:dyDescent="0.25">
      <c r="G38045" s="21"/>
      <c r="H38045" s="21"/>
      <c r="I38045" s="21"/>
      <c r="K38045" s="32">
        <v>0</v>
      </c>
      <c r="L38045" s="33">
        <v>0</v>
      </c>
    </row>
    <row r="38046" spans="7:12" x14ac:dyDescent="0.25">
      <c r="G38046" s="21"/>
      <c r="H38046" s="21"/>
      <c r="I38046" s="21"/>
      <c r="K38046" s="32">
        <v>11.968268412042981</v>
      </c>
      <c r="L38046" s="33">
        <v>14.233862588224177</v>
      </c>
    </row>
    <row r="38047" spans="7:12" x14ac:dyDescent="0.25">
      <c r="G38047" s="21"/>
      <c r="H38047" s="21"/>
      <c r="I38047" s="21"/>
      <c r="K38047" s="32">
        <v>23.936536824085962</v>
      </c>
      <c r="L38047" s="33">
        <v>15.263466975211943</v>
      </c>
    </row>
    <row r="38048" spans="7:12" x14ac:dyDescent="0.25">
      <c r="G38048" s="21"/>
      <c r="H38048" s="21"/>
      <c r="I38048" s="21"/>
      <c r="K38048" s="32">
        <v>23.936536824085962</v>
      </c>
      <c r="L38048" s="33">
        <v>42.402424909591339</v>
      </c>
    </row>
    <row r="38049" spans="7:12" x14ac:dyDescent="0.25">
      <c r="G38049" s="21"/>
      <c r="H38049" s="21"/>
      <c r="I38049" s="21"/>
      <c r="K38049" s="32">
        <v>11.968268412042981</v>
      </c>
      <c r="L38049" s="33">
        <v>22.023190508719047</v>
      </c>
    </row>
    <row r="38050" spans="7:12" x14ac:dyDescent="0.25">
      <c r="G38050" s="21"/>
      <c r="H38050" s="21"/>
      <c r="I38050" s="21"/>
      <c r="K38050" s="32">
        <v>0</v>
      </c>
      <c r="L38050" s="33">
        <v>0</v>
      </c>
    </row>
    <row r="38051" spans="7:12" x14ac:dyDescent="0.25">
      <c r="G38051" s="21"/>
      <c r="H38051" s="21"/>
      <c r="I38051" s="21"/>
      <c r="K38051" s="32">
        <v>11.968268412042981</v>
      </c>
      <c r="L38051" s="33">
        <v>4.2094641305545144</v>
      </c>
    </row>
    <row r="38052" spans="7:12" x14ac:dyDescent="0.25">
      <c r="G38052" s="21"/>
      <c r="H38052" s="21"/>
      <c r="I38052" s="21"/>
      <c r="K38052" s="32">
        <v>0</v>
      </c>
      <c r="L38052" s="33">
        <v>0</v>
      </c>
    </row>
    <row r="38053" spans="7:12" x14ac:dyDescent="0.25">
      <c r="G38053" s="21"/>
      <c r="H38053" s="21"/>
      <c r="I38053" s="21"/>
      <c r="K38053" s="32">
        <v>7.9788456080286538</v>
      </c>
      <c r="L38053" s="33">
        <v>0</v>
      </c>
    </row>
    <row r="38054" spans="7:12" x14ac:dyDescent="0.25">
      <c r="G38054" s="21"/>
      <c r="H38054" s="21"/>
      <c r="I38054" s="21"/>
      <c r="K38054" s="32">
        <v>3.9894228040143269</v>
      </c>
      <c r="L38054" s="33">
        <v>12.231240089091418</v>
      </c>
    </row>
    <row r="38055" spans="7:12" x14ac:dyDescent="0.25">
      <c r="G38055" s="21"/>
      <c r="H38055" s="21"/>
      <c r="I38055" s="21"/>
      <c r="K38055" s="32">
        <v>3.9894228040143269</v>
      </c>
      <c r="L38055" s="33">
        <v>8.7186459124767559</v>
      </c>
    </row>
    <row r="38056" spans="7:12" x14ac:dyDescent="0.25">
      <c r="G38056" s="21"/>
      <c r="H38056" s="21"/>
      <c r="I38056" s="21"/>
      <c r="K38056" s="32">
        <v>3.9894228040143269</v>
      </c>
      <c r="L38056" s="33">
        <v>0</v>
      </c>
    </row>
    <row r="38057" spans="7:12" x14ac:dyDescent="0.25">
      <c r="G38057" s="21"/>
      <c r="H38057" s="21"/>
      <c r="I38057" s="21"/>
      <c r="K38057" s="32">
        <v>19.947114020071634</v>
      </c>
      <c r="L38057" s="33">
        <v>13.374501063836215</v>
      </c>
    </row>
    <row r="38058" spans="7:12" x14ac:dyDescent="0.25">
      <c r="G38058" s="21"/>
      <c r="H38058" s="21"/>
      <c r="I38058" s="21"/>
      <c r="K38058" s="32">
        <v>0</v>
      </c>
      <c r="L38058" s="33">
        <v>0</v>
      </c>
    </row>
    <row r="38059" spans="7:12" x14ac:dyDescent="0.25">
      <c r="G38059" s="21"/>
      <c r="H38059" s="21"/>
      <c r="I38059" s="21"/>
      <c r="K38059" s="32">
        <v>3.9894228040143269</v>
      </c>
      <c r="L38059" s="33">
        <v>2.5765033933250194</v>
      </c>
    </row>
    <row r="38060" spans="7:12" x14ac:dyDescent="0.25">
      <c r="G38060" s="21"/>
      <c r="H38060" s="21"/>
      <c r="I38060" s="21"/>
      <c r="K38060" s="32">
        <v>31.915382432114619</v>
      </c>
      <c r="L38060" s="33">
        <v>56.383735784546154</v>
      </c>
    </row>
    <row r="38061" spans="7:12" x14ac:dyDescent="0.25">
      <c r="G38061" s="21"/>
      <c r="H38061" s="21"/>
      <c r="I38061" s="21"/>
      <c r="K38061" s="32">
        <v>0</v>
      </c>
      <c r="L38061" s="33">
        <v>0</v>
      </c>
    </row>
    <row r="38062" spans="7:12" x14ac:dyDescent="0.25">
      <c r="G38062" s="21"/>
      <c r="H38062" s="21"/>
      <c r="I38062" s="21"/>
      <c r="K38062" s="32">
        <v>11.968268412042981</v>
      </c>
      <c r="L38062" s="33">
        <v>13.693287944251836</v>
      </c>
    </row>
    <row r="38063" spans="7:12" x14ac:dyDescent="0.25">
      <c r="G38063" s="21"/>
      <c r="H38063" s="21"/>
      <c r="I38063" s="21"/>
      <c r="K38063" s="32">
        <v>0</v>
      </c>
      <c r="L38063" s="33">
        <v>0</v>
      </c>
    </row>
    <row r="38064" spans="7:12" x14ac:dyDescent="0.25">
      <c r="G38064" s="21"/>
      <c r="H38064" s="21"/>
      <c r="I38064" s="21"/>
      <c r="K38064" s="32">
        <v>0</v>
      </c>
      <c r="L38064" s="33">
        <v>0</v>
      </c>
    </row>
    <row r="38065" spans="7:12" x14ac:dyDescent="0.25">
      <c r="G38065" s="21"/>
      <c r="H38065" s="21"/>
      <c r="I38065" s="21"/>
      <c r="K38065" s="32">
        <v>7.9788456080286538</v>
      </c>
      <c r="L38065" s="33">
        <v>11.157232498175187</v>
      </c>
    </row>
    <row r="38066" spans="7:12" x14ac:dyDescent="0.25">
      <c r="G38066" s="21"/>
      <c r="H38066" s="21"/>
      <c r="I38066" s="21"/>
      <c r="K38066" s="32">
        <v>0</v>
      </c>
      <c r="L38066" s="33">
        <v>0</v>
      </c>
    </row>
    <row r="38067" spans="7:12" x14ac:dyDescent="0.25">
      <c r="G38067" s="21"/>
      <c r="H38067" s="21"/>
      <c r="I38067" s="21"/>
      <c r="K38067" s="32">
        <v>63.830764864229216</v>
      </c>
      <c r="L38067" s="33">
        <v>40.774598144292355</v>
      </c>
    </row>
    <row r="38068" spans="7:12" x14ac:dyDescent="0.25">
      <c r="G38068" s="21"/>
      <c r="H38068" s="21"/>
      <c r="I38068" s="21"/>
      <c r="K38068" s="32">
        <v>0</v>
      </c>
      <c r="L38068" s="33">
        <v>0</v>
      </c>
    </row>
    <row r="38069" spans="7:12" x14ac:dyDescent="0.25">
      <c r="G38069" s="21"/>
      <c r="H38069" s="21"/>
      <c r="I38069" s="21"/>
      <c r="K38069" s="32">
        <v>0</v>
      </c>
      <c r="L38069" s="33">
        <v>0</v>
      </c>
    </row>
    <row r="38070" spans="7:12" x14ac:dyDescent="0.25">
      <c r="G38070" s="21"/>
      <c r="H38070" s="21"/>
      <c r="I38070" s="21"/>
      <c r="K38070" s="32">
        <v>0</v>
      </c>
      <c r="L38070" s="33">
        <v>0</v>
      </c>
    </row>
    <row r="38071" spans="7:12" x14ac:dyDescent="0.25">
      <c r="G38071" s="21"/>
      <c r="H38071" s="21"/>
      <c r="I38071" s="21"/>
      <c r="K38071" s="32">
        <v>15.957691216057308</v>
      </c>
      <c r="L38071" s="33">
        <v>19.968060573800457</v>
      </c>
    </row>
    <row r="38072" spans="7:12" x14ac:dyDescent="0.25">
      <c r="G38072" s="21"/>
      <c r="H38072" s="21"/>
      <c r="I38072" s="21"/>
      <c r="K38072" s="32">
        <v>3.9894228040143269</v>
      </c>
      <c r="L38072" s="33">
        <v>9.1799884041768749</v>
      </c>
    </row>
    <row r="38073" spans="7:12" x14ac:dyDescent="0.25">
      <c r="G38073" s="21"/>
      <c r="H38073" s="21"/>
      <c r="I38073" s="21"/>
      <c r="K38073" s="32">
        <v>0</v>
      </c>
      <c r="L38073" s="33">
        <v>0</v>
      </c>
    </row>
    <row r="38074" spans="7:12" x14ac:dyDescent="0.25">
      <c r="G38074" s="21"/>
      <c r="H38074" s="21"/>
      <c r="I38074" s="21"/>
      <c r="K38074" s="32">
        <v>51.862496452186242</v>
      </c>
      <c r="L38074" s="33">
        <v>47.109664591288301</v>
      </c>
    </row>
    <row r="38075" spans="7:12" x14ac:dyDescent="0.25">
      <c r="G38075" s="21"/>
      <c r="H38075" s="21"/>
      <c r="I38075" s="21"/>
      <c r="K38075" s="32">
        <v>0</v>
      </c>
      <c r="L38075" s="33">
        <v>0</v>
      </c>
    </row>
    <row r="38076" spans="7:12" x14ac:dyDescent="0.25">
      <c r="G38076" s="21"/>
      <c r="H38076" s="21"/>
      <c r="I38076" s="21"/>
      <c r="K38076" s="32">
        <v>3.9894228040143269</v>
      </c>
      <c r="L38076" s="33">
        <v>9.2806751068925575</v>
      </c>
    </row>
    <row r="38077" spans="7:12" x14ac:dyDescent="0.25">
      <c r="G38077" s="21"/>
      <c r="H38077" s="21"/>
      <c r="I38077" s="21"/>
      <c r="K38077" s="32">
        <v>27.925959628100291</v>
      </c>
      <c r="L38077" s="33">
        <v>41.887245503212121</v>
      </c>
    </row>
    <row r="38078" spans="7:12" x14ac:dyDescent="0.25">
      <c r="G38078" s="21"/>
      <c r="H38078" s="21"/>
      <c r="I38078" s="21"/>
      <c r="K38078" s="32">
        <v>0</v>
      </c>
      <c r="L38078" s="33">
        <v>0</v>
      </c>
    </row>
    <row r="38079" spans="7:12" x14ac:dyDescent="0.25">
      <c r="G38079" s="21"/>
      <c r="H38079" s="21"/>
      <c r="I38079" s="21"/>
      <c r="K38079" s="32">
        <v>3.9894228040143269</v>
      </c>
      <c r="L38079" s="33">
        <v>10.576413820023951</v>
      </c>
    </row>
    <row r="38080" spans="7:12" x14ac:dyDescent="0.25">
      <c r="G38080" s="21"/>
      <c r="H38080" s="21"/>
      <c r="I38080" s="21"/>
      <c r="K38080" s="32">
        <v>3.9894228040143269</v>
      </c>
      <c r="L38080" s="33">
        <v>0</v>
      </c>
    </row>
    <row r="38081" spans="7:12" x14ac:dyDescent="0.25">
      <c r="G38081" s="21"/>
      <c r="H38081" s="21"/>
      <c r="I38081" s="21"/>
      <c r="K38081" s="32">
        <v>3.9894228040143269</v>
      </c>
      <c r="L38081" s="33">
        <v>2.4930344694637889</v>
      </c>
    </row>
    <row r="38082" spans="7:12" x14ac:dyDescent="0.25">
      <c r="G38082" s="21"/>
      <c r="H38082" s="21"/>
      <c r="I38082" s="21"/>
      <c r="K38082" s="32">
        <v>23.936536824085962</v>
      </c>
      <c r="L38082" s="33">
        <v>31.556562455650209</v>
      </c>
    </row>
    <row r="38083" spans="7:12" x14ac:dyDescent="0.25">
      <c r="G38083" s="21"/>
      <c r="H38083" s="21"/>
      <c r="I38083" s="21"/>
      <c r="K38083" s="32">
        <v>0</v>
      </c>
      <c r="L38083" s="33">
        <v>0</v>
      </c>
    </row>
    <row r="38084" spans="7:12" x14ac:dyDescent="0.25">
      <c r="G38084" s="21"/>
      <c r="H38084" s="21"/>
      <c r="I38084" s="21"/>
      <c r="K38084" s="32">
        <v>15.957691216057308</v>
      </c>
      <c r="L38084" s="33">
        <v>11.613529811992976</v>
      </c>
    </row>
    <row r="38085" spans="7:12" x14ac:dyDescent="0.25">
      <c r="G38085" s="21"/>
      <c r="H38085" s="21"/>
      <c r="I38085" s="21"/>
      <c r="K38085" s="32">
        <v>0</v>
      </c>
      <c r="L38085" s="33">
        <v>0</v>
      </c>
    </row>
    <row r="38086" spans="7:12" x14ac:dyDescent="0.25">
      <c r="G38086" s="21"/>
      <c r="H38086" s="21"/>
      <c r="I38086" s="21"/>
      <c r="K38086" s="32">
        <v>7.9788456080286538</v>
      </c>
      <c r="L38086" s="33">
        <v>11.459760019895779</v>
      </c>
    </row>
    <row r="38087" spans="7:12" x14ac:dyDescent="0.25">
      <c r="G38087" s="21"/>
      <c r="H38087" s="21"/>
      <c r="I38087" s="21"/>
      <c r="K38087" s="32">
        <v>3.9894228040143269</v>
      </c>
      <c r="L38087" s="33">
        <v>5.1740229331753476</v>
      </c>
    </row>
    <row r="38088" spans="7:12" x14ac:dyDescent="0.25">
      <c r="G38088" s="21"/>
      <c r="H38088" s="21"/>
      <c r="I38088" s="21"/>
      <c r="K38088" s="32">
        <v>7.9788456080286538</v>
      </c>
      <c r="L38088" s="33">
        <v>0.50638901271505365</v>
      </c>
    </row>
    <row r="38089" spans="7:12" x14ac:dyDescent="0.25">
      <c r="G38089" s="21"/>
      <c r="H38089" s="21"/>
      <c r="I38089" s="21"/>
      <c r="K38089" s="32">
        <v>3.9894228040143269</v>
      </c>
      <c r="L38089" s="33">
        <v>8.4753280616412745</v>
      </c>
    </row>
    <row r="38090" spans="7:12" x14ac:dyDescent="0.25">
      <c r="G38090" s="21"/>
      <c r="H38090" s="21"/>
      <c r="I38090" s="21"/>
      <c r="K38090" s="32">
        <v>11.968268412042981</v>
      </c>
      <c r="L38090" s="33">
        <v>0</v>
      </c>
    </row>
    <row r="38091" spans="7:12" x14ac:dyDescent="0.25">
      <c r="G38091" s="21"/>
      <c r="H38091" s="21"/>
      <c r="I38091" s="21"/>
      <c r="K38091" s="32">
        <v>3.9894228040143269</v>
      </c>
      <c r="L38091" s="33">
        <v>9.0816792629703311</v>
      </c>
    </row>
    <row r="38092" spans="7:12" x14ac:dyDescent="0.25">
      <c r="G38092" s="21"/>
      <c r="H38092" s="21"/>
      <c r="I38092" s="21"/>
      <c r="K38092" s="32">
        <v>3.9894228040143269</v>
      </c>
      <c r="L38092" s="33">
        <v>0</v>
      </c>
    </row>
    <row r="38093" spans="7:12" x14ac:dyDescent="0.25">
      <c r="G38093" s="21"/>
      <c r="H38093" s="21"/>
      <c r="I38093" s="21"/>
      <c r="K38093" s="32">
        <v>3.9894228040143269</v>
      </c>
      <c r="L38093" s="33">
        <v>4.4160598865430689</v>
      </c>
    </row>
    <row r="38094" spans="7:12" x14ac:dyDescent="0.25">
      <c r="G38094" s="21"/>
      <c r="H38094" s="21"/>
      <c r="I38094" s="21"/>
      <c r="K38094" s="32">
        <v>0</v>
      </c>
      <c r="L38094" s="33">
        <v>0</v>
      </c>
    </row>
    <row r="38095" spans="7:12" x14ac:dyDescent="0.25">
      <c r="G38095" s="21"/>
      <c r="H38095" s="21"/>
      <c r="I38095" s="21"/>
      <c r="K38095" s="32">
        <v>35.904805236128944</v>
      </c>
      <c r="L38095" s="33">
        <v>31.286307037642025</v>
      </c>
    </row>
    <row r="38096" spans="7:12" x14ac:dyDescent="0.25">
      <c r="G38096" s="21"/>
      <c r="H38096" s="21"/>
      <c r="I38096" s="21"/>
      <c r="K38096" s="32">
        <v>11.968268412042981</v>
      </c>
      <c r="L38096" s="33">
        <v>32.062250043062818</v>
      </c>
    </row>
    <row r="38097" spans="7:12" x14ac:dyDescent="0.25">
      <c r="G38097" s="21"/>
      <c r="H38097" s="21"/>
      <c r="I38097" s="21"/>
      <c r="K38097" s="32">
        <v>7.9788456080286538</v>
      </c>
      <c r="L38097" s="33">
        <v>6.1069454877935447</v>
      </c>
    </row>
    <row r="38098" spans="7:12" x14ac:dyDescent="0.25">
      <c r="G38098" s="21"/>
      <c r="H38098" s="21"/>
      <c r="I38098" s="21"/>
      <c r="K38098" s="32">
        <v>3.9894228040143269</v>
      </c>
      <c r="L38098" s="33">
        <v>6.144164505791978</v>
      </c>
    </row>
    <row r="38099" spans="7:12" x14ac:dyDescent="0.25">
      <c r="G38099" s="21"/>
      <c r="H38099" s="21"/>
      <c r="I38099" s="21"/>
      <c r="K38099" s="32">
        <v>0</v>
      </c>
      <c r="L38099" s="33">
        <v>0</v>
      </c>
    </row>
    <row r="38100" spans="7:12" x14ac:dyDescent="0.25">
      <c r="G38100" s="21"/>
      <c r="H38100" s="21"/>
      <c r="I38100" s="21"/>
      <c r="K38100" s="32">
        <v>67.820187668243548</v>
      </c>
      <c r="L38100" s="33">
        <v>82.053901378500996</v>
      </c>
    </row>
    <row r="38101" spans="7:12" x14ac:dyDescent="0.25">
      <c r="G38101" s="21"/>
      <c r="H38101" s="21"/>
      <c r="I38101" s="21"/>
      <c r="K38101" s="32">
        <v>7.9788456080286538</v>
      </c>
      <c r="L38101" s="33">
        <v>0</v>
      </c>
    </row>
    <row r="38102" spans="7:12" x14ac:dyDescent="0.25">
      <c r="G38102" s="21"/>
      <c r="H38102" s="21"/>
      <c r="I38102" s="21"/>
      <c r="K38102" s="32">
        <v>0</v>
      </c>
      <c r="L38102" s="33">
        <v>0</v>
      </c>
    </row>
    <row r="38103" spans="7:12" x14ac:dyDescent="0.25">
      <c r="G38103" s="21"/>
      <c r="H38103" s="21"/>
      <c r="I38103" s="21"/>
      <c r="K38103" s="32">
        <v>0</v>
      </c>
      <c r="L38103" s="33">
        <v>0</v>
      </c>
    </row>
    <row r="38104" spans="7:12" x14ac:dyDescent="0.25">
      <c r="G38104" s="21"/>
      <c r="H38104" s="21"/>
      <c r="I38104" s="21"/>
      <c r="K38104" s="32">
        <v>0</v>
      </c>
      <c r="L38104" s="33">
        <v>0</v>
      </c>
    </row>
    <row r="38105" spans="7:12" x14ac:dyDescent="0.25">
      <c r="G38105" s="21"/>
      <c r="H38105" s="21"/>
      <c r="I38105" s="21"/>
      <c r="K38105" s="32">
        <v>7.9788456080286538</v>
      </c>
      <c r="L38105" s="33">
        <v>2.3713013564252066</v>
      </c>
    </row>
    <row r="38106" spans="7:12" x14ac:dyDescent="0.25">
      <c r="G38106" s="21"/>
      <c r="H38106" s="21"/>
      <c r="I38106" s="21"/>
      <c r="K38106" s="32">
        <v>15.957691216057308</v>
      </c>
      <c r="L38106" s="33">
        <v>29.932454382198241</v>
      </c>
    </row>
    <row r="38107" spans="7:12" x14ac:dyDescent="0.25">
      <c r="G38107" s="21"/>
      <c r="H38107" s="21"/>
      <c r="I38107" s="21"/>
      <c r="K38107" s="32">
        <v>3.9894228040143269</v>
      </c>
      <c r="L38107" s="33">
        <v>4.4914301007641946</v>
      </c>
    </row>
    <row r="38108" spans="7:12" x14ac:dyDescent="0.25">
      <c r="G38108" s="21"/>
      <c r="H38108" s="21"/>
      <c r="I38108" s="21"/>
      <c r="K38108" s="32">
        <v>7.9788456080286538</v>
      </c>
      <c r="L38108" s="33">
        <v>0</v>
      </c>
    </row>
    <row r="38109" spans="7:12" x14ac:dyDescent="0.25">
      <c r="G38109" s="21"/>
      <c r="H38109" s="21"/>
      <c r="I38109" s="21"/>
      <c r="K38109" s="32">
        <v>7.9788456080286538</v>
      </c>
      <c r="L38109" s="33">
        <v>4.2720739304419331</v>
      </c>
    </row>
    <row r="38110" spans="7:12" x14ac:dyDescent="0.25">
      <c r="G38110" s="21"/>
      <c r="H38110" s="21"/>
      <c r="I38110" s="21"/>
      <c r="K38110" s="32">
        <v>0</v>
      </c>
      <c r="L38110" s="33">
        <v>0</v>
      </c>
    </row>
    <row r="38111" spans="7:12" x14ac:dyDescent="0.25">
      <c r="G38111" s="21"/>
      <c r="H38111" s="21"/>
      <c r="I38111" s="21"/>
      <c r="K38111" s="32">
        <v>3.9894228040143269</v>
      </c>
      <c r="L38111" s="33">
        <v>1.7994083494468762</v>
      </c>
    </row>
    <row r="38112" spans="7:12" x14ac:dyDescent="0.25">
      <c r="G38112" s="21"/>
      <c r="H38112" s="21"/>
      <c r="I38112" s="21"/>
      <c r="K38112" s="32">
        <v>0</v>
      </c>
      <c r="L38112" s="33">
        <v>0</v>
      </c>
    </row>
    <row r="38113" spans="7:12" x14ac:dyDescent="0.25">
      <c r="G38113" s="21"/>
      <c r="H38113" s="21"/>
      <c r="I38113" s="21"/>
      <c r="K38113" s="32">
        <v>3.9894228040143269</v>
      </c>
      <c r="L38113" s="33">
        <v>9.4941386494455493</v>
      </c>
    </row>
    <row r="38114" spans="7:12" x14ac:dyDescent="0.25">
      <c r="G38114" s="21"/>
      <c r="H38114" s="21"/>
      <c r="I38114" s="21"/>
      <c r="K38114" s="32">
        <v>0</v>
      </c>
      <c r="L38114" s="33">
        <v>0</v>
      </c>
    </row>
    <row r="38115" spans="7:12" x14ac:dyDescent="0.25">
      <c r="G38115" s="21"/>
      <c r="H38115" s="21"/>
      <c r="I38115" s="21"/>
      <c r="K38115" s="32">
        <v>0</v>
      </c>
      <c r="L38115" s="33">
        <v>0</v>
      </c>
    </row>
    <row r="38116" spans="7:12" x14ac:dyDescent="0.25">
      <c r="G38116" s="21"/>
      <c r="H38116" s="21"/>
      <c r="I38116" s="21"/>
      <c r="K38116" s="32">
        <v>7.9788456080286538</v>
      </c>
      <c r="L38116" s="33">
        <v>13.805844267266881</v>
      </c>
    </row>
    <row r="38117" spans="7:12" x14ac:dyDescent="0.25">
      <c r="G38117" s="21"/>
      <c r="H38117" s="21"/>
      <c r="I38117" s="21"/>
      <c r="K38117" s="32">
        <v>7.9788456080286538</v>
      </c>
      <c r="L38117" s="33">
        <v>4.8887966765484157</v>
      </c>
    </row>
    <row r="38118" spans="7:12" x14ac:dyDescent="0.25">
      <c r="G38118" s="21"/>
      <c r="H38118" s="21"/>
      <c r="I38118" s="21"/>
      <c r="K38118" s="32">
        <v>7.9788456080286538</v>
      </c>
      <c r="L38118" s="33">
        <v>2.432526516028398</v>
      </c>
    </row>
    <row r="38119" spans="7:12" x14ac:dyDescent="0.25">
      <c r="G38119" s="21"/>
      <c r="H38119" s="21"/>
      <c r="I38119" s="21"/>
      <c r="K38119" s="32">
        <v>15.957691216057308</v>
      </c>
      <c r="L38119" s="33">
        <v>2.4554405032865021</v>
      </c>
    </row>
    <row r="38120" spans="7:12" x14ac:dyDescent="0.25">
      <c r="G38120" s="21"/>
      <c r="H38120" s="21"/>
      <c r="I38120" s="21"/>
      <c r="K38120" s="32">
        <v>3.9894228040143269</v>
      </c>
      <c r="L38120" s="33">
        <v>14.184176136763682</v>
      </c>
    </row>
    <row r="38121" spans="7:12" x14ac:dyDescent="0.25">
      <c r="G38121" s="21"/>
      <c r="H38121" s="21"/>
      <c r="I38121" s="21"/>
      <c r="K38121" s="32">
        <v>3.9894228040143269</v>
      </c>
      <c r="L38121" s="33">
        <v>0.16055146301355117</v>
      </c>
    </row>
    <row r="38122" spans="7:12" x14ac:dyDescent="0.25">
      <c r="G38122" s="21"/>
      <c r="H38122" s="21"/>
      <c r="I38122" s="21"/>
      <c r="K38122" s="32">
        <v>7.9788456080286538</v>
      </c>
      <c r="L38122" s="33">
        <v>12.957683314116155</v>
      </c>
    </row>
    <row r="38123" spans="7:12" x14ac:dyDescent="0.25">
      <c r="G38123" s="21"/>
      <c r="H38123" s="21"/>
      <c r="I38123" s="21"/>
      <c r="K38123" s="32">
        <v>3.9894228040143269</v>
      </c>
      <c r="L38123" s="33">
        <v>0</v>
      </c>
    </row>
    <row r="38124" spans="7:12" x14ac:dyDescent="0.25">
      <c r="G38124" s="21"/>
      <c r="H38124" s="21"/>
      <c r="I38124" s="21"/>
      <c r="K38124" s="32">
        <v>3.9894228040143269</v>
      </c>
      <c r="L38124" s="33">
        <v>14.769429339266537</v>
      </c>
    </row>
    <row r="38125" spans="7:12" x14ac:dyDescent="0.25">
      <c r="G38125" s="21"/>
      <c r="H38125" s="21"/>
      <c r="I38125" s="21"/>
      <c r="K38125" s="32">
        <v>11.968268412042981</v>
      </c>
      <c r="L38125" s="33">
        <v>11.516613921638218</v>
      </c>
    </row>
    <row r="38126" spans="7:12" x14ac:dyDescent="0.25">
      <c r="G38126" s="21"/>
      <c r="H38126" s="21"/>
      <c r="I38126" s="21"/>
      <c r="K38126" s="32">
        <v>3.9894228040143269</v>
      </c>
      <c r="L38126" s="33">
        <v>13.603446500462921</v>
      </c>
    </row>
    <row r="38127" spans="7:12" x14ac:dyDescent="0.25">
      <c r="G38127" s="21"/>
      <c r="H38127" s="21"/>
      <c r="I38127" s="21"/>
      <c r="K38127" s="32">
        <v>3.9894228040143269</v>
      </c>
      <c r="L38127" s="33">
        <v>9.3227160951316961</v>
      </c>
    </row>
    <row r="38128" spans="7:12" x14ac:dyDescent="0.25">
      <c r="G38128" s="21"/>
      <c r="H38128" s="21"/>
      <c r="I38128" s="21"/>
      <c r="K38128" s="32">
        <v>0</v>
      </c>
      <c r="L38128" s="33">
        <v>0</v>
      </c>
    </row>
    <row r="38129" spans="7:12" x14ac:dyDescent="0.25">
      <c r="G38129" s="21"/>
      <c r="H38129" s="21"/>
      <c r="I38129" s="21"/>
      <c r="K38129" s="32">
        <v>3.9894228040143269</v>
      </c>
      <c r="L38129" s="33">
        <v>0</v>
      </c>
    </row>
    <row r="38130" spans="7:12" x14ac:dyDescent="0.25">
      <c r="G38130" s="21"/>
      <c r="H38130" s="21"/>
      <c r="I38130" s="21"/>
      <c r="K38130" s="32">
        <v>7.9788456080286538</v>
      </c>
      <c r="L38130" s="33">
        <v>0</v>
      </c>
    </row>
    <row r="38131" spans="7:12" x14ac:dyDescent="0.25">
      <c r="G38131" s="21"/>
      <c r="H38131" s="21"/>
      <c r="I38131" s="21"/>
      <c r="K38131" s="32">
        <v>0</v>
      </c>
      <c r="L38131" s="33">
        <v>0</v>
      </c>
    </row>
    <row r="38132" spans="7:12" x14ac:dyDescent="0.25">
      <c r="G38132" s="21"/>
      <c r="H38132" s="21"/>
      <c r="I38132" s="21"/>
      <c r="K38132" s="32">
        <v>0</v>
      </c>
      <c r="L38132" s="33">
        <v>0</v>
      </c>
    </row>
    <row r="38133" spans="7:12" x14ac:dyDescent="0.25">
      <c r="G38133" s="21"/>
      <c r="H38133" s="21"/>
      <c r="I38133" s="21"/>
      <c r="K38133" s="32">
        <v>0</v>
      </c>
      <c r="L38133" s="33">
        <v>0</v>
      </c>
    </row>
    <row r="38134" spans="7:12" x14ac:dyDescent="0.25">
      <c r="G38134" s="21"/>
      <c r="H38134" s="21"/>
      <c r="I38134" s="21"/>
      <c r="K38134" s="32">
        <v>3.9894228040143269</v>
      </c>
      <c r="L38134" s="33">
        <v>0</v>
      </c>
    </row>
    <row r="38135" spans="7:12" x14ac:dyDescent="0.25">
      <c r="G38135" s="21"/>
      <c r="H38135" s="21"/>
      <c r="I38135" s="21"/>
      <c r="K38135" s="32">
        <v>0</v>
      </c>
      <c r="L38135" s="33">
        <v>0</v>
      </c>
    </row>
    <row r="38136" spans="7:12" x14ac:dyDescent="0.25">
      <c r="G38136" s="21"/>
      <c r="H38136" s="21"/>
      <c r="I38136" s="21"/>
      <c r="K38136" s="32">
        <v>0</v>
      </c>
      <c r="L38136" s="33">
        <v>0</v>
      </c>
    </row>
    <row r="38137" spans="7:12" x14ac:dyDescent="0.25">
      <c r="G38137" s="21"/>
      <c r="H38137" s="21"/>
      <c r="I38137" s="21"/>
      <c r="K38137" s="32">
        <v>7.9788456080286538</v>
      </c>
      <c r="L38137" s="33">
        <v>8.5641569545560614</v>
      </c>
    </row>
    <row r="38138" spans="7:12" x14ac:dyDescent="0.25">
      <c r="G38138" s="21"/>
      <c r="H38138" s="21"/>
      <c r="I38138" s="21"/>
      <c r="K38138" s="32">
        <v>11.968268412042981</v>
      </c>
      <c r="L38138" s="33">
        <v>0</v>
      </c>
    </row>
    <row r="38139" spans="7:12" x14ac:dyDescent="0.25">
      <c r="G38139" s="21"/>
      <c r="H38139" s="21"/>
      <c r="I38139" s="21"/>
      <c r="K38139" s="32">
        <v>0</v>
      </c>
      <c r="L38139" s="33">
        <v>0</v>
      </c>
    </row>
    <row r="38140" spans="7:12" x14ac:dyDescent="0.25">
      <c r="G38140" s="21"/>
      <c r="H38140" s="21"/>
      <c r="I38140" s="21"/>
      <c r="K38140" s="32">
        <v>7.9788456080286538</v>
      </c>
      <c r="L38140" s="33">
        <v>27.091512112324526</v>
      </c>
    </row>
    <row r="38141" spans="7:12" x14ac:dyDescent="0.25">
      <c r="G38141" s="21"/>
      <c r="H38141" s="21"/>
      <c r="I38141" s="21"/>
      <c r="K38141" s="32">
        <v>0</v>
      </c>
      <c r="L38141" s="33">
        <v>0</v>
      </c>
    </row>
    <row r="38142" spans="7:12" x14ac:dyDescent="0.25">
      <c r="G38142" s="21"/>
      <c r="H38142" s="21"/>
      <c r="I38142" s="21"/>
      <c r="K38142" s="32">
        <v>23.936536824085962</v>
      </c>
      <c r="L38142" s="33">
        <v>7.1708873611743185</v>
      </c>
    </row>
    <row r="38143" spans="7:12" x14ac:dyDescent="0.25">
      <c r="G38143" s="21"/>
      <c r="H38143" s="21"/>
      <c r="I38143" s="21"/>
      <c r="K38143" s="32">
        <v>3.9894228040143269</v>
      </c>
      <c r="L38143" s="33">
        <v>0</v>
      </c>
    </row>
    <row r="38144" spans="7:12" x14ac:dyDescent="0.25">
      <c r="G38144" s="21"/>
      <c r="H38144" s="21"/>
      <c r="I38144" s="21"/>
      <c r="K38144" s="32">
        <v>3.9894228040143269</v>
      </c>
      <c r="L38144" s="33">
        <v>6.0037309188352737</v>
      </c>
    </row>
    <row r="38145" spans="7:12" x14ac:dyDescent="0.25">
      <c r="G38145" s="21"/>
      <c r="H38145" s="21"/>
      <c r="I38145" s="21"/>
      <c r="K38145" s="32">
        <v>0</v>
      </c>
      <c r="L38145" s="33">
        <v>0</v>
      </c>
    </row>
    <row r="38146" spans="7:12" x14ac:dyDescent="0.25">
      <c r="G38146" s="21"/>
      <c r="H38146" s="21"/>
      <c r="I38146" s="21"/>
      <c r="K38146" s="32">
        <v>19.947114020071634</v>
      </c>
      <c r="L38146" s="33">
        <v>22.075022649010677</v>
      </c>
    </row>
    <row r="38147" spans="7:12" x14ac:dyDescent="0.25">
      <c r="G38147" s="21"/>
      <c r="H38147" s="21"/>
      <c r="I38147" s="21"/>
      <c r="K38147" s="32">
        <v>7.9788456080286538</v>
      </c>
      <c r="L38147" s="33">
        <v>0</v>
      </c>
    </row>
    <row r="38148" spans="7:12" x14ac:dyDescent="0.25">
      <c r="G38148" s="21"/>
      <c r="H38148" s="21"/>
      <c r="I38148" s="21"/>
      <c r="K38148" s="32">
        <v>0</v>
      </c>
      <c r="L38148" s="33">
        <v>0</v>
      </c>
    </row>
    <row r="38149" spans="7:12" x14ac:dyDescent="0.25">
      <c r="G38149" s="21"/>
      <c r="H38149" s="21"/>
      <c r="I38149" s="21"/>
      <c r="K38149" s="32">
        <v>0</v>
      </c>
      <c r="L38149" s="33">
        <v>0</v>
      </c>
    </row>
    <row r="38150" spans="7:12" x14ac:dyDescent="0.25">
      <c r="G38150" s="21"/>
      <c r="H38150" s="21"/>
      <c r="I38150" s="21"/>
      <c r="K38150" s="32">
        <v>0</v>
      </c>
      <c r="L38150" s="33">
        <v>0</v>
      </c>
    </row>
    <row r="38151" spans="7:12" x14ac:dyDescent="0.25">
      <c r="G38151" s="21"/>
      <c r="H38151" s="21"/>
      <c r="I38151" s="21"/>
      <c r="K38151" s="32">
        <v>0</v>
      </c>
      <c r="L38151" s="33">
        <v>0</v>
      </c>
    </row>
    <row r="38152" spans="7:12" x14ac:dyDescent="0.25">
      <c r="G38152" s="21"/>
      <c r="H38152" s="21"/>
      <c r="I38152" s="21"/>
      <c r="K38152" s="32">
        <v>0</v>
      </c>
      <c r="L38152" s="33">
        <v>0</v>
      </c>
    </row>
    <row r="38153" spans="7:12" x14ac:dyDescent="0.25">
      <c r="G38153" s="21"/>
      <c r="H38153" s="21"/>
      <c r="I38153" s="21"/>
      <c r="K38153" s="32">
        <v>3.9894228040143269</v>
      </c>
      <c r="L38153" s="33">
        <v>2.5928194004556406</v>
      </c>
    </row>
    <row r="38154" spans="7:12" x14ac:dyDescent="0.25">
      <c r="G38154" s="21"/>
      <c r="H38154" s="21"/>
      <c r="I38154" s="21"/>
      <c r="K38154" s="32">
        <v>0</v>
      </c>
      <c r="L38154" s="33">
        <v>0</v>
      </c>
    </row>
    <row r="38155" spans="7:12" x14ac:dyDescent="0.25">
      <c r="G38155" s="21"/>
      <c r="H38155" s="21"/>
      <c r="I38155" s="21"/>
      <c r="K38155" s="32">
        <v>19.947114020071634</v>
      </c>
      <c r="L38155" s="33">
        <v>12.611851811895551</v>
      </c>
    </row>
    <row r="38156" spans="7:12" x14ac:dyDescent="0.25">
      <c r="G38156" s="21"/>
      <c r="H38156" s="21"/>
      <c r="I38156" s="21"/>
      <c r="K38156" s="32">
        <v>0</v>
      </c>
      <c r="L38156" s="33">
        <v>0</v>
      </c>
    </row>
    <row r="38157" spans="7:12" x14ac:dyDescent="0.25">
      <c r="G38157" s="21"/>
      <c r="H38157" s="21"/>
      <c r="I38157" s="21"/>
      <c r="K38157" s="32">
        <v>19.947114020071634</v>
      </c>
      <c r="L38157" s="33">
        <v>21.662108387673626</v>
      </c>
    </row>
    <row r="38158" spans="7:12" x14ac:dyDescent="0.25">
      <c r="G38158" s="21"/>
      <c r="H38158" s="21"/>
      <c r="I38158" s="21"/>
      <c r="K38158" s="32">
        <v>15.957691216057308</v>
      </c>
      <c r="L38158" s="33">
        <v>20.802982217953261</v>
      </c>
    </row>
    <row r="38159" spans="7:12" x14ac:dyDescent="0.25">
      <c r="G38159" s="21"/>
      <c r="H38159" s="21"/>
      <c r="I38159" s="21"/>
      <c r="K38159" s="32">
        <v>7.9788456080286538</v>
      </c>
      <c r="L38159" s="33">
        <v>4.7947389545805397</v>
      </c>
    </row>
    <row r="38160" spans="7:12" x14ac:dyDescent="0.25">
      <c r="G38160" s="21"/>
      <c r="H38160" s="21"/>
      <c r="I38160" s="21"/>
      <c r="K38160" s="32">
        <v>0</v>
      </c>
      <c r="L38160" s="33">
        <v>0</v>
      </c>
    </row>
    <row r="38161" spans="7:12" x14ac:dyDescent="0.25">
      <c r="G38161" s="21"/>
      <c r="H38161" s="21"/>
      <c r="I38161" s="21"/>
      <c r="K38161" s="32">
        <v>7.9788456080286538</v>
      </c>
      <c r="L38161" s="33">
        <v>7.4807223415479074</v>
      </c>
    </row>
    <row r="38162" spans="7:12" x14ac:dyDescent="0.25">
      <c r="G38162" s="21"/>
      <c r="H38162" s="21"/>
      <c r="I38162" s="21"/>
      <c r="K38162" s="32">
        <v>23.936536824085962</v>
      </c>
      <c r="L38162" s="33">
        <v>4.0103127743296607</v>
      </c>
    </row>
    <row r="38163" spans="7:12" x14ac:dyDescent="0.25">
      <c r="G38163" s="21"/>
      <c r="H38163" s="21"/>
      <c r="I38163" s="21"/>
      <c r="K38163" s="32">
        <v>0</v>
      </c>
      <c r="L38163" s="33">
        <v>0</v>
      </c>
    </row>
    <row r="38164" spans="7:12" x14ac:dyDescent="0.25">
      <c r="G38164" s="21"/>
      <c r="H38164" s="21"/>
      <c r="I38164" s="21"/>
      <c r="K38164" s="32">
        <v>55.851919256200567</v>
      </c>
      <c r="L38164" s="33">
        <v>71.297286690604579</v>
      </c>
    </row>
    <row r="38165" spans="7:12" x14ac:dyDescent="0.25">
      <c r="G38165" s="21"/>
      <c r="H38165" s="21"/>
      <c r="I38165" s="21"/>
      <c r="K38165" s="32">
        <v>3.9894228040143269</v>
      </c>
      <c r="L38165" s="33">
        <v>4.1995653068282932</v>
      </c>
    </row>
    <row r="38166" spans="7:12" x14ac:dyDescent="0.25">
      <c r="G38166" s="21"/>
      <c r="H38166" s="21"/>
      <c r="I38166" s="21"/>
      <c r="K38166" s="32">
        <v>3.9894228040143269</v>
      </c>
      <c r="L38166" s="33">
        <v>0</v>
      </c>
    </row>
    <row r="38167" spans="7:12" x14ac:dyDescent="0.25">
      <c r="G38167" s="21"/>
      <c r="H38167" s="21"/>
      <c r="I38167" s="21"/>
      <c r="K38167" s="32">
        <v>0</v>
      </c>
      <c r="L38167" s="33">
        <v>0</v>
      </c>
    </row>
    <row r="38168" spans="7:12" x14ac:dyDescent="0.25">
      <c r="G38168" s="21"/>
      <c r="H38168" s="21"/>
      <c r="I38168" s="21"/>
      <c r="K38168" s="32">
        <v>19.947114020071634</v>
      </c>
      <c r="L38168" s="33">
        <v>27.356979637330962</v>
      </c>
    </row>
    <row r="38169" spans="7:12" x14ac:dyDescent="0.25">
      <c r="G38169" s="21"/>
      <c r="H38169" s="21"/>
      <c r="I38169" s="21"/>
      <c r="K38169" s="32">
        <v>15.957691216057308</v>
      </c>
      <c r="L38169" s="33">
        <v>35.926070430257205</v>
      </c>
    </row>
    <row r="38170" spans="7:12" x14ac:dyDescent="0.25">
      <c r="G38170" s="21"/>
      <c r="H38170" s="21"/>
      <c r="I38170" s="21"/>
      <c r="K38170" s="32">
        <v>23.936536824085962</v>
      </c>
      <c r="L38170" s="33">
        <v>32.151813424679744</v>
      </c>
    </row>
    <row r="38171" spans="7:12" x14ac:dyDescent="0.25">
      <c r="G38171" s="21"/>
      <c r="H38171" s="21"/>
      <c r="I38171" s="21"/>
      <c r="K38171" s="32">
        <v>0</v>
      </c>
      <c r="L38171" s="33">
        <v>0</v>
      </c>
    </row>
    <row r="38172" spans="7:12" x14ac:dyDescent="0.25">
      <c r="G38172" s="21"/>
      <c r="H38172" s="21"/>
      <c r="I38172" s="21"/>
      <c r="K38172" s="32">
        <v>7.9788456080286538</v>
      </c>
      <c r="L38172" s="33">
        <v>3.1096052489012771</v>
      </c>
    </row>
    <row r="38173" spans="7:12" x14ac:dyDescent="0.25">
      <c r="G38173" s="21"/>
      <c r="H38173" s="21"/>
      <c r="I38173" s="21"/>
      <c r="K38173" s="32">
        <v>15.957691216057308</v>
      </c>
      <c r="L38173" s="33">
        <v>20.626143553410795</v>
      </c>
    </row>
    <row r="38174" spans="7:12" x14ac:dyDescent="0.25">
      <c r="G38174" s="21"/>
      <c r="H38174" s="21"/>
      <c r="I38174" s="21"/>
      <c r="K38174" s="32">
        <v>0</v>
      </c>
      <c r="L38174" s="33">
        <v>0</v>
      </c>
    </row>
    <row r="38175" spans="7:12" x14ac:dyDescent="0.25">
      <c r="G38175" s="21"/>
      <c r="H38175" s="21"/>
      <c r="I38175" s="21"/>
      <c r="K38175" s="32">
        <v>11.968268412042981</v>
      </c>
      <c r="L38175" s="33">
        <v>8.6940224887220197</v>
      </c>
    </row>
    <row r="38176" spans="7:12" x14ac:dyDescent="0.25">
      <c r="G38176" s="21"/>
      <c r="H38176" s="21"/>
      <c r="I38176" s="21"/>
      <c r="K38176" s="32">
        <v>3.9894228040143269</v>
      </c>
      <c r="L38176" s="33">
        <v>0</v>
      </c>
    </row>
    <row r="38177" spans="7:12" x14ac:dyDescent="0.25">
      <c r="G38177" s="21"/>
      <c r="H38177" s="21"/>
      <c r="I38177" s="21"/>
      <c r="K38177" s="32">
        <v>23.936536824085962</v>
      </c>
      <c r="L38177" s="33">
        <v>21.576563326430843</v>
      </c>
    </row>
    <row r="38178" spans="7:12" x14ac:dyDescent="0.25">
      <c r="G38178" s="21"/>
      <c r="H38178" s="21"/>
      <c r="I38178" s="21"/>
      <c r="K38178" s="32">
        <v>0</v>
      </c>
      <c r="L38178" s="33">
        <v>0</v>
      </c>
    </row>
    <row r="38179" spans="7:12" x14ac:dyDescent="0.25">
      <c r="G38179" s="21"/>
      <c r="H38179" s="21"/>
      <c r="I38179" s="21"/>
      <c r="K38179" s="32">
        <v>0</v>
      </c>
      <c r="L38179" s="33">
        <v>0</v>
      </c>
    </row>
    <row r="38180" spans="7:12" x14ac:dyDescent="0.25">
      <c r="G38180" s="21"/>
      <c r="H38180" s="21"/>
      <c r="I38180" s="21"/>
      <c r="K38180" s="32">
        <v>0</v>
      </c>
      <c r="L38180" s="33">
        <v>0</v>
      </c>
    </row>
    <row r="38181" spans="7:12" x14ac:dyDescent="0.25">
      <c r="G38181" s="21"/>
      <c r="H38181" s="21"/>
      <c r="I38181" s="21"/>
      <c r="K38181" s="32">
        <v>19.947114020071634</v>
      </c>
      <c r="L38181" s="33">
        <v>19.663731109932122</v>
      </c>
    </row>
    <row r="38182" spans="7:12" x14ac:dyDescent="0.25">
      <c r="G38182" s="21"/>
      <c r="H38182" s="21"/>
      <c r="I38182" s="21"/>
      <c r="K38182" s="32">
        <v>7.9788456080286538</v>
      </c>
      <c r="L38182" s="33">
        <v>1.5631823417667357</v>
      </c>
    </row>
    <row r="38183" spans="7:12" x14ac:dyDescent="0.25">
      <c r="G38183" s="21"/>
      <c r="H38183" s="21"/>
      <c r="I38183" s="21"/>
      <c r="K38183" s="32">
        <v>0</v>
      </c>
      <c r="L38183" s="33">
        <v>0</v>
      </c>
    </row>
    <row r="38184" spans="7:12" x14ac:dyDescent="0.25">
      <c r="G38184" s="21"/>
      <c r="H38184" s="21"/>
      <c r="I38184" s="21"/>
      <c r="K38184" s="32">
        <v>163.56633496458747</v>
      </c>
      <c r="L38184" s="33">
        <v>114.89443267288857</v>
      </c>
    </row>
    <row r="38185" spans="7:12" x14ac:dyDescent="0.25">
      <c r="G38185" s="21"/>
      <c r="H38185" s="21"/>
      <c r="I38185" s="21"/>
      <c r="K38185" s="32">
        <v>0</v>
      </c>
      <c r="L38185" s="33">
        <v>0</v>
      </c>
    </row>
    <row r="38186" spans="7:12" x14ac:dyDescent="0.25">
      <c r="G38186" s="21"/>
      <c r="H38186" s="21"/>
      <c r="I38186" s="21"/>
      <c r="K38186" s="32">
        <v>0</v>
      </c>
      <c r="L38186" s="33">
        <v>0</v>
      </c>
    </row>
    <row r="38187" spans="7:12" x14ac:dyDescent="0.25">
      <c r="G38187" s="21"/>
      <c r="H38187" s="21"/>
      <c r="I38187" s="21"/>
      <c r="K38187" s="32">
        <v>3.9894228040143269</v>
      </c>
      <c r="L38187" s="33">
        <v>0</v>
      </c>
    </row>
    <row r="38188" spans="7:12" x14ac:dyDescent="0.25">
      <c r="G38188" s="21"/>
      <c r="H38188" s="21"/>
      <c r="I38188" s="21"/>
      <c r="K38188" s="32">
        <v>0</v>
      </c>
      <c r="L38188" s="33">
        <v>0</v>
      </c>
    </row>
    <row r="38189" spans="7:12" x14ac:dyDescent="0.25">
      <c r="G38189" s="21"/>
      <c r="H38189" s="21"/>
      <c r="I38189" s="21"/>
      <c r="K38189" s="32">
        <v>35.904805236128944</v>
      </c>
      <c r="L38189" s="33">
        <v>38.118559448171624</v>
      </c>
    </row>
    <row r="38190" spans="7:12" x14ac:dyDescent="0.25">
      <c r="G38190" s="21"/>
      <c r="H38190" s="21"/>
      <c r="I38190" s="21"/>
      <c r="K38190" s="32">
        <v>0</v>
      </c>
      <c r="L38190" s="33">
        <v>0</v>
      </c>
    </row>
    <row r="38191" spans="7:12" x14ac:dyDescent="0.25">
      <c r="G38191" s="21"/>
      <c r="H38191" s="21"/>
      <c r="I38191" s="21"/>
      <c r="K38191" s="32">
        <v>7.9788456080286538</v>
      </c>
      <c r="L38191" s="33">
        <v>2.8173087196468782</v>
      </c>
    </row>
    <row r="38192" spans="7:12" x14ac:dyDescent="0.25">
      <c r="G38192" s="21"/>
      <c r="H38192" s="21"/>
      <c r="I38192" s="21"/>
      <c r="K38192" s="32">
        <v>43.883650844157593</v>
      </c>
      <c r="L38192" s="33">
        <v>36.498625901354238</v>
      </c>
    </row>
    <row r="38193" spans="7:12" x14ac:dyDescent="0.25">
      <c r="G38193" s="21"/>
      <c r="H38193" s="21"/>
      <c r="I38193" s="21"/>
      <c r="K38193" s="32">
        <v>0</v>
      </c>
      <c r="L38193" s="33">
        <v>0</v>
      </c>
    </row>
    <row r="38194" spans="7:12" x14ac:dyDescent="0.25">
      <c r="G38194" s="21"/>
      <c r="H38194" s="21"/>
      <c r="I38194" s="21"/>
      <c r="K38194" s="32">
        <v>0</v>
      </c>
      <c r="L38194" s="33">
        <v>0</v>
      </c>
    </row>
    <row r="38195" spans="7:12" x14ac:dyDescent="0.25">
      <c r="G38195" s="21"/>
      <c r="H38195" s="21"/>
      <c r="I38195" s="21"/>
      <c r="K38195" s="32">
        <v>7.9788456080286538</v>
      </c>
      <c r="L38195" s="33">
        <v>14.289264130999804</v>
      </c>
    </row>
    <row r="38196" spans="7:12" x14ac:dyDescent="0.25">
      <c r="G38196" s="21"/>
      <c r="H38196" s="21"/>
      <c r="I38196" s="21"/>
      <c r="K38196" s="32">
        <v>0</v>
      </c>
      <c r="L38196" s="33">
        <v>0</v>
      </c>
    </row>
    <row r="38197" spans="7:12" x14ac:dyDescent="0.25">
      <c r="G38197" s="21"/>
      <c r="H38197" s="21"/>
      <c r="I38197" s="21"/>
      <c r="K38197" s="32">
        <v>0</v>
      </c>
      <c r="L38197" s="33">
        <v>0</v>
      </c>
    </row>
    <row r="38198" spans="7:12" x14ac:dyDescent="0.25">
      <c r="G38198" s="21"/>
      <c r="H38198" s="21"/>
      <c r="I38198" s="21"/>
      <c r="K38198" s="32">
        <v>55.851919256200567</v>
      </c>
      <c r="L38198" s="33">
        <v>20.53384322427333</v>
      </c>
    </row>
    <row r="38199" spans="7:12" x14ac:dyDescent="0.25">
      <c r="G38199" s="21"/>
      <c r="H38199" s="21"/>
      <c r="I38199" s="21"/>
      <c r="K38199" s="32">
        <v>0</v>
      </c>
      <c r="L38199" s="33">
        <v>0</v>
      </c>
    </row>
    <row r="38200" spans="7:12" x14ac:dyDescent="0.25">
      <c r="G38200" s="21"/>
      <c r="H38200" s="21"/>
      <c r="I38200" s="21"/>
      <c r="K38200" s="32">
        <v>7.9788456080286538</v>
      </c>
      <c r="L38200" s="33">
        <v>0</v>
      </c>
    </row>
    <row r="38201" spans="7:12" x14ac:dyDescent="0.25">
      <c r="G38201" s="21"/>
      <c r="H38201" s="21"/>
      <c r="I38201" s="21"/>
      <c r="K38201" s="32">
        <v>35.904805236128944</v>
      </c>
      <c r="L38201" s="33">
        <v>47.774938478102889</v>
      </c>
    </row>
    <row r="38202" spans="7:12" x14ac:dyDescent="0.25">
      <c r="G38202" s="21"/>
      <c r="H38202" s="21"/>
      <c r="I38202" s="21"/>
      <c r="K38202" s="32">
        <v>0</v>
      </c>
      <c r="L38202" s="33">
        <v>0</v>
      </c>
    </row>
    <row r="38203" spans="7:12" x14ac:dyDescent="0.25">
      <c r="G38203" s="21"/>
      <c r="H38203" s="21"/>
      <c r="I38203" s="21"/>
      <c r="K38203" s="32">
        <v>0</v>
      </c>
      <c r="L38203" s="33">
        <v>0</v>
      </c>
    </row>
    <row r="38204" spans="7:12" x14ac:dyDescent="0.25">
      <c r="G38204" s="21"/>
      <c r="H38204" s="21"/>
      <c r="I38204" s="21"/>
      <c r="K38204" s="32">
        <v>0</v>
      </c>
      <c r="L38204" s="33">
        <v>0</v>
      </c>
    </row>
    <row r="38205" spans="7:12" x14ac:dyDescent="0.25">
      <c r="G38205" s="21"/>
      <c r="H38205" s="21"/>
      <c r="I38205" s="21"/>
      <c r="K38205" s="32">
        <v>0</v>
      </c>
      <c r="L38205" s="33">
        <v>0</v>
      </c>
    </row>
    <row r="38206" spans="7:12" x14ac:dyDescent="0.25">
      <c r="G38206" s="21"/>
      <c r="H38206" s="21"/>
      <c r="I38206" s="21"/>
      <c r="K38206" s="32">
        <v>15.957691216057308</v>
      </c>
      <c r="L38206" s="33">
        <v>14.986971172786124</v>
      </c>
    </row>
    <row r="38207" spans="7:12" x14ac:dyDescent="0.25">
      <c r="G38207" s="21"/>
      <c r="H38207" s="21"/>
      <c r="I38207" s="21"/>
      <c r="K38207" s="32">
        <v>0</v>
      </c>
      <c r="L38207" s="33">
        <v>0</v>
      </c>
    </row>
    <row r="38208" spans="7:12" x14ac:dyDescent="0.25">
      <c r="G38208" s="21"/>
      <c r="H38208" s="21"/>
      <c r="I38208" s="21"/>
      <c r="K38208" s="32">
        <v>0</v>
      </c>
      <c r="L38208" s="33">
        <v>0</v>
      </c>
    </row>
    <row r="38209" spans="7:12" x14ac:dyDescent="0.25">
      <c r="G38209" s="21"/>
      <c r="H38209" s="21"/>
      <c r="I38209" s="21"/>
      <c r="K38209" s="32">
        <v>0</v>
      </c>
      <c r="L38209" s="33">
        <v>0</v>
      </c>
    </row>
    <row r="38210" spans="7:12" x14ac:dyDescent="0.25">
      <c r="G38210" s="21"/>
      <c r="H38210" s="21"/>
      <c r="I38210" s="21"/>
      <c r="K38210" s="32">
        <v>0</v>
      </c>
      <c r="L38210" s="33">
        <v>0</v>
      </c>
    </row>
    <row r="38211" spans="7:12" x14ac:dyDescent="0.25">
      <c r="G38211" s="21"/>
      <c r="H38211" s="21"/>
      <c r="I38211" s="21"/>
      <c r="K38211" s="32">
        <v>7.9788456080286538</v>
      </c>
      <c r="L38211" s="33">
        <v>22.246526493908185</v>
      </c>
    </row>
    <row r="38212" spans="7:12" x14ac:dyDescent="0.25">
      <c r="G38212" s="21"/>
      <c r="H38212" s="21"/>
      <c r="I38212" s="21"/>
      <c r="K38212" s="32">
        <v>23.936536824085962</v>
      </c>
      <c r="L38212" s="33">
        <v>24.110807587762046</v>
      </c>
    </row>
    <row r="38213" spans="7:12" x14ac:dyDescent="0.25">
      <c r="G38213" s="21"/>
      <c r="H38213" s="21"/>
      <c r="I38213" s="21"/>
      <c r="K38213" s="32">
        <v>0</v>
      </c>
      <c r="L38213" s="33">
        <v>0</v>
      </c>
    </row>
    <row r="38214" spans="7:12" x14ac:dyDescent="0.25">
      <c r="G38214" s="21"/>
      <c r="H38214" s="21"/>
      <c r="I38214" s="21"/>
      <c r="K38214" s="32">
        <v>3.9894228040143269</v>
      </c>
      <c r="L38214" s="33">
        <v>0</v>
      </c>
    </row>
    <row r="38215" spans="7:12" x14ac:dyDescent="0.25">
      <c r="G38215" s="21"/>
      <c r="H38215" s="21"/>
      <c r="I38215" s="21"/>
      <c r="K38215" s="32">
        <v>51.862496452186242</v>
      </c>
      <c r="L38215" s="33">
        <v>75.772777731776273</v>
      </c>
    </row>
    <row r="38216" spans="7:12" x14ac:dyDescent="0.25">
      <c r="G38216" s="21"/>
      <c r="H38216" s="21"/>
      <c r="I38216" s="21"/>
      <c r="K38216" s="32">
        <v>15.957691216057308</v>
      </c>
      <c r="L38216" s="33">
        <v>58.804754507419148</v>
      </c>
    </row>
    <row r="38217" spans="7:12" x14ac:dyDescent="0.25">
      <c r="G38217" s="21"/>
      <c r="H38217" s="21"/>
      <c r="I38217" s="21"/>
      <c r="K38217" s="32">
        <v>3.9894228040143269</v>
      </c>
      <c r="L38217" s="33">
        <v>7.7850684231765568</v>
      </c>
    </row>
    <row r="38218" spans="7:12" x14ac:dyDescent="0.25">
      <c r="G38218" s="21"/>
      <c r="H38218" s="21"/>
      <c r="I38218" s="21"/>
      <c r="K38218" s="32">
        <v>3.9894228040143269</v>
      </c>
      <c r="L38218" s="33">
        <v>0</v>
      </c>
    </row>
    <row r="38219" spans="7:12" x14ac:dyDescent="0.25">
      <c r="G38219" s="21"/>
      <c r="H38219" s="21"/>
      <c r="I38219" s="21"/>
      <c r="K38219" s="32">
        <v>0</v>
      </c>
      <c r="L38219" s="33">
        <v>0</v>
      </c>
    </row>
    <row r="38220" spans="7:12" x14ac:dyDescent="0.25">
      <c r="G38220" s="21"/>
      <c r="H38220" s="21"/>
      <c r="I38220" s="21"/>
      <c r="K38220" s="32">
        <v>0</v>
      </c>
      <c r="L38220" s="33">
        <v>0</v>
      </c>
    </row>
    <row r="38221" spans="7:12" x14ac:dyDescent="0.25">
      <c r="G38221" s="21"/>
      <c r="H38221" s="21"/>
      <c r="I38221" s="21"/>
      <c r="K38221" s="32">
        <v>15.957691216057308</v>
      </c>
      <c r="L38221" s="33">
        <v>7.5347670042572741</v>
      </c>
    </row>
    <row r="38222" spans="7:12" x14ac:dyDescent="0.25">
      <c r="G38222" s="21"/>
      <c r="H38222" s="21"/>
      <c r="I38222" s="21"/>
      <c r="K38222" s="32">
        <v>0</v>
      </c>
      <c r="L38222" s="33">
        <v>0</v>
      </c>
    </row>
    <row r="38223" spans="7:12" x14ac:dyDescent="0.25">
      <c r="G38223" s="21"/>
      <c r="H38223" s="21"/>
      <c r="I38223" s="21"/>
      <c r="K38223" s="32">
        <v>19.947114020071634</v>
      </c>
      <c r="L38223" s="33">
        <v>28.489127876702227</v>
      </c>
    </row>
    <row r="38224" spans="7:12" x14ac:dyDescent="0.25">
      <c r="G38224" s="21"/>
      <c r="H38224" s="21"/>
      <c r="I38224" s="21"/>
      <c r="K38224" s="32">
        <v>0</v>
      </c>
      <c r="L38224" s="33">
        <v>0</v>
      </c>
    </row>
    <row r="38225" spans="7:12" x14ac:dyDescent="0.25">
      <c r="G38225" s="21"/>
      <c r="H38225" s="21"/>
      <c r="I38225" s="21"/>
      <c r="K38225" s="32">
        <v>0</v>
      </c>
      <c r="L38225" s="33">
        <v>0</v>
      </c>
    </row>
    <row r="38226" spans="7:12" x14ac:dyDescent="0.25">
      <c r="G38226" s="21"/>
      <c r="H38226" s="21"/>
      <c r="I38226" s="21"/>
      <c r="K38226" s="32">
        <v>27.925959628100291</v>
      </c>
      <c r="L38226" s="33">
        <v>27.539252035479212</v>
      </c>
    </row>
    <row r="38227" spans="7:12" x14ac:dyDescent="0.25">
      <c r="G38227" s="21"/>
      <c r="H38227" s="21"/>
      <c r="I38227" s="21"/>
      <c r="K38227" s="32">
        <v>3.9894228040143269</v>
      </c>
      <c r="L38227" s="33">
        <v>0</v>
      </c>
    </row>
    <row r="38228" spans="7:12" x14ac:dyDescent="0.25">
      <c r="G38228" s="21"/>
      <c r="H38228" s="21"/>
      <c r="I38228" s="21"/>
      <c r="K38228" s="32">
        <v>19.947114020071634</v>
      </c>
      <c r="L38228" s="33">
        <v>43.005083154974777</v>
      </c>
    </row>
    <row r="38229" spans="7:12" x14ac:dyDescent="0.25">
      <c r="G38229" s="21"/>
      <c r="H38229" s="21"/>
      <c r="I38229" s="21"/>
      <c r="K38229" s="32">
        <v>3.9894228040143269</v>
      </c>
      <c r="L38229" s="33">
        <v>5.9501840321492168</v>
      </c>
    </row>
    <row r="38230" spans="7:12" x14ac:dyDescent="0.25">
      <c r="G38230" s="21"/>
      <c r="H38230" s="21"/>
      <c r="I38230" s="21"/>
      <c r="K38230" s="32">
        <v>7.9788456080286538</v>
      </c>
      <c r="L38230" s="33">
        <v>5.3626334335927819</v>
      </c>
    </row>
    <row r="38231" spans="7:12" x14ac:dyDescent="0.25">
      <c r="G38231" s="21"/>
      <c r="H38231" s="21"/>
      <c r="I38231" s="21"/>
      <c r="K38231" s="32">
        <v>3.9894228040143269</v>
      </c>
      <c r="L38231" s="33">
        <v>0</v>
      </c>
    </row>
    <row r="38232" spans="7:12" x14ac:dyDescent="0.25">
      <c r="G38232" s="21"/>
      <c r="H38232" s="21"/>
      <c r="I38232" s="21"/>
      <c r="K38232" s="32">
        <v>7.9788456080286538</v>
      </c>
      <c r="L38232" s="33">
        <v>13.11792739748851</v>
      </c>
    </row>
    <row r="38233" spans="7:12" x14ac:dyDescent="0.25">
      <c r="G38233" s="21"/>
      <c r="H38233" s="21"/>
      <c r="I38233" s="21"/>
      <c r="K38233" s="32">
        <v>0</v>
      </c>
      <c r="L38233" s="33">
        <v>0</v>
      </c>
    </row>
    <row r="38234" spans="7:12" x14ac:dyDescent="0.25">
      <c r="G38234" s="21"/>
      <c r="H38234" s="21"/>
      <c r="I38234" s="21"/>
      <c r="K38234" s="32">
        <v>0</v>
      </c>
      <c r="L38234" s="33">
        <v>0</v>
      </c>
    </row>
    <row r="38235" spans="7:12" x14ac:dyDescent="0.25">
      <c r="G38235" s="21"/>
      <c r="H38235" s="21"/>
      <c r="I38235" s="21"/>
      <c r="K38235" s="32">
        <v>15.957691216057308</v>
      </c>
      <c r="L38235" s="33">
        <v>9.4660942312124661</v>
      </c>
    </row>
    <row r="38236" spans="7:12" x14ac:dyDescent="0.25">
      <c r="G38236" s="21"/>
      <c r="H38236" s="21"/>
      <c r="I38236" s="21"/>
      <c r="K38236" s="32">
        <v>27.925959628100291</v>
      </c>
      <c r="L38236" s="33">
        <v>32.02727022477125</v>
      </c>
    </row>
    <row r="38237" spans="7:12" x14ac:dyDescent="0.25">
      <c r="G38237" s="21"/>
      <c r="H38237" s="21"/>
      <c r="I38237" s="21"/>
      <c r="K38237" s="32">
        <v>0</v>
      </c>
      <c r="L38237" s="33">
        <v>0</v>
      </c>
    </row>
    <row r="38238" spans="7:12" x14ac:dyDescent="0.25">
      <c r="G38238" s="21"/>
      <c r="H38238" s="21"/>
      <c r="I38238" s="21"/>
      <c r="K38238" s="32">
        <v>3.9894228040143269</v>
      </c>
      <c r="L38238" s="33">
        <v>9.7396698591190187</v>
      </c>
    </row>
    <row r="38239" spans="7:12" x14ac:dyDescent="0.25">
      <c r="G38239" s="21"/>
      <c r="H38239" s="21"/>
      <c r="I38239" s="21"/>
      <c r="K38239" s="32">
        <v>27.925959628100291</v>
      </c>
      <c r="L38239" s="33">
        <v>42.418341152808267</v>
      </c>
    </row>
    <row r="38240" spans="7:12" x14ac:dyDescent="0.25">
      <c r="G38240" s="21"/>
      <c r="H38240" s="21"/>
      <c r="I38240" s="21"/>
      <c r="K38240" s="32">
        <v>3.9894228040143269</v>
      </c>
      <c r="L38240" s="33">
        <v>0</v>
      </c>
    </row>
    <row r="38241" spans="7:12" x14ac:dyDescent="0.25">
      <c r="G38241" s="21"/>
      <c r="H38241" s="21"/>
      <c r="I38241" s="21"/>
      <c r="K38241" s="32">
        <v>0</v>
      </c>
      <c r="L38241" s="33">
        <v>0</v>
      </c>
    </row>
    <row r="38242" spans="7:12" x14ac:dyDescent="0.25">
      <c r="G38242" s="21"/>
      <c r="H38242" s="21"/>
      <c r="I38242" s="21"/>
      <c r="K38242" s="32">
        <v>3.9894228040143269</v>
      </c>
      <c r="L38242" s="33">
        <v>0</v>
      </c>
    </row>
    <row r="38243" spans="7:12" x14ac:dyDescent="0.25">
      <c r="G38243" s="21"/>
      <c r="H38243" s="21"/>
      <c r="I38243" s="21"/>
      <c r="K38243" s="32">
        <v>11.968268412042981</v>
      </c>
      <c r="L38243" s="33">
        <v>24.091093643501644</v>
      </c>
    </row>
    <row r="38244" spans="7:12" x14ac:dyDescent="0.25">
      <c r="G38244" s="21"/>
      <c r="H38244" s="21"/>
      <c r="I38244" s="21"/>
      <c r="K38244" s="32">
        <v>7.9788456080286538</v>
      </c>
      <c r="L38244" s="33">
        <v>0.91230922194111508</v>
      </c>
    </row>
    <row r="38245" spans="7:12" x14ac:dyDescent="0.25">
      <c r="G38245" s="21"/>
      <c r="H38245" s="21"/>
      <c r="I38245" s="21"/>
      <c r="K38245" s="32">
        <v>27.925959628100291</v>
      </c>
      <c r="L38245" s="33">
        <v>23.446301763797095</v>
      </c>
    </row>
    <row r="38246" spans="7:12" x14ac:dyDescent="0.25">
      <c r="G38246" s="21"/>
      <c r="H38246" s="21"/>
      <c r="I38246" s="21"/>
      <c r="K38246" s="32">
        <v>0</v>
      </c>
      <c r="L38246" s="33">
        <v>0</v>
      </c>
    </row>
    <row r="38247" spans="7:12" x14ac:dyDescent="0.25">
      <c r="G38247" s="21"/>
      <c r="H38247" s="21"/>
      <c r="I38247" s="21"/>
      <c r="K38247" s="32">
        <v>11.968268412042981</v>
      </c>
      <c r="L38247" s="33">
        <v>38.008469904937805</v>
      </c>
    </row>
    <row r="38248" spans="7:12" x14ac:dyDescent="0.25">
      <c r="G38248" s="21"/>
      <c r="H38248" s="21"/>
      <c r="I38248" s="21"/>
      <c r="K38248" s="32">
        <v>71.809610472257873</v>
      </c>
      <c r="L38248" s="33">
        <v>24.787450420998251</v>
      </c>
    </row>
    <row r="38249" spans="7:12" x14ac:dyDescent="0.25">
      <c r="G38249" s="21"/>
      <c r="H38249" s="21"/>
      <c r="I38249" s="21"/>
      <c r="K38249" s="32">
        <v>0</v>
      </c>
      <c r="L38249" s="33">
        <v>0</v>
      </c>
    </row>
    <row r="38250" spans="7:12" x14ac:dyDescent="0.25">
      <c r="G38250" s="21"/>
      <c r="H38250" s="21"/>
      <c r="I38250" s="21"/>
      <c r="K38250" s="32">
        <v>0</v>
      </c>
      <c r="L38250" s="33">
        <v>0</v>
      </c>
    </row>
    <row r="38251" spans="7:12" x14ac:dyDescent="0.25">
      <c r="G38251" s="21"/>
      <c r="H38251" s="21"/>
      <c r="I38251" s="21"/>
      <c r="K38251" s="32">
        <v>15.957691216057308</v>
      </c>
      <c r="L38251" s="33">
        <v>18.085971733237223</v>
      </c>
    </row>
    <row r="38252" spans="7:12" x14ac:dyDescent="0.25">
      <c r="G38252" s="21"/>
      <c r="H38252" s="21"/>
      <c r="I38252" s="21"/>
      <c r="K38252" s="32">
        <v>7.9788456080286538</v>
      </c>
      <c r="L38252" s="33">
        <v>12.888673011373129</v>
      </c>
    </row>
    <row r="38253" spans="7:12" x14ac:dyDescent="0.25">
      <c r="G38253" s="21"/>
      <c r="H38253" s="21"/>
      <c r="I38253" s="21"/>
      <c r="K38253" s="32">
        <v>11.968268412042981</v>
      </c>
      <c r="L38253" s="33">
        <v>18.013844051162703</v>
      </c>
    </row>
    <row r="38254" spans="7:12" x14ac:dyDescent="0.25">
      <c r="G38254" s="21"/>
      <c r="H38254" s="21"/>
      <c r="I38254" s="21"/>
      <c r="K38254" s="32">
        <v>0</v>
      </c>
      <c r="L38254" s="33">
        <v>0</v>
      </c>
    </row>
    <row r="38255" spans="7:12" x14ac:dyDescent="0.25">
      <c r="G38255" s="21"/>
      <c r="H38255" s="21"/>
      <c r="I38255" s="21"/>
      <c r="K38255" s="32">
        <v>0</v>
      </c>
      <c r="L38255" s="33">
        <v>0</v>
      </c>
    </row>
    <row r="38256" spans="7:12" x14ac:dyDescent="0.25">
      <c r="G38256" s="21"/>
      <c r="H38256" s="21"/>
      <c r="I38256" s="21"/>
      <c r="K38256" s="32">
        <v>0</v>
      </c>
      <c r="L38256" s="33">
        <v>0</v>
      </c>
    </row>
    <row r="38257" spans="7:12" x14ac:dyDescent="0.25">
      <c r="G38257" s="21"/>
      <c r="H38257" s="21"/>
      <c r="I38257" s="21"/>
      <c r="K38257" s="32">
        <v>23.936536824085962</v>
      </c>
      <c r="L38257" s="33">
        <v>18.728335772805217</v>
      </c>
    </row>
    <row r="38258" spans="7:12" x14ac:dyDescent="0.25">
      <c r="G38258" s="21"/>
      <c r="H38258" s="21"/>
      <c r="I38258" s="21"/>
      <c r="K38258" s="32">
        <v>0</v>
      </c>
      <c r="L38258" s="33">
        <v>0</v>
      </c>
    </row>
    <row r="38259" spans="7:12" x14ac:dyDescent="0.25">
      <c r="G38259" s="21"/>
      <c r="H38259" s="21"/>
      <c r="I38259" s="21"/>
      <c r="K38259" s="32">
        <v>23.936536824085962</v>
      </c>
      <c r="L38259" s="33">
        <v>12.69084742778707</v>
      </c>
    </row>
    <row r="38260" spans="7:12" x14ac:dyDescent="0.25">
      <c r="G38260" s="21"/>
      <c r="H38260" s="21"/>
      <c r="I38260" s="21"/>
      <c r="K38260" s="32">
        <v>0</v>
      </c>
      <c r="L38260" s="33">
        <v>0</v>
      </c>
    </row>
    <row r="38261" spans="7:12" x14ac:dyDescent="0.25">
      <c r="G38261" s="21"/>
      <c r="H38261" s="21"/>
      <c r="I38261" s="21"/>
      <c r="K38261" s="32">
        <v>0</v>
      </c>
      <c r="L38261" s="33">
        <v>0</v>
      </c>
    </row>
    <row r="38262" spans="7:12" x14ac:dyDescent="0.25">
      <c r="G38262" s="21"/>
      <c r="H38262" s="21"/>
      <c r="I38262" s="21"/>
      <c r="K38262" s="32">
        <v>0</v>
      </c>
      <c r="L38262" s="33">
        <v>0</v>
      </c>
    </row>
    <row r="38263" spans="7:12" x14ac:dyDescent="0.25">
      <c r="G38263" s="21"/>
      <c r="H38263" s="21"/>
      <c r="I38263" s="21"/>
      <c r="K38263" s="32">
        <v>0</v>
      </c>
      <c r="L38263" s="33">
        <v>0</v>
      </c>
    </row>
    <row r="38264" spans="7:12" x14ac:dyDescent="0.25">
      <c r="G38264" s="21"/>
      <c r="H38264" s="21"/>
      <c r="I38264" s="21"/>
      <c r="K38264" s="32">
        <v>0</v>
      </c>
      <c r="L38264" s="33">
        <v>0</v>
      </c>
    </row>
    <row r="38265" spans="7:12" x14ac:dyDescent="0.25">
      <c r="G38265" s="21"/>
      <c r="H38265" s="21"/>
      <c r="I38265" s="21"/>
      <c r="K38265" s="32">
        <v>43.883650844157593</v>
      </c>
      <c r="L38265" s="33">
        <v>14.866482209985563</v>
      </c>
    </row>
    <row r="38266" spans="7:12" x14ac:dyDescent="0.25">
      <c r="G38266" s="21"/>
      <c r="H38266" s="21"/>
      <c r="I38266" s="21"/>
      <c r="K38266" s="32">
        <v>31.915382432114619</v>
      </c>
      <c r="L38266" s="33">
        <v>26.845408750745115</v>
      </c>
    </row>
    <row r="38267" spans="7:12" x14ac:dyDescent="0.25">
      <c r="G38267" s="21"/>
      <c r="H38267" s="21"/>
      <c r="I38267" s="21"/>
      <c r="K38267" s="32">
        <v>0</v>
      </c>
      <c r="L38267" s="33">
        <v>0</v>
      </c>
    </row>
    <row r="38268" spans="7:12" x14ac:dyDescent="0.25">
      <c r="G38268" s="21"/>
      <c r="H38268" s="21"/>
      <c r="I38268" s="21"/>
      <c r="K38268" s="32">
        <v>0</v>
      </c>
      <c r="L38268" s="33">
        <v>0</v>
      </c>
    </row>
    <row r="38269" spans="7:12" x14ac:dyDescent="0.25">
      <c r="G38269" s="21"/>
      <c r="H38269" s="21"/>
      <c r="I38269" s="21"/>
      <c r="K38269" s="32">
        <v>0</v>
      </c>
      <c r="L38269" s="33">
        <v>0</v>
      </c>
    </row>
    <row r="38270" spans="7:12" x14ac:dyDescent="0.25">
      <c r="G38270" s="21"/>
      <c r="H38270" s="21"/>
      <c r="I38270" s="21"/>
      <c r="K38270" s="32">
        <v>3.9894228040143269</v>
      </c>
      <c r="L38270" s="33">
        <v>0</v>
      </c>
    </row>
    <row r="38271" spans="7:12" x14ac:dyDescent="0.25">
      <c r="G38271" s="21"/>
      <c r="H38271" s="21"/>
      <c r="I38271" s="21"/>
      <c r="K38271" s="32">
        <v>0</v>
      </c>
      <c r="L38271" s="33">
        <v>0</v>
      </c>
    </row>
    <row r="38272" spans="7:12" x14ac:dyDescent="0.25">
      <c r="G38272" s="21"/>
      <c r="H38272" s="21"/>
      <c r="I38272" s="21"/>
      <c r="K38272" s="32">
        <v>3.9894228040143269</v>
      </c>
      <c r="L38272" s="33">
        <v>0</v>
      </c>
    </row>
    <row r="38273" spans="7:12" x14ac:dyDescent="0.25">
      <c r="G38273" s="21"/>
      <c r="H38273" s="21"/>
      <c r="I38273" s="21"/>
      <c r="K38273" s="32">
        <v>3.9894228040143269</v>
      </c>
      <c r="L38273" s="33">
        <v>0</v>
      </c>
    </row>
    <row r="38274" spans="7:12" x14ac:dyDescent="0.25">
      <c r="G38274" s="21"/>
      <c r="H38274" s="21"/>
      <c r="I38274" s="21"/>
      <c r="K38274" s="32">
        <v>0</v>
      </c>
      <c r="L38274" s="33">
        <v>0</v>
      </c>
    </row>
    <row r="38275" spans="7:12" x14ac:dyDescent="0.25">
      <c r="G38275" s="21"/>
      <c r="H38275" s="21"/>
      <c r="I38275" s="21"/>
      <c r="K38275" s="32">
        <v>3.9894228040143269</v>
      </c>
      <c r="L38275" s="33">
        <v>0</v>
      </c>
    </row>
    <row r="38276" spans="7:12" x14ac:dyDescent="0.25">
      <c r="G38276" s="21"/>
      <c r="H38276" s="21"/>
      <c r="I38276" s="21"/>
      <c r="K38276" s="32">
        <v>23.936536824085962</v>
      </c>
      <c r="L38276" s="33">
        <v>37.498364358440625</v>
      </c>
    </row>
    <row r="38277" spans="7:12" x14ac:dyDescent="0.25">
      <c r="G38277" s="21"/>
      <c r="H38277" s="21"/>
      <c r="I38277" s="21"/>
      <c r="K38277" s="32">
        <v>0</v>
      </c>
      <c r="L38277" s="33">
        <v>0</v>
      </c>
    </row>
    <row r="38278" spans="7:12" x14ac:dyDescent="0.25">
      <c r="G38278" s="21"/>
      <c r="H38278" s="21"/>
      <c r="I38278" s="21"/>
      <c r="K38278" s="32">
        <v>7.9788456080286538</v>
      </c>
      <c r="L38278" s="33">
        <v>2.2886113465574063</v>
      </c>
    </row>
    <row r="38279" spans="7:12" x14ac:dyDescent="0.25">
      <c r="G38279" s="21"/>
      <c r="H38279" s="21"/>
      <c r="I38279" s="21"/>
      <c r="K38279" s="32">
        <v>3.9894228040143269</v>
      </c>
      <c r="L38279" s="33">
        <v>8.9179444685573745</v>
      </c>
    </row>
    <row r="38280" spans="7:12" x14ac:dyDescent="0.25">
      <c r="G38280" s="21"/>
      <c r="H38280" s="21"/>
      <c r="I38280" s="21"/>
      <c r="K38280" s="32">
        <v>3.9894228040143269</v>
      </c>
      <c r="L38280" s="33">
        <v>0</v>
      </c>
    </row>
    <row r="38281" spans="7:12" x14ac:dyDescent="0.25">
      <c r="G38281" s="21"/>
      <c r="H38281" s="21"/>
      <c r="I38281" s="21"/>
      <c r="K38281" s="32">
        <v>7.9788456080286538</v>
      </c>
      <c r="L38281" s="33">
        <v>17.46450143021756</v>
      </c>
    </row>
    <row r="38282" spans="7:12" x14ac:dyDescent="0.25">
      <c r="G38282" s="21"/>
      <c r="H38282" s="21"/>
      <c r="I38282" s="21"/>
      <c r="K38282" s="32">
        <v>3.9894228040143269</v>
      </c>
      <c r="L38282" s="33">
        <v>5.6006897287195105</v>
      </c>
    </row>
    <row r="38283" spans="7:12" x14ac:dyDescent="0.25">
      <c r="G38283" s="21"/>
      <c r="H38283" s="21"/>
      <c r="I38283" s="21"/>
      <c r="K38283" s="32">
        <v>19.947114020071634</v>
      </c>
      <c r="L38283" s="33">
        <v>11.520492141781084</v>
      </c>
    </row>
    <row r="38284" spans="7:12" x14ac:dyDescent="0.25">
      <c r="G38284" s="21"/>
      <c r="H38284" s="21"/>
      <c r="I38284" s="21"/>
      <c r="K38284" s="32">
        <v>0</v>
      </c>
      <c r="L38284" s="33">
        <v>0</v>
      </c>
    </row>
    <row r="38285" spans="7:12" x14ac:dyDescent="0.25">
      <c r="G38285" s="21"/>
      <c r="H38285" s="21"/>
      <c r="I38285" s="21"/>
      <c r="K38285" s="32">
        <v>15.957691216057308</v>
      </c>
      <c r="L38285" s="33">
        <v>23.954365898642322</v>
      </c>
    </row>
    <row r="38286" spans="7:12" x14ac:dyDescent="0.25">
      <c r="G38286" s="21"/>
      <c r="H38286" s="21"/>
      <c r="I38286" s="21"/>
      <c r="K38286" s="32">
        <v>7.9788456080286538</v>
      </c>
      <c r="L38286" s="33">
        <v>0</v>
      </c>
    </row>
    <row r="38287" spans="7:12" x14ac:dyDescent="0.25">
      <c r="G38287" s="21"/>
      <c r="H38287" s="21"/>
      <c r="I38287" s="21"/>
      <c r="K38287" s="32">
        <v>3.9894228040143269</v>
      </c>
      <c r="L38287" s="33">
        <v>0</v>
      </c>
    </row>
    <row r="38288" spans="7:12" x14ac:dyDescent="0.25">
      <c r="G38288" s="21"/>
      <c r="H38288" s="21"/>
      <c r="I38288" s="21"/>
      <c r="K38288" s="32">
        <v>91.756724492329496</v>
      </c>
      <c r="L38288" s="33">
        <v>87.087524201783282</v>
      </c>
    </row>
    <row r="38289" spans="7:12" x14ac:dyDescent="0.25">
      <c r="G38289" s="21"/>
      <c r="H38289" s="21"/>
      <c r="I38289" s="21"/>
      <c r="K38289" s="32">
        <v>11.968268412042981</v>
      </c>
      <c r="L38289" s="33">
        <v>13.878684383652294</v>
      </c>
    </row>
    <row r="38290" spans="7:12" x14ac:dyDescent="0.25">
      <c r="G38290" s="21"/>
      <c r="H38290" s="21"/>
      <c r="I38290" s="21"/>
      <c r="K38290" s="32">
        <v>7.9788456080286538</v>
      </c>
      <c r="L38290" s="33">
        <v>7.2104257617445615</v>
      </c>
    </row>
    <row r="38291" spans="7:12" x14ac:dyDescent="0.25">
      <c r="G38291" s="21"/>
      <c r="H38291" s="21"/>
      <c r="I38291" s="21"/>
      <c r="K38291" s="32">
        <v>39.894228040143268</v>
      </c>
      <c r="L38291" s="33">
        <v>15.486712263391603</v>
      </c>
    </row>
    <row r="38292" spans="7:12" x14ac:dyDescent="0.25">
      <c r="G38292" s="21"/>
      <c r="H38292" s="21"/>
      <c r="I38292" s="21"/>
      <c r="K38292" s="32">
        <v>23.936536824085962</v>
      </c>
      <c r="L38292" s="33">
        <v>10.35037996727209</v>
      </c>
    </row>
    <row r="38293" spans="7:12" x14ac:dyDescent="0.25">
      <c r="G38293" s="21"/>
      <c r="H38293" s="21"/>
      <c r="I38293" s="21"/>
      <c r="K38293" s="32">
        <v>43.883650844157593</v>
      </c>
      <c r="L38293" s="33">
        <v>71.598799767447744</v>
      </c>
    </row>
    <row r="38294" spans="7:12" x14ac:dyDescent="0.25">
      <c r="G38294" s="21"/>
      <c r="H38294" s="21"/>
      <c r="I38294" s="21"/>
      <c r="K38294" s="32">
        <v>0</v>
      </c>
      <c r="L38294" s="33">
        <v>0</v>
      </c>
    </row>
    <row r="38295" spans="7:12" x14ac:dyDescent="0.25">
      <c r="G38295" s="21"/>
      <c r="H38295" s="21"/>
      <c r="I38295" s="21"/>
      <c r="K38295" s="32">
        <v>3.9894228040143269</v>
      </c>
      <c r="L38295" s="33">
        <v>3.9057155053864334</v>
      </c>
    </row>
    <row r="38296" spans="7:12" x14ac:dyDescent="0.25">
      <c r="G38296" s="21"/>
      <c r="H38296" s="21"/>
      <c r="I38296" s="21"/>
      <c r="K38296" s="32">
        <v>7.9788456080286538</v>
      </c>
      <c r="L38296" s="33">
        <v>9.1149951591000491</v>
      </c>
    </row>
    <row r="38297" spans="7:12" x14ac:dyDescent="0.25">
      <c r="G38297" s="21"/>
      <c r="H38297" s="21"/>
      <c r="I38297" s="21"/>
      <c r="K38297" s="32">
        <v>3.9894228040143269</v>
      </c>
      <c r="L38297" s="33">
        <v>0</v>
      </c>
    </row>
    <row r="38298" spans="7:12" x14ac:dyDescent="0.25">
      <c r="G38298" s="21"/>
      <c r="H38298" s="21"/>
      <c r="I38298" s="21"/>
      <c r="K38298" s="32">
        <v>0</v>
      </c>
      <c r="L38298" s="33">
        <v>0</v>
      </c>
    </row>
    <row r="38299" spans="7:12" x14ac:dyDescent="0.25">
      <c r="G38299" s="21"/>
      <c r="H38299" s="21"/>
      <c r="I38299" s="21"/>
      <c r="K38299" s="32">
        <v>3.9894228040143269</v>
      </c>
      <c r="L38299" s="33">
        <v>2.8555236749693389</v>
      </c>
    </row>
    <row r="38300" spans="7:12" x14ac:dyDescent="0.25">
      <c r="G38300" s="21"/>
      <c r="H38300" s="21"/>
      <c r="I38300" s="21"/>
      <c r="K38300" s="32">
        <v>0</v>
      </c>
      <c r="L38300" s="33">
        <v>0</v>
      </c>
    </row>
    <row r="38301" spans="7:12" x14ac:dyDescent="0.25">
      <c r="G38301" s="21"/>
      <c r="H38301" s="21"/>
      <c r="I38301" s="21"/>
      <c r="K38301" s="32">
        <v>3.9894228040143269</v>
      </c>
      <c r="L38301" s="33">
        <v>0</v>
      </c>
    </row>
    <row r="38302" spans="7:12" x14ac:dyDescent="0.25">
      <c r="G38302" s="21"/>
      <c r="H38302" s="21"/>
      <c r="I38302" s="21"/>
      <c r="K38302" s="32">
        <v>7.9788456080286538</v>
      </c>
      <c r="L38302" s="33">
        <v>0.88753069017288799</v>
      </c>
    </row>
    <row r="38303" spans="7:12" x14ac:dyDescent="0.25">
      <c r="G38303" s="21"/>
      <c r="H38303" s="21"/>
      <c r="I38303" s="21"/>
      <c r="K38303" s="32">
        <v>3.9894228040143269</v>
      </c>
      <c r="L38303" s="33">
        <v>3.1874902079987089</v>
      </c>
    </row>
    <row r="38304" spans="7:12" x14ac:dyDescent="0.25">
      <c r="G38304" s="21"/>
      <c r="H38304" s="21"/>
      <c r="I38304" s="21"/>
      <c r="K38304" s="32">
        <v>0</v>
      </c>
      <c r="L38304" s="33">
        <v>0</v>
      </c>
    </row>
    <row r="38305" spans="7:12" x14ac:dyDescent="0.25">
      <c r="G38305" s="21"/>
      <c r="H38305" s="21"/>
      <c r="I38305" s="21"/>
      <c r="K38305" s="32">
        <v>35.904805236128944</v>
      </c>
      <c r="L38305" s="33">
        <v>35.125440678868607</v>
      </c>
    </row>
    <row r="38306" spans="7:12" x14ac:dyDescent="0.25">
      <c r="G38306" s="21"/>
      <c r="H38306" s="21"/>
      <c r="I38306" s="21"/>
      <c r="K38306" s="32">
        <v>3.9894228040143269</v>
      </c>
      <c r="L38306" s="33">
        <v>0</v>
      </c>
    </row>
    <row r="38307" spans="7:12" x14ac:dyDescent="0.25">
      <c r="G38307" s="21"/>
      <c r="H38307" s="21"/>
      <c r="I38307" s="21"/>
      <c r="K38307" s="32">
        <v>15.957691216057308</v>
      </c>
      <c r="L38307" s="33">
        <v>22.271106265246829</v>
      </c>
    </row>
    <row r="38308" spans="7:12" x14ac:dyDescent="0.25">
      <c r="G38308" s="21"/>
      <c r="H38308" s="21"/>
      <c r="I38308" s="21"/>
      <c r="K38308" s="32">
        <v>0</v>
      </c>
      <c r="L38308" s="33">
        <v>0</v>
      </c>
    </row>
    <row r="38309" spans="7:12" x14ac:dyDescent="0.25">
      <c r="G38309" s="21"/>
      <c r="H38309" s="21"/>
      <c r="I38309" s="21"/>
      <c r="K38309" s="32">
        <v>0</v>
      </c>
      <c r="L38309" s="33">
        <v>0</v>
      </c>
    </row>
    <row r="38310" spans="7:12" x14ac:dyDescent="0.25">
      <c r="G38310" s="21"/>
      <c r="H38310" s="21"/>
      <c r="I38310" s="21"/>
      <c r="K38310" s="32">
        <v>0</v>
      </c>
      <c r="L38310" s="33">
        <v>0</v>
      </c>
    </row>
    <row r="38311" spans="7:12" x14ac:dyDescent="0.25">
      <c r="G38311" s="21"/>
      <c r="H38311" s="21"/>
      <c r="I38311" s="21"/>
      <c r="K38311" s="32">
        <v>3.9894228040143269</v>
      </c>
      <c r="L38311" s="33">
        <v>0</v>
      </c>
    </row>
    <row r="38312" spans="7:12" x14ac:dyDescent="0.25">
      <c r="G38312" s="21"/>
      <c r="H38312" s="21"/>
      <c r="I38312" s="21"/>
      <c r="K38312" s="32">
        <v>0</v>
      </c>
      <c r="L38312" s="33">
        <v>0</v>
      </c>
    </row>
    <row r="38313" spans="7:12" x14ac:dyDescent="0.25">
      <c r="G38313" s="21"/>
      <c r="H38313" s="21"/>
      <c r="I38313" s="21"/>
      <c r="K38313" s="32">
        <v>0</v>
      </c>
      <c r="L38313" s="33">
        <v>0</v>
      </c>
    </row>
    <row r="38314" spans="7:12" x14ac:dyDescent="0.25">
      <c r="G38314" s="21"/>
      <c r="H38314" s="21"/>
      <c r="I38314" s="21"/>
      <c r="K38314" s="32">
        <v>0</v>
      </c>
      <c r="L38314" s="33">
        <v>0</v>
      </c>
    </row>
    <row r="38315" spans="7:12" x14ac:dyDescent="0.25">
      <c r="G38315" s="21"/>
      <c r="H38315" s="21"/>
      <c r="I38315" s="21"/>
      <c r="K38315" s="32">
        <v>0</v>
      </c>
      <c r="L38315" s="33">
        <v>0</v>
      </c>
    </row>
    <row r="38316" spans="7:12" x14ac:dyDescent="0.25">
      <c r="G38316" s="21"/>
      <c r="H38316" s="21"/>
      <c r="I38316" s="21"/>
      <c r="K38316" s="32">
        <v>0</v>
      </c>
      <c r="L38316" s="33">
        <v>0</v>
      </c>
    </row>
    <row r="38317" spans="7:12" x14ac:dyDescent="0.25">
      <c r="G38317" s="21"/>
      <c r="H38317" s="21"/>
      <c r="I38317" s="21"/>
      <c r="K38317" s="32">
        <v>7.9788456080286538</v>
      </c>
      <c r="L38317" s="33">
        <v>0.39888269848239277</v>
      </c>
    </row>
    <row r="38318" spans="7:12" x14ac:dyDescent="0.25">
      <c r="G38318" s="21"/>
      <c r="H38318" s="21"/>
      <c r="I38318" s="21"/>
      <c r="K38318" s="32">
        <v>23.936536824085962</v>
      </c>
      <c r="L38318" s="33">
        <v>19.834876745957068</v>
      </c>
    </row>
    <row r="38319" spans="7:12" x14ac:dyDescent="0.25">
      <c r="G38319" s="21"/>
      <c r="H38319" s="21"/>
      <c r="I38319" s="21"/>
      <c r="K38319" s="32">
        <v>15.957691216057308</v>
      </c>
      <c r="L38319" s="33">
        <v>19.187862471185078</v>
      </c>
    </row>
    <row r="38320" spans="7:12" x14ac:dyDescent="0.25">
      <c r="G38320" s="21"/>
      <c r="H38320" s="21"/>
      <c r="I38320" s="21"/>
      <c r="K38320" s="32">
        <v>0</v>
      </c>
      <c r="L38320" s="33">
        <v>0</v>
      </c>
    </row>
    <row r="38321" spans="7:12" x14ac:dyDescent="0.25">
      <c r="G38321" s="21"/>
      <c r="H38321" s="21"/>
      <c r="I38321" s="21"/>
      <c r="K38321" s="32">
        <v>0</v>
      </c>
      <c r="L38321" s="33">
        <v>0</v>
      </c>
    </row>
    <row r="38322" spans="7:12" x14ac:dyDescent="0.25">
      <c r="G38322" s="21"/>
      <c r="H38322" s="21"/>
      <c r="I38322" s="21"/>
      <c r="K38322" s="32">
        <v>91.756724492329496</v>
      </c>
      <c r="L38322" s="33">
        <v>152.39137373890435</v>
      </c>
    </row>
    <row r="38323" spans="7:12" x14ac:dyDescent="0.25">
      <c r="G38323" s="21"/>
      <c r="H38323" s="21"/>
      <c r="I38323" s="21"/>
      <c r="K38323" s="32">
        <v>23.936536824085962</v>
      </c>
      <c r="L38323" s="33">
        <v>15.101738640424859</v>
      </c>
    </row>
    <row r="38324" spans="7:12" x14ac:dyDescent="0.25">
      <c r="G38324" s="21"/>
      <c r="H38324" s="21"/>
      <c r="I38324" s="21"/>
      <c r="K38324" s="32">
        <v>0</v>
      </c>
      <c r="L38324" s="33">
        <v>0</v>
      </c>
    </row>
    <row r="38325" spans="7:12" x14ac:dyDescent="0.25">
      <c r="G38325" s="21"/>
      <c r="H38325" s="21"/>
      <c r="I38325" s="21"/>
      <c r="K38325" s="32">
        <v>0</v>
      </c>
      <c r="L38325" s="33">
        <v>0</v>
      </c>
    </row>
    <row r="38326" spans="7:12" x14ac:dyDescent="0.25">
      <c r="G38326" s="21"/>
      <c r="H38326" s="21"/>
      <c r="I38326" s="21"/>
      <c r="K38326" s="32">
        <v>0</v>
      </c>
      <c r="L38326" s="33">
        <v>0</v>
      </c>
    </row>
    <row r="38327" spans="7:12" x14ac:dyDescent="0.25">
      <c r="G38327" s="21"/>
      <c r="H38327" s="21"/>
      <c r="I38327" s="21"/>
      <c r="K38327" s="32">
        <v>0</v>
      </c>
      <c r="L38327" s="33">
        <v>0</v>
      </c>
    </row>
    <row r="38328" spans="7:12" x14ac:dyDescent="0.25">
      <c r="G38328" s="21"/>
      <c r="H38328" s="21"/>
      <c r="I38328" s="21"/>
      <c r="K38328" s="32">
        <v>7.9788456080286538</v>
      </c>
      <c r="L38328" s="33">
        <v>0</v>
      </c>
    </row>
    <row r="38329" spans="7:12" x14ac:dyDescent="0.25">
      <c r="G38329" s="21"/>
      <c r="H38329" s="21"/>
      <c r="I38329" s="21"/>
      <c r="K38329" s="32">
        <v>3.9894228040143269</v>
      </c>
      <c r="L38329" s="33">
        <v>0</v>
      </c>
    </row>
    <row r="38330" spans="7:12" x14ac:dyDescent="0.25">
      <c r="G38330" s="21"/>
      <c r="H38330" s="21"/>
      <c r="I38330" s="21"/>
      <c r="K38330" s="32">
        <v>0</v>
      </c>
      <c r="L38330" s="33">
        <v>0</v>
      </c>
    </row>
    <row r="38331" spans="7:12" x14ac:dyDescent="0.25">
      <c r="G38331" s="21"/>
      <c r="H38331" s="21"/>
      <c r="I38331" s="21"/>
      <c r="K38331" s="32">
        <v>3.9894228040143269</v>
      </c>
      <c r="L38331" s="33">
        <v>0</v>
      </c>
    </row>
    <row r="38332" spans="7:12" x14ac:dyDescent="0.25">
      <c r="G38332" s="21"/>
      <c r="H38332" s="21"/>
      <c r="I38332" s="21"/>
      <c r="K38332" s="32">
        <v>7.9788456080286538</v>
      </c>
      <c r="L38332" s="33">
        <v>11.066689906138803</v>
      </c>
    </row>
    <row r="38333" spans="7:12" x14ac:dyDescent="0.25">
      <c r="G38333" s="21"/>
      <c r="H38333" s="21"/>
      <c r="I38333" s="21"/>
      <c r="K38333" s="32">
        <v>7.9788456080286538</v>
      </c>
      <c r="L38333" s="33">
        <v>27.674237389837643</v>
      </c>
    </row>
    <row r="38334" spans="7:12" x14ac:dyDescent="0.25">
      <c r="G38334" s="21"/>
      <c r="H38334" s="21"/>
      <c r="I38334" s="21"/>
      <c r="K38334" s="32">
        <v>0</v>
      </c>
      <c r="L38334" s="33">
        <v>0</v>
      </c>
    </row>
    <row r="38335" spans="7:12" x14ac:dyDescent="0.25">
      <c r="G38335" s="21"/>
      <c r="H38335" s="21"/>
      <c r="I38335" s="21"/>
      <c r="K38335" s="32">
        <v>19.947114020071634</v>
      </c>
      <c r="L38335" s="33">
        <v>23.314114076034151</v>
      </c>
    </row>
    <row r="38336" spans="7:12" x14ac:dyDescent="0.25">
      <c r="G38336" s="21"/>
      <c r="H38336" s="21"/>
      <c r="I38336" s="21"/>
      <c r="K38336" s="32">
        <v>0</v>
      </c>
      <c r="L38336" s="33">
        <v>0</v>
      </c>
    </row>
    <row r="38337" spans="7:12" x14ac:dyDescent="0.25">
      <c r="G38337" s="21"/>
      <c r="H38337" s="21"/>
      <c r="I38337" s="21"/>
      <c r="K38337" s="32">
        <v>0</v>
      </c>
      <c r="L38337" s="33">
        <v>0</v>
      </c>
    </row>
    <row r="38338" spans="7:12" x14ac:dyDescent="0.25">
      <c r="G38338" s="21"/>
      <c r="H38338" s="21"/>
      <c r="I38338" s="21"/>
      <c r="K38338" s="32">
        <v>15.957691216057308</v>
      </c>
      <c r="L38338" s="33">
        <v>21.572254881752841</v>
      </c>
    </row>
    <row r="38339" spans="7:12" x14ac:dyDescent="0.25">
      <c r="G38339" s="21"/>
      <c r="H38339" s="21"/>
      <c r="I38339" s="21"/>
      <c r="K38339" s="32">
        <v>3.9894228040143269</v>
      </c>
      <c r="L38339" s="33">
        <v>0</v>
      </c>
    </row>
    <row r="38340" spans="7:12" x14ac:dyDescent="0.25">
      <c r="G38340" s="21"/>
      <c r="H38340" s="21"/>
      <c r="I38340" s="21"/>
      <c r="K38340" s="32">
        <v>0</v>
      </c>
      <c r="L38340" s="33">
        <v>0</v>
      </c>
    </row>
    <row r="38341" spans="7:12" x14ac:dyDescent="0.25">
      <c r="G38341" s="21"/>
      <c r="H38341" s="21"/>
      <c r="I38341" s="21"/>
      <c r="K38341" s="32">
        <v>7.9788456080286538</v>
      </c>
      <c r="L38341" s="33">
        <v>6.4324349040042001</v>
      </c>
    </row>
    <row r="38342" spans="7:12" x14ac:dyDescent="0.25">
      <c r="G38342" s="21"/>
      <c r="H38342" s="21"/>
      <c r="I38342" s="21"/>
      <c r="K38342" s="32">
        <v>11.968268412042981</v>
      </c>
      <c r="L38342" s="33">
        <v>2.065233021089687</v>
      </c>
    </row>
    <row r="38343" spans="7:12" x14ac:dyDescent="0.25">
      <c r="G38343" s="21"/>
      <c r="H38343" s="21"/>
      <c r="I38343" s="21"/>
      <c r="K38343" s="32">
        <v>0</v>
      </c>
      <c r="L38343" s="33">
        <v>0</v>
      </c>
    </row>
    <row r="38344" spans="7:12" x14ac:dyDescent="0.25">
      <c r="G38344" s="21"/>
      <c r="H38344" s="21"/>
      <c r="I38344" s="21"/>
      <c r="K38344" s="32">
        <v>7.9788456080286538</v>
      </c>
      <c r="L38344" s="33">
        <v>3.8634604781474122</v>
      </c>
    </row>
    <row r="38345" spans="7:12" x14ac:dyDescent="0.25">
      <c r="G38345" s="21"/>
      <c r="H38345" s="21"/>
      <c r="I38345" s="21"/>
      <c r="K38345" s="32">
        <v>7.9788456080286538</v>
      </c>
      <c r="L38345" s="33">
        <v>15.61055338127921</v>
      </c>
    </row>
    <row r="38346" spans="7:12" x14ac:dyDescent="0.25">
      <c r="G38346" s="21"/>
      <c r="H38346" s="21"/>
      <c r="I38346" s="21"/>
      <c r="K38346" s="32">
        <v>7.9788456080286538</v>
      </c>
      <c r="L38346" s="33">
        <v>15.928881325224385</v>
      </c>
    </row>
    <row r="38347" spans="7:12" x14ac:dyDescent="0.25">
      <c r="G38347" s="21"/>
      <c r="H38347" s="21"/>
      <c r="I38347" s="21"/>
      <c r="K38347" s="32">
        <v>3.9894228040143269</v>
      </c>
      <c r="L38347" s="33">
        <v>0</v>
      </c>
    </row>
    <row r="38348" spans="7:12" x14ac:dyDescent="0.25">
      <c r="G38348" s="21"/>
      <c r="H38348" s="21"/>
      <c r="I38348" s="21"/>
      <c r="K38348" s="32">
        <v>31.915382432114619</v>
      </c>
      <c r="L38348" s="33">
        <v>35.424329355329178</v>
      </c>
    </row>
    <row r="38349" spans="7:12" x14ac:dyDescent="0.25">
      <c r="G38349" s="21"/>
      <c r="H38349" s="21"/>
      <c r="I38349" s="21"/>
      <c r="K38349" s="32">
        <v>11.968268412042981</v>
      </c>
      <c r="L38349" s="33">
        <v>23.693183979222631</v>
      </c>
    </row>
    <row r="38350" spans="7:12" x14ac:dyDescent="0.25">
      <c r="G38350" s="21"/>
      <c r="H38350" s="21"/>
      <c r="I38350" s="21"/>
      <c r="K38350" s="32">
        <v>0</v>
      </c>
      <c r="L38350" s="33">
        <v>0</v>
      </c>
    </row>
    <row r="38351" spans="7:12" x14ac:dyDescent="0.25">
      <c r="G38351" s="21"/>
      <c r="H38351" s="21"/>
      <c r="I38351" s="21"/>
      <c r="K38351" s="32">
        <v>79.788456080286522</v>
      </c>
      <c r="L38351" s="33">
        <v>98.467205155108743</v>
      </c>
    </row>
    <row r="38352" spans="7:12" x14ac:dyDescent="0.25">
      <c r="G38352" s="21"/>
      <c r="H38352" s="21"/>
      <c r="I38352" s="21"/>
      <c r="K38352" s="32">
        <v>0</v>
      </c>
      <c r="L38352" s="33">
        <v>0</v>
      </c>
    </row>
    <row r="38353" spans="7:12" x14ac:dyDescent="0.25">
      <c r="G38353" s="21"/>
      <c r="H38353" s="21"/>
      <c r="I38353" s="21"/>
      <c r="K38353" s="32">
        <v>3.9894228040143269</v>
      </c>
      <c r="L38353" s="33">
        <v>2.3290786082647976</v>
      </c>
    </row>
    <row r="38354" spans="7:12" x14ac:dyDescent="0.25">
      <c r="G38354" s="21"/>
      <c r="H38354" s="21"/>
      <c r="I38354" s="21"/>
      <c r="K38354" s="32">
        <v>0</v>
      </c>
      <c r="L38354" s="33">
        <v>0</v>
      </c>
    </row>
    <row r="38355" spans="7:12" x14ac:dyDescent="0.25">
      <c r="G38355" s="21"/>
      <c r="H38355" s="21"/>
      <c r="I38355" s="21"/>
      <c r="K38355" s="32">
        <v>51.862496452186242</v>
      </c>
      <c r="L38355" s="33">
        <v>44.160132518007195</v>
      </c>
    </row>
    <row r="38356" spans="7:12" x14ac:dyDescent="0.25">
      <c r="G38356" s="21"/>
      <c r="H38356" s="21"/>
      <c r="I38356" s="21"/>
      <c r="K38356" s="32">
        <v>0</v>
      </c>
      <c r="L38356" s="33">
        <v>0</v>
      </c>
    </row>
    <row r="38357" spans="7:12" x14ac:dyDescent="0.25">
      <c r="G38357" s="21"/>
      <c r="H38357" s="21"/>
      <c r="I38357" s="21"/>
      <c r="K38357" s="32">
        <v>7.9788456080286538</v>
      </c>
      <c r="L38357" s="33">
        <v>3.68210932645726</v>
      </c>
    </row>
    <row r="38358" spans="7:12" x14ac:dyDescent="0.25">
      <c r="G38358" s="21"/>
      <c r="H38358" s="21"/>
      <c r="I38358" s="21"/>
      <c r="K38358" s="32">
        <v>0</v>
      </c>
      <c r="L38358" s="33">
        <v>0</v>
      </c>
    </row>
    <row r="38359" spans="7:12" x14ac:dyDescent="0.25">
      <c r="G38359" s="21"/>
      <c r="H38359" s="21"/>
      <c r="I38359" s="21"/>
      <c r="K38359" s="32">
        <v>3.9894228040143269</v>
      </c>
      <c r="L38359" s="33">
        <v>0</v>
      </c>
    </row>
    <row r="38360" spans="7:12" x14ac:dyDescent="0.25">
      <c r="G38360" s="21"/>
      <c r="H38360" s="21"/>
      <c r="I38360" s="21"/>
      <c r="K38360" s="32">
        <v>11.968268412042981</v>
      </c>
      <c r="L38360" s="33">
        <v>19.665292293967326</v>
      </c>
    </row>
    <row r="38361" spans="7:12" x14ac:dyDescent="0.25">
      <c r="G38361" s="21"/>
      <c r="H38361" s="21"/>
      <c r="I38361" s="21"/>
      <c r="K38361" s="32">
        <v>3.9894228040143269</v>
      </c>
      <c r="L38361" s="33">
        <v>0</v>
      </c>
    </row>
    <row r="38362" spans="7:12" x14ac:dyDescent="0.25">
      <c r="G38362" s="21"/>
      <c r="H38362" s="21"/>
      <c r="I38362" s="21"/>
      <c r="K38362" s="32">
        <v>0</v>
      </c>
      <c r="L38362" s="33">
        <v>0</v>
      </c>
    </row>
    <row r="38363" spans="7:12" x14ac:dyDescent="0.25">
      <c r="G38363" s="21"/>
      <c r="H38363" s="21"/>
      <c r="I38363" s="21"/>
      <c r="K38363" s="32">
        <v>0</v>
      </c>
      <c r="L38363" s="33">
        <v>0</v>
      </c>
    </row>
    <row r="38364" spans="7:12" x14ac:dyDescent="0.25">
      <c r="G38364" s="21"/>
      <c r="H38364" s="21"/>
      <c r="I38364" s="21"/>
      <c r="K38364" s="32">
        <v>0</v>
      </c>
      <c r="L38364" s="33">
        <v>0</v>
      </c>
    </row>
    <row r="38365" spans="7:12" x14ac:dyDescent="0.25">
      <c r="G38365" s="21"/>
      <c r="H38365" s="21"/>
      <c r="I38365" s="21"/>
      <c r="K38365" s="32">
        <v>3.9894228040143269</v>
      </c>
      <c r="L38365" s="33">
        <v>0</v>
      </c>
    </row>
    <row r="38366" spans="7:12" x14ac:dyDescent="0.25">
      <c r="G38366" s="21"/>
      <c r="H38366" s="21"/>
      <c r="I38366" s="21"/>
      <c r="K38366" s="32">
        <v>0</v>
      </c>
      <c r="L38366" s="33">
        <v>0</v>
      </c>
    </row>
    <row r="38367" spans="7:12" x14ac:dyDescent="0.25">
      <c r="G38367" s="21"/>
      <c r="H38367" s="21"/>
      <c r="I38367" s="21"/>
      <c r="K38367" s="32">
        <v>0</v>
      </c>
      <c r="L38367" s="33">
        <v>0</v>
      </c>
    </row>
    <row r="38368" spans="7:12" x14ac:dyDescent="0.25">
      <c r="G38368" s="21"/>
      <c r="H38368" s="21"/>
      <c r="I38368" s="21"/>
      <c r="K38368" s="32">
        <v>3.9894228040143269</v>
      </c>
      <c r="L38368" s="33">
        <v>0</v>
      </c>
    </row>
    <row r="38369" spans="7:12" x14ac:dyDescent="0.25">
      <c r="G38369" s="21"/>
      <c r="H38369" s="21"/>
      <c r="I38369" s="21"/>
      <c r="K38369" s="32">
        <v>0</v>
      </c>
      <c r="L38369" s="33">
        <v>0</v>
      </c>
    </row>
    <row r="38370" spans="7:12" x14ac:dyDescent="0.25">
      <c r="G38370" s="21"/>
      <c r="H38370" s="21"/>
      <c r="I38370" s="21"/>
      <c r="K38370" s="32">
        <v>19.947114020071634</v>
      </c>
      <c r="L38370" s="33">
        <v>25.911630515261848</v>
      </c>
    </row>
    <row r="38371" spans="7:12" x14ac:dyDescent="0.25">
      <c r="G38371" s="21"/>
      <c r="H38371" s="21"/>
      <c r="I38371" s="21"/>
      <c r="K38371" s="32">
        <v>19.947114020071634</v>
      </c>
      <c r="L38371" s="33">
        <v>26.586963239347465</v>
      </c>
    </row>
    <row r="38372" spans="7:12" x14ac:dyDescent="0.25">
      <c r="G38372" s="21"/>
      <c r="H38372" s="21"/>
      <c r="I38372" s="21"/>
      <c r="K38372" s="32">
        <v>23.936536824085962</v>
      </c>
      <c r="L38372" s="33">
        <v>27.033393209734605</v>
      </c>
    </row>
    <row r="38373" spans="7:12" x14ac:dyDescent="0.25">
      <c r="G38373" s="21"/>
      <c r="H38373" s="21"/>
      <c r="I38373" s="21"/>
      <c r="K38373" s="32">
        <v>15.957691216057308</v>
      </c>
      <c r="L38373" s="33">
        <v>27.10740613100166</v>
      </c>
    </row>
    <row r="38374" spans="7:12" x14ac:dyDescent="0.25">
      <c r="G38374" s="21"/>
      <c r="H38374" s="21"/>
      <c r="I38374" s="21"/>
      <c r="K38374" s="32">
        <v>3.9894228040143269</v>
      </c>
      <c r="L38374" s="33">
        <v>0</v>
      </c>
    </row>
    <row r="38375" spans="7:12" x14ac:dyDescent="0.25">
      <c r="G38375" s="21"/>
      <c r="H38375" s="21"/>
      <c r="I38375" s="21"/>
      <c r="K38375" s="32">
        <v>0</v>
      </c>
      <c r="L38375" s="33">
        <v>0</v>
      </c>
    </row>
    <row r="38376" spans="7:12" x14ac:dyDescent="0.25">
      <c r="G38376" s="21"/>
      <c r="H38376" s="21"/>
      <c r="I38376" s="21"/>
      <c r="K38376" s="32">
        <v>3.9894228040143269</v>
      </c>
      <c r="L38376" s="33">
        <v>0</v>
      </c>
    </row>
    <row r="38377" spans="7:12" x14ac:dyDescent="0.25">
      <c r="G38377" s="21"/>
      <c r="H38377" s="21"/>
      <c r="I38377" s="21"/>
      <c r="K38377" s="32">
        <v>0</v>
      </c>
      <c r="L38377" s="33">
        <v>0</v>
      </c>
    </row>
    <row r="38378" spans="7:12" x14ac:dyDescent="0.25">
      <c r="G38378" s="21"/>
      <c r="H38378" s="21"/>
      <c r="I38378" s="21"/>
      <c r="K38378" s="32">
        <v>19.947114020071634</v>
      </c>
      <c r="L38378" s="33">
        <v>12.597216029385859</v>
      </c>
    </row>
    <row r="38379" spans="7:12" x14ac:dyDescent="0.25">
      <c r="G38379" s="21"/>
      <c r="H38379" s="21"/>
      <c r="I38379" s="21"/>
      <c r="K38379" s="32">
        <v>7.9788456080286538</v>
      </c>
      <c r="L38379" s="33">
        <v>0</v>
      </c>
    </row>
    <row r="38380" spans="7:12" x14ac:dyDescent="0.25">
      <c r="G38380" s="21"/>
      <c r="H38380" s="21"/>
      <c r="I38380" s="21"/>
      <c r="K38380" s="32">
        <v>7.9788456080286538</v>
      </c>
      <c r="L38380" s="33">
        <v>14.788053825769179</v>
      </c>
    </row>
    <row r="38381" spans="7:12" x14ac:dyDescent="0.25">
      <c r="G38381" s="21"/>
      <c r="H38381" s="21"/>
      <c r="I38381" s="21"/>
      <c r="K38381" s="32">
        <v>3.9894228040143269</v>
      </c>
      <c r="L38381" s="33">
        <v>6.7752535274929926</v>
      </c>
    </row>
    <row r="38382" spans="7:12" x14ac:dyDescent="0.25">
      <c r="G38382" s="21"/>
      <c r="H38382" s="21"/>
      <c r="I38382" s="21"/>
      <c r="K38382" s="32">
        <v>11.968268412042981</v>
      </c>
      <c r="L38382" s="33">
        <v>1.420622147117196</v>
      </c>
    </row>
    <row r="38383" spans="7:12" x14ac:dyDescent="0.25">
      <c r="G38383" s="21"/>
      <c r="H38383" s="21"/>
      <c r="I38383" s="21"/>
      <c r="K38383" s="32">
        <v>7.9788456080286538</v>
      </c>
      <c r="L38383" s="33">
        <v>0</v>
      </c>
    </row>
    <row r="38384" spans="7:12" x14ac:dyDescent="0.25">
      <c r="G38384" s="21"/>
      <c r="H38384" s="21"/>
      <c r="I38384" s="21"/>
      <c r="K38384" s="32">
        <v>0</v>
      </c>
      <c r="L38384" s="33">
        <v>0</v>
      </c>
    </row>
    <row r="38385" spans="7:12" x14ac:dyDescent="0.25">
      <c r="G38385" s="21"/>
      <c r="H38385" s="21"/>
      <c r="I38385" s="21"/>
      <c r="K38385" s="32">
        <v>3.9894228040143269</v>
      </c>
      <c r="L38385" s="33">
        <v>5.2340957601695068</v>
      </c>
    </row>
    <row r="38386" spans="7:12" x14ac:dyDescent="0.25">
      <c r="G38386" s="21"/>
      <c r="H38386" s="21"/>
      <c r="I38386" s="21"/>
      <c r="K38386" s="32">
        <v>11.968268412042981</v>
      </c>
      <c r="L38386" s="33">
        <v>16.568704112274073</v>
      </c>
    </row>
    <row r="38387" spans="7:12" x14ac:dyDescent="0.25">
      <c r="G38387" s="21"/>
      <c r="H38387" s="21"/>
      <c r="I38387" s="21"/>
      <c r="K38387" s="32">
        <v>31.915382432114619</v>
      </c>
      <c r="L38387" s="33">
        <v>35.657107616464245</v>
      </c>
    </row>
    <row r="38388" spans="7:12" x14ac:dyDescent="0.25">
      <c r="G38388" s="21"/>
      <c r="H38388" s="21"/>
      <c r="I38388" s="21"/>
      <c r="K38388" s="32">
        <v>0</v>
      </c>
      <c r="L38388" s="33">
        <v>0</v>
      </c>
    </row>
    <row r="38389" spans="7:12" x14ac:dyDescent="0.25">
      <c r="G38389" s="21"/>
      <c r="H38389" s="21"/>
      <c r="I38389" s="21"/>
      <c r="K38389" s="32">
        <v>3.9894228040143269</v>
      </c>
      <c r="L38389" s="33">
        <v>7.3864529298249471</v>
      </c>
    </row>
    <row r="38390" spans="7:12" x14ac:dyDescent="0.25">
      <c r="G38390" s="21"/>
      <c r="H38390" s="21"/>
      <c r="I38390" s="21"/>
      <c r="K38390" s="32">
        <v>0</v>
      </c>
      <c r="L38390" s="33">
        <v>0</v>
      </c>
    </row>
    <row r="38391" spans="7:12" x14ac:dyDescent="0.25">
      <c r="G38391" s="21"/>
      <c r="H38391" s="21"/>
      <c r="I38391" s="21"/>
      <c r="K38391" s="32">
        <v>15.957691216057308</v>
      </c>
      <c r="L38391" s="33">
        <v>30.115922476009267</v>
      </c>
    </row>
    <row r="38392" spans="7:12" x14ac:dyDescent="0.25">
      <c r="G38392" s="21"/>
      <c r="H38392" s="21"/>
      <c r="I38392" s="21"/>
      <c r="K38392" s="32">
        <v>95.746147296343821</v>
      </c>
      <c r="L38392" s="33">
        <v>186.80714038705815</v>
      </c>
    </row>
    <row r="38393" spans="7:12" x14ac:dyDescent="0.25">
      <c r="G38393" s="21"/>
      <c r="H38393" s="21"/>
      <c r="I38393" s="21"/>
      <c r="K38393" s="32">
        <v>11.968268412042981</v>
      </c>
      <c r="L38393" s="33">
        <v>10.088521502898132</v>
      </c>
    </row>
    <row r="38394" spans="7:12" x14ac:dyDescent="0.25">
      <c r="G38394" s="21"/>
      <c r="H38394" s="21"/>
      <c r="I38394" s="21"/>
      <c r="K38394" s="32">
        <v>0</v>
      </c>
      <c r="L38394" s="33">
        <v>0</v>
      </c>
    </row>
    <row r="38395" spans="7:12" x14ac:dyDescent="0.25">
      <c r="G38395" s="21"/>
      <c r="H38395" s="21"/>
      <c r="I38395" s="21"/>
      <c r="K38395" s="32">
        <v>39.894228040143268</v>
      </c>
      <c r="L38395" s="33">
        <v>27.370464447549871</v>
      </c>
    </row>
    <row r="38396" spans="7:12" x14ac:dyDescent="0.25">
      <c r="G38396" s="21"/>
      <c r="H38396" s="21"/>
      <c r="I38396" s="21"/>
      <c r="K38396" s="32">
        <v>3.9894228040143269</v>
      </c>
      <c r="L38396" s="33">
        <v>0</v>
      </c>
    </row>
    <row r="38397" spans="7:12" x14ac:dyDescent="0.25">
      <c r="G38397" s="21"/>
      <c r="H38397" s="21"/>
      <c r="I38397" s="21"/>
      <c r="K38397" s="32">
        <v>0</v>
      </c>
      <c r="L38397" s="33">
        <v>0</v>
      </c>
    </row>
    <row r="38398" spans="7:12" x14ac:dyDescent="0.25">
      <c r="G38398" s="21"/>
      <c r="H38398" s="21"/>
      <c r="I38398" s="21"/>
      <c r="K38398" s="32">
        <v>0</v>
      </c>
      <c r="L38398" s="33">
        <v>0</v>
      </c>
    </row>
    <row r="38399" spans="7:12" x14ac:dyDescent="0.25">
      <c r="G38399" s="21"/>
      <c r="H38399" s="21"/>
      <c r="I38399" s="21"/>
      <c r="K38399" s="32">
        <v>23.936536824085962</v>
      </c>
      <c r="L38399" s="33">
        <v>6.3747270437013102</v>
      </c>
    </row>
    <row r="38400" spans="7:12" x14ac:dyDescent="0.25">
      <c r="G38400" s="21"/>
      <c r="H38400" s="21"/>
      <c r="I38400" s="21"/>
      <c r="K38400" s="32">
        <v>3.9894228040143269</v>
      </c>
      <c r="L38400" s="33">
        <v>0</v>
      </c>
    </row>
    <row r="38401" spans="7:12" x14ac:dyDescent="0.25">
      <c r="G38401" s="21"/>
      <c r="H38401" s="21"/>
      <c r="I38401" s="21"/>
      <c r="K38401" s="32">
        <v>11.968268412042981</v>
      </c>
      <c r="L38401" s="33">
        <v>6.579606059201847</v>
      </c>
    </row>
    <row r="38402" spans="7:12" x14ac:dyDescent="0.25">
      <c r="G38402" s="21"/>
      <c r="H38402" s="21"/>
      <c r="I38402" s="21"/>
      <c r="K38402" s="32">
        <v>3.9894228040143269</v>
      </c>
      <c r="L38402" s="33">
        <v>0</v>
      </c>
    </row>
    <row r="38403" spans="7:12" x14ac:dyDescent="0.25">
      <c r="G38403" s="21"/>
      <c r="H38403" s="21"/>
      <c r="I38403" s="21"/>
      <c r="K38403" s="32">
        <v>0</v>
      </c>
      <c r="L38403" s="33">
        <v>0</v>
      </c>
    </row>
    <row r="38404" spans="7:12" x14ac:dyDescent="0.25">
      <c r="G38404" s="21"/>
      <c r="H38404" s="21"/>
      <c r="I38404" s="21"/>
      <c r="K38404" s="32">
        <v>27.925959628100291</v>
      </c>
      <c r="L38404" s="33">
        <v>39.798935502216111</v>
      </c>
    </row>
    <row r="38405" spans="7:12" x14ac:dyDescent="0.25">
      <c r="G38405" s="21"/>
      <c r="H38405" s="21"/>
      <c r="I38405" s="21"/>
      <c r="K38405" s="32">
        <v>3.9894228040143269</v>
      </c>
      <c r="L38405" s="33">
        <v>0</v>
      </c>
    </row>
    <row r="38406" spans="7:12" x14ac:dyDescent="0.25">
      <c r="G38406" s="21"/>
      <c r="H38406" s="21"/>
      <c r="I38406" s="21"/>
      <c r="K38406" s="32">
        <v>0</v>
      </c>
      <c r="L38406" s="33">
        <v>0</v>
      </c>
    </row>
    <row r="38407" spans="7:12" x14ac:dyDescent="0.25">
      <c r="G38407" s="21"/>
      <c r="H38407" s="21"/>
      <c r="I38407" s="21"/>
      <c r="K38407" s="32">
        <v>0</v>
      </c>
      <c r="L38407" s="33">
        <v>0</v>
      </c>
    </row>
    <row r="38408" spans="7:12" x14ac:dyDescent="0.25">
      <c r="G38408" s="21"/>
      <c r="H38408" s="21"/>
      <c r="I38408" s="21"/>
      <c r="K38408" s="32">
        <v>0</v>
      </c>
      <c r="L38408" s="33">
        <v>0</v>
      </c>
    </row>
    <row r="38409" spans="7:12" x14ac:dyDescent="0.25">
      <c r="G38409" s="21"/>
      <c r="H38409" s="21"/>
      <c r="I38409" s="21"/>
      <c r="K38409" s="32">
        <v>0</v>
      </c>
      <c r="L38409" s="33">
        <v>0</v>
      </c>
    </row>
    <row r="38410" spans="7:12" x14ac:dyDescent="0.25">
      <c r="G38410" s="21"/>
      <c r="H38410" s="21"/>
      <c r="I38410" s="21"/>
      <c r="K38410" s="32">
        <v>0</v>
      </c>
      <c r="L38410" s="33">
        <v>0</v>
      </c>
    </row>
    <row r="38411" spans="7:12" x14ac:dyDescent="0.25">
      <c r="G38411" s="21"/>
      <c r="H38411" s="21"/>
      <c r="I38411" s="21"/>
      <c r="K38411" s="32">
        <v>3.9894228040143269</v>
      </c>
      <c r="L38411" s="33">
        <v>5.1376784266820188</v>
      </c>
    </row>
    <row r="38412" spans="7:12" x14ac:dyDescent="0.25">
      <c r="G38412" s="21"/>
      <c r="H38412" s="21"/>
      <c r="I38412" s="21"/>
      <c r="K38412" s="32">
        <v>0</v>
      </c>
      <c r="L38412" s="33">
        <v>0</v>
      </c>
    </row>
    <row r="38413" spans="7:12" x14ac:dyDescent="0.25">
      <c r="G38413" s="21"/>
      <c r="H38413" s="21"/>
      <c r="I38413" s="21"/>
      <c r="K38413" s="32">
        <v>3.9894228040143269</v>
      </c>
      <c r="L38413" s="33">
        <v>4.757988835562684</v>
      </c>
    </row>
    <row r="38414" spans="7:12" x14ac:dyDescent="0.25">
      <c r="G38414" s="21"/>
      <c r="H38414" s="21"/>
      <c r="I38414" s="21"/>
      <c r="K38414" s="32">
        <v>11.968268412042981</v>
      </c>
      <c r="L38414" s="33">
        <v>2.8386520309612919</v>
      </c>
    </row>
    <row r="38415" spans="7:12" x14ac:dyDescent="0.25">
      <c r="G38415" s="21"/>
      <c r="H38415" s="21"/>
      <c r="I38415" s="21"/>
      <c r="K38415" s="32">
        <v>7.9788456080286538</v>
      </c>
      <c r="L38415" s="33">
        <v>0</v>
      </c>
    </row>
    <row r="38416" spans="7:12" x14ac:dyDescent="0.25">
      <c r="G38416" s="21"/>
      <c r="H38416" s="21"/>
      <c r="I38416" s="21"/>
      <c r="K38416" s="32">
        <v>0</v>
      </c>
      <c r="L38416" s="33">
        <v>0</v>
      </c>
    </row>
    <row r="38417" spans="7:12" x14ac:dyDescent="0.25">
      <c r="G38417" s="21"/>
      <c r="H38417" s="21"/>
      <c r="I38417" s="21"/>
      <c r="K38417" s="32">
        <v>0</v>
      </c>
      <c r="L38417" s="33">
        <v>0</v>
      </c>
    </row>
    <row r="38418" spans="7:12" x14ac:dyDescent="0.25">
      <c r="G38418" s="21"/>
      <c r="H38418" s="21"/>
      <c r="I38418" s="21"/>
      <c r="K38418" s="32">
        <v>3.9894228040143269</v>
      </c>
      <c r="L38418" s="33">
        <v>13.302223380798541</v>
      </c>
    </row>
    <row r="38419" spans="7:12" x14ac:dyDescent="0.25">
      <c r="G38419" s="21"/>
      <c r="H38419" s="21"/>
      <c r="I38419" s="21"/>
      <c r="K38419" s="32">
        <v>3.9894228040143269</v>
      </c>
      <c r="L38419" s="33">
        <v>0</v>
      </c>
    </row>
    <row r="38420" spans="7:12" x14ac:dyDescent="0.25">
      <c r="G38420" s="21"/>
      <c r="H38420" s="21"/>
      <c r="I38420" s="21"/>
      <c r="K38420" s="32">
        <v>7.9788456080286538</v>
      </c>
      <c r="L38420" s="33">
        <v>11.63271850906059</v>
      </c>
    </row>
    <row r="38421" spans="7:12" x14ac:dyDescent="0.25">
      <c r="G38421" s="21"/>
      <c r="H38421" s="21"/>
      <c r="I38421" s="21"/>
      <c r="K38421" s="32">
        <v>0</v>
      </c>
      <c r="L38421" s="33">
        <v>0</v>
      </c>
    </row>
    <row r="38422" spans="7:12" x14ac:dyDescent="0.25">
      <c r="G38422" s="21"/>
      <c r="H38422" s="21"/>
      <c r="I38422" s="21"/>
      <c r="K38422" s="32">
        <v>11.968268412042981</v>
      </c>
      <c r="L38422" s="33">
        <v>55.413526418906045</v>
      </c>
    </row>
    <row r="38423" spans="7:12" x14ac:dyDescent="0.25">
      <c r="G38423" s="21"/>
      <c r="H38423" s="21"/>
      <c r="I38423" s="21"/>
      <c r="K38423" s="32">
        <v>0</v>
      </c>
      <c r="L38423" s="33">
        <v>0</v>
      </c>
    </row>
    <row r="38424" spans="7:12" x14ac:dyDescent="0.25">
      <c r="G38424" s="21"/>
      <c r="H38424" s="21"/>
      <c r="I38424" s="21"/>
      <c r="K38424" s="32">
        <v>0</v>
      </c>
      <c r="L38424" s="33">
        <v>0</v>
      </c>
    </row>
    <row r="38425" spans="7:12" x14ac:dyDescent="0.25">
      <c r="G38425" s="21"/>
      <c r="H38425" s="21"/>
      <c r="I38425" s="21"/>
      <c r="K38425" s="32">
        <v>0</v>
      </c>
      <c r="L38425" s="33">
        <v>0</v>
      </c>
    </row>
    <row r="38426" spans="7:12" x14ac:dyDescent="0.25">
      <c r="G38426" s="21"/>
      <c r="H38426" s="21"/>
      <c r="I38426" s="21"/>
      <c r="K38426" s="32">
        <v>3.9894228040143269</v>
      </c>
      <c r="L38426" s="33">
        <v>6.2630441066507423</v>
      </c>
    </row>
    <row r="38427" spans="7:12" x14ac:dyDescent="0.25">
      <c r="G38427" s="21"/>
      <c r="H38427" s="21"/>
      <c r="I38427" s="21"/>
      <c r="K38427" s="32">
        <v>3.9894228040143269</v>
      </c>
      <c r="L38427" s="33">
        <v>0</v>
      </c>
    </row>
    <row r="38428" spans="7:12" x14ac:dyDescent="0.25">
      <c r="G38428" s="21"/>
      <c r="H38428" s="21"/>
      <c r="I38428" s="21"/>
      <c r="K38428" s="32">
        <v>7.9788456080286538</v>
      </c>
      <c r="L38428" s="33">
        <v>6.6903695238550558</v>
      </c>
    </row>
    <row r="38429" spans="7:12" x14ac:dyDescent="0.25">
      <c r="G38429" s="21"/>
      <c r="H38429" s="21"/>
      <c r="I38429" s="21"/>
      <c r="K38429" s="32">
        <v>0</v>
      </c>
      <c r="L38429" s="33">
        <v>0</v>
      </c>
    </row>
    <row r="38430" spans="7:12" x14ac:dyDescent="0.25">
      <c r="G38430" s="21"/>
      <c r="H38430" s="21"/>
      <c r="I38430" s="21"/>
      <c r="K38430" s="32">
        <v>31.915382432114619</v>
      </c>
      <c r="L38430" s="33">
        <v>25.296717724129973</v>
      </c>
    </row>
    <row r="38431" spans="7:12" x14ac:dyDescent="0.25">
      <c r="G38431" s="21"/>
      <c r="H38431" s="21"/>
      <c r="I38431" s="21"/>
      <c r="K38431" s="32">
        <v>19.947114020071634</v>
      </c>
      <c r="L38431" s="33">
        <v>19.361083896701679</v>
      </c>
    </row>
    <row r="38432" spans="7:12" x14ac:dyDescent="0.25">
      <c r="G38432" s="21"/>
      <c r="H38432" s="21"/>
      <c r="I38432" s="21"/>
      <c r="K38432" s="32">
        <v>3.9894228040143269</v>
      </c>
      <c r="L38432" s="33">
        <v>0</v>
      </c>
    </row>
    <row r="38433" spans="7:12" x14ac:dyDescent="0.25">
      <c r="G38433" s="21"/>
      <c r="H38433" s="21"/>
      <c r="I38433" s="21"/>
      <c r="K38433" s="32">
        <v>19.947114020071634</v>
      </c>
      <c r="L38433" s="33">
        <v>24.335217834342355</v>
      </c>
    </row>
    <row r="38434" spans="7:12" x14ac:dyDescent="0.25">
      <c r="G38434" s="21"/>
      <c r="H38434" s="21"/>
      <c r="I38434" s="21"/>
      <c r="K38434" s="32">
        <v>0</v>
      </c>
      <c r="L38434" s="33">
        <v>0</v>
      </c>
    </row>
    <row r="38435" spans="7:12" x14ac:dyDescent="0.25">
      <c r="G38435" s="21"/>
      <c r="H38435" s="21"/>
      <c r="I38435" s="21"/>
      <c r="K38435" s="32">
        <v>7.9788456080286538</v>
      </c>
      <c r="L38435" s="33">
        <v>20.627668996148294</v>
      </c>
    </row>
    <row r="38436" spans="7:12" x14ac:dyDescent="0.25">
      <c r="G38436" s="21"/>
      <c r="H38436" s="21"/>
      <c r="I38436" s="21"/>
      <c r="K38436" s="32">
        <v>7.9788456080286538</v>
      </c>
      <c r="L38436" s="33">
        <v>15.390166289406606</v>
      </c>
    </row>
    <row r="38437" spans="7:12" x14ac:dyDescent="0.25">
      <c r="G38437" s="21"/>
      <c r="H38437" s="21"/>
      <c r="I38437" s="21"/>
      <c r="K38437" s="32">
        <v>19.947114020071634</v>
      </c>
      <c r="L38437" s="33">
        <v>15.187811070283772</v>
      </c>
    </row>
    <row r="38438" spans="7:12" x14ac:dyDescent="0.25">
      <c r="G38438" s="21"/>
      <c r="H38438" s="21"/>
      <c r="I38438" s="21"/>
      <c r="K38438" s="32">
        <v>0</v>
      </c>
      <c r="L38438" s="33">
        <v>0</v>
      </c>
    </row>
    <row r="38439" spans="7:12" x14ac:dyDescent="0.25">
      <c r="G38439" s="21"/>
      <c r="H38439" s="21"/>
      <c r="I38439" s="21"/>
      <c r="K38439" s="32">
        <v>3.9894228040143269</v>
      </c>
      <c r="L38439" s="33">
        <v>0</v>
      </c>
    </row>
    <row r="38440" spans="7:12" x14ac:dyDescent="0.25">
      <c r="G38440" s="21"/>
      <c r="H38440" s="21"/>
      <c r="I38440" s="21"/>
      <c r="K38440" s="32">
        <v>0</v>
      </c>
      <c r="L38440" s="33">
        <v>0</v>
      </c>
    </row>
    <row r="38441" spans="7:12" x14ac:dyDescent="0.25">
      <c r="G38441" s="21"/>
      <c r="H38441" s="21"/>
      <c r="I38441" s="21"/>
      <c r="K38441" s="32">
        <v>3.9894228040143269</v>
      </c>
      <c r="L38441" s="33">
        <v>6.0431710788240478</v>
      </c>
    </row>
    <row r="38442" spans="7:12" x14ac:dyDescent="0.25">
      <c r="G38442" s="21"/>
      <c r="H38442" s="21"/>
      <c r="I38442" s="21"/>
      <c r="K38442" s="32">
        <v>19.947114020071634</v>
      </c>
      <c r="L38442" s="33">
        <v>20.984060684514475</v>
      </c>
    </row>
    <row r="38443" spans="7:12" x14ac:dyDescent="0.25">
      <c r="G38443" s="21"/>
      <c r="H38443" s="21"/>
      <c r="I38443" s="21"/>
      <c r="K38443" s="32">
        <v>23.936536824085962</v>
      </c>
      <c r="L38443" s="33">
        <v>16.776216575639026</v>
      </c>
    </row>
    <row r="38444" spans="7:12" x14ac:dyDescent="0.25">
      <c r="G38444" s="21"/>
      <c r="H38444" s="21"/>
      <c r="I38444" s="21"/>
      <c r="K38444" s="32">
        <v>0</v>
      </c>
      <c r="L38444" s="33">
        <v>0</v>
      </c>
    </row>
    <row r="38445" spans="7:12" x14ac:dyDescent="0.25">
      <c r="G38445" s="21"/>
      <c r="H38445" s="21"/>
      <c r="I38445" s="21"/>
      <c r="K38445" s="32">
        <v>0</v>
      </c>
      <c r="L38445" s="33">
        <v>0</v>
      </c>
    </row>
    <row r="38446" spans="7:12" x14ac:dyDescent="0.25">
      <c r="G38446" s="21"/>
      <c r="H38446" s="21"/>
      <c r="I38446" s="21"/>
      <c r="K38446" s="32">
        <v>0</v>
      </c>
      <c r="L38446" s="33">
        <v>0</v>
      </c>
    </row>
    <row r="38447" spans="7:12" x14ac:dyDescent="0.25">
      <c r="G38447" s="21"/>
      <c r="H38447" s="21"/>
      <c r="I38447" s="21"/>
      <c r="K38447" s="32">
        <v>11.968268412042981</v>
      </c>
      <c r="L38447" s="33">
        <v>26.294054598196364</v>
      </c>
    </row>
    <row r="38448" spans="7:12" x14ac:dyDescent="0.25">
      <c r="G38448" s="21"/>
      <c r="H38448" s="21"/>
      <c r="I38448" s="21"/>
      <c r="K38448" s="32">
        <v>11.968268412042981</v>
      </c>
      <c r="L38448" s="33">
        <v>19.136362441801282</v>
      </c>
    </row>
    <row r="38449" spans="7:12" x14ac:dyDescent="0.25">
      <c r="G38449" s="21"/>
      <c r="H38449" s="21"/>
      <c r="I38449" s="21"/>
      <c r="K38449" s="32">
        <v>47.873073648171918</v>
      </c>
      <c r="L38449" s="33">
        <v>47.799105827739318</v>
      </c>
    </row>
    <row r="38450" spans="7:12" x14ac:dyDescent="0.25">
      <c r="G38450" s="21"/>
      <c r="H38450" s="21"/>
      <c r="I38450" s="21"/>
      <c r="K38450" s="32">
        <v>0</v>
      </c>
      <c r="L38450" s="33">
        <v>0</v>
      </c>
    </row>
    <row r="38451" spans="7:12" x14ac:dyDescent="0.25">
      <c r="G38451" s="21"/>
      <c r="H38451" s="21"/>
      <c r="I38451" s="21"/>
      <c r="K38451" s="32">
        <v>11.968268412042981</v>
      </c>
      <c r="L38451" s="33">
        <v>9.6773939751000793</v>
      </c>
    </row>
    <row r="38452" spans="7:12" x14ac:dyDescent="0.25">
      <c r="G38452" s="21"/>
      <c r="H38452" s="21"/>
      <c r="I38452" s="21"/>
      <c r="K38452" s="32">
        <v>0</v>
      </c>
      <c r="L38452" s="33">
        <v>0</v>
      </c>
    </row>
    <row r="38453" spans="7:12" x14ac:dyDescent="0.25">
      <c r="G38453" s="21"/>
      <c r="H38453" s="21"/>
      <c r="I38453" s="21"/>
      <c r="K38453" s="32">
        <v>0</v>
      </c>
      <c r="L38453" s="33">
        <v>0</v>
      </c>
    </row>
    <row r="38454" spans="7:12" x14ac:dyDescent="0.25">
      <c r="G38454" s="21"/>
      <c r="H38454" s="21"/>
      <c r="I38454" s="21"/>
      <c r="K38454" s="32">
        <v>0</v>
      </c>
      <c r="L38454" s="33">
        <v>0</v>
      </c>
    </row>
    <row r="38455" spans="7:12" x14ac:dyDescent="0.25">
      <c r="G38455" s="21"/>
      <c r="H38455" s="21"/>
      <c r="I38455" s="21"/>
      <c r="K38455" s="32">
        <v>3.9894228040143269</v>
      </c>
      <c r="L38455" s="33">
        <v>0.64230604641421052</v>
      </c>
    </row>
    <row r="38456" spans="7:12" x14ac:dyDescent="0.25">
      <c r="G38456" s="21"/>
      <c r="H38456" s="21"/>
      <c r="I38456" s="21"/>
      <c r="K38456" s="32">
        <v>0</v>
      </c>
      <c r="L38456" s="33">
        <v>0</v>
      </c>
    </row>
    <row r="38457" spans="7:12" x14ac:dyDescent="0.25">
      <c r="G38457" s="21"/>
      <c r="H38457" s="21"/>
      <c r="I38457" s="21"/>
      <c r="K38457" s="32">
        <v>23.936536824085962</v>
      </c>
      <c r="L38457" s="33">
        <v>14.932977956042494</v>
      </c>
    </row>
    <row r="38458" spans="7:12" x14ac:dyDescent="0.25">
      <c r="G38458" s="21"/>
      <c r="H38458" s="21"/>
      <c r="I38458" s="21"/>
      <c r="K38458" s="32">
        <v>0</v>
      </c>
      <c r="L38458" s="33">
        <v>0</v>
      </c>
    </row>
    <row r="38459" spans="7:12" x14ac:dyDescent="0.25">
      <c r="G38459" s="21"/>
      <c r="H38459" s="21"/>
      <c r="I38459" s="21"/>
      <c r="K38459" s="32">
        <v>3.9894228040143269</v>
      </c>
      <c r="L38459" s="33">
        <v>2.1546747999662261</v>
      </c>
    </row>
    <row r="38460" spans="7:12" x14ac:dyDescent="0.25">
      <c r="G38460" s="21"/>
      <c r="H38460" s="21"/>
      <c r="I38460" s="21"/>
      <c r="K38460" s="32">
        <v>15.957691216057308</v>
      </c>
      <c r="L38460" s="33">
        <v>6.8137413345721205</v>
      </c>
    </row>
    <row r="38461" spans="7:12" x14ac:dyDescent="0.25">
      <c r="G38461" s="21"/>
      <c r="H38461" s="21"/>
      <c r="I38461" s="21"/>
      <c r="K38461" s="32">
        <v>0</v>
      </c>
      <c r="L38461" s="33">
        <v>0</v>
      </c>
    </row>
    <row r="38462" spans="7:12" x14ac:dyDescent="0.25">
      <c r="G38462" s="21"/>
      <c r="H38462" s="21"/>
      <c r="I38462" s="21"/>
      <c r="K38462" s="32">
        <v>0</v>
      </c>
      <c r="L38462" s="33">
        <v>0</v>
      </c>
    </row>
    <row r="38463" spans="7:12" x14ac:dyDescent="0.25">
      <c r="G38463" s="21"/>
      <c r="H38463" s="21"/>
      <c r="I38463" s="21"/>
      <c r="K38463" s="32">
        <v>3.9894228040143269</v>
      </c>
      <c r="L38463" s="33">
        <v>2.8936674895172683</v>
      </c>
    </row>
    <row r="38464" spans="7:12" x14ac:dyDescent="0.25">
      <c r="G38464" s="21"/>
      <c r="H38464" s="21"/>
      <c r="I38464" s="21"/>
      <c r="K38464" s="32">
        <v>0</v>
      </c>
      <c r="L38464" s="33">
        <v>0</v>
      </c>
    </row>
    <row r="38465" spans="7:12" x14ac:dyDescent="0.25">
      <c r="G38465" s="21"/>
      <c r="H38465" s="21"/>
      <c r="I38465" s="21"/>
      <c r="K38465" s="32">
        <v>3.9894228040143269</v>
      </c>
      <c r="L38465" s="33">
        <v>0</v>
      </c>
    </row>
    <row r="38466" spans="7:12" x14ac:dyDescent="0.25">
      <c r="G38466" s="21"/>
      <c r="H38466" s="21"/>
      <c r="I38466" s="21"/>
      <c r="K38466" s="32">
        <v>0</v>
      </c>
      <c r="L38466" s="33">
        <v>0</v>
      </c>
    </row>
    <row r="38467" spans="7:12" x14ac:dyDescent="0.25">
      <c r="G38467" s="21"/>
      <c r="H38467" s="21"/>
      <c r="I38467" s="21"/>
      <c r="K38467" s="32">
        <v>3.9894228040143269</v>
      </c>
      <c r="L38467" s="33">
        <v>3.8744032282914591</v>
      </c>
    </row>
    <row r="38468" spans="7:12" x14ac:dyDescent="0.25">
      <c r="G38468" s="21"/>
      <c r="H38468" s="21"/>
      <c r="I38468" s="21"/>
      <c r="K38468" s="32">
        <v>0</v>
      </c>
      <c r="L38468" s="33">
        <v>0</v>
      </c>
    </row>
    <row r="38469" spans="7:12" x14ac:dyDescent="0.25">
      <c r="G38469" s="21"/>
      <c r="H38469" s="21"/>
      <c r="I38469" s="21"/>
      <c r="K38469" s="32">
        <v>0</v>
      </c>
      <c r="L38469" s="33">
        <v>0</v>
      </c>
    </row>
    <row r="38470" spans="7:12" x14ac:dyDescent="0.25">
      <c r="G38470" s="21"/>
      <c r="H38470" s="21"/>
      <c r="I38470" s="21"/>
      <c r="K38470" s="32">
        <v>27.925959628100291</v>
      </c>
      <c r="L38470" s="33">
        <v>7.1224817824647939</v>
      </c>
    </row>
    <row r="38471" spans="7:12" x14ac:dyDescent="0.25">
      <c r="G38471" s="21"/>
      <c r="H38471" s="21"/>
      <c r="I38471" s="21"/>
      <c r="K38471" s="32">
        <v>0</v>
      </c>
      <c r="L38471" s="33">
        <v>0</v>
      </c>
    </row>
    <row r="38472" spans="7:12" x14ac:dyDescent="0.25">
      <c r="G38472" s="21"/>
      <c r="H38472" s="21"/>
      <c r="I38472" s="21"/>
      <c r="K38472" s="32">
        <v>63.830764864229216</v>
      </c>
      <c r="L38472" s="33">
        <v>89.379238172866835</v>
      </c>
    </row>
    <row r="38473" spans="7:12" x14ac:dyDescent="0.25">
      <c r="G38473" s="21"/>
      <c r="H38473" s="21"/>
      <c r="I38473" s="21"/>
      <c r="K38473" s="32">
        <v>15.957691216057308</v>
      </c>
      <c r="L38473" s="33">
        <v>12.318523930882561</v>
      </c>
    </row>
    <row r="38474" spans="7:12" x14ac:dyDescent="0.25">
      <c r="G38474" s="21"/>
      <c r="H38474" s="21"/>
      <c r="I38474" s="21"/>
      <c r="K38474" s="32">
        <v>3.9894228040143269</v>
      </c>
      <c r="L38474" s="33">
        <v>7.3147095894563563</v>
      </c>
    </row>
    <row r="38475" spans="7:12" x14ac:dyDescent="0.25">
      <c r="G38475" s="21"/>
      <c r="H38475" s="21"/>
      <c r="I38475" s="21"/>
      <c r="K38475" s="32">
        <v>63.830764864229216</v>
      </c>
      <c r="L38475" s="33">
        <v>46.720685896474336</v>
      </c>
    </row>
    <row r="38476" spans="7:12" x14ac:dyDescent="0.25">
      <c r="G38476" s="21"/>
      <c r="H38476" s="21"/>
      <c r="I38476" s="21"/>
      <c r="K38476" s="32">
        <v>31.915382432114619</v>
      </c>
      <c r="L38476" s="33">
        <v>26.619956941081718</v>
      </c>
    </row>
    <row r="38477" spans="7:12" x14ac:dyDescent="0.25">
      <c r="G38477" s="21"/>
      <c r="H38477" s="21"/>
      <c r="I38477" s="21"/>
      <c r="K38477" s="32">
        <v>0</v>
      </c>
      <c r="L38477" s="33">
        <v>0</v>
      </c>
    </row>
    <row r="38478" spans="7:12" x14ac:dyDescent="0.25">
      <c r="G38478" s="21"/>
      <c r="H38478" s="21"/>
      <c r="I38478" s="21"/>
      <c r="K38478" s="32">
        <v>0</v>
      </c>
      <c r="L38478" s="33">
        <v>0</v>
      </c>
    </row>
    <row r="38479" spans="7:12" x14ac:dyDescent="0.25">
      <c r="G38479" s="21"/>
      <c r="H38479" s="21"/>
      <c r="I38479" s="21"/>
      <c r="K38479" s="32">
        <v>11.968268412042981</v>
      </c>
      <c r="L38479" s="33">
        <v>4.0764760964863713</v>
      </c>
    </row>
    <row r="38480" spans="7:12" x14ac:dyDescent="0.25">
      <c r="G38480" s="21"/>
      <c r="H38480" s="21"/>
      <c r="I38480" s="21"/>
      <c r="K38480" s="32">
        <v>0</v>
      </c>
      <c r="L38480" s="33">
        <v>0</v>
      </c>
    </row>
    <row r="38481" spans="7:12" x14ac:dyDescent="0.25">
      <c r="G38481" s="21"/>
      <c r="H38481" s="21"/>
      <c r="I38481" s="21"/>
      <c r="K38481" s="32">
        <v>0</v>
      </c>
      <c r="L38481" s="33">
        <v>0</v>
      </c>
    </row>
    <row r="38482" spans="7:12" x14ac:dyDescent="0.25">
      <c r="G38482" s="21"/>
      <c r="H38482" s="21"/>
      <c r="I38482" s="21"/>
      <c r="K38482" s="32">
        <v>3.9894228040143269</v>
      </c>
      <c r="L38482" s="33">
        <v>10.858711243104784</v>
      </c>
    </row>
    <row r="38483" spans="7:12" x14ac:dyDescent="0.25">
      <c r="G38483" s="21"/>
      <c r="H38483" s="21"/>
      <c r="I38483" s="21"/>
      <c r="K38483" s="32">
        <v>7.9788456080286538</v>
      </c>
      <c r="L38483" s="33">
        <v>0</v>
      </c>
    </row>
    <row r="38484" spans="7:12" x14ac:dyDescent="0.25">
      <c r="G38484" s="21"/>
      <c r="H38484" s="21"/>
      <c r="I38484" s="21"/>
      <c r="K38484" s="32">
        <v>0</v>
      </c>
      <c r="L38484" s="33">
        <v>0</v>
      </c>
    </row>
    <row r="38485" spans="7:12" x14ac:dyDescent="0.25">
      <c r="G38485" s="21"/>
      <c r="H38485" s="21"/>
      <c r="I38485" s="21"/>
      <c r="K38485" s="32">
        <v>0</v>
      </c>
      <c r="L38485" s="33">
        <v>0</v>
      </c>
    </row>
    <row r="38486" spans="7:12" x14ac:dyDescent="0.25">
      <c r="G38486" s="21"/>
      <c r="H38486" s="21"/>
      <c r="I38486" s="21"/>
      <c r="K38486" s="32">
        <v>3.9894228040143269</v>
      </c>
      <c r="L38486" s="33">
        <v>0</v>
      </c>
    </row>
    <row r="38487" spans="7:12" x14ac:dyDescent="0.25">
      <c r="G38487" s="21"/>
      <c r="H38487" s="21"/>
      <c r="I38487" s="21"/>
      <c r="K38487" s="32">
        <v>0</v>
      </c>
      <c r="L38487" s="33">
        <v>0</v>
      </c>
    </row>
    <row r="38488" spans="7:12" x14ac:dyDescent="0.25">
      <c r="G38488" s="21"/>
      <c r="H38488" s="21"/>
      <c r="I38488" s="21"/>
      <c r="K38488" s="32">
        <v>7.9788456080286538</v>
      </c>
      <c r="L38488" s="33">
        <v>11.987440590486152</v>
      </c>
    </row>
    <row r="38489" spans="7:12" x14ac:dyDescent="0.25">
      <c r="G38489" s="21"/>
      <c r="H38489" s="21"/>
      <c r="I38489" s="21"/>
      <c r="K38489" s="32">
        <v>11.968268412042981</v>
      </c>
      <c r="L38489" s="33">
        <v>0.95455703689485483</v>
      </c>
    </row>
    <row r="38490" spans="7:12" x14ac:dyDescent="0.25">
      <c r="G38490" s="21"/>
      <c r="H38490" s="21"/>
      <c r="I38490" s="21"/>
      <c r="K38490" s="32">
        <v>0</v>
      </c>
      <c r="L38490" s="33">
        <v>0</v>
      </c>
    </row>
    <row r="38491" spans="7:12" x14ac:dyDescent="0.25">
      <c r="G38491" s="21"/>
      <c r="H38491" s="21"/>
      <c r="I38491" s="21"/>
      <c r="K38491" s="32">
        <v>3.9894228040143269</v>
      </c>
      <c r="L38491" s="33">
        <v>0</v>
      </c>
    </row>
    <row r="38492" spans="7:12" x14ac:dyDescent="0.25">
      <c r="G38492" s="21"/>
      <c r="H38492" s="21"/>
      <c r="I38492" s="21"/>
      <c r="K38492" s="32">
        <v>11.968268412042981</v>
      </c>
      <c r="L38492" s="33">
        <v>2.1978242468244624</v>
      </c>
    </row>
    <row r="38493" spans="7:12" x14ac:dyDescent="0.25">
      <c r="G38493" s="21"/>
      <c r="H38493" s="21"/>
      <c r="I38493" s="21"/>
      <c r="K38493" s="32">
        <v>0</v>
      </c>
      <c r="L38493" s="33">
        <v>0</v>
      </c>
    </row>
    <row r="38494" spans="7:12" x14ac:dyDescent="0.25">
      <c r="G38494" s="21"/>
      <c r="H38494" s="21"/>
      <c r="I38494" s="21"/>
      <c r="K38494" s="32">
        <v>0</v>
      </c>
      <c r="L38494" s="33">
        <v>0</v>
      </c>
    </row>
    <row r="38495" spans="7:12" x14ac:dyDescent="0.25">
      <c r="G38495" s="21"/>
      <c r="H38495" s="21"/>
      <c r="I38495" s="21"/>
      <c r="K38495" s="32">
        <v>0</v>
      </c>
      <c r="L38495" s="33">
        <v>0</v>
      </c>
    </row>
    <row r="38496" spans="7:12" x14ac:dyDescent="0.25">
      <c r="G38496" s="21"/>
      <c r="H38496" s="21"/>
      <c r="I38496" s="21"/>
      <c r="K38496" s="32">
        <v>0</v>
      </c>
      <c r="L38496" s="33">
        <v>0</v>
      </c>
    </row>
    <row r="38497" spans="7:12" x14ac:dyDescent="0.25">
      <c r="G38497" s="21"/>
      <c r="H38497" s="21"/>
      <c r="I38497" s="21"/>
      <c r="K38497" s="32">
        <v>7.9788456080286538</v>
      </c>
      <c r="L38497" s="33">
        <v>1.8139621645509227</v>
      </c>
    </row>
    <row r="38498" spans="7:12" x14ac:dyDescent="0.25">
      <c r="G38498" s="21"/>
      <c r="H38498" s="21"/>
      <c r="I38498" s="21"/>
      <c r="K38498" s="32">
        <v>15.957691216057308</v>
      </c>
      <c r="L38498" s="33">
        <v>12.152302335711493</v>
      </c>
    </row>
    <row r="38499" spans="7:12" x14ac:dyDescent="0.25">
      <c r="G38499" s="21"/>
      <c r="H38499" s="21"/>
      <c r="I38499" s="21"/>
      <c r="K38499" s="32">
        <v>27.925959628100291</v>
      </c>
      <c r="L38499" s="33">
        <v>27.524625679870425</v>
      </c>
    </row>
    <row r="38500" spans="7:12" x14ac:dyDescent="0.25">
      <c r="G38500" s="21"/>
      <c r="H38500" s="21"/>
      <c r="I38500" s="21"/>
      <c r="K38500" s="32">
        <v>7.9788456080286538</v>
      </c>
      <c r="L38500" s="33">
        <v>4.6107633298185027</v>
      </c>
    </row>
    <row r="38501" spans="7:12" x14ac:dyDescent="0.25">
      <c r="G38501" s="21"/>
      <c r="H38501" s="21"/>
      <c r="I38501" s="21"/>
      <c r="K38501" s="32">
        <v>0</v>
      </c>
      <c r="L38501" s="33">
        <v>0</v>
      </c>
    </row>
    <row r="38502" spans="7:12" x14ac:dyDescent="0.25">
      <c r="G38502" s="21"/>
      <c r="H38502" s="21"/>
      <c r="I38502" s="21"/>
      <c r="K38502" s="32">
        <v>0</v>
      </c>
      <c r="L38502" s="33">
        <v>0</v>
      </c>
    </row>
    <row r="38503" spans="7:12" x14ac:dyDescent="0.25">
      <c r="G38503" s="21"/>
      <c r="H38503" s="21"/>
      <c r="I38503" s="21"/>
      <c r="K38503" s="32">
        <v>0</v>
      </c>
      <c r="L38503" s="33">
        <v>0</v>
      </c>
    </row>
    <row r="38504" spans="7:12" x14ac:dyDescent="0.25">
      <c r="G38504" s="21"/>
      <c r="H38504" s="21"/>
      <c r="I38504" s="21"/>
      <c r="K38504" s="32">
        <v>0</v>
      </c>
      <c r="L38504" s="33">
        <v>0</v>
      </c>
    </row>
    <row r="38505" spans="7:12" x14ac:dyDescent="0.25">
      <c r="G38505" s="21"/>
      <c r="H38505" s="21"/>
      <c r="I38505" s="21"/>
      <c r="K38505" s="32">
        <v>0</v>
      </c>
      <c r="L38505" s="33">
        <v>0</v>
      </c>
    </row>
    <row r="38506" spans="7:12" x14ac:dyDescent="0.25">
      <c r="G38506" s="21"/>
      <c r="H38506" s="21"/>
      <c r="I38506" s="21"/>
      <c r="K38506" s="32">
        <v>3.9894228040143269</v>
      </c>
      <c r="L38506" s="33">
        <v>15.4979580878551</v>
      </c>
    </row>
    <row r="38507" spans="7:12" x14ac:dyDescent="0.25">
      <c r="G38507" s="21"/>
      <c r="H38507" s="21"/>
      <c r="I38507" s="21"/>
      <c r="K38507" s="32">
        <v>27.925959628100291</v>
      </c>
      <c r="L38507" s="33">
        <v>48.486022084521466</v>
      </c>
    </row>
    <row r="38508" spans="7:12" x14ac:dyDescent="0.25">
      <c r="G38508" s="21"/>
      <c r="H38508" s="21"/>
      <c r="I38508" s="21"/>
      <c r="K38508" s="32">
        <v>3.9894228040143269</v>
      </c>
      <c r="L38508" s="33">
        <v>0</v>
      </c>
    </row>
    <row r="38509" spans="7:12" x14ac:dyDescent="0.25">
      <c r="G38509" s="21"/>
      <c r="H38509" s="21"/>
      <c r="I38509" s="21"/>
      <c r="K38509" s="32">
        <v>27.925959628100291</v>
      </c>
      <c r="L38509" s="33">
        <v>22.886966710412981</v>
      </c>
    </row>
    <row r="38510" spans="7:12" x14ac:dyDescent="0.25">
      <c r="G38510" s="21"/>
      <c r="H38510" s="21"/>
      <c r="I38510" s="21"/>
      <c r="K38510" s="32">
        <v>3.9894228040143269</v>
      </c>
      <c r="L38510" s="33">
        <v>7.4306929242534281</v>
      </c>
    </row>
    <row r="38511" spans="7:12" x14ac:dyDescent="0.25">
      <c r="G38511" s="21"/>
      <c r="H38511" s="21"/>
      <c r="I38511" s="21"/>
      <c r="K38511" s="32">
        <v>3.9894228040143269</v>
      </c>
      <c r="L38511" s="33">
        <v>12.965038833932994</v>
      </c>
    </row>
    <row r="38512" spans="7:12" x14ac:dyDescent="0.25">
      <c r="G38512" s="21"/>
      <c r="H38512" s="21"/>
      <c r="I38512" s="21"/>
      <c r="K38512" s="32">
        <v>27.925959628100291</v>
      </c>
      <c r="L38512" s="33">
        <v>55.579358934833472</v>
      </c>
    </row>
    <row r="38513" spans="7:12" x14ac:dyDescent="0.25">
      <c r="G38513" s="21"/>
      <c r="H38513" s="21"/>
      <c r="I38513" s="21"/>
      <c r="K38513" s="32">
        <v>19.947114020071634</v>
      </c>
      <c r="L38513" s="33">
        <v>20.874665517859228</v>
      </c>
    </row>
    <row r="38514" spans="7:12" x14ac:dyDescent="0.25">
      <c r="G38514" s="21"/>
      <c r="H38514" s="21"/>
      <c r="I38514" s="21"/>
      <c r="K38514" s="32">
        <v>23.936536824085962</v>
      </c>
      <c r="L38514" s="33">
        <v>21.79475109260537</v>
      </c>
    </row>
    <row r="38515" spans="7:12" x14ac:dyDescent="0.25">
      <c r="G38515" s="21"/>
      <c r="H38515" s="21"/>
      <c r="I38515" s="21"/>
      <c r="K38515" s="32">
        <v>0</v>
      </c>
      <c r="L38515" s="33">
        <v>0</v>
      </c>
    </row>
    <row r="38516" spans="7:12" x14ac:dyDescent="0.25">
      <c r="G38516" s="21"/>
      <c r="H38516" s="21"/>
      <c r="I38516" s="21"/>
      <c r="K38516" s="32">
        <v>0</v>
      </c>
      <c r="L38516" s="33">
        <v>0</v>
      </c>
    </row>
    <row r="38517" spans="7:12" x14ac:dyDescent="0.25">
      <c r="G38517" s="21"/>
      <c r="H38517" s="21"/>
      <c r="I38517" s="21"/>
      <c r="K38517" s="32">
        <v>0</v>
      </c>
      <c r="L38517" s="33">
        <v>0</v>
      </c>
    </row>
    <row r="38518" spans="7:12" x14ac:dyDescent="0.25">
      <c r="G38518" s="21"/>
      <c r="H38518" s="21"/>
      <c r="I38518" s="21"/>
      <c r="K38518" s="32">
        <v>3.9894228040143269</v>
      </c>
      <c r="L38518" s="33">
        <v>0</v>
      </c>
    </row>
    <row r="38519" spans="7:12" x14ac:dyDescent="0.25">
      <c r="G38519" s="21"/>
      <c r="H38519" s="21"/>
      <c r="I38519" s="21"/>
      <c r="K38519" s="32">
        <v>0</v>
      </c>
      <c r="L38519" s="33">
        <v>0</v>
      </c>
    </row>
    <row r="38520" spans="7:12" x14ac:dyDescent="0.25">
      <c r="G38520" s="21"/>
      <c r="H38520" s="21"/>
      <c r="I38520" s="21"/>
      <c r="K38520" s="32">
        <v>0</v>
      </c>
      <c r="L38520" s="33">
        <v>0</v>
      </c>
    </row>
    <row r="38521" spans="7:12" x14ac:dyDescent="0.25">
      <c r="G38521" s="21"/>
      <c r="H38521" s="21"/>
      <c r="I38521" s="21"/>
      <c r="K38521" s="32">
        <v>15.957691216057308</v>
      </c>
      <c r="L38521" s="33">
        <v>2.3066479236668069</v>
      </c>
    </row>
    <row r="38522" spans="7:12" x14ac:dyDescent="0.25">
      <c r="G38522" s="21"/>
      <c r="H38522" s="21"/>
      <c r="I38522" s="21"/>
      <c r="K38522" s="32">
        <v>0</v>
      </c>
      <c r="L38522" s="33">
        <v>0</v>
      </c>
    </row>
    <row r="38523" spans="7:12" x14ac:dyDescent="0.25">
      <c r="G38523" s="21"/>
      <c r="H38523" s="21"/>
      <c r="I38523" s="21"/>
      <c r="K38523" s="32">
        <v>19.947114020071634</v>
      </c>
      <c r="L38523" s="33">
        <v>46.609056258633217</v>
      </c>
    </row>
    <row r="38524" spans="7:12" x14ac:dyDescent="0.25">
      <c r="G38524" s="21"/>
      <c r="H38524" s="21"/>
      <c r="I38524" s="21"/>
      <c r="K38524" s="32">
        <v>11.968268412042981</v>
      </c>
      <c r="L38524" s="33">
        <v>0</v>
      </c>
    </row>
    <row r="38525" spans="7:12" x14ac:dyDescent="0.25">
      <c r="G38525" s="21"/>
      <c r="H38525" s="21"/>
      <c r="I38525" s="21"/>
      <c r="K38525" s="32">
        <v>15.957691216057308</v>
      </c>
      <c r="L38525" s="33">
        <v>14.169901443315954</v>
      </c>
    </row>
    <row r="38526" spans="7:12" x14ac:dyDescent="0.25">
      <c r="G38526" s="21"/>
      <c r="H38526" s="21"/>
      <c r="I38526" s="21"/>
      <c r="K38526" s="32">
        <v>19.947114020071634</v>
      </c>
      <c r="L38526" s="33">
        <v>25.492521748821936</v>
      </c>
    </row>
    <row r="38527" spans="7:12" x14ac:dyDescent="0.25">
      <c r="G38527" s="21"/>
      <c r="H38527" s="21"/>
      <c r="I38527" s="21"/>
      <c r="K38527" s="32">
        <v>15.957691216057308</v>
      </c>
      <c r="L38527" s="33">
        <v>11.691926888478434</v>
      </c>
    </row>
    <row r="38528" spans="7:12" x14ac:dyDescent="0.25">
      <c r="G38528" s="21"/>
      <c r="H38528" s="21"/>
      <c r="I38528" s="21"/>
      <c r="K38528" s="32">
        <v>0</v>
      </c>
      <c r="L38528" s="33">
        <v>0</v>
      </c>
    </row>
    <row r="38529" spans="7:12" x14ac:dyDescent="0.25">
      <c r="G38529" s="21"/>
      <c r="H38529" s="21"/>
      <c r="I38529" s="21"/>
      <c r="K38529" s="32">
        <v>0</v>
      </c>
      <c r="L38529" s="33">
        <v>0</v>
      </c>
    </row>
    <row r="38530" spans="7:12" x14ac:dyDescent="0.25">
      <c r="G38530" s="21"/>
      <c r="H38530" s="21"/>
      <c r="I38530" s="21"/>
      <c r="K38530" s="32">
        <v>3.9894228040143269</v>
      </c>
      <c r="L38530" s="33">
        <v>7.504224429637679</v>
      </c>
    </row>
    <row r="38531" spans="7:12" x14ac:dyDescent="0.25">
      <c r="G38531" s="21"/>
      <c r="H38531" s="21"/>
      <c r="I38531" s="21"/>
      <c r="K38531" s="32">
        <v>0</v>
      </c>
      <c r="L38531" s="33">
        <v>0</v>
      </c>
    </row>
    <row r="38532" spans="7:12" x14ac:dyDescent="0.25">
      <c r="G38532" s="21"/>
      <c r="H38532" s="21"/>
      <c r="I38532" s="21"/>
      <c r="K38532" s="32">
        <v>0</v>
      </c>
      <c r="L38532" s="33">
        <v>0</v>
      </c>
    </row>
    <row r="38533" spans="7:12" x14ac:dyDescent="0.25">
      <c r="G38533" s="21"/>
      <c r="H38533" s="21"/>
      <c r="I38533" s="21"/>
      <c r="K38533" s="32">
        <v>0</v>
      </c>
      <c r="L38533" s="33">
        <v>0</v>
      </c>
    </row>
    <row r="38534" spans="7:12" x14ac:dyDescent="0.25">
      <c r="G38534" s="21"/>
      <c r="H38534" s="21"/>
      <c r="I38534" s="21"/>
      <c r="K38534" s="32">
        <v>0</v>
      </c>
      <c r="L38534" s="33">
        <v>0</v>
      </c>
    </row>
    <row r="38535" spans="7:12" x14ac:dyDescent="0.25">
      <c r="G38535" s="21"/>
      <c r="H38535" s="21"/>
      <c r="I38535" s="21"/>
      <c r="K38535" s="32">
        <v>11.968268412042981</v>
      </c>
      <c r="L38535" s="33">
        <v>12.060113945287371</v>
      </c>
    </row>
    <row r="38536" spans="7:12" x14ac:dyDescent="0.25">
      <c r="G38536" s="21"/>
      <c r="H38536" s="21"/>
      <c r="I38536" s="21"/>
      <c r="K38536" s="32">
        <v>3.9894228040143269</v>
      </c>
      <c r="L38536" s="33">
        <v>0</v>
      </c>
    </row>
    <row r="38537" spans="7:12" x14ac:dyDescent="0.25">
      <c r="G38537" s="21"/>
      <c r="H38537" s="21"/>
      <c r="I38537" s="21"/>
      <c r="K38537" s="32">
        <v>0</v>
      </c>
      <c r="L38537" s="33">
        <v>0</v>
      </c>
    </row>
    <row r="38538" spans="7:12" x14ac:dyDescent="0.25">
      <c r="G38538" s="21"/>
      <c r="H38538" s="21"/>
      <c r="I38538" s="21"/>
      <c r="K38538" s="32">
        <v>23.936536824085962</v>
      </c>
      <c r="L38538" s="33">
        <v>26.82397279317075</v>
      </c>
    </row>
    <row r="38539" spans="7:12" x14ac:dyDescent="0.25">
      <c r="G38539" s="21"/>
      <c r="H38539" s="21"/>
      <c r="I38539" s="21"/>
      <c r="K38539" s="32">
        <v>0</v>
      </c>
      <c r="L38539" s="33">
        <v>0</v>
      </c>
    </row>
    <row r="38540" spans="7:12" x14ac:dyDescent="0.25">
      <c r="G38540" s="21"/>
      <c r="H38540" s="21"/>
      <c r="I38540" s="21"/>
      <c r="K38540" s="32">
        <v>0</v>
      </c>
      <c r="L38540" s="33">
        <v>0</v>
      </c>
    </row>
    <row r="38541" spans="7:12" x14ac:dyDescent="0.25">
      <c r="G38541" s="21"/>
      <c r="H38541" s="21"/>
      <c r="I38541" s="21"/>
      <c r="K38541" s="32">
        <v>0</v>
      </c>
      <c r="L38541" s="33">
        <v>0</v>
      </c>
    </row>
    <row r="38542" spans="7:12" x14ac:dyDescent="0.25">
      <c r="G38542" s="21"/>
      <c r="H38542" s="21"/>
      <c r="I38542" s="21"/>
      <c r="K38542" s="32">
        <v>7.9788456080286538</v>
      </c>
      <c r="L38542" s="33">
        <v>0</v>
      </c>
    </row>
    <row r="38543" spans="7:12" x14ac:dyDescent="0.25">
      <c r="G38543" s="21"/>
      <c r="H38543" s="21"/>
      <c r="I38543" s="21"/>
      <c r="K38543" s="32">
        <v>3.9894228040143269</v>
      </c>
      <c r="L38543" s="33">
        <v>0</v>
      </c>
    </row>
    <row r="38544" spans="7:12" x14ac:dyDescent="0.25">
      <c r="G38544" s="21"/>
      <c r="H38544" s="21"/>
      <c r="I38544" s="21"/>
      <c r="K38544" s="32">
        <v>7.9788456080286538</v>
      </c>
      <c r="L38544" s="33">
        <v>25.30573554071956</v>
      </c>
    </row>
    <row r="38545" spans="7:12" x14ac:dyDescent="0.25">
      <c r="G38545" s="21"/>
      <c r="H38545" s="21"/>
      <c r="I38545" s="21"/>
      <c r="K38545" s="32">
        <v>3.9894228040143269</v>
      </c>
      <c r="L38545" s="33">
        <v>4.5570506345616675</v>
      </c>
    </row>
    <row r="38546" spans="7:12" x14ac:dyDescent="0.25">
      <c r="G38546" s="21"/>
      <c r="H38546" s="21"/>
      <c r="I38546" s="21"/>
      <c r="K38546" s="32">
        <v>0</v>
      </c>
      <c r="L38546" s="33">
        <v>0</v>
      </c>
    </row>
    <row r="38547" spans="7:12" x14ac:dyDescent="0.25">
      <c r="G38547" s="21"/>
      <c r="H38547" s="21"/>
      <c r="I38547" s="21"/>
      <c r="K38547" s="32">
        <v>0</v>
      </c>
      <c r="L38547" s="33">
        <v>0</v>
      </c>
    </row>
    <row r="38548" spans="7:12" x14ac:dyDescent="0.25">
      <c r="G38548" s="21"/>
      <c r="H38548" s="21"/>
      <c r="I38548" s="21"/>
      <c r="K38548" s="32">
        <v>7.9788456080286538</v>
      </c>
      <c r="L38548" s="33">
        <v>0.83312895175787893</v>
      </c>
    </row>
    <row r="38549" spans="7:12" x14ac:dyDescent="0.25">
      <c r="G38549" s="21"/>
      <c r="H38549" s="21"/>
      <c r="I38549" s="21"/>
      <c r="K38549" s="32">
        <v>3.9894228040143269</v>
      </c>
      <c r="L38549" s="33">
        <v>7.7766691500687148</v>
      </c>
    </row>
    <row r="38550" spans="7:12" x14ac:dyDescent="0.25">
      <c r="G38550" s="21"/>
      <c r="H38550" s="21"/>
      <c r="I38550" s="21"/>
      <c r="K38550" s="32">
        <v>0</v>
      </c>
      <c r="L38550" s="33">
        <v>0</v>
      </c>
    </row>
    <row r="38551" spans="7:12" x14ac:dyDescent="0.25">
      <c r="G38551" s="21"/>
      <c r="H38551" s="21"/>
      <c r="I38551" s="21"/>
      <c r="K38551" s="32">
        <v>7.9788456080286538</v>
      </c>
      <c r="L38551" s="33">
        <v>18.955649800309345</v>
      </c>
    </row>
    <row r="38552" spans="7:12" x14ac:dyDescent="0.25">
      <c r="G38552" s="21"/>
      <c r="H38552" s="21"/>
      <c r="I38552" s="21"/>
      <c r="K38552" s="32">
        <v>11.968268412042981</v>
      </c>
      <c r="L38552" s="33">
        <v>0</v>
      </c>
    </row>
    <row r="38553" spans="7:12" x14ac:dyDescent="0.25">
      <c r="G38553" s="21"/>
      <c r="H38553" s="21"/>
      <c r="I38553" s="21"/>
      <c r="K38553" s="32">
        <v>43.883650844157593</v>
      </c>
      <c r="L38553" s="33">
        <v>11.208967246395018</v>
      </c>
    </row>
    <row r="38554" spans="7:12" x14ac:dyDescent="0.25">
      <c r="G38554" s="21"/>
      <c r="H38554" s="21"/>
      <c r="I38554" s="21"/>
      <c r="K38554" s="32">
        <v>0</v>
      </c>
      <c r="L38554" s="33">
        <v>0</v>
      </c>
    </row>
    <row r="38555" spans="7:12" x14ac:dyDescent="0.25">
      <c r="G38555" s="21"/>
      <c r="H38555" s="21"/>
      <c r="I38555" s="21"/>
      <c r="K38555" s="32">
        <v>3.9894228040143269</v>
      </c>
      <c r="L38555" s="33">
        <v>0</v>
      </c>
    </row>
    <row r="38556" spans="7:12" x14ac:dyDescent="0.25">
      <c r="G38556" s="21"/>
      <c r="H38556" s="21"/>
      <c r="I38556" s="21"/>
      <c r="K38556" s="32">
        <v>19.947114020071634</v>
      </c>
      <c r="L38556" s="33">
        <v>9.3833095901695032</v>
      </c>
    </row>
    <row r="38557" spans="7:12" x14ac:dyDescent="0.25">
      <c r="G38557" s="21"/>
      <c r="H38557" s="21"/>
      <c r="I38557" s="21"/>
      <c r="K38557" s="32">
        <v>7.9788456080286538</v>
      </c>
      <c r="L38557" s="33">
        <v>4.1373740037728952</v>
      </c>
    </row>
    <row r="38558" spans="7:12" x14ac:dyDescent="0.25">
      <c r="G38558" s="21"/>
      <c r="H38558" s="21"/>
      <c r="I38558" s="21"/>
      <c r="K38558" s="32">
        <v>0</v>
      </c>
      <c r="L38558" s="33">
        <v>0</v>
      </c>
    </row>
    <row r="38559" spans="7:12" x14ac:dyDescent="0.25">
      <c r="G38559" s="21"/>
      <c r="H38559" s="21"/>
      <c r="I38559" s="21"/>
      <c r="K38559" s="32">
        <v>0</v>
      </c>
      <c r="L38559" s="33">
        <v>0</v>
      </c>
    </row>
    <row r="38560" spans="7:12" x14ac:dyDescent="0.25">
      <c r="G38560" s="21"/>
      <c r="H38560" s="21"/>
      <c r="I38560" s="21"/>
      <c r="K38560" s="32">
        <v>0</v>
      </c>
      <c r="L38560" s="33">
        <v>0</v>
      </c>
    </row>
    <row r="38561" spans="7:12" x14ac:dyDescent="0.25">
      <c r="G38561" s="21"/>
      <c r="H38561" s="21"/>
      <c r="I38561" s="21"/>
      <c r="K38561" s="32">
        <v>19.947114020071634</v>
      </c>
      <c r="L38561" s="33">
        <v>20.123365613597741</v>
      </c>
    </row>
    <row r="38562" spans="7:12" x14ac:dyDescent="0.25">
      <c r="G38562" s="21"/>
      <c r="H38562" s="21"/>
      <c r="I38562" s="21"/>
      <c r="K38562" s="32">
        <v>27.925959628100291</v>
      </c>
      <c r="L38562" s="33">
        <v>16.558518924611274</v>
      </c>
    </row>
    <row r="38563" spans="7:12" x14ac:dyDescent="0.25">
      <c r="G38563" s="21"/>
      <c r="H38563" s="21"/>
      <c r="I38563" s="21"/>
      <c r="K38563" s="32">
        <v>3.9894228040143269</v>
      </c>
      <c r="L38563" s="33">
        <v>11.688755291871928</v>
      </c>
    </row>
    <row r="38564" spans="7:12" x14ac:dyDescent="0.25">
      <c r="G38564" s="21"/>
      <c r="H38564" s="21"/>
      <c r="I38564" s="21"/>
      <c r="K38564" s="32">
        <v>0</v>
      </c>
      <c r="L38564" s="33">
        <v>0</v>
      </c>
    </row>
    <row r="38565" spans="7:12" x14ac:dyDescent="0.25">
      <c r="G38565" s="21"/>
      <c r="H38565" s="21"/>
      <c r="I38565" s="21"/>
      <c r="K38565" s="32">
        <v>0</v>
      </c>
      <c r="L38565" s="33">
        <v>0</v>
      </c>
    </row>
    <row r="38566" spans="7:12" x14ac:dyDescent="0.25">
      <c r="G38566" s="21"/>
      <c r="H38566" s="21"/>
      <c r="I38566" s="21"/>
      <c r="K38566" s="32">
        <v>15.957691216057308</v>
      </c>
      <c r="L38566" s="33">
        <v>25.403973020831813</v>
      </c>
    </row>
    <row r="38567" spans="7:12" x14ac:dyDescent="0.25">
      <c r="G38567" s="21"/>
      <c r="H38567" s="21"/>
      <c r="I38567" s="21"/>
      <c r="K38567" s="32">
        <v>0</v>
      </c>
      <c r="L38567" s="33">
        <v>0</v>
      </c>
    </row>
    <row r="38568" spans="7:12" x14ac:dyDescent="0.25">
      <c r="G38568" s="21"/>
      <c r="H38568" s="21"/>
      <c r="I38568" s="21"/>
      <c r="K38568" s="32">
        <v>35.904805236128944</v>
      </c>
      <c r="L38568" s="33">
        <v>56.566873245010626</v>
      </c>
    </row>
    <row r="38569" spans="7:12" x14ac:dyDescent="0.25">
      <c r="G38569" s="21"/>
      <c r="H38569" s="21"/>
      <c r="I38569" s="21"/>
      <c r="K38569" s="32">
        <v>3.9894228040143269</v>
      </c>
      <c r="L38569" s="33">
        <v>0</v>
      </c>
    </row>
    <row r="38570" spans="7:12" x14ac:dyDescent="0.25">
      <c r="G38570" s="21"/>
      <c r="H38570" s="21"/>
      <c r="I38570" s="21"/>
      <c r="K38570" s="32">
        <v>19.947114020071634</v>
      </c>
      <c r="L38570" s="33">
        <v>37.029235919617101</v>
      </c>
    </row>
    <row r="38571" spans="7:12" x14ac:dyDescent="0.25">
      <c r="G38571" s="21"/>
      <c r="H38571" s="21"/>
      <c r="I38571" s="21"/>
      <c r="K38571" s="32">
        <v>0</v>
      </c>
      <c r="L38571" s="33">
        <v>0</v>
      </c>
    </row>
    <row r="38572" spans="7:12" x14ac:dyDescent="0.25">
      <c r="G38572" s="21"/>
      <c r="H38572" s="21"/>
      <c r="I38572" s="21"/>
      <c r="K38572" s="32">
        <v>0</v>
      </c>
      <c r="L38572" s="33">
        <v>0</v>
      </c>
    </row>
    <row r="38573" spans="7:12" x14ac:dyDescent="0.25">
      <c r="G38573" s="21"/>
      <c r="H38573" s="21"/>
      <c r="I38573" s="21"/>
      <c r="K38573" s="32">
        <v>11.968268412042981</v>
      </c>
      <c r="L38573" s="33">
        <v>11.715257149046543</v>
      </c>
    </row>
    <row r="38574" spans="7:12" x14ac:dyDescent="0.25">
      <c r="G38574" s="21"/>
      <c r="H38574" s="21"/>
      <c r="I38574" s="21"/>
      <c r="K38574" s="32">
        <v>0</v>
      </c>
      <c r="L38574" s="33">
        <v>0</v>
      </c>
    </row>
    <row r="38575" spans="7:12" x14ac:dyDescent="0.25">
      <c r="G38575" s="21"/>
      <c r="H38575" s="21"/>
      <c r="I38575" s="21"/>
      <c r="K38575" s="32">
        <v>0</v>
      </c>
      <c r="L38575" s="33">
        <v>0</v>
      </c>
    </row>
    <row r="38576" spans="7:12" x14ac:dyDescent="0.25">
      <c r="G38576" s="21"/>
      <c r="H38576" s="21"/>
      <c r="I38576" s="21"/>
      <c r="K38576" s="32">
        <v>3.9894228040143269</v>
      </c>
      <c r="L38576" s="33">
        <v>0</v>
      </c>
    </row>
    <row r="38577" spans="7:12" x14ac:dyDescent="0.25">
      <c r="G38577" s="21"/>
      <c r="H38577" s="21"/>
      <c r="I38577" s="21"/>
      <c r="K38577" s="32">
        <v>7.9788456080286538</v>
      </c>
      <c r="L38577" s="33">
        <v>12.411158874330962</v>
      </c>
    </row>
    <row r="38578" spans="7:12" x14ac:dyDescent="0.25">
      <c r="G38578" s="21"/>
      <c r="H38578" s="21"/>
      <c r="I38578" s="21"/>
      <c r="K38578" s="32">
        <v>19.947114020071634</v>
      </c>
      <c r="L38578" s="33">
        <v>7.4672819487650575</v>
      </c>
    </row>
    <row r="38579" spans="7:12" x14ac:dyDescent="0.25">
      <c r="G38579" s="21"/>
      <c r="H38579" s="21"/>
      <c r="I38579" s="21"/>
      <c r="K38579" s="32">
        <v>43.883650844157593</v>
      </c>
      <c r="L38579" s="33">
        <v>67.28558244600805</v>
      </c>
    </row>
    <row r="38580" spans="7:12" x14ac:dyDescent="0.25">
      <c r="G38580" s="21"/>
      <c r="H38580" s="21"/>
      <c r="I38580" s="21"/>
      <c r="K38580" s="32">
        <v>3.9894228040143269</v>
      </c>
      <c r="L38580" s="33">
        <v>2.2443649520679982</v>
      </c>
    </row>
    <row r="38581" spans="7:12" x14ac:dyDescent="0.25">
      <c r="G38581" s="21"/>
      <c r="H38581" s="21"/>
      <c r="I38581" s="21"/>
      <c r="K38581" s="32">
        <v>47.873073648171918</v>
      </c>
      <c r="L38581" s="33">
        <v>39.720052467478745</v>
      </c>
    </row>
    <row r="38582" spans="7:12" x14ac:dyDescent="0.25">
      <c r="G38582" s="21"/>
      <c r="H38582" s="21"/>
      <c r="I38582" s="21"/>
      <c r="K38582" s="32">
        <v>3.9894228040143269</v>
      </c>
      <c r="L38582" s="33">
        <v>12.88188102575287</v>
      </c>
    </row>
    <row r="38583" spans="7:12" x14ac:dyDescent="0.25">
      <c r="G38583" s="21"/>
      <c r="H38583" s="21"/>
      <c r="I38583" s="21"/>
      <c r="K38583" s="32">
        <v>0</v>
      </c>
      <c r="L38583" s="33">
        <v>0</v>
      </c>
    </row>
    <row r="38584" spans="7:12" x14ac:dyDescent="0.25">
      <c r="G38584" s="21"/>
      <c r="H38584" s="21"/>
      <c r="I38584" s="21"/>
      <c r="K38584" s="32">
        <v>3.9894228040143269</v>
      </c>
      <c r="L38584" s="33">
        <v>0</v>
      </c>
    </row>
    <row r="38585" spans="7:12" x14ac:dyDescent="0.25">
      <c r="G38585" s="21"/>
      <c r="H38585" s="21"/>
      <c r="I38585" s="21"/>
      <c r="K38585" s="32">
        <v>3.9894228040143269</v>
      </c>
      <c r="L38585" s="33">
        <v>0</v>
      </c>
    </row>
    <row r="38586" spans="7:12" x14ac:dyDescent="0.25">
      <c r="G38586" s="21"/>
      <c r="H38586" s="21"/>
      <c r="I38586" s="21"/>
      <c r="K38586" s="32">
        <v>23.936536824085962</v>
      </c>
      <c r="L38586" s="33">
        <v>24.556254064008588</v>
      </c>
    </row>
    <row r="38587" spans="7:12" x14ac:dyDescent="0.25">
      <c r="G38587" s="21"/>
      <c r="H38587" s="21"/>
      <c r="I38587" s="21"/>
      <c r="K38587" s="32">
        <v>3.9894228040143269</v>
      </c>
      <c r="L38587" s="33">
        <v>0</v>
      </c>
    </row>
    <row r="38588" spans="7:12" x14ac:dyDescent="0.25">
      <c r="G38588" s="21"/>
      <c r="H38588" s="21"/>
      <c r="I38588" s="21"/>
      <c r="K38588" s="32">
        <v>0</v>
      </c>
      <c r="L38588" s="33">
        <v>0</v>
      </c>
    </row>
    <row r="38589" spans="7:12" x14ac:dyDescent="0.25">
      <c r="G38589" s="21"/>
      <c r="H38589" s="21"/>
      <c r="I38589" s="21"/>
      <c r="K38589" s="32">
        <v>11.968268412042981</v>
      </c>
      <c r="L38589" s="33">
        <v>0.35531346015154902</v>
      </c>
    </row>
    <row r="38590" spans="7:12" x14ac:dyDescent="0.25">
      <c r="G38590" s="21"/>
      <c r="H38590" s="21"/>
      <c r="I38590" s="21"/>
      <c r="K38590" s="32">
        <v>0</v>
      </c>
      <c r="L38590" s="33">
        <v>0</v>
      </c>
    </row>
    <row r="38591" spans="7:12" x14ac:dyDescent="0.25">
      <c r="G38591" s="21"/>
      <c r="H38591" s="21"/>
      <c r="I38591" s="21"/>
      <c r="K38591" s="32">
        <v>0</v>
      </c>
      <c r="L38591" s="33">
        <v>0</v>
      </c>
    </row>
    <row r="38592" spans="7:12" x14ac:dyDescent="0.25">
      <c r="G38592" s="21"/>
      <c r="H38592" s="21"/>
      <c r="I38592" s="21"/>
      <c r="K38592" s="32">
        <v>43.883650844157593</v>
      </c>
      <c r="L38592" s="33">
        <v>44.603062082469123</v>
      </c>
    </row>
    <row r="38593" spans="7:12" x14ac:dyDescent="0.25">
      <c r="G38593" s="21"/>
      <c r="H38593" s="21"/>
      <c r="I38593" s="21"/>
      <c r="K38593" s="32">
        <v>0</v>
      </c>
      <c r="L38593" s="33">
        <v>0</v>
      </c>
    </row>
    <row r="38594" spans="7:12" x14ac:dyDescent="0.25">
      <c r="G38594" s="21"/>
      <c r="H38594" s="21"/>
      <c r="I38594" s="21"/>
      <c r="K38594" s="32">
        <v>15.957691216057308</v>
      </c>
      <c r="L38594" s="33">
        <v>21.700118553492956</v>
      </c>
    </row>
    <row r="38595" spans="7:12" x14ac:dyDescent="0.25">
      <c r="G38595" s="21"/>
      <c r="H38595" s="21"/>
      <c r="I38595" s="21"/>
      <c r="K38595" s="32">
        <v>0</v>
      </c>
      <c r="L38595" s="33">
        <v>0</v>
      </c>
    </row>
    <row r="38596" spans="7:12" x14ac:dyDescent="0.25">
      <c r="G38596" s="21"/>
      <c r="H38596" s="21"/>
      <c r="I38596" s="21"/>
      <c r="K38596" s="32">
        <v>0</v>
      </c>
      <c r="L38596" s="33">
        <v>0</v>
      </c>
    </row>
    <row r="38597" spans="7:12" x14ac:dyDescent="0.25">
      <c r="G38597" s="21"/>
      <c r="H38597" s="21"/>
      <c r="I38597" s="21"/>
      <c r="K38597" s="32">
        <v>0</v>
      </c>
      <c r="L38597" s="33">
        <v>0</v>
      </c>
    </row>
    <row r="38598" spans="7:12" x14ac:dyDescent="0.25">
      <c r="G38598" s="21"/>
      <c r="H38598" s="21"/>
      <c r="I38598" s="21"/>
      <c r="K38598" s="32">
        <v>3.9894228040143269</v>
      </c>
      <c r="L38598" s="33">
        <v>0</v>
      </c>
    </row>
    <row r="38599" spans="7:12" x14ac:dyDescent="0.25">
      <c r="G38599" s="21"/>
      <c r="H38599" s="21"/>
      <c r="I38599" s="21"/>
      <c r="K38599" s="32">
        <v>3.9894228040143269</v>
      </c>
      <c r="L38599" s="33">
        <v>3.1446228374573804</v>
      </c>
    </row>
    <row r="38600" spans="7:12" x14ac:dyDescent="0.25">
      <c r="G38600" s="21"/>
      <c r="H38600" s="21"/>
      <c r="I38600" s="21"/>
      <c r="K38600" s="32">
        <v>7.9788456080286538</v>
      </c>
      <c r="L38600" s="33">
        <v>4.0821539529276736</v>
      </c>
    </row>
    <row r="38601" spans="7:12" x14ac:dyDescent="0.25">
      <c r="G38601" s="21"/>
      <c r="H38601" s="21"/>
      <c r="I38601" s="21"/>
      <c r="K38601" s="32">
        <v>43.883650844157593</v>
      </c>
      <c r="L38601" s="33">
        <v>61.671439654994984</v>
      </c>
    </row>
    <row r="38602" spans="7:12" x14ac:dyDescent="0.25">
      <c r="G38602" s="21"/>
      <c r="H38602" s="21"/>
      <c r="I38602" s="21"/>
      <c r="K38602" s="32">
        <v>19.947114020071634</v>
      </c>
      <c r="L38602" s="33">
        <v>25.413523102905337</v>
      </c>
    </row>
    <row r="38603" spans="7:12" x14ac:dyDescent="0.25">
      <c r="G38603" s="21"/>
      <c r="H38603" s="21"/>
      <c r="I38603" s="21"/>
      <c r="K38603" s="32">
        <v>3.9894228040143269</v>
      </c>
      <c r="L38603" s="33">
        <v>0</v>
      </c>
    </row>
    <row r="38604" spans="7:12" x14ac:dyDescent="0.25">
      <c r="G38604" s="21"/>
      <c r="H38604" s="21"/>
      <c r="I38604" s="21"/>
      <c r="K38604" s="32">
        <v>27.925959628100291</v>
      </c>
      <c r="L38604" s="33">
        <v>37.445250978682736</v>
      </c>
    </row>
    <row r="38605" spans="7:12" x14ac:dyDescent="0.25">
      <c r="G38605" s="21"/>
      <c r="H38605" s="21"/>
      <c r="I38605" s="21"/>
      <c r="K38605" s="32">
        <v>3.9894228040143269</v>
      </c>
      <c r="L38605" s="33">
        <v>10.27503656376563</v>
      </c>
    </row>
    <row r="38606" spans="7:12" x14ac:dyDescent="0.25">
      <c r="G38606" s="21"/>
      <c r="H38606" s="21"/>
      <c r="I38606" s="21"/>
      <c r="K38606" s="32">
        <v>3.9894228040143269</v>
      </c>
      <c r="L38606" s="33">
        <v>0</v>
      </c>
    </row>
    <row r="38607" spans="7:12" x14ac:dyDescent="0.25">
      <c r="G38607" s="21"/>
      <c r="H38607" s="21"/>
      <c r="I38607" s="21"/>
      <c r="K38607" s="32">
        <v>3.9894228040143269</v>
      </c>
      <c r="L38607" s="33">
        <v>1.9755339999925494</v>
      </c>
    </row>
    <row r="38608" spans="7:12" x14ac:dyDescent="0.25">
      <c r="G38608" s="21"/>
      <c r="H38608" s="21"/>
      <c r="I38608" s="21"/>
      <c r="K38608" s="32">
        <v>0</v>
      </c>
      <c r="L38608" s="33">
        <v>0</v>
      </c>
    </row>
    <row r="38609" spans="7:12" x14ac:dyDescent="0.25">
      <c r="G38609" s="21"/>
      <c r="H38609" s="21"/>
      <c r="I38609" s="21"/>
      <c r="K38609" s="32">
        <v>3.9894228040143269</v>
      </c>
      <c r="L38609" s="33">
        <v>2.6169034422470512</v>
      </c>
    </row>
    <row r="38610" spans="7:12" x14ac:dyDescent="0.25">
      <c r="G38610" s="21"/>
      <c r="H38610" s="21"/>
      <c r="I38610" s="21"/>
      <c r="K38610" s="32">
        <v>0</v>
      </c>
      <c r="L38610" s="33">
        <v>0</v>
      </c>
    </row>
    <row r="38611" spans="7:12" x14ac:dyDescent="0.25">
      <c r="G38611" s="21"/>
      <c r="H38611" s="21"/>
      <c r="I38611" s="21"/>
      <c r="K38611" s="32">
        <v>3.9894228040143269</v>
      </c>
      <c r="L38611" s="33">
        <v>0</v>
      </c>
    </row>
    <row r="38612" spans="7:12" x14ac:dyDescent="0.25">
      <c r="G38612" s="21"/>
      <c r="H38612" s="21"/>
      <c r="I38612" s="21"/>
      <c r="K38612" s="32">
        <v>0</v>
      </c>
      <c r="L38612" s="33">
        <v>0</v>
      </c>
    </row>
    <row r="38613" spans="7:12" x14ac:dyDescent="0.25">
      <c r="G38613" s="21"/>
      <c r="H38613" s="21"/>
      <c r="I38613" s="21"/>
      <c r="K38613" s="32">
        <v>27.925959628100291</v>
      </c>
      <c r="L38613" s="33">
        <v>37.752444803748524</v>
      </c>
    </row>
    <row r="38614" spans="7:12" x14ac:dyDescent="0.25">
      <c r="G38614" s="21"/>
      <c r="H38614" s="21"/>
      <c r="I38614" s="21"/>
      <c r="K38614" s="32">
        <v>3.9894228040143269</v>
      </c>
      <c r="L38614" s="33">
        <v>9.8298943611358496</v>
      </c>
    </row>
    <row r="38615" spans="7:12" x14ac:dyDescent="0.25">
      <c r="G38615" s="21"/>
      <c r="H38615" s="21"/>
      <c r="I38615" s="21"/>
      <c r="K38615" s="32">
        <v>3.9894228040143269</v>
      </c>
      <c r="L38615" s="33">
        <v>0</v>
      </c>
    </row>
    <row r="38616" spans="7:12" x14ac:dyDescent="0.25">
      <c r="G38616" s="21"/>
      <c r="H38616" s="21"/>
      <c r="I38616" s="21"/>
      <c r="K38616" s="32">
        <v>11.968268412042981</v>
      </c>
      <c r="L38616" s="33">
        <v>15.868372128846442</v>
      </c>
    </row>
    <row r="38617" spans="7:12" x14ac:dyDescent="0.25">
      <c r="G38617" s="21"/>
      <c r="H38617" s="21"/>
      <c r="I38617" s="21"/>
      <c r="K38617" s="32">
        <v>0</v>
      </c>
      <c r="L38617" s="33">
        <v>0</v>
      </c>
    </row>
    <row r="38618" spans="7:12" x14ac:dyDescent="0.25">
      <c r="G38618" s="21"/>
      <c r="H38618" s="21"/>
      <c r="I38618" s="21"/>
      <c r="K38618" s="32">
        <v>7.9788456080286538</v>
      </c>
      <c r="L38618" s="33">
        <v>0</v>
      </c>
    </row>
    <row r="38619" spans="7:12" x14ac:dyDescent="0.25">
      <c r="G38619" s="21"/>
      <c r="H38619" s="21"/>
      <c r="I38619" s="21"/>
      <c r="K38619" s="32">
        <v>11.968268412042981</v>
      </c>
      <c r="L38619" s="33">
        <v>26.171360434436295</v>
      </c>
    </row>
    <row r="38620" spans="7:12" x14ac:dyDescent="0.25">
      <c r="G38620" s="21"/>
      <c r="H38620" s="21"/>
      <c r="I38620" s="21"/>
      <c r="K38620" s="32">
        <v>0</v>
      </c>
      <c r="L38620" s="33">
        <v>0</v>
      </c>
    </row>
    <row r="38621" spans="7:12" x14ac:dyDescent="0.25">
      <c r="G38621" s="21"/>
      <c r="H38621" s="21"/>
      <c r="I38621" s="21"/>
      <c r="K38621" s="32">
        <v>7.9788456080286538</v>
      </c>
      <c r="L38621" s="33">
        <v>16.288387854982279</v>
      </c>
    </row>
    <row r="38622" spans="7:12" x14ac:dyDescent="0.25">
      <c r="G38622" s="21"/>
      <c r="H38622" s="21"/>
      <c r="I38622" s="21"/>
      <c r="K38622" s="32">
        <v>7.9788456080286538</v>
      </c>
      <c r="L38622" s="33">
        <v>4.8718500119856998</v>
      </c>
    </row>
    <row r="38623" spans="7:12" x14ac:dyDescent="0.25">
      <c r="G38623" s="21"/>
      <c r="H38623" s="21"/>
      <c r="I38623" s="21"/>
      <c r="K38623" s="32">
        <v>0</v>
      </c>
      <c r="L38623" s="33">
        <v>0</v>
      </c>
    </row>
    <row r="38624" spans="7:12" x14ac:dyDescent="0.25">
      <c r="G38624" s="21"/>
      <c r="H38624" s="21"/>
      <c r="I38624" s="21"/>
      <c r="K38624" s="32">
        <v>0</v>
      </c>
      <c r="L38624" s="33">
        <v>0</v>
      </c>
    </row>
    <row r="38625" spans="7:12" x14ac:dyDescent="0.25">
      <c r="G38625" s="21"/>
      <c r="H38625" s="21"/>
      <c r="I38625" s="21"/>
      <c r="K38625" s="32">
        <v>0</v>
      </c>
      <c r="L38625" s="33">
        <v>0</v>
      </c>
    </row>
    <row r="38626" spans="7:12" x14ac:dyDescent="0.25">
      <c r="G38626" s="21"/>
      <c r="H38626" s="21"/>
      <c r="I38626" s="21"/>
      <c r="K38626" s="32">
        <v>3.9894228040143269</v>
      </c>
      <c r="L38626" s="33">
        <v>0</v>
      </c>
    </row>
    <row r="38627" spans="7:12" x14ac:dyDescent="0.25">
      <c r="G38627" s="21"/>
      <c r="H38627" s="21"/>
      <c r="I38627" s="21"/>
      <c r="K38627" s="32">
        <v>0</v>
      </c>
      <c r="L38627" s="33">
        <v>0</v>
      </c>
    </row>
    <row r="38628" spans="7:12" x14ac:dyDescent="0.25">
      <c r="G38628" s="21"/>
      <c r="H38628" s="21"/>
      <c r="I38628" s="21"/>
      <c r="K38628" s="32">
        <v>15.957691216057308</v>
      </c>
      <c r="L38628" s="33">
        <v>5.1318722276001809</v>
      </c>
    </row>
    <row r="38629" spans="7:12" x14ac:dyDescent="0.25">
      <c r="G38629" s="21"/>
      <c r="H38629" s="21"/>
      <c r="I38629" s="21"/>
      <c r="K38629" s="32">
        <v>0</v>
      </c>
      <c r="L38629" s="33">
        <v>0</v>
      </c>
    </row>
    <row r="38630" spans="7:12" x14ac:dyDescent="0.25">
      <c r="G38630" s="21"/>
      <c r="H38630" s="21"/>
      <c r="I38630" s="21"/>
      <c r="K38630" s="32">
        <v>0</v>
      </c>
      <c r="L38630" s="33">
        <v>0</v>
      </c>
    </row>
    <row r="38631" spans="7:12" x14ac:dyDescent="0.25">
      <c r="G38631" s="21"/>
      <c r="H38631" s="21"/>
      <c r="I38631" s="21"/>
      <c r="K38631" s="32">
        <v>15.957691216057308</v>
      </c>
      <c r="L38631" s="33">
        <v>32.793542603345649</v>
      </c>
    </row>
    <row r="38632" spans="7:12" x14ac:dyDescent="0.25">
      <c r="G38632" s="21"/>
      <c r="H38632" s="21"/>
      <c r="I38632" s="21"/>
      <c r="K38632" s="32">
        <v>0</v>
      </c>
      <c r="L38632" s="33">
        <v>0</v>
      </c>
    </row>
    <row r="38633" spans="7:12" x14ac:dyDescent="0.25">
      <c r="G38633" s="21"/>
      <c r="H38633" s="21"/>
      <c r="I38633" s="21"/>
      <c r="K38633" s="32">
        <v>7.9788456080286538</v>
      </c>
      <c r="L38633" s="33">
        <v>5.6856124394689402</v>
      </c>
    </row>
    <row r="38634" spans="7:12" x14ac:dyDescent="0.25">
      <c r="G38634" s="21"/>
      <c r="H38634" s="21"/>
      <c r="I38634" s="21"/>
      <c r="K38634" s="32">
        <v>0</v>
      </c>
      <c r="L38634" s="33">
        <v>0</v>
      </c>
    </row>
    <row r="38635" spans="7:12" x14ac:dyDescent="0.25">
      <c r="G38635" s="21"/>
      <c r="H38635" s="21"/>
      <c r="I38635" s="21"/>
      <c r="K38635" s="32">
        <v>63.830764864229216</v>
      </c>
      <c r="L38635" s="33">
        <v>69.04591244330328</v>
      </c>
    </row>
    <row r="38636" spans="7:12" x14ac:dyDescent="0.25">
      <c r="G38636" s="21"/>
      <c r="H38636" s="21"/>
      <c r="I38636" s="21"/>
      <c r="K38636" s="32">
        <v>19.947114020071634</v>
      </c>
      <c r="L38636" s="33">
        <v>1.158681205561771</v>
      </c>
    </row>
    <row r="38637" spans="7:12" x14ac:dyDescent="0.25">
      <c r="G38637" s="21"/>
      <c r="H38637" s="21"/>
      <c r="I38637" s="21"/>
      <c r="K38637" s="32">
        <v>11.968268412042981</v>
      </c>
      <c r="L38637" s="33">
        <v>20.09210589986256</v>
      </c>
    </row>
    <row r="38638" spans="7:12" x14ac:dyDescent="0.25">
      <c r="G38638" s="21"/>
      <c r="H38638" s="21"/>
      <c r="I38638" s="21"/>
      <c r="K38638" s="32">
        <v>0</v>
      </c>
      <c r="L38638" s="33">
        <v>0</v>
      </c>
    </row>
    <row r="38639" spans="7:12" x14ac:dyDescent="0.25">
      <c r="G38639" s="21"/>
      <c r="H38639" s="21"/>
      <c r="I38639" s="21"/>
      <c r="K38639" s="32">
        <v>15.957691216057308</v>
      </c>
      <c r="L38639" s="33">
        <v>11.357109240706915</v>
      </c>
    </row>
    <row r="38640" spans="7:12" x14ac:dyDescent="0.25">
      <c r="G38640" s="21"/>
      <c r="H38640" s="21"/>
      <c r="I38640" s="21"/>
      <c r="K38640" s="32">
        <v>11.968268412042981</v>
      </c>
      <c r="L38640" s="33">
        <v>37.633572321318596</v>
      </c>
    </row>
    <row r="38641" spans="7:12" x14ac:dyDescent="0.25">
      <c r="G38641" s="21"/>
      <c r="H38641" s="21"/>
      <c r="I38641" s="21"/>
      <c r="K38641" s="32">
        <v>0</v>
      </c>
      <c r="L38641" s="33">
        <v>0</v>
      </c>
    </row>
    <row r="38642" spans="7:12" x14ac:dyDescent="0.25">
      <c r="G38642" s="21"/>
      <c r="H38642" s="21"/>
      <c r="I38642" s="21"/>
      <c r="K38642" s="32">
        <v>3.9894228040143269</v>
      </c>
      <c r="L38642" s="33">
        <v>0</v>
      </c>
    </row>
    <row r="38643" spans="7:12" x14ac:dyDescent="0.25">
      <c r="G38643" s="21"/>
      <c r="H38643" s="21"/>
      <c r="I38643" s="21"/>
      <c r="K38643" s="32">
        <v>3.9894228040143269</v>
      </c>
      <c r="L38643" s="33">
        <v>7.9535979571739501</v>
      </c>
    </row>
    <row r="38644" spans="7:12" x14ac:dyDescent="0.25">
      <c r="G38644" s="21"/>
      <c r="H38644" s="21"/>
      <c r="I38644" s="21"/>
      <c r="K38644" s="32">
        <v>3.9894228040143269</v>
      </c>
      <c r="L38644" s="33">
        <v>11.601276107638807</v>
      </c>
    </row>
    <row r="38645" spans="7:12" x14ac:dyDescent="0.25">
      <c r="G38645" s="21"/>
      <c r="H38645" s="21"/>
      <c r="I38645" s="21"/>
      <c r="K38645" s="32">
        <v>0</v>
      </c>
      <c r="L38645" s="33">
        <v>0</v>
      </c>
    </row>
    <row r="38646" spans="7:12" x14ac:dyDescent="0.25">
      <c r="G38646" s="21"/>
      <c r="H38646" s="21"/>
      <c r="I38646" s="21"/>
      <c r="K38646" s="32">
        <v>27.925959628100291</v>
      </c>
      <c r="L38646" s="33">
        <v>59.244585361678858</v>
      </c>
    </row>
    <row r="38647" spans="7:12" x14ac:dyDescent="0.25">
      <c r="G38647" s="21"/>
      <c r="H38647" s="21"/>
      <c r="I38647" s="21"/>
      <c r="K38647" s="32">
        <v>0</v>
      </c>
      <c r="L38647" s="33">
        <v>0</v>
      </c>
    </row>
    <row r="38648" spans="7:12" x14ac:dyDescent="0.25">
      <c r="G38648" s="21"/>
      <c r="H38648" s="21"/>
      <c r="I38648" s="21"/>
      <c r="K38648" s="32">
        <v>19.947114020071634</v>
      </c>
      <c r="L38648" s="33">
        <v>9.4726785719981486</v>
      </c>
    </row>
    <row r="38649" spans="7:12" x14ac:dyDescent="0.25">
      <c r="G38649" s="21"/>
      <c r="H38649" s="21"/>
      <c r="I38649" s="21"/>
      <c r="K38649" s="32">
        <v>11.968268412042981</v>
      </c>
      <c r="L38649" s="33">
        <v>14.817310878221271</v>
      </c>
    </row>
    <row r="38650" spans="7:12" x14ac:dyDescent="0.25">
      <c r="G38650" s="21"/>
      <c r="H38650" s="21"/>
      <c r="I38650" s="21"/>
      <c r="K38650" s="32">
        <v>0</v>
      </c>
      <c r="L38650" s="33">
        <v>0</v>
      </c>
    </row>
    <row r="38651" spans="7:12" x14ac:dyDescent="0.25">
      <c r="G38651" s="21"/>
      <c r="H38651" s="21"/>
      <c r="I38651" s="21"/>
      <c r="K38651" s="32">
        <v>0</v>
      </c>
      <c r="L38651" s="33">
        <v>0</v>
      </c>
    </row>
    <row r="38652" spans="7:12" x14ac:dyDescent="0.25">
      <c r="G38652" s="21"/>
      <c r="H38652" s="21"/>
      <c r="I38652" s="21"/>
      <c r="K38652" s="32">
        <v>3.9894228040143269</v>
      </c>
      <c r="L38652" s="33">
        <v>0</v>
      </c>
    </row>
    <row r="38653" spans="7:12" x14ac:dyDescent="0.25">
      <c r="G38653" s="21"/>
      <c r="H38653" s="21"/>
      <c r="I38653" s="21"/>
      <c r="K38653" s="32">
        <v>7.9788456080286538</v>
      </c>
      <c r="L38653" s="33">
        <v>1.7434427031439426</v>
      </c>
    </row>
    <row r="38654" spans="7:12" x14ac:dyDescent="0.25">
      <c r="G38654" s="21"/>
      <c r="H38654" s="21"/>
      <c r="I38654" s="21"/>
      <c r="K38654" s="32">
        <v>7.9788456080286538</v>
      </c>
      <c r="L38654" s="33">
        <v>0</v>
      </c>
    </row>
    <row r="38655" spans="7:12" x14ac:dyDescent="0.25">
      <c r="G38655" s="21"/>
      <c r="H38655" s="21"/>
      <c r="I38655" s="21"/>
      <c r="K38655" s="32">
        <v>7.9788456080286538</v>
      </c>
      <c r="L38655" s="33">
        <v>0</v>
      </c>
    </row>
    <row r="38656" spans="7:12" x14ac:dyDescent="0.25">
      <c r="G38656" s="21"/>
      <c r="H38656" s="21"/>
      <c r="I38656" s="21"/>
      <c r="K38656" s="32">
        <v>75.799033276272198</v>
      </c>
      <c r="L38656" s="33">
        <v>57.267294052033378</v>
      </c>
    </row>
    <row r="38657" spans="7:12" x14ac:dyDescent="0.25">
      <c r="G38657" s="21"/>
      <c r="H38657" s="21"/>
      <c r="I38657" s="21"/>
      <c r="K38657" s="32">
        <v>7.9788456080286538</v>
      </c>
      <c r="L38657" s="33">
        <v>0</v>
      </c>
    </row>
    <row r="38658" spans="7:12" x14ac:dyDescent="0.25">
      <c r="G38658" s="21"/>
      <c r="H38658" s="21"/>
      <c r="I38658" s="21"/>
      <c r="K38658" s="32">
        <v>23.936536824085962</v>
      </c>
      <c r="L38658" s="33">
        <v>9.2604526668042251</v>
      </c>
    </row>
    <row r="38659" spans="7:12" x14ac:dyDescent="0.25">
      <c r="G38659" s="21"/>
      <c r="H38659" s="21"/>
      <c r="I38659" s="21"/>
      <c r="K38659" s="32">
        <v>0</v>
      </c>
      <c r="L38659" s="33">
        <v>0</v>
      </c>
    </row>
    <row r="38660" spans="7:12" x14ac:dyDescent="0.25">
      <c r="G38660" s="21"/>
      <c r="H38660" s="21"/>
      <c r="I38660" s="21"/>
      <c r="K38660" s="32">
        <v>0</v>
      </c>
      <c r="L38660" s="33">
        <v>0</v>
      </c>
    </row>
    <row r="38661" spans="7:12" x14ac:dyDescent="0.25">
      <c r="G38661" s="21"/>
      <c r="H38661" s="21"/>
      <c r="I38661" s="21"/>
      <c r="K38661" s="32">
        <v>27.925959628100291</v>
      </c>
      <c r="L38661" s="33">
        <v>33.319704738531684</v>
      </c>
    </row>
    <row r="38662" spans="7:12" x14ac:dyDescent="0.25">
      <c r="G38662" s="21"/>
      <c r="H38662" s="21"/>
      <c r="I38662" s="21"/>
      <c r="K38662" s="32">
        <v>7.9788456080286538</v>
      </c>
      <c r="L38662" s="33">
        <v>14.499736148619121</v>
      </c>
    </row>
    <row r="38663" spans="7:12" x14ac:dyDescent="0.25">
      <c r="G38663" s="21"/>
      <c r="H38663" s="21"/>
      <c r="I38663" s="21"/>
      <c r="K38663" s="32">
        <v>11.968268412042981</v>
      </c>
      <c r="L38663" s="33">
        <v>10.640982454951676</v>
      </c>
    </row>
    <row r="38664" spans="7:12" x14ac:dyDescent="0.25">
      <c r="G38664" s="21"/>
      <c r="H38664" s="21"/>
      <c r="I38664" s="21"/>
      <c r="K38664" s="32">
        <v>7.9788456080286538</v>
      </c>
      <c r="L38664" s="33">
        <v>0</v>
      </c>
    </row>
    <row r="38665" spans="7:12" x14ac:dyDescent="0.25">
      <c r="G38665" s="21"/>
      <c r="H38665" s="21"/>
      <c r="I38665" s="21"/>
      <c r="K38665" s="32">
        <v>0</v>
      </c>
      <c r="L38665" s="33">
        <v>0</v>
      </c>
    </row>
    <row r="38666" spans="7:12" x14ac:dyDescent="0.25">
      <c r="G38666" s="21"/>
      <c r="H38666" s="21"/>
      <c r="I38666" s="21"/>
      <c r="K38666" s="32">
        <v>7.9788456080286538</v>
      </c>
      <c r="L38666" s="33">
        <v>0</v>
      </c>
    </row>
    <row r="38667" spans="7:12" x14ac:dyDescent="0.25">
      <c r="G38667" s="21"/>
      <c r="H38667" s="21"/>
      <c r="I38667" s="21"/>
      <c r="K38667" s="32">
        <v>3.9894228040143269</v>
      </c>
      <c r="L38667" s="33">
        <v>0</v>
      </c>
    </row>
    <row r="38668" spans="7:12" x14ac:dyDescent="0.25">
      <c r="G38668" s="21"/>
      <c r="H38668" s="21"/>
      <c r="I38668" s="21"/>
      <c r="K38668" s="32">
        <v>0</v>
      </c>
      <c r="L38668" s="33">
        <v>0</v>
      </c>
    </row>
    <row r="38669" spans="7:12" x14ac:dyDescent="0.25">
      <c r="G38669" s="21"/>
      <c r="H38669" s="21"/>
      <c r="I38669" s="21"/>
      <c r="K38669" s="32">
        <v>0</v>
      </c>
      <c r="L38669" s="33">
        <v>0</v>
      </c>
    </row>
    <row r="38670" spans="7:12" x14ac:dyDescent="0.25">
      <c r="G38670" s="21"/>
      <c r="H38670" s="21"/>
      <c r="I38670" s="21"/>
      <c r="K38670" s="32">
        <v>11.968268412042981</v>
      </c>
      <c r="L38670" s="33">
        <v>21.92428424453869</v>
      </c>
    </row>
    <row r="38671" spans="7:12" x14ac:dyDescent="0.25">
      <c r="G38671" s="21"/>
      <c r="H38671" s="21"/>
      <c r="I38671" s="21"/>
      <c r="K38671" s="32">
        <v>39.894228040143268</v>
      </c>
      <c r="L38671" s="33">
        <v>9.2899760522242918</v>
      </c>
    </row>
    <row r="38672" spans="7:12" x14ac:dyDescent="0.25">
      <c r="G38672" s="21"/>
      <c r="H38672" s="21"/>
      <c r="I38672" s="21"/>
      <c r="K38672" s="32">
        <v>7.9788456080286538</v>
      </c>
      <c r="L38672" s="33">
        <v>7.9530643125736304</v>
      </c>
    </row>
    <row r="38673" spans="7:12" x14ac:dyDescent="0.25">
      <c r="G38673" s="21"/>
      <c r="H38673" s="21"/>
      <c r="I38673" s="21"/>
      <c r="K38673" s="32">
        <v>15.957691216057308</v>
      </c>
      <c r="L38673" s="33">
        <v>41.867681716730196</v>
      </c>
    </row>
    <row r="38674" spans="7:12" x14ac:dyDescent="0.25">
      <c r="G38674" s="21"/>
      <c r="H38674" s="21"/>
      <c r="I38674" s="21"/>
      <c r="K38674" s="32">
        <v>7.9788456080286538</v>
      </c>
      <c r="L38674" s="33">
        <v>0</v>
      </c>
    </row>
    <row r="38675" spans="7:12" x14ac:dyDescent="0.25">
      <c r="G38675" s="21"/>
      <c r="H38675" s="21"/>
      <c r="I38675" s="21"/>
      <c r="K38675" s="32">
        <v>7.9788456080286538</v>
      </c>
      <c r="L38675" s="33">
        <v>9.6271609599986512</v>
      </c>
    </row>
    <row r="38676" spans="7:12" x14ac:dyDescent="0.25">
      <c r="G38676" s="21"/>
      <c r="H38676" s="21"/>
      <c r="I38676" s="21"/>
      <c r="K38676" s="32">
        <v>7.9788456080286538</v>
      </c>
      <c r="L38676" s="33">
        <v>4.4567084888680011</v>
      </c>
    </row>
    <row r="38677" spans="7:12" x14ac:dyDescent="0.25">
      <c r="G38677" s="21"/>
      <c r="H38677" s="21"/>
      <c r="I38677" s="21"/>
      <c r="K38677" s="32">
        <v>0</v>
      </c>
      <c r="L38677" s="33">
        <v>0</v>
      </c>
    </row>
    <row r="38678" spans="7:12" x14ac:dyDescent="0.25">
      <c r="G38678" s="21"/>
      <c r="H38678" s="21"/>
      <c r="I38678" s="21"/>
      <c r="K38678" s="32">
        <v>0</v>
      </c>
      <c r="L38678" s="33">
        <v>0</v>
      </c>
    </row>
    <row r="38679" spans="7:12" x14ac:dyDescent="0.25">
      <c r="G38679" s="21"/>
      <c r="H38679" s="21"/>
      <c r="I38679" s="21"/>
      <c r="K38679" s="32">
        <v>11.968268412042981</v>
      </c>
      <c r="L38679" s="33">
        <v>12.096837017552884</v>
      </c>
    </row>
    <row r="38680" spans="7:12" x14ac:dyDescent="0.25">
      <c r="G38680" s="21"/>
      <c r="H38680" s="21"/>
      <c r="I38680" s="21"/>
      <c r="K38680" s="32">
        <v>0</v>
      </c>
      <c r="L38680" s="33">
        <v>0</v>
      </c>
    </row>
    <row r="38681" spans="7:12" x14ac:dyDescent="0.25">
      <c r="G38681" s="21"/>
      <c r="H38681" s="21"/>
      <c r="I38681" s="21"/>
      <c r="K38681" s="32">
        <v>0</v>
      </c>
      <c r="L38681" s="33">
        <v>0</v>
      </c>
    </row>
    <row r="38682" spans="7:12" x14ac:dyDescent="0.25">
      <c r="G38682" s="21"/>
      <c r="H38682" s="21"/>
      <c r="I38682" s="21"/>
      <c r="K38682" s="32">
        <v>19.947114020071634</v>
      </c>
      <c r="L38682" s="33">
        <v>9.8540859885880998</v>
      </c>
    </row>
    <row r="38683" spans="7:12" x14ac:dyDescent="0.25">
      <c r="G38683" s="21"/>
      <c r="H38683" s="21"/>
      <c r="I38683" s="21"/>
      <c r="K38683" s="32">
        <v>3.9894228040143269</v>
      </c>
      <c r="L38683" s="33">
        <v>15.170145016425003</v>
      </c>
    </row>
    <row r="38684" spans="7:12" x14ac:dyDescent="0.25">
      <c r="G38684" s="21"/>
      <c r="H38684" s="21"/>
      <c r="I38684" s="21"/>
      <c r="K38684" s="32">
        <v>0</v>
      </c>
      <c r="L38684" s="33">
        <v>0</v>
      </c>
    </row>
    <row r="38685" spans="7:12" x14ac:dyDescent="0.25">
      <c r="G38685" s="21"/>
      <c r="H38685" s="21"/>
      <c r="I38685" s="21"/>
      <c r="K38685" s="32">
        <v>19.947114020071634</v>
      </c>
      <c r="L38685" s="33">
        <v>21.998373449241733</v>
      </c>
    </row>
    <row r="38686" spans="7:12" x14ac:dyDescent="0.25">
      <c r="G38686" s="21"/>
      <c r="H38686" s="21"/>
      <c r="I38686" s="21"/>
      <c r="K38686" s="32">
        <v>3.9894228040143269</v>
      </c>
      <c r="L38686" s="33">
        <v>0</v>
      </c>
    </row>
    <row r="38687" spans="7:12" x14ac:dyDescent="0.25">
      <c r="G38687" s="21"/>
      <c r="H38687" s="21"/>
      <c r="I38687" s="21"/>
      <c r="K38687" s="32">
        <v>0</v>
      </c>
      <c r="L38687" s="33">
        <v>0</v>
      </c>
    </row>
    <row r="38688" spans="7:12" x14ac:dyDescent="0.25">
      <c r="G38688" s="21"/>
      <c r="H38688" s="21"/>
      <c r="I38688" s="21"/>
      <c r="K38688" s="32">
        <v>0</v>
      </c>
      <c r="L38688" s="33">
        <v>0</v>
      </c>
    </row>
    <row r="38689" spans="7:12" x14ac:dyDescent="0.25">
      <c r="G38689" s="21"/>
      <c r="H38689" s="21"/>
      <c r="I38689" s="21"/>
      <c r="K38689" s="32">
        <v>0</v>
      </c>
      <c r="L38689" s="33">
        <v>0</v>
      </c>
    </row>
    <row r="38690" spans="7:12" x14ac:dyDescent="0.25">
      <c r="G38690" s="21"/>
      <c r="H38690" s="21"/>
      <c r="I38690" s="21"/>
      <c r="K38690" s="32">
        <v>0</v>
      </c>
      <c r="L38690" s="33">
        <v>0</v>
      </c>
    </row>
    <row r="38691" spans="7:12" x14ac:dyDescent="0.25">
      <c r="G38691" s="21"/>
      <c r="H38691" s="21"/>
      <c r="I38691" s="21"/>
      <c r="K38691" s="32">
        <v>0</v>
      </c>
      <c r="L38691" s="33">
        <v>0</v>
      </c>
    </row>
    <row r="38692" spans="7:12" x14ac:dyDescent="0.25">
      <c r="G38692" s="21"/>
      <c r="H38692" s="21"/>
      <c r="I38692" s="21"/>
      <c r="K38692" s="32">
        <v>47.873073648171918</v>
      </c>
      <c r="L38692" s="33">
        <v>52.380469839534072</v>
      </c>
    </row>
    <row r="38693" spans="7:12" x14ac:dyDescent="0.25">
      <c r="G38693" s="21"/>
      <c r="H38693" s="21"/>
      <c r="I38693" s="21"/>
      <c r="K38693" s="32">
        <v>0</v>
      </c>
      <c r="L38693" s="33">
        <v>0</v>
      </c>
    </row>
    <row r="38694" spans="7:12" x14ac:dyDescent="0.25">
      <c r="G38694" s="21"/>
      <c r="H38694" s="21"/>
      <c r="I38694" s="21"/>
      <c r="K38694" s="32">
        <v>3.9894228040143269</v>
      </c>
      <c r="L38694" s="33">
        <v>0.19079034357242836</v>
      </c>
    </row>
    <row r="38695" spans="7:12" x14ac:dyDescent="0.25">
      <c r="G38695" s="21"/>
      <c r="H38695" s="21"/>
      <c r="I38695" s="21"/>
      <c r="K38695" s="32">
        <v>15.957691216057308</v>
      </c>
      <c r="L38695" s="33">
        <v>10.314342654061862</v>
      </c>
    </row>
    <row r="38696" spans="7:12" x14ac:dyDescent="0.25">
      <c r="G38696" s="21"/>
      <c r="H38696" s="21"/>
      <c r="I38696" s="21"/>
      <c r="K38696" s="32">
        <v>0</v>
      </c>
      <c r="L38696" s="33">
        <v>0</v>
      </c>
    </row>
    <row r="38697" spans="7:12" x14ac:dyDescent="0.25">
      <c r="G38697" s="21"/>
      <c r="H38697" s="21"/>
      <c r="I38697" s="21"/>
      <c r="K38697" s="32">
        <v>11.968268412042981</v>
      </c>
      <c r="L38697" s="33">
        <v>29.56060985648929</v>
      </c>
    </row>
    <row r="38698" spans="7:12" x14ac:dyDescent="0.25">
      <c r="G38698" s="21"/>
      <c r="H38698" s="21"/>
      <c r="I38698" s="21"/>
      <c r="K38698" s="32">
        <v>0</v>
      </c>
      <c r="L38698" s="33">
        <v>0</v>
      </c>
    </row>
    <row r="38699" spans="7:12" x14ac:dyDescent="0.25">
      <c r="G38699" s="21"/>
      <c r="H38699" s="21"/>
      <c r="I38699" s="21"/>
      <c r="K38699" s="32">
        <v>7.9788456080286538</v>
      </c>
      <c r="L38699" s="33">
        <v>13.876644785636742</v>
      </c>
    </row>
    <row r="38700" spans="7:12" x14ac:dyDescent="0.25">
      <c r="G38700" s="21"/>
      <c r="H38700" s="21"/>
      <c r="I38700" s="21"/>
      <c r="K38700" s="32">
        <v>0</v>
      </c>
      <c r="L38700" s="33">
        <v>0</v>
      </c>
    </row>
    <row r="38701" spans="7:12" x14ac:dyDescent="0.25">
      <c r="G38701" s="21"/>
      <c r="H38701" s="21"/>
      <c r="I38701" s="21"/>
      <c r="K38701" s="32">
        <v>11.968268412042981</v>
      </c>
      <c r="L38701" s="33">
        <v>36.715096472767804</v>
      </c>
    </row>
    <row r="38702" spans="7:12" x14ac:dyDescent="0.25">
      <c r="G38702" s="21"/>
      <c r="H38702" s="21"/>
      <c r="I38702" s="21"/>
      <c r="K38702" s="32">
        <v>7.9788456080286538</v>
      </c>
      <c r="L38702" s="33">
        <v>1.1422291834727483</v>
      </c>
    </row>
    <row r="38703" spans="7:12" x14ac:dyDescent="0.25">
      <c r="G38703" s="21"/>
      <c r="H38703" s="21"/>
      <c r="I38703" s="21"/>
      <c r="K38703" s="32">
        <v>0</v>
      </c>
      <c r="L38703" s="33">
        <v>0</v>
      </c>
    </row>
    <row r="38704" spans="7:12" x14ac:dyDescent="0.25">
      <c r="G38704" s="21"/>
      <c r="H38704" s="21"/>
      <c r="I38704" s="21"/>
      <c r="K38704" s="32">
        <v>0</v>
      </c>
      <c r="L38704" s="33">
        <v>0</v>
      </c>
    </row>
    <row r="38705" spans="7:12" x14ac:dyDescent="0.25">
      <c r="G38705" s="21"/>
      <c r="H38705" s="21"/>
      <c r="I38705" s="21"/>
      <c r="K38705" s="32">
        <v>0</v>
      </c>
      <c r="L38705" s="33">
        <v>0</v>
      </c>
    </row>
    <row r="38706" spans="7:12" x14ac:dyDescent="0.25">
      <c r="G38706" s="21"/>
      <c r="H38706" s="21"/>
      <c r="I38706" s="21"/>
      <c r="K38706" s="32">
        <v>0</v>
      </c>
      <c r="L38706" s="33">
        <v>0</v>
      </c>
    </row>
    <row r="38707" spans="7:12" x14ac:dyDescent="0.25">
      <c r="G38707" s="21"/>
      <c r="H38707" s="21"/>
      <c r="I38707" s="21"/>
      <c r="K38707" s="32">
        <v>15.957691216057308</v>
      </c>
      <c r="L38707" s="33">
        <v>34.794492918043851</v>
      </c>
    </row>
    <row r="38708" spans="7:12" x14ac:dyDescent="0.25">
      <c r="G38708" s="21"/>
      <c r="H38708" s="21"/>
      <c r="I38708" s="21"/>
      <c r="K38708" s="32">
        <v>3.9894228040143269</v>
      </c>
      <c r="L38708" s="33">
        <v>0.46371162179826897</v>
      </c>
    </row>
    <row r="38709" spans="7:12" x14ac:dyDescent="0.25">
      <c r="G38709" s="21"/>
      <c r="H38709" s="21"/>
      <c r="I38709" s="21"/>
      <c r="K38709" s="32">
        <v>11.968268412042981</v>
      </c>
      <c r="L38709" s="33">
        <v>2.1690772739723103</v>
      </c>
    </row>
    <row r="38710" spans="7:12" x14ac:dyDescent="0.25">
      <c r="G38710" s="21"/>
      <c r="H38710" s="21"/>
      <c r="I38710" s="21"/>
      <c r="K38710" s="32">
        <v>3.9894228040143269</v>
      </c>
      <c r="L38710" s="33">
        <v>0</v>
      </c>
    </row>
    <row r="38711" spans="7:12" x14ac:dyDescent="0.25">
      <c r="G38711" s="21"/>
      <c r="H38711" s="21"/>
      <c r="I38711" s="21"/>
      <c r="K38711" s="32">
        <v>3.9894228040143269</v>
      </c>
      <c r="L38711" s="33">
        <v>0</v>
      </c>
    </row>
    <row r="38712" spans="7:12" x14ac:dyDescent="0.25">
      <c r="G38712" s="21"/>
      <c r="H38712" s="21"/>
      <c r="I38712" s="21"/>
      <c r="K38712" s="32">
        <v>3.9894228040143269</v>
      </c>
      <c r="L38712" s="33">
        <v>0</v>
      </c>
    </row>
    <row r="38713" spans="7:12" x14ac:dyDescent="0.25">
      <c r="G38713" s="21"/>
      <c r="H38713" s="21"/>
      <c r="I38713" s="21"/>
      <c r="K38713" s="32">
        <v>0</v>
      </c>
      <c r="L38713" s="33">
        <v>0</v>
      </c>
    </row>
    <row r="38714" spans="7:12" x14ac:dyDescent="0.25">
      <c r="G38714" s="21"/>
      <c r="H38714" s="21"/>
      <c r="I38714" s="21"/>
      <c r="K38714" s="32">
        <v>7.9788456080286538</v>
      </c>
      <c r="L38714" s="33">
        <v>2.7946746336438353</v>
      </c>
    </row>
    <row r="38715" spans="7:12" x14ac:dyDescent="0.25">
      <c r="G38715" s="21"/>
      <c r="H38715" s="21"/>
      <c r="I38715" s="21"/>
      <c r="K38715" s="32">
        <v>3.9894228040143269</v>
      </c>
      <c r="L38715" s="33">
        <v>0</v>
      </c>
    </row>
    <row r="38716" spans="7:12" x14ac:dyDescent="0.25">
      <c r="G38716" s="21"/>
      <c r="H38716" s="21"/>
      <c r="I38716" s="21"/>
      <c r="K38716" s="32">
        <v>3.9894228040143269</v>
      </c>
      <c r="L38716" s="33">
        <v>0</v>
      </c>
    </row>
    <row r="38717" spans="7:12" x14ac:dyDescent="0.25">
      <c r="G38717" s="21"/>
      <c r="H38717" s="21"/>
      <c r="I38717" s="21"/>
      <c r="K38717" s="32">
        <v>0</v>
      </c>
      <c r="L38717" s="33">
        <v>0</v>
      </c>
    </row>
    <row r="38718" spans="7:12" x14ac:dyDescent="0.25">
      <c r="G38718" s="21"/>
      <c r="H38718" s="21"/>
      <c r="I38718" s="21"/>
      <c r="K38718" s="32">
        <v>51.862496452186242</v>
      </c>
      <c r="L38718" s="33">
        <v>87.741996214787122</v>
      </c>
    </row>
    <row r="38719" spans="7:12" x14ac:dyDescent="0.25">
      <c r="G38719" s="21"/>
      <c r="H38719" s="21"/>
      <c r="I38719" s="21"/>
      <c r="K38719" s="32">
        <v>15.957691216057308</v>
      </c>
      <c r="L38719" s="33">
        <v>11.922676579042371</v>
      </c>
    </row>
    <row r="38720" spans="7:12" x14ac:dyDescent="0.25">
      <c r="G38720" s="21"/>
      <c r="H38720" s="21"/>
      <c r="I38720" s="21"/>
      <c r="K38720" s="32">
        <v>3.9894228040143269</v>
      </c>
      <c r="L38720" s="33">
        <v>0</v>
      </c>
    </row>
    <row r="38721" spans="7:12" x14ac:dyDescent="0.25">
      <c r="G38721" s="21"/>
      <c r="H38721" s="21"/>
      <c r="I38721" s="21"/>
      <c r="K38721" s="32">
        <v>7.9788456080286538</v>
      </c>
      <c r="L38721" s="33">
        <v>29.415048354284131</v>
      </c>
    </row>
    <row r="38722" spans="7:12" x14ac:dyDescent="0.25">
      <c r="G38722" s="21"/>
      <c r="H38722" s="21"/>
      <c r="I38722" s="21"/>
      <c r="K38722" s="32">
        <v>7.9788456080286538</v>
      </c>
      <c r="L38722" s="33">
        <v>1.9176569487250117</v>
      </c>
    </row>
    <row r="38723" spans="7:12" x14ac:dyDescent="0.25">
      <c r="G38723" s="21"/>
      <c r="H38723" s="21"/>
      <c r="I38723" s="21"/>
      <c r="K38723" s="32">
        <v>3.9894228040143269</v>
      </c>
      <c r="L38723" s="33">
        <v>0</v>
      </c>
    </row>
    <row r="38724" spans="7:12" x14ac:dyDescent="0.25">
      <c r="G38724" s="21"/>
      <c r="H38724" s="21"/>
      <c r="I38724" s="21"/>
      <c r="K38724" s="32">
        <v>27.925959628100291</v>
      </c>
      <c r="L38724" s="33">
        <v>12.279601202607694</v>
      </c>
    </row>
    <row r="38725" spans="7:12" x14ac:dyDescent="0.25">
      <c r="G38725" s="21"/>
      <c r="H38725" s="21"/>
      <c r="I38725" s="21"/>
      <c r="K38725" s="32">
        <v>3.9894228040143269</v>
      </c>
      <c r="L38725" s="33">
        <v>0</v>
      </c>
    </row>
    <row r="38726" spans="7:12" x14ac:dyDescent="0.25">
      <c r="G38726" s="21"/>
      <c r="H38726" s="21"/>
      <c r="I38726" s="21"/>
      <c r="K38726" s="32">
        <v>0</v>
      </c>
      <c r="L38726" s="33">
        <v>0</v>
      </c>
    </row>
    <row r="38727" spans="7:12" x14ac:dyDescent="0.25">
      <c r="G38727" s="21"/>
      <c r="H38727" s="21"/>
      <c r="I38727" s="21"/>
      <c r="K38727" s="32">
        <v>7.9788456080286538</v>
      </c>
      <c r="L38727" s="33">
        <v>7.8048026143345854</v>
      </c>
    </row>
    <row r="38728" spans="7:12" x14ac:dyDescent="0.25">
      <c r="G38728" s="21"/>
      <c r="H38728" s="21"/>
      <c r="I38728" s="21"/>
      <c r="K38728" s="32">
        <v>3.9894228040143269</v>
      </c>
      <c r="L38728" s="33">
        <v>0</v>
      </c>
    </row>
    <row r="38729" spans="7:12" x14ac:dyDescent="0.25">
      <c r="G38729" s="21"/>
      <c r="H38729" s="21"/>
      <c r="I38729" s="21"/>
      <c r="K38729" s="32">
        <v>0</v>
      </c>
      <c r="L38729" s="33">
        <v>0</v>
      </c>
    </row>
    <row r="38730" spans="7:12" x14ac:dyDescent="0.25">
      <c r="G38730" s="21"/>
      <c r="H38730" s="21"/>
      <c r="I38730" s="21"/>
      <c r="K38730" s="32">
        <v>3.9894228040143269</v>
      </c>
      <c r="L38730" s="33">
        <v>0</v>
      </c>
    </row>
    <row r="38731" spans="7:12" x14ac:dyDescent="0.25">
      <c r="G38731" s="21"/>
      <c r="H38731" s="21"/>
      <c r="I38731" s="21"/>
      <c r="K38731" s="32">
        <v>0</v>
      </c>
      <c r="L38731" s="33">
        <v>0</v>
      </c>
    </row>
    <row r="38732" spans="7:12" x14ac:dyDescent="0.25">
      <c r="G38732" s="21"/>
      <c r="H38732" s="21"/>
      <c r="I38732" s="21"/>
      <c r="K38732" s="32">
        <v>43.883650844157593</v>
      </c>
      <c r="L38732" s="33">
        <v>82.090064296048709</v>
      </c>
    </row>
    <row r="38733" spans="7:12" x14ac:dyDescent="0.25">
      <c r="G38733" s="21"/>
      <c r="H38733" s="21"/>
      <c r="I38733" s="21"/>
      <c r="K38733" s="32">
        <v>0</v>
      </c>
      <c r="L38733" s="33">
        <v>0</v>
      </c>
    </row>
    <row r="38734" spans="7:12" x14ac:dyDescent="0.25">
      <c r="G38734" s="21"/>
      <c r="H38734" s="21"/>
      <c r="I38734" s="21"/>
      <c r="K38734" s="32">
        <v>35.904805236128944</v>
      </c>
      <c r="L38734" s="33">
        <v>22.19190115844243</v>
      </c>
    </row>
    <row r="38735" spans="7:12" x14ac:dyDescent="0.25">
      <c r="G38735" s="21"/>
      <c r="H38735" s="21"/>
      <c r="I38735" s="21"/>
      <c r="K38735" s="32">
        <v>0</v>
      </c>
      <c r="L38735" s="33">
        <v>0</v>
      </c>
    </row>
    <row r="38736" spans="7:12" x14ac:dyDescent="0.25">
      <c r="G38736" s="21"/>
      <c r="H38736" s="21"/>
      <c r="I38736" s="21"/>
      <c r="K38736" s="32">
        <v>15.957691216057308</v>
      </c>
      <c r="L38736" s="33">
        <v>24.875075751848996</v>
      </c>
    </row>
    <row r="38737" spans="7:12" x14ac:dyDescent="0.25">
      <c r="G38737" s="21"/>
      <c r="H38737" s="21"/>
      <c r="I38737" s="21"/>
      <c r="K38737" s="32">
        <v>0</v>
      </c>
      <c r="L38737" s="33">
        <v>0</v>
      </c>
    </row>
    <row r="38738" spans="7:12" x14ac:dyDescent="0.25">
      <c r="G38738" s="21"/>
      <c r="H38738" s="21"/>
      <c r="I38738" s="21"/>
      <c r="K38738" s="32">
        <v>3.9894228040143269</v>
      </c>
      <c r="L38738" s="33">
        <v>0</v>
      </c>
    </row>
    <row r="38739" spans="7:12" x14ac:dyDescent="0.25">
      <c r="G38739" s="21"/>
      <c r="H38739" s="21"/>
      <c r="I38739" s="21"/>
      <c r="K38739" s="32">
        <v>7.9788456080286538</v>
      </c>
      <c r="L38739" s="33">
        <v>12.57362242236734</v>
      </c>
    </row>
    <row r="38740" spans="7:12" x14ac:dyDescent="0.25">
      <c r="G38740" s="21"/>
      <c r="H38740" s="21"/>
      <c r="I38740" s="21"/>
      <c r="K38740" s="32">
        <v>0</v>
      </c>
      <c r="L38740" s="33">
        <v>0</v>
      </c>
    </row>
    <row r="38741" spans="7:12" x14ac:dyDescent="0.25">
      <c r="G38741" s="21"/>
      <c r="H38741" s="21"/>
      <c r="I38741" s="21"/>
      <c r="K38741" s="32">
        <v>11.968268412042981</v>
      </c>
      <c r="L38741" s="33">
        <v>4.0384189466842573</v>
      </c>
    </row>
    <row r="38742" spans="7:12" x14ac:dyDescent="0.25">
      <c r="G38742" s="21"/>
      <c r="H38742" s="21"/>
      <c r="I38742" s="21"/>
      <c r="K38742" s="32">
        <v>0</v>
      </c>
      <c r="L38742" s="33">
        <v>0</v>
      </c>
    </row>
    <row r="38743" spans="7:12" x14ac:dyDescent="0.25">
      <c r="G38743" s="21"/>
      <c r="H38743" s="21"/>
      <c r="I38743" s="21"/>
      <c r="K38743" s="32">
        <v>3.9894228040143269</v>
      </c>
      <c r="L38743" s="33">
        <v>23.494029944877227</v>
      </c>
    </row>
    <row r="38744" spans="7:12" x14ac:dyDescent="0.25">
      <c r="G38744" s="21"/>
      <c r="H38744" s="21"/>
      <c r="I38744" s="21"/>
      <c r="K38744" s="32">
        <v>0</v>
      </c>
      <c r="L38744" s="33">
        <v>0</v>
      </c>
    </row>
    <row r="38745" spans="7:12" x14ac:dyDescent="0.25">
      <c r="G38745" s="21"/>
      <c r="H38745" s="21"/>
      <c r="I38745" s="21"/>
      <c r="K38745" s="32">
        <v>3.9894228040143269</v>
      </c>
      <c r="L38745" s="33">
        <v>0</v>
      </c>
    </row>
    <row r="38746" spans="7:12" x14ac:dyDescent="0.25">
      <c r="G38746" s="21"/>
      <c r="H38746" s="21"/>
      <c r="I38746" s="21"/>
      <c r="K38746" s="32">
        <v>0</v>
      </c>
      <c r="L38746" s="33">
        <v>0</v>
      </c>
    </row>
    <row r="38747" spans="7:12" x14ac:dyDescent="0.25">
      <c r="G38747" s="21"/>
      <c r="H38747" s="21"/>
      <c r="I38747" s="21"/>
      <c r="K38747" s="32">
        <v>11.968268412042981</v>
      </c>
      <c r="L38747" s="33">
        <v>9.3723071140492671</v>
      </c>
    </row>
    <row r="38748" spans="7:12" x14ac:dyDescent="0.25">
      <c r="G38748" s="21"/>
      <c r="H38748" s="21"/>
      <c r="I38748" s="21"/>
      <c r="K38748" s="32">
        <v>0</v>
      </c>
      <c r="L38748" s="33">
        <v>0</v>
      </c>
    </row>
    <row r="38749" spans="7:12" x14ac:dyDescent="0.25">
      <c r="G38749" s="21"/>
      <c r="H38749" s="21"/>
      <c r="I38749" s="21"/>
      <c r="K38749" s="32">
        <v>3.9894228040143269</v>
      </c>
      <c r="L38749" s="33">
        <v>10.57409638332712</v>
      </c>
    </row>
    <row r="38750" spans="7:12" x14ac:dyDescent="0.25">
      <c r="G38750" s="21"/>
      <c r="H38750" s="21"/>
      <c r="I38750" s="21"/>
      <c r="K38750" s="32">
        <v>0</v>
      </c>
      <c r="L38750" s="33">
        <v>0</v>
      </c>
    </row>
    <row r="38751" spans="7:12" x14ac:dyDescent="0.25">
      <c r="G38751" s="21"/>
      <c r="H38751" s="21"/>
      <c r="I38751" s="21"/>
      <c r="K38751" s="32">
        <v>7.9788456080286538</v>
      </c>
      <c r="L38751" s="33">
        <v>12.20385399893466</v>
      </c>
    </row>
    <row r="38752" spans="7:12" x14ac:dyDescent="0.25">
      <c r="G38752" s="21"/>
      <c r="H38752" s="21"/>
      <c r="I38752" s="21"/>
      <c r="K38752" s="32">
        <v>0</v>
      </c>
      <c r="L38752" s="33">
        <v>0</v>
      </c>
    </row>
    <row r="38753" spans="7:12" x14ac:dyDescent="0.25">
      <c r="G38753" s="21"/>
      <c r="H38753" s="21"/>
      <c r="I38753" s="21"/>
      <c r="K38753" s="32">
        <v>19.947114020071634</v>
      </c>
      <c r="L38753" s="33">
        <v>26.83489135238062</v>
      </c>
    </row>
    <row r="38754" spans="7:12" x14ac:dyDescent="0.25">
      <c r="G38754" s="21"/>
      <c r="H38754" s="21"/>
      <c r="I38754" s="21"/>
      <c r="K38754" s="32">
        <v>7.9788456080286538</v>
      </c>
      <c r="L38754" s="33">
        <v>19.597004559670381</v>
      </c>
    </row>
    <row r="38755" spans="7:12" x14ac:dyDescent="0.25">
      <c r="G38755" s="21"/>
      <c r="H38755" s="21"/>
      <c r="I38755" s="21"/>
      <c r="K38755" s="32">
        <v>7.9788456080286538</v>
      </c>
      <c r="L38755" s="33">
        <v>2.3243948146781523</v>
      </c>
    </row>
    <row r="38756" spans="7:12" x14ac:dyDescent="0.25">
      <c r="G38756" s="21"/>
      <c r="H38756" s="21"/>
      <c r="I38756" s="21"/>
      <c r="K38756" s="32">
        <v>35.904805236128944</v>
      </c>
      <c r="L38756" s="33">
        <v>70.615886536984348</v>
      </c>
    </row>
    <row r="38757" spans="7:12" x14ac:dyDescent="0.25">
      <c r="G38757" s="21"/>
      <c r="H38757" s="21"/>
      <c r="I38757" s="21"/>
      <c r="K38757" s="32">
        <v>7.9788456080286538</v>
      </c>
      <c r="L38757" s="33">
        <v>6.5110675777224447</v>
      </c>
    </row>
    <row r="38758" spans="7:12" x14ac:dyDescent="0.25">
      <c r="G38758" s="21"/>
      <c r="H38758" s="21"/>
      <c r="I38758" s="21"/>
      <c r="K38758" s="32">
        <v>3.9894228040143269</v>
      </c>
      <c r="L38758" s="33">
        <v>0</v>
      </c>
    </row>
    <row r="38759" spans="7:12" x14ac:dyDescent="0.25">
      <c r="G38759" s="21"/>
      <c r="H38759" s="21"/>
      <c r="I38759" s="21"/>
      <c r="K38759" s="32">
        <v>27.925959628100291</v>
      </c>
      <c r="L38759" s="33">
        <v>49.221950206866921</v>
      </c>
    </row>
    <row r="38760" spans="7:12" x14ac:dyDescent="0.25">
      <c r="G38760" s="21"/>
      <c r="H38760" s="21"/>
      <c r="I38760" s="21"/>
      <c r="K38760" s="32">
        <v>43.883650844157593</v>
      </c>
      <c r="L38760" s="33">
        <v>66.485648780873134</v>
      </c>
    </row>
    <row r="38761" spans="7:12" x14ac:dyDescent="0.25">
      <c r="G38761" s="21"/>
      <c r="H38761" s="21"/>
      <c r="I38761" s="21"/>
      <c r="K38761" s="32">
        <v>47.873073648171918</v>
      </c>
      <c r="L38761" s="33">
        <v>27.638536658925457</v>
      </c>
    </row>
    <row r="38762" spans="7:12" x14ac:dyDescent="0.25">
      <c r="G38762" s="21"/>
      <c r="H38762" s="21"/>
      <c r="I38762" s="21"/>
      <c r="K38762" s="32">
        <v>0</v>
      </c>
      <c r="L38762" s="33">
        <v>0</v>
      </c>
    </row>
    <row r="38763" spans="7:12" x14ac:dyDescent="0.25">
      <c r="G38763" s="21"/>
      <c r="H38763" s="21"/>
      <c r="I38763" s="21"/>
      <c r="K38763" s="32">
        <v>0</v>
      </c>
      <c r="L38763" s="33">
        <v>0</v>
      </c>
    </row>
    <row r="38764" spans="7:12" x14ac:dyDescent="0.25">
      <c r="G38764" s="21"/>
      <c r="H38764" s="21"/>
      <c r="I38764" s="21"/>
      <c r="K38764" s="32">
        <v>0</v>
      </c>
      <c r="L38764" s="33">
        <v>0</v>
      </c>
    </row>
    <row r="38765" spans="7:12" x14ac:dyDescent="0.25">
      <c r="G38765" s="21"/>
      <c r="H38765" s="21"/>
      <c r="I38765" s="21"/>
      <c r="K38765" s="32">
        <v>11.968268412042981</v>
      </c>
      <c r="L38765" s="33">
        <v>0</v>
      </c>
    </row>
    <row r="38766" spans="7:12" x14ac:dyDescent="0.25">
      <c r="G38766" s="21"/>
      <c r="H38766" s="21"/>
      <c r="I38766" s="21"/>
      <c r="K38766" s="32">
        <v>0</v>
      </c>
      <c r="L38766" s="33">
        <v>0</v>
      </c>
    </row>
    <row r="38767" spans="7:12" x14ac:dyDescent="0.25">
      <c r="G38767" s="21"/>
      <c r="H38767" s="21"/>
      <c r="I38767" s="21"/>
      <c r="K38767" s="32">
        <v>0</v>
      </c>
      <c r="L38767" s="33">
        <v>0</v>
      </c>
    </row>
    <row r="38768" spans="7:12" x14ac:dyDescent="0.25">
      <c r="G38768" s="21"/>
      <c r="H38768" s="21"/>
      <c r="I38768" s="21"/>
      <c r="K38768" s="32">
        <v>7.9788456080286538</v>
      </c>
      <c r="L38768" s="33">
        <v>0</v>
      </c>
    </row>
    <row r="38769" spans="7:12" x14ac:dyDescent="0.25">
      <c r="G38769" s="21"/>
      <c r="H38769" s="21"/>
      <c r="I38769" s="21"/>
      <c r="K38769" s="32">
        <v>15.957691216057308</v>
      </c>
      <c r="L38769" s="33">
        <v>19.533344883057158</v>
      </c>
    </row>
    <row r="38770" spans="7:12" x14ac:dyDescent="0.25">
      <c r="G38770" s="21"/>
      <c r="H38770" s="21"/>
      <c r="I38770" s="21"/>
      <c r="K38770" s="32">
        <v>0</v>
      </c>
      <c r="L38770" s="33">
        <v>0</v>
      </c>
    </row>
    <row r="38771" spans="7:12" x14ac:dyDescent="0.25">
      <c r="G38771" s="21"/>
      <c r="H38771" s="21"/>
      <c r="I38771" s="21"/>
      <c r="K38771" s="32">
        <v>3.9894228040143269</v>
      </c>
      <c r="L38771" s="33">
        <v>0</v>
      </c>
    </row>
    <row r="38772" spans="7:12" x14ac:dyDescent="0.25">
      <c r="G38772" s="21"/>
      <c r="H38772" s="21"/>
      <c r="I38772" s="21"/>
      <c r="K38772" s="32">
        <v>0</v>
      </c>
      <c r="L38772" s="33">
        <v>0</v>
      </c>
    </row>
    <row r="38773" spans="7:12" x14ac:dyDescent="0.25">
      <c r="G38773" s="21"/>
      <c r="H38773" s="21"/>
      <c r="I38773" s="21"/>
      <c r="K38773" s="32">
        <v>11.968268412042981</v>
      </c>
      <c r="L38773" s="33">
        <v>3.3879417062570987</v>
      </c>
    </row>
    <row r="38774" spans="7:12" x14ac:dyDescent="0.25">
      <c r="G38774" s="21"/>
      <c r="H38774" s="21"/>
      <c r="I38774" s="21"/>
      <c r="K38774" s="32">
        <v>0</v>
      </c>
      <c r="L38774" s="33">
        <v>0</v>
      </c>
    </row>
    <row r="38775" spans="7:12" x14ac:dyDescent="0.25">
      <c r="G38775" s="21"/>
      <c r="H38775" s="21"/>
      <c r="I38775" s="21"/>
      <c r="K38775" s="32">
        <v>0</v>
      </c>
      <c r="L38775" s="33">
        <v>0</v>
      </c>
    </row>
    <row r="38776" spans="7:12" x14ac:dyDescent="0.25">
      <c r="G38776" s="21"/>
      <c r="H38776" s="21"/>
      <c r="I38776" s="21"/>
      <c r="K38776" s="32">
        <v>0</v>
      </c>
      <c r="L38776" s="33">
        <v>0</v>
      </c>
    </row>
    <row r="38777" spans="7:12" x14ac:dyDescent="0.25">
      <c r="G38777" s="21"/>
      <c r="H38777" s="21"/>
      <c r="I38777" s="21"/>
      <c r="K38777" s="32">
        <v>3.9894228040143269</v>
      </c>
      <c r="L38777" s="33">
        <v>0</v>
      </c>
    </row>
    <row r="38778" spans="7:12" x14ac:dyDescent="0.25">
      <c r="G38778" s="21"/>
      <c r="H38778" s="21"/>
      <c r="I38778" s="21"/>
      <c r="K38778" s="32">
        <v>0</v>
      </c>
      <c r="L38778" s="33">
        <v>0</v>
      </c>
    </row>
    <row r="38779" spans="7:12" x14ac:dyDescent="0.25">
      <c r="G38779" s="21"/>
      <c r="H38779" s="21"/>
      <c r="I38779" s="21"/>
      <c r="K38779" s="32">
        <v>27.925959628100291</v>
      </c>
      <c r="L38779" s="33">
        <v>10.830666607419804</v>
      </c>
    </row>
    <row r="38780" spans="7:12" x14ac:dyDescent="0.25">
      <c r="G38780" s="21"/>
      <c r="H38780" s="21"/>
      <c r="I38780" s="21"/>
      <c r="K38780" s="32">
        <v>0</v>
      </c>
      <c r="L38780" s="33">
        <v>0</v>
      </c>
    </row>
    <row r="38781" spans="7:12" x14ac:dyDescent="0.25">
      <c r="G38781" s="21"/>
      <c r="H38781" s="21"/>
      <c r="I38781" s="21"/>
      <c r="K38781" s="32">
        <v>3.9894228040143269</v>
      </c>
      <c r="L38781" s="33">
        <v>0</v>
      </c>
    </row>
    <row r="38782" spans="7:12" x14ac:dyDescent="0.25">
      <c r="G38782" s="21"/>
      <c r="H38782" s="21"/>
      <c r="I38782" s="21"/>
      <c r="K38782" s="32">
        <v>0</v>
      </c>
      <c r="L38782" s="33">
        <v>0</v>
      </c>
    </row>
    <row r="38783" spans="7:12" x14ac:dyDescent="0.25">
      <c r="G38783" s="21"/>
      <c r="H38783" s="21"/>
      <c r="I38783" s="21"/>
      <c r="K38783" s="32">
        <v>0</v>
      </c>
      <c r="L38783" s="33">
        <v>0</v>
      </c>
    </row>
    <row r="38784" spans="7:12" x14ac:dyDescent="0.25">
      <c r="G38784" s="21"/>
      <c r="H38784" s="21"/>
      <c r="I38784" s="21"/>
      <c r="K38784" s="32">
        <v>15.957691216057308</v>
      </c>
      <c r="L38784" s="33">
        <v>13.989595248770009</v>
      </c>
    </row>
    <row r="38785" spans="7:12" x14ac:dyDescent="0.25">
      <c r="G38785" s="21"/>
      <c r="H38785" s="21"/>
      <c r="I38785" s="21"/>
      <c r="K38785" s="32">
        <v>23.936536824085962</v>
      </c>
      <c r="L38785" s="33">
        <v>33.233862035557721</v>
      </c>
    </row>
    <row r="38786" spans="7:12" x14ac:dyDescent="0.25">
      <c r="G38786" s="21"/>
      <c r="H38786" s="21"/>
      <c r="I38786" s="21"/>
      <c r="K38786" s="32">
        <v>0</v>
      </c>
      <c r="L38786" s="33">
        <v>0</v>
      </c>
    </row>
    <row r="38787" spans="7:12" x14ac:dyDescent="0.25">
      <c r="G38787" s="21"/>
      <c r="H38787" s="21"/>
      <c r="I38787" s="21"/>
      <c r="K38787" s="32">
        <v>7.9788456080286538</v>
      </c>
      <c r="L38787" s="33">
        <v>6.2990555316927823</v>
      </c>
    </row>
    <row r="38788" spans="7:12" x14ac:dyDescent="0.25">
      <c r="G38788" s="21"/>
      <c r="H38788" s="21"/>
      <c r="I38788" s="21"/>
      <c r="K38788" s="32">
        <v>15.957691216057308</v>
      </c>
      <c r="L38788" s="33">
        <v>30.815307764523453</v>
      </c>
    </row>
    <row r="38789" spans="7:12" x14ac:dyDescent="0.25">
      <c r="G38789" s="21"/>
      <c r="H38789" s="21"/>
      <c r="I38789" s="21"/>
      <c r="K38789" s="32">
        <v>7.9788456080286538</v>
      </c>
      <c r="L38789" s="33">
        <v>0.73114874376876027</v>
      </c>
    </row>
    <row r="38790" spans="7:12" x14ac:dyDescent="0.25">
      <c r="G38790" s="21"/>
      <c r="H38790" s="21"/>
      <c r="I38790" s="21"/>
      <c r="K38790" s="32">
        <v>15.957691216057308</v>
      </c>
      <c r="L38790" s="33">
        <v>26.209746910071924</v>
      </c>
    </row>
    <row r="38791" spans="7:12" x14ac:dyDescent="0.25">
      <c r="G38791" s="21"/>
      <c r="H38791" s="21"/>
      <c r="I38791" s="21"/>
      <c r="K38791" s="32">
        <v>0</v>
      </c>
      <c r="L38791" s="33">
        <v>0</v>
      </c>
    </row>
    <row r="38792" spans="7:12" x14ac:dyDescent="0.25">
      <c r="G38792" s="21"/>
      <c r="H38792" s="21"/>
      <c r="I38792" s="21"/>
      <c r="K38792" s="32">
        <v>0</v>
      </c>
      <c r="L38792" s="33">
        <v>0</v>
      </c>
    </row>
    <row r="38793" spans="7:12" x14ac:dyDescent="0.25">
      <c r="G38793" s="21"/>
      <c r="H38793" s="21"/>
      <c r="I38793" s="21"/>
      <c r="K38793" s="32">
        <v>7.9788456080286538</v>
      </c>
      <c r="L38793" s="33">
        <v>0</v>
      </c>
    </row>
    <row r="38794" spans="7:12" x14ac:dyDescent="0.25">
      <c r="G38794" s="21"/>
      <c r="H38794" s="21"/>
      <c r="I38794" s="21"/>
      <c r="K38794" s="32">
        <v>0</v>
      </c>
      <c r="L38794" s="33">
        <v>0</v>
      </c>
    </row>
    <row r="38795" spans="7:12" x14ac:dyDescent="0.25">
      <c r="G38795" s="21"/>
      <c r="H38795" s="21"/>
      <c r="I38795" s="21"/>
      <c r="K38795" s="32">
        <v>0</v>
      </c>
      <c r="L38795" s="33">
        <v>0</v>
      </c>
    </row>
    <row r="38796" spans="7:12" x14ac:dyDescent="0.25">
      <c r="G38796" s="21"/>
      <c r="H38796" s="21"/>
      <c r="I38796" s="21"/>
      <c r="K38796" s="32">
        <v>0</v>
      </c>
      <c r="L38796" s="33">
        <v>0</v>
      </c>
    </row>
    <row r="38797" spans="7:12" x14ac:dyDescent="0.25">
      <c r="G38797" s="21"/>
      <c r="H38797" s="21"/>
      <c r="I38797" s="21"/>
      <c r="K38797" s="32">
        <v>79.788456080286522</v>
      </c>
      <c r="L38797" s="33">
        <v>86.343556615973256</v>
      </c>
    </row>
    <row r="38798" spans="7:12" x14ac:dyDescent="0.25">
      <c r="G38798" s="21"/>
      <c r="H38798" s="21"/>
      <c r="I38798" s="21"/>
      <c r="K38798" s="32">
        <v>11.968268412042981</v>
      </c>
      <c r="L38798" s="33">
        <v>37.774402412078892</v>
      </c>
    </row>
    <row r="38799" spans="7:12" x14ac:dyDescent="0.25">
      <c r="G38799" s="21"/>
      <c r="H38799" s="21"/>
      <c r="I38799" s="21"/>
      <c r="K38799" s="32">
        <v>0</v>
      </c>
      <c r="L38799" s="33">
        <v>0</v>
      </c>
    </row>
    <row r="38800" spans="7:12" x14ac:dyDescent="0.25">
      <c r="G38800" s="21"/>
      <c r="H38800" s="21"/>
      <c r="I38800" s="21"/>
      <c r="K38800" s="32">
        <v>11.968268412042981</v>
      </c>
      <c r="L38800" s="33">
        <v>26.463243556581951</v>
      </c>
    </row>
    <row r="38801" spans="7:12" x14ac:dyDescent="0.25">
      <c r="G38801" s="21"/>
      <c r="H38801" s="21"/>
      <c r="I38801" s="21"/>
      <c r="K38801" s="32">
        <v>0</v>
      </c>
      <c r="L38801" s="33">
        <v>0</v>
      </c>
    </row>
    <row r="38802" spans="7:12" x14ac:dyDescent="0.25">
      <c r="G38802" s="21"/>
      <c r="H38802" s="21"/>
      <c r="I38802" s="21"/>
      <c r="K38802" s="32">
        <v>0</v>
      </c>
      <c r="L38802" s="33">
        <v>0</v>
      </c>
    </row>
    <row r="38803" spans="7:12" x14ac:dyDescent="0.25">
      <c r="G38803" s="21"/>
      <c r="H38803" s="21"/>
      <c r="I38803" s="21"/>
      <c r="K38803" s="32">
        <v>15.957691216057308</v>
      </c>
      <c r="L38803" s="33">
        <v>26.712636922872832</v>
      </c>
    </row>
    <row r="38804" spans="7:12" x14ac:dyDescent="0.25">
      <c r="G38804" s="21"/>
      <c r="H38804" s="21"/>
      <c r="I38804" s="21"/>
      <c r="K38804" s="32">
        <v>0</v>
      </c>
      <c r="L38804" s="33">
        <v>0</v>
      </c>
    </row>
    <row r="38805" spans="7:12" x14ac:dyDescent="0.25">
      <c r="G38805" s="21"/>
      <c r="H38805" s="21"/>
      <c r="I38805" s="21"/>
      <c r="K38805" s="32">
        <v>0</v>
      </c>
      <c r="L38805" s="33">
        <v>0</v>
      </c>
    </row>
    <row r="38806" spans="7:12" x14ac:dyDescent="0.25">
      <c r="G38806" s="21"/>
      <c r="H38806" s="21"/>
      <c r="I38806" s="21"/>
      <c r="K38806" s="32">
        <v>43.883650844157593</v>
      </c>
      <c r="L38806" s="33">
        <v>49.104355110562324</v>
      </c>
    </row>
    <row r="38807" spans="7:12" x14ac:dyDescent="0.25">
      <c r="G38807" s="21"/>
      <c r="H38807" s="21"/>
      <c r="I38807" s="21"/>
      <c r="K38807" s="32">
        <v>0</v>
      </c>
      <c r="L38807" s="33">
        <v>0</v>
      </c>
    </row>
    <row r="38808" spans="7:12" x14ac:dyDescent="0.25">
      <c r="G38808" s="21"/>
      <c r="H38808" s="21"/>
      <c r="I38808" s="21"/>
      <c r="K38808" s="32">
        <v>0</v>
      </c>
      <c r="L38808" s="33">
        <v>0</v>
      </c>
    </row>
    <row r="38809" spans="7:12" x14ac:dyDescent="0.25">
      <c r="G38809" s="21"/>
      <c r="H38809" s="21"/>
      <c r="I38809" s="21"/>
      <c r="K38809" s="32">
        <v>19.947114020071634</v>
      </c>
      <c r="L38809" s="33">
        <v>17.960758955276358</v>
      </c>
    </row>
    <row r="38810" spans="7:12" x14ac:dyDescent="0.25">
      <c r="G38810" s="21"/>
      <c r="H38810" s="21"/>
      <c r="I38810" s="21"/>
      <c r="K38810" s="32">
        <v>0</v>
      </c>
      <c r="L38810" s="33">
        <v>0</v>
      </c>
    </row>
    <row r="38811" spans="7:12" x14ac:dyDescent="0.25">
      <c r="G38811" s="21"/>
      <c r="H38811" s="21"/>
      <c r="I38811" s="21"/>
      <c r="K38811" s="32">
        <v>3.9894228040143269</v>
      </c>
      <c r="L38811" s="33">
        <v>0</v>
      </c>
    </row>
    <row r="38812" spans="7:12" x14ac:dyDescent="0.25">
      <c r="G38812" s="21"/>
      <c r="H38812" s="21"/>
      <c r="I38812" s="21"/>
      <c r="K38812" s="32">
        <v>7.9788456080286538</v>
      </c>
      <c r="L38812" s="33">
        <v>2.7223746339970227</v>
      </c>
    </row>
    <row r="38813" spans="7:12" x14ac:dyDescent="0.25">
      <c r="G38813" s="21"/>
      <c r="H38813" s="21"/>
      <c r="I38813" s="21"/>
      <c r="K38813" s="32">
        <v>0</v>
      </c>
      <c r="L38813" s="33">
        <v>0</v>
      </c>
    </row>
    <row r="38814" spans="7:12" x14ac:dyDescent="0.25">
      <c r="G38814" s="21"/>
      <c r="H38814" s="21"/>
      <c r="I38814" s="21"/>
      <c r="K38814" s="32">
        <v>31.915382432114619</v>
      </c>
      <c r="L38814" s="33">
        <v>37.382953060237142</v>
      </c>
    </row>
    <row r="38815" spans="7:12" x14ac:dyDescent="0.25">
      <c r="G38815" s="21"/>
      <c r="H38815" s="21"/>
      <c r="I38815" s="21"/>
      <c r="K38815" s="32">
        <v>0</v>
      </c>
      <c r="L38815" s="33">
        <v>0</v>
      </c>
    </row>
    <row r="38816" spans="7:12" x14ac:dyDescent="0.25">
      <c r="G38816" s="21"/>
      <c r="H38816" s="21"/>
      <c r="I38816" s="21"/>
      <c r="K38816" s="32">
        <v>3.9894228040143269</v>
      </c>
      <c r="L38816" s="33">
        <v>0</v>
      </c>
    </row>
    <row r="38817" spans="7:12" x14ac:dyDescent="0.25">
      <c r="G38817" s="21"/>
      <c r="H38817" s="21"/>
      <c r="I38817" s="21"/>
      <c r="K38817" s="32">
        <v>11.968268412042981</v>
      </c>
      <c r="L38817" s="33">
        <v>11.444997915245159</v>
      </c>
    </row>
    <row r="38818" spans="7:12" x14ac:dyDescent="0.25">
      <c r="G38818" s="21"/>
      <c r="H38818" s="21"/>
      <c r="I38818" s="21"/>
      <c r="K38818" s="32">
        <v>0</v>
      </c>
      <c r="L38818" s="33">
        <v>0</v>
      </c>
    </row>
    <row r="38819" spans="7:12" x14ac:dyDescent="0.25">
      <c r="G38819" s="21"/>
      <c r="H38819" s="21"/>
      <c r="I38819" s="21"/>
      <c r="K38819" s="32">
        <v>15.957691216057308</v>
      </c>
      <c r="L38819" s="33">
        <v>14.20999301871708</v>
      </c>
    </row>
    <row r="38820" spans="7:12" x14ac:dyDescent="0.25">
      <c r="G38820" s="21"/>
      <c r="H38820" s="21"/>
      <c r="I38820" s="21"/>
      <c r="K38820" s="32">
        <v>0</v>
      </c>
      <c r="L38820" s="33">
        <v>0</v>
      </c>
    </row>
    <row r="38821" spans="7:12" x14ac:dyDescent="0.25">
      <c r="G38821" s="21"/>
      <c r="H38821" s="21"/>
      <c r="I38821" s="21"/>
      <c r="K38821" s="32">
        <v>7.9788456080286538</v>
      </c>
      <c r="L38821" s="33">
        <v>8.7433655849304319</v>
      </c>
    </row>
    <row r="38822" spans="7:12" x14ac:dyDescent="0.25">
      <c r="G38822" s="21"/>
      <c r="H38822" s="21"/>
      <c r="I38822" s="21"/>
      <c r="K38822" s="32">
        <v>0</v>
      </c>
      <c r="L38822" s="33">
        <v>0</v>
      </c>
    </row>
    <row r="38823" spans="7:12" x14ac:dyDescent="0.25">
      <c r="G38823" s="21"/>
      <c r="H38823" s="21"/>
      <c r="I38823" s="21"/>
      <c r="K38823" s="32">
        <v>7.9788456080286538</v>
      </c>
      <c r="L38823" s="33">
        <v>8.4150183751521741</v>
      </c>
    </row>
    <row r="38824" spans="7:12" x14ac:dyDescent="0.25">
      <c r="G38824" s="21"/>
      <c r="H38824" s="21"/>
      <c r="I38824" s="21"/>
      <c r="K38824" s="32">
        <v>0</v>
      </c>
      <c r="L38824" s="33">
        <v>0</v>
      </c>
    </row>
    <row r="38825" spans="7:12" x14ac:dyDescent="0.25">
      <c r="G38825" s="21"/>
      <c r="H38825" s="21"/>
      <c r="I38825" s="21"/>
      <c r="K38825" s="32">
        <v>47.873073648171918</v>
      </c>
      <c r="L38825" s="33">
        <v>47.123052626422059</v>
      </c>
    </row>
    <row r="38826" spans="7:12" x14ac:dyDescent="0.25">
      <c r="G38826" s="21"/>
      <c r="H38826" s="21"/>
      <c r="I38826" s="21"/>
      <c r="K38826" s="32">
        <v>0</v>
      </c>
      <c r="L38826" s="33">
        <v>0</v>
      </c>
    </row>
    <row r="38827" spans="7:12" x14ac:dyDescent="0.25">
      <c r="G38827" s="21"/>
      <c r="H38827" s="21"/>
      <c r="I38827" s="21"/>
      <c r="K38827" s="32">
        <v>19.947114020071634</v>
      </c>
      <c r="L38827" s="33">
        <v>13.657990667149143</v>
      </c>
    </row>
    <row r="38828" spans="7:12" x14ac:dyDescent="0.25">
      <c r="G38828" s="21"/>
      <c r="H38828" s="21"/>
      <c r="I38828" s="21"/>
      <c r="K38828" s="32">
        <v>35.904805236128944</v>
      </c>
      <c r="L38828" s="33">
        <v>36.355735898650558</v>
      </c>
    </row>
    <row r="38829" spans="7:12" x14ac:dyDescent="0.25">
      <c r="G38829" s="21"/>
      <c r="H38829" s="21"/>
      <c r="I38829" s="21"/>
      <c r="K38829" s="32">
        <v>0</v>
      </c>
      <c r="L38829" s="33">
        <v>0</v>
      </c>
    </row>
    <row r="38830" spans="7:12" x14ac:dyDescent="0.25">
      <c r="G38830" s="21"/>
      <c r="H38830" s="21"/>
      <c r="I38830" s="21"/>
      <c r="K38830" s="32">
        <v>3.9894228040143269</v>
      </c>
      <c r="L38830" s="33">
        <v>0</v>
      </c>
    </row>
    <row r="38831" spans="7:12" x14ac:dyDescent="0.25">
      <c r="G38831" s="21"/>
      <c r="H38831" s="21"/>
      <c r="I38831" s="21"/>
      <c r="K38831" s="32">
        <v>23.936536824085962</v>
      </c>
      <c r="L38831" s="33">
        <v>63.857977703537173</v>
      </c>
    </row>
    <row r="38832" spans="7:12" x14ac:dyDescent="0.25">
      <c r="G38832" s="21"/>
      <c r="H38832" s="21"/>
      <c r="I38832" s="21"/>
      <c r="K38832" s="32">
        <v>0</v>
      </c>
      <c r="L38832" s="33">
        <v>0</v>
      </c>
    </row>
    <row r="38833" spans="7:12" x14ac:dyDescent="0.25">
      <c r="G38833" s="21"/>
      <c r="H38833" s="21"/>
      <c r="I38833" s="21"/>
      <c r="K38833" s="32">
        <v>0</v>
      </c>
      <c r="L38833" s="33">
        <v>0</v>
      </c>
    </row>
    <row r="38834" spans="7:12" x14ac:dyDescent="0.25">
      <c r="G38834" s="21"/>
      <c r="H38834" s="21"/>
      <c r="I38834" s="21"/>
      <c r="K38834" s="32">
        <v>11.968268412042981</v>
      </c>
      <c r="L38834" s="33">
        <v>16.884897972823421</v>
      </c>
    </row>
    <row r="38835" spans="7:12" x14ac:dyDescent="0.25">
      <c r="G38835" s="21"/>
      <c r="H38835" s="21"/>
      <c r="I38835" s="21"/>
      <c r="K38835" s="32">
        <v>0</v>
      </c>
      <c r="L38835" s="33">
        <v>0</v>
      </c>
    </row>
    <row r="38836" spans="7:12" x14ac:dyDescent="0.25">
      <c r="G38836" s="21"/>
      <c r="H38836" s="21"/>
      <c r="I38836" s="21"/>
      <c r="K38836" s="32">
        <v>15.957691216057308</v>
      </c>
      <c r="L38836" s="33">
        <v>11.278212929987212</v>
      </c>
    </row>
    <row r="38837" spans="7:12" x14ac:dyDescent="0.25">
      <c r="G38837" s="21"/>
      <c r="H38837" s="21"/>
      <c r="I38837" s="21"/>
      <c r="K38837" s="32">
        <v>3.9894228040143269</v>
      </c>
      <c r="L38837" s="33">
        <v>10.232507462919768</v>
      </c>
    </row>
    <row r="38838" spans="7:12" x14ac:dyDescent="0.25">
      <c r="G38838" s="21"/>
      <c r="H38838" s="21"/>
      <c r="I38838" s="21"/>
      <c r="K38838" s="32">
        <v>0</v>
      </c>
      <c r="L38838" s="33">
        <v>0</v>
      </c>
    </row>
    <row r="38839" spans="7:12" x14ac:dyDescent="0.25">
      <c r="G38839" s="21"/>
      <c r="H38839" s="21"/>
      <c r="I38839" s="21"/>
      <c r="K38839" s="32">
        <v>0</v>
      </c>
      <c r="L38839" s="33">
        <v>0</v>
      </c>
    </row>
    <row r="38840" spans="7:12" x14ac:dyDescent="0.25">
      <c r="G38840" s="21"/>
      <c r="H38840" s="21"/>
      <c r="I38840" s="21"/>
      <c r="K38840" s="32">
        <v>0</v>
      </c>
      <c r="L38840" s="33">
        <v>0</v>
      </c>
    </row>
    <row r="38841" spans="7:12" x14ac:dyDescent="0.25">
      <c r="G38841" s="21"/>
      <c r="H38841" s="21"/>
      <c r="I38841" s="21"/>
      <c r="K38841" s="32">
        <v>27.925959628100291</v>
      </c>
      <c r="L38841" s="33">
        <v>29.36189135730374</v>
      </c>
    </row>
    <row r="38842" spans="7:12" x14ac:dyDescent="0.25">
      <c r="G38842" s="21"/>
      <c r="H38842" s="21"/>
      <c r="I38842" s="21"/>
      <c r="K38842" s="32">
        <v>0</v>
      </c>
      <c r="L38842" s="33">
        <v>0</v>
      </c>
    </row>
    <row r="38843" spans="7:12" x14ac:dyDescent="0.25">
      <c r="G38843" s="21"/>
      <c r="H38843" s="21"/>
      <c r="I38843" s="21"/>
      <c r="K38843" s="32">
        <v>0</v>
      </c>
      <c r="L38843" s="33">
        <v>0</v>
      </c>
    </row>
    <row r="38844" spans="7:12" x14ac:dyDescent="0.25">
      <c r="G38844" s="21"/>
      <c r="H38844" s="21"/>
      <c r="I38844" s="21"/>
      <c r="K38844" s="32">
        <v>35.904805236128944</v>
      </c>
      <c r="L38844" s="33">
        <v>49.31020287288186</v>
      </c>
    </row>
    <row r="38845" spans="7:12" x14ac:dyDescent="0.25">
      <c r="G38845" s="21"/>
      <c r="H38845" s="21"/>
      <c r="I38845" s="21"/>
      <c r="K38845" s="32">
        <v>0</v>
      </c>
      <c r="L38845" s="33">
        <v>0</v>
      </c>
    </row>
    <row r="38846" spans="7:12" x14ac:dyDescent="0.25">
      <c r="G38846" s="21"/>
      <c r="H38846" s="21"/>
      <c r="I38846" s="21"/>
      <c r="K38846" s="32">
        <v>7.9788456080286538</v>
      </c>
      <c r="L38846" s="33">
        <v>4.7271474580346435</v>
      </c>
    </row>
    <row r="38847" spans="7:12" x14ac:dyDescent="0.25">
      <c r="G38847" s="21"/>
      <c r="H38847" s="21"/>
      <c r="I38847" s="21"/>
      <c r="K38847" s="32">
        <v>11.968268412042981</v>
      </c>
      <c r="L38847" s="33">
        <v>2.6966313623815834</v>
      </c>
    </row>
    <row r="38848" spans="7:12" x14ac:dyDescent="0.25">
      <c r="G38848" s="21"/>
      <c r="H38848" s="21"/>
      <c r="I38848" s="21"/>
      <c r="K38848" s="32">
        <v>0</v>
      </c>
      <c r="L38848" s="33">
        <v>0</v>
      </c>
    </row>
    <row r="38849" spans="7:12" x14ac:dyDescent="0.25">
      <c r="G38849" s="21"/>
      <c r="H38849" s="21"/>
      <c r="I38849" s="21"/>
      <c r="K38849" s="32">
        <v>0</v>
      </c>
      <c r="L38849" s="33">
        <v>0</v>
      </c>
    </row>
    <row r="38850" spans="7:12" x14ac:dyDescent="0.25">
      <c r="G38850" s="21"/>
      <c r="H38850" s="21"/>
      <c r="I38850" s="21"/>
      <c r="K38850" s="32">
        <v>7.9788456080286538</v>
      </c>
      <c r="L38850" s="33">
        <v>7.76254471000136</v>
      </c>
    </row>
    <row r="38851" spans="7:12" x14ac:dyDescent="0.25">
      <c r="G38851" s="21"/>
      <c r="H38851" s="21"/>
      <c r="I38851" s="21"/>
      <c r="K38851" s="32">
        <v>19.947114020071634</v>
      </c>
      <c r="L38851" s="33">
        <v>21.199490810022041</v>
      </c>
    </row>
    <row r="38852" spans="7:12" x14ac:dyDescent="0.25">
      <c r="G38852" s="21"/>
      <c r="H38852" s="21"/>
      <c r="I38852" s="21"/>
      <c r="K38852" s="32">
        <v>7.9788456080286538</v>
      </c>
      <c r="L38852" s="33">
        <v>25.759822316160186</v>
      </c>
    </row>
    <row r="38853" spans="7:12" x14ac:dyDescent="0.25">
      <c r="G38853" s="21"/>
      <c r="H38853" s="21"/>
      <c r="I38853" s="21"/>
      <c r="K38853" s="32">
        <v>0</v>
      </c>
      <c r="L38853" s="33">
        <v>0</v>
      </c>
    </row>
    <row r="38854" spans="7:12" x14ac:dyDescent="0.25">
      <c r="G38854" s="21"/>
      <c r="H38854" s="21"/>
      <c r="I38854" s="21"/>
      <c r="K38854" s="32">
        <v>31.915382432114619</v>
      </c>
      <c r="L38854" s="33">
        <v>23.468064651545419</v>
      </c>
    </row>
    <row r="38855" spans="7:12" x14ac:dyDescent="0.25">
      <c r="G38855" s="21"/>
      <c r="H38855" s="21"/>
      <c r="I38855" s="21"/>
      <c r="K38855" s="32">
        <v>3.9894228040143269</v>
      </c>
      <c r="L38855" s="33">
        <v>2.1871043555361078</v>
      </c>
    </row>
    <row r="38856" spans="7:12" x14ac:dyDescent="0.25">
      <c r="G38856" s="21"/>
      <c r="H38856" s="21"/>
      <c r="I38856" s="21"/>
      <c r="K38856" s="32">
        <v>15.957691216057308</v>
      </c>
      <c r="L38856" s="33">
        <v>16.998446006286468</v>
      </c>
    </row>
    <row r="38857" spans="7:12" x14ac:dyDescent="0.25">
      <c r="G38857" s="21"/>
      <c r="H38857" s="21"/>
      <c r="I38857" s="21"/>
      <c r="K38857" s="32">
        <v>11.968268412042981</v>
      </c>
      <c r="L38857" s="33">
        <v>12.935873520220296</v>
      </c>
    </row>
    <row r="38858" spans="7:12" x14ac:dyDescent="0.25">
      <c r="G38858" s="21"/>
      <c r="H38858" s="21"/>
      <c r="I38858" s="21"/>
      <c r="K38858" s="32">
        <v>7.9788456080286538</v>
      </c>
      <c r="L38858" s="33">
        <v>17.572964138034941</v>
      </c>
    </row>
    <row r="38859" spans="7:12" x14ac:dyDescent="0.25">
      <c r="G38859" s="21"/>
      <c r="H38859" s="21"/>
      <c r="I38859" s="21"/>
      <c r="K38859" s="32">
        <v>11.968268412042981</v>
      </c>
      <c r="L38859" s="33">
        <v>15.72732473588923</v>
      </c>
    </row>
    <row r="38860" spans="7:12" x14ac:dyDescent="0.25">
      <c r="G38860" s="21"/>
      <c r="H38860" s="21"/>
      <c r="I38860" s="21"/>
      <c r="K38860" s="32">
        <v>3.9894228040143269</v>
      </c>
      <c r="L38860" s="33">
        <v>0.30871831535382566</v>
      </c>
    </row>
    <row r="38861" spans="7:12" x14ac:dyDescent="0.25">
      <c r="G38861" s="21"/>
      <c r="H38861" s="21"/>
      <c r="I38861" s="21"/>
      <c r="K38861" s="32">
        <v>0</v>
      </c>
      <c r="L38861" s="33">
        <v>0</v>
      </c>
    </row>
    <row r="38862" spans="7:12" x14ac:dyDescent="0.25">
      <c r="G38862" s="21"/>
      <c r="H38862" s="21"/>
      <c r="I38862" s="21"/>
      <c r="K38862" s="32">
        <v>15.957691216057308</v>
      </c>
      <c r="L38862" s="33">
        <v>0</v>
      </c>
    </row>
    <row r="38863" spans="7:12" x14ac:dyDescent="0.25">
      <c r="G38863" s="21"/>
      <c r="H38863" s="21"/>
      <c r="I38863" s="21"/>
      <c r="K38863" s="32">
        <v>0</v>
      </c>
      <c r="L38863" s="33">
        <v>0</v>
      </c>
    </row>
    <row r="38864" spans="7:12" x14ac:dyDescent="0.25">
      <c r="G38864" s="21"/>
      <c r="H38864" s="21"/>
      <c r="I38864" s="21"/>
      <c r="K38864" s="32">
        <v>0</v>
      </c>
      <c r="L38864" s="33">
        <v>0</v>
      </c>
    </row>
    <row r="38865" spans="7:12" x14ac:dyDescent="0.25">
      <c r="G38865" s="21"/>
      <c r="H38865" s="21"/>
      <c r="I38865" s="21"/>
      <c r="K38865" s="32">
        <v>47.873073648171918</v>
      </c>
      <c r="L38865" s="33">
        <v>30.207175281457172</v>
      </c>
    </row>
    <row r="38866" spans="7:12" x14ac:dyDescent="0.25">
      <c r="G38866" s="21"/>
      <c r="H38866" s="21"/>
      <c r="I38866" s="21"/>
      <c r="K38866" s="32">
        <v>3.9894228040143269</v>
      </c>
      <c r="L38866" s="33">
        <v>0</v>
      </c>
    </row>
    <row r="38867" spans="7:12" x14ac:dyDescent="0.25">
      <c r="G38867" s="21"/>
      <c r="H38867" s="21"/>
      <c r="I38867" s="21"/>
      <c r="K38867" s="32">
        <v>0</v>
      </c>
      <c r="L38867" s="33">
        <v>0</v>
      </c>
    </row>
    <row r="38868" spans="7:12" x14ac:dyDescent="0.25">
      <c r="G38868" s="21"/>
      <c r="H38868" s="21"/>
      <c r="I38868" s="21"/>
      <c r="K38868" s="32">
        <v>27.925959628100291</v>
      </c>
      <c r="L38868" s="33">
        <v>64.807690555740422</v>
      </c>
    </row>
    <row r="38869" spans="7:12" x14ac:dyDescent="0.25">
      <c r="G38869" s="21"/>
      <c r="H38869" s="21"/>
      <c r="I38869" s="21"/>
      <c r="K38869" s="32">
        <v>3.9894228040143269</v>
      </c>
      <c r="L38869" s="33">
        <v>8.3547035412038095</v>
      </c>
    </row>
    <row r="38870" spans="7:12" x14ac:dyDescent="0.25">
      <c r="G38870" s="21"/>
      <c r="H38870" s="21"/>
      <c r="I38870" s="21"/>
      <c r="K38870" s="32">
        <v>7.9788456080286538</v>
      </c>
      <c r="L38870" s="33">
        <v>7.3097974726985635</v>
      </c>
    </row>
    <row r="38871" spans="7:12" x14ac:dyDescent="0.25">
      <c r="G38871" s="21"/>
      <c r="H38871" s="21"/>
      <c r="I38871" s="21"/>
      <c r="K38871" s="32">
        <v>3.9894228040143269</v>
      </c>
      <c r="L38871" s="33">
        <v>4.4491887082456243</v>
      </c>
    </row>
    <row r="38872" spans="7:12" x14ac:dyDescent="0.25">
      <c r="G38872" s="21"/>
      <c r="H38872" s="21"/>
      <c r="I38872" s="21"/>
      <c r="K38872" s="32">
        <v>15.957691216057308</v>
      </c>
      <c r="L38872" s="33">
        <v>23.045028460125373</v>
      </c>
    </row>
    <row r="38873" spans="7:12" x14ac:dyDescent="0.25">
      <c r="G38873" s="21"/>
      <c r="H38873" s="21"/>
      <c r="I38873" s="21"/>
      <c r="K38873" s="32">
        <v>0</v>
      </c>
      <c r="L38873" s="33">
        <v>0</v>
      </c>
    </row>
    <row r="38874" spans="7:12" x14ac:dyDescent="0.25">
      <c r="G38874" s="21"/>
      <c r="H38874" s="21"/>
      <c r="I38874" s="21"/>
      <c r="K38874" s="32">
        <v>3.9894228040143269</v>
      </c>
      <c r="L38874" s="33">
        <v>2.8379101758586374</v>
      </c>
    </row>
    <row r="38875" spans="7:12" x14ac:dyDescent="0.25">
      <c r="G38875" s="21"/>
      <c r="H38875" s="21"/>
      <c r="I38875" s="21"/>
      <c r="K38875" s="32">
        <v>0</v>
      </c>
      <c r="L38875" s="33">
        <v>0</v>
      </c>
    </row>
    <row r="38876" spans="7:12" x14ac:dyDescent="0.25">
      <c r="G38876" s="21"/>
      <c r="H38876" s="21"/>
      <c r="I38876" s="21"/>
      <c r="K38876" s="32">
        <v>3.9894228040143269</v>
      </c>
      <c r="L38876" s="33">
        <v>0</v>
      </c>
    </row>
    <row r="38877" spans="7:12" x14ac:dyDescent="0.25">
      <c r="G38877" s="21"/>
      <c r="H38877" s="21"/>
      <c r="I38877" s="21"/>
      <c r="K38877" s="32">
        <v>23.936536824085962</v>
      </c>
      <c r="L38877" s="33">
        <v>16.961038059969784</v>
      </c>
    </row>
    <row r="38878" spans="7:12" x14ac:dyDescent="0.25">
      <c r="G38878" s="21"/>
      <c r="H38878" s="21"/>
      <c r="I38878" s="21"/>
      <c r="K38878" s="32">
        <v>3.9894228040143269</v>
      </c>
      <c r="L38878" s="33">
        <v>0</v>
      </c>
    </row>
    <row r="38879" spans="7:12" x14ac:dyDescent="0.25">
      <c r="G38879" s="21"/>
      <c r="H38879" s="21"/>
      <c r="I38879" s="21"/>
      <c r="K38879" s="32">
        <v>7.9788456080286538</v>
      </c>
      <c r="L38879" s="33">
        <v>31.465299833994116</v>
      </c>
    </row>
    <row r="38880" spans="7:12" x14ac:dyDescent="0.25">
      <c r="G38880" s="21"/>
      <c r="H38880" s="21"/>
      <c r="I38880" s="21"/>
      <c r="K38880" s="32">
        <v>0</v>
      </c>
      <c r="L38880" s="33">
        <v>0</v>
      </c>
    </row>
    <row r="38881" spans="7:12" x14ac:dyDescent="0.25">
      <c r="G38881" s="21"/>
      <c r="H38881" s="21"/>
      <c r="I38881" s="21"/>
      <c r="K38881" s="32">
        <v>23.936536824085962</v>
      </c>
      <c r="L38881" s="33">
        <v>16.9485883985813</v>
      </c>
    </row>
    <row r="38882" spans="7:12" x14ac:dyDescent="0.25">
      <c r="G38882" s="21"/>
      <c r="H38882" s="21"/>
      <c r="I38882" s="21"/>
      <c r="K38882" s="32">
        <v>0</v>
      </c>
      <c r="L38882" s="33">
        <v>0</v>
      </c>
    </row>
    <row r="38883" spans="7:12" x14ac:dyDescent="0.25">
      <c r="G38883" s="21"/>
      <c r="H38883" s="21"/>
      <c r="I38883" s="21"/>
      <c r="K38883" s="32">
        <v>0</v>
      </c>
      <c r="L38883" s="33">
        <v>0</v>
      </c>
    </row>
    <row r="38884" spans="7:12" x14ac:dyDescent="0.25">
      <c r="G38884" s="21"/>
      <c r="H38884" s="21"/>
      <c r="I38884" s="21"/>
      <c r="K38884" s="32">
        <v>0</v>
      </c>
      <c r="L38884" s="33">
        <v>0</v>
      </c>
    </row>
    <row r="38885" spans="7:12" x14ac:dyDescent="0.25">
      <c r="G38885" s="21"/>
      <c r="H38885" s="21"/>
      <c r="I38885" s="21"/>
      <c r="K38885" s="32">
        <v>11.968268412042981</v>
      </c>
      <c r="L38885" s="33">
        <v>1.8561965196345618</v>
      </c>
    </row>
    <row r="38886" spans="7:12" x14ac:dyDescent="0.25">
      <c r="G38886" s="21"/>
      <c r="H38886" s="21"/>
      <c r="I38886" s="21"/>
      <c r="K38886" s="32">
        <v>11.968268412042981</v>
      </c>
      <c r="L38886" s="33">
        <v>10.153112144248716</v>
      </c>
    </row>
    <row r="38887" spans="7:12" x14ac:dyDescent="0.25">
      <c r="G38887" s="21"/>
      <c r="H38887" s="21"/>
      <c r="I38887" s="21"/>
      <c r="K38887" s="32">
        <v>3.9894228040143269</v>
      </c>
      <c r="L38887" s="33">
        <v>5.15231134953242</v>
      </c>
    </row>
    <row r="38888" spans="7:12" x14ac:dyDescent="0.25">
      <c r="G38888" s="21"/>
      <c r="H38888" s="21"/>
      <c r="I38888" s="21"/>
      <c r="K38888" s="32">
        <v>0</v>
      </c>
      <c r="L38888" s="33">
        <v>0</v>
      </c>
    </row>
    <row r="38889" spans="7:12" x14ac:dyDescent="0.25">
      <c r="G38889" s="21"/>
      <c r="H38889" s="21"/>
      <c r="I38889" s="21"/>
      <c r="K38889" s="32">
        <v>0</v>
      </c>
      <c r="L38889" s="33">
        <v>0</v>
      </c>
    </row>
    <row r="38890" spans="7:12" x14ac:dyDescent="0.25">
      <c r="G38890" s="21"/>
      <c r="H38890" s="21"/>
      <c r="I38890" s="21"/>
      <c r="K38890" s="32">
        <v>11.968268412042981</v>
      </c>
      <c r="L38890" s="33">
        <v>28.164166488379408</v>
      </c>
    </row>
    <row r="38891" spans="7:12" x14ac:dyDescent="0.25">
      <c r="G38891" s="21"/>
      <c r="H38891" s="21"/>
      <c r="I38891" s="21"/>
      <c r="K38891" s="32">
        <v>3.9894228040143269</v>
      </c>
      <c r="L38891" s="33">
        <v>2.7676267161390427</v>
      </c>
    </row>
    <row r="38892" spans="7:12" x14ac:dyDescent="0.25">
      <c r="G38892" s="21"/>
      <c r="H38892" s="21"/>
      <c r="I38892" s="21"/>
      <c r="K38892" s="32">
        <v>0</v>
      </c>
      <c r="L38892" s="33">
        <v>0</v>
      </c>
    </row>
    <row r="38893" spans="7:12" x14ac:dyDescent="0.25">
      <c r="G38893" s="21"/>
      <c r="H38893" s="21"/>
      <c r="I38893" s="21"/>
      <c r="K38893" s="32">
        <v>27.925959628100291</v>
      </c>
      <c r="L38893" s="33">
        <v>24.204295552982117</v>
      </c>
    </row>
    <row r="38894" spans="7:12" x14ac:dyDescent="0.25">
      <c r="G38894" s="21"/>
      <c r="H38894" s="21"/>
      <c r="I38894" s="21"/>
      <c r="K38894" s="32">
        <v>0</v>
      </c>
      <c r="L38894" s="33">
        <v>0</v>
      </c>
    </row>
    <row r="38895" spans="7:12" x14ac:dyDescent="0.25">
      <c r="G38895" s="21"/>
      <c r="H38895" s="21"/>
      <c r="I38895" s="21"/>
      <c r="K38895" s="32">
        <v>7.9788456080286538</v>
      </c>
      <c r="L38895" s="33">
        <v>13.918470711808101</v>
      </c>
    </row>
    <row r="38896" spans="7:12" x14ac:dyDescent="0.25">
      <c r="G38896" s="21"/>
      <c r="H38896" s="21"/>
      <c r="I38896" s="21"/>
      <c r="K38896" s="32">
        <v>3.9894228040143269</v>
      </c>
      <c r="L38896" s="33">
        <v>7.435915204067606</v>
      </c>
    </row>
    <row r="38897" spans="7:12" x14ac:dyDescent="0.25">
      <c r="G38897" s="21"/>
      <c r="H38897" s="21"/>
      <c r="I38897" s="21"/>
      <c r="K38897" s="32">
        <v>15.957691216057308</v>
      </c>
      <c r="L38897" s="33">
        <v>36.530970402598669</v>
      </c>
    </row>
    <row r="38898" spans="7:12" x14ac:dyDescent="0.25">
      <c r="G38898" s="21"/>
      <c r="H38898" s="21"/>
      <c r="I38898" s="21"/>
      <c r="K38898" s="32">
        <v>0</v>
      </c>
      <c r="L38898" s="33">
        <v>0</v>
      </c>
    </row>
    <row r="38899" spans="7:12" x14ac:dyDescent="0.25">
      <c r="G38899" s="21"/>
      <c r="H38899" s="21"/>
      <c r="I38899" s="21"/>
      <c r="K38899" s="32">
        <v>0</v>
      </c>
      <c r="L38899" s="33">
        <v>0</v>
      </c>
    </row>
    <row r="38900" spans="7:12" x14ac:dyDescent="0.25">
      <c r="G38900" s="21"/>
      <c r="H38900" s="21"/>
      <c r="I38900" s="21"/>
      <c r="K38900" s="32">
        <v>0</v>
      </c>
      <c r="L38900" s="33">
        <v>0</v>
      </c>
    </row>
    <row r="38901" spans="7:12" x14ac:dyDescent="0.25">
      <c r="G38901" s="21"/>
      <c r="H38901" s="21"/>
      <c r="I38901" s="21"/>
      <c r="K38901" s="32">
        <v>3.9894228040143269</v>
      </c>
      <c r="L38901" s="33">
        <v>0</v>
      </c>
    </row>
    <row r="38902" spans="7:12" x14ac:dyDescent="0.25">
      <c r="G38902" s="21"/>
      <c r="H38902" s="21"/>
      <c r="I38902" s="21"/>
      <c r="K38902" s="32">
        <v>3.9894228040143269</v>
      </c>
      <c r="L38902" s="33">
        <v>2.2972965015417537</v>
      </c>
    </row>
    <row r="38903" spans="7:12" x14ac:dyDescent="0.25">
      <c r="G38903" s="21"/>
      <c r="H38903" s="21"/>
      <c r="I38903" s="21"/>
      <c r="K38903" s="32">
        <v>43.883650844157593</v>
      </c>
      <c r="L38903" s="33">
        <v>24.662519604466496</v>
      </c>
    </row>
    <row r="38904" spans="7:12" x14ac:dyDescent="0.25">
      <c r="G38904" s="21"/>
      <c r="H38904" s="21"/>
      <c r="I38904" s="21"/>
      <c r="K38904" s="32">
        <v>47.873073648171918</v>
      </c>
      <c r="L38904" s="33">
        <v>37.16442531842884</v>
      </c>
    </row>
    <row r="38905" spans="7:12" x14ac:dyDescent="0.25">
      <c r="G38905" s="21"/>
      <c r="H38905" s="21"/>
      <c r="I38905" s="21"/>
      <c r="K38905" s="32">
        <v>0</v>
      </c>
      <c r="L38905" s="33">
        <v>0</v>
      </c>
    </row>
    <row r="38906" spans="7:12" x14ac:dyDescent="0.25">
      <c r="G38906" s="21"/>
      <c r="H38906" s="21"/>
      <c r="I38906" s="21"/>
      <c r="K38906" s="32">
        <v>0</v>
      </c>
      <c r="L38906" s="33">
        <v>0</v>
      </c>
    </row>
    <row r="38907" spans="7:12" x14ac:dyDescent="0.25">
      <c r="G38907" s="21"/>
      <c r="H38907" s="21"/>
      <c r="I38907" s="21"/>
      <c r="K38907" s="32">
        <v>7.9788456080286538</v>
      </c>
      <c r="L38907" s="33">
        <v>12.336455168801884</v>
      </c>
    </row>
    <row r="38908" spans="7:12" x14ac:dyDescent="0.25">
      <c r="G38908" s="21"/>
      <c r="H38908" s="21"/>
      <c r="I38908" s="21"/>
      <c r="K38908" s="32">
        <v>3.9894228040143269</v>
      </c>
      <c r="L38908" s="33">
        <v>0</v>
      </c>
    </row>
    <row r="38909" spans="7:12" x14ac:dyDescent="0.25">
      <c r="G38909" s="21"/>
      <c r="H38909" s="21"/>
      <c r="I38909" s="21"/>
      <c r="K38909" s="32">
        <v>0</v>
      </c>
      <c r="L38909" s="33">
        <v>0</v>
      </c>
    </row>
    <row r="38910" spans="7:12" x14ac:dyDescent="0.25">
      <c r="G38910" s="21"/>
      <c r="H38910" s="21"/>
      <c r="I38910" s="21"/>
      <c r="K38910" s="32">
        <v>3.9894228040143269</v>
      </c>
      <c r="L38910" s="33">
        <v>10.044533350774323</v>
      </c>
    </row>
    <row r="38911" spans="7:12" x14ac:dyDescent="0.25">
      <c r="G38911" s="21"/>
      <c r="H38911" s="21"/>
      <c r="I38911" s="21"/>
      <c r="K38911" s="32">
        <v>0</v>
      </c>
      <c r="L38911" s="33">
        <v>0</v>
      </c>
    </row>
    <row r="38912" spans="7:12" x14ac:dyDescent="0.25">
      <c r="G38912" s="21"/>
      <c r="H38912" s="21"/>
      <c r="I38912" s="21"/>
      <c r="K38912" s="32">
        <v>0</v>
      </c>
      <c r="L38912" s="33">
        <v>0</v>
      </c>
    </row>
    <row r="38913" spans="7:12" x14ac:dyDescent="0.25">
      <c r="G38913" s="21"/>
      <c r="H38913" s="21"/>
      <c r="I38913" s="21"/>
      <c r="K38913" s="32">
        <v>0</v>
      </c>
      <c r="L38913" s="33">
        <v>0</v>
      </c>
    </row>
    <row r="38914" spans="7:12" x14ac:dyDescent="0.25">
      <c r="G38914" s="21"/>
      <c r="H38914" s="21"/>
      <c r="I38914" s="21"/>
      <c r="K38914" s="32">
        <v>0</v>
      </c>
      <c r="L38914" s="33">
        <v>0</v>
      </c>
    </row>
    <row r="38915" spans="7:12" x14ac:dyDescent="0.25">
      <c r="G38915" s="21"/>
      <c r="H38915" s="21"/>
      <c r="I38915" s="21"/>
      <c r="K38915" s="32">
        <v>59.841342060214892</v>
      </c>
      <c r="L38915" s="33">
        <v>36.490316699527369</v>
      </c>
    </row>
    <row r="38916" spans="7:12" x14ac:dyDescent="0.25">
      <c r="G38916" s="21"/>
      <c r="H38916" s="21"/>
      <c r="I38916" s="21"/>
      <c r="K38916" s="32">
        <v>7.9788456080286538</v>
      </c>
      <c r="L38916" s="33">
        <v>0</v>
      </c>
    </row>
    <row r="38917" spans="7:12" x14ac:dyDescent="0.25">
      <c r="G38917" s="21"/>
      <c r="H38917" s="21"/>
      <c r="I38917" s="21"/>
      <c r="K38917" s="32">
        <v>0</v>
      </c>
      <c r="L38917" s="33">
        <v>0</v>
      </c>
    </row>
    <row r="38918" spans="7:12" x14ac:dyDescent="0.25">
      <c r="G38918" s="21"/>
      <c r="H38918" s="21"/>
      <c r="I38918" s="21"/>
      <c r="K38918" s="32">
        <v>0</v>
      </c>
      <c r="L38918" s="33">
        <v>0</v>
      </c>
    </row>
    <row r="38919" spans="7:12" x14ac:dyDescent="0.25">
      <c r="G38919" s="21"/>
      <c r="H38919" s="21"/>
      <c r="I38919" s="21"/>
      <c r="K38919" s="32">
        <v>3.9894228040143269</v>
      </c>
      <c r="L38919" s="33">
        <v>0</v>
      </c>
    </row>
    <row r="38920" spans="7:12" x14ac:dyDescent="0.25">
      <c r="G38920" s="21"/>
      <c r="H38920" s="21"/>
      <c r="I38920" s="21"/>
      <c r="K38920" s="32">
        <v>39.894228040143268</v>
      </c>
      <c r="L38920" s="33">
        <v>30.251686023417193</v>
      </c>
    </row>
    <row r="38921" spans="7:12" x14ac:dyDescent="0.25">
      <c r="G38921" s="21"/>
      <c r="H38921" s="21"/>
      <c r="I38921" s="21"/>
      <c r="K38921" s="32">
        <v>3.9894228040143269</v>
      </c>
      <c r="L38921" s="33">
        <v>0</v>
      </c>
    </row>
    <row r="38922" spans="7:12" x14ac:dyDescent="0.25">
      <c r="G38922" s="21"/>
      <c r="H38922" s="21"/>
      <c r="I38922" s="21"/>
      <c r="K38922" s="32">
        <v>7.9788456080286538</v>
      </c>
      <c r="L38922" s="33">
        <v>0</v>
      </c>
    </row>
    <row r="38923" spans="7:12" x14ac:dyDescent="0.25">
      <c r="G38923" s="21"/>
      <c r="H38923" s="21"/>
      <c r="I38923" s="21"/>
      <c r="K38923" s="32">
        <v>0</v>
      </c>
      <c r="L38923" s="33">
        <v>0</v>
      </c>
    </row>
    <row r="38924" spans="7:12" x14ac:dyDescent="0.25">
      <c r="G38924" s="21"/>
      <c r="H38924" s="21"/>
      <c r="I38924" s="21"/>
      <c r="K38924" s="32">
        <v>11.968268412042981</v>
      </c>
      <c r="L38924" s="33">
        <v>10.067306742300126</v>
      </c>
    </row>
    <row r="38925" spans="7:12" x14ac:dyDescent="0.25">
      <c r="G38925" s="21"/>
      <c r="H38925" s="21"/>
      <c r="I38925" s="21"/>
      <c r="K38925" s="32">
        <v>0</v>
      </c>
      <c r="L38925" s="33">
        <v>0</v>
      </c>
    </row>
    <row r="38926" spans="7:12" x14ac:dyDescent="0.25">
      <c r="G38926" s="21"/>
      <c r="H38926" s="21"/>
      <c r="I38926" s="21"/>
      <c r="K38926" s="32">
        <v>0</v>
      </c>
      <c r="L38926" s="33">
        <v>0</v>
      </c>
    </row>
    <row r="38927" spans="7:12" x14ac:dyDescent="0.25">
      <c r="G38927" s="21"/>
      <c r="H38927" s="21"/>
      <c r="I38927" s="21"/>
      <c r="K38927" s="32">
        <v>11.968268412042981</v>
      </c>
      <c r="L38927" s="33">
        <v>11.953871293696828</v>
      </c>
    </row>
    <row r="38928" spans="7:12" x14ac:dyDescent="0.25">
      <c r="G38928" s="21"/>
      <c r="H38928" s="21"/>
      <c r="I38928" s="21"/>
      <c r="K38928" s="32">
        <v>0</v>
      </c>
      <c r="L38928" s="33">
        <v>0</v>
      </c>
    </row>
    <row r="38929" spans="7:12" x14ac:dyDescent="0.25">
      <c r="G38929" s="21"/>
      <c r="H38929" s="21"/>
      <c r="I38929" s="21"/>
      <c r="K38929" s="32">
        <v>3.9894228040143269</v>
      </c>
      <c r="L38929" s="33">
        <v>9.6855656462632904</v>
      </c>
    </row>
    <row r="38930" spans="7:12" x14ac:dyDescent="0.25">
      <c r="G38930" s="21"/>
      <c r="H38930" s="21"/>
      <c r="I38930" s="21"/>
      <c r="K38930" s="32">
        <v>0</v>
      </c>
      <c r="L38930" s="33">
        <v>0</v>
      </c>
    </row>
    <row r="38931" spans="7:12" x14ac:dyDescent="0.25">
      <c r="G38931" s="21"/>
      <c r="H38931" s="21"/>
      <c r="I38931" s="21"/>
      <c r="K38931" s="32">
        <v>0</v>
      </c>
      <c r="L38931" s="33">
        <v>0</v>
      </c>
    </row>
    <row r="38932" spans="7:12" x14ac:dyDescent="0.25">
      <c r="G38932" s="21"/>
      <c r="H38932" s="21"/>
      <c r="I38932" s="21"/>
      <c r="K38932" s="32">
        <v>3.9894228040143269</v>
      </c>
      <c r="L38932" s="33">
        <v>4.4040737497643176</v>
      </c>
    </row>
    <row r="38933" spans="7:12" x14ac:dyDescent="0.25">
      <c r="G38933" s="21"/>
      <c r="H38933" s="21"/>
      <c r="I38933" s="21"/>
      <c r="K38933" s="32">
        <v>0</v>
      </c>
      <c r="L38933" s="33">
        <v>0</v>
      </c>
    </row>
    <row r="38934" spans="7:12" x14ac:dyDescent="0.25">
      <c r="G38934" s="21"/>
      <c r="H38934" s="21"/>
      <c r="I38934" s="21"/>
      <c r="K38934" s="32">
        <v>7.9788456080286538</v>
      </c>
      <c r="L38934" s="33">
        <v>3.3584249032186655</v>
      </c>
    </row>
    <row r="38935" spans="7:12" x14ac:dyDescent="0.25">
      <c r="G38935" s="21"/>
      <c r="H38935" s="21"/>
      <c r="I38935" s="21"/>
      <c r="K38935" s="32">
        <v>0</v>
      </c>
      <c r="L38935" s="33">
        <v>0</v>
      </c>
    </row>
    <row r="38936" spans="7:12" x14ac:dyDescent="0.25">
      <c r="G38936" s="21"/>
      <c r="H38936" s="21"/>
      <c r="I38936" s="21"/>
      <c r="K38936" s="32">
        <v>11.968268412042981</v>
      </c>
      <c r="L38936" s="33">
        <v>5.9397911682056677</v>
      </c>
    </row>
    <row r="38937" spans="7:12" x14ac:dyDescent="0.25">
      <c r="G38937" s="21"/>
      <c r="H38937" s="21"/>
      <c r="I38937" s="21"/>
      <c r="K38937" s="32">
        <v>79.788456080286522</v>
      </c>
      <c r="L38937" s="33">
        <v>92.629885177232453</v>
      </c>
    </row>
    <row r="38938" spans="7:12" x14ac:dyDescent="0.25">
      <c r="G38938" s="21"/>
      <c r="H38938" s="21"/>
      <c r="I38938" s="21"/>
      <c r="K38938" s="32">
        <v>0</v>
      </c>
      <c r="L38938" s="33">
        <v>0</v>
      </c>
    </row>
    <row r="38939" spans="7:12" x14ac:dyDescent="0.25">
      <c r="G38939" s="21"/>
      <c r="H38939" s="21"/>
      <c r="I38939" s="21"/>
      <c r="K38939" s="32">
        <v>0</v>
      </c>
      <c r="L38939" s="33">
        <v>0</v>
      </c>
    </row>
    <row r="38940" spans="7:12" x14ac:dyDescent="0.25">
      <c r="G38940" s="21"/>
      <c r="H38940" s="21"/>
      <c r="I38940" s="21"/>
      <c r="K38940" s="32">
        <v>0</v>
      </c>
      <c r="L38940" s="33">
        <v>0</v>
      </c>
    </row>
    <row r="38941" spans="7:12" x14ac:dyDescent="0.25">
      <c r="G38941" s="21"/>
      <c r="H38941" s="21"/>
      <c r="I38941" s="21"/>
      <c r="K38941" s="32">
        <v>3.9894228040143269</v>
      </c>
      <c r="L38941" s="33">
        <v>0</v>
      </c>
    </row>
    <row r="38942" spans="7:12" x14ac:dyDescent="0.25">
      <c r="G38942" s="21"/>
      <c r="H38942" s="21"/>
      <c r="I38942" s="21"/>
      <c r="K38942" s="32">
        <v>0</v>
      </c>
      <c r="L38942" s="33">
        <v>0</v>
      </c>
    </row>
    <row r="38943" spans="7:12" x14ac:dyDescent="0.25">
      <c r="G38943" s="21"/>
      <c r="H38943" s="21"/>
      <c r="I38943" s="21"/>
      <c r="K38943" s="32">
        <v>0</v>
      </c>
      <c r="L38943" s="33">
        <v>0</v>
      </c>
    </row>
    <row r="38944" spans="7:12" x14ac:dyDescent="0.25">
      <c r="G38944" s="21"/>
      <c r="H38944" s="21"/>
      <c r="I38944" s="21"/>
      <c r="K38944" s="32">
        <v>0</v>
      </c>
      <c r="L38944" s="33">
        <v>0</v>
      </c>
    </row>
    <row r="38945" spans="7:12" x14ac:dyDescent="0.25">
      <c r="G38945" s="21"/>
      <c r="H38945" s="21"/>
      <c r="I38945" s="21"/>
      <c r="K38945" s="32">
        <v>0</v>
      </c>
      <c r="L38945" s="33">
        <v>0</v>
      </c>
    </row>
    <row r="38946" spans="7:12" x14ac:dyDescent="0.25">
      <c r="G38946" s="21"/>
      <c r="H38946" s="21"/>
      <c r="I38946" s="21"/>
      <c r="K38946" s="32">
        <v>15.957691216057308</v>
      </c>
      <c r="L38946" s="33">
        <v>11.239504580914611</v>
      </c>
    </row>
    <row r="38947" spans="7:12" x14ac:dyDescent="0.25">
      <c r="G38947" s="21"/>
      <c r="H38947" s="21"/>
      <c r="I38947" s="21"/>
      <c r="K38947" s="32">
        <v>3.9894228040143269</v>
      </c>
      <c r="L38947" s="33">
        <v>0</v>
      </c>
    </row>
    <row r="38948" spans="7:12" x14ac:dyDescent="0.25">
      <c r="G38948" s="21"/>
      <c r="H38948" s="21"/>
      <c r="I38948" s="21"/>
      <c r="K38948" s="32">
        <v>3.9894228040143269</v>
      </c>
      <c r="L38948" s="33">
        <v>0</v>
      </c>
    </row>
    <row r="38949" spans="7:12" x14ac:dyDescent="0.25">
      <c r="G38949" s="21"/>
      <c r="H38949" s="21"/>
      <c r="I38949" s="21"/>
      <c r="K38949" s="32">
        <v>7.9788456080286538</v>
      </c>
      <c r="L38949" s="33">
        <v>4.7284311295630639</v>
      </c>
    </row>
    <row r="38950" spans="7:12" x14ac:dyDescent="0.25">
      <c r="G38950" s="21"/>
      <c r="H38950" s="21"/>
      <c r="I38950" s="21"/>
      <c r="K38950" s="32">
        <v>0</v>
      </c>
      <c r="L38950" s="33">
        <v>0</v>
      </c>
    </row>
    <row r="38951" spans="7:12" x14ac:dyDescent="0.25">
      <c r="G38951" s="21"/>
      <c r="H38951" s="21"/>
      <c r="I38951" s="21"/>
      <c r="K38951" s="32">
        <v>31.915382432114619</v>
      </c>
      <c r="L38951" s="33">
        <v>31.729195967067081</v>
      </c>
    </row>
    <row r="38952" spans="7:12" x14ac:dyDescent="0.25">
      <c r="G38952" s="21"/>
      <c r="H38952" s="21"/>
      <c r="I38952" s="21"/>
      <c r="K38952" s="32">
        <v>3.9894228040143269</v>
      </c>
      <c r="L38952" s="33">
        <v>6.7502687465642701</v>
      </c>
    </row>
    <row r="38953" spans="7:12" x14ac:dyDescent="0.25">
      <c r="G38953" s="21"/>
      <c r="H38953" s="21"/>
      <c r="I38953" s="21"/>
      <c r="K38953" s="32">
        <v>15.957691216057308</v>
      </c>
      <c r="L38953" s="33">
        <v>27.976123748436137</v>
      </c>
    </row>
    <row r="38954" spans="7:12" x14ac:dyDescent="0.25">
      <c r="G38954" s="21"/>
      <c r="H38954" s="21"/>
      <c r="I38954" s="21"/>
      <c r="K38954" s="32">
        <v>0</v>
      </c>
      <c r="L38954" s="33">
        <v>0</v>
      </c>
    </row>
    <row r="38955" spans="7:12" x14ac:dyDescent="0.25">
      <c r="G38955" s="21"/>
      <c r="H38955" s="21"/>
      <c r="I38955" s="21"/>
      <c r="K38955" s="32">
        <v>0</v>
      </c>
      <c r="L38955" s="33">
        <v>0</v>
      </c>
    </row>
    <row r="38956" spans="7:12" x14ac:dyDescent="0.25">
      <c r="G38956" s="21"/>
      <c r="H38956" s="21"/>
      <c r="I38956" s="21"/>
      <c r="K38956" s="32">
        <v>3.9894228040143269</v>
      </c>
      <c r="L38956" s="33">
        <v>13.8185488963003</v>
      </c>
    </row>
    <row r="38957" spans="7:12" x14ac:dyDescent="0.25">
      <c r="G38957" s="21"/>
      <c r="H38957" s="21"/>
      <c r="I38957" s="21"/>
      <c r="K38957" s="32">
        <v>3.9894228040143269</v>
      </c>
      <c r="L38957" s="33">
        <v>0</v>
      </c>
    </row>
    <row r="38958" spans="7:12" x14ac:dyDescent="0.25">
      <c r="G38958" s="21"/>
      <c r="H38958" s="21"/>
      <c r="I38958" s="21"/>
      <c r="K38958" s="32">
        <v>11.968268412042981</v>
      </c>
      <c r="L38958" s="33">
        <v>37.662693406266634</v>
      </c>
    </row>
    <row r="38959" spans="7:12" x14ac:dyDescent="0.25">
      <c r="G38959" s="21"/>
      <c r="H38959" s="21"/>
      <c r="I38959" s="21"/>
      <c r="K38959" s="32">
        <v>51.862496452186242</v>
      </c>
      <c r="L38959" s="33">
        <v>66.838933674237552</v>
      </c>
    </row>
    <row r="38960" spans="7:12" x14ac:dyDescent="0.25">
      <c r="G38960" s="21"/>
      <c r="H38960" s="21"/>
      <c r="I38960" s="21"/>
      <c r="K38960" s="32">
        <v>3.9894228040143269</v>
      </c>
      <c r="L38960" s="33">
        <v>0.40185709864244823</v>
      </c>
    </row>
    <row r="38961" spans="7:12" x14ac:dyDescent="0.25">
      <c r="G38961" s="21"/>
      <c r="H38961" s="21"/>
      <c r="I38961" s="21"/>
      <c r="K38961" s="32">
        <v>11.968268412042981</v>
      </c>
      <c r="L38961" s="33">
        <v>0.10049276954517733</v>
      </c>
    </row>
    <row r="38962" spans="7:12" x14ac:dyDescent="0.25">
      <c r="G38962" s="21"/>
      <c r="H38962" s="21"/>
      <c r="I38962" s="21"/>
      <c r="K38962" s="32">
        <v>7.9788456080286538</v>
      </c>
      <c r="L38962" s="33">
        <v>23.073710059184968</v>
      </c>
    </row>
    <row r="38963" spans="7:12" x14ac:dyDescent="0.25">
      <c r="G38963" s="21"/>
      <c r="H38963" s="21"/>
      <c r="I38963" s="21"/>
      <c r="K38963" s="32">
        <v>0</v>
      </c>
      <c r="L38963" s="33">
        <v>0</v>
      </c>
    </row>
    <row r="38964" spans="7:12" x14ac:dyDescent="0.25">
      <c r="G38964" s="21"/>
      <c r="H38964" s="21"/>
      <c r="I38964" s="21"/>
      <c r="K38964" s="32">
        <v>31.915382432114619</v>
      </c>
      <c r="L38964" s="33">
        <v>15.515490981516082</v>
      </c>
    </row>
    <row r="38965" spans="7:12" x14ac:dyDescent="0.25">
      <c r="G38965" s="21"/>
      <c r="H38965" s="21"/>
      <c r="I38965" s="21"/>
      <c r="K38965" s="32">
        <v>0</v>
      </c>
      <c r="L38965" s="33">
        <v>0</v>
      </c>
    </row>
    <row r="38966" spans="7:12" x14ac:dyDescent="0.25">
      <c r="G38966" s="21"/>
      <c r="H38966" s="21"/>
      <c r="I38966" s="21"/>
      <c r="K38966" s="32">
        <v>0</v>
      </c>
      <c r="L38966" s="33">
        <v>0</v>
      </c>
    </row>
    <row r="38967" spans="7:12" x14ac:dyDescent="0.25">
      <c r="G38967" s="21"/>
      <c r="H38967" s="21"/>
      <c r="I38967" s="21"/>
      <c r="K38967" s="32">
        <v>3.9894228040143269</v>
      </c>
      <c r="L38967" s="33">
        <v>0</v>
      </c>
    </row>
    <row r="38968" spans="7:12" x14ac:dyDescent="0.25">
      <c r="G38968" s="21"/>
      <c r="H38968" s="21"/>
      <c r="I38968" s="21"/>
      <c r="K38968" s="32">
        <v>3.9894228040143269</v>
      </c>
      <c r="L38968" s="33">
        <v>0</v>
      </c>
    </row>
    <row r="38969" spans="7:12" x14ac:dyDescent="0.25">
      <c r="G38969" s="21"/>
      <c r="H38969" s="21"/>
      <c r="I38969" s="21"/>
      <c r="K38969" s="32">
        <v>3.9894228040143269</v>
      </c>
      <c r="L38969" s="33">
        <v>3.1901139562239802</v>
      </c>
    </row>
    <row r="38970" spans="7:12" x14ac:dyDescent="0.25">
      <c r="G38970" s="21"/>
      <c r="H38970" s="21"/>
      <c r="I38970" s="21"/>
      <c r="K38970" s="32">
        <v>7.9788456080286538</v>
      </c>
      <c r="L38970" s="33">
        <v>16.089343752704703</v>
      </c>
    </row>
    <row r="38971" spans="7:12" x14ac:dyDescent="0.25">
      <c r="G38971" s="21"/>
      <c r="H38971" s="21"/>
      <c r="I38971" s="21"/>
      <c r="K38971" s="32">
        <v>0</v>
      </c>
      <c r="L38971" s="33">
        <v>0</v>
      </c>
    </row>
    <row r="38972" spans="7:12" x14ac:dyDescent="0.25">
      <c r="G38972" s="21"/>
      <c r="H38972" s="21"/>
      <c r="I38972" s="21"/>
      <c r="K38972" s="32">
        <v>0</v>
      </c>
      <c r="L38972" s="33">
        <v>0</v>
      </c>
    </row>
    <row r="38973" spans="7:12" x14ac:dyDescent="0.25">
      <c r="G38973" s="21"/>
      <c r="H38973" s="21"/>
      <c r="I38973" s="21"/>
      <c r="K38973" s="32">
        <v>0</v>
      </c>
      <c r="L38973" s="33">
        <v>0</v>
      </c>
    </row>
    <row r="38974" spans="7:12" x14ac:dyDescent="0.25">
      <c r="G38974" s="21"/>
      <c r="H38974" s="21"/>
      <c r="I38974" s="21"/>
      <c r="K38974" s="32">
        <v>47.873073648171918</v>
      </c>
      <c r="L38974" s="33">
        <v>40.851057261842001</v>
      </c>
    </row>
    <row r="38975" spans="7:12" x14ac:dyDescent="0.25">
      <c r="G38975" s="21"/>
      <c r="H38975" s="21"/>
      <c r="I38975" s="21"/>
      <c r="K38975" s="32">
        <v>15.957691216057308</v>
      </c>
      <c r="L38975" s="33">
        <v>25.381532857323737</v>
      </c>
    </row>
    <row r="38976" spans="7:12" x14ac:dyDescent="0.25">
      <c r="G38976" s="21"/>
      <c r="H38976" s="21"/>
      <c r="I38976" s="21"/>
      <c r="K38976" s="32">
        <v>7.9788456080286538</v>
      </c>
      <c r="L38976" s="33">
        <v>3.6909246933742295</v>
      </c>
    </row>
    <row r="38977" spans="7:12" x14ac:dyDescent="0.25">
      <c r="G38977" s="21"/>
      <c r="H38977" s="21"/>
      <c r="I38977" s="21"/>
      <c r="K38977" s="32">
        <v>0</v>
      </c>
      <c r="L38977" s="33">
        <v>0</v>
      </c>
    </row>
    <row r="38978" spans="7:12" x14ac:dyDescent="0.25">
      <c r="G38978" s="21"/>
      <c r="H38978" s="21"/>
      <c r="I38978" s="21"/>
      <c r="K38978" s="32">
        <v>23.936536824085962</v>
      </c>
      <c r="L38978" s="33">
        <v>21.427121071165498</v>
      </c>
    </row>
    <row r="38979" spans="7:12" x14ac:dyDescent="0.25">
      <c r="G38979" s="21"/>
      <c r="H38979" s="21"/>
      <c r="I38979" s="21"/>
      <c r="K38979" s="32">
        <v>7.9788456080286538</v>
      </c>
      <c r="L38979" s="33">
        <v>0</v>
      </c>
    </row>
    <row r="38980" spans="7:12" x14ac:dyDescent="0.25">
      <c r="G38980" s="21"/>
      <c r="H38980" s="21"/>
      <c r="I38980" s="21"/>
      <c r="K38980" s="32">
        <v>7.9788456080286538</v>
      </c>
      <c r="L38980" s="33">
        <v>9.3500746957799521</v>
      </c>
    </row>
    <row r="38981" spans="7:12" x14ac:dyDescent="0.25">
      <c r="G38981" s="21"/>
      <c r="H38981" s="21"/>
      <c r="I38981" s="21"/>
      <c r="K38981" s="32">
        <v>3.9894228040143269</v>
      </c>
      <c r="L38981" s="33">
        <v>0</v>
      </c>
    </row>
    <row r="38982" spans="7:12" x14ac:dyDescent="0.25">
      <c r="G38982" s="21"/>
      <c r="H38982" s="21"/>
      <c r="I38982" s="21"/>
      <c r="K38982" s="32">
        <v>3.9894228040143269</v>
      </c>
      <c r="L38982" s="33">
        <v>0</v>
      </c>
    </row>
    <row r="38983" spans="7:12" x14ac:dyDescent="0.25">
      <c r="G38983" s="21"/>
      <c r="H38983" s="21"/>
      <c r="I38983" s="21"/>
      <c r="K38983" s="32">
        <v>0</v>
      </c>
      <c r="L38983" s="33">
        <v>0</v>
      </c>
    </row>
    <row r="38984" spans="7:12" x14ac:dyDescent="0.25">
      <c r="G38984" s="21"/>
      <c r="H38984" s="21"/>
      <c r="I38984" s="21"/>
      <c r="K38984" s="32">
        <v>15.957691216057308</v>
      </c>
      <c r="L38984" s="33">
        <v>9.3484167842830459</v>
      </c>
    </row>
    <row r="38985" spans="7:12" x14ac:dyDescent="0.25">
      <c r="G38985" s="21"/>
      <c r="H38985" s="21"/>
      <c r="I38985" s="21"/>
      <c r="K38985" s="32">
        <v>0</v>
      </c>
      <c r="L38985" s="33">
        <v>0</v>
      </c>
    </row>
    <row r="38986" spans="7:12" x14ac:dyDescent="0.25">
      <c r="G38986" s="21"/>
      <c r="H38986" s="21"/>
      <c r="I38986" s="21"/>
      <c r="K38986" s="32">
        <v>31.915382432114619</v>
      </c>
      <c r="L38986" s="33">
        <v>46.750759564909103</v>
      </c>
    </row>
    <row r="38987" spans="7:12" x14ac:dyDescent="0.25">
      <c r="G38987" s="21"/>
      <c r="H38987" s="21"/>
      <c r="I38987" s="21"/>
      <c r="K38987" s="32">
        <v>11.968268412042981</v>
      </c>
      <c r="L38987" s="33">
        <v>0</v>
      </c>
    </row>
    <row r="38988" spans="7:12" x14ac:dyDescent="0.25">
      <c r="G38988" s="21"/>
      <c r="H38988" s="21"/>
      <c r="I38988" s="21"/>
      <c r="K38988" s="32">
        <v>11.968268412042981</v>
      </c>
      <c r="L38988" s="33">
        <v>0</v>
      </c>
    </row>
    <row r="38989" spans="7:12" x14ac:dyDescent="0.25">
      <c r="G38989" s="21"/>
      <c r="H38989" s="21"/>
      <c r="I38989" s="21"/>
      <c r="K38989" s="32">
        <v>3.9894228040143269</v>
      </c>
      <c r="L38989" s="33">
        <v>0</v>
      </c>
    </row>
    <row r="38990" spans="7:12" x14ac:dyDescent="0.25">
      <c r="G38990" s="21"/>
      <c r="H38990" s="21"/>
      <c r="I38990" s="21"/>
      <c r="K38990" s="32">
        <v>0</v>
      </c>
      <c r="L38990" s="33">
        <v>0</v>
      </c>
    </row>
    <row r="38991" spans="7:12" x14ac:dyDescent="0.25">
      <c r="G38991" s="21"/>
      <c r="H38991" s="21"/>
      <c r="I38991" s="21"/>
      <c r="K38991" s="32">
        <v>7.9788456080286538</v>
      </c>
      <c r="L38991" s="33">
        <v>2.2192641786480514</v>
      </c>
    </row>
    <row r="38992" spans="7:12" x14ac:dyDescent="0.25">
      <c r="G38992" s="21"/>
      <c r="H38992" s="21"/>
      <c r="I38992" s="21"/>
      <c r="K38992" s="32">
        <v>0</v>
      </c>
      <c r="L38992" s="33">
        <v>0</v>
      </c>
    </row>
    <row r="38993" spans="7:12" x14ac:dyDescent="0.25">
      <c r="G38993" s="21"/>
      <c r="H38993" s="21"/>
      <c r="I38993" s="21"/>
      <c r="K38993" s="32">
        <v>0</v>
      </c>
      <c r="L38993" s="33">
        <v>0</v>
      </c>
    </row>
    <row r="38994" spans="7:12" x14ac:dyDescent="0.25">
      <c r="G38994" s="21"/>
      <c r="H38994" s="21"/>
      <c r="I38994" s="21"/>
      <c r="K38994" s="32">
        <v>7.9788456080286538</v>
      </c>
      <c r="L38994" s="33">
        <v>3.7990605403393833</v>
      </c>
    </row>
    <row r="38995" spans="7:12" x14ac:dyDescent="0.25">
      <c r="G38995" s="21"/>
      <c r="H38995" s="21"/>
      <c r="I38995" s="21"/>
      <c r="K38995" s="32">
        <v>23.936536824085962</v>
      </c>
      <c r="L38995" s="33">
        <v>2.717842671694743</v>
      </c>
    </row>
    <row r="38996" spans="7:12" x14ac:dyDescent="0.25">
      <c r="G38996" s="21"/>
      <c r="H38996" s="21"/>
      <c r="I38996" s="21"/>
      <c r="K38996" s="32">
        <v>0</v>
      </c>
      <c r="L38996" s="33">
        <v>0</v>
      </c>
    </row>
    <row r="38997" spans="7:12" x14ac:dyDescent="0.25">
      <c r="G38997" s="21"/>
      <c r="H38997" s="21"/>
      <c r="I38997" s="21"/>
      <c r="K38997" s="32">
        <v>7.9788456080286538</v>
      </c>
      <c r="L38997" s="33">
        <v>0</v>
      </c>
    </row>
    <row r="38998" spans="7:12" x14ac:dyDescent="0.25">
      <c r="G38998" s="21"/>
      <c r="H38998" s="21"/>
      <c r="I38998" s="21"/>
      <c r="K38998" s="32">
        <v>0</v>
      </c>
      <c r="L38998" s="33">
        <v>0</v>
      </c>
    </row>
    <row r="38999" spans="7:12" x14ac:dyDescent="0.25">
      <c r="G38999" s="21"/>
      <c r="H38999" s="21"/>
      <c r="I38999" s="21"/>
      <c r="K38999" s="32">
        <v>3.9894228040143269</v>
      </c>
      <c r="L38999" s="33">
        <v>0</v>
      </c>
    </row>
    <row r="39000" spans="7:12" x14ac:dyDescent="0.25">
      <c r="G39000" s="21"/>
      <c r="H39000" s="21"/>
      <c r="I39000" s="21"/>
      <c r="K39000" s="32">
        <v>3.9894228040143269</v>
      </c>
      <c r="L39000" s="33">
        <v>0</v>
      </c>
    </row>
    <row r="39001" spans="7:12" x14ac:dyDescent="0.25">
      <c r="G39001" s="21"/>
      <c r="H39001" s="21"/>
      <c r="I39001" s="21"/>
      <c r="K39001" s="32">
        <v>0</v>
      </c>
      <c r="L39001" s="33">
        <v>0</v>
      </c>
    </row>
    <row r="39002" spans="7:12" x14ac:dyDescent="0.25">
      <c r="G39002" s="21"/>
      <c r="H39002" s="21"/>
      <c r="I39002" s="21"/>
      <c r="K39002" s="32">
        <v>19.947114020071634</v>
      </c>
      <c r="L39002" s="33">
        <v>3.0306936430696689</v>
      </c>
    </row>
    <row r="39003" spans="7:12" x14ac:dyDescent="0.25">
      <c r="G39003" s="21"/>
      <c r="H39003" s="21"/>
      <c r="I39003" s="21"/>
      <c r="K39003" s="32">
        <v>47.873073648171918</v>
      </c>
      <c r="L39003" s="33">
        <v>26.289728738055299</v>
      </c>
    </row>
    <row r="39004" spans="7:12" x14ac:dyDescent="0.25">
      <c r="G39004" s="21"/>
      <c r="H39004" s="21"/>
      <c r="I39004" s="21"/>
      <c r="K39004" s="32">
        <v>0</v>
      </c>
      <c r="L39004" s="33">
        <v>0</v>
      </c>
    </row>
    <row r="39005" spans="7:12" x14ac:dyDescent="0.25">
      <c r="G39005" s="21"/>
      <c r="H39005" s="21"/>
      <c r="I39005" s="21"/>
      <c r="K39005" s="32">
        <v>0</v>
      </c>
      <c r="L39005" s="33">
        <v>0</v>
      </c>
    </row>
    <row r="39006" spans="7:12" x14ac:dyDescent="0.25">
      <c r="G39006" s="21"/>
      <c r="H39006" s="21"/>
      <c r="I39006" s="21"/>
      <c r="K39006" s="32">
        <v>0</v>
      </c>
      <c r="L39006" s="33">
        <v>0</v>
      </c>
    </row>
    <row r="39007" spans="7:12" x14ac:dyDescent="0.25">
      <c r="G39007" s="21"/>
      <c r="H39007" s="21"/>
      <c r="I39007" s="21"/>
      <c r="K39007" s="32">
        <v>0</v>
      </c>
      <c r="L39007" s="33">
        <v>0</v>
      </c>
    </row>
    <row r="39008" spans="7:12" x14ac:dyDescent="0.25">
      <c r="G39008" s="21"/>
      <c r="H39008" s="21"/>
      <c r="I39008" s="21"/>
      <c r="K39008" s="32">
        <v>19.947114020071634</v>
      </c>
      <c r="L39008" s="33">
        <v>22.684966487591467</v>
      </c>
    </row>
    <row r="39009" spans="7:12" x14ac:dyDescent="0.25">
      <c r="G39009" s="21"/>
      <c r="H39009" s="21"/>
      <c r="I39009" s="21"/>
      <c r="K39009" s="32">
        <v>0</v>
      </c>
      <c r="L39009" s="33">
        <v>0</v>
      </c>
    </row>
    <row r="39010" spans="7:12" x14ac:dyDescent="0.25">
      <c r="G39010" s="21"/>
      <c r="H39010" s="21"/>
      <c r="I39010" s="21"/>
      <c r="K39010" s="32">
        <v>3.9894228040143269</v>
      </c>
      <c r="L39010" s="33">
        <v>0</v>
      </c>
    </row>
    <row r="39011" spans="7:12" x14ac:dyDescent="0.25">
      <c r="G39011" s="21"/>
      <c r="H39011" s="21"/>
      <c r="I39011" s="21"/>
      <c r="K39011" s="32">
        <v>0</v>
      </c>
      <c r="L39011" s="33">
        <v>0</v>
      </c>
    </row>
    <row r="39012" spans="7:12" x14ac:dyDescent="0.25">
      <c r="G39012" s="21"/>
      <c r="H39012" s="21"/>
      <c r="I39012" s="21"/>
      <c r="K39012" s="32">
        <v>7.9788456080286538</v>
      </c>
      <c r="L39012" s="33">
        <v>5.0322631950816357</v>
      </c>
    </row>
    <row r="39013" spans="7:12" x14ac:dyDescent="0.25">
      <c r="G39013" s="21"/>
      <c r="H39013" s="21"/>
      <c r="I39013" s="21"/>
      <c r="K39013" s="32">
        <v>0</v>
      </c>
      <c r="L39013" s="33">
        <v>0</v>
      </c>
    </row>
    <row r="39014" spans="7:12" x14ac:dyDescent="0.25">
      <c r="G39014" s="21"/>
      <c r="H39014" s="21"/>
      <c r="I39014" s="21"/>
      <c r="K39014" s="32">
        <v>0</v>
      </c>
      <c r="L39014" s="33">
        <v>0</v>
      </c>
    </row>
    <row r="39015" spans="7:12" x14ac:dyDescent="0.25">
      <c r="G39015" s="21"/>
      <c r="H39015" s="21"/>
      <c r="I39015" s="21"/>
      <c r="K39015" s="32">
        <v>15.957691216057308</v>
      </c>
      <c r="L39015" s="33">
        <v>14.529787613135097</v>
      </c>
    </row>
    <row r="39016" spans="7:12" x14ac:dyDescent="0.25">
      <c r="G39016" s="21"/>
      <c r="H39016" s="21"/>
      <c r="I39016" s="21"/>
      <c r="K39016" s="32">
        <v>7.9788456080286538</v>
      </c>
      <c r="L39016" s="33">
        <v>10.452582116777069</v>
      </c>
    </row>
    <row r="39017" spans="7:12" x14ac:dyDescent="0.25">
      <c r="G39017" s="21"/>
      <c r="H39017" s="21"/>
      <c r="I39017" s="21"/>
      <c r="K39017" s="32">
        <v>83.777878884300847</v>
      </c>
      <c r="L39017" s="33">
        <v>114.00289057903359</v>
      </c>
    </row>
    <row r="39018" spans="7:12" x14ac:dyDescent="0.25">
      <c r="G39018" s="21"/>
      <c r="H39018" s="21"/>
      <c r="I39018" s="21"/>
      <c r="K39018" s="32">
        <v>0</v>
      </c>
      <c r="L39018" s="33">
        <v>0</v>
      </c>
    </row>
    <row r="39019" spans="7:12" x14ac:dyDescent="0.25">
      <c r="G39019" s="21"/>
      <c r="H39019" s="21"/>
      <c r="I39019" s="21"/>
      <c r="K39019" s="32">
        <v>3.9894228040143269</v>
      </c>
      <c r="L39019" s="33">
        <v>6.9810588664641653</v>
      </c>
    </row>
    <row r="39020" spans="7:12" x14ac:dyDescent="0.25">
      <c r="G39020" s="21"/>
      <c r="H39020" s="21"/>
      <c r="I39020" s="21"/>
      <c r="K39020" s="32">
        <v>0</v>
      </c>
      <c r="L39020" s="33">
        <v>0</v>
      </c>
    </row>
    <row r="39021" spans="7:12" x14ac:dyDescent="0.25">
      <c r="G39021" s="21"/>
      <c r="H39021" s="21"/>
      <c r="I39021" s="21"/>
      <c r="K39021" s="32">
        <v>11.968268412042981</v>
      </c>
      <c r="L39021" s="33">
        <v>13.492176329996756</v>
      </c>
    </row>
    <row r="39022" spans="7:12" x14ac:dyDescent="0.25">
      <c r="G39022" s="21"/>
      <c r="H39022" s="21"/>
      <c r="I39022" s="21"/>
      <c r="K39022" s="32">
        <v>3.9894228040143269</v>
      </c>
      <c r="L39022" s="33">
        <v>0</v>
      </c>
    </row>
    <row r="39023" spans="7:12" x14ac:dyDescent="0.25">
      <c r="G39023" s="21"/>
      <c r="H39023" s="21"/>
      <c r="I39023" s="21"/>
      <c r="K39023" s="32">
        <v>7.9788456080286538</v>
      </c>
      <c r="L39023" s="33">
        <v>2.0474239020941214</v>
      </c>
    </row>
    <row r="39024" spans="7:12" x14ac:dyDescent="0.25">
      <c r="G39024" s="21"/>
      <c r="H39024" s="21"/>
      <c r="I39024" s="21"/>
      <c r="K39024" s="32">
        <v>0</v>
      </c>
      <c r="L39024" s="33">
        <v>0</v>
      </c>
    </row>
    <row r="39025" spans="7:12" x14ac:dyDescent="0.25">
      <c r="G39025" s="21"/>
      <c r="H39025" s="21"/>
      <c r="I39025" s="21"/>
      <c r="K39025" s="32">
        <v>35.904805236128944</v>
      </c>
      <c r="L39025" s="33">
        <v>17.893085894648042</v>
      </c>
    </row>
    <row r="39026" spans="7:12" x14ac:dyDescent="0.25">
      <c r="G39026" s="21"/>
      <c r="H39026" s="21"/>
      <c r="I39026" s="21"/>
      <c r="K39026" s="32">
        <v>3.9894228040143269</v>
      </c>
      <c r="L39026" s="33">
        <v>0</v>
      </c>
    </row>
    <row r="39027" spans="7:12" x14ac:dyDescent="0.25">
      <c r="G39027" s="21"/>
      <c r="H39027" s="21"/>
      <c r="I39027" s="21"/>
      <c r="K39027" s="32">
        <v>31.915382432114619</v>
      </c>
      <c r="L39027" s="33">
        <v>23.118063919297409</v>
      </c>
    </row>
    <row r="39028" spans="7:12" x14ac:dyDescent="0.25">
      <c r="G39028" s="21"/>
      <c r="H39028" s="21"/>
      <c r="I39028" s="21"/>
      <c r="K39028" s="32">
        <v>27.925959628100291</v>
      </c>
      <c r="L39028" s="33">
        <v>26.400171334838905</v>
      </c>
    </row>
    <row r="39029" spans="7:12" x14ac:dyDescent="0.25">
      <c r="G39029" s="21"/>
      <c r="H39029" s="21"/>
      <c r="I39029" s="21"/>
      <c r="K39029" s="32">
        <v>0</v>
      </c>
      <c r="L39029" s="33">
        <v>0</v>
      </c>
    </row>
    <row r="39030" spans="7:12" x14ac:dyDescent="0.25">
      <c r="G39030" s="21"/>
      <c r="H39030" s="21"/>
      <c r="I39030" s="21"/>
      <c r="K39030" s="32">
        <v>15.957691216057308</v>
      </c>
      <c r="L39030" s="33">
        <v>17.904707342746182</v>
      </c>
    </row>
    <row r="39031" spans="7:12" x14ac:dyDescent="0.25">
      <c r="G39031" s="21"/>
      <c r="H39031" s="21"/>
      <c r="I39031" s="21"/>
      <c r="K39031" s="32">
        <v>7.9788456080286538</v>
      </c>
      <c r="L39031" s="33">
        <v>20.657331889349177</v>
      </c>
    </row>
    <row r="39032" spans="7:12" x14ac:dyDescent="0.25">
      <c r="G39032" s="21"/>
      <c r="H39032" s="21"/>
      <c r="I39032" s="21"/>
      <c r="K39032" s="32">
        <v>3.9894228040143269</v>
      </c>
      <c r="L39032" s="33">
        <v>9.0460508107528526</v>
      </c>
    </row>
    <row r="39033" spans="7:12" x14ac:dyDescent="0.25">
      <c r="G39033" s="21"/>
      <c r="H39033" s="21"/>
      <c r="I39033" s="21"/>
      <c r="K39033" s="32">
        <v>31.915382432114619</v>
      </c>
      <c r="L39033" s="33">
        <v>33.326588380282686</v>
      </c>
    </row>
    <row r="39034" spans="7:12" x14ac:dyDescent="0.25">
      <c r="G39034" s="21"/>
      <c r="H39034" s="21"/>
      <c r="I39034" s="21"/>
      <c r="K39034" s="32">
        <v>0</v>
      </c>
      <c r="L39034" s="33">
        <v>0</v>
      </c>
    </row>
    <row r="39035" spans="7:12" x14ac:dyDescent="0.25">
      <c r="G39035" s="21"/>
      <c r="H39035" s="21"/>
      <c r="I39035" s="21"/>
      <c r="K39035" s="32">
        <v>0</v>
      </c>
      <c r="L39035" s="33">
        <v>0</v>
      </c>
    </row>
    <row r="39036" spans="7:12" x14ac:dyDescent="0.25">
      <c r="G39036" s="21"/>
      <c r="H39036" s="21"/>
      <c r="I39036" s="21"/>
      <c r="K39036" s="32">
        <v>0</v>
      </c>
      <c r="L39036" s="33">
        <v>0</v>
      </c>
    </row>
    <row r="39037" spans="7:12" x14ac:dyDescent="0.25">
      <c r="G39037" s="21"/>
      <c r="H39037" s="21"/>
      <c r="I39037" s="21"/>
      <c r="K39037" s="32">
        <v>11.968268412042981</v>
      </c>
      <c r="L39037" s="33">
        <v>10.0544285501384</v>
      </c>
    </row>
    <row r="39038" spans="7:12" x14ac:dyDescent="0.25">
      <c r="G39038" s="21"/>
      <c r="H39038" s="21"/>
      <c r="I39038" s="21"/>
      <c r="K39038" s="32">
        <v>19.947114020071634</v>
      </c>
      <c r="L39038" s="33">
        <v>34.476802725742814</v>
      </c>
    </row>
    <row r="39039" spans="7:12" x14ac:dyDescent="0.25">
      <c r="G39039" s="21"/>
      <c r="H39039" s="21"/>
      <c r="I39039" s="21"/>
      <c r="K39039" s="32">
        <v>0</v>
      </c>
      <c r="L39039" s="33">
        <v>0</v>
      </c>
    </row>
    <row r="39040" spans="7:12" x14ac:dyDescent="0.25">
      <c r="G39040" s="21"/>
      <c r="H39040" s="21"/>
      <c r="I39040" s="21"/>
      <c r="K39040" s="32">
        <v>0</v>
      </c>
      <c r="L39040" s="33">
        <v>0</v>
      </c>
    </row>
    <row r="39041" spans="7:12" x14ac:dyDescent="0.25">
      <c r="G39041" s="21"/>
      <c r="H39041" s="21"/>
      <c r="I39041" s="21"/>
      <c r="K39041" s="32">
        <v>0</v>
      </c>
      <c r="L39041" s="33">
        <v>0</v>
      </c>
    </row>
    <row r="39042" spans="7:12" x14ac:dyDescent="0.25">
      <c r="G39042" s="21"/>
      <c r="H39042" s="21"/>
      <c r="I39042" s="21"/>
      <c r="K39042" s="32">
        <v>87.767301688315172</v>
      </c>
      <c r="L39042" s="33">
        <v>74.805621094377955</v>
      </c>
    </row>
    <row r="39043" spans="7:12" x14ac:dyDescent="0.25">
      <c r="G39043" s="21"/>
      <c r="H39043" s="21"/>
      <c r="I39043" s="21"/>
      <c r="K39043" s="32">
        <v>23.936536824085962</v>
      </c>
      <c r="L39043" s="33">
        <v>14.395801827579415</v>
      </c>
    </row>
    <row r="39044" spans="7:12" x14ac:dyDescent="0.25">
      <c r="G39044" s="21"/>
      <c r="H39044" s="21"/>
      <c r="I39044" s="21"/>
      <c r="K39044" s="32">
        <v>0</v>
      </c>
      <c r="L39044" s="33">
        <v>0</v>
      </c>
    </row>
    <row r="39045" spans="7:12" x14ac:dyDescent="0.25">
      <c r="G39045" s="21"/>
      <c r="H39045" s="21"/>
      <c r="I39045" s="21"/>
      <c r="K39045" s="32">
        <v>31.915382432114619</v>
      </c>
      <c r="L39045" s="33">
        <v>9.29252925216338</v>
      </c>
    </row>
    <row r="39046" spans="7:12" x14ac:dyDescent="0.25">
      <c r="G39046" s="21"/>
      <c r="H39046" s="21"/>
      <c r="I39046" s="21"/>
      <c r="K39046" s="32">
        <v>0</v>
      </c>
      <c r="L39046" s="33">
        <v>0</v>
      </c>
    </row>
    <row r="39047" spans="7:12" x14ac:dyDescent="0.25">
      <c r="G39047" s="21"/>
      <c r="H39047" s="21"/>
      <c r="I39047" s="21"/>
      <c r="K39047" s="32">
        <v>3.9894228040143269</v>
      </c>
      <c r="L39047" s="33">
        <v>0</v>
      </c>
    </row>
    <row r="39048" spans="7:12" x14ac:dyDescent="0.25">
      <c r="G39048" s="21"/>
      <c r="H39048" s="21"/>
      <c r="I39048" s="21"/>
      <c r="K39048" s="32">
        <v>0</v>
      </c>
      <c r="L39048" s="33">
        <v>0</v>
      </c>
    </row>
    <row r="39049" spans="7:12" x14ac:dyDescent="0.25">
      <c r="G39049" s="21"/>
      <c r="H39049" s="21"/>
      <c r="I39049" s="21"/>
      <c r="K39049" s="32">
        <v>31.915382432114619</v>
      </c>
      <c r="L39049" s="33">
        <v>22.299142778711236</v>
      </c>
    </row>
    <row r="39050" spans="7:12" x14ac:dyDescent="0.25">
      <c r="G39050" s="21"/>
      <c r="H39050" s="21"/>
      <c r="I39050" s="21"/>
      <c r="K39050" s="32">
        <v>0</v>
      </c>
      <c r="L39050" s="33">
        <v>0</v>
      </c>
    </row>
    <row r="39051" spans="7:12" x14ac:dyDescent="0.25">
      <c r="G39051" s="21"/>
      <c r="H39051" s="21"/>
      <c r="I39051" s="21"/>
      <c r="K39051" s="32">
        <v>3.9894228040143269</v>
      </c>
      <c r="L39051" s="33">
        <v>0</v>
      </c>
    </row>
    <row r="39052" spans="7:12" x14ac:dyDescent="0.25">
      <c r="G39052" s="21"/>
      <c r="H39052" s="21"/>
      <c r="I39052" s="21"/>
      <c r="K39052" s="32">
        <v>0</v>
      </c>
      <c r="L39052" s="33">
        <v>0</v>
      </c>
    </row>
    <row r="39053" spans="7:12" x14ac:dyDescent="0.25">
      <c r="G39053" s="21"/>
      <c r="H39053" s="21"/>
      <c r="I39053" s="21"/>
      <c r="K39053" s="32">
        <v>0</v>
      </c>
      <c r="L39053" s="33">
        <v>0</v>
      </c>
    </row>
    <row r="39054" spans="7:12" x14ac:dyDescent="0.25">
      <c r="G39054" s="21"/>
      <c r="H39054" s="21"/>
      <c r="I39054" s="21"/>
      <c r="K39054" s="32">
        <v>23.936536824085962</v>
      </c>
      <c r="L39054" s="33">
        <v>24.110375928823768</v>
      </c>
    </row>
    <row r="39055" spans="7:12" x14ac:dyDescent="0.25">
      <c r="G39055" s="21"/>
      <c r="H39055" s="21"/>
      <c r="I39055" s="21"/>
      <c r="K39055" s="32">
        <v>23.936536824085962</v>
      </c>
      <c r="L39055" s="33">
        <v>43.282982533254227</v>
      </c>
    </row>
    <row r="39056" spans="7:12" x14ac:dyDescent="0.25">
      <c r="G39056" s="21"/>
      <c r="H39056" s="21"/>
      <c r="I39056" s="21"/>
      <c r="K39056" s="32">
        <v>7.9788456080286538</v>
      </c>
      <c r="L39056" s="33">
        <v>0</v>
      </c>
    </row>
    <row r="39057" spans="7:12" x14ac:dyDescent="0.25">
      <c r="G39057" s="21"/>
      <c r="H39057" s="21"/>
      <c r="I39057" s="21"/>
      <c r="K39057" s="32">
        <v>0</v>
      </c>
      <c r="L39057" s="33">
        <v>0</v>
      </c>
    </row>
    <row r="39058" spans="7:12" x14ac:dyDescent="0.25">
      <c r="G39058" s="21"/>
      <c r="H39058" s="21"/>
      <c r="I39058" s="21"/>
      <c r="K39058" s="32">
        <v>3.9894228040143269</v>
      </c>
      <c r="L39058" s="33">
        <v>16.4168104984081</v>
      </c>
    </row>
    <row r="39059" spans="7:12" x14ac:dyDescent="0.25">
      <c r="G39059" s="21"/>
      <c r="H39059" s="21"/>
      <c r="I39059" s="21"/>
      <c r="K39059" s="32">
        <v>0</v>
      </c>
      <c r="L39059" s="33">
        <v>0</v>
      </c>
    </row>
    <row r="39060" spans="7:12" x14ac:dyDescent="0.25">
      <c r="G39060" s="21"/>
      <c r="H39060" s="21"/>
      <c r="I39060" s="21"/>
      <c r="K39060" s="32">
        <v>7.9788456080286538</v>
      </c>
      <c r="L39060" s="33">
        <v>3.4399940861872476</v>
      </c>
    </row>
    <row r="39061" spans="7:12" x14ac:dyDescent="0.25">
      <c r="G39061" s="21"/>
      <c r="H39061" s="21"/>
      <c r="I39061" s="21"/>
      <c r="K39061" s="32">
        <v>31.915382432114619</v>
      </c>
      <c r="L39061" s="33">
        <v>44.79760363107107</v>
      </c>
    </row>
    <row r="39062" spans="7:12" x14ac:dyDescent="0.25">
      <c r="G39062" s="21"/>
      <c r="H39062" s="21"/>
      <c r="I39062" s="21"/>
      <c r="K39062" s="32">
        <v>0</v>
      </c>
      <c r="L39062" s="33">
        <v>0</v>
      </c>
    </row>
    <row r="39063" spans="7:12" x14ac:dyDescent="0.25">
      <c r="G39063" s="21"/>
      <c r="H39063" s="21"/>
      <c r="I39063" s="21"/>
      <c r="K39063" s="32">
        <v>0</v>
      </c>
      <c r="L39063" s="33">
        <v>0</v>
      </c>
    </row>
    <row r="39064" spans="7:12" x14ac:dyDescent="0.25">
      <c r="G39064" s="21"/>
      <c r="H39064" s="21"/>
      <c r="I39064" s="21"/>
      <c r="K39064" s="32">
        <v>31.915382432114619</v>
      </c>
      <c r="L39064" s="33">
        <v>31.323941751783131</v>
      </c>
    </row>
    <row r="39065" spans="7:12" x14ac:dyDescent="0.25">
      <c r="G39065" s="21"/>
      <c r="H39065" s="21"/>
      <c r="I39065" s="21"/>
      <c r="K39065" s="32">
        <v>3.9894228040143269</v>
      </c>
      <c r="L39065" s="33">
        <v>1.0099528792966559</v>
      </c>
    </row>
    <row r="39066" spans="7:12" x14ac:dyDescent="0.25">
      <c r="G39066" s="21"/>
      <c r="H39066" s="21"/>
      <c r="I39066" s="21"/>
      <c r="K39066" s="32">
        <v>11.968268412042981</v>
      </c>
      <c r="L39066" s="33">
        <v>0</v>
      </c>
    </row>
    <row r="39067" spans="7:12" x14ac:dyDescent="0.25">
      <c r="G39067" s="21"/>
      <c r="H39067" s="21"/>
      <c r="I39067" s="21"/>
      <c r="K39067" s="32">
        <v>7.9788456080286538</v>
      </c>
      <c r="L39067" s="33">
        <v>0</v>
      </c>
    </row>
    <row r="39068" spans="7:12" x14ac:dyDescent="0.25">
      <c r="G39068" s="21"/>
      <c r="H39068" s="21"/>
      <c r="I39068" s="21"/>
      <c r="K39068" s="32">
        <v>0</v>
      </c>
      <c r="L39068" s="33">
        <v>0</v>
      </c>
    </row>
    <row r="39069" spans="7:12" x14ac:dyDescent="0.25">
      <c r="G39069" s="21"/>
      <c r="H39069" s="21"/>
      <c r="I39069" s="21"/>
      <c r="K39069" s="32">
        <v>3.9894228040143269</v>
      </c>
      <c r="L39069" s="33">
        <v>0</v>
      </c>
    </row>
    <row r="39070" spans="7:12" x14ac:dyDescent="0.25">
      <c r="G39070" s="21"/>
      <c r="H39070" s="21"/>
      <c r="I39070" s="21"/>
      <c r="K39070" s="32">
        <v>3.9894228040143269</v>
      </c>
      <c r="L39070" s="33">
        <v>0</v>
      </c>
    </row>
    <row r="39071" spans="7:12" x14ac:dyDescent="0.25">
      <c r="G39071" s="21"/>
      <c r="H39071" s="21"/>
      <c r="I39071" s="21"/>
      <c r="K39071" s="32">
        <v>0</v>
      </c>
      <c r="L39071" s="33">
        <v>0</v>
      </c>
    </row>
    <row r="39072" spans="7:12" x14ac:dyDescent="0.25">
      <c r="G39072" s="21"/>
      <c r="H39072" s="21"/>
      <c r="I39072" s="21"/>
      <c r="K39072" s="32">
        <v>7.9788456080286538</v>
      </c>
      <c r="L39072" s="33">
        <v>10.454353237130075</v>
      </c>
    </row>
    <row r="39073" spans="7:12" x14ac:dyDescent="0.25">
      <c r="G39073" s="21"/>
      <c r="H39073" s="21"/>
      <c r="I39073" s="21"/>
      <c r="K39073" s="32">
        <v>0</v>
      </c>
      <c r="L39073" s="33">
        <v>0</v>
      </c>
    </row>
    <row r="39074" spans="7:12" x14ac:dyDescent="0.25">
      <c r="G39074" s="21"/>
      <c r="H39074" s="21"/>
      <c r="I39074" s="21"/>
      <c r="K39074" s="32">
        <v>3.9894228040143269</v>
      </c>
      <c r="L39074" s="33">
        <v>0</v>
      </c>
    </row>
    <row r="39075" spans="7:12" x14ac:dyDescent="0.25">
      <c r="G39075" s="21"/>
      <c r="H39075" s="21"/>
      <c r="I39075" s="21"/>
      <c r="K39075" s="32">
        <v>27.925959628100291</v>
      </c>
      <c r="L39075" s="33">
        <v>1.7957897892331138</v>
      </c>
    </row>
    <row r="39076" spans="7:12" x14ac:dyDescent="0.25">
      <c r="G39076" s="21"/>
      <c r="H39076" s="21"/>
      <c r="I39076" s="21"/>
      <c r="K39076" s="32">
        <v>11.968268412042981</v>
      </c>
      <c r="L39076" s="33">
        <v>1.8852715428402624</v>
      </c>
    </row>
    <row r="39077" spans="7:12" x14ac:dyDescent="0.25">
      <c r="G39077" s="21"/>
      <c r="H39077" s="21"/>
      <c r="I39077" s="21"/>
      <c r="K39077" s="32">
        <v>0</v>
      </c>
      <c r="L39077" s="33">
        <v>0</v>
      </c>
    </row>
    <row r="39078" spans="7:12" x14ac:dyDescent="0.25">
      <c r="G39078" s="21"/>
      <c r="H39078" s="21"/>
      <c r="I39078" s="21"/>
      <c r="K39078" s="32">
        <v>7.9788456080286538</v>
      </c>
      <c r="L39078" s="33">
        <v>24.701290919615033</v>
      </c>
    </row>
    <row r="39079" spans="7:12" x14ac:dyDescent="0.25">
      <c r="G39079" s="21"/>
      <c r="H39079" s="21"/>
      <c r="I39079" s="21"/>
      <c r="K39079" s="32">
        <v>19.947114020071634</v>
      </c>
      <c r="L39079" s="33">
        <v>24.496890224053367</v>
      </c>
    </row>
    <row r="39080" spans="7:12" x14ac:dyDescent="0.25">
      <c r="G39080" s="21"/>
      <c r="H39080" s="21"/>
      <c r="I39080" s="21"/>
      <c r="K39080" s="32">
        <v>43.883650844157593</v>
      </c>
      <c r="L39080" s="33">
        <v>58.127977586506134</v>
      </c>
    </row>
    <row r="39081" spans="7:12" x14ac:dyDescent="0.25">
      <c r="G39081" s="21"/>
      <c r="H39081" s="21"/>
      <c r="I39081" s="21"/>
      <c r="K39081" s="32">
        <v>3.9894228040143269</v>
      </c>
      <c r="L39081" s="33">
        <v>13.462013633017609</v>
      </c>
    </row>
    <row r="39082" spans="7:12" x14ac:dyDescent="0.25">
      <c r="G39082" s="21"/>
      <c r="H39082" s="21"/>
      <c r="I39082" s="21"/>
      <c r="K39082" s="32">
        <v>0</v>
      </c>
      <c r="L39082" s="33">
        <v>0</v>
      </c>
    </row>
    <row r="39083" spans="7:12" x14ac:dyDescent="0.25">
      <c r="G39083" s="21"/>
      <c r="H39083" s="21"/>
      <c r="I39083" s="21"/>
      <c r="K39083" s="32">
        <v>3.9894228040143269</v>
      </c>
      <c r="L39083" s="33">
        <v>0</v>
      </c>
    </row>
    <row r="39084" spans="7:12" x14ac:dyDescent="0.25">
      <c r="G39084" s="21"/>
      <c r="H39084" s="21"/>
      <c r="I39084" s="21"/>
      <c r="K39084" s="32">
        <v>0</v>
      </c>
      <c r="L39084" s="33">
        <v>0</v>
      </c>
    </row>
    <row r="39085" spans="7:12" x14ac:dyDescent="0.25">
      <c r="G39085" s="21"/>
      <c r="H39085" s="21"/>
      <c r="I39085" s="21"/>
      <c r="K39085" s="32">
        <v>11.968268412042981</v>
      </c>
      <c r="L39085" s="33">
        <v>4.5746442949756467</v>
      </c>
    </row>
    <row r="39086" spans="7:12" x14ac:dyDescent="0.25">
      <c r="G39086" s="21"/>
      <c r="H39086" s="21"/>
      <c r="I39086" s="21"/>
      <c r="K39086" s="32">
        <v>7.9788456080286538</v>
      </c>
      <c r="L39086" s="33">
        <v>0</v>
      </c>
    </row>
    <row r="39087" spans="7:12" x14ac:dyDescent="0.25">
      <c r="G39087" s="21"/>
      <c r="H39087" s="21"/>
      <c r="I39087" s="21"/>
      <c r="K39087" s="32">
        <v>27.925959628100291</v>
      </c>
      <c r="L39087" s="33">
        <v>14.283628336406196</v>
      </c>
    </row>
    <row r="39088" spans="7:12" x14ac:dyDescent="0.25">
      <c r="G39088" s="21"/>
      <c r="H39088" s="21"/>
      <c r="I39088" s="21"/>
      <c r="K39088" s="32">
        <v>7.9788456080286538</v>
      </c>
      <c r="L39088" s="33">
        <v>16.886917746014493</v>
      </c>
    </row>
    <row r="39089" spans="7:12" x14ac:dyDescent="0.25">
      <c r="G39089" s="21"/>
      <c r="H39089" s="21"/>
      <c r="I39089" s="21"/>
      <c r="K39089" s="32">
        <v>11.968268412042981</v>
      </c>
      <c r="L39089" s="33">
        <v>3.2561217306225219</v>
      </c>
    </row>
    <row r="39090" spans="7:12" x14ac:dyDescent="0.25">
      <c r="G39090" s="21"/>
      <c r="H39090" s="21"/>
      <c r="I39090" s="21"/>
      <c r="K39090" s="32">
        <v>11.968268412042981</v>
      </c>
      <c r="L39090" s="33">
        <v>16.326005585781704</v>
      </c>
    </row>
    <row r="39091" spans="7:12" x14ac:dyDescent="0.25">
      <c r="G39091" s="21"/>
      <c r="H39091" s="21"/>
      <c r="I39091" s="21"/>
      <c r="K39091" s="32">
        <v>27.925959628100291</v>
      </c>
      <c r="L39091" s="33">
        <v>63.304220568416433</v>
      </c>
    </row>
    <row r="39092" spans="7:12" x14ac:dyDescent="0.25">
      <c r="G39092" s="21"/>
      <c r="H39092" s="21"/>
      <c r="I39092" s="21"/>
      <c r="K39092" s="32">
        <v>0</v>
      </c>
      <c r="L39092" s="33">
        <v>0</v>
      </c>
    </row>
    <row r="39093" spans="7:12" x14ac:dyDescent="0.25">
      <c r="G39093" s="21"/>
      <c r="H39093" s="21"/>
      <c r="I39093" s="21"/>
      <c r="K39093" s="32">
        <v>11.968268412042981</v>
      </c>
      <c r="L39093" s="33">
        <v>1.3912694564456374</v>
      </c>
    </row>
    <row r="39094" spans="7:12" x14ac:dyDescent="0.25">
      <c r="G39094" s="21"/>
      <c r="H39094" s="21"/>
      <c r="I39094" s="21"/>
      <c r="K39094" s="32">
        <v>0</v>
      </c>
      <c r="L39094" s="33">
        <v>0</v>
      </c>
    </row>
    <row r="39095" spans="7:12" x14ac:dyDescent="0.25">
      <c r="G39095" s="21"/>
      <c r="H39095" s="21"/>
      <c r="I39095" s="21"/>
      <c r="K39095" s="32">
        <v>0</v>
      </c>
      <c r="L39095" s="33">
        <v>0</v>
      </c>
    </row>
    <row r="39096" spans="7:12" x14ac:dyDescent="0.25">
      <c r="G39096" s="21"/>
      <c r="H39096" s="21"/>
      <c r="I39096" s="21"/>
      <c r="K39096" s="32">
        <v>0</v>
      </c>
      <c r="L39096" s="33">
        <v>0</v>
      </c>
    </row>
    <row r="39097" spans="7:12" x14ac:dyDescent="0.25">
      <c r="G39097" s="21"/>
      <c r="H39097" s="21"/>
      <c r="I39097" s="21"/>
      <c r="K39097" s="32">
        <v>7.9788456080286538</v>
      </c>
      <c r="L39097" s="33">
        <v>24.162375811723486</v>
      </c>
    </row>
    <row r="39098" spans="7:12" x14ac:dyDescent="0.25">
      <c r="G39098" s="21"/>
      <c r="H39098" s="21"/>
      <c r="I39098" s="21"/>
      <c r="K39098" s="32">
        <v>11.968268412042981</v>
      </c>
      <c r="L39098" s="33">
        <v>0</v>
      </c>
    </row>
    <row r="39099" spans="7:12" x14ac:dyDescent="0.25">
      <c r="G39099" s="21"/>
      <c r="H39099" s="21"/>
      <c r="I39099" s="21"/>
      <c r="K39099" s="32">
        <v>0</v>
      </c>
      <c r="L39099" s="33">
        <v>0</v>
      </c>
    </row>
    <row r="39100" spans="7:12" x14ac:dyDescent="0.25">
      <c r="G39100" s="21"/>
      <c r="H39100" s="21"/>
      <c r="I39100" s="21"/>
      <c r="K39100" s="32">
        <v>3.9894228040143269</v>
      </c>
      <c r="L39100" s="33">
        <v>17.305792668620406</v>
      </c>
    </row>
    <row r="39101" spans="7:12" x14ac:dyDescent="0.25">
      <c r="G39101" s="21"/>
      <c r="H39101" s="21"/>
      <c r="I39101" s="21"/>
      <c r="K39101" s="32">
        <v>3.9894228040143269</v>
      </c>
      <c r="L39101" s="33">
        <v>0</v>
      </c>
    </row>
    <row r="39102" spans="7:12" x14ac:dyDescent="0.25">
      <c r="G39102" s="21"/>
      <c r="H39102" s="21"/>
      <c r="I39102" s="21"/>
      <c r="K39102" s="32">
        <v>35.904805236128944</v>
      </c>
      <c r="L39102" s="33">
        <v>48.457909019163665</v>
      </c>
    </row>
    <row r="39103" spans="7:12" x14ac:dyDescent="0.25">
      <c r="G39103" s="21"/>
      <c r="H39103" s="21"/>
      <c r="I39103" s="21"/>
      <c r="K39103" s="32">
        <v>7.9788456080286538</v>
      </c>
      <c r="L39103" s="33">
        <v>1.0617832733847536</v>
      </c>
    </row>
    <row r="39104" spans="7:12" x14ac:dyDescent="0.25">
      <c r="G39104" s="21"/>
      <c r="H39104" s="21"/>
      <c r="I39104" s="21"/>
      <c r="K39104" s="32">
        <v>7.9788456080286538</v>
      </c>
      <c r="L39104" s="33">
        <v>1.0312401157784228</v>
      </c>
    </row>
    <row r="39105" spans="7:12" x14ac:dyDescent="0.25">
      <c r="G39105" s="21"/>
      <c r="H39105" s="21"/>
      <c r="I39105" s="21"/>
      <c r="K39105" s="32">
        <v>0</v>
      </c>
      <c r="L39105" s="33">
        <v>0</v>
      </c>
    </row>
    <row r="39106" spans="7:12" x14ac:dyDescent="0.25">
      <c r="G39106" s="21"/>
      <c r="H39106" s="21"/>
      <c r="I39106" s="21"/>
      <c r="K39106" s="32">
        <v>0</v>
      </c>
      <c r="L39106" s="33">
        <v>0</v>
      </c>
    </row>
    <row r="39107" spans="7:12" x14ac:dyDescent="0.25">
      <c r="G39107" s="21"/>
      <c r="H39107" s="21"/>
      <c r="I39107" s="21"/>
      <c r="K39107" s="32">
        <v>3.9894228040143269</v>
      </c>
      <c r="L39107" s="33">
        <v>0</v>
      </c>
    </row>
    <row r="39108" spans="7:12" x14ac:dyDescent="0.25">
      <c r="G39108" s="21"/>
      <c r="H39108" s="21"/>
      <c r="I39108" s="21"/>
      <c r="K39108" s="32">
        <v>7.9788456080286538</v>
      </c>
      <c r="L39108" s="33">
        <v>7.6617563539362905</v>
      </c>
    </row>
    <row r="39109" spans="7:12" x14ac:dyDescent="0.25">
      <c r="G39109" s="21"/>
      <c r="H39109" s="21"/>
      <c r="I39109" s="21"/>
      <c r="K39109" s="32">
        <v>0</v>
      </c>
      <c r="L39109" s="33">
        <v>0</v>
      </c>
    </row>
    <row r="39110" spans="7:12" x14ac:dyDescent="0.25">
      <c r="G39110" s="21"/>
      <c r="H39110" s="21"/>
      <c r="I39110" s="21"/>
      <c r="K39110" s="32">
        <v>0</v>
      </c>
      <c r="L39110" s="33">
        <v>0</v>
      </c>
    </row>
    <row r="39111" spans="7:12" x14ac:dyDescent="0.25">
      <c r="G39111" s="21"/>
      <c r="H39111" s="21"/>
      <c r="I39111" s="21"/>
      <c r="K39111" s="32">
        <v>15.957691216057308</v>
      </c>
      <c r="L39111" s="33">
        <v>23.46938866625327</v>
      </c>
    </row>
    <row r="39112" spans="7:12" x14ac:dyDescent="0.25">
      <c r="G39112" s="21"/>
      <c r="H39112" s="21"/>
      <c r="I39112" s="21"/>
      <c r="K39112" s="32">
        <v>3.9894228040143269</v>
      </c>
      <c r="L39112" s="33">
        <v>6.0625260015326941</v>
      </c>
    </row>
    <row r="39113" spans="7:12" x14ac:dyDescent="0.25">
      <c r="G39113" s="21"/>
      <c r="H39113" s="21"/>
      <c r="I39113" s="21"/>
      <c r="K39113" s="32">
        <v>3.9894228040143269</v>
      </c>
      <c r="L39113" s="33">
        <v>0</v>
      </c>
    </row>
    <row r="39114" spans="7:12" x14ac:dyDescent="0.25">
      <c r="G39114" s="21"/>
      <c r="H39114" s="21"/>
      <c r="I39114" s="21"/>
      <c r="K39114" s="32">
        <v>3.9894228040143269</v>
      </c>
      <c r="L39114" s="33">
        <v>2.9102396559005088</v>
      </c>
    </row>
    <row r="39115" spans="7:12" x14ac:dyDescent="0.25">
      <c r="G39115" s="21"/>
      <c r="H39115" s="21"/>
      <c r="I39115" s="21"/>
      <c r="K39115" s="32">
        <v>19.947114020071634</v>
      </c>
      <c r="L39115" s="33">
        <v>29.675474537160163</v>
      </c>
    </row>
    <row r="39116" spans="7:12" x14ac:dyDescent="0.25">
      <c r="G39116" s="21"/>
      <c r="H39116" s="21"/>
      <c r="I39116" s="21"/>
      <c r="K39116" s="32">
        <v>11.968268412042981</v>
      </c>
      <c r="L39116" s="33">
        <v>6.0265325381001587</v>
      </c>
    </row>
    <row r="39117" spans="7:12" x14ac:dyDescent="0.25">
      <c r="G39117" s="21"/>
      <c r="H39117" s="21"/>
      <c r="I39117" s="21"/>
      <c r="K39117" s="32">
        <v>7.9788456080286538</v>
      </c>
      <c r="L39117" s="33">
        <v>11.650924016062829</v>
      </c>
    </row>
    <row r="39118" spans="7:12" x14ac:dyDescent="0.25">
      <c r="G39118" s="21"/>
      <c r="H39118" s="21"/>
      <c r="I39118" s="21"/>
      <c r="K39118" s="32">
        <v>43.883650844157593</v>
      </c>
      <c r="L39118" s="33">
        <v>55.359623120292085</v>
      </c>
    </row>
    <row r="39119" spans="7:12" x14ac:dyDescent="0.25">
      <c r="G39119" s="21"/>
      <c r="H39119" s="21"/>
      <c r="I39119" s="21"/>
      <c r="K39119" s="32">
        <v>0</v>
      </c>
      <c r="L39119" s="33">
        <v>0</v>
      </c>
    </row>
    <row r="39120" spans="7:12" x14ac:dyDescent="0.25">
      <c r="G39120" s="21"/>
      <c r="H39120" s="21"/>
      <c r="I39120" s="21"/>
      <c r="K39120" s="32">
        <v>0</v>
      </c>
      <c r="L39120" s="33">
        <v>0</v>
      </c>
    </row>
    <row r="39121" spans="7:12" x14ac:dyDescent="0.25">
      <c r="G39121" s="21"/>
      <c r="H39121" s="21"/>
      <c r="I39121" s="21"/>
      <c r="K39121" s="32">
        <v>0</v>
      </c>
      <c r="L39121" s="33">
        <v>0</v>
      </c>
    </row>
    <row r="39122" spans="7:12" x14ac:dyDescent="0.25">
      <c r="G39122" s="21"/>
      <c r="H39122" s="21"/>
      <c r="I39122" s="21"/>
      <c r="K39122" s="32">
        <v>0</v>
      </c>
      <c r="L39122" s="33">
        <v>0</v>
      </c>
    </row>
    <row r="39123" spans="7:12" x14ac:dyDescent="0.25">
      <c r="G39123" s="21"/>
      <c r="H39123" s="21"/>
      <c r="I39123" s="21"/>
      <c r="K39123" s="32">
        <v>0</v>
      </c>
      <c r="L39123" s="33">
        <v>0</v>
      </c>
    </row>
    <row r="39124" spans="7:12" x14ac:dyDescent="0.25">
      <c r="G39124" s="21"/>
      <c r="H39124" s="21"/>
      <c r="I39124" s="21"/>
      <c r="K39124" s="32">
        <v>0</v>
      </c>
      <c r="L39124" s="33">
        <v>0</v>
      </c>
    </row>
    <row r="39125" spans="7:12" x14ac:dyDescent="0.25">
      <c r="G39125" s="21"/>
      <c r="H39125" s="21"/>
      <c r="I39125" s="21"/>
      <c r="K39125" s="32">
        <v>0</v>
      </c>
      <c r="L39125" s="33">
        <v>0</v>
      </c>
    </row>
    <row r="39126" spans="7:12" x14ac:dyDescent="0.25">
      <c r="G39126" s="21"/>
      <c r="H39126" s="21"/>
      <c r="I39126" s="21"/>
      <c r="K39126" s="32">
        <v>0</v>
      </c>
      <c r="L39126" s="33">
        <v>0</v>
      </c>
    </row>
    <row r="39127" spans="7:12" x14ac:dyDescent="0.25">
      <c r="G39127" s="21"/>
      <c r="H39127" s="21"/>
      <c r="I39127" s="21"/>
      <c r="K39127" s="32">
        <v>3.9894228040143269</v>
      </c>
      <c r="L39127" s="33">
        <v>1.3557257561402447</v>
      </c>
    </row>
    <row r="39128" spans="7:12" x14ac:dyDescent="0.25">
      <c r="G39128" s="21"/>
      <c r="H39128" s="21"/>
      <c r="I39128" s="21"/>
      <c r="K39128" s="32">
        <v>0</v>
      </c>
      <c r="L39128" s="33">
        <v>0</v>
      </c>
    </row>
    <row r="39129" spans="7:12" x14ac:dyDescent="0.25">
      <c r="G39129" s="21"/>
      <c r="H39129" s="21"/>
      <c r="I39129" s="21"/>
      <c r="K39129" s="32">
        <v>23.936536824085962</v>
      </c>
      <c r="L39129" s="33">
        <v>31.780673990947051</v>
      </c>
    </row>
    <row r="39130" spans="7:12" x14ac:dyDescent="0.25">
      <c r="G39130" s="21"/>
      <c r="H39130" s="21"/>
      <c r="I39130" s="21"/>
      <c r="K39130" s="32">
        <v>0</v>
      </c>
      <c r="L39130" s="33">
        <v>0</v>
      </c>
    </row>
    <row r="39131" spans="7:12" x14ac:dyDescent="0.25">
      <c r="G39131" s="21"/>
      <c r="H39131" s="21"/>
      <c r="I39131" s="21"/>
      <c r="K39131" s="32">
        <v>15.957691216057308</v>
      </c>
      <c r="L39131" s="33">
        <v>58.761583152899462</v>
      </c>
    </row>
    <row r="39132" spans="7:12" x14ac:dyDescent="0.25">
      <c r="G39132" s="21"/>
      <c r="H39132" s="21"/>
      <c r="I39132" s="21"/>
      <c r="K39132" s="32">
        <v>0</v>
      </c>
      <c r="L39132" s="33">
        <v>0</v>
      </c>
    </row>
    <row r="39133" spans="7:12" x14ac:dyDescent="0.25">
      <c r="G39133" s="21"/>
      <c r="H39133" s="21"/>
      <c r="I39133" s="21"/>
      <c r="K39133" s="32">
        <v>23.936536824085962</v>
      </c>
      <c r="L39133" s="33">
        <v>53.770190660887877</v>
      </c>
    </row>
    <row r="39134" spans="7:12" x14ac:dyDescent="0.25">
      <c r="G39134" s="21"/>
      <c r="H39134" s="21"/>
      <c r="I39134" s="21"/>
      <c r="K39134" s="32">
        <v>3.9894228040143269</v>
      </c>
      <c r="L39134" s="33">
        <v>0</v>
      </c>
    </row>
    <row r="39135" spans="7:12" x14ac:dyDescent="0.25">
      <c r="G39135" s="21"/>
      <c r="H39135" s="21"/>
      <c r="I39135" s="21"/>
      <c r="K39135" s="32">
        <v>7.9788456080286538</v>
      </c>
      <c r="L39135" s="33">
        <v>7.8273971976072065</v>
      </c>
    </row>
    <row r="39136" spans="7:12" x14ac:dyDescent="0.25">
      <c r="G39136" s="21"/>
      <c r="H39136" s="21"/>
      <c r="I39136" s="21"/>
      <c r="K39136" s="32">
        <v>27.925959628100291</v>
      </c>
      <c r="L39136" s="33">
        <v>9.9506189731763897</v>
      </c>
    </row>
    <row r="39137" spans="7:12" x14ac:dyDescent="0.25">
      <c r="G39137" s="21"/>
      <c r="H39137" s="21"/>
      <c r="I39137" s="21"/>
      <c r="K39137" s="32">
        <v>3.9894228040143269</v>
      </c>
      <c r="L39137" s="33">
        <v>6.5588249644236249</v>
      </c>
    </row>
    <row r="39138" spans="7:12" x14ac:dyDescent="0.25">
      <c r="G39138" s="21"/>
      <c r="H39138" s="21"/>
      <c r="I39138" s="21"/>
      <c r="K39138" s="32">
        <v>3.9894228040143269</v>
      </c>
      <c r="L39138" s="33">
        <v>7.3478883225763187</v>
      </c>
    </row>
    <row r="39139" spans="7:12" x14ac:dyDescent="0.25">
      <c r="G39139" s="21"/>
      <c r="H39139" s="21"/>
      <c r="I39139" s="21"/>
      <c r="K39139" s="32">
        <v>0</v>
      </c>
      <c r="L39139" s="33">
        <v>0</v>
      </c>
    </row>
    <row r="39140" spans="7:12" x14ac:dyDescent="0.25">
      <c r="G39140" s="21"/>
      <c r="H39140" s="21"/>
      <c r="I39140" s="21"/>
      <c r="K39140" s="32">
        <v>3.9894228040143269</v>
      </c>
      <c r="L39140" s="33">
        <v>0</v>
      </c>
    </row>
    <row r="39141" spans="7:12" x14ac:dyDescent="0.25">
      <c r="G39141" s="21"/>
      <c r="H39141" s="21"/>
      <c r="I39141" s="21"/>
      <c r="K39141" s="32">
        <v>0</v>
      </c>
      <c r="L39141" s="33">
        <v>0</v>
      </c>
    </row>
    <row r="39142" spans="7:12" x14ac:dyDescent="0.25">
      <c r="G39142" s="21"/>
      <c r="H39142" s="21"/>
      <c r="I39142" s="21"/>
      <c r="K39142" s="32">
        <v>7.9788456080286538</v>
      </c>
      <c r="L39142" s="33">
        <v>25.59064934080574</v>
      </c>
    </row>
    <row r="39143" spans="7:12" x14ac:dyDescent="0.25">
      <c r="G39143" s="21"/>
      <c r="H39143" s="21"/>
      <c r="I39143" s="21"/>
      <c r="K39143" s="32">
        <v>0</v>
      </c>
      <c r="L39143" s="33">
        <v>0</v>
      </c>
    </row>
    <row r="39144" spans="7:12" x14ac:dyDescent="0.25">
      <c r="G39144" s="21"/>
      <c r="H39144" s="21"/>
      <c r="I39144" s="21"/>
      <c r="K39144" s="32">
        <v>0</v>
      </c>
      <c r="L39144" s="33">
        <v>0</v>
      </c>
    </row>
    <row r="39145" spans="7:12" x14ac:dyDescent="0.25">
      <c r="G39145" s="21"/>
      <c r="H39145" s="21"/>
      <c r="I39145" s="21"/>
      <c r="K39145" s="32">
        <v>23.936536824085962</v>
      </c>
      <c r="L39145" s="33">
        <v>1.1691293970775858</v>
      </c>
    </row>
    <row r="39146" spans="7:12" x14ac:dyDescent="0.25">
      <c r="G39146" s="21"/>
      <c r="H39146" s="21"/>
      <c r="I39146" s="21"/>
      <c r="K39146" s="32">
        <v>3.9894228040143269</v>
      </c>
      <c r="L39146" s="33">
        <v>3.1495431452306959</v>
      </c>
    </row>
    <row r="39147" spans="7:12" x14ac:dyDescent="0.25">
      <c r="G39147" s="21"/>
      <c r="H39147" s="21"/>
      <c r="I39147" s="21"/>
      <c r="K39147" s="32">
        <v>23.936536824085962</v>
      </c>
      <c r="L39147" s="33">
        <v>16.01430899735151</v>
      </c>
    </row>
    <row r="39148" spans="7:12" x14ac:dyDescent="0.25">
      <c r="G39148" s="21"/>
      <c r="H39148" s="21"/>
      <c r="I39148" s="21"/>
      <c r="K39148" s="32">
        <v>23.936536824085962</v>
      </c>
      <c r="L39148" s="33">
        <v>2.6527850369048789</v>
      </c>
    </row>
    <row r="39149" spans="7:12" x14ac:dyDescent="0.25">
      <c r="G39149" s="21"/>
      <c r="H39149" s="21"/>
      <c r="I39149" s="21"/>
      <c r="K39149" s="32">
        <v>3.9894228040143269</v>
      </c>
      <c r="L39149" s="33">
        <v>0</v>
      </c>
    </row>
    <row r="39150" spans="7:12" x14ac:dyDescent="0.25">
      <c r="G39150" s="21"/>
      <c r="H39150" s="21"/>
      <c r="I39150" s="21"/>
      <c r="K39150" s="32">
        <v>0</v>
      </c>
      <c r="L39150" s="33">
        <v>0</v>
      </c>
    </row>
    <row r="39151" spans="7:12" x14ac:dyDescent="0.25">
      <c r="G39151" s="21"/>
      <c r="H39151" s="21"/>
      <c r="I39151" s="21"/>
      <c r="K39151" s="32">
        <v>39.894228040143268</v>
      </c>
      <c r="L39151" s="33">
        <v>40.8546018831914</v>
      </c>
    </row>
    <row r="39152" spans="7:12" x14ac:dyDescent="0.25">
      <c r="G39152" s="21"/>
      <c r="H39152" s="21"/>
      <c r="I39152" s="21"/>
      <c r="K39152" s="32">
        <v>3.9894228040143269</v>
      </c>
      <c r="L39152" s="33">
        <v>0</v>
      </c>
    </row>
    <row r="39153" spans="7:12" x14ac:dyDescent="0.25">
      <c r="G39153" s="21"/>
      <c r="H39153" s="21"/>
      <c r="I39153" s="21"/>
      <c r="K39153" s="32">
        <v>0</v>
      </c>
      <c r="L39153" s="33">
        <v>0</v>
      </c>
    </row>
    <row r="39154" spans="7:12" x14ac:dyDescent="0.25">
      <c r="G39154" s="21"/>
      <c r="H39154" s="21"/>
      <c r="I39154" s="21"/>
      <c r="K39154" s="32">
        <v>0</v>
      </c>
      <c r="L39154" s="33">
        <v>0</v>
      </c>
    </row>
    <row r="39155" spans="7:12" x14ac:dyDescent="0.25">
      <c r="G39155" s="21"/>
      <c r="H39155" s="21"/>
      <c r="I39155" s="21"/>
      <c r="K39155" s="32">
        <v>35.904805236128944</v>
      </c>
      <c r="L39155" s="33">
        <v>18.412009430295999</v>
      </c>
    </row>
    <row r="39156" spans="7:12" x14ac:dyDescent="0.25">
      <c r="G39156" s="21"/>
      <c r="H39156" s="21"/>
      <c r="I39156" s="21"/>
      <c r="K39156" s="32">
        <v>3.9894228040143269</v>
      </c>
      <c r="L39156" s="33">
        <v>0.23929596038496467</v>
      </c>
    </row>
    <row r="39157" spans="7:12" x14ac:dyDescent="0.25">
      <c r="G39157" s="21"/>
      <c r="H39157" s="21"/>
      <c r="I39157" s="21"/>
      <c r="K39157" s="32">
        <v>3.9894228040143269</v>
      </c>
      <c r="L39157" s="33">
        <v>0</v>
      </c>
    </row>
    <row r="39158" spans="7:12" x14ac:dyDescent="0.25">
      <c r="G39158" s="21"/>
      <c r="H39158" s="21"/>
      <c r="I39158" s="21"/>
      <c r="K39158" s="32">
        <v>19.947114020071634</v>
      </c>
      <c r="L39158" s="33">
        <v>38.968294235480975</v>
      </c>
    </row>
    <row r="39159" spans="7:12" x14ac:dyDescent="0.25">
      <c r="G39159" s="21"/>
      <c r="H39159" s="21"/>
      <c r="I39159" s="21"/>
      <c r="K39159" s="32">
        <v>11.968268412042981</v>
      </c>
      <c r="L39159" s="33">
        <v>0</v>
      </c>
    </row>
    <row r="39160" spans="7:12" x14ac:dyDescent="0.25">
      <c r="G39160" s="21"/>
      <c r="H39160" s="21"/>
      <c r="I39160" s="21"/>
      <c r="K39160" s="32">
        <v>3.9894228040143269</v>
      </c>
      <c r="L39160" s="33">
        <v>0</v>
      </c>
    </row>
    <row r="39161" spans="7:12" x14ac:dyDescent="0.25">
      <c r="G39161" s="21"/>
      <c r="H39161" s="21"/>
      <c r="I39161" s="21"/>
      <c r="K39161" s="32">
        <v>0</v>
      </c>
      <c r="L39161" s="33">
        <v>0</v>
      </c>
    </row>
    <row r="39162" spans="7:12" x14ac:dyDescent="0.25">
      <c r="G39162" s="21"/>
      <c r="H39162" s="21"/>
      <c r="I39162" s="21"/>
      <c r="K39162" s="32">
        <v>3.9894228040143269</v>
      </c>
      <c r="L39162" s="33">
        <v>4.9040421735513977</v>
      </c>
    </row>
    <row r="39163" spans="7:12" x14ac:dyDescent="0.25">
      <c r="G39163" s="21"/>
      <c r="H39163" s="21"/>
      <c r="I39163" s="21"/>
      <c r="K39163" s="32">
        <v>27.925959628100291</v>
      </c>
      <c r="L39163" s="33">
        <v>42.905857441444553</v>
      </c>
    </row>
    <row r="39164" spans="7:12" x14ac:dyDescent="0.25">
      <c r="G39164" s="21"/>
      <c r="H39164" s="21"/>
      <c r="I39164" s="21"/>
      <c r="K39164" s="32">
        <v>35.904805236128944</v>
      </c>
      <c r="L39164" s="33">
        <v>63.619871968792907</v>
      </c>
    </row>
    <row r="39165" spans="7:12" x14ac:dyDescent="0.25">
      <c r="G39165" s="21"/>
      <c r="H39165" s="21"/>
      <c r="I39165" s="21"/>
      <c r="K39165" s="32">
        <v>3.9894228040143269</v>
      </c>
      <c r="L39165" s="33">
        <v>6.9645876938688414</v>
      </c>
    </row>
    <row r="39166" spans="7:12" x14ac:dyDescent="0.25">
      <c r="G39166" s="21"/>
      <c r="H39166" s="21"/>
      <c r="I39166" s="21"/>
      <c r="K39166" s="32">
        <v>0</v>
      </c>
      <c r="L39166" s="33">
        <v>0</v>
      </c>
    </row>
    <row r="39167" spans="7:12" x14ac:dyDescent="0.25">
      <c r="G39167" s="21"/>
      <c r="H39167" s="21"/>
      <c r="I39167" s="21"/>
      <c r="K39167" s="32">
        <v>7.9788456080286538</v>
      </c>
      <c r="L39167" s="33">
        <v>9.9942219412340272</v>
      </c>
    </row>
    <row r="39168" spans="7:12" x14ac:dyDescent="0.25">
      <c r="G39168" s="21"/>
      <c r="H39168" s="21"/>
      <c r="I39168" s="21"/>
      <c r="K39168" s="32">
        <v>7.9788456080286538</v>
      </c>
      <c r="L39168" s="33">
        <v>6.429740453495163</v>
      </c>
    </row>
    <row r="39169" spans="7:12" x14ac:dyDescent="0.25">
      <c r="G39169" s="21"/>
      <c r="H39169" s="21"/>
      <c r="I39169" s="21"/>
      <c r="K39169" s="32">
        <v>0</v>
      </c>
      <c r="L39169" s="33">
        <v>0</v>
      </c>
    </row>
    <row r="39170" spans="7:12" x14ac:dyDescent="0.25">
      <c r="G39170" s="21"/>
      <c r="H39170" s="21"/>
      <c r="I39170" s="21"/>
      <c r="K39170" s="32">
        <v>0</v>
      </c>
      <c r="L39170" s="33">
        <v>0</v>
      </c>
    </row>
    <row r="39171" spans="7:12" x14ac:dyDescent="0.25">
      <c r="G39171" s="21"/>
      <c r="H39171" s="21"/>
      <c r="I39171" s="21"/>
      <c r="K39171" s="32">
        <v>11.968268412042981</v>
      </c>
      <c r="L39171" s="33">
        <v>7.0007904670122336</v>
      </c>
    </row>
    <row r="39172" spans="7:12" x14ac:dyDescent="0.25">
      <c r="G39172" s="21"/>
      <c r="H39172" s="21"/>
      <c r="I39172" s="21"/>
      <c r="K39172" s="32">
        <v>19.947114020071634</v>
      </c>
      <c r="L39172" s="33">
        <v>29.803694962095257</v>
      </c>
    </row>
    <row r="39173" spans="7:12" x14ac:dyDescent="0.25">
      <c r="G39173" s="21"/>
      <c r="H39173" s="21"/>
      <c r="I39173" s="21"/>
      <c r="K39173" s="32">
        <v>15.957691216057308</v>
      </c>
      <c r="L39173" s="33">
        <v>25.580480701764639</v>
      </c>
    </row>
    <row r="39174" spans="7:12" x14ac:dyDescent="0.25">
      <c r="G39174" s="21"/>
      <c r="H39174" s="21"/>
      <c r="I39174" s="21"/>
      <c r="K39174" s="32">
        <v>0</v>
      </c>
      <c r="L39174" s="33">
        <v>0</v>
      </c>
    </row>
    <row r="39175" spans="7:12" x14ac:dyDescent="0.25">
      <c r="G39175" s="21"/>
      <c r="H39175" s="21"/>
      <c r="I39175" s="21"/>
      <c r="K39175" s="32">
        <v>3.9894228040143269</v>
      </c>
      <c r="L39175" s="33">
        <v>0</v>
      </c>
    </row>
    <row r="39176" spans="7:12" x14ac:dyDescent="0.25">
      <c r="G39176" s="21"/>
      <c r="H39176" s="21"/>
      <c r="I39176" s="21"/>
      <c r="K39176" s="32">
        <v>7.9788456080286538</v>
      </c>
      <c r="L39176" s="33">
        <v>0</v>
      </c>
    </row>
    <row r="39177" spans="7:12" x14ac:dyDescent="0.25">
      <c r="G39177" s="21"/>
      <c r="H39177" s="21"/>
      <c r="I39177" s="21"/>
      <c r="K39177" s="32">
        <v>11.968268412042981</v>
      </c>
      <c r="L39177" s="33">
        <v>17.15631109489501</v>
      </c>
    </row>
    <row r="39178" spans="7:12" x14ac:dyDescent="0.25">
      <c r="G39178" s="21"/>
      <c r="H39178" s="21"/>
      <c r="I39178" s="21"/>
      <c r="K39178" s="32">
        <v>15.957691216057308</v>
      </c>
      <c r="L39178" s="33">
        <v>20.049909914194163</v>
      </c>
    </row>
    <row r="39179" spans="7:12" x14ac:dyDescent="0.25">
      <c r="G39179" s="21"/>
      <c r="H39179" s="21"/>
      <c r="I39179" s="21"/>
      <c r="K39179" s="32">
        <v>19.947114020071634</v>
      </c>
      <c r="L39179" s="33">
        <v>17.927578694923451</v>
      </c>
    </row>
    <row r="39180" spans="7:12" x14ac:dyDescent="0.25">
      <c r="G39180" s="21"/>
      <c r="H39180" s="21"/>
      <c r="I39180" s="21"/>
      <c r="K39180" s="32">
        <v>0</v>
      </c>
      <c r="L39180" s="33">
        <v>0</v>
      </c>
    </row>
    <row r="39181" spans="7:12" x14ac:dyDescent="0.25">
      <c r="G39181" s="21"/>
      <c r="H39181" s="21"/>
      <c r="I39181" s="21"/>
      <c r="K39181" s="32">
        <v>0</v>
      </c>
      <c r="L39181" s="33">
        <v>0</v>
      </c>
    </row>
    <row r="39182" spans="7:12" x14ac:dyDescent="0.25">
      <c r="G39182" s="21"/>
      <c r="H39182" s="21"/>
      <c r="I39182" s="21"/>
      <c r="K39182" s="32">
        <v>0</v>
      </c>
      <c r="L39182" s="33">
        <v>0</v>
      </c>
    </row>
    <row r="39183" spans="7:12" x14ac:dyDescent="0.25">
      <c r="G39183" s="21"/>
      <c r="H39183" s="21"/>
      <c r="I39183" s="21"/>
      <c r="K39183" s="32">
        <v>3.9894228040143269</v>
      </c>
      <c r="L39183" s="33">
        <v>5.9747231074293499</v>
      </c>
    </row>
    <row r="39184" spans="7:12" x14ac:dyDescent="0.25">
      <c r="G39184" s="21"/>
      <c r="H39184" s="21"/>
      <c r="I39184" s="21"/>
      <c r="K39184" s="32">
        <v>0</v>
      </c>
      <c r="L39184" s="33">
        <v>0</v>
      </c>
    </row>
    <row r="39185" spans="7:12" x14ac:dyDescent="0.25">
      <c r="G39185" s="21"/>
      <c r="H39185" s="21"/>
      <c r="I39185" s="21"/>
      <c r="K39185" s="32">
        <v>3.9894228040143269</v>
      </c>
      <c r="L39185" s="33">
        <v>0</v>
      </c>
    </row>
    <row r="39186" spans="7:12" x14ac:dyDescent="0.25">
      <c r="G39186" s="21"/>
      <c r="H39186" s="21"/>
      <c r="I39186" s="21"/>
      <c r="K39186" s="32">
        <v>0</v>
      </c>
      <c r="L39186" s="33">
        <v>0</v>
      </c>
    </row>
    <row r="39187" spans="7:12" x14ac:dyDescent="0.25">
      <c r="G39187" s="21"/>
      <c r="H39187" s="21"/>
      <c r="I39187" s="21"/>
      <c r="K39187" s="32">
        <v>3.9894228040143269</v>
      </c>
      <c r="L39187" s="33">
        <v>4.0278803125549141</v>
      </c>
    </row>
    <row r="39188" spans="7:12" x14ac:dyDescent="0.25">
      <c r="G39188" s="21"/>
      <c r="H39188" s="21"/>
      <c r="I39188" s="21"/>
      <c r="K39188" s="32">
        <v>0</v>
      </c>
      <c r="L39188" s="33">
        <v>0</v>
      </c>
    </row>
    <row r="39189" spans="7:12" x14ac:dyDescent="0.25">
      <c r="G39189" s="21"/>
      <c r="H39189" s="21"/>
      <c r="I39189" s="21"/>
      <c r="K39189" s="32">
        <v>95.746147296343821</v>
      </c>
      <c r="L39189" s="33">
        <v>80.67456858880962</v>
      </c>
    </row>
    <row r="39190" spans="7:12" x14ac:dyDescent="0.25">
      <c r="G39190" s="21"/>
      <c r="H39190" s="21"/>
      <c r="I39190" s="21"/>
      <c r="K39190" s="32">
        <v>0</v>
      </c>
      <c r="L39190" s="33">
        <v>0</v>
      </c>
    </row>
    <row r="39191" spans="7:12" x14ac:dyDescent="0.25">
      <c r="G39191" s="21"/>
      <c r="H39191" s="21"/>
      <c r="I39191" s="21"/>
      <c r="K39191" s="32">
        <v>47.873073648171918</v>
      </c>
      <c r="L39191" s="33">
        <v>53.501533616334541</v>
      </c>
    </row>
    <row r="39192" spans="7:12" x14ac:dyDescent="0.25">
      <c r="G39192" s="21"/>
      <c r="H39192" s="21"/>
      <c r="I39192" s="21"/>
      <c r="K39192" s="32">
        <v>0</v>
      </c>
      <c r="L39192" s="33">
        <v>0</v>
      </c>
    </row>
    <row r="39193" spans="7:12" x14ac:dyDescent="0.25">
      <c r="G39193" s="21"/>
      <c r="H39193" s="21"/>
      <c r="I39193" s="21"/>
      <c r="K39193" s="32">
        <v>23.936536824085962</v>
      </c>
      <c r="L39193" s="33">
        <v>22.08171168740515</v>
      </c>
    </row>
    <row r="39194" spans="7:12" x14ac:dyDescent="0.25">
      <c r="G39194" s="21"/>
      <c r="H39194" s="21"/>
      <c r="I39194" s="21"/>
      <c r="K39194" s="32">
        <v>0</v>
      </c>
      <c r="L39194" s="33">
        <v>0</v>
      </c>
    </row>
    <row r="39195" spans="7:12" x14ac:dyDescent="0.25">
      <c r="G39195" s="21"/>
      <c r="H39195" s="21"/>
      <c r="I39195" s="21"/>
      <c r="K39195" s="32">
        <v>3.9894228040143269</v>
      </c>
      <c r="L39195" s="33">
        <v>5.5971093537627681</v>
      </c>
    </row>
    <row r="39196" spans="7:12" x14ac:dyDescent="0.25">
      <c r="G39196" s="21"/>
      <c r="H39196" s="21"/>
      <c r="I39196" s="21"/>
      <c r="K39196" s="32">
        <v>3.9894228040143269</v>
      </c>
      <c r="L39196" s="33">
        <v>0</v>
      </c>
    </row>
    <row r="39197" spans="7:12" x14ac:dyDescent="0.25">
      <c r="G39197" s="21"/>
      <c r="H39197" s="21"/>
      <c r="I39197" s="21"/>
      <c r="K39197" s="32">
        <v>0</v>
      </c>
      <c r="L39197" s="33">
        <v>0</v>
      </c>
    </row>
    <row r="39198" spans="7:12" x14ac:dyDescent="0.25">
      <c r="G39198" s="21"/>
      <c r="H39198" s="21"/>
      <c r="I39198" s="21"/>
      <c r="K39198" s="32">
        <v>15.957691216057308</v>
      </c>
      <c r="L39198" s="33">
        <v>18.215599145829188</v>
      </c>
    </row>
    <row r="39199" spans="7:12" x14ac:dyDescent="0.25">
      <c r="G39199" s="21"/>
      <c r="H39199" s="21"/>
      <c r="I39199" s="21"/>
      <c r="K39199" s="32">
        <v>0</v>
      </c>
      <c r="L39199" s="33">
        <v>0</v>
      </c>
    </row>
    <row r="39200" spans="7:12" x14ac:dyDescent="0.25">
      <c r="G39200" s="21"/>
      <c r="H39200" s="21"/>
      <c r="I39200" s="21"/>
      <c r="K39200" s="32">
        <v>0</v>
      </c>
      <c r="L39200" s="33">
        <v>0</v>
      </c>
    </row>
    <row r="39201" spans="7:12" x14ac:dyDescent="0.25">
      <c r="G39201" s="21"/>
      <c r="H39201" s="21"/>
      <c r="I39201" s="21"/>
      <c r="K39201" s="32">
        <v>0</v>
      </c>
      <c r="L39201" s="33">
        <v>0</v>
      </c>
    </row>
    <row r="39202" spans="7:12" x14ac:dyDescent="0.25">
      <c r="G39202" s="21"/>
      <c r="H39202" s="21"/>
      <c r="I39202" s="21"/>
      <c r="K39202" s="32">
        <v>3.9894228040143269</v>
      </c>
      <c r="L39202" s="33">
        <v>0.31164418107350994</v>
      </c>
    </row>
    <row r="39203" spans="7:12" x14ac:dyDescent="0.25">
      <c r="G39203" s="21"/>
      <c r="H39203" s="21"/>
      <c r="I39203" s="21"/>
      <c r="K39203" s="32">
        <v>0</v>
      </c>
      <c r="L39203" s="33">
        <v>0</v>
      </c>
    </row>
    <row r="39204" spans="7:12" x14ac:dyDescent="0.25">
      <c r="G39204" s="21"/>
      <c r="H39204" s="21"/>
      <c r="I39204" s="21"/>
      <c r="K39204" s="32">
        <v>11.968268412042981</v>
      </c>
      <c r="L39204" s="33">
        <v>0</v>
      </c>
    </row>
    <row r="39205" spans="7:12" x14ac:dyDescent="0.25">
      <c r="G39205" s="21"/>
      <c r="H39205" s="21"/>
      <c r="I39205" s="21"/>
      <c r="K39205" s="32">
        <v>0</v>
      </c>
      <c r="L39205" s="33">
        <v>0</v>
      </c>
    </row>
    <row r="39206" spans="7:12" x14ac:dyDescent="0.25">
      <c r="G39206" s="21"/>
      <c r="H39206" s="21"/>
      <c r="I39206" s="21"/>
      <c r="K39206" s="32">
        <v>0</v>
      </c>
      <c r="L39206" s="33">
        <v>0</v>
      </c>
    </row>
    <row r="39207" spans="7:12" x14ac:dyDescent="0.25">
      <c r="G39207" s="21"/>
      <c r="H39207" s="21"/>
      <c r="I39207" s="21"/>
      <c r="K39207" s="32">
        <v>3.9894228040143269</v>
      </c>
      <c r="L39207" s="33">
        <v>0</v>
      </c>
    </row>
    <row r="39208" spans="7:12" x14ac:dyDescent="0.25">
      <c r="G39208" s="21"/>
      <c r="H39208" s="21"/>
      <c r="I39208" s="21"/>
      <c r="K39208" s="32">
        <v>0</v>
      </c>
      <c r="L39208" s="33">
        <v>0</v>
      </c>
    </row>
    <row r="39209" spans="7:12" x14ac:dyDescent="0.25">
      <c r="G39209" s="21"/>
      <c r="H39209" s="21"/>
      <c r="I39209" s="21"/>
      <c r="K39209" s="32">
        <v>39.894228040143268</v>
      </c>
      <c r="L39209" s="33">
        <v>24.080263761946519</v>
      </c>
    </row>
    <row r="39210" spans="7:12" x14ac:dyDescent="0.25">
      <c r="G39210" s="21"/>
      <c r="H39210" s="21"/>
      <c r="I39210" s="21"/>
      <c r="K39210" s="32">
        <v>27.925959628100291</v>
      </c>
      <c r="L39210" s="33">
        <v>45.579237079695751</v>
      </c>
    </row>
    <row r="39211" spans="7:12" x14ac:dyDescent="0.25">
      <c r="G39211" s="21"/>
      <c r="H39211" s="21"/>
      <c r="I39211" s="21"/>
      <c r="K39211" s="32">
        <v>23.936536824085962</v>
      </c>
      <c r="L39211" s="33">
        <v>17.889061604017702</v>
      </c>
    </row>
    <row r="39212" spans="7:12" x14ac:dyDescent="0.25">
      <c r="G39212" s="21"/>
      <c r="H39212" s="21"/>
      <c r="I39212" s="21"/>
      <c r="K39212" s="32">
        <v>3.9894228040143269</v>
      </c>
      <c r="L39212" s="33">
        <v>9.9539247414797245</v>
      </c>
    </row>
    <row r="39213" spans="7:12" x14ac:dyDescent="0.25">
      <c r="G39213" s="21"/>
      <c r="H39213" s="21"/>
      <c r="I39213" s="21"/>
      <c r="K39213" s="32">
        <v>7.9788456080286538</v>
      </c>
      <c r="L39213" s="33">
        <v>0</v>
      </c>
    </row>
    <row r="39214" spans="7:12" x14ac:dyDescent="0.25">
      <c r="G39214" s="21"/>
      <c r="H39214" s="21"/>
      <c r="I39214" s="21"/>
      <c r="K39214" s="32">
        <v>35.904805236128944</v>
      </c>
      <c r="L39214" s="33">
        <v>69.901412364601072</v>
      </c>
    </row>
    <row r="39215" spans="7:12" x14ac:dyDescent="0.25">
      <c r="G39215" s="21"/>
      <c r="H39215" s="21"/>
      <c r="I39215" s="21"/>
      <c r="K39215" s="32">
        <v>3.9894228040143269</v>
      </c>
      <c r="L39215" s="33">
        <v>0</v>
      </c>
    </row>
    <row r="39216" spans="7:12" x14ac:dyDescent="0.25">
      <c r="G39216" s="21"/>
      <c r="H39216" s="21"/>
      <c r="I39216" s="21"/>
      <c r="K39216" s="32">
        <v>0</v>
      </c>
      <c r="L39216" s="33">
        <v>0</v>
      </c>
    </row>
    <row r="39217" spans="7:12" x14ac:dyDescent="0.25">
      <c r="G39217" s="21"/>
      <c r="H39217" s="21"/>
      <c r="I39217" s="21"/>
      <c r="K39217" s="32">
        <v>43.883650844157593</v>
      </c>
      <c r="L39217" s="33">
        <v>48.465808110156836</v>
      </c>
    </row>
    <row r="39218" spans="7:12" x14ac:dyDescent="0.25">
      <c r="G39218" s="21"/>
      <c r="H39218" s="21"/>
      <c r="I39218" s="21"/>
      <c r="K39218" s="32">
        <v>15.957691216057308</v>
      </c>
      <c r="L39218" s="33">
        <v>0</v>
      </c>
    </row>
    <row r="39219" spans="7:12" x14ac:dyDescent="0.25">
      <c r="G39219" s="21"/>
      <c r="H39219" s="21"/>
      <c r="I39219" s="21"/>
      <c r="K39219" s="32">
        <v>15.957691216057308</v>
      </c>
      <c r="L39219" s="33">
        <v>15.949509648169244</v>
      </c>
    </row>
    <row r="39220" spans="7:12" x14ac:dyDescent="0.25">
      <c r="G39220" s="21"/>
      <c r="H39220" s="21"/>
      <c r="I39220" s="21"/>
      <c r="K39220" s="32">
        <v>3.9894228040143269</v>
      </c>
      <c r="L39220" s="33">
        <v>4.6109437543835536</v>
      </c>
    </row>
    <row r="39221" spans="7:12" x14ac:dyDescent="0.25">
      <c r="G39221" s="21"/>
      <c r="H39221" s="21"/>
      <c r="I39221" s="21"/>
      <c r="K39221" s="32">
        <v>0</v>
      </c>
      <c r="L39221" s="33">
        <v>0</v>
      </c>
    </row>
    <row r="39222" spans="7:12" x14ac:dyDescent="0.25">
      <c r="G39222" s="21"/>
      <c r="H39222" s="21"/>
      <c r="I39222" s="21"/>
      <c r="K39222" s="32">
        <v>11.968268412042981</v>
      </c>
      <c r="L39222" s="33">
        <v>25.848141895992431</v>
      </c>
    </row>
    <row r="39223" spans="7:12" x14ac:dyDescent="0.25">
      <c r="G39223" s="21"/>
      <c r="H39223" s="21"/>
      <c r="I39223" s="21"/>
      <c r="K39223" s="32">
        <v>0</v>
      </c>
      <c r="L39223" s="33">
        <v>0</v>
      </c>
    </row>
    <row r="39224" spans="7:12" x14ac:dyDescent="0.25">
      <c r="G39224" s="21"/>
      <c r="H39224" s="21"/>
      <c r="I39224" s="21"/>
      <c r="K39224" s="32">
        <v>11.968268412042981</v>
      </c>
      <c r="L39224" s="33">
        <v>6.4457504805505552</v>
      </c>
    </row>
    <row r="39225" spans="7:12" x14ac:dyDescent="0.25">
      <c r="G39225" s="21"/>
      <c r="H39225" s="21"/>
      <c r="I39225" s="21"/>
      <c r="K39225" s="32">
        <v>0</v>
      </c>
      <c r="L39225" s="33">
        <v>0</v>
      </c>
    </row>
    <row r="39226" spans="7:12" x14ac:dyDescent="0.25">
      <c r="G39226" s="21"/>
      <c r="H39226" s="21"/>
      <c r="I39226" s="21"/>
      <c r="K39226" s="32">
        <v>3.9894228040143269</v>
      </c>
      <c r="L39226" s="33">
        <v>0</v>
      </c>
    </row>
    <row r="39227" spans="7:12" x14ac:dyDescent="0.25">
      <c r="G39227" s="21"/>
      <c r="H39227" s="21"/>
      <c r="I39227" s="21"/>
      <c r="K39227" s="32">
        <v>0</v>
      </c>
      <c r="L39227" s="33">
        <v>0</v>
      </c>
    </row>
    <row r="39228" spans="7:12" x14ac:dyDescent="0.25">
      <c r="G39228" s="21"/>
      <c r="H39228" s="21"/>
      <c r="I39228" s="21"/>
      <c r="K39228" s="32">
        <v>3.9894228040143269</v>
      </c>
      <c r="L39228" s="33">
        <v>0</v>
      </c>
    </row>
    <row r="39229" spans="7:12" x14ac:dyDescent="0.25">
      <c r="G39229" s="21"/>
      <c r="H39229" s="21"/>
      <c r="I39229" s="21"/>
      <c r="K39229" s="32">
        <v>7.9788456080286538</v>
      </c>
      <c r="L39229" s="33">
        <v>12.370468741558687</v>
      </c>
    </row>
    <row r="39230" spans="7:12" x14ac:dyDescent="0.25">
      <c r="G39230" s="21"/>
      <c r="H39230" s="21"/>
      <c r="I39230" s="21"/>
      <c r="K39230" s="32">
        <v>31.915382432114619</v>
      </c>
      <c r="L39230" s="33">
        <v>6.6427466107865563</v>
      </c>
    </row>
    <row r="39231" spans="7:12" x14ac:dyDescent="0.25">
      <c r="G39231" s="21"/>
      <c r="H39231" s="21"/>
      <c r="I39231" s="21"/>
      <c r="K39231" s="32">
        <v>15.957691216057308</v>
      </c>
      <c r="L39231" s="33">
        <v>5.812011534713351</v>
      </c>
    </row>
    <row r="39232" spans="7:12" x14ac:dyDescent="0.25">
      <c r="G39232" s="21"/>
      <c r="H39232" s="21"/>
      <c r="I39232" s="21"/>
      <c r="K39232" s="32">
        <v>0</v>
      </c>
      <c r="L39232" s="33">
        <v>0</v>
      </c>
    </row>
    <row r="39233" spans="7:12" x14ac:dyDescent="0.25">
      <c r="G39233" s="21"/>
      <c r="H39233" s="21"/>
      <c r="I39233" s="21"/>
      <c r="K39233" s="32">
        <v>11.968268412042981</v>
      </c>
      <c r="L39233" s="33">
        <v>23.197795067396779</v>
      </c>
    </row>
    <row r="39234" spans="7:12" x14ac:dyDescent="0.25">
      <c r="G39234" s="21"/>
      <c r="H39234" s="21"/>
      <c r="I39234" s="21"/>
      <c r="K39234" s="32">
        <v>11.968268412042981</v>
      </c>
      <c r="L39234" s="33">
        <v>0</v>
      </c>
    </row>
    <row r="39235" spans="7:12" x14ac:dyDescent="0.25">
      <c r="G39235" s="21"/>
      <c r="H39235" s="21"/>
      <c r="I39235" s="21"/>
      <c r="K39235" s="32">
        <v>0</v>
      </c>
      <c r="L39235" s="33">
        <v>0</v>
      </c>
    </row>
    <row r="39236" spans="7:12" x14ac:dyDescent="0.25">
      <c r="G39236" s="21"/>
      <c r="H39236" s="21"/>
      <c r="I39236" s="21"/>
      <c r="K39236" s="32">
        <v>27.925959628100291</v>
      </c>
      <c r="L39236" s="33">
        <v>28.250853038216853</v>
      </c>
    </row>
    <row r="39237" spans="7:12" x14ac:dyDescent="0.25">
      <c r="G39237" s="21"/>
      <c r="H39237" s="21"/>
      <c r="I39237" s="21"/>
      <c r="K39237" s="32">
        <v>15.957691216057308</v>
      </c>
      <c r="L39237" s="33">
        <v>30.443642031866219</v>
      </c>
    </row>
    <row r="39238" spans="7:12" x14ac:dyDescent="0.25">
      <c r="G39238" s="21"/>
      <c r="H39238" s="21"/>
      <c r="I39238" s="21"/>
      <c r="K39238" s="32">
        <v>35.904805236128944</v>
      </c>
      <c r="L39238" s="33">
        <v>39.775769426860009</v>
      </c>
    </row>
    <row r="39239" spans="7:12" x14ac:dyDescent="0.25">
      <c r="G39239" s="21"/>
      <c r="H39239" s="21"/>
      <c r="I39239" s="21"/>
      <c r="K39239" s="32">
        <v>7.9788456080286538</v>
      </c>
      <c r="L39239" s="33">
        <v>7.2389337286679121</v>
      </c>
    </row>
    <row r="39240" spans="7:12" x14ac:dyDescent="0.25">
      <c r="G39240" s="21"/>
      <c r="H39240" s="21"/>
      <c r="I39240" s="21"/>
      <c r="K39240" s="32">
        <v>0</v>
      </c>
      <c r="L39240" s="33">
        <v>0</v>
      </c>
    </row>
    <row r="39241" spans="7:12" x14ac:dyDescent="0.25">
      <c r="G39241" s="21"/>
      <c r="H39241" s="21"/>
      <c r="I39241" s="21"/>
      <c r="K39241" s="32">
        <v>0</v>
      </c>
      <c r="L39241" s="33">
        <v>0</v>
      </c>
    </row>
    <row r="39242" spans="7:12" x14ac:dyDescent="0.25">
      <c r="G39242" s="21"/>
      <c r="H39242" s="21"/>
      <c r="I39242" s="21"/>
      <c r="K39242" s="32">
        <v>3.9894228040143269</v>
      </c>
      <c r="L39242" s="33">
        <v>0</v>
      </c>
    </row>
    <row r="39243" spans="7:12" x14ac:dyDescent="0.25">
      <c r="G39243" s="21"/>
      <c r="H39243" s="21"/>
      <c r="I39243" s="21"/>
      <c r="K39243" s="32">
        <v>3.9894228040143269</v>
      </c>
      <c r="L39243" s="33">
        <v>0</v>
      </c>
    </row>
    <row r="39244" spans="7:12" x14ac:dyDescent="0.25">
      <c r="G39244" s="21"/>
      <c r="H39244" s="21"/>
      <c r="I39244" s="21"/>
      <c r="K39244" s="32">
        <v>27.925959628100291</v>
      </c>
      <c r="L39244" s="33">
        <v>40.827626414583243</v>
      </c>
    </row>
    <row r="39245" spans="7:12" x14ac:dyDescent="0.25">
      <c r="G39245" s="21"/>
      <c r="H39245" s="21"/>
      <c r="I39245" s="21"/>
      <c r="K39245" s="32">
        <v>0</v>
      </c>
      <c r="L39245" s="33">
        <v>0</v>
      </c>
    </row>
    <row r="39246" spans="7:12" x14ac:dyDescent="0.25">
      <c r="G39246" s="21"/>
      <c r="H39246" s="21"/>
      <c r="I39246" s="21"/>
      <c r="K39246" s="32">
        <v>43.883650844157593</v>
      </c>
      <c r="L39246" s="33">
        <v>30.520231064762367</v>
      </c>
    </row>
    <row r="39247" spans="7:12" x14ac:dyDescent="0.25">
      <c r="G39247" s="21"/>
      <c r="H39247" s="21"/>
      <c r="I39247" s="21"/>
      <c r="K39247" s="32">
        <v>0</v>
      </c>
      <c r="L39247" s="33">
        <v>0</v>
      </c>
    </row>
    <row r="39248" spans="7:12" x14ac:dyDescent="0.25">
      <c r="G39248" s="21"/>
      <c r="H39248" s="21"/>
      <c r="I39248" s="21"/>
      <c r="K39248" s="32">
        <v>19.947114020071634</v>
      </c>
      <c r="L39248" s="33">
        <v>21.98810099510289</v>
      </c>
    </row>
    <row r="39249" spans="7:12" x14ac:dyDescent="0.25">
      <c r="G39249" s="21"/>
      <c r="H39249" s="21"/>
      <c r="I39249" s="21"/>
      <c r="K39249" s="32">
        <v>11.968268412042981</v>
      </c>
      <c r="L39249" s="33">
        <v>11.581342619185389</v>
      </c>
    </row>
    <row r="39250" spans="7:12" x14ac:dyDescent="0.25">
      <c r="G39250" s="21"/>
      <c r="H39250" s="21"/>
      <c r="I39250" s="21"/>
      <c r="K39250" s="32">
        <v>3.9894228040143269</v>
      </c>
      <c r="L39250" s="33">
        <v>0</v>
      </c>
    </row>
    <row r="39251" spans="7:12" x14ac:dyDescent="0.25">
      <c r="G39251" s="21"/>
      <c r="H39251" s="21"/>
      <c r="I39251" s="21"/>
      <c r="K39251" s="32">
        <v>19.947114020071634</v>
      </c>
      <c r="L39251" s="33">
        <v>29.620101183410533</v>
      </c>
    </row>
    <row r="39252" spans="7:12" x14ac:dyDescent="0.25">
      <c r="G39252" s="21"/>
      <c r="H39252" s="21"/>
      <c r="I39252" s="21"/>
      <c r="K39252" s="32">
        <v>15.957691216057308</v>
      </c>
      <c r="L39252" s="33">
        <v>17.078375429706362</v>
      </c>
    </row>
    <row r="39253" spans="7:12" x14ac:dyDescent="0.25">
      <c r="G39253" s="21"/>
      <c r="H39253" s="21"/>
      <c r="I39253" s="21"/>
      <c r="K39253" s="32">
        <v>3.9894228040143269</v>
      </c>
      <c r="L39253" s="33">
        <v>0</v>
      </c>
    </row>
    <row r="39254" spans="7:12" x14ac:dyDescent="0.25">
      <c r="G39254" s="21"/>
      <c r="H39254" s="21"/>
      <c r="I39254" s="21"/>
      <c r="K39254" s="32">
        <v>7.9788456080286538</v>
      </c>
      <c r="L39254" s="33">
        <v>12.077983508234659</v>
      </c>
    </row>
    <row r="39255" spans="7:12" x14ac:dyDescent="0.25">
      <c r="G39255" s="21"/>
      <c r="H39255" s="21"/>
      <c r="I39255" s="21"/>
      <c r="K39255" s="32">
        <v>0</v>
      </c>
      <c r="L39255" s="33">
        <v>0</v>
      </c>
    </row>
    <row r="39256" spans="7:12" x14ac:dyDescent="0.25">
      <c r="G39256" s="21"/>
      <c r="H39256" s="21"/>
      <c r="I39256" s="21"/>
      <c r="K39256" s="32">
        <v>59.841342060214892</v>
      </c>
      <c r="L39256" s="33">
        <v>82.693567707356024</v>
      </c>
    </row>
    <row r="39257" spans="7:12" x14ac:dyDescent="0.25">
      <c r="G39257" s="21"/>
      <c r="H39257" s="21"/>
      <c r="I39257" s="21"/>
      <c r="K39257" s="32">
        <v>0</v>
      </c>
      <c r="L39257" s="33">
        <v>0</v>
      </c>
    </row>
    <row r="39258" spans="7:12" x14ac:dyDescent="0.25">
      <c r="G39258" s="21"/>
      <c r="H39258" s="21"/>
      <c r="I39258" s="21"/>
      <c r="K39258" s="32">
        <v>0</v>
      </c>
      <c r="L39258" s="33">
        <v>0</v>
      </c>
    </row>
    <row r="39259" spans="7:12" x14ac:dyDescent="0.25">
      <c r="G39259" s="21"/>
      <c r="H39259" s="21"/>
      <c r="I39259" s="21"/>
      <c r="K39259" s="32">
        <v>0</v>
      </c>
      <c r="L39259" s="33">
        <v>0</v>
      </c>
    </row>
    <row r="39260" spans="7:12" x14ac:dyDescent="0.25">
      <c r="G39260" s="21"/>
      <c r="H39260" s="21"/>
      <c r="I39260" s="21"/>
      <c r="K39260" s="32">
        <v>55.851919256200567</v>
      </c>
      <c r="L39260" s="33">
        <v>64.319154373412502</v>
      </c>
    </row>
    <row r="39261" spans="7:12" x14ac:dyDescent="0.25">
      <c r="G39261" s="21"/>
      <c r="H39261" s="21"/>
      <c r="I39261" s="21"/>
      <c r="K39261" s="32">
        <v>0</v>
      </c>
      <c r="L39261" s="33">
        <v>0</v>
      </c>
    </row>
    <row r="39262" spans="7:12" x14ac:dyDescent="0.25">
      <c r="G39262" s="21"/>
      <c r="H39262" s="21"/>
      <c r="I39262" s="21"/>
      <c r="K39262" s="32">
        <v>7.9788456080286538</v>
      </c>
      <c r="L39262" s="33">
        <v>17.762878661382587</v>
      </c>
    </row>
    <row r="39263" spans="7:12" x14ac:dyDescent="0.25">
      <c r="G39263" s="21"/>
      <c r="H39263" s="21"/>
      <c r="I39263" s="21"/>
      <c r="K39263" s="32">
        <v>0</v>
      </c>
      <c r="L39263" s="33">
        <v>0</v>
      </c>
    </row>
    <row r="39264" spans="7:12" x14ac:dyDescent="0.25">
      <c r="G39264" s="21"/>
      <c r="H39264" s="21"/>
      <c r="I39264" s="21"/>
      <c r="K39264" s="32">
        <v>7.9788456080286538</v>
      </c>
      <c r="L39264" s="33">
        <v>0</v>
      </c>
    </row>
    <row r="39265" spans="7:12" x14ac:dyDescent="0.25">
      <c r="G39265" s="21"/>
      <c r="H39265" s="21"/>
      <c r="I39265" s="21"/>
      <c r="K39265" s="32">
        <v>0</v>
      </c>
      <c r="L39265" s="33">
        <v>0</v>
      </c>
    </row>
    <row r="39266" spans="7:12" x14ac:dyDescent="0.25">
      <c r="G39266" s="21"/>
      <c r="H39266" s="21"/>
      <c r="I39266" s="21"/>
      <c r="K39266" s="32">
        <v>0</v>
      </c>
      <c r="L39266" s="33">
        <v>0</v>
      </c>
    </row>
    <row r="39267" spans="7:12" x14ac:dyDescent="0.25">
      <c r="G39267" s="21"/>
      <c r="H39267" s="21"/>
      <c r="I39267" s="21"/>
      <c r="K39267" s="32">
        <v>0</v>
      </c>
      <c r="L39267" s="33">
        <v>0</v>
      </c>
    </row>
    <row r="39268" spans="7:12" x14ac:dyDescent="0.25">
      <c r="G39268" s="21"/>
      <c r="H39268" s="21"/>
      <c r="I39268" s="21"/>
      <c r="K39268" s="32">
        <v>3.9894228040143269</v>
      </c>
      <c r="L39268" s="33">
        <v>0.86406408536929391</v>
      </c>
    </row>
    <row r="39269" spans="7:12" x14ac:dyDescent="0.25">
      <c r="G39269" s="21"/>
      <c r="H39269" s="21"/>
      <c r="I39269" s="21"/>
      <c r="K39269" s="32">
        <v>7.9788456080286538</v>
      </c>
      <c r="L39269" s="33">
        <v>0</v>
      </c>
    </row>
    <row r="39270" spans="7:12" x14ac:dyDescent="0.25">
      <c r="G39270" s="21"/>
      <c r="H39270" s="21"/>
      <c r="I39270" s="21"/>
      <c r="K39270" s="32">
        <v>7.9788456080286538</v>
      </c>
      <c r="L39270" s="33">
        <v>9.7863110005814509</v>
      </c>
    </row>
    <row r="39271" spans="7:12" x14ac:dyDescent="0.25">
      <c r="G39271" s="21"/>
      <c r="H39271" s="21"/>
      <c r="I39271" s="21"/>
      <c r="K39271" s="32">
        <v>35.904805236128944</v>
      </c>
      <c r="L39271" s="33">
        <v>47.683533894856573</v>
      </c>
    </row>
    <row r="39272" spans="7:12" x14ac:dyDescent="0.25">
      <c r="G39272" s="21"/>
      <c r="H39272" s="21"/>
      <c r="I39272" s="21"/>
      <c r="K39272" s="32">
        <v>11.968268412042981</v>
      </c>
      <c r="L39272" s="33">
        <v>13.800854081934297</v>
      </c>
    </row>
    <row r="39273" spans="7:12" x14ac:dyDescent="0.25">
      <c r="G39273" s="21"/>
      <c r="H39273" s="21"/>
      <c r="I39273" s="21"/>
      <c r="K39273" s="32">
        <v>0</v>
      </c>
      <c r="L39273" s="33">
        <v>0</v>
      </c>
    </row>
    <row r="39274" spans="7:12" x14ac:dyDescent="0.25">
      <c r="G39274" s="21"/>
      <c r="H39274" s="21"/>
      <c r="I39274" s="21"/>
      <c r="K39274" s="32">
        <v>3.9894228040143269</v>
      </c>
      <c r="L39274" s="33">
        <v>25.245585074865708</v>
      </c>
    </row>
    <row r="39275" spans="7:12" x14ac:dyDescent="0.25">
      <c r="G39275" s="21"/>
      <c r="H39275" s="21"/>
      <c r="I39275" s="21"/>
      <c r="K39275" s="32">
        <v>31.915382432114619</v>
      </c>
      <c r="L39275" s="33">
        <v>16.515820623539586</v>
      </c>
    </row>
    <row r="39276" spans="7:12" x14ac:dyDescent="0.25">
      <c r="G39276" s="21"/>
      <c r="H39276" s="21"/>
      <c r="I39276" s="21"/>
      <c r="K39276" s="32">
        <v>3.9894228040143269</v>
      </c>
      <c r="L39276" s="33">
        <v>9.3464592038212775</v>
      </c>
    </row>
    <row r="39277" spans="7:12" x14ac:dyDescent="0.25">
      <c r="G39277" s="21"/>
      <c r="H39277" s="21"/>
      <c r="I39277" s="21"/>
      <c r="K39277" s="32">
        <v>3.9894228040143269</v>
      </c>
      <c r="L39277" s="33">
        <v>7.2653857592832356</v>
      </c>
    </row>
    <row r="39278" spans="7:12" x14ac:dyDescent="0.25">
      <c r="G39278" s="21"/>
      <c r="H39278" s="21"/>
      <c r="I39278" s="21"/>
      <c r="K39278" s="32">
        <v>19.947114020071634</v>
      </c>
      <c r="L39278" s="33">
        <v>8.7501508340986156</v>
      </c>
    </row>
    <row r="39279" spans="7:12" x14ac:dyDescent="0.25">
      <c r="G39279" s="21"/>
      <c r="H39279" s="21"/>
      <c r="I39279" s="21"/>
      <c r="K39279" s="32">
        <v>0</v>
      </c>
      <c r="L39279" s="33">
        <v>0</v>
      </c>
    </row>
    <row r="39280" spans="7:12" x14ac:dyDescent="0.25">
      <c r="G39280" s="21"/>
      <c r="H39280" s="21"/>
      <c r="I39280" s="21"/>
      <c r="K39280" s="32">
        <v>7.9788456080286538</v>
      </c>
      <c r="L39280" s="33">
        <v>5.108016082778275</v>
      </c>
    </row>
    <row r="39281" spans="7:12" x14ac:dyDescent="0.25">
      <c r="G39281" s="21"/>
      <c r="H39281" s="21"/>
      <c r="I39281" s="21"/>
      <c r="K39281" s="32">
        <v>3.9894228040143269</v>
      </c>
      <c r="L39281" s="33">
        <v>0</v>
      </c>
    </row>
    <row r="39282" spans="7:12" x14ac:dyDescent="0.25">
      <c r="G39282" s="21"/>
      <c r="H39282" s="21"/>
      <c r="I39282" s="21"/>
      <c r="K39282" s="32">
        <v>0</v>
      </c>
      <c r="L39282" s="33">
        <v>0</v>
      </c>
    </row>
    <row r="39283" spans="7:12" x14ac:dyDescent="0.25">
      <c r="G39283" s="21"/>
      <c r="H39283" s="21"/>
      <c r="I39283" s="21"/>
      <c r="K39283" s="32">
        <v>0</v>
      </c>
      <c r="L39283" s="33">
        <v>0</v>
      </c>
    </row>
    <row r="39284" spans="7:12" x14ac:dyDescent="0.25">
      <c r="G39284" s="21"/>
      <c r="H39284" s="21"/>
      <c r="I39284" s="21"/>
      <c r="K39284" s="32">
        <v>0</v>
      </c>
      <c r="L39284" s="33">
        <v>0</v>
      </c>
    </row>
    <row r="39285" spans="7:12" x14ac:dyDescent="0.25">
      <c r="G39285" s="21"/>
      <c r="H39285" s="21"/>
      <c r="I39285" s="21"/>
      <c r="K39285" s="32">
        <v>3.9894228040143269</v>
      </c>
      <c r="L39285" s="33">
        <v>0</v>
      </c>
    </row>
    <row r="39286" spans="7:12" x14ac:dyDescent="0.25">
      <c r="G39286" s="21"/>
      <c r="H39286" s="21"/>
      <c r="I39286" s="21"/>
      <c r="K39286" s="32">
        <v>3.9894228040143269</v>
      </c>
      <c r="L39286" s="33">
        <v>5.7169628960478045</v>
      </c>
    </row>
    <row r="39287" spans="7:12" x14ac:dyDescent="0.25">
      <c r="G39287" s="21"/>
      <c r="H39287" s="21"/>
      <c r="I39287" s="21"/>
      <c r="K39287" s="32">
        <v>11.968268412042981</v>
      </c>
      <c r="L39287" s="33">
        <v>26.714652858168797</v>
      </c>
    </row>
    <row r="39288" spans="7:12" x14ac:dyDescent="0.25">
      <c r="G39288" s="21"/>
      <c r="H39288" s="21"/>
      <c r="I39288" s="21"/>
      <c r="K39288" s="32">
        <v>0</v>
      </c>
      <c r="L39288" s="33">
        <v>0</v>
      </c>
    </row>
    <row r="39289" spans="7:12" x14ac:dyDescent="0.25">
      <c r="G39289" s="21"/>
      <c r="H39289" s="21"/>
      <c r="I39289" s="21"/>
      <c r="K39289" s="32">
        <v>23.936536824085962</v>
      </c>
      <c r="L39289" s="33">
        <v>42.475651109811473</v>
      </c>
    </row>
    <row r="39290" spans="7:12" x14ac:dyDescent="0.25">
      <c r="G39290" s="21"/>
      <c r="H39290" s="21"/>
      <c r="I39290" s="21"/>
      <c r="K39290" s="32">
        <v>0</v>
      </c>
      <c r="L39290" s="33">
        <v>0</v>
      </c>
    </row>
    <row r="39291" spans="7:12" x14ac:dyDescent="0.25">
      <c r="G39291" s="21"/>
      <c r="H39291" s="21"/>
      <c r="I39291" s="21"/>
      <c r="K39291" s="32">
        <v>7.9788456080286538</v>
      </c>
      <c r="L39291" s="33">
        <v>0</v>
      </c>
    </row>
    <row r="39292" spans="7:12" x14ac:dyDescent="0.25">
      <c r="G39292" s="21"/>
      <c r="H39292" s="21"/>
      <c r="I39292" s="21"/>
      <c r="K39292" s="32">
        <v>0</v>
      </c>
      <c r="L39292" s="33">
        <v>0</v>
      </c>
    </row>
    <row r="39293" spans="7:12" x14ac:dyDescent="0.25">
      <c r="G39293" s="21"/>
      <c r="H39293" s="21"/>
      <c r="I39293" s="21"/>
      <c r="K39293" s="32">
        <v>3.9894228040143269</v>
      </c>
      <c r="L39293" s="33">
        <v>0</v>
      </c>
    </row>
    <row r="39294" spans="7:12" x14ac:dyDescent="0.25">
      <c r="G39294" s="21"/>
      <c r="H39294" s="21"/>
      <c r="I39294" s="21"/>
      <c r="K39294" s="32">
        <v>7.9788456080286538</v>
      </c>
      <c r="L39294" s="33">
        <v>1.7956970649746573</v>
      </c>
    </row>
    <row r="39295" spans="7:12" x14ac:dyDescent="0.25">
      <c r="G39295" s="21"/>
      <c r="H39295" s="21"/>
      <c r="I39295" s="21"/>
      <c r="K39295" s="32">
        <v>3.9894228040143269</v>
      </c>
      <c r="L39295" s="33">
        <v>1.5065522182065658</v>
      </c>
    </row>
    <row r="39296" spans="7:12" x14ac:dyDescent="0.25">
      <c r="G39296" s="21"/>
      <c r="H39296" s="21"/>
      <c r="I39296" s="21"/>
      <c r="K39296" s="32">
        <v>0</v>
      </c>
      <c r="L39296" s="33">
        <v>0</v>
      </c>
    </row>
    <row r="39297" spans="7:12" x14ac:dyDescent="0.25">
      <c r="G39297" s="21"/>
      <c r="H39297" s="21"/>
      <c r="I39297" s="21"/>
      <c r="K39297" s="32">
        <v>15.957691216057308</v>
      </c>
      <c r="L39297" s="33">
        <v>10.767045650445269</v>
      </c>
    </row>
    <row r="39298" spans="7:12" x14ac:dyDescent="0.25">
      <c r="G39298" s="21"/>
      <c r="H39298" s="21"/>
      <c r="I39298" s="21"/>
      <c r="K39298" s="32">
        <v>0</v>
      </c>
      <c r="L39298" s="33">
        <v>0</v>
      </c>
    </row>
    <row r="39299" spans="7:12" x14ac:dyDescent="0.25">
      <c r="G39299" s="21"/>
      <c r="H39299" s="21"/>
      <c r="I39299" s="21"/>
      <c r="K39299" s="32">
        <v>3.9894228040143269</v>
      </c>
      <c r="L39299" s="33">
        <v>6.4472085410535671</v>
      </c>
    </row>
    <row r="39300" spans="7:12" x14ac:dyDescent="0.25">
      <c r="G39300" s="21"/>
      <c r="H39300" s="21"/>
      <c r="I39300" s="21"/>
      <c r="K39300" s="32">
        <v>3.9894228040143269</v>
      </c>
      <c r="L39300" s="33">
        <v>0</v>
      </c>
    </row>
    <row r="39301" spans="7:12" x14ac:dyDescent="0.25">
      <c r="G39301" s="21"/>
      <c r="H39301" s="21"/>
      <c r="I39301" s="21"/>
      <c r="K39301" s="32">
        <v>0</v>
      </c>
      <c r="L39301" s="33">
        <v>0</v>
      </c>
    </row>
    <row r="39302" spans="7:12" x14ac:dyDescent="0.25">
      <c r="G39302" s="21"/>
      <c r="H39302" s="21"/>
      <c r="I39302" s="21"/>
      <c r="K39302" s="32">
        <v>0</v>
      </c>
      <c r="L39302" s="33">
        <v>0</v>
      </c>
    </row>
    <row r="39303" spans="7:12" x14ac:dyDescent="0.25">
      <c r="G39303" s="21"/>
      <c r="H39303" s="21"/>
      <c r="I39303" s="21"/>
      <c r="K39303" s="32">
        <v>0</v>
      </c>
      <c r="L39303" s="33">
        <v>0</v>
      </c>
    </row>
    <row r="39304" spans="7:12" x14ac:dyDescent="0.25">
      <c r="G39304" s="21"/>
      <c r="H39304" s="21"/>
      <c r="I39304" s="21"/>
      <c r="K39304" s="32">
        <v>7.9788456080286538</v>
      </c>
      <c r="L39304" s="33">
        <v>5.4518524783483144</v>
      </c>
    </row>
    <row r="39305" spans="7:12" x14ac:dyDescent="0.25">
      <c r="G39305" s="21"/>
      <c r="H39305" s="21"/>
      <c r="I39305" s="21"/>
      <c r="K39305" s="32">
        <v>0</v>
      </c>
      <c r="L39305" s="33">
        <v>0</v>
      </c>
    </row>
    <row r="39306" spans="7:12" x14ac:dyDescent="0.25">
      <c r="G39306" s="21"/>
      <c r="H39306" s="21"/>
      <c r="I39306" s="21"/>
      <c r="K39306" s="32">
        <v>0</v>
      </c>
      <c r="L39306" s="33">
        <v>0</v>
      </c>
    </row>
    <row r="39307" spans="7:12" x14ac:dyDescent="0.25">
      <c r="G39307" s="21"/>
      <c r="H39307" s="21"/>
      <c r="I39307" s="21"/>
      <c r="K39307" s="32">
        <v>0</v>
      </c>
      <c r="L39307" s="33">
        <v>0</v>
      </c>
    </row>
    <row r="39308" spans="7:12" x14ac:dyDescent="0.25">
      <c r="G39308" s="21"/>
      <c r="H39308" s="21"/>
      <c r="I39308" s="21"/>
      <c r="K39308" s="32">
        <v>11.968268412042981</v>
      </c>
      <c r="L39308" s="33">
        <v>0</v>
      </c>
    </row>
    <row r="39309" spans="7:12" x14ac:dyDescent="0.25">
      <c r="G39309" s="21"/>
      <c r="H39309" s="21"/>
      <c r="I39309" s="21"/>
      <c r="K39309" s="32">
        <v>7.9788456080286538</v>
      </c>
      <c r="L39309" s="33">
        <v>19.425470569572816</v>
      </c>
    </row>
    <row r="39310" spans="7:12" x14ac:dyDescent="0.25">
      <c r="G39310" s="21"/>
      <c r="H39310" s="21"/>
      <c r="I39310" s="21"/>
      <c r="K39310" s="32">
        <v>23.936536824085962</v>
      </c>
      <c r="L39310" s="33">
        <v>37.770876708202096</v>
      </c>
    </row>
    <row r="39311" spans="7:12" x14ac:dyDescent="0.25">
      <c r="G39311" s="21"/>
      <c r="H39311" s="21"/>
      <c r="I39311" s="21"/>
      <c r="K39311" s="32">
        <v>11.968268412042981</v>
      </c>
      <c r="L39311" s="33">
        <v>27.86209720964699</v>
      </c>
    </row>
    <row r="39312" spans="7:12" x14ac:dyDescent="0.25">
      <c r="G39312" s="21"/>
      <c r="H39312" s="21"/>
      <c r="I39312" s="21"/>
      <c r="K39312" s="32">
        <v>3.9894228040143269</v>
      </c>
      <c r="L39312" s="33">
        <v>0</v>
      </c>
    </row>
    <row r="39313" spans="7:12" x14ac:dyDescent="0.25">
      <c r="G39313" s="21"/>
      <c r="H39313" s="21"/>
      <c r="I39313" s="21"/>
      <c r="K39313" s="32">
        <v>0</v>
      </c>
      <c r="L39313" s="33">
        <v>0</v>
      </c>
    </row>
    <row r="39314" spans="7:12" x14ac:dyDescent="0.25">
      <c r="G39314" s="21"/>
      <c r="H39314" s="21"/>
      <c r="I39314" s="21"/>
      <c r="K39314" s="32">
        <v>7.9788456080286538</v>
      </c>
      <c r="L39314" s="33">
        <v>0.63419758938431636</v>
      </c>
    </row>
    <row r="39315" spans="7:12" x14ac:dyDescent="0.25">
      <c r="G39315" s="21"/>
      <c r="H39315" s="21"/>
      <c r="I39315" s="21"/>
      <c r="K39315" s="32">
        <v>3.9894228040143269</v>
      </c>
      <c r="L39315" s="33">
        <v>0.13415979687371588</v>
      </c>
    </row>
    <row r="39316" spans="7:12" x14ac:dyDescent="0.25">
      <c r="G39316" s="21"/>
      <c r="H39316" s="21"/>
      <c r="I39316" s="21"/>
      <c r="K39316" s="32">
        <v>11.968268412042981</v>
      </c>
      <c r="L39316" s="33">
        <v>0</v>
      </c>
    </row>
    <row r="39317" spans="7:12" x14ac:dyDescent="0.25">
      <c r="G39317" s="21"/>
      <c r="H39317" s="21"/>
      <c r="I39317" s="21"/>
      <c r="K39317" s="32">
        <v>15.957691216057308</v>
      </c>
      <c r="L39317" s="33">
        <v>19.195481160263245</v>
      </c>
    </row>
    <row r="39318" spans="7:12" x14ac:dyDescent="0.25">
      <c r="G39318" s="21"/>
      <c r="H39318" s="21"/>
      <c r="I39318" s="21"/>
      <c r="K39318" s="32">
        <v>7.9788456080286538</v>
      </c>
      <c r="L39318" s="33">
        <v>5.712356987422468</v>
      </c>
    </row>
    <row r="39319" spans="7:12" x14ac:dyDescent="0.25">
      <c r="G39319" s="21"/>
      <c r="H39319" s="21"/>
      <c r="I39319" s="21"/>
      <c r="K39319" s="32">
        <v>3.9894228040143269</v>
      </c>
      <c r="L39319" s="33">
        <v>0</v>
      </c>
    </row>
    <row r="39320" spans="7:12" x14ac:dyDescent="0.25">
      <c r="G39320" s="21"/>
      <c r="H39320" s="21"/>
      <c r="I39320" s="21"/>
      <c r="K39320" s="32">
        <v>7.9788456080286538</v>
      </c>
      <c r="L39320" s="33">
        <v>9.5817103311739853</v>
      </c>
    </row>
    <row r="39321" spans="7:12" x14ac:dyDescent="0.25">
      <c r="G39321" s="21"/>
      <c r="H39321" s="21"/>
      <c r="I39321" s="21"/>
      <c r="K39321" s="32">
        <v>0</v>
      </c>
      <c r="L39321" s="33">
        <v>0</v>
      </c>
    </row>
    <row r="39322" spans="7:12" x14ac:dyDescent="0.25">
      <c r="G39322" s="21"/>
      <c r="H39322" s="21"/>
      <c r="I39322" s="21"/>
      <c r="K39322" s="32">
        <v>31.915382432114619</v>
      </c>
      <c r="L39322" s="33">
        <v>19.281579457182737</v>
      </c>
    </row>
    <row r="39323" spans="7:12" x14ac:dyDescent="0.25">
      <c r="G39323" s="21"/>
      <c r="H39323" s="21"/>
      <c r="I39323" s="21"/>
      <c r="K39323" s="32">
        <v>15.957691216057308</v>
      </c>
      <c r="L39323" s="33">
        <v>7.8324373504847724</v>
      </c>
    </row>
    <row r="39324" spans="7:12" x14ac:dyDescent="0.25">
      <c r="G39324" s="21"/>
      <c r="H39324" s="21"/>
      <c r="I39324" s="21"/>
      <c r="K39324" s="32">
        <v>43.883650844157593</v>
      </c>
      <c r="L39324" s="33">
        <v>49.207054292824132</v>
      </c>
    </row>
    <row r="39325" spans="7:12" x14ac:dyDescent="0.25">
      <c r="G39325" s="21"/>
      <c r="H39325" s="21"/>
      <c r="I39325" s="21"/>
      <c r="K39325" s="32">
        <v>0</v>
      </c>
      <c r="L39325" s="33">
        <v>0</v>
      </c>
    </row>
    <row r="39326" spans="7:12" x14ac:dyDescent="0.25">
      <c r="G39326" s="21"/>
      <c r="H39326" s="21"/>
      <c r="I39326" s="21"/>
      <c r="K39326" s="32">
        <v>19.947114020071634</v>
      </c>
      <c r="L39326" s="33">
        <v>21.531563349567044</v>
      </c>
    </row>
    <row r="39327" spans="7:12" x14ac:dyDescent="0.25">
      <c r="G39327" s="21"/>
      <c r="H39327" s="21"/>
      <c r="I39327" s="21"/>
      <c r="K39327" s="32">
        <v>0</v>
      </c>
      <c r="L39327" s="33">
        <v>0</v>
      </c>
    </row>
    <row r="39328" spans="7:12" x14ac:dyDescent="0.25">
      <c r="G39328" s="21"/>
      <c r="H39328" s="21"/>
      <c r="I39328" s="21"/>
      <c r="K39328" s="32">
        <v>3.9894228040143269</v>
      </c>
      <c r="L39328" s="33">
        <v>24.607249647804736</v>
      </c>
    </row>
    <row r="39329" spans="7:12" x14ac:dyDescent="0.25">
      <c r="G39329" s="21"/>
      <c r="H39329" s="21"/>
      <c r="I39329" s="21"/>
      <c r="K39329" s="32">
        <v>3.9894228040143269</v>
      </c>
      <c r="L39329" s="33">
        <v>16.822730044130587</v>
      </c>
    </row>
    <row r="39330" spans="7:12" x14ac:dyDescent="0.25">
      <c r="G39330" s="21"/>
      <c r="H39330" s="21"/>
      <c r="I39330" s="21"/>
      <c r="K39330" s="32">
        <v>27.925959628100291</v>
      </c>
      <c r="L39330" s="33">
        <v>30.875882363936256</v>
      </c>
    </row>
    <row r="39331" spans="7:12" x14ac:dyDescent="0.25">
      <c r="G39331" s="21"/>
      <c r="H39331" s="21"/>
      <c r="I39331" s="21"/>
      <c r="K39331" s="32">
        <v>15.957691216057308</v>
      </c>
      <c r="L39331" s="33">
        <v>34.753785844225966</v>
      </c>
    </row>
    <row r="39332" spans="7:12" x14ac:dyDescent="0.25">
      <c r="G39332" s="21"/>
      <c r="H39332" s="21"/>
      <c r="I39332" s="21"/>
      <c r="K39332" s="32">
        <v>0</v>
      </c>
      <c r="L39332" s="33">
        <v>0</v>
      </c>
    </row>
    <row r="39333" spans="7:12" x14ac:dyDescent="0.25">
      <c r="G39333" s="21"/>
      <c r="H39333" s="21"/>
      <c r="I39333" s="21"/>
      <c r="K39333" s="32">
        <v>35.904805236128944</v>
      </c>
      <c r="L39333" s="33">
        <v>76.648700258592072</v>
      </c>
    </row>
    <row r="39334" spans="7:12" x14ac:dyDescent="0.25">
      <c r="G39334" s="21"/>
      <c r="H39334" s="21"/>
      <c r="I39334" s="21"/>
      <c r="K39334" s="32">
        <v>15.957691216057308</v>
      </c>
      <c r="L39334" s="33">
        <v>7.5602916677067169</v>
      </c>
    </row>
    <row r="39335" spans="7:12" x14ac:dyDescent="0.25">
      <c r="G39335" s="21"/>
      <c r="H39335" s="21"/>
      <c r="I39335" s="21"/>
      <c r="K39335" s="32">
        <v>35.904805236128944</v>
      </c>
      <c r="L39335" s="33">
        <v>22.074466964440429</v>
      </c>
    </row>
    <row r="39336" spans="7:12" x14ac:dyDescent="0.25">
      <c r="G39336" s="21"/>
      <c r="H39336" s="21"/>
      <c r="I39336" s="21"/>
      <c r="K39336" s="32">
        <v>0</v>
      </c>
      <c r="L39336" s="33">
        <v>0</v>
      </c>
    </row>
    <row r="39337" spans="7:12" x14ac:dyDescent="0.25">
      <c r="G39337" s="21"/>
      <c r="H39337" s="21"/>
      <c r="I39337" s="21"/>
      <c r="K39337" s="32">
        <v>0</v>
      </c>
      <c r="L39337" s="33">
        <v>0</v>
      </c>
    </row>
    <row r="39338" spans="7:12" x14ac:dyDescent="0.25">
      <c r="G39338" s="21"/>
      <c r="H39338" s="21"/>
      <c r="I39338" s="21"/>
      <c r="K39338" s="32">
        <v>3.9894228040143269</v>
      </c>
      <c r="L39338" s="33">
        <v>17.859232800332546</v>
      </c>
    </row>
    <row r="39339" spans="7:12" x14ac:dyDescent="0.25">
      <c r="G39339" s="21"/>
      <c r="H39339" s="21"/>
      <c r="I39339" s="21"/>
      <c r="K39339" s="32">
        <v>0</v>
      </c>
      <c r="L39339" s="33">
        <v>0</v>
      </c>
    </row>
    <row r="39340" spans="7:12" x14ac:dyDescent="0.25">
      <c r="G39340" s="21"/>
      <c r="H39340" s="21"/>
      <c r="I39340" s="21"/>
      <c r="K39340" s="32">
        <v>0</v>
      </c>
      <c r="L39340" s="33">
        <v>0</v>
      </c>
    </row>
    <row r="39341" spans="7:12" x14ac:dyDescent="0.25">
      <c r="G39341" s="21"/>
      <c r="H39341" s="21"/>
      <c r="I39341" s="21"/>
      <c r="K39341" s="32">
        <v>0</v>
      </c>
      <c r="L39341" s="33">
        <v>0</v>
      </c>
    </row>
    <row r="39342" spans="7:12" x14ac:dyDescent="0.25">
      <c r="G39342" s="21"/>
      <c r="H39342" s="21"/>
      <c r="I39342" s="21"/>
      <c r="K39342" s="32">
        <v>0</v>
      </c>
      <c r="L39342" s="33">
        <v>0</v>
      </c>
    </row>
    <row r="39343" spans="7:12" x14ac:dyDescent="0.25">
      <c r="G39343" s="21"/>
      <c r="H39343" s="21"/>
      <c r="I39343" s="21"/>
      <c r="K39343" s="32">
        <v>0</v>
      </c>
      <c r="L39343" s="33">
        <v>0</v>
      </c>
    </row>
    <row r="39344" spans="7:12" x14ac:dyDescent="0.25">
      <c r="G39344" s="21"/>
      <c r="H39344" s="21"/>
      <c r="I39344" s="21"/>
      <c r="K39344" s="32">
        <v>19.947114020071634</v>
      </c>
      <c r="L39344" s="33">
        <v>24.152336843373462</v>
      </c>
    </row>
    <row r="39345" spans="7:12" x14ac:dyDescent="0.25">
      <c r="G39345" s="21"/>
      <c r="H39345" s="21"/>
      <c r="I39345" s="21"/>
      <c r="K39345" s="32">
        <v>0</v>
      </c>
      <c r="L39345" s="33">
        <v>0</v>
      </c>
    </row>
    <row r="39346" spans="7:12" x14ac:dyDescent="0.25">
      <c r="G39346" s="21"/>
      <c r="H39346" s="21"/>
      <c r="I39346" s="21"/>
      <c r="K39346" s="32">
        <v>0</v>
      </c>
      <c r="L39346" s="33">
        <v>0</v>
      </c>
    </row>
    <row r="39347" spans="7:12" x14ac:dyDescent="0.25">
      <c r="G39347" s="21"/>
      <c r="H39347" s="21"/>
      <c r="I39347" s="21"/>
      <c r="K39347" s="32">
        <v>107.7144157083868</v>
      </c>
      <c r="L39347" s="33">
        <v>95.034450711535797</v>
      </c>
    </row>
    <row r="39348" spans="7:12" x14ac:dyDescent="0.25">
      <c r="G39348" s="21"/>
      <c r="H39348" s="21"/>
      <c r="I39348" s="21"/>
      <c r="K39348" s="32">
        <v>27.925959628100291</v>
      </c>
      <c r="L39348" s="33">
        <v>9.3597451676824672</v>
      </c>
    </row>
    <row r="39349" spans="7:12" x14ac:dyDescent="0.25">
      <c r="G39349" s="21"/>
      <c r="H39349" s="21"/>
      <c r="I39349" s="21"/>
      <c r="K39349" s="32">
        <v>0</v>
      </c>
      <c r="L39349" s="33">
        <v>0</v>
      </c>
    </row>
    <row r="39350" spans="7:12" x14ac:dyDescent="0.25">
      <c r="G39350" s="21"/>
      <c r="H39350" s="21"/>
      <c r="I39350" s="21"/>
      <c r="K39350" s="32">
        <v>3.9894228040143269</v>
      </c>
      <c r="L39350" s="33">
        <v>0</v>
      </c>
    </row>
    <row r="39351" spans="7:12" x14ac:dyDescent="0.25">
      <c r="G39351" s="21"/>
      <c r="H39351" s="21"/>
      <c r="I39351" s="21"/>
      <c r="K39351" s="32">
        <v>0</v>
      </c>
      <c r="L39351" s="33">
        <v>0</v>
      </c>
    </row>
    <row r="39352" spans="7:12" x14ac:dyDescent="0.25">
      <c r="G39352" s="21"/>
      <c r="H39352" s="21"/>
      <c r="I39352" s="21"/>
      <c r="K39352" s="32">
        <v>0</v>
      </c>
      <c r="L39352" s="33">
        <v>0</v>
      </c>
    </row>
    <row r="39353" spans="7:12" x14ac:dyDescent="0.25">
      <c r="G39353" s="21"/>
      <c r="H39353" s="21"/>
      <c r="I39353" s="21"/>
      <c r="K39353" s="32">
        <v>3.9894228040143269</v>
      </c>
      <c r="L39353" s="33">
        <v>0</v>
      </c>
    </row>
    <row r="39354" spans="7:12" x14ac:dyDescent="0.25">
      <c r="G39354" s="21"/>
      <c r="H39354" s="21"/>
      <c r="I39354" s="21"/>
      <c r="K39354" s="32">
        <v>0</v>
      </c>
      <c r="L39354" s="33">
        <v>0</v>
      </c>
    </row>
    <row r="39355" spans="7:12" x14ac:dyDescent="0.25">
      <c r="G39355" s="21"/>
      <c r="H39355" s="21"/>
      <c r="I39355" s="21"/>
      <c r="K39355" s="32">
        <v>0</v>
      </c>
      <c r="L39355" s="33">
        <v>0</v>
      </c>
    </row>
    <row r="39356" spans="7:12" x14ac:dyDescent="0.25">
      <c r="G39356" s="21"/>
      <c r="H39356" s="21"/>
      <c r="I39356" s="21"/>
      <c r="K39356" s="32">
        <v>0</v>
      </c>
      <c r="L39356" s="33">
        <v>0</v>
      </c>
    </row>
    <row r="39357" spans="7:12" x14ac:dyDescent="0.25">
      <c r="G39357" s="21"/>
      <c r="H39357" s="21"/>
      <c r="I39357" s="21"/>
      <c r="K39357" s="32">
        <v>15.957691216057308</v>
      </c>
      <c r="L39357" s="33">
        <v>3.738480576555018</v>
      </c>
    </row>
    <row r="39358" spans="7:12" x14ac:dyDescent="0.25">
      <c r="G39358" s="21"/>
      <c r="H39358" s="21"/>
      <c r="I39358" s="21"/>
      <c r="K39358" s="32">
        <v>0</v>
      </c>
      <c r="L39358" s="33">
        <v>0</v>
      </c>
    </row>
    <row r="39359" spans="7:12" x14ac:dyDescent="0.25">
      <c r="G39359" s="21"/>
      <c r="H39359" s="21"/>
      <c r="I39359" s="21"/>
      <c r="K39359" s="32">
        <v>3.9894228040143269</v>
      </c>
      <c r="L39359" s="33">
        <v>4.3266651316122333</v>
      </c>
    </row>
    <row r="39360" spans="7:12" x14ac:dyDescent="0.25">
      <c r="G39360" s="21"/>
      <c r="H39360" s="21"/>
      <c r="I39360" s="21"/>
      <c r="K39360" s="32">
        <v>0</v>
      </c>
      <c r="L39360" s="33">
        <v>0</v>
      </c>
    </row>
    <row r="39361" spans="7:12" x14ac:dyDescent="0.25">
      <c r="G39361" s="21"/>
      <c r="H39361" s="21"/>
      <c r="I39361" s="21"/>
      <c r="K39361" s="32">
        <v>0</v>
      </c>
      <c r="L39361" s="33">
        <v>0</v>
      </c>
    </row>
    <row r="39362" spans="7:12" x14ac:dyDescent="0.25">
      <c r="G39362" s="21"/>
      <c r="H39362" s="21"/>
      <c r="I39362" s="21"/>
      <c r="K39362" s="32">
        <v>7.9788456080286538</v>
      </c>
      <c r="L39362" s="33">
        <v>26.13323032404098</v>
      </c>
    </row>
    <row r="39363" spans="7:12" x14ac:dyDescent="0.25">
      <c r="G39363" s="21"/>
      <c r="H39363" s="21"/>
      <c r="I39363" s="21"/>
      <c r="K39363" s="32">
        <v>155.58748935655879</v>
      </c>
      <c r="L39363" s="33">
        <v>185.15264976519742</v>
      </c>
    </row>
    <row r="39364" spans="7:12" x14ac:dyDescent="0.25">
      <c r="G39364" s="21"/>
      <c r="H39364" s="21"/>
      <c r="I39364" s="21"/>
      <c r="K39364" s="32">
        <v>27.925959628100291</v>
      </c>
      <c r="L39364" s="33">
        <v>7.1015170453369247</v>
      </c>
    </row>
    <row r="39365" spans="7:12" x14ac:dyDescent="0.25">
      <c r="G39365" s="21"/>
      <c r="H39365" s="21"/>
      <c r="I39365" s="21"/>
      <c r="K39365" s="32">
        <v>7.9788456080286538</v>
      </c>
      <c r="L39365" s="33">
        <v>7.3465045104857936</v>
      </c>
    </row>
    <row r="39366" spans="7:12" x14ac:dyDescent="0.25">
      <c r="G39366" s="21"/>
      <c r="H39366" s="21"/>
      <c r="I39366" s="21"/>
      <c r="K39366" s="32">
        <v>0</v>
      </c>
      <c r="L39366" s="33">
        <v>0</v>
      </c>
    </row>
    <row r="39367" spans="7:12" x14ac:dyDescent="0.25">
      <c r="G39367" s="21"/>
      <c r="H39367" s="21"/>
      <c r="I39367" s="21"/>
      <c r="K39367" s="32">
        <v>43.883650844157593</v>
      </c>
      <c r="L39367" s="33">
        <v>38.379325492656115</v>
      </c>
    </row>
    <row r="39368" spans="7:12" x14ac:dyDescent="0.25">
      <c r="G39368" s="21"/>
      <c r="H39368" s="21"/>
      <c r="I39368" s="21"/>
      <c r="K39368" s="32">
        <v>27.925959628100291</v>
      </c>
      <c r="L39368" s="33">
        <v>18.315616870841655</v>
      </c>
    </row>
    <row r="39369" spans="7:12" x14ac:dyDescent="0.25">
      <c r="G39369" s="21"/>
      <c r="H39369" s="21"/>
      <c r="I39369" s="21"/>
      <c r="K39369" s="32">
        <v>0</v>
      </c>
      <c r="L39369" s="33">
        <v>0</v>
      </c>
    </row>
    <row r="39370" spans="7:12" x14ac:dyDescent="0.25">
      <c r="G39370" s="21"/>
      <c r="H39370" s="21"/>
      <c r="I39370" s="21"/>
      <c r="K39370" s="32">
        <v>3.9894228040143269</v>
      </c>
      <c r="L39370" s="33">
        <v>0</v>
      </c>
    </row>
    <row r="39371" spans="7:12" x14ac:dyDescent="0.25">
      <c r="G39371" s="21"/>
      <c r="H39371" s="21"/>
      <c r="I39371" s="21"/>
      <c r="K39371" s="32">
        <v>0</v>
      </c>
      <c r="L39371" s="33">
        <v>0</v>
      </c>
    </row>
    <row r="39372" spans="7:12" x14ac:dyDescent="0.25">
      <c r="G39372" s="21"/>
      <c r="H39372" s="21"/>
      <c r="I39372" s="21"/>
      <c r="K39372" s="32">
        <v>0</v>
      </c>
      <c r="L39372" s="33">
        <v>0</v>
      </c>
    </row>
    <row r="39373" spans="7:12" x14ac:dyDescent="0.25">
      <c r="G39373" s="21"/>
      <c r="H39373" s="21"/>
      <c r="I39373" s="21"/>
      <c r="K39373" s="32">
        <v>3.9894228040143269</v>
      </c>
      <c r="L39373" s="33">
        <v>18.043198232621638</v>
      </c>
    </row>
    <row r="39374" spans="7:12" x14ac:dyDescent="0.25">
      <c r="G39374" s="21"/>
      <c r="H39374" s="21"/>
      <c r="I39374" s="21"/>
      <c r="K39374" s="32">
        <v>11.968268412042981</v>
      </c>
      <c r="L39374" s="33">
        <v>0</v>
      </c>
    </row>
    <row r="39375" spans="7:12" x14ac:dyDescent="0.25">
      <c r="G39375" s="21"/>
      <c r="H39375" s="21"/>
      <c r="I39375" s="21"/>
      <c r="K39375" s="32">
        <v>0</v>
      </c>
      <c r="L39375" s="33">
        <v>0</v>
      </c>
    </row>
    <row r="39376" spans="7:12" x14ac:dyDescent="0.25">
      <c r="G39376" s="21"/>
      <c r="H39376" s="21"/>
      <c r="I39376" s="21"/>
      <c r="K39376" s="32">
        <v>3.9894228040143269</v>
      </c>
      <c r="L39376" s="33">
        <v>11.437922962841663</v>
      </c>
    </row>
    <row r="39377" spans="7:12" x14ac:dyDescent="0.25">
      <c r="G39377" s="21"/>
      <c r="H39377" s="21"/>
      <c r="I39377" s="21"/>
      <c r="K39377" s="32">
        <v>31.915382432114619</v>
      </c>
      <c r="L39377" s="33">
        <v>28.112354599701408</v>
      </c>
    </row>
    <row r="39378" spans="7:12" x14ac:dyDescent="0.25">
      <c r="G39378" s="21"/>
      <c r="H39378" s="21"/>
      <c r="I39378" s="21"/>
      <c r="K39378" s="32">
        <v>3.9894228040143269</v>
      </c>
      <c r="L39378" s="33">
        <v>0</v>
      </c>
    </row>
    <row r="39379" spans="7:12" x14ac:dyDescent="0.25">
      <c r="G39379" s="21"/>
      <c r="H39379" s="21"/>
      <c r="I39379" s="21"/>
      <c r="K39379" s="32">
        <v>7.9788456080286538</v>
      </c>
      <c r="L39379" s="33">
        <v>5.5934248258011996</v>
      </c>
    </row>
    <row r="39380" spans="7:12" x14ac:dyDescent="0.25">
      <c r="G39380" s="21"/>
      <c r="H39380" s="21"/>
      <c r="I39380" s="21"/>
      <c r="K39380" s="32">
        <v>3.9894228040143269</v>
      </c>
      <c r="L39380" s="33">
        <v>10.326616681599567</v>
      </c>
    </row>
    <row r="39381" spans="7:12" x14ac:dyDescent="0.25">
      <c r="G39381" s="21"/>
      <c r="H39381" s="21"/>
      <c r="I39381" s="21"/>
      <c r="K39381" s="32">
        <v>15.957691216057308</v>
      </c>
      <c r="L39381" s="33">
        <v>10.852554653321604</v>
      </c>
    </row>
    <row r="39382" spans="7:12" x14ac:dyDescent="0.25">
      <c r="G39382" s="21"/>
      <c r="H39382" s="21"/>
      <c r="I39382" s="21"/>
      <c r="K39382" s="32">
        <v>0</v>
      </c>
      <c r="L39382" s="33">
        <v>0</v>
      </c>
    </row>
    <row r="39383" spans="7:12" x14ac:dyDescent="0.25">
      <c r="G39383" s="21"/>
      <c r="H39383" s="21"/>
      <c r="I39383" s="21"/>
      <c r="K39383" s="32">
        <v>7.9788456080286538</v>
      </c>
      <c r="L39383" s="33">
        <v>22.566288489836097</v>
      </c>
    </row>
    <row r="39384" spans="7:12" x14ac:dyDescent="0.25">
      <c r="G39384" s="21"/>
      <c r="H39384" s="21"/>
      <c r="I39384" s="21"/>
      <c r="K39384" s="32">
        <v>7.9788456080286538</v>
      </c>
      <c r="L39384" s="33">
        <v>0</v>
      </c>
    </row>
    <row r="39385" spans="7:12" x14ac:dyDescent="0.25">
      <c r="G39385" s="21"/>
      <c r="H39385" s="21"/>
      <c r="I39385" s="21"/>
      <c r="K39385" s="32">
        <v>0</v>
      </c>
      <c r="L39385" s="33">
        <v>0</v>
      </c>
    </row>
    <row r="39386" spans="7:12" x14ac:dyDescent="0.25">
      <c r="G39386" s="21"/>
      <c r="H39386" s="21"/>
      <c r="I39386" s="21"/>
      <c r="K39386" s="32">
        <v>27.925959628100291</v>
      </c>
      <c r="L39386" s="33">
        <v>47.143119473374469</v>
      </c>
    </row>
    <row r="39387" spans="7:12" x14ac:dyDescent="0.25">
      <c r="G39387" s="21"/>
      <c r="H39387" s="21"/>
      <c r="I39387" s="21"/>
      <c r="K39387" s="32">
        <v>15.957691216057308</v>
      </c>
      <c r="L39387" s="33">
        <v>32.791909268336894</v>
      </c>
    </row>
    <row r="39388" spans="7:12" x14ac:dyDescent="0.25">
      <c r="G39388" s="21"/>
      <c r="H39388" s="21"/>
      <c r="I39388" s="21"/>
      <c r="K39388" s="32">
        <v>23.936536824085962</v>
      </c>
      <c r="L39388" s="33">
        <v>2.9102159122593561</v>
      </c>
    </row>
    <row r="39389" spans="7:12" x14ac:dyDescent="0.25">
      <c r="G39389" s="21"/>
      <c r="H39389" s="21"/>
      <c r="I39389" s="21"/>
      <c r="K39389" s="32">
        <v>75.799033276272198</v>
      </c>
      <c r="L39389" s="33">
        <v>102.18733659684437</v>
      </c>
    </row>
    <row r="39390" spans="7:12" x14ac:dyDescent="0.25">
      <c r="G39390" s="21"/>
      <c r="H39390" s="21"/>
      <c r="I39390" s="21"/>
      <c r="K39390" s="32">
        <v>7.9788456080286538</v>
      </c>
      <c r="L39390" s="33">
        <v>35.87531851913856</v>
      </c>
    </row>
    <row r="39391" spans="7:12" x14ac:dyDescent="0.25">
      <c r="G39391" s="21"/>
      <c r="H39391" s="21"/>
      <c r="I39391" s="21"/>
      <c r="K39391" s="32">
        <v>3.9894228040143269</v>
      </c>
      <c r="L39391" s="33">
        <v>0</v>
      </c>
    </row>
    <row r="39392" spans="7:12" x14ac:dyDescent="0.25">
      <c r="G39392" s="21"/>
      <c r="H39392" s="21"/>
      <c r="I39392" s="21"/>
      <c r="K39392" s="32">
        <v>15.957691216057308</v>
      </c>
      <c r="L39392" s="33">
        <v>21.067863876080729</v>
      </c>
    </row>
    <row r="39393" spans="7:12" x14ac:dyDescent="0.25">
      <c r="G39393" s="21"/>
      <c r="H39393" s="21"/>
      <c r="I39393" s="21"/>
      <c r="K39393" s="32">
        <v>59.841342060214892</v>
      </c>
      <c r="L39393" s="33">
        <v>64.67435791160041</v>
      </c>
    </row>
    <row r="39394" spans="7:12" x14ac:dyDescent="0.25">
      <c r="G39394" s="21"/>
      <c r="H39394" s="21"/>
      <c r="I39394" s="21"/>
      <c r="K39394" s="32">
        <v>3.9894228040143269</v>
      </c>
      <c r="L39394" s="33">
        <v>0</v>
      </c>
    </row>
    <row r="39395" spans="7:12" x14ac:dyDescent="0.25">
      <c r="G39395" s="21"/>
      <c r="H39395" s="21"/>
      <c r="I39395" s="21"/>
      <c r="K39395" s="32">
        <v>0</v>
      </c>
      <c r="L39395" s="33">
        <v>0</v>
      </c>
    </row>
    <row r="39396" spans="7:12" x14ac:dyDescent="0.25">
      <c r="G39396" s="21"/>
      <c r="H39396" s="21"/>
      <c r="I39396" s="21"/>
      <c r="K39396" s="32">
        <v>3.9894228040143269</v>
      </c>
      <c r="L39396" s="33">
        <v>0</v>
      </c>
    </row>
    <row r="39397" spans="7:12" x14ac:dyDescent="0.25">
      <c r="G39397" s="21"/>
      <c r="H39397" s="21"/>
      <c r="I39397" s="21"/>
      <c r="K39397" s="32">
        <v>19.947114020071634</v>
      </c>
      <c r="L39397" s="33">
        <v>17.98146946696691</v>
      </c>
    </row>
    <row r="39398" spans="7:12" x14ac:dyDescent="0.25">
      <c r="G39398" s="21"/>
      <c r="H39398" s="21"/>
      <c r="I39398" s="21"/>
      <c r="K39398" s="32">
        <v>3.9894228040143269</v>
      </c>
      <c r="L39398" s="33">
        <v>0</v>
      </c>
    </row>
    <row r="39399" spans="7:12" x14ac:dyDescent="0.25">
      <c r="G39399" s="21"/>
      <c r="H39399" s="21"/>
      <c r="I39399" s="21"/>
      <c r="K39399" s="32">
        <v>11.968268412042981</v>
      </c>
      <c r="L39399" s="33">
        <v>0</v>
      </c>
    </row>
    <row r="39400" spans="7:12" x14ac:dyDescent="0.25">
      <c r="G39400" s="21"/>
      <c r="H39400" s="21"/>
      <c r="I39400" s="21"/>
      <c r="K39400" s="32">
        <v>3.9894228040143269</v>
      </c>
      <c r="L39400" s="33">
        <v>11.412045424551458</v>
      </c>
    </row>
    <row r="39401" spans="7:12" x14ac:dyDescent="0.25">
      <c r="G39401" s="21"/>
      <c r="H39401" s="21"/>
      <c r="I39401" s="21"/>
      <c r="K39401" s="32">
        <v>0</v>
      </c>
      <c r="L39401" s="33">
        <v>0</v>
      </c>
    </row>
    <row r="39402" spans="7:12" x14ac:dyDescent="0.25">
      <c r="G39402" s="21"/>
      <c r="H39402" s="21"/>
      <c r="I39402" s="21"/>
      <c r="K39402" s="32">
        <v>31.915382432114619</v>
      </c>
      <c r="L39402" s="33">
        <v>52.432164052272817</v>
      </c>
    </row>
    <row r="39403" spans="7:12" x14ac:dyDescent="0.25">
      <c r="G39403" s="21"/>
      <c r="H39403" s="21"/>
      <c r="I39403" s="21"/>
      <c r="K39403" s="32">
        <v>0</v>
      </c>
      <c r="L39403" s="33">
        <v>0</v>
      </c>
    </row>
    <row r="39404" spans="7:12" x14ac:dyDescent="0.25">
      <c r="G39404" s="21"/>
      <c r="H39404" s="21"/>
      <c r="I39404" s="21"/>
      <c r="K39404" s="32">
        <v>0</v>
      </c>
      <c r="L39404" s="33">
        <v>0</v>
      </c>
    </row>
    <row r="39405" spans="7:12" x14ac:dyDescent="0.25">
      <c r="G39405" s="21"/>
      <c r="H39405" s="21"/>
      <c r="I39405" s="21"/>
      <c r="K39405" s="32">
        <v>0</v>
      </c>
      <c r="L39405" s="33">
        <v>0</v>
      </c>
    </row>
    <row r="39406" spans="7:12" x14ac:dyDescent="0.25">
      <c r="G39406" s="21"/>
      <c r="H39406" s="21"/>
      <c r="I39406" s="21"/>
      <c r="K39406" s="32">
        <v>3.9894228040143269</v>
      </c>
      <c r="L39406" s="33">
        <v>14.821323967091748</v>
      </c>
    </row>
    <row r="39407" spans="7:12" x14ac:dyDescent="0.25">
      <c r="G39407" s="21"/>
      <c r="H39407" s="21"/>
      <c r="I39407" s="21"/>
      <c r="K39407" s="32">
        <v>11.968268412042981</v>
      </c>
      <c r="L39407" s="33">
        <v>1.9973268111666305</v>
      </c>
    </row>
    <row r="39408" spans="7:12" x14ac:dyDescent="0.25">
      <c r="G39408" s="21"/>
      <c r="H39408" s="21"/>
      <c r="I39408" s="21"/>
      <c r="K39408" s="32">
        <v>35.904805236128944</v>
      </c>
      <c r="L39408" s="33">
        <v>62.744756886634562</v>
      </c>
    </row>
    <row r="39409" spans="7:12" x14ac:dyDescent="0.25">
      <c r="G39409" s="21"/>
      <c r="H39409" s="21"/>
      <c r="I39409" s="21"/>
      <c r="K39409" s="32">
        <v>23.936536824085962</v>
      </c>
      <c r="L39409" s="33">
        <v>22.278001569922104</v>
      </c>
    </row>
    <row r="39410" spans="7:12" x14ac:dyDescent="0.25">
      <c r="G39410" s="21"/>
      <c r="H39410" s="21"/>
      <c r="I39410" s="21"/>
      <c r="K39410" s="32">
        <v>0</v>
      </c>
      <c r="L39410" s="33">
        <v>0</v>
      </c>
    </row>
    <row r="39411" spans="7:12" x14ac:dyDescent="0.25">
      <c r="G39411" s="21"/>
      <c r="H39411" s="21"/>
      <c r="I39411" s="21"/>
      <c r="K39411" s="32">
        <v>0</v>
      </c>
      <c r="L39411" s="33">
        <v>0</v>
      </c>
    </row>
    <row r="39412" spans="7:12" x14ac:dyDescent="0.25">
      <c r="G39412" s="21"/>
      <c r="H39412" s="21"/>
      <c r="I39412" s="21"/>
      <c r="K39412" s="32">
        <v>23.936536824085962</v>
      </c>
      <c r="L39412" s="33">
        <v>29.967041441379727</v>
      </c>
    </row>
    <row r="39413" spans="7:12" x14ac:dyDescent="0.25">
      <c r="G39413" s="21"/>
      <c r="H39413" s="21"/>
      <c r="I39413" s="21"/>
      <c r="K39413" s="32">
        <v>0</v>
      </c>
      <c r="L39413" s="33">
        <v>0</v>
      </c>
    </row>
    <row r="39414" spans="7:12" x14ac:dyDescent="0.25">
      <c r="G39414" s="21"/>
      <c r="H39414" s="21"/>
      <c r="I39414" s="21"/>
      <c r="K39414" s="32">
        <v>7.9788456080286538</v>
      </c>
      <c r="L39414" s="33">
        <v>2.1104000681056396</v>
      </c>
    </row>
    <row r="39415" spans="7:12" x14ac:dyDescent="0.25">
      <c r="G39415" s="21"/>
      <c r="H39415" s="21"/>
      <c r="I39415" s="21"/>
      <c r="K39415" s="32">
        <v>0</v>
      </c>
      <c r="L39415" s="33">
        <v>0</v>
      </c>
    </row>
    <row r="39416" spans="7:12" x14ac:dyDescent="0.25">
      <c r="G39416" s="21"/>
      <c r="H39416" s="21"/>
      <c r="I39416" s="21"/>
      <c r="K39416" s="32">
        <v>3.9894228040143269</v>
      </c>
      <c r="L39416" s="33">
        <v>0</v>
      </c>
    </row>
    <row r="39417" spans="7:12" x14ac:dyDescent="0.25">
      <c r="G39417" s="21"/>
      <c r="H39417" s="21"/>
      <c r="I39417" s="21"/>
      <c r="K39417" s="32">
        <v>0</v>
      </c>
      <c r="L39417" s="33">
        <v>0</v>
      </c>
    </row>
    <row r="39418" spans="7:12" x14ac:dyDescent="0.25">
      <c r="G39418" s="21"/>
      <c r="H39418" s="21"/>
      <c r="I39418" s="21"/>
      <c r="K39418" s="32">
        <v>3.9894228040143269</v>
      </c>
      <c r="L39418" s="33">
        <v>0</v>
      </c>
    </row>
    <row r="39419" spans="7:12" x14ac:dyDescent="0.25">
      <c r="G39419" s="21"/>
      <c r="H39419" s="21"/>
      <c r="I39419" s="21"/>
      <c r="K39419" s="32">
        <v>0</v>
      </c>
      <c r="L39419" s="33">
        <v>0</v>
      </c>
    </row>
    <row r="39420" spans="7:12" x14ac:dyDescent="0.25">
      <c r="G39420" s="21"/>
      <c r="H39420" s="21"/>
      <c r="I39420" s="21"/>
      <c r="K39420" s="32">
        <v>11.968268412042981</v>
      </c>
      <c r="L39420" s="33">
        <v>0.33044715862034452</v>
      </c>
    </row>
    <row r="39421" spans="7:12" x14ac:dyDescent="0.25">
      <c r="G39421" s="21"/>
      <c r="H39421" s="21"/>
      <c r="I39421" s="21"/>
      <c r="K39421" s="32">
        <v>3.9894228040143269</v>
      </c>
      <c r="L39421" s="33">
        <v>0</v>
      </c>
    </row>
    <row r="39422" spans="7:12" x14ac:dyDescent="0.25">
      <c r="G39422" s="21"/>
      <c r="H39422" s="21"/>
      <c r="I39422" s="21"/>
      <c r="K39422" s="32">
        <v>11.968268412042981</v>
      </c>
      <c r="L39422" s="33">
        <v>30.740409458377666</v>
      </c>
    </row>
    <row r="39423" spans="7:12" x14ac:dyDescent="0.25">
      <c r="G39423" s="21"/>
      <c r="H39423" s="21"/>
      <c r="I39423" s="21"/>
      <c r="K39423" s="32">
        <v>3.9894228040143269</v>
      </c>
      <c r="L39423" s="33">
        <v>0</v>
      </c>
    </row>
    <row r="39424" spans="7:12" x14ac:dyDescent="0.25">
      <c r="G39424" s="21"/>
      <c r="H39424" s="21"/>
      <c r="I39424" s="21"/>
      <c r="K39424" s="32">
        <v>0</v>
      </c>
      <c r="L39424" s="33">
        <v>0</v>
      </c>
    </row>
    <row r="39425" spans="7:12" x14ac:dyDescent="0.25">
      <c r="G39425" s="21"/>
      <c r="H39425" s="21"/>
      <c r="I39425" s="21"/>
      <c r="K39425" s="32">
        <v>55.851919256200567</v>
      </c>
      <c r="L39425" s="33">
        <v>99.689967114429663</v>
      </c>
    </row>
    <row r="39426" spans="7:12" x14ac:dyDescent="0.25">
      <c r="G39426" s="21"/>
      <c r="H39426" s="21"/>
      <c r="I39426" s="21"/>
      <c r="K39426" s="32">
        <v>11.968268412042981</v>
      </c>
      <c r="L39426" s="33">
        <v>0.60128685465130927</v>
      </c>
    </row>
    <row r="39427" spans="7:12" x14ac:dyDescent="0.25">
      <c r="G39427" s="21"/>
      <c r="H39427" s="21"/>
      <c r="I39427" s="21"/>
      <c r="K39427" s="32">
        <v>39.894228040143268</v>
      </c>
      <c r="L39427" s="33">
        <v>21.000191771218272</v>
      </c>
    </row>
    <row r="39428" spans="7:12" x14ac:dyDescent="0.25">
      <c r="G39428" s="21"/>
      <c r="H39428" s="21"/>
      <c r="I39428" s="21"/>
      <c r="K39428" s="32">
        <v>3.9894228040143269</v>
      </c>
      <c r="L39428" s="33">
        <v>0</v>
      </c>
    </row>
    <row r="39429" spans="7:12" x14ac:dyDescent="0.25">
      <c r="G39429" s="21"/>
      <c r="H39429" s="21"/>
      <c r="I39429" s="21"/>
      <c r="K39429" s="32">
        <v>19.947114020071634</v>
      </c>
      <c r="L39429" s="33">
        <v>56.289498815019435</v>
      </c>
    </row>
    <row r="39430" spans="7:12" x14ac:dyDescent="0.25">
      <c r="G39430" s="21"/>
      <c r="H39430" s="21"/>
      <c r="I39430" s="21"/>
      <c r="K39430" s="32">
        <v>0</v>
      </c>
      <c r="L39430" s="33">
        <v>0</v>
      </c>
    </row>
    <row r="39431" spans="7:12" x14ac:dyDescent="0.25">
      <c r="G39431" s="21"/>
      <c r="H39431" s="21"/>
      <c r="I39431" s="21"/>
      <c r="K39431" s="32">
        <v>3.9894228040143269</v>
      </c>
      <c r="L39431" s="33">
        <v>11.447101405561419</v>
      </c>
    </row>
    <row r="39432" spans="7:12" x14ac:dyDescent="0.25">
      <c r="G39432" s="21"/>
      <c r="H39432" s="21"/>
      <c r="I39432" s="21"/>
      <c r="K39432" s="32">
        <v>0</v>
      </c>
      <c r="L39432" s="33">
        <v>0</v>
      </c>
    </row>
    <row r="39433" spans="7:12" x14ac:dyDescent="0.25">
      <c r="G39433" s="21"/>
      <c r="H39433" s="21"/>
      <c r="I39433" s="21"/>
      <c r="K39433" s="32">
        <v>15.957691216057308</v>
      </c>
      <c r="L39433" s="33">
        <v>9.3290282921228975</v>
      </c>
    </row>
    <row r="39434" spans="7:12" x14ac:dyDescent="0.25">
      <c r="G39434" s="21"/>
      <c r="H39434" s="21"/>
      <c r="I39434" s="21"/>
      <c r="K39434" s="32">
        <v>3.9894228040143269</v>
      </c>
      <c r="L39434" s="33">
        <v>4.4214456211962254</v>
      </c>
    </row>
    <row r="39435" spans="7:12" x14ac:dyDescent="0.25">
      <c r="G39435" s="21"/>
      <c r="H39435" s="21"/>
      <c r="I39435" s="21"/>
      <c r="K39435" s="32">
        <v>0</v>
      </c>
      <c r="L39435" s="33">
        <v>0</v>
      </c>
    </row>
    <row r="39436" spans="7:12" x14ac:dyDescent="0.25">
      <c r="G39436" s="21"/>
      <c r="H39436" s="21"/>
      <c r="I39436" s="21"/>
      <c r="K39436" s="32">
        <v>7.9788456080286538</v>
      </c>
      <c r="L39436" s="33">
        <v>3.9032727215870446</v>
      </c>
    </row>
    <row r="39437" spans="7:12" x14ac:dyDescent="0.25">
      <c r="G39437" s="21"/>
      <c r="H39437" s="21"/>
      <c r="I39437" s="21"/>
      <c r="K39437" s="32">
        <v>0</v>
      </c>
      <c r="L39437" s="33">
        <v>0</v>
      </c>
    </row>
    <row r="39438" spans="7:12" x14ac:dyDescent="0.25">
      <c r="G39438" s="21"/>
      <c r="H39438" s="21"/>
      <c r="I39438" s="21"/>
      <c r="K39438" s="32">
        <v>11.968268412042981</v>
      </c>
      <c r="L39438" s="33">
        <v>21.408127933173215</v>
      </c>
    </row>
    <row r="39439" spans="7:12" x14ac:dyDescent="0.25">
      <c r="G39439" s="21"/>
      <c r="H39439" s="21"/>
      <c r="I39439" s="21"/>
      <c r="K39439" s="32">
        <v>0</v>
      </c>
      <c r="L39439" s="33">
        <v>0</v>
      </c>
    </row>
    <row r="39440" spans="7:12" x14ac:dyDescent="0.25">
      <c r="G39440" s="21"/>
      <c r="H39440" s="21"/>
      <c r="I39440" s="21"/>
      <c r="K39440" s="32">
        <v>11.968268412042981</v>
      </c>
      <c r="L39440" s="33">
        <v>6.383151667205345</v>
      </c>
    </row>
    <row r="39441" spans="7:12" x14ac:dyDescent="0.25">
      <c r="G39441" s="21"/>
      <c r="H39441" s="21"/>
      <c r="I39441" s="21"/>
      <c r="K39441" s="32">
        <v>31.915382432114619</v>
      </c>
      <c r="L39441" s="33">
        <v>53.178619989361913</v>
      </c>
    </row>
    <row r="39442" spans="7:12" x14ac:dyDescent="0.25">
      <c r="G39442" s="21"/>
      <c r="H39442" s="21"/>
      <c r="I39442" s="21"/>
      <c r="K39442" s="32">
        <v>3.9894228040143269</v>
      </c>
      <c r="L39442" s="33">
        <v>0</v>
      </c>
    </row>
    <row r="39443" spans="7:12" x14ac:dyDescent="0.25">
      <c r="G39443" s="21"/>
      <c r="H39443" s="21"/>
      <c r="I39443" s="21"/>
      <c r="K39443" s="32">
        <v>0</v>
      </c>
      <c r="L39443" s="33">
        <v>0</v>
      </c>
    </row>
    <row r="39444" spans="7:12" x14ac:dyDescent="0.25">
      <c r="G39444" s="21"/>
      <c r="H39444" s="21"/>
      <c r="I39444" s="21"/>
      <c r="K39444" s="32">
        <v>0</v>
      </c>
      <c r="L39444" s="33">
        <v>0</v>
      </c>
    </row>
    <row r="39445" spans="7:12" x14ac:dyDescent="0.25">
      <c r="G39445" s="21"/>
      <c r="H39445" s="21"/>
      <c r="I39445" s="21"/>
      <c r="K39445" s="32">
        <v>0</v>
      </c>
      <c r="L39445" s="33">
        <v>0</v>
      </c>
    </row>
    <row r="39446" spans="7:12" x14ac:dyDescent="0.25">
      <c r="G39446" s="21"/>
      <c r="H39446" s="21"/>
      <c r="I39446" s="21"/>
      <c r="K39446" s="32">
        <v>23.936536824085962</v>
      </c>
      <c r="L39446" s="33">
        <v>14.925153694734471</v>
      </c>
    </row>
    <row r="39447" spans="7:12" x14ac:dyDescent="0.25">
      <c r="G39447" s="21"/>
      <c r="H39447" s="21"/>
      <c r="I39447" s="21"/>
      <c r="K39447" s="32">
        <v>7.9788456080286538</v>
      </c>
      <c r="L39447" s="33">
        <v>14.880251742798087</v>
      </c>
    </row>
    <row r="39448" spans="7:12" x14ac:dyDescent="0.25">
      <c r="G39448" s="21"/>
      <c r="H39448" s="21"/>
      <c r="I39448" s="21"/>
      <c r="K39448" s="32">
        <v>0</v>
      </c>
      <c r="L39448" s="33">
        <v>0</v>
      </c>
    </row>
    <row r="39449" spans="7:12" x14ac:dyDescent="0.25">
      <c r="G39449" s="21"/>
      <c r="H39449" s="21"/>
      <c r="I39449" s="21"/>
      <c r="K39449" s="32">
        <v>7.9788456080286538</v>
      </c>
      <c r="L39449" s="33">
        <v>7.2769057245954816</v>
      </c>
    </row>
    <row r="39450" spans="7:12" x14ac:dyDescent="0.25">
      <c r="G39450" s="21"/>
      <c r="H39450" s="21"/>
      <c r="I39450" s="21"/>
      <c r="K39450" s="32">
        <v>11.968268412042981</v>
      </c>
      <c r="L39450" s="33">
        <v>19.145583978103438</v>
      </c>
    </row>
    <row r="39451" spans="7:12" x14ac:dyDescent="0.25">
      <c r="G39451" s="21"/>
      <c r="H39451" s="21"/>
      <c r="I39451" s="21"/>
      <c r="K39451" s="32">
        <v>59.841342060214892</v>
      </c>
      <c r="L39451" s="33">
        <v>105.76486825262162</v>
      </c>
    </row>
    <row r="39452" spans="7:12" x14ac:dyDescent="0.25">
      <c r="G39452" s="21"/>
      <c r="H39452" s="21"/>
      <c r="I39452" s="21"/>
      <c r="K39452" s="32">
        <v>3.9894228040143269</v>
      </c>
      <c r="L39452" s="33">
        <v>0</v>
      </c>
    </row>
    <row r="39453" spans="7:12" x14ac:dyDescent="0.25">
      <c r="G39453" s="21"/>
      <c r="H39453" s="21"/>
      <c r="I39453" s="21"/>
      <c r="K39453" s="32">
        <v>0</v>
      </c>
      <c r="L39453" s="33">
        <v>0</v>
      </c>
    </row>
    <row r="39454" spans="7:12" x14ac:dyDescent="0.25">
      <c r="G39454" s="21"/>
      <c r="H39454" s="21"/>
      <c r="I39454" s="21"/>
      <c r="K39454" s="32">
        <v>0</v>
      </c>
      <c r="L39454" s="33">
        <v>0</v>
      </c>
    </row>
    <row r="39455" spans="7:12" x14ac:dyDescent="0.25">
      <c r="G39455" s="21"/>
      <c r="H39455" s="21"/>
      <c r="I39455" s="21"/>
      <c r="K39455" s="32">
        <v>23.936536824085962</v>
      </c>
      <c r="L39455" s="33">
        <v>32.695403505617975</v>
      </c>
    </row>
    <row r="39456" spans="7:12" x14ac:dyDescent="0.25">
      <c r="G39456" s="21"/>
      <c r="H39456" s="21"/>
      <c r="I39456" s="21"/>
      <c r="K39456" s="32">
        <v>0</v>
      </c>
      <c r="L39456" s="33">
        <v>0</v>
      </c>
    </row>
    <row r="39457" spans="7:12" x14ac:dyDescent="0.25">
      <c r="G39457" s="21"/>
      <c r="H39457" s="21"/>
      <c r="I39457" s="21"/>
      <c r="K39457" s="32">
        <v>3.9894228040143269</v>
      </c>
      <c r="L39457" s="33">
        <v>0</v>
      </c>
    </row>
    <row r="39458" spans="7:12" x14ac:dyDescent="0.25">
      <c r="G39458" s="21"/>
      <c r="H39458" s="21"/>
      <c r="I39458" s="21"/>
      <c r="K39458" s="32">
        <v>0</v>
      </c>
      <c r="L39458" s="33">
        <v>0</v>
      </c>
    </row>
    <row r="39459" spans="7:12" x14ac:dyDescent="0.25">
      <c r="G39459" s="21"/>
      <c r="H39459" s="21"/>
      <c r="I39459" s="21"/>
      <c r="K39459" s="32">
        <v>11.968268412042981</v>
      </c>
      <c r="L39459" s="33">
        <v>18.102891387075523</v>
      </c>
    </row>
    <row r="39460" spans="7:12" x14ac:dyDescent="0.25">
      <c r="G39460" s="21"/>
      <c r="H39460" s="21"/>
      <c r="I39460" s="21"/>
      <c r="K39460" s="32">
        <v>3.9894228040143269</v>
      </c>
      <c r="L39460" s="33">
        <v>0</v>
      </c>
    </row>
    <row r="39461" spans="7:12" x14ac:dyDescent="0.25">
      <c r="G39461" s="21"/>
      <c r="H39461" s="21"/>
      <c r="I39461" s="21"/>
      <c r="K39461" s="32">
        <v>0</v>
      </c>
      <c r="L39461" s="33">
        <v>0</v>
      </c>
    </row>
    <row r="39462" spans="7:12" x14ac:dyDescent="0.25">
      <c r="G39462" s="21"/>
      <c r="H39462" s="21"/>
      <c r="I39462" s="21"/>
      <c r="K39462" s="32">
        <v>3.9894228040143269</v>
      </c>
      <c r="L39462" s="33">
        <v>3.6451152498235171</v>
      </c>
    </row>
    <row r="39463" spans="7:12" x14ac:dyDescent="0.25">
      <c r="G39463" s="21"/>
      <c r="H39463" s="21"/>
      <c r="I39463" s="21"/>
      <c r="K39463" s="32">
        <v>59.841342060214892</v>
      </c>
      <c r="L39463" s="33">
        <v>57.249618643536557</v>
      </c>
    </row>
    <row r="39464" spans="7:12" x14ac:dyDescent="0.25">
      <c r="G39464" s="21"/>
      <c r="H39464" s="21"/>
      <c r="I39464" s="21"/>
      <c r="K39464" s="32">
        <v>0</v>
      </c>
      <c r="L39464" s="33">
        <v>0</v>
      </c>
    </row>
    <row r="39465" spans="7:12" x14ac:dyDescent="0.25">
      <c r="G39465" s="21"/>
      <c r="H39465" s="21"/>
      <c r="I39465" s="21"/>
      <c r="K39465" s="32">
        <v>0</v>
      </c>
      <c r="L39465" s="33">
        <v>0</v>
      </c>
    </row>
    <row r="39466" spans="7:12" x14ac:dyDescent="0.25">
      <c r="G39466" s="21"/>
      <c r="H39466" s="21"/>
      <c r="I39466" s="21"/>
      <c r="K39466" s="32">
        <v>23.936536824085962</v>
      </c>
      <c r="L39466" s="33">
        <v>15.533317910028206</v>
      </c>
    </row>
    <row r="39467" spans="7:12" x14ac:dyDescent="0.25">
      <c r="G39467" s="21"/>
      <c r="H39467" s="21"/>
      <c r="I39467" s="21"/>
      <c r="K39467" s="32">
        <v>35.904805236128944</v>
      </c>
      <c r="L39467" s="33">
        <v>22.731003735944913</v>
      </c>
    </row>
    <row r="39468" spans="7:12" x14ac:dyDescent="0.25">
      <c r="G39468" s="21"/>
      <c r="H39468" s="21"/>
      <c r="I39468" s="21"/>
      <c r="K39468" s="32">
        <v>11.968268412042981</v>
      </c>
      <c r="L39468" s="33">
        <v>16.540254488446202</v>
      </c>
    </row>
    <row r="39469" spans="7:12" x14ac:dyDescent="0.25">
      <c r="G39469" s="21"/>
      <c r="H39469" s="21"/>
      <c r="I39469" s="21"/>
      <c r="K39469" s="32">
        <v>0</v>
      </c>
      <c r="L39469" s="33">
        <v>0</v>
      </c>
    </row>
    <row r="39470" spans="7:12" x14ac:dyDescent="0.25">
      <c r="G39470" s="21"/>
      <c r="H39470" s="21"/>
      <c r="I39470" s="21"/>
      <c r="K39470" s="32">
        <v>0</v>
      </c>
      <c r="L39470" s="33">
        <v>0</v>
      </c>
    </row>
    <row r="39471" spans="7:12" x14ac:dyDescent="0.25">
      <c r="G39471" s="21"/>
      <c r="H39471" s="21"/>
      <c r="I39471" s="21"/>
      <c r="K39471" s="32">
        <v>0</v>
      </c>
      <c r="L39471" s="33">
        <v>0</v>
      </c>
    </row>
    <row r="39472" spans="7:12" x14ac:dyDescent="0.25">
      <c r="G39472" s="21"/>
      <c r="H39472" s="21"/>
      <c r="I39472" s="21"/>
      <c r="K39472" s="32">
        <v>3.9894228040143269</v>
      </c>
      <c r="L39472" s="33">
        <v>4.9055448936335146</v>
      </c>
    </row>
    <row r="39473" spans="7:12" x14ac:dyDescent="0.25">
      <c r="G39473" s="21"/>
      <c r="H39473" s="21"/>
      <c r="I39473" s="21"/>
      <c r="K39473" s="32">
        <v>3.9894228040143269</v>
      </c>
      <c r="L39473" s="33">
        <v>2.6044586069669644</v>
      </c>
    </row>
    <row r="39474" spans="7:12" x14ac:dyDescent="0.25">
      <c r="G39474" s="21"/>
      <c r="H39474" s="21"/>
      <c r="I39474" s="21"/>
      <c r="K39474" s="32">
        <v>0</v>
      </c>
      <c r="L39474" s="33">
        <v>0</v>
      </c>
    </row>
    <row r="39475" spans="7:12" x14ac:dyDescent="0.25">
      <c r="G39475" s="21"/>
      <c r="H39475" s="21"/>
      <c r="I39475" s="21"/>
      <c r="K39475" s="32">
        <v>7.9788456080286538</v>
      </c>
      <c r="L39475" s="33">
        <v>13.459254362405019</v>
      </c>
    </row>
    <row r="39476" spans="7:12" x14ac:dyDescent="0.25">
      <c r="G39476" s="21"/>
      <c r="H39476" s="21"/>
      <c r="I39476" s="21"/>
      <c r="K39476" s="32">
        <v>19.947114020071634</v>
      </c>
      <c r="L39476" s="33">
        <v>25.194857517848419</v>
      </c>
    </row>
    <row r="39477" spans="7:12" x14ac:dyDescent="0.25">
      <c r="G39477" s="21"/>
      <c r="H39477" s="21"/>
      <c r="I39477" s="21"/>
      <c r="K39477" s="32">
        <v>11.968268412042981</v>
      </c>
      <c r="L39477" s="33">
        <v>17.590982502943188</v>
      </c>
    </row>
    <row r="39478" spans="7:12" x14ac:dyDescent="0.25">
      <c r="G39478" s="21"/>
      <c r="H39478" s="21"/>
      <c r="I39478" s="21"/>
      <c r="K39478" s="32">
        <v>0</v>
      </c>
      <c r="L39478" s="33">
        <v>0</v>
      </c>
    </row>
    <row r="39479" spans="7:12" x14ac:dyDescent="0.25">
      <c r="G39479" s="21"/>
      <c r="H39479" s="21"/>
      <c r="I39479" s="21"/>
      <c r="K39479" s="32">
        <v>0</v>
      </c>
      <c r="L39479" s="33">
        <v>0</v>
      </c>
    </row>
    <row r="39480" spans="7:12" x14ac:dyDescent="0.25">
      <c r="G39480" s="21"/>
      <c r="H39480" s="21"/>
      <c r="I39480" s="21"/>
      <c r="K39480" s="32">
        <v>19.947114020071634</v>
      </c>
      <c r="L39480" s="33">
        <v>25.824656741524265</v>
      </c>
    </row>
    <row r="39481" spans="7:12" x14ac:dyDescent="0.25">
      <c r="G39481" s="21"/>
      <c r="H39481" s="21"/>
      <c r="I39481" s="21"/>
      <c r="K39481" s="32">
        <v>0</v>
      </c>
      <c r="L39481" s="33">
        <v>0</v>
      </c>
    </row>
    <row r="39482" spans="7:12" x14ac:dyDescent="0.25">
      <c r="G39482" s="21"/>
      <c r="H39482" s="21"/>
      <c r="I39482" s="21"/>
      <c r="K39482" s="32">
        <v>0</v>
      </c>
      <c r="L39482" s="33">
        <v>0</v>
      </c>
    </row>
    <row r="39483" spans="7:12" x14ac:dyDescent="0.25">
      <c r="G39483" s="21"/>
      <c r="H39483" s="21"/>
      <c r="I39483" s="21"/>
      <c r="K39483" s="32">
        <v>3.9894228040143269</v>
      </c>
      <c r="L39483" s="33">
        <v>7.3558244435971654</v>
      </c>
    </row>
    <row r="39484" spans="7:12" x14ac:dyDescent="0.25">
      <c r="G39484" s="21"/>
      <c r="H39484" s="21"/>
      <c r="I39484" s="21"/>
      <c r="K39484" s="32">
        <v>3.9894228040143269</v>
      </c>
      <c r="L39484" s="33">
        <v>8.7482091370496171</v>
      </c>
    </row>
    <row r="39485" spans="7:12" x14ac:dyDescent="0.25">
      <c r="G39485" s="21"/>
      <c r="H39485" s="21"/>
      <c r="I39485" s="21"/>
      <c r="K39485" s="32">
        <v>0</v>
      </c>
      <c r="L39485" s="33">
        <v>0</v>
      </c>
    </row>
    <row r="39486" spans="7:12" x14ac:dyDescent="0.25">
      <c r="G39486" s="21"/>
      <c r="H39486" s="21"/>
      <c r="I39486" s="21"/>
      <c r="K39486" s="32">
        <v>3.9894228040143269</v>
      </c>
      <c r="L39486" s="33">
        <v>1.455576435051368</v>
      </c>
    </row>
    <row r="39487" spans="7:12" x14ac:dyDescent="0.25">
      <c r="G39487" s="21"/>
      <c r="H39487" s="21"/>
      <c r="I39487" s="21"/>
      <c r="K39487" s="32">
        <v>3.9894228040143269</v>
      </c>
      <c r="L39487" s="33">
        <v>19.607812089097536</v>
      </c>
    </row>
    <row r="39488" spans="7:12" x14ac:dyDescent="0.25">
      <c r="G39488" s="21"/>
      <c r="H39488" s="21"/>
      <c r="I39488" s="21"/>
      <c r="K39488" s="32">
        <v>3.9894228040143269</v>
      </c>
      <c r="L39488" s="33">
        <v>0</v>
      </c>
    </row>
    <row r="39489" spans="7:12" x14ac:dyDescent="0.25">
      <c r="G39489" s="21"/>
      <c r="H39489" s="21"/>
      <c r="I39489" s="21"/>
      <c r="K39489" s="32">
        <v>0</v>
      </c>
      <c r="L39489" s="33">
        <v>0</v>
      </c>
    </row>
    <row r="39490" spans="7:12" x14ac:dyDescent="0.25">
      <c r="G39490" s="21"/>
      <c r="H39490" s="21"/>
      <c r="I39490" s="21"/>
      <c r="K39490" s="32">
        <v>0</v>
      </c>
      <c r="L39490" s="33">
        <v>0</v>
      </c>
    </row>
    <row r="39491" spans="7:12" x14ac:dyDescent="0.25">
      <c r="G39491" s="21"/>
      <c r="H39491" s="21"/>
      <c r="I39491" s="21"/>
      <c r="K39491" s="32">
        <v>0</v>
      </c>
      <c r="L39491" s="33">
        <v>0</v>
      </c>
    </row>
    <row r="39492" spans="7:12" x14ac:dyDescent="0.25">
      <c r="G39492" s="21"/>
      <c r="H39492" s="21"/>
      <c r="I39492" s="21"/>
      <c r="K39492" s="32">
        <v>23.936536824085962</v>
      </c>
      <c r="L39492" s="33">
        <v>28.393087976471541</v>
      </c>
    </row>
    <row r="39493" spans="7:12" x14ac:dyDescent="0.25">
      <c r="G39493" s="21"/>
      <c r="H39493" s="21"/>
      <c r="I39493" s="21"/>
      <c r="K39493" s="32">
        <v>7.9788456080286538</v>
      </c>
      <c r="L39493" s="33">
        <v>1.1379865687328046</v>
      </c>
    </row>
    <row r="39494" spans="7:12" x14ac:dyDescent="0.25">
      <c r="G39494" s="21"/>
      <c r="H39494" s="21"/>
      <c r="I39494" s="21"/>
      <c r="K39494" s="32">
        <v>23.936536824085962</v>
      </c>
      <c r="L39494" s="33">
        <v>18.807319519832223</v>
      </c>
    </row>
    <row r="39495" spans="7:12" x14ac:dyDescent="0.25">
      <c r="G39495" s="21"/>
      <c r="H39495" s="21"/>
      <c r="I39495" s="21"/>
      <c r="K39495" s="32">
        <v>19.947114020071634</v>
      </c>
      <c r="L39495" s="33">
        <v>20.946947460634984</v>
      </c>
    </row>
    <row r="39496" spans="7:12" x14ac:dyDescent="0.25">
      <c r="G39496" s="21"/>
      <c r="H39496" s="21"/>
      <c r="I39496" s="21"/>
      <c r="K39496" s="32">
        <v>0</v>
      </c>
      <c r="L39496" s="33">
        <v>0</v>
      </c>
    </row>
    <row r="39497" spans="7:12" x14ac:dyDescent="0.25">
      <c r="G39497" s="21"/>
      <c r="H39497" s="21"/>
      <c r="I39497" s="21"/>
      <c r="K39497" s="32">
        <v>7.9788456080286538</v>
      </c>
      <c r="L39497" s="33">
        <v>28.208230413481701</v>
      </c>
    </row>
    <row r="39498" spans="7:12" x14ac:dyDescent="0.25">
      <c r="G39498" s="21"/>
      <c r="H39498" s="21"/>
      <c r="I39498" s="21"/>
      <c r="K39498" s="32">
        <v>19.947114020071634</v>
      </c>
      <c r="L39498" s="33">
        <v>0.54109665429221454</v>
      </c>
    </row>
    <row r="39499" spans="7:12" x14ac:dyDescent="0.25">
      <c r="G39499" s="21"/>
      <c r="H39499" s="21"/>
      <c r="I39499" s="21"/>
      <c r="K39499" s="32">
        <v>15.957691216057308</v>
      </c>
      <c r="L39499" s="33">
        <v>6.6143316109649675</v>
      </c>
    </row>
    <row r="39500" spans="7:12" x14ac:dyDescent="0.25">
      <c r="G39500" s="21"/>
      <c r="H39500" s="21"/>
      <c r="I39500" s="21"/>
      <c r="K39500" s="32">
        <v>3.9894228040143269</v>
      </c>
      <c r="L39500" s="33">
        <v>0</v>
      </c>
    </row>
    <row r="39501" spans="7:12" x14ac:dyDescent="0.25">
      <c r="G39501" s="21"/>
      <c r="H39501" s="21"/>
      <c r="I39501" s="21"/>
      <c r="K39501" s="32">
        <v>0</v>
      </c>
      <c r="L39501" s="33">
        <v>0</v>
      </c>
    </row>
    <row r="39502" spans="7:12" x14ac:dyDescent="0.25">
      <c r="G39502" s="21"/>
      <c r="H39502" s="21"/>
      <c r="I39502" s="21"/>
      <c r="K39502" s="32">
        <v>0</v>
      </c>
      <c r="L39502" s="33">
        <v>0</v>
      </c>
    </row>
    <row r="39503" spans="7:12" x14ac:dyDescent="0.25">
      <c r="G39503" s="21"/>
      <c r="H39503" s="21"/>
      <c r="I39503" s="21"/>
      <c r="K39503" s="32">
        <v>3.9894228040143269</v>
      </c>
      <c r="L39503" s="33">
        <v>11.272037260129331</v>
      </c>
    </row>
    <row r="39504" spans="7:12" x14ac:dyDescent="0.25">
      <c r="G39504" s="21"/>
      <c r="H39504" s="21"/>
      <c r="I39504" s="21"/>
      <c r="K39504" s="32">
        <v>0</v>
      </c>
      <c r="L39504" s="33">
        <v>0</v>
      </c>
    </row>
    <row r="39505" spans="7:12" x14ac:dyDescent="0.25">
      <c r="G39505" s="21"/>
      <c r="H39505" s="21"/>
      <c r="I39505" s="21"/>
      <c r="K39505" s="32">
        <v>3.9894228040143269</v>
      </c>
      <c r="L39505" s="33">
        <v>0</v>
      </c>
    </row>
    <row r="39506" spans="7:12" x14ac:dyDescent="0.25">
      <c r="G39506" s="21"/>
      <c r="H39506" s="21"/>
      <c r="I39506" s="21"/>
      <c r="K39506" s="32">
        <v>11.968268412042981</v>
      </c>
      <c r="L39506" s="33">
        <v>25.762745758423478</v>
      </c>
    </row>
    <row r="39507" spans="7:12" x14ac:dyDescent="0.25">
      <c r="G39507" s="21"/>
      <c r="H39507" s="21"/>
      <c r="I39507" s="21"/>
      <c r="K39507" s="32">
        <v>39.894228040143268</v>
      </c>
      <c r="L39507" s="33">
        <v>32.329022996830005</v>
      </c>
    </row>
    <row r="39508" spans="7:12" x14ac:dyDescent="0.25">
      <c r="G39508" s="21"/>
      <c r="H39508" s="21"/>
      <c r="I39508" s="21"/>
      <c r="K39508" s="32">
        <v>0</v>
      </c>
      <c r="L39508" s="33">
        <v>0</v>
      </c>
    </row>
    <row r="39509" spans="7:12" x14ac:dyDescent="0.25">
      <c r="G39509" s="21"/>
      <c r="H39509" s="21"/>
      <c r="I39509" s="21"/>
      <c r="K39509" s="32">
        <v>7.9788456080286538</v>
      </c>
      <c r="L39509" s="33">
        <v>36.6041233567299</v>
      </c>
    </row>
    <row r="39510" spans="7:12" x14ac:dyDescent="0.25">
      <c r="G39510" s="21"/>
      <c r="H39510" s="21"/>
      <c r="I39510" s="21"/>
      <c r="K39510" s="32">
        <v>35.904805236128944</v>
      </c>
      <c r="L39510" s="33">
        <v>15.771342797613936</v>
      </c>
    </row>
    <row r="39511" spans="7:12" x14ac:dyDescent="0.25">
      <c r="G39511" s="21"/>
      <c r="H39511" s="21"/>
      <c r="I39511" s="21"/>
      <c r="K39511" s="32">
        <v>0</v>
      </c>
      <c r="L39511" s="33">
        <v>0</v>
      </c>
    </row>
    <row r="39512" spans="7:12" x14ac:dyDescent="0.25">
      <c r="G39512" s="21"/>
      <c r="H39512" s="21"/>
      <c r="I39512" s="21"/>
      <c r="K39512" s="32">
        <v>0</v>
      </c>
      <c r="L39512" s="33">
        <v>0</v>
      </c>
    </row>
    <row r="39513" spans="7:12" x14ac:dyDescent="0.25">
      <c r="G39513" s="21"/>
      <c r="H39513" s="21"/>
      <c r="I39513" s="21"/>
      <c r="K39513" s="32">
        <v>0</v>
      </c>
      <c r="L39513" s="33">
        <v>0</v>
      </c>
    </row>
    <row r="39514" spans="7:12" x14ac:dyDescent="0.25">
      <c r="G39514" s="21"/>
      <c r="H39514" s="21"/>
      <c r="I39514" s="21"/>
      <c r="K39514" s="32">
        <v>31.915382432114619</v>
      </c>
      <c r="L39514" s="33">
        <v>46.189485473485988</v>
      </c>
    </row>
    <row r="39515" spans="7:12" x14ac:dyDescent="0.25">
      <c r="G39515" s="21"/>
      <c r="H39515" s="21"/>
      <c r="I39515" s="21"/>
      <c r="K39515" s="32">
        <v>3.9894228040143269</v>
      </c>
      <c r="L39515" s="33">
        <v>0</v>
      </c>
    </row>
    <row r="39516" spans="7:12" x14ac:dyDescent="0.25">
      <c r="G39516" s="21"/>
      <c r="H39516" s="21"/>
      <c r="I39516" s="21"/>
      <c r="K39516" s="32">
        <v>3.9894228040143269</v>
      </c>
      <c r="L39516" s="33">
        <v>0</v>
      </c>
    </row>
    <row r="39517" spans="7:12" x14ac:dyDescent="0.25">
      <c r="G39517" s="21"/>
      <c r="H39517" s="21"/>
      <c r="I39517" s="21"/>
      <c r="K39517" s="32">
        <v>23.936536824085962</v>
      </c>
      <c r="L39517" s="33">
        <v>36.644758985227313</v>
      </c>
    </row>
    <row r="39518" spans="7:12" x14ac:dyDescent="0.25">
      <c r="G39518" s="21"/>
      <c r="H39518" s="21"/>
      <c r="I39518" s="21"/>
      <c r="K39518" s="32">
        <v>7.9788456080286538</v>
      </c>
      <c r="L39518" s="33">
        <v>6.1551776017043753</v>
      </c>
    </row>
    <row r="39519" spans="7:12" x14ac:dyDescent="0.25">
      <c r="G39519" s="21"/>
      <c r="H39519" s="21"/>
      <c r="I39519" s="21"/>
      <c r="K39519" s="32">
        <v>15.957691216057308</v>
      </c>
      <c r="L39519" s="33">
        <v>21.166360094767693</v>
      </c>
    </row>
    <row r="39520" spans="7:12" x14ac:dyDescent="0.25">
      <c r="G39520" s="21"/>
      <c r="H39520" s="21"/>
      <c r="I39520" s="21"/>
      <c r="K39520" s="32">
        <v>3.9894228040143269</v>
      </c>
      <c r="L39520" s="33">
        <v>1.3915618327654822</v>
      </c>
    </row>
    <row r="39521" spans="7:12" x14ac:dyDescent="0.25">
      <c r="G39521" s="21"/>
      <c r="H39521" s="21"/>
      <c r="I39521" s="21"/>
      <c r="K39521" s="32">
        <v>7.9788456080286538</v>
      </c>
      <c r="L39521" s="33">
        <v>16.635757740651925</v>
      </c>
    </row>
    <row r="39522" spans="7:12" x14ac:dyDescent="0.25">
      <c r="G39522" s="21"/>
      <c r="H39522" s="21"/>
      <c r="I39522" s="21"/>
      <c r="K39522" s="32">
        <v>0</v>
      </c>
      <c r="L39522" s="33">
        <v>0</v>
      </c>
    </row>
    <row r="39523" spans="7:12" x14ac:dyDescent="0.25">
      <c r="G39523" s="21"/>
      <c r="H39523" s="21"/>
      <c r="I39523" s="21"/>
      <c r="K39523" s="32">
        <v>0</v>
      </c>
      <c r="L39523" s="33">
        <v>0</v>
      </c>
    </row>
    <row r="39524" spans="7:12" x14ac:dyDescent="0.25">
      <c r="G39524" s="21"/>
      <c r="H39524" s="21"/>
      <c r="I39524" s="21"/>
      <c r="K39524" s="32">
        <v>27.925959628100291</v>
      </c>
      <c r="L39524" s="33">
        <v>13.925651895882476</v>
      </c>
    </row>
    <row r="39525" spans="7:12" x14ac:dyDescent="0.25">
      <c r="G39525" s="21"/>
      <c r="H39525" s="21"/>
      <c r="I39525" s="21"/>
      <c r="K39525" s="32">
        <v>0</v>
      </c>
      <c r="L39525" s="33">
        <v>0</v>
      </c>
    </row>
    <row r="39526" spans="7:12" x14ac:dyDescent="0.25">
      <c r="G39526" s="21"/>
      <c r="H39526" s="21"/>
      <c r="I39526" s="21"/>
      <c r="K39526" s="32">
        <v>0</v>
      </c>
      <c r="L39526" s="33">
        <v>0</v>
      </c>
    </row>
    <row r="39527" spans="7:12" x14ac:dyDescent="0.25">
      <c r="G39527" s="21"/>
      <c r="H39527" s="21"/>
      <c r="I39527" s="21"/>
      <c r="K39527" s="32">
        <v>7.9788456080286538</v>
      </c>
      <c r="L39527" s="33">
        <v>21.402650940775032</v>
      </c>
    </row>
    <row r="39528" spans="7:12" x14ac:dyDescent="0.25">
      <c r="G39528" s="21"/>
      <c r="H39528" s="21"/>
      <c r="I39528" s="21"/>
      <c r="K39528" s="32">
        <v>19.947114020071634</v>
      </c>
      <c r="L39528" s="33">
        <v>28.666993400074944</v>
      </c>
    </row>
    <row r="39529" spans="7:12" x14ac:dyDescent="0.25">
      <c r="G39529" s="21"/>
      <c r="H39529" s="21"/>
      <c r="I39529" s="21"/>
      <c r="K39529" s="32">
        <v>0</v>
      </c>
      <c r="L39529" s="33">
        <v>0</v>
      </c>
    </row>
    <row r="39530" spans="7:12" x14ac:dyDescent="0.25">
      <c r="G39530" s="21"/>
      <c r="H39530" s="21"/>
      <c r="I39530" s="21"/>
      <c r="K39530" s="32">
        <v>31.915382432114619</v>
      </c>
      <c r="L39530" s="33">
        <v>52.318435312468218</v>
      </c>
    </row>
    <row r="39531" spans="7:12" x14ac:dyDescent="0.25">
      <c r="G39531" s="21"/>
      <c r="H39531" s="21"/>
      <c r="I39531" s="21"/>
      <c r="K39531" s="32">
        <v>11.968268412042981</v>
      </c>
      <c r="L39531" s="33">
        <v>16.318394522784384</v>
      </c>
    </row>
    <row r="39532" spans="7:12" x14ac:dyDescent="0.25">
      <c r="G39532" s="21"/>
      <c r="H39532" s="21"/>
      <c r="I39532" s="21"/>
      <c r="K39532" s="32">
        <v>19.947114020071634</v>
      </c>
      <c r="L39532" s="33">
        <v>13.710143015155175</v>
      </c>
    </row>
    <row r="39533" spans="7:12" x14ac:dyDescent="0.25">
      <c r="G39533" s="21"/>
      <c r="H39533" s="21"/>
      <c r="I39533" s="21"/>
      <c r="K39533" s="32">
        <v>31.915382432114619</v>
      </c>
      <c r="L39533" s="33">
        <v>30.06404058956559</v>
      </c>
    </row>
    <row r="39534" spans="7:12" x14ac:dyDescent="0.25">
      <c r="G39534" s="21"/>
      <c r="H39534" s="21"/>
      <c r="I39534" s="21"/>
      <c r="K39534" s="32">
        <v>3.9894228040143269</v>
      </c>
      <c r="L39534" s="33">
        <v>1.3048351666714875</v>
      </c>
    </row>
    <row r="39535" spans="7:12" x14ac:dyDescent="0.25">
      <c r="G39535" s="21"/>
      <c r="H39535" s="21"/>
      <c r="I39535" s="21"/>
      <c r="K39535" s="32">
        <v>11.968268412042981</v>
      </c>
      <c r="L39535" s="33">
        <v>1.0387172523627624</v>
      </c>
    </row>
    <row r="39536" spans="7:12" x14ac:dyDescent="0.25">
      <c r="G39536" s="21"/>
      <c r="H39536" s="21"/>
      <c r="I39536" s="21"/>
      <c r="K39536" s="32">
        <v>23.936536824085962</v>
      </c>
      <c r="L39536" s="33">
        <v>11.568807323029679</v>
      </c>
    </row>
    <row r="39537" spans="7:12" x14ac:dyDescent="0.25">
      <c r="G39537" s="21"/>
      <c r="H39537" s="21"/>
      <c r="I39537" s="21"/>
      <c r="K39537" s="32">
        <v>11.968268412042981</v>
      </c>
      <c r="L39537" s="33">
        <v>7.9678243334588235</v>
      </c>
    </row>
    <row r="39538" spans="7:12" x14ac:dyDescent="0.25">
      <c r="G39538" s="21"/>
      <c r="H39538" s="21"/>
      <c r="I39538" s="21"/>
      <c r="K39538" s="32">
        <v>0</v>
      </c>
      <c r="L39538" s="33">
        <v>0</v>
      </c>
    </row>
    <row r="39539" spans="7:12" x14ac:dyDescent="0.25">
      <c r="G39539" s="21"/>
      <c r="H39539" s="21"/>
      <c r="I39539" s="21"/>
      <c r="K39539" s="32">
        <v>3.9894228040143269</v>
      </c>
      <c r="L39539" s="33">
        <v>0.55062728379245129</v>
      </c>
    </row>
    <row r="39540" spans="7:12" x14ac:dyDescent="0.25">
      <c r="G39540" s="21"/>
      <c r="H39540" s="21"/>
      <c r="I39540" s="21"/>
      <c r="K39540" s="32">
        <v>0</v>
      </c>
      <c r="L39540" s="33">
        <v>0</v>
      </c>
    </row>
    <row r="39541" spans="7:12" x14ac:dyDescent="0.25">
      <c r="G39541" s="21"/>
      <c r="H39541" s="21"/>
      <c r="I39541" s="21"/>
      <c r="K39541" s="32">
        <v>15.957691216057308</v>
      </c>
      <c r="L39541" s="33">
        <v>30.79125821574393</v>
      </c>
    </row>
    <row r="39542" spans="7:12" x14ac:dyDescent="0.25">
      <c r="G39542" s="21"/>
      <c r="H39542" s="21"/>
      <c r="I39542" s="21"/>
      <c r="K39542" s="32">
        <v>7.9788456080286538</v>
      </c>
      <c r="L39542" s="33">
        <v>5.5436585816158548</v>
      </c>
    </row>
    <row r="39543" spans="7:12" x14ac:dyDescent="0.25">
      <c r="G39543" s="21"/>
      <c r="H39543" s="21"/>
      <c r="I39543" s="21"/>
      <c r="K39543" s="32">
        <v>7.9788456080286538</v>
      </c>
      <c r="L39543" s="33">
        <v>0</v>
      </c>
    </row>
    <row r="39544" spans="7:12" x14ac:dyDescent="0.25">
      <c r="G39544" s="21"/>
      <c r="H39544" s="21"/>
      <c r="I39544" s="21"/>
      <c r="K39544" s="32">
        <v>11.968268412042981</v>
      </c>
      <c r="L39544" s="33">
        <v>14.125267992265179</v>
      </c>
    </row>
    <row r="39545" spans="7:12" x14ac:dyDescent="0.25">
      <c r="G39545" s="21"/>
      <c r="H39545" s="21"/>
      <c r="I39545" s="21"/>
      <c r="K39545" s="32">
        <v>63.830764864229216</v>
      </c>
      <c r="L39545" s="33">
        <v>56.497470275185179</v>
      </c>
    </row>
    <row r="39546" spans="7:12" x14ac:dyDescent="0.25">
      <c r="G39546" s="21"/>
      <c r="H39546" s="21"/>
      <c r="I39546" s="21"/>
      <c r="K39546" s="32">
        <v>3.9894228040143269</v>
      </c>
      <c r="L39546" s="33">
        <v>5.5370006732003194</v>
      </c>
    </row>
    <row r="39547" spans="7:12" x14ac:dyDescent="0.25">
      <c r="G39547" s="21"/>
      <c r="H39547" s="21"/>
      <c r="I39547" s="21"/>
      <c r="K39547" s="32">
        <v>0</v>
      </c>
      <c r="L39547" s="33">
        <v>0</v>
      </c>
    </row>
    <row r="39548" spans="7:12" x14ac:dyDescent="0.25">
      <c r="G39548" s="21"/>
      <c r="H39548" s="21"/>
      <c r="I39548" s="21"/>
      <c r="K39548" s="32">
        <v>0</v>
      </c>
      <c r="L39548" s="33">
        <v>0</v>
      </c>
    </row>
    <row r="39549" spans="7:12" x14ac:dyDescent="0.25">
      <c r="G39549" s="21"/>
      <c r="H39549" s="21"/>
      <c r="I39549" s="21"/>
      <c r="K39549" s="32">
        <v>11.968268412042981</v>
      </c>
      <c r="L39549" s="33">
        <v>0</v>
      </c>
    </row>
    <row r="39550" spans="7:12" x14ac:dyDescent="0.25">
      <c r="G39550" s="21"/>
      <c r="H39550" s="21"/>
      <c r="I39550" s="21"/>
      <c r="K39550" s="32">
        <v>0</v>
      </c>
      <c r="L39550" s="33">
        <v>0</v>
      </c>
    </row>
    <row r="39551" spans="7:12" x14ac:dyDescent="0.25">
      <c r="G39551" s="21"/>
      <c r="H39551" s="21"/>
      <c r="I39551" s="21"/>
      <c r="K39551" s="32">
        <v>0</v>
      </c>
      <c r="L39551" s="33">
        <v>0</v>
      </c>
    </row>
    <row r="39552" spans="7:12" x14ac:dyDescent="0.25">
      <c r="G39552" s="21"/>
      <c r="H39552" s="21"/>
      <c r="I39552" s="21"/>
      <c r="K39552" s="32">
        <v>11.968268412042981</v>
      </c>
      <c r="L39552" s="33">
        <v>12.055720202202325</v>
      </c>
    </row>
    <row r="39553" spans="7:12" x14ac:dyDescent="0.25">
      <c r="G39553" s="21"/>
      <c r="H39553" s="21"/>
      <c r="I39553" s="21"/>
      <c r="K39553" s="32">
        <v>23.936536824085962</v>
      </c>
      <c r="L39553" s="33">
        <v>15.061612585163106</v>
      </c>
    </row>
    <row r="39554" spans="7:12" x14ac:dyDescent="0.25">
      <c r="G39554" s="21"/>
      <c r="H39554" s="21"/>
      <c r="I39554" s="21"/>
      <c r="K39554" s="32">
        <v>27.925959628100291</v>
      </c>
      <c r="L39554" s="33">
        <v>25.01262149004587</v>
      </c>
    </row>
    <row r="39555" spans="7:12" x14ac:dyDescent="0.25">
      <c r="G39555" s="21"/>
      <c r="H39555" s="21"/>
      <c r="I39555" s="21"/>
      <c r="K39555" s="32">
        <v>7.9788456080286538</v>
      </c>
      <c r="L39555" s="33">
        <v>1.4323696638857488</v>
      </c>
    </row>
    <row r="39556" spans="7:12" x14ac:dyDescent="0.25">
      <c r="G39556" s="21"/>
      <c r="H39556" s="21"/>
      <c r="I39556" s="21"/>
      <c r="K39556" s="32">
        <v>0</v>
      </c>
      <c r="L39556" s="33">
        <v>0</v>
      </c>
    </row>
    <row r="39557" spans="7:12" x14ac:dyDescent="0.25">
      <c r="G39557" s="21"/>
      <c r="H39557" s="21"/>
      <c r="I39557" s="21"/>
      <c r="K39557" s="32">
        <v>0</v>
      </c>
      <c r="L39557" s="33">
        <v>0</v>
      </c>
    </row>
    <row r="39558" spans="7:12" x14ac:dyDescent="0.25">
      <c r="G39558" s="21"/>
      <c r="H39558" s="21"/>
      <c r="I39558" s="21"/>
      <c r="K39558" s="32">
        <v>0</v>
      </c>
      <c r="L39558" s="33">
        <v>0</v>
      </c>
    </row>
    <row r="39559" spans="7:12" x14ac:dyDescent="0.25">
      <c r="G39559" s="21"/>
      <c r="H39559" s="21"/>
      <c r="I39559" s="21"/>
      <c r="K39559" s="32">
        <v>19.947114020071634</v>
      </c>
      <c r="L39559" s="33">
        <v>13.504745167872736</v>
      </c>
    </row>
    <row r="39560" spans="7:12" x14ac:dyDescent="0.25">
      <c r="G39560" s="21"/>
      <c r="H39560" s="21"/>
      <c r="I39560" s="21"/>
      <c r="K39560" s="32">
        <v>3.9894228040143269</v>
      </c>
      <c r="L39560" s="33">
        <v>9.638165857044994</v>
      </c>
    </row>
    <row r="39561" spans="7:12" x14ac:dyDescent="0.25">
      <c r="G39561" s="21"/>
      <c r="H39561" s="21"/>
      <c r="I39561" s="21"/>
      <c r="K39561" s="32">
        <v>7.9788456080286538</v>
      </c>
      <c r="L39561" s="33">
        <v>0.92525387623307698</v>
      </c>
    </row>
    <row r="39562" spans="7:12" x14ac:dyDescent="0.25">
      <c r="G39562" s="21"/>
      <c r="H39562" s="21"/>
      <c r="I39562" s="21"/>
      <c r="K39562" s="32">
        <v>0</v>
      </c>
      <c r="L39562" s="33">
        <v>0</v>
      </c>
    </row>
    <row r="39563" spans="7:12" x14ac:dyDescent="0.25">
      <c r="G39563" s="21"/>
      <c r="H39563" s="21"/>
      <c r="I39563" s="21"/>
      <c r="K39563" s="32">
        <v>23.936536824085962</v>
      </c>
      <c r="L39563" s="33">
        <v>10.401790858878284</v>
      </c>
    </row>
    <row r="39564" spans="7:12" x14ac:dyDescent="0.25">
      <c r="G39564" s="21"/>
      <c r="H39564" s="21"/>
      <c r="I39564" s="21"/>
      <c r="K39564" s="32">
        <v>0</v>
      </c>
      <c r="L39564" s="33">
        <v>0</v>
      </c>
    </row>
    <row r="39565" spans="7:12" x14ac:dyDescent="0.25">
      <c r="G39565" s="21"/>
      <c r="H39565" s="21"/>
      <c r="I39565" s="21"/>
      <c r="K39565" s="32">
        <v>0</v>
      </c>
      <c r="L39565" s="33">
        <v>0</v>
      </c>
    </row>
    <row r="39566" spans="7:12" x14ac:dyDescent="0.25">
      <c r="G39566" s="21"/>
      <c r="H39566" s="21"/>
      <c r="I39566" s="21"/>
      <c r="K39566" s="32">
        <v>0</v>
      </c>
      <c r="L39566" s="33">
        <v>0</v>
      </c>
    </row>
    <row r="39567" spans="7:12" x14ac:dyDescent="0.25">
      <c r="G39567" s="21"/>
      <c r="H39567" s="21"/>
      <c r="I39567" s="21"/>
      <c r="K39567" s="32">
        <v>7.9788456080286538</v>
      </c>
      <c r="L39567" s="33">
        <v>14.390265432439856</v>
      </c>
    </row>
    <row r="39568" spans="7:12" x14ac:dyDescent="0.25">
      <c r="G39568" s="21"/>
      <c r="H39568" s="21"/>
      <c r="I39568" s="21"/>
      <c r="K39568" s="32">
        <v>0</v>
      </c>
      <c r="L39568" s="33">
        <v>0</v>
      </c>
    </row>
    <row r="39569" spans="7:12" x14ac:dyDescent="0.25">
      <c r="G39569" s="21"/>
      <c r="H39569" s="21"/>
      <c r="I39569" s="21"/>
      <c r="K39569" s="32">
        <v>15.957691216057308</v>
      </c>
      <c r="L39569" s="33">
        <v>25.223594536646061</v>
      </c>
    </row>
    <row r="39570" spans="7:12" x14ac:dyDescent="0.25">
      <c r="G39570" s="21"/>
      <c r="H39570" s="21"/>
      <c r="I39570" s="21"/>
      <c r="K39570" s="32">
        <v>23.936536824085962</v>
      </c>
      <c r="L39570" s="33">
        <v>24.094045821170447</v>
      </c>
    </row>
    <row r="39571" spans="7:12" x14ac:dyDescent="0.25">
      <c r="G39571" s="21"/>
      <c r="H39571" s="21"/>
      <c r="I39571" s="21"/>
      <c r="K39571" s="32">
        <v>31.915382432114619</v>
      </c>
      <c r="L39571" s="33">
        <v>12.516245543014751</v>
      </c>
    </row>
    <row r="39572" spans="7:12" x14ac:dyDescent="0.25">
      <c r="G39572" s="21"/>
      <c r="H39572" s="21"/>
      <c r="I39572" s="21"/>
      <c r="K39572" s="32">
        <v>7.9788456080286538</v>
      </c>
      <c r="L39572" s="33">
        <v>39.658673506302549</v>
      </c>
    </row>
    <row r="39573" spans="7:12" x14ac:dyDescent="0.25">
      <c r="G39573" s="21"/>
      <c r="H39573" s="21"/>
      <c r="I39573" s="21"/>
      <c r="K39573" s="32">
        <v>0</v>
      </c>
      <c r="L39573" s="33">
        <v>0</v>
      </c>
    </row>
    <row r="39574" spans="7:12" x14ac:dyDescent="0.25">
      <c r="G39574" s="21"/>
      <c r="H39574" s="21"/>
      <c r="I39574" s="21"/>
      <c r="K39574" s="32">
        <v>0</v>
      </c>
      <c r="L39574" s="33">
        <v>0</v>
      </c>
    </row>
    <row r="39575" spans="7:12" x14ac:dyDescent="0.25">
      <c r="G39575" s="21"/>
      <c r="H39575" s="21"/>
      <c r="I39575" s="21"/>
      <c r="K39575" s="32">
        <v>11.968268412042981</v>
      </c>
      <c r="L39575" s="33">
        <v>11.073436167326143</v>
      </c>
    </row>
    <row r="39576" spans="7:12" x14ac:dyDescent="0.25">
      <c r="G39576" s="21"/>
      <c r="H39576" s="21"/>
      <c r="I39576" s="21"/>
      <c r="K39576" s="32">
        <v>0</v>
      </c>
      <c r="L39576" s="33">
        <v>0</v>
      </c>
    </row>
    <row r="39577" spans="7:12" x14ac:dyDescent="0.25">
      <c r="G39577" s="21"/>
      <c r="H39577" s="21"/>
      <c r="I39577" s="21"/>
      <c r="K39577" s="32">
        <v>3.9894228040143269</v>
      </c>
      <c r="L39577" s="33">
        <v>0</v>
      </c>
    </row>
    <row r="39578" spans="7:12" x14ac:dyDescent="0.25">
      <c r="G39578" s="21"/>
      <c r="H39578" s="21"/>
      <c r="I39578" s="21"/>
      <c r="K39578" s="32">
        <v>3.9894228040143269</v>
      </c>
      <c r="L39578" s="33">
        <v>0</v>
      </c>
    </row>
    <row r="39579" spans="7:12" x14ac:dyDescent="0.25">
      <c r="G39579" s="21"/>
      <c r="H39579" s="21"/>
      <c r="I39579" s="21"/>
      <c r="K39579" s="32">
        <v>0</v>
      </c>
      <c r="L39579" s="33">
        <v>0</v>
      </c>
    </row>
    <row r="39580" spans="7:12" x14ac:dyDescent="0.25">
      <c r="G39580" s="21"/>
      <c r="H39580" s="21"/>
      <c r="I39580" s="21"/>
      <c r="K39580" s="32">
        <v>3.9894228040143269</v>
      </c>
      <c r="L39580" s="33">
        <v>0</v>
      </c>
    </row>
    <row r="39581" spans="7:12" x14ac:dyDescent="0.25">
      <c r="G39581" s="21"/>
      <c r="H39581" s="21"/>
      <c r="I39581" s="21"/>
      <c r="K39581" s="32">
        <v>3.9894228040143269</v>
      </c>
      <c r="L39581" s="33">
        <v>0.93929335303233608</v>
      </c>
    </row>
    <row r="39582" spans="7:12" x14ac:dyDescent="0.25">
      <c r="G39582" s="21"/>
      <c r="H39582" s="21"/>
      <c r="I39582" s="21"/>
      <c r="K39582" s="32">
        <v>0</v>
      </c>
      <c r="L39582" s="33">
        <v>0</v>
      </c>
    </row>
    <row r="39583" spans="7:12" x14ac:dyDescent="0.25">
      <c r="G39583" s="21"/>
      <c r="H39583" s="21"/>
      <c r="I39583" s="21"/>
      <c r="K39583" s="32">
        <v>3.9894228040143269</v>
      </c>
      <c r="L39583" s="33">
        <v>1.451078344904059</v>
      </c>
    </row>
    <row r="39584" spans="7:12" x14ac:dyDescent="0.25">
      <c r="G39584" s="21"/>
      <c r="H39584" s="21"/>
      <c r="I39584" s="21"/>
      <c r="K39584" s="32">
        <v>7.9788456080286538</v>
      </c>
      <c r="L39584" s="33">
        <v>18.76196224807045</v>
      </c>
    </row>
    <row r="39585" spans="7:12" x14ac:dyDescent="0.25">
      <c r="G39585" s="21"/>
      <c r="H39585" s="21"/>
      <c r="I39585" s="21"/>
      <c r="K39585" s="32">
        <v>23.936536824085962</v>
      </c>
      <c r="L39585" s="33">
        <v>32.53671792264889</v>
      </c>
    </row>
    <row r="39586" spans="7:12" x14ac:dyDescent="0.25">
      <c r="G39586" s="21"/>
      <c r="H39586" s="21"/>
      <c r="I39586" s="21"/>
      <c r="K39586" s="32">
        <v>7.9788456080286538</v>
      </c>
      <c r="L39586" s="33">
        <v>2.4464029098382096</v>
      </c>
    </row>
    <row r="39587" spans="7:12" x14ac:dyDescent="0.25">
      <c r="G39587" s="21"/>
      <c r="H39587" s="21"/>
      <c r="I39587" s="21"/>
      <c r="K39587" s="32">
        <v>0</v>
      </c>
      <c r="L39587" s="33">
        <v>0</v>
      </c>
    </row>
    <row r="39588" spans="7:12" x14ac:dyDescent="0.25">
      <c r="G39588" s="21"/>
      <c r="H39588" s="21"/>
      <c r="I39588" s="21"/>
      <c r="K39588" s="32">
        <v>0</v>
      </c>
      <c r="L39588" s="33">
        <v>0</v>
      </c>
    </row>
    <row r="39589" spans="7:12" x14ac:dyDescent="0.25">
      <c r="G39589" s="21"/>
      <c r="H39589" s="21"/>
      <c r="I39589" s="21"/>
      <c r="K39589" s="32">
        <v>0</v>
      </c>
      <c r="L39589" s="33">
        <v>0</v>
      </c>
    </row>
    <row r="39590" spans="7:12" x14ac:dyDescent="0.25">
      <c r="G39590" s="21"/>
      <c r="H39590" s="21"/>
      <c r="I39590" s="21"/>
      <c r="K39590" s="32">
        <v>3.9894228040143269</v>
      </c>
      <c r="L39590" s="33">
        <v>4.669648127118859</v>
      </c>
    </row>
    <row r="39591" spans="7:12" x14ac:dyDescent="0.25">
      <c r="G39591" s="21"/>
      <c r="H39591" s="21"/>
      <c r="I39591" s="21"/>
      <c r="K39591" s="32">
        <v>11.968268412042981</v>
      </c>
      <c r="L39591" s="33">
        <v>10.925919727569138</v>
      </c>
    </row>
    <row r="39592" spans="7:12" x14ac:dyDescent="0.25">
      <c r="G39592" s="21"/>
      <c r="H39592" s="21"/>
      <c r="I39592" s="21"/>
      <c r="K39592" s="32">
        <v>19.947114020071634</v>
      </c>
      <c r="L39592" s="33">
        <v>25.798520005708784</v>
      </c>
    </row>
    <row r="39593" spans="7:12" x14ac:dyDescent="0.25">
      <c r="G39593" s="21"/>
      <c r="H39593" s="21"/>
      <c r="I39593" s="21"/>
      <c r="K39593" s="32">
        <v>0</v>
      </c>
      <c r="L39593" s="33">
        <v>0</v>
      </c>
    </row>
    <row r="39594" spans="7:12" x14ac:dyDescent="0.25">
      <c r="G39594" s="21"/>
      <c r="H39594" s="21"/>
      <c r="I39594" s="21"/>
      <c r="K39594" s="32">
        <v>51.862496452186242</v>
      </c>
      <c r="L39594" s="33">
        <v>27.256520628819953</v>
      </c>
    </row>
    <row r="39595" spans="7:12" x14ac:dyDescent="0.25">
      <c r="G39595" s="21"/>
      <c r="H39595" s="21"/>
      <c r="I39595" s="21"/>
      <c r="K39595" s="32">
        <v>3.9894228040143269</v>
      </c>
      <c r="L39595" s="33">
        <v>0</v>
      </c>
    </row>
    <row r="39596" spans="7:12" x14ac:dyDescent="0.25">
      <c r="G39596" s="21"/>
      <c r="H39596" s="21"/>
      <c r="I39596" s="21"/>
      <c r="K39596" s="32">
        <v>0</v>
      </c>
      <c r="L39596" s="33">
        <v>0</v>
      </c>
    </row>
    <row r="39597" spans="7:12" x14ac:dyDescent="0.25">
      <c r="G39597" s="21"/>
      <c r="H39597" s="21"/>
      <c r="I39597" s="21"/>
      <c r="K39597" s="32">
        <v>3.9894228040143269</v>
      </c>
      <c r="L39597" s="33">
        <v>4.4891465809442872</v>
      </c>
    </row>
    <row r="39598" spans="7:12" x14ac:dyDescent="0.25">
      <c r="G39598" s="21"/>
      <c r="H39598" s="21"/>
      <c r="I39598" s="21"/>
      <c r="K39598" s="32">
        <v>11.968268412042981</v>
      </c>
      <c r="L39598" s="33">
        <v>15.325850803733205</v>
      </c>
    </row>
    <row r="39599" spans="7:12" x14ac:dyDescent="0.25">
      <c r="G39599" s="21"/>
      <c r="H39599" s="21"/>
      <c r="I39599" s="21"/>
      <c r="K39599" s="32">
        <v>3.9894228040143269</v>
      </c>
      <c r="L39599" s="33">
        <v>3.7951856018532948</v>
      </c>
    </row>
    <row r="39600" spans="7:12" x14ac:dyDescent="0.25">
      <c r="G39600" s="21"/>
      <c r="H39600" s="21"/>
      <c r="I39600" s="21"/>
      <c r="K39600" s="32">
        <v>0</v>
      </c>
      <c r="L39600" s="33">
        <v>0</v>
      </c>
    </row>
    <row r="39601" spans="7:12" x14ac:dyDescent="0.25">
      <c r="G39601" s="21"/>
      <c r="H39601" s="21"/>
      <c r="I39601" s="21"/>
      <c r="K39601" s="32">
        <v>27.925959628100291</v>
      </c>
      <c r="L39601" s="33">
        <v>17.611774237453272</v>
      </c>
    </row>
    <row r="39602" spans="7:12" x14ac:dyDescent="0.25">
      <c r="G39602" s="21"/>
      <c r="H39602" s="21"/>
      <c r="I39602" s="21"/>
      <c r="K39602" s="32">
        <v>15.957691216057308</v>
      </c>
      <c r="L39602" s="33">
        <v>3.2043481649052108</v>
      </c>
    </row>
    <row r="39603" spans="7:12" x14ac:dyDescent="0.25">
      <c r="G39603" s="21"/>
      <c r="H39603" s="21"/>
      <c r="I39603" s="21"/>
      <c r="K39603" s="32">
        <v>19.947114020071634</v>
      </c>
      <c r="L39603" s="33">
        <v>7.0117353557146149</v>
      </c>
    </row>
    <row r="39604" spans="7:12" x14ac:dyDescent="0.25">
      <c r="G39604" s="21"/>
      <c r="H39604" s="21"/>
      <c r="I39604" s="21"/>
      <c r="K39604" s="32">
        <v>0</v>
      </c>
      <c r="L39604" s="33">
        <v>0</v>
      </c>
    </row>
    <row r="39605" spans="7:12" x14ac:dyDescent="0.25">
      <c r="G39605" s="21"/>
      <c r="H39605" s="21"/>
      <c r="I39605" s="21"/>
      <c r="K39605" s="32">
        <v>3.9894228040143269</v>
      </c>
      <c r="L39605" s="33">
        <v>0</v>
      </c>
    </row>
    <row r="39606" spans="7:12" x14ac:dyDescent="0.25">
      <c r="G39606" s="21"/>
      <c r="H39606" s="21"/>
      <c r="I39606" s="21"/>
      <c r="K39606" s="32">
        <v>7.9788456080286538</v>
      </c>
      <c r="L39606" s="33">
        <v>0</v>
      </c>
    </row>
    <row r="39607" spans="7:12" x14ac:dyDescent="0.25">
      <c r="G39607" s="21"/>
      <c r="H39607" s="21"/>
      <c r="I39607" s="21"/>
      <c r="K39607" s="32">
        <v>7.9788456080286538</v>
      </c>
      <c r="L39607" s="33">
        <v>6.6637953305837003</v>
      </c>
    </row>
    <row r="39608" spans="7:12" x14ac:dyDescent="0.25">
      <c r="G39608" s="21"/>
      <c r="H39608" s="21"/>
      <c r="I39608" s="21"/>
      <c r="K39608" s="32">
        <v>0</v>
      </c>
      <c r="L39608" s="33">
        <v>0</v>
      </c>
    </row>
    <row r="39609" spans="7:12" x14ac:dyDescent="0.25">
      <c r="G39609" s="21"/>
      <c r="H39609" s="21"/>
      <c r="I39609" s="21"/>
      <c r="K39609" s="32">
        <v>0</v>
      </c>
      <c r="L39609" s="33">
        <v>0</v>
      </c>
    </row>
    <row r="39610" spans="7:12" x14ac:dyDescent="0.25">
      <c r="G39610" s="21"/>
      <c r="H39610" s="21"/>
      <c r="I39610" s="21"/>
      <c r="K39610" s="32">
        <v>7.9788456080286538</v>
      </c>
      <c r="L39610" s="33">
        <v>9.4116515779470085</v>
      </c>
    </row>
    <row r="39611" spans="7:12" x14ac:dyDescent="0.25">
      <c r="G39611" s="21"/>
      <c r="H39611" s="21"/>
      <c r="I39611" s="21"/>
      <c r="K39611" s="32">
        <v>0</v>
      </c>
      <c r="L39611" s="33">
        <v>0</v>
      </c>
    </row>
    <row r="39612" spans="7:12" x14ac:dyDescent="0.25">
      <c r="G39612" s="21"/>
      <c r="H39612" s="21"/>
      <c r="I39612" s="21"/>
      <c r="K39612" s="32">
        <v>11.968268412042981</v>
      </c>
      <c r="L39612" s="33">
        <v>0</v>
      </c>
    </row>
    <row r="39613" spans="7:12" x14ac:dyDescent="0.25">
      <c r="G39613" s="21"/>
      <c r="H39613" s="21"/>
      <c r="I39613" s="21"/>
      <c r="K39613" s="32">
        <v>15.957691216057308</v>
      </c>
      <c r="L39613" s="33">
        <v>20.636420785120595</v>
      </c>
    </row>
    <row r="39614" spans="7:12" x14ac:dyDescent="0.25">
      <c r="G39614" s="21"/>
      <c r="H39614" s="21"/>
      <c r="I39614" s="21"/>
      <c r="K39614" s="32">
        <v>7.9788456080286538</v>
      </c>
      <c r="L39614" s="33">
        <v>4.2482648839969297</v>
      </c>
    </row>
    <row r="39615" spans="7:12" x14ac:dyDescent="0.25">
      <c r="G39615" s="21"/>
      <c r="H39615" s="21"/>
      <c r="I39615" s="21"/>
      <c r="K39615" s="32">
        <v>0</v>
      </c>
      <c r="L39615" s="33">
        <v>0</v>
      </c>
    </row>
    <row r="39616" spans="7:12" x14ac:dyDescent="0.25">
      <c r="G39616" s="21"/>
      <c r="H39616" s="21"/>
      <c r="I39616" s="21"/>
      <c r="K39616" s="32">
        <v>7.9788456080286538</v>
      </c>
      <c r="L39616" s="33">
        <v>18.84255679157738</v>
      </c>
    </row>
    <row r="39617" spans="7:12" x14ac:dyDescent="0.25">
      <c r="G39617" s="21"/>
      <c r="H39617" s="21"/>
      <c r="I39617" s="21"/>
      <c r="K39617" s="32">
        <v>7.9788456080286538</v>
      </c>
      <c r="L39617" s="33">
        <v>17.940330811780118</v>
      </c>
    </row>
    <row r="39618" spans="7:12" x14ac:dyDescent="0.25">
      <c r="G39618" s="21"/>
      <c r="H39618" s="21"/>
      <c r="I39618" s="21"/>
      <c r="K39618" s="32">
        <v>0</v>
      </c>
      <c r="L39618" s="33">
        <v>0</v>
      </c>
    </row>
    <row r="39619" spans="7:12" x14ac:dyDescent="0.25">
      <c r="G39619" s="21"/>
      <c r="H39619" s="21"/>
      <c r="I39619" s="21"/>
      <c r="K39619" s="32">
        <v>0</v>
      </c>
      <c r="L39619" s="33">
        <v>0</v>
      </c>
    </row>
    <row r="39620" spans="7:12" x14ac:dyDescent="0.25">
      <c r="G39620" s="21"/>
      <c r="H39620" s="21"/>
      <c r="I39620" s="21"/>
      <c r="K39620" s="32">
        <v>0</v>
      </c>
      <c r="L39620" s="33">
        <v>0</v>
      </c>
    </row>
    <row r="39621" spans="7:12" x14ac:dyDescent="0.25">
      <c r="G39621" s="21"/>
      <c r="H39621" s="21"/>
      <c r="I39621" s="21"/>
      <c r="K39621" s="32">
        <v>0</v>
      </c>
      <c r="L39621" s="33">
        <v>0</v>
      </c>
    </row>
    <row r="39622" spans="7:12" x14ac:dyDescent="0.25">
      <c r="G39622" s="21"/>
      <c r="H39622" s="21"/>
      <c r="I39622" s="21"/>
      <c r="K39622" s="32">
        <v>0</v>
      </c>
      <c r="L39622" s="33">
        <v>0</v>
      </c>
    </row>
    <row r="39623" spans="7:12" x14ac:dyDescent="0.25">
      <c r="G39623" s="21"/>
      <c r="H39623" s="21"/>
      <c r="I39623" s="21"/>
      <c r="K39623" s="32">
        <v>7.9788456080286538</v>
      </c>
      <c r="L39623" s="33">
        <v>4.2137721577941223</v>
      </c>
    </row>
    <row r="39624" spans="7:12" x14ac:dyDescent="0.25">
      <c r="G39624" s="21"/>
      <c r="H39624" s="21"/>
      <c r="I39624" s="21"/>
      <c r="K39624" s="32">
        <v>27.925959628100291</v>
      </c>
      <c r="L39624" s="33">
        <v>18.130227354939866</v>
      </c>
    </row>
    <row r="39625" spans="7:12" x14ac:dyDescent="0.25">
      <c r="G39625" s="21"/>
      <c r="H39625" s="21"/>
      <c r="I39625" s="21"/>
      <c r="K39625" s="32">
        <v>0</v>
      </c>
      <c r="L39625" s="33">
        <v>0</v>
      </c>
    </row>
    <row r="39626" spans="7:12" x14ac:dyDescent="0.25">
      <c r="G39626" s="21"/>
      <c r="H39626" s="21"/>
      <c r="I39626" s="21"/>
      <c r="K39626" s="32">
        <v>0</v>
      </c>
      <c r="L39626" s="33">
        <v>0</v>
      </c>
    </row>
    <row r="39627" spans="7:12" x14ac:dyDescent="0.25">
      <c r="G39627" s="21"/>
      <c r="H39627" s="21"/>
      <c r="I39627" s="21"/>
      <c r="K39627" s="32">
        <v>3.9894228040143269</v>
      </c>
      <c r="L39627" s="33">
        <v>0</v>
      </c>
    </row>
    <row r="39628" spans="7:12" x14ac:dyDescent="0.25">
      <c r="G39628" s="21"/>
      <c r="H39628" s="21"/>
      <c r="I39628" s="21"/>
      <c r="K39628" s="32">
        <v>27.925959628100291</v>
      </c>
      <c r="L39628" s="33">
        <v>0.87067993188987625</v>
      </c>
    </row>
    <row r="39629" spans="7:12" x14ac:dyDescent="0.25">
      <c r="G39629" s="21"/>
      <c r="H39629" s="21"/>
      <c r="I39629" s="21"/>
      <c r="K39629" s="32">
        <v>0</v>
      </c>
      <c r="L39629" s="33">
        <v>0</v>
      </c>
    </row>
    <row r="39630" spans="7:12" x14ac:dyDescent="0.25">
      <c r="G39630" s="21"/>
      <c r="H39630" s="21"/>
      <c r="I39630" s="21"/>
      <c r="K39630" s="32">
        <v>27.925959628100291</v>
      </c>
      <c r="L39630" s="33">
        <v>71.740699079803463</v>
      </c>
    </row>
    <row r="39631" spans="7:12" x14ac:dyDescent="0.25">
      <c r="G39631" s="21"/>
      <c r="H39631" s="21"/>
      <c r="I39631" s="21"/>
      <c r="K39631" s="32">
        <v>83.777878884300847</v>
      </c>
      <c r="L39631" s="33">
        <v>58.530248923942395</v>
      </c>
    </row>
    <row r="39632" spans="7:12" x14ac:dyDescent="0.25">
      <c r="G39632" s="21"/>
      <c r="H39632" s="21"/>
      <c r="I39632" s="21"/>
      <c r="K39632" s="32">
        <v>43.883650844157593</v>
      </c>
      <c r="L39632" s="33">
        <v>41.607091914188452</v>
      </c>
    </row>
    <row r="39633" spans="7:12" x14ac:dyDescent="0.25">
      <c r="G39633" s="21"/>
      <c r="H39633" s="21"/>
      <c r="I39633" s="21"/>
      <c r="K39633" s="32">
        <v>27.925959628100291</v>
      </c>
      <c r="L39633" s="33">
        <v>59.403952616292599</v>
      </c>
    </row>
    <row r="39634" spans="7:12" x14ac:dyDescent="0.25">
      <c r="G39634" s="21"/>
      <c r="H39634" s="21"/>
      <c r="I39634" s="21"/>
      <c r="K39634" s="32">
        <v>31.915382432114619</v>
      </c>
      <c r="L39634" s="33">
        <v>35.00555676835377</v>
      </c>
    </row>
    <row r="39635" spans="7:12" x14ac:dyDescent="0.25">
      <c r="G39635" s="21"/>
      <c r="H39635" s="21"/>
      <c r="I39635" s="21"/>
      <c r="K39635" s="32">
        <v>0</v>
      </c>
      <c r="L39635" s="33">
        <v>0</v>
      </c>
    </row>
    <row r="39636" spans="7:12" x14ac:dyDescent="0.25">
      <c r="G39636" s="21"/>
      <c r="H39636" s="21"/>
      <c r="I39636" s="21"/>
      <c r="K39636" s="32">
        <v>19.947114020071634</v>
      </c>
      <c r="L39636" s="33">
        <v>6.0793941143276768</v>
      </c>
    </row>
    <row r="39637" spans="7:12" x14ac:dyDescent="0.25">
      <c r="G39637" s="21"/>
      <c r="H39637" s="21"/>
      <c r="I39637" s="21"/>
      <c r="K39637" s="32">
        <v>3.9894228040143269</v>
      </c>
      <c r="L39637" s="33">
        <v>15.240918412811657</v>
      </c>
    </row>
    <row r="39638" spans="7:12" x14ac:dyDescent="0.25">
      <c r="G39638" s="21"/>
      <c r="H39638" s="21"/>
      <c r="I39638" s="21"/>
      <c r="K39638" s="32">
        <v>15.957691216057308</v>
      </c>
      <c r="L39638" s="33">
        <v>35.524995143677238</v>
      </c>
    </row>
    <row r="39639" spans="7:12" x14ac:dyDescent="0.25">
      <c r="G39639" s="21"/>
      <c r="H39639" s="21"/>
      <c r="I39639" s="21"/>
      <c r="K39639" s="32">
        <v>7.9788456080286538</v>
      </c>
      <c r="L39639" s="33">
        <v>7.5098799262396962</v>
      </c>
    </row>
    <row r="39640" spans="7:12" x14ac:dyDescent="0.25">
      <c r="G39640" s="21"/>
      <c r="H39640" s="21"/>
      <c r="I39640" s="21"/>
      <c r="K39640" s="32">
        <v>23.936536824085962</v>
      </c>
      <c r="L39640" s="33">
        <v>28.666897251383617</v>
      </c>
    </row>
    <row r="39641" spans="7:12" x14ac:dyDescent="0.25">
      <c r="G39641" s="21"/>
      <c r="H39641" s="21"/>
      <c r="I39641" s="21"/>
      <c r="K39641" s="32">
        <v>0</v>
      </c>
      <c r="L39641" s="33">
        <v>0</v>
      </c>
    </row>
    <row r="39642" spans="7:12" x14ac:dyDescent="0.25">
      <c r="G39642" s="21"/>
      <c r="H39642" s="21"/>
      <c r="I39642" s="21"/>
      <c r="K39642" s="32">
        <v>0</v>
      </c>
      <c r="L39642" s="33">
        <v>0</v>
      </c>
    </row>
    <row r="39643" spans="7:12" x14ac:dyDescent="0.25">
      <c r="G39643" s="21"/>
      <c r="H39643" s="21"/>
      <c r="I39643" s="21"/>
      <c r="K39643" s="32">
        <v>0</v>
      </c>
      <c r="L39643" s="33">
        <v>0</v>
      </c>
    </row>
    <row r="39644" spans="7:12" x14ac:dyDescent="0.25">
      <c r="G39644" s="21"/>
      <c r="H39644" s="21"/>
      <c r="I39644" s="21"/>
      <c r="K39644" s="32">
        <v>7.9788456080286538</v>
      </c>
      <c r="L39644" s="33">
        <v>1.7711909496229168</v>
      </c>
    </row>
    <row r="39645" spans="7:12" x14ac:dyDescent="0.25">
      <c r="G39645" s="21"/>
      <c r="H39645" s="21"/>
      <c r="I39645" s="21"/>
      <c r="K39645" s="32">
        <v>31.915382432114619</v>
      </c>
      <c r="L39645" s="33">
        <v>27.510764515856199</v>
      </c>
    </row>
    <row r="39646" spans="7:12" x14ac:dyDescent="0.25">
      <c r="G39646" s="21"/>
      <c r="H39646" s="21"/>
      <c r="I39646" s="21"/>
      <c r="K39646" s="32">
        <v>0</v>
      </c>
      <c r="L39646" s="33">
        <v>0</v>
      </c>
    </row>
    <row r="39647" spans="7:12" x14ac:dyDescent="0.25">
      <c r="G39647" s="21"/>
      <c r="H39647" s="21"/>
      <c r="I39647" s="21"/>
      <c r="K39647" s="32">
        <v>0</v>
      </c>
      <c r="L39647" s="33">
        <v>0</v>
      </c>
    </row>
    <row r="39648" spans="7:12" x14ac:dyDescent="0.25">
      <c r="G39648" s="21"/>
      <c r="H39648" s="21"/>
      <c r="I39648" s="21"/>
      <c r="K39648" s="32">
        <v>51.862496452186242</v>
      </c>
      <c r="L39648" s="33">
        <v>30.252658664430026</v>
      </c>
    </row>
    <row r="39649" spans="7:12" x14ac:dyDescent="0.25">
      <c r="G39649" s="21"/>
      <c r="H39649" s="21"/>
      <c r="I39649" s="21"/>
      <c r="K39649" s="32">
        <v>0</v>
      </c>
      <c r="L39649" s="33">
        <v>0</v>
      </c>
    </row>
    <row r="39650" spans="7:12" x14ac:dyDescent="0.25">
      <c r="G39650" s="21"/>
      <c r="H39650" s="21"/>
      <c r="I39650" s="21"/>
      <c r="K39650" s="32">
        <v>27.925959628100291</v>
      </c>
      <c r="L39650" s="33">
        <v>26.871331288291671</v>
      </c>
    </row>
    <row r="39651" spans="7:12" x14ac:dyDescent="0.25">
      <c r="G39651" s="21"/>
      <c r="H39651" s="21"/>
      <c r="I39651" s="21"/>
      <c r="K39651" s="32">
        <v>7.9788456080286538</v>
      </c>
      <c r="L39651" s="33">
        <v>5.6616055067768318</v>
      </c>
    </row>
    <row r="39652" spans="7:12" x14ac:dyDescent="0.25">
      <c r="G39652" s="21"/>
      <c r="H39652" s="21"/>
      <c r="I39652" s="21"/>
      <c r="K39652" s="32">
        <v>7.9788456080286538</v>
      </c>
      <c r="L39652" s="33">
        <v>6.6924303315503861</v>
      </c>
    </row>
    <row r="39653" spans="7:12" x14ac:dyDescent="0.25">
      <c r="G39653" s="21"/>
      <c r="H39653" s="21"/>
      <c r="I39653" s="21"/>
      <c r="K39653" s="32">
        <v>3.9894228040143269</v>
      </c>
      <c r="L39653" s="33">
        <v>21.316808620106439</v>
      </c>
    </row>
    <row r="39654" spans="7:12" x14ac:dyDescent="0.25">
      <c r="G39654" s="21"/>
      <c r="H39654" s="21"/>
      <c r="I39654" s="21"/>
      <c r="K39654" s="32">
        <v>15.957691216057308</v>
      </c>
      <c r="L39654" s="33">
        <v>15.747136814337093</v>
      </c>
    </row>
    <row r="39655" spans="7:12" x14ac:dyDescent="0.25">
      <c r="G39655" s="21"/>
      <c r="H39655" s="21"/>
      <c r="I39655" s="21"/>
      <c r="K39655" s="32">
        <v>0</v>
      </c>
      <c r="L39655" s="33">
        <v>0</v>
      </c>
    </row>
    <row r="39656" spans="7:12" x14ac:dyDescent="0.25">
      <c r="G39656" s="21"/>
      <c r="H39656" s="21"/>
      <c r="I39656" s="21"/>
      <c r="K39656" s="32">
        <v>0</v>
      </c>
      <c r="L39656" s="33">
        <v>0</v>
      </c>
    </row>
    <row r="39657" spans="7:12" x14ac:dyDescent="0.25">
      <c r="G39657" s="21"/>
      <c r="H39657" s="21"/>
      <c r="I39657" s="21"/>
      <c r="K39657" s="32">
        <v>0</v>
      </c>
      <c r="L39657" s="33">
        <v>0</v>
      </c>
    </row>
    <row r="39658" spans="7:12" x14ac:dyDescent="0.25">
      <c r="G39658" s="21"/>
      <c r="H39658" s="21"/>
      <c r="I39658" s="21"/>
      <c r="K39658" s="32">
        <v>0</v>
      </c>
      <c r="L39658" s="33">
        <v>0</v>
      </c>
    </row>
    <row r="39659" spans="7:12" x14ac:dyDescent="0.25">
      <c r="G39659" s="21"/>
      <c r="H39659" s="21"/>
      <c r="I39659" s="21"/>
      <c r="K39659" s="32">
        <v>3.9894228040143269</v>
      </c>
      <c r="L39659" s="33">
        <v>15.440749372958889</v>
      </c>
    </row>
    <row r="39660" spans="7:12" x14ac:dyDescent="0.25">
      <c r="G39660" s="21"/>
      <c r="H39660" s="21"/>
      <c r="I39660" s="21"/>
      <c r="K39660" s="32">
        <v>7.9788456080286538</v>
      </c>
      <c r="L39660" s="33">
        <v>6.6713108501585179</v>
      </c>
    </row>
    <row r="39661" spans="7:12" x14ac:dyDescent="0.25">
      <c r="G39661" s="21"/>
      <c r="H39661" s="21"/>
      <c r="I39661" s="21"/>
      <c r="K39661" s="32">
        <v>27.925959628100291</v>
      </c>
      <c r="L39661" s="33">
        <v>36.217973732085468</v>
      </c>
    </row>
    <row r="39662" spans="7:12" x14ac:dyDescent="0.25">
      <c r="G39662" s="21"/>
      <c r="H39662" s="21"/>
      <c r="I39662" s="21"/>
      <c r="K39662" s="32">
        <v>31.915382432114619</v>
      </c>
      <c r="L39662" s="33">
        <v>24.38569429205225</v>
      </c>
    </row>
    <row r="39663" spans="7:12" x14ac:dyDescent="0.25">
      <c r="G39663" s="21"/>
      <c r="H39663" s="21"/>
      <c r="I39663" s="21"/>
      <c r="K39663" s="32">
        <v>23.936536824085962</v>
      </c>
      <c r="L39663" s="33">
        <v>9.8270474505065391</v>
      </c>
    </row>
    <row r="39664" spans="7:12" x14ac:dyDescent="0.25">
      <c r="G39664" s="21"/>
      <c r="H39664" s="21"/>
      <c r="I39664" s="21"/>
      <c r="K39664" s="32">
        <v>0</v>
      </c>
      <c r="L39664" s="33">
        <v>0</v>
      </c>
    </row>
    <row r="39665" spans="7:12" x14ac:dyDescent="0.25">
      <c r="G39665" s="21"/>
      <c r="H39665" s="21"/>
      <c r="I39665" s="21"/>
      <c r="K39665" s="32">
        <v>0</v>
      </c>
      <c r="L39665" s="33">
        <v>0</v>
      </c>
    </row>
    <row r="39666" spans="7:12" x14ac:dyDescent="0.25">
      <c r="G39666" s="21"/>
      <c r="H39666" s="21"/>
      <c r="I39666" s="21"/>
      <c r="K39666" s="32">
        <v>0</v>
      </c>
      <c r="L39666" s="33">
        <v>0</v>
      </c>
    </row>
    <row r="39667" spans="7:12" x14ac:dyDescent="0.25">
      <c r="G39667" s="21"/>
      <c r="H39667" s="21"/>
      <c r="I39667" s="21"/>
      <c r="K39667" s="32">
        <v>7.9788456080286538</v>
      </c>
      <c r="L39667" s="33">
        <v>0</v>
      </c>
    </row>
    <row r="39668" spans="7:12" x14ac:dyDescent="0.25">
      <c r="G39668" s="21"/>
      <c r="H39668" s="21"/>
      <c r="I39668" s="21"/>
      <c r="K39668" s="32">
        <v>3.9894228040143269</v>
      </c>
      <c r="L39668" s="33">
        <v>0</v>
      </c>
    </row>
    <row r="39669" spans="7:12" x14ac:dyDescent="0.25">
      <c r="G39669" s="21"/>
      <c r="H39669" s="21"/>
      <c r="I39669" s="21"/>
      <c r="K39669" s="32">
        <v>0</v>
      </c>
      <c r="L39669" s="33">
        <v>0</v>
      </c>
    </row>
    <row r="39670" spans="7:12" x14ac:dyDescent="0.25">
      <c r="G39670" s="21"/>
      <c r="H39670" s="21"/>
      <c r="I39670" s="21"/>
      <c r="K39670" s="32">
        <v>0</v>
      </c>
      <c r="L39670" s="33">
        <v>0</v>
      </c>
    </row>
    <row r="39671" spans="7:12" x14ac:dyDescent="0.25">
      <c r="G39671" s="21"/>
      <c r="H39671" s="21"/>
      <c r="I39671" s="21"/>
      <c r="K39671" s="32">
        <v>3.9894228040143269</v>
      </c>
      <c r="L39671" s="33">
        <v>1.7683405363107574</v>
      </c>
    </row>
    <row r="39672" spans="7:12" x14ac:dyDescent="0.25">
      <c r="G39672" s="21"/>
      <c r="H39672" s="21"/>
      <c r="I39672" s="21"/>
      <c r="K39672" s="32">
        <v>7.9788456080286538</v>
      </c>
      <c r="L39672" s="33">
        <v>41.468700777803008</v>
      </c>
    </row>
    <row r="39673" spans="7:12" x14ac:dyDescent="0.25">
      <c r="G39673" s="21"/>
      <c r="H39673" s="21"/>
      <c r="I39673" s="21"/>
      <c r="K39673" s="32">
        <v>3.9894228040143269</v>
      </c>
      <c r="L39673" s="33">
        <v>8.3285564589657692</v>
      </c>
    </row>
    <row r="39674" spans="7:12" x14ac:dyDescent="0.25">
      <c r="G39674" s="21"/>
      <c r="H39674" s="21"/>
      <c r="I39674" s="21"/>
      <c r="K39674" s="32">
        <v>71.809610472257873</v>
      </c>
      <c r="L39674" s="33">
        <v>76.900818857367426</v>
      </c>
    </row>
    <row r="39675" spans="7:12" x14ac:dyDescent="0.25">
      <c r="G39675" s="21"/>
      <c r="H39675" s="21"/>
      <c r="I39675" s="21"/>
      <c r="K39675" s="32">
        <v>31.915382432114619</v>
      </c>
      <c r="L39675" s="33">
        <v>19.489835583019101</v>
      </c>
    </row>
    <row r="39676" spans="7:12" x14ac:dyDescent="0.25">
      <c r="G39676" s="21"/>
      <c r="H39676" s="21"/>
      <c r="I39676" s="21"/>
      <c r="K39676" s="32">
        <v>31.915382432114619</v>
      </c>
      <c r="L39676" s="33">
        <v>58.195371934058244</v>
      </c>
    </row>
    <row r="39677" spans="7:12" x14ac:dyDescent="0.25">
      <c r="G39677" s="21"/>
      <c r="H39677" s="21"/>
      <c r="I39677" s="21"/>
      <c r="K39677" s="32">
        <v>0</v>
      </c>
      <c r="L39677" s="33">
        <v>0</v>
      </c>
    </row>
    <row r="39678" spans="7:12" x14ac:dyDescent="0.25">
      <c r="G39678" s="21"/>
      <c r="H39678" s="21"/>
      <c r="I39678" s="21"/>
      <c r="K39678" s="32">
        <v>3.9894228040143269</v>
      </c>
      <c r="L39678" s="33">
        <v>0</v>
      </c>
    </row>
    <row r="39679" spans="7:12" x14ac:dyDescent="0.25">
      <c r="G39679" s="21"/>
      <c r="H39679" s="21"/>
      <c r="I39679" s="21"/>
      <c r="K39679" s="32">
        <v>11.968268412042981</v>
      </c>
      <c r="L39679" s="33">
        <v>3.3936569400721908</v>
      </c>
    </row>
    <row r="39680" spans="7:12" x14ac:dyDescent="0.25">
      <c r="G39680" s="21"/>
      <c r="H39680" s="21"/>
      <c r="I39680" s="21"/>
      <c r="K39680" s="32">
        <v>31.915382432114619</v>
      </c>
      <c r="L39680" s="33">
        <v>21.76780823729186</v>
      </c>
    </row>
    <row r="39681" spans="7:12" x14ac:dyDescent="0.25">
      <c r="G39681" s="21"/>
      <c r="H39681" s="21"/>
      <c r="I39681" s="21"/>
      <c r="K39681" s="32">
        <v>11.968268412042981</v>
      </c>
      <c r="L39681" s="33">
        <v>16.463197963969318</v>
      </c>
    </row>
    <row r="39682" spans="7:12" x14ac:dyDescent="0.25">
      <c r="G39682" s="21"/>
      <c r="H39682" s="21"/>
      <c r="I39682" s="21"/>
      <c r="K39682" s="32">
        <v>0</v>
      </c>
      <c r="L39682" s="33">
        <v>0</v>
      </c>
    </row>
    <row r="39683" spans="7:12" x14ac:dyDescent="0.25">
      <c r="G39683" s="21"/>
      <c r="H39683" s="21"/>
      <c r="I39683" s="21"/>
      <c r="K39683" s="32">
        <v>11.968268412042981</v>
      </c>
      <c r="L39683" s="33">
        <v>17.184797813943714</v>
      </c>
    </row>
    <row r="39684" spans="7:12" x14ac:dyDescent="0.25">
      <c r="G39684" s="21"/>
      <c r="H39684" s="21"/>
      <c r="I39684" s="21"/>
      <c r="K39684" s="32">
        <v>3.9894228040143269</v>
      </c>
      <c r="L39684" s="33">
        <v>15.757226278759111</v>
      </c>
    </row>
    <row r="39685" spans="7:12" x14ac:dyDescent="0.25">
      <c r="G39685" s="21"/>
      <c r="H39685" s="21"/>
      <c r="I39685" s="21"/>
      <c r="K39685" s="32">
        <v>0</v>
      </c>
      <c r="L39685" s="33">
        <v>0</v>
      </c>
    </row>
    <row r="39686" spans="7:12" x14ac:dyDescent="0.25">
      <c r="G39686" s="21"/>
      <c r="H39686" s="21"/>
      <c r="I39686" s="21"/>
      <c r="K39686" s="32">
        <v>3.9894228040143269</v>
      </c>
      <c r="L39686" s="33">
        <v>0</v>
      </c>
    </row>
    <row r="39687" spans="7:12" x14ac:dyDescent="0.25">
      <c r="G39687" s="21"/>
      <c r="H39687" s="21"/>
      <c r="I39687" s="21"/>
      <c r="K39687" s="32">
        <v>7.9788456080286538</v>
      </c>
      <c r="L39687" s="33">
        <v>26.879840397781045</v>
      </c>
    </row>
    <row r="39688" spans="7:12" x14ac:dyDescent="0.25">
      <c r="G39688" s="21"/>
      <c r="H39688" s="21"/>
      <c r="I39688" s="21"/>
      <c r="K39688" s="32">
        <v>0</v>
      </c>
      <c r="L39688" s="33">
        <v>0</v>
      </c>
    </row>
    <row r="39689" spans="7:12" x14ac:dyDescent="0.25">
      <c r="G39689" s="21"/>
      <c r="H39689" s="21"/>
      <c r="I39689" s="21"/>
      <c r="K39689" s="32">
        <v>0</v>
      </c>
      <c r="L39689" s="33">
        <v>0</v>
      </c>
    </row>
    <row r="39690" spans="7:12" x14ac:dyDescent="0.25">
      <c r="G39690" s="21"/>
      <c r="H39690" s="21"/>
      <c r="I39690" s="21"/>
      <c r="K39690" s="32">
        <v>0</v>
      </c>
      <c r="L39690" s="33">
        <v>0</v>
      </c>
    </row>
    <row r="39691" spans="7:12" x14ac:dyDescent="0.25">
      <c r="G39691" s="21"/>
      <c r="H39691" s="21"/>
      <c r="I39691" s="21"/>
      <c r="K39691" s="32">
        <v>0</v>
      </c>
      <c r="L39691" s="33">
        <v>0</v>
      </c>
    </row>
    <row r="39692" spans="7:12" x14ac:dyDescent="0.25">
      <c r="G39692" s="21"/>
      <c r="H39692" s="21"/>
      <c r="I39692" s="21"/>
      <c r="K39692" s="32">
        <v>0</v>
      </c>
      <c r="L39692" s="33">
        <v>0</v>
      </c>
    </row>
    <row r="39693" spans="7:12" x14ac:dyDescent="0.25">
      <c r="G39693" s="21"/>
      <c r="H39693" s="21"/>
      <c r="I39693" s="21"/>
      <c r="K39693" s="32">
        <v>7.9788456080286538</v>
      </c>
      <c r="L39693" s="33">
        <v>21.565693040320639</v>
      </c>
    </row>
    <row r="39694" spans="7:12" x14ac:dyDescent="0.25">
      <c r="G39694" s="21"/>
      <c r="H39694" s="21"/>
      <c r="I39694" s="21"/>
      <c r="K39694" s="32">
        <v>15.957691216057308</v>
      </c>
      <c r="L39694" s="33">
        <v>10.274344570780777</v>
      </c>
    </row>
    <row r="39695" spans="7:12" x14ac:dyDescent="0.25">
      <c r="G39695" s="21"/>
      <c r="H39695" s="21"/>
      <c r="I39695" s="21"/>
      <c r="K39695" s="32">
        <v>3.9894228040143269</v>
      </c>
      <c r="L39695" s="33">
        <v>5.6681192686543387</v>
      </c>
    </row>
    <row r="39696" spans="7:12" x14ac:dyDescent="0.25">
      <c r="G39696" s="21"/>
      <c r="H39696" s="21"/>
      <c r="I39696" s="21"/>
      <c r="K39696" s="32">
        <v>0</v>
      </c>
      <c r="L39696" s="33">
        <v>0</v>
      </c>
    </row>
    <row r="39697" spans="7:12" x14ac:dyDescent="0.25">
      <c r="G39697" s="21"/>
      <c r="H39697" s="21"/>
      <c r="I39697" s="21"/>
      <c r="K39697" s="32">
        <v>15.957691216057308</v>
      </c>
      <c r="L39697" s="33">
        <v>18.883852304927757</v>
      </c>
    </row>
    <row r="39698" spans="7:12" x14ac:dyDescent="0.25">
      <c r="G39698" s="21"/>
      <c r="H39698" s="21"/>
      <c r="I39698" s="21"/>
      <c r="K39698" s="32">
        <v>0</v>
      </c>
      <c r="L39698" s="33">
        <v>0</v>
      </c>
    </row>
    <row r="39699" spans="7:12" x14ac:dyDescent="0.25">
      <c r="G39699" s="21"/>
      <c r="H39699" s="21"/>
      <c r="I39699" s="21"/>
      <c r="K39699" s="32">
        <v>0</v>
      </c>
      <c r="L39699" s="33">
        <v>0</v>
      </c>
    </row>
    <row r="39700" spans="7:12" x14ac:dyDescent="0.25">
      <c r="G39700" s="21"/>
      <c r="H39700" s="21"/>
      <c r="I39700" s="21"/>
      <c r="K39700" s="32">
        <v>23.936536824085962</v>
      </c>
      <c r="L39700" s="33">
        <v>0</v>
      </c>
    </row>
    <row r="39701" spans="7:12" x14ac:dyDescent="0.25">
      <c r="G39701" s="21"/>
      <c r="H39701" s="21"/>
      <c r="I39701" s="21"/>
      <c r="K39701" s="32">
        <v>3.9894228040143269</v>
      </c>
      <c r="L39701" s="33">
        <v>0</v>
      </c>
    </row>
    <row r="39702" spans="7:12" x14ac:dyDescent="0.25">
      <c r="G39702" s="21"/>
      <c r="H39702" s="21"/>
      <c r="I39702" s="21"/>
      <c r="K39702" s="32">
        <v>7.9788456080286538</v>
      </c>
      <c r="L39702" s="33">
        <v>0</v>
      </c>
    </row>
    <row r="39703" spans="7:12" x14ac:dyDescent="0.25">
      <c r="G39703" s="21"/>
      <c r="H39703" s="21"/>
      <c r="I39703" s="21"/>
      <c r="K39703" s="32">
        <v>7.9788456080286538</v>
      </c>
      <c r="L39703" s="33">
        <v>18.013822313138782</v>
      </c>
    </row>
    <row r="39704" spans="7:12" x14ac:dyDescent="0.25">
      <c r="G39704" s="21"/>
      <c r="H39704" s="21"/>
      <c r="I39704" s="21"/>
      <c r="K39704" s="32">
        <v>7.9788456080286538</v>
      </c>
      <c r="L39704" s="33">
        <v>12.47302950979595</v>
      </c>
    </row>
    <row r="39705" spans="7:12" x14ac:dyDescent="0.25">
      <c r="G39705" s="21"/>
      <c r="H39705" s="21"/>
      <c r="I39705" s="21"/>
      <c r="K39705" s="32">
        <v>19.947114020071634</v>
      </c>
      <c r="L39705" s="33">
        <v>27.513113968721814</v>
      </c>
    </row>
    <row r="39706" spans="7:12" x14ac:dyDescent="0.25">
      <c r="G39706" s="21"/>
      <c r="H39706" s="21"/>
      <c r="I39706" s="21"/>
      <c r="K39706" s="32">
        <v>19.947114020071634</v>
      </c>
      <c r="L39706" s="33">
        <v>9.9073641563093311</v>
      </c>
    </row>
    <row r="39707" spans="7:12" x14ac:dyDescent="0.25">
      <c r="G39707" s="21"/>
      <c r="H39707" s="21"/>
      <c r="I39707" s="21"/>
      <c r="K39707" s="32">
        <v>11.968268412042981</v>
      </c>
      <c r="L39707" s="33">
        <v>0</v>
      </c>
    </row>
    <row r="39708" spans="7:12" x14ac:dyDescent="0.25">
      <c r="G39708" s="21"/>
      <c r="H39708" s="21"/>
      <c r="I39708" s="21"/>
      <c r="K39708" s="32">
        <v>0</v>
      </c>
      <c r="L39708" s="33">
        <v>0</v>
      </c>
    </row>
    <row r="39709" spans="7:12" x14ac:dyDescent="0.25">
      <c r="G39709" s="21"/>
      <c r="H39709" s="21"/>
      <c r="I39709" s="21"/>
      <c r="K39709" s="32">
        <v>3.9894228040143269</v>
      </c>
      <c r="L39709" s="33">
        <v>0.36482042829491224</v>
      </c>
    </row>
    <row r="39710" spans="7:12" x14ac:dyDescent="0.25">
      <c r="G39710" s="21"/>
      <c r="H39710" s="21"/>
      <c r="I39710" s="21"/>
      <c r="K39710" s="32">
        <v>0</v>
      </c>
      <c r="L39710" s="33">
        <v>0</v>
      </c>
    </row>
    <row r="39711" spans="7:12" x14ac:dyDescent="0.25">
      <c r="G39711" s="21"/>
      <c r="H39711" s="21"/>
      <c r="I39711" s="21"/>
      <c r="K39711" s="32">
        <v>0</v>
      </c>
      <c r="L39711" s="33">
        <v>0</v>
      </c>
    </row>
    <row r="39712" spans="7:12" x14ac:dyDescent="0.25">
      <c r="G39712" s="21"/>
      <c r="H39712" s="21"/>
      <c r="I39712" s="21"/>
      <c r="K39712" s="32">
        <v>3.9894228040143269</v>
      </c>
      <c r="L39712" s="33">
        <v>3.9020284867905382</v>
      </c>
    </row>
    <row r="39713" spans="7:12" x14ac:dyDescent="0.25">
      <c r="G39713" s="21"/>
      <c r="H39713" s="21"/>
      <c r="I39713" s="21"/>
      <c r="K39713" s="32">
        <v>0</v>
      </c>
      <c r="L39713" s="33">
        <v>0</v>
      </c>
    </row>
    <row r="39714" spans="7:12" x14ac:dyDescent="0.25">
      <c r="G39714" s="21"/>
      <c r="H39714" s="21"/>
      <c r="I39714" s="21"/>
      <c r="K39714" s="32">
        <v>3.9894228040143269</v>
      </c>
      <c r="L39714" s="33">
        <v>5.95130490214967</v>
      </c>
    </row>
    <row r="39715" spans="7:12" x14ac:dyDescent="0.25">
      <c r="G39715" s="21"/>
      <c r="H39715" s="21"/>
      <c r="I39715" s="21"/>
      <c r="K39715" s="32">
        <v>0</v>
      </c>
      <c r="L39715" s="33">
        <v>0</v>
      </c>
    </row>
    <row r="39716" spans="7:12" x14ac:dyDescent="0.25">
      <c r="G39716" s="21"/>
      <c r="H39716" s="21"/>
      <c r="I39716" s="21"/>
      <c r="K39716" s="32">
        <v>11.968268412042981</v>
      </c>
      <c r="L39716" s="33">
        <v>3.6040661552198361</v>
      </c>
    </row>
    <row r="39717" spans="7:12" x14ac:dyDescent="0.25">
      <c r="G39717" s="21"/>
      <c r="H39717" s="21"/>
      <c r="I39717" s="21"/>
      <c r="K39717" s="32">
        <v>3.9894228040143269</v>
      </c>
      <c r="L39717" s="33">
        <v>0.1754435654107927</v>
      </c>
    </row>
    <row r="39718" spans="7:12" x14ac:dyDescent="0.25">
      <c r="G39718" s="21"/>
      <c r="H39718" s="21"/>
      <c r="I39718" s="21"/>
      <c r="K39718" s="32">
        <v>3.9894228040143269</v>
      </c>
      <c r="L39718" s="33">
        <v>21.093623672410267</v>
      </c>
    </row>
    <row r="39719" spans="7:12" x14ac:dyDescent="0.25">
      <c r="G39719" s="21"/>
      <c r="H39719" s="21"/>
      <c r="I39719" s="21"/>
      <c r="K39719" s="32">
        <v>0</v>
      </c>
      <c r="L39719" s="33">
        <v>0</v>
      </c>
    </row>
    <row r="39720" spans="7:12" x14ac:dyDescent="0.25">
      <c r="G39720" s="21"/>
      <c r="H39720" s="21"/>
      <c r="I39720" s="21"/>
      <c r="K39720" s="32">
        <v>0</v>
      </c>
      <c r="L39720" s="33">
        <v>0</v>
      </c>
    </row>
    <row r="39721" spans="7:12" x14ac:dyDescent="0.25">
      <c r="G39721" s="21"/>
      <c r="H39721" s="21"/>
      <c r="I39721" s="21"/>
      <c r="K39721" s="32">
        <v>3.9894228040143269</v>
      </c>
      <c r="L39721" s="33">
        <v>12.164700953012844</v>
      </c>
    </row>
    <row r="39722" spans="7:12" x14ac:dyDescent="0.25">
      <c r="G39722" s="21"/>
      <c r="H39722" s="21"/>
      <c r="I39722" s="21"/>
      <c r="K39722" s="32">
        <v>15.957691216057308</v>
      </c>
      <c r="L39722" s="33">
        <v>0</v>
      </c>
    </row>
    <row r="39723" spans="7:12" x14ac:dyDescent="0.25">
      <c r="G39723" s="21"/>
      <c r="H39723" s="21"/>
      <c r="I39723" s="21"/>
      <c r="K39723" s="32">
        <v>0</v>
      </c>
      <c r="L39723" s="33">
        <v>0</v>
      </c>
    </row>
    <row r="39724" spans="7:12" x14ac:dyDescent="0.25">
      <c r="G39724" s="21"/>
      <c r="H39724" s="21"/>
      <c r="I39724" s="21"/>
      <c r="K39724" s="32">
        <v>0</v>
      </c>
      <c r="L39724" s="33">
        <v>0</v>
      </c>
    </row>
    <row r="39725" spans="7:12" x14ac:dyDescent="0.25">
      <c r="G39725" s="21"/>
      <c r="H39725" s="21"/>
      <c r="I39725" s="21"/>
      <c r="K39725" s="32">
        <v>19.947114020071634</v>
      </c>
      <c r="L39725" s="33">
        <v>9.1997692221500937</v>
      </c>
    </row>
    <row r="39726" spans="7:12" x14ac:dyDescent="0.25">
      <c r="G39726" s="21"/>
      <c r="H39726" s="21"/>
      <c r="I39726" s="21"/>
      <c r="K39726" s="32">
        <v>35.904805236128944</v>
      </c>
      <c r="L39726" s="33">
        <v>47.2024790675286</v>
      </c>
    </row>
    <row r="39727" spans="7:12" x14ac:dyDescent="0.25">
      <c r="G39727" s="21"/>
      <c r="H39727" s="21"/>
      <c r="I39727" s="21"/>
      <c r="K39727" s="32">
        <v>11.968268412042981</v>
      </c>
      <c r="L39727" s="33">
        <v>16.727910012463017</v>
      </c>
    </row>
    <row r="39728" spans="7:12" x14ac:dyDescent="0.25">
      <c r="G39728" s="21"/>
      <c r="H39728" s="21"/>
      <c r="I39728" s="21"/>
      <c r="K39728" s="32">
        <v>0</v>
      </c>
      <c r="L39728" s="33">
        <v>0</v>
      </c>
    </row>
    <row r="39729" spans="7:12" x14ac:dyDescent="0.25">
      <c r="G39729" s="21"/>
      <c r="H39729" s="21"/>
      <c r="I39729" s="21"/>
      <c r="K39729" s="32">
        <v>0</v>
      </c>
      <c r="L39729" s="33">
        <v>0</v>
      </c>
    </row>
    <row r="39730" spans="7:12" x14ac:dyDescent="0.25">
      <c r="G39730" s="21"/>
      <c r="H39730" s="21"/>
      <c r="I39730" s="21"/>
      <c r="K39730" s="32">
        <v>0</v>
      </c>
      <c r="L39730" s="33">
        <v>0</v>
      </c>
    </row>
    <row r="39731" spans="7:12" x14ac:dyDescent="0.25">
      <c r="G39731" s="21"/>
      <c r="H39731" s="21"/>
      <c r="I39731" s="21"/>
      <c r="K39731" s="32">
        <v>3.9894228040143269</v>
      </c>
      <c r="L39731" s="33">
        <v>14.466304896985793</v>
      </c>
    </row>
    <row r="39732" spans="7:12" x14ac:dyDescent="0.25">
      <c r="G39732" s="21"/>
      <c r="H39732" s="21"/>
      <c r="I39732" s="21"/>
      <c r="K39732" s="32">
        <v>47.873073648171918</v>
      </c>
      <c r="L39732" s="33">
        <v>17.929199087458652</v>
      </c>
    </row>
    <row r="39733" spans="7:12" x14ac:dyDescent="0.25">
      <c r="G39733" s="21"/>
      <c r="H39733" s="21"/>
      <c r="I39733" s="21"/>
      <c r="K39733" s="32">
        <v>0</v>
      </c>
      <c r="L39733" s="33">
        <v>0</v>
      </c>
    </row>
    <row r="39734" spans="7:12" x14ac:dyDescent="0.25">
      <c r="G39734" s="21"/>
      <c r="H39734" s="21"/>
      <c r="I39734" s="21"/>
      <c r="K39734" s="32">
        <v>0</v>
      </c>
      <c r="L39734" s="33">
        <v>0</v>
      </c>
    </row>
    <row r="39735" spans="7:12" x14ac:dyDescent="0.25">
      <c r="G39735" s="21"/>
      <c r="H39735" s="21"/>
      <c r="I39735" s="21"/>
      <c r="K39735" s="32">
        <v>27.925959628100291</v>
      </c>
      <c r="L39735" s="33">
        <v>40.660005733393163</v>
      </c>
    </row>
    <row r="39736" spans="7:12" x14ac:dyDescent="0.25">
      <c r="G39736" s="21"/>
      <c r="H39736" s="21"/>
      <c r="I39736" s="21"/>
      <c r="K39736" s="32">
        <v>15.957691216057308</v>
      </c>
      <c r="L39736" s="33">
        <v>13.698064442922313</v>
      </c>
    </row>
    <row r="39737" spans="7:12" x14ac:dyDescent="0.25">
      <c r="G39737" s="21"/>
      <c r="H39737" s="21"/>
      <c r="I39737" s="21"/>
      <c r="K39737" s="32">
        <v>3.9894228040143269</v>
      </c>
      <c r="L39737" s="33">
        <v>0</v>
      </c>
    </row>
    <row r="39738" spans="7:12" x14ac:dyDescent="0.25">
      <c r="G39738" s="21"/>
      <c r="H39738" s="21"/>
      <c r="I39738" s="21"/>
      <c r="K39738" s="32">
        <v>15.957691216057308</v>
      </c>
      <c r="L39738" s="33">
        <v>4.2747863245366844</v>
      </c>
    </row>
    <row r="39739" spans="7:12" x14ac:dyDescent="0.25">
      <c r="G39739" s="21"/>
      <c r="H39739" s="21"/>
      <c r="I39739" s="21"/>
      <c r="K39739" s="32">
        <v>3.9894228040143269</v>
      </c>
      <c r="L39739" s="33">
        <v>5.9657506548962367</v>
      </c>
    </row>
    <row r="39740" spans="7:12" x14ac:dyDescent="0.25">
      <c r="G39740" s="21"/>
      <c r="H39740" s="21"/>
      <c r="I39740" s="21"/>
      <c r="K39740" s="32">
        <v>0</v>
      </c>
      <c r="L39740" s="33">
        <v>0</v>
      </c>
    </row>
    <row r="39741" spans="7:12" x14ac:dyDescent="0.25">
      <c r="G39741" s="21"/>
      <c r="H39741" s="21"/>
      <c r="I39741" s="21"/>
      <c r="K39741" s="32">
        <v>0</v>
      </c>
      <c r="L39741" s="33">
        <v>0</v>
      </c>
    </row>
    <row r="39742" spans="7:12" x14ac:dyDescent="0.25">
      <c r="G39742" s="21"/>
      <c r="H39742" s="21"/>
      <c r="I39742" s="21"/>
      <c r="K39742" s="32">
        <v>3.9894228040143269</v>
      </c>
      <c r="L39742" s="33">
        <v>0.72559715068935593</v>
      </c>
    </row>
    <row r="39743" spans="7:12" x14ac:dyDescent="0.25">
      <c r="G39743" s="21"/>
      <c r="H39743" s="21"/>
      <c r="I39743" s="21"/>
      <c r="K39743" s="32">
        <v>11.968268412042981</v>
      </c>
      <c r="L39743" s="33">
        <v>3.6961084515427163</v>
      </c>
    </row>
    <row r="39744" spans="7:12" x14ac:dyDescent="0.25">
      <c r="G39744" s="21"/>
      <c r="H39744" s="21"/>
      <c r="I39744" s="21"/>
      <c r="K39744" s="32">
        <v>0</v>
      </c>
      <c r="L39744" s="33">
        <v>0</v>
      </c>
    </row>
    <row r="39745" spans="7:12" x14ac:dyDescent="0.25">
      <c r="G39745" s="21"/>
      <c r="H39745" s="21"/>
      <c r="I39745" s="21"/>
      <c r="K39745" s="32">
        <v>0</v>
      </c>
      <c r="L39745" s="33">
        <v>0</v>
      </c>
    </row>
    <row r="39746" spans="7:12" x14ac:dyDescent="0.25">
      <c r="G39746" s="21"/>
      <c r="H39746" s="21"/>
      <c r="I39746" s="21"/>
      <c r="K39746" s="32">
        <v>3.9894228040143269</v>
      </c>
      <c r="L39746" s="33">
        <v>3.605711589322171</v>
      </c>
    </row>
    <row r="39747" spans="7:12" x14ac:dyDescent="0.25">
      <c r="G39747" s="21"/>
      <c r="H39747" s="21"/>
      <c r="I39747" s="21"/>
      <c r="K39747" s="32">
        <v>0</v>
      </c>
      <c r="L39747" s="33">
        <v>0</v>
      </c>
    </row>
    <row r="39748" spans="7:12" x14ac:dyDescent="0.25">
      <c r="G39748" s="21"/>
      <c r="H39748" s="21"/>
      <c r="I39748" s="21"/>
      <c r="K39748" s="32">
        <v>0</v>
      </c>
      <c r="L39748" s="33">
        <v>0</v>
      </c>
    </row>
    <row r="39749" spans="7:12" x14ac:dyDescent="0.25">
      <c r="G39749" s="21"/>
      <c r="H39749" s="21"/>
      <c r="I39749" s="21"/>
      <c r="K39749" s="32">
        <v>7.9788456080286538</v>
      </c>
      <c r="L39749" s="33">
        <v>0.60103492145622728</v>
      </c>
    </row>
    <row r="39750" spans="7:12" x14ac:dyDescent="0.25">
      <c r="G39750" s="21"/>
      <c r="H39750" s="21"/>
      <c r="I39750" s="21"/>
      <c r="K39750" s="32">
        <v>11.968268412042981</v>
      </c>
      <c r="L39750" s="33">
        <v>28.676149750035396</v>
      </c>
    </row>
    <row r="39751" spans="7:12" x14ac:dyDescent="0.25">
      <c r="G39751" s="21"/>
      <c r="H39751" s="21"/>
      <c r="I39751" s="21"/>
      <c r="K39751" s="32">
        <v>23.936536824085962</v>
      </c>
      <c r="L39751" s="33">
        <v>30.061199523052302</v>
      </c>
    </row>
    <row r="39752" spans="7:12" x14ac:dyDescent="0.25">
      <c r="G39752" s="21"/>
      <c r="H39752" s="21"/>
      <c r="I39752" s="21"/>
      <c r="K39752" s="32">
        <v>0</v>
      </c>
      <c r="L39752" s="33">
        <v>0</v>
      </c>
    </row>
    <row r="39753" spans="7:12" x14ac:dyDescent="0.25">
      <c r="G39753" s="21"/>
      <c r="H39753" s="21"/>
      <c r="I39753" s="21"/>
      <c r="K39753" s="32">
        <v>0</v>
      </c>
      <c r="L39753" s="33">
        <v>0</v>
      </c>
    </row>
    <row r="39754" spans="7:12" x14ac:dyDescent="0.25">
      <c r="G39754" s="21"/>
      <c r="H39754" s="21"/>
      <c r="I39754" s="21"/>
      <c r="K39754" s="32">
        <v>3.9894228040143269</v>
      </c>
      <c r="L39754" s="33">
        <v>15.234528778592772</v>
      </c>
    </row>
    <row r="39755" spans="7:12" x14ac:dyDescent="0.25">
      <c r="G39755" s="21"/>
      <c r="H39755" s="21"/>
      <c r="I39755" s="21"/>
      <c r="K39755" s="32">
        <v>0</v>
      </c>
      <c r="L39755" s="33">
        <v>0</v>
      </c>
    </row>
    <row r="39756" spans="7:12" x14ac:dyDescent="0.25">
      <c r="G39756" s="21"/>
      <c r="H39756" s="21"/>
      <c r="I39756" s="21"/>
      <c r="K39756" s="32">
        <v>0</v>
      </c>
      <c r="L39756" s="33">
        <v>0</v>
      </c>
    </row>
    <row r="39757" spans="7:12" x14ac:dyDescent="0.25">
      <c r="G39757" s="21"/>
      <c r="H39757" s="21"/>
      <c r="I39757" s="21"/>
      <c r="K39757" s="32">
        <v>0</v>
      </c>
      <c r="L39757" s="33">
        <v>0</v>
      </c>
    </row>
    <row r="39758" spans="7:12" x14ac:dyDescent="0.25">
      <c r="G39758" s="21"/>
      <c r="H39758" s="21"/>
      <c r="I39758" s="21"/>
      <c r="K39758" s="32">
        <v>19.947114020071634</v>
      </c>
      <c r="L39758" s="33">
        <v>35.969733872646188</v>
      </c>
    </row>
    <row r="39759" spans="7:12" x14ac:dyDescent="0.25">
      <c r="G39759" s="21"/>
      <c r="H39759" s="21"/>
      <c r="I39759" s="21"/>
      <c r="K39759" s="32">
        <v>0</v>
      </c>
      <c r="L39759" s="33">
        <v>0</v>
      </c>
    </row>
    <row r="39760" spans="7:12" x14ac:dyDescent="0.25">
      <c r="G39760" s="21"/>
      <c r="H39760" s="21"/>
      <c r="I39760" s="21"/>
      <c r="K39760" s="32">
        <v>7.9788456080286538</v>
      </c>
      <c r="L39760" s="33">
        <v>0</v>
      </c>
    </row>
    <row r="39761" spans="7:12" x14ac:dyDescent="0.25">
      <c r="G39761" s="21"/>
      <c r="H39761" s="21"/>
      <c r="I39761" s="21"/>
      <c r="K39761" s="32">
        <v>27.925959628100291</v>
      </c>
      <c r="L39761" s="33">
        <v>30.922173316254195</v>
      </c>
    </row>
    <row r="39762" spans="7:12" x14ac:dyDescent="0.25">
      <c r="G39762" s="21"/>
      <c r="H39762" s="21"/>
      <c r="I39762" s="21"/>
      <c r="K39762" s="32">
        <v>7.9788456080286538</v>
      </c>
      <c r="L39762" s="33">
        <v>5.8728694025247679</v>
      </c>
    </row>
    <row r="39763" spans="7:12" x14ac:dyDescent="0.25">
      <c r="G39763" s="21"/>
      <c r="H39763" s="21"/>
      <c r="I39763" s="21"/>
      <c r="K39763" s="32">
        <v>0</v>
      </c>
      <c r="L39763" s="33">
        <v>0</v>
      </c>
    </row>
    <row r="39764" spans="7:12" x14ac:dyDescent="0.25">
      <c r="G39764" s="21"/>
      <c r="H39764" s="21"/>
      <c r="I39764" s="21"/>
      <c r="K39764" s="32">
        <v>35.904805236128944</v>
      </c>
      <c r="L39764" s="33">
        <v>24.383773317995882</v>
      </c>
    </row>
    <row r="39765" spans="7:12" x14ac:dyDescent="0.25">
      <c r="G39765" s="21"/>
      <c r="H39765" s="21"/>
      <c r="I39765" s="21"/>
      <c r="K39765" s="32">
        <v>19.947114020071634</v>
      </c>
      <c r="L39765" s="33">
        <v>11.988055351233649</v>
      </c>
    </row>
    <row r="39766" spans="7:12" x14ac:dyDescent="0.25">
      <c r="G39766" s="21"/>
      <c r="H39766" s="21"/>
      <c r="I39766" s="21"/>
      <c r="K39766" s="32">
        <v>3.9894228040143269</v>
      </c>
      <c r="L39766" s="33">
        <v>13.311083443180481</v>
      </c>
    </row>
    <row r="39767" spans="7:12" x14ac:dyDescent="0.25">
      <c r="G39767" s="21"/>
      <c r="H39767" s="21"/>
      <c r="I39767" s="21"/>
      <c r="K39767" s="32">
        <v>7.9788456080286538</v>
      </c>
      <c r="L39767" s="33">
        <v>1.8470758131232887</v>
      </c>
    </row>
    <row r="39768" spans="7:12" x14ac:dyDescent="0.25">
      <c r="G39768" s="21"/>
      <c r="H39768" s="21"/>
      <c r="I39768" s="21"/>
      <c r="K39768" s="32">
        <v>31.915382432114619</v>
      </c>
      <c r="L39768" s="33">
        <v>25.426220868153152</v>
      </c>
    </row>
    <row r="39769" spans="7:12" x14ac:dyDescent="0.25">
      <c r="G39769" s="21"/>
      <c r="H39769" s="21"/>
      <c r="I39769" s="21"/>
      <c r="K39769" s="32">
        <v>7.9788456080286538</v>
      </c>
      <c r="L39769" s="33">
        <v>0</v>
      </c>
    </row>
    <row r="39770" spans="7:12" x14ac:dyDescent="0.25">
      <c r="G39770" s="21"/>
      <c r="H39770" s="21"/>
      <c r="I39770" s="21"/>
      <c r="K39770" s="32">
        <v>15.957691216057308</v>
      </c>
      <c r="L39770" s="33">
        <v>16.67862157232647</v>
      </c>
    </row>
    <row r="39771" spans="7:12" x14ac:dyDescent="0.25">
      <c r="G39771" s="21"/>
      <c r="H39771" s="21"/>
      <c r="I39771" s="21"/>
      <c r="K39771" s="32">
        <v>7.9788456080286538</v>
      </c>
      <c r="L39771" s="33">
        <v>8.5028211250382117</v>
      </c>
    </row>
    <row r="39772" spans="7:12" x14ac:dyDescent="0.25">
      <c r="G39772" s="21"/>
      <c r="H39772" s="21"/>
      <c r="I39772" s="21"/>
      <c r="K39772" s="32">
        <v>0</v>
      </c>
      <c r="L39772" s="33">
        <v>0</v>
      </c>
    </row>
    <row r="39773" spans="7:12" x14ac:dyDescent="0.25">
      <c r="G39773" s="21"/>
      <c r="H39773" s="21"/>
      <c r="I39773" s="21"/>
      <c r="K39773" s="32">
        <v>27.925959628100291</v>
      </c>
      <c r="L39773" s="33">
        <v>19.769297792293102</v>
      </c>
    </row>
    <row r="39774" spans="7:12" x14ac:dyDescent="0.25">
      <c r="G39774" s="21"/>
      <c r="H39774" s="21"/>
      <c r="I39774" s="21"/>
      <c r="K39774" s="32">
        <v>11.968268412042981</v>
      </c>
      <c r="L39774" s="33">
        <v>28.498968932305054</v>
      </c>
    </row>
    <row r="39775" spans="7:12" x14ac:dyDescent="0.25">
      <c r="G39775" s="21"/>
      <c r="H39775" s="21"/>
      <c r="I39775" s="21"/>
      <c r="K39775" s="32">
        <v>0</v>
      </c>
      <c r="L39775" s="33">
        <v>0</v>
      </c>
    </row>
    <row r="39776" spans="7:12" x14ac:dyDescent="0.25">
      <c r="G39776" s="21"/>
      <c r="H39776" s="21"/>
      <c r="I39776" s="21"/>
      <c r="K39776" s="32">
        <v>0</v>
      </c>
      <c r="L39776" s="33">
        <v>0</v>
      </c>
    </row>
    <row r="39777" spans="7:12" x14ac:dyDescent="0.25">
      <c r="G39777" s="21"/>
      <c r="H39777" s="21"/>
      <c r="I39777" s="21"/>
      <c r="K39777" s="32">
        <v>31.915382432114619</v>
      </c>
      <c r="L39777" s="33">
        <v>26.795389279012667</v>
      </c>
    </row>
    <row r="39778" spans="7:12" x14ac:dyDescent="0.25">
      <c r="G39778" s="21"/>
      <c r="H39778" s="21"/>
      <c r="I39778" s="21"/>
      <c r="K39778" s="32">
        <v>0</v>
      </c>
      <c r="L39778" s="33">
        <v>0</v>
      </c>
    </row>
    <row r="39779" spans="7:12" x14ac:dyDescent="0.25">
      <c r="G39779" s="21"/>
      <c r="H39779" s="21"/>
      <c r="I39779" s="21"/>
      <c r="K39779" s="32">
        <v>3.9894228040143269</v>
      </c>
      <c r="L39779" s="33">
        <v>5.0173156113356967</v>
      </c>
    </row>
    <row r="39780" spans="7:12" x14ac:dyDescent="0.25">
      <c r="G39780" s="21"/>
      <c r="H39780" s="21"/>
      <c r="I39780" s="21"/>
      <c r="K39780" s="32">
        <v>0</v>
      </c>
      <c r="L39780" s="33">
        <v>0</v>
      </c>
    </row>
    <row r="39781" spans="7:12" x14ac:dyDescent="0.25">
      <c r="G39781" s="21"/>
      <c r="H39781" s="21"/>
      <c r="I39781" s="21"/>
      <c r="K39781" s="32">
        <v>3.9894228040143269</v>
      </c>
      <c r="L39781" s="33">
        <v>0</v>
      </c>
    </row>
    <row r="39782" spans="7:12" x14ac:dyDescent="0.25">
      <c r="G39782" s="21"/>
      <c r="H39782" s="21"/>
      <c r="I39782" s="21"/>
      <c r="K39782" s="32">
        <v>3.9894228040143269</v>
      </c>
      <c r="L39782" s="33">
        <v>0</v>
      </c>
    </row>
    <row r="39783" spans="7:12" x14ac:dyDescent="0.25">
      <c r="G39783" s="21"/>
      <c r="H39783" s="21"/>
      <c r="I39783" s="21"/>
      <c r="K39783" s="32">
        <v>0</v>
      </c>
      <c r="L39783" s="33">
        <v>0</v>
      </c>
    </row>
    <row r="39784" spans="7:12" x14ac:dyDescent="0.25">
      <c r="G39784" s="21"/>
      <c r="H39784" s="21"/>
      <c r="I39784" s="21"/>
      <c r="K39784" s="32">
        <v>3.9894228040143269</v>
      </c>
      <c r="L39784" s="33">
        <v>10.205923621424379</v>
      </c>
    </row>
    <row r="39785" spans="7:12" x14ac:dyDescent="0.25">
      <c r="G39785" s="21"/>
      <c r="H39785" s="21"/>
      <c r="I39785" s="21"/>
      <c r="K39785" s="32">
        <v>7.9788456080286538</v>
      </c>
      <c r="L39785" s="33">
        <v>7.1330005305393236</v>
      </c>
    </row>
    <row r="39786" spans="7:12" x14ac:dyDescent="0.25">
      <c r="G39786" s="21"/>
      <c r="H39786" s="21"/>
      <c r="I39786" s="21"/>
      <c r="K39786" s="32">
        <v>15.957691216057308</v>
      </c>
      <c r="L39786" s="33">
        <v>5.1938493258292793</v>
      </c>
    </row>
    <row r="39787" spans="7:12" x14ac:dyDescent="0.25">
      <c r="G39787" s="21"/>
      <c r="H39787" s="21"/>
      <c r="I39787" s="21"/>
      <c r="K39787" s="32">
        <v>7.9788456080286538</v>
      </c>
      <c r="L39787" s="33">
        <v>16.654908887827876</v>
      </c>
    </row>
    <row r="39788" spans="7:12" x14ac:dyDescent="0.25">
      <c r="G39788" s="21"/>
      <c r="H39788" s="21"/>
      <c r="I39788" s="21"/>
      <c r="K39788" s="32">
        <v>3.9894228040143269</v>
      </c>
      <c r="L39788" s="33">
        <v>18.426226023710861</v>
      </c>
    </row>
    <row r="39789" spans="7:12" x14ac:dyDescent="0.25">
      <c r="G39789" s="21"/>
      <c r="H39789" s="21"/>
      <c r="I39789" s="21"/>
      <c r="K39789" s="32">
        <v>7.9788456080286538</v>
      </c>
      <c r="L39789" s="33">
        <v>6.5864280028657678</v>
      </c>
    </row>
    <row r="39790" spans="7:12" x14ac:dyDescent="0.25">
      <c r="G39790" s="21"/>
      <c r="H39790" s="21"/>
      <c r="I39790" s="21"/>
      <c r="K39790" s="32">
        <v>0</v>
      </c>
      <c r="L39790" s="33">
        <v>0</v>
      </c>
    </row>
    <row r="39791" spans="7:12" x14ac:dyDescent="0.25">
      <c r="G39791" s="21"/>
      <c r="H39791" s="21"/>
      <c r="I39791" s="21"/>
      <c r="K39791" s="32">
        <v>3.9894228040143269</v>
      </c>
      <c r="L39791" s="33">
        <v>12.92916608688283</v>
      </c>
    </row>
    <row r="39792" spans="7:12" x14ac:dyDescent="0.25">
      <c r="G39792" s="21"/>
      <c r="H39792" s="21"/>
      <c r="I39792" s="21"/>
      <c r="K39792" s="32">
        <v>19.947114020071634</v>
      </c>
      <c r="L39792" s="33">
        <v>17.839315235869918</v>
      </c>
    </row>
    <row r="39793" spans="7:12" x14ac:dyDescent="0.25">
      <c r="G39793" s="21"/>
      <c r="H39793" s="21"/>
      <c r="I39793" s="21"/>
      <c r="K39793" s="32">
        <v>3.9894228040143269</v>
      </c>
      <c r="L39793" s="33">
        <v>0</v>
      </c>
    </row>
    <row r="39794" spans="7:12" x14ac:dyDescent="0.25">
      <c r="G39794" s="21"/>
      <c r="H39794" s="21"/>
      <c r="I39794" s="21"/>
      <c r="K39794" s="32">
        <v>11.968268412042981</v>
      </c>
      <c r="L39794" s="33">
        <v>0</v>
      </c>
    </row>
    <row r="39795" spans="7:12" x14ac:dyDescent="0.25">
      <c r="G39795" s="21"/>
      <c r="H39795" s="21"/>
      <c r="I39795" s="21"/>
      <c r="K39795" s="32">
        <v>31.915382432114619</v>
      </c>
      <c r="L39795" s="33">
        <v>16.90670265193647</v>
      </c>
    </row>
    <row r="39796" spans="7:12" x14ac:dyDescent="0.25">
      <c r="G39796" s="21"/>
      <c r="H39796" s="21"/>
      <c r="I39796" s="21"/>
      <c r="K39796" s="32">
        <v>3.9894228040143269</v>
      </c>
      <c r="L39796" s="33">
        <v>0</v>
      </c>
    </row>
    <row r="39797" spans="7:12" x14ac:dyDescent="0.25">
      <c r="G39797" s="21"/>
      <c r="H39797" s="21"/>
      <c r="I39797" s="21"/>
      <c r="K39797" s="32">
        <v>7.9788456080286538</v>
      </c>
      <c r="L39797" s="33">
        <v>0</v>
      </c>
    </row>
    <row r="39798" spans="7:12" x14ac:dyDescent="0.25">
      <c r="G39798" s="21"/>
      <c r="H39798" s="21"/>
      <c r="I39798" s="21"/>
      <c r="K39798" s="32">
        <v>0</v>
      </c>
      <c r="L39798" s="33">
        <v>0</v>
      </c>
    </row>
    <row r="39799" spans="7:12" x14ac:dyDescent="0.25">
      <c r="G39799" s="21"/>
      <c r="H39799" s="21"/>
      <c r="I39799" s="21"/>
      <c r="K39799" s="32">
        <v>15.957691216057308</v>
      </c>
      <c r="L39799" s="33">
        <v>12.422823348422995</v>
      </c>
    </row>
    <row r="39800" spans="7:12" x14ac:dyDescent="0.25">
      <c r="G39800" s="21"/>
      <c r="H39800" s="21"/>
      <c r="I39800" s="21"/>
      <c r="K39800" s="32">
        <v>7.9788456080286538</v>
      </c>
      <c r="L39800" s="33">
        <v>2.5307035667057924</v>
      </c>
    </row>
    <row r="39801" spans="7:12" x14ac:dyDescent="0.25">
      <c r="G39801" s="21"/>
      <c r="H39801" s="21"/>
      <c r="I39801" s="21"/>
      <c r="K39801" s="32">
        <v>3.9894228040143269</v>
      </c>
      <c r="L39801" s="33">
        <v>0.80957329648586729</v>
      </c>
    </row>
    <row r="39802" spans="7:12" x14ac:dyDescent="0.25">
      <c r="G39802" s="21"/>
      <c r="H39802" s="21"/>
      <c r="I39802" s="21"/>
      <c r="K39802" s="32">
        <v>0</v>
      </c>
      <c r="L39802" s="33">
        <v>0</v>
      </c>
    </row>
    <row r="39803" spans="7:12" x14ac:dyDescent="0.25">
      <c r="G39803" s="21"/>
      <c r="H39803" s="21"/>
      <c r="I39803" s="21"/>
      <c r="K39803" s="32">
        <v>11.968268412042981</v>
      </c>
      <c r="L39803" s="33">
        <v>19.653602703350749</v>
      </c>
    </row>
    <row r="39804" spans="7:12" x14ac:dyDescent="0.25">
      <c r="G39804" s="21"/>
      <c r="H39804" s="21"/>
      <c r="I39804" s="21"/>
      <c r="K39804" s="32">
        <v>3.9894228040143269</v>
      </c>
      <c r="L39804" s="33">
        <v>25.748762184872188</v>
      </c>
    </row>
    <row r="39805" spans="7:12" x14ac:dyDescent="0.25">
      <c r="G39805" s="21"/>
      <c r="H39805" s="21"/>
      <c r="I39805" s="21"/>
      <c r="K39805" s="32">
        <v>31.915382432114619</v>
      </c>
      <c r="L39805" s="33">
        <v>42.624682462535887</v>
      </c>
    </row>
    <row r="39806" spans="7:12" x14ac:dyDescent="0.25">
      <c r="G39806" s="21"/>
      <c r="H39806" s="21"/>
      <c r="I39806" s="21"/>
      <c r="K39806" s="32">
        <v>3.9894228040143269</v>
      </c>
      <c r="L39806" s="33">
        <v>0.16525630344115272</v>
      </c>
    </row>
    <row r="39807" spans="7:12" x14ac:dyDescent="0.25">
      <c r="G39807" s="21"/>
      <c r="H39807" s="21"/>
      <c r="I39807" s="21"/>
      <c r="K39807" s="32">
        <v>0</v>
      </c>
      <c r="L39807" s="33">
        <v>0</v>
      </c>
    </row>
    <row r="39808" spans="7:12" x14ac:dyDescent="0.25">
      <c r="G39808" s="21"/>
      <c r="H39808" s="21"/>
      <c r="I39808" s="21"/>
      <c r="K39808" s="32">
        <v>3.9894228040143269</v>
      </c>
      <c r="L39808" s="33">
        <v>3.4085655042909724</v>
      </c>
    </row>
    <row r="39809" spans="7:12" x14ac:dyDescent="0.25">
      <c r="G39809" s="21"/>
      <c r="H39809" s="21"/>
      <c r="I39809" s="21"/>
      <c r="K39809" s="32">
        <v>3.9894228040143269</v>
      </c>
      <c r="L39809" s="33">
        <v>30.280676748992398</v>
      </c>
    </row>
    <row r="39810" spans="7:12" x14ac:dyDescent="0.25">
      <c r="G39810" s="21"/>
      <c r="H39810" s="21"/>
      <c r="I39810" s="21"/>
      <c r="K39810" s="32">
        <v>0</v>
      </c>
      <c r="L39810" s="33">
        <v>0</v>
      </c>
    </row>
    <row r="39811" spans="7:12" x14ac:dyDescent="0.25">
      <c r="G39811" s="21"/>
      <c r="H39811" s="21"/>
      <c r="I39811" s="21"/>
      <c r="K39811" s="32">
        <v>11.968268412042981</v>
      </c>
      <c r="L39811" s="33">
        <v>3.5756098702895134</v>
      </c>
    </row>
    <row r="39812" spans="7:12" x14ac:dyDescent="0.25">
      <c r="G39812" s="21"/>
      <c r="H39812" s="21"/>
      <c r="I39812" s="21"/>
      <c r="K39812" s="32">
        <v>0</v>
      </c>
      <c r="L39812" s="33">
        <v>0</v>
      </c>
    </row>
    <row r="39813" spans="7:12" x14ac:dyDescent="0.25">
      <c r="G39813" s="21"/>
      <c r="H39813" s="21"/>
      <c r="I39813" s="21"/>
      <c r="K39813" s="32">
        <v>0</v>
      </c>
      <c r="L39813" s="33">
        <v>0</v>
      </c>
    </row>
    <row r="39814" spans="7:12" x14ac:dyDescent="0.25">
      <c r="G39814" s="21"/>
      <c r="H39814" s="21"/>
      <c r="I39814" s="21"/>
      <c r="K39814" s="32">
        <v>7.9788456080286538</v>
      </c>
      <c r="L39814" s="33">
        <v>0</v>
      </c>
    </row>
    <row r="39815" spans="7:12" x14ac:dyDescent="0.25">
      <c r="G39815" s="21"/>
      <c r="H39815" s="21"/>
      <c r="I39815" s="21"/>
      <c r="K39815" s="32">
        <v>3.9894228040143269</v>
      </c>
      <c r="L39815" s="33">
        <v>0</v>
      </c>
    </row>
    <row r="39816" spans="7:12" x14ac:dyDescent="0.25">
      <c r="G39816" s="21"/>
      <c r="H39816" s="21"/>
      <c r="I39816" s="21"/>
      <c r="K39816" s="32">
        <v>0</v>
      </c>
      <c r="L39816" s="33">
        <v>0</v>
      </c>
    </row>
    <row r="39817" spans="7:12" x14ac:dyDescent="0.25">
      <c r="G39817" s="21"/>
      <c r="H39817" s="21"/>
      <c r="I39817" s="21"/>
      <c r="K39817" s="32">
        <v>3.9894228040143269</v>
      </c>
      <c r="L39817" s="33">
        <v>12.823557984657135</v>
      </c>
    </row>
    <row r="39818" spans="7:12" x14ac:dyDescent="0.25">
      <c r="G39818" s="21"/>
      <c r="H39818" s="21"/>
      <c r="I39818" s="21"/>
      <c r="K39818" s="32">
        <v>19.947114020071634</v>
      </c>
      <c r="L39818" s="33">
        <v>0</v>
      </c>
    </row>
    <row r="39819" spans="7:12" x14ac:dyDescent="0.25">
      <c r="G39819" s="21"/>
      <c r="H39819" s="21"/>
      <c r="I39819" s="21"/>
      <c r="K39819" s="32">
        <v>3.9894228040143269</v>
      </c>
      <c r="L39819" s="33">
        <v>0</v>
      </c>
    </row>
    <row r="39820" spans="7:12" x14ac:dyDescent="0.25">
      <c r="G39820" s="21"/>
      <c r="H39820" s="21"/>
      <c r="I39820" s="21"/>
      <c r="K39820" s="32">
        <v>43.883650844157593</v>
      </c>
      <c r="L39820" s="33">
        <v>34.045276964934828</v>
      </c>
    </row>
    <row r="39821" spans="7:12" x14ac:dyDescent="0.25">
      <c r="G39821" s="21"/>
      <c r="H39821" s="21"/>
      <c r="I39821" s="21"/>
      <c r="K39821" s="32">
        <v>19.947114020071634</v>
      </c>
      <c r="L39821" s="33">
        <v>17.232887351574067</v>
      </c>
    </row>
    <row r="39822" spans="7:12" x14ac:dyDescent="0.25">
      <c r="G39822" s="21"/>
      <c r="H39822" s="21"/>
      <c r="I39822" s="21"/>
      <c r="K39822" s="32">
        <v>27.925959628100291</v>
      </c>
      <c r="L39822" s="33">
        <v>43.178395395414704</v>
      </c>
    </row>
    <row r="39823" spans="7:12" x14ac:dyDescent="0.25">
      <c r="G39823" s="21"/>
      <c r="H39823" s="21"/>
      <c r="I39823" s="21"/>
      <c r="K39823" s="32">
        <v>3.9894228040143269</v>
      </c>
      <c r="L39823" s="33">
        <v>3.7271804383123213</v>
      </c>
    </row>
    <row r="39824" spans="7:12" x14ac:dyDescent="0.25">
      <c r="G39824" s="21"/>
      <c r="H39824" s="21"/>
      <c r="I39824" s="21"/>
      <c r="K39824" s="32">
        <v>11.968268412042981</v>
      </c>
      <c r="L39824" s="33">
        <v>20.044681583791906</v>
      </c>
    </row>
    <row r="39825" spans="7:12" x14ac:dyDescent="0.25">
      <c r="G39825" s="21"/>
      <c r="H39825" s="21"/>
      <c r="I39825" s="21"/>
      <c r="K39825" s="32">
        <v>0</v>
      </c>
      <c r="L39825" s="33">
        <v>0</v>
      </c>
    </row>
    <row r="39826" spans="7:12" x14ac:dyDescent="0.25">
      <c r="G39826" s="21"/>
      <c r="H39826" s="21"/>
      <c r="I39826" s="21"/>
      <c r="K39826" s="32">
        <v>0</v>
      </c>
      <c r="L39826" s="33">
        <v>0</v>
      </c>
    </row>
    <row r="39827" spans="7:12" x14ac:dyDescent="0.25">
      <c r="G39827" s="21"/>
      <c r="H39827" s="21"/>
      <c r="I39827" s="21"/>
      <c r="K39827" s="32">
        <v>15.957691216057308</v>
      </c>
      <c r="L39827" s="33">
        <v>9.2369047986243178</v>
      </c>
    </row>
    <row r="39828" spans="7:12" x14ac:dyDescent="0.25">
      <c r="G39828" s="21"/>
      <c r="H39828" s="21"/>
      <c r="I39828" s="21"/>
      <c r="K39828" s="32">
        <v>7.9788456080286538</v>
      </c>
      <c r="L39828" s="33">
        <v>0</v>
      </c>
    </row>
    <row r="39829" spans="7:12" x14ac:dyDescent="0.25">
      <c r="G39829" s="21"/>
      <c r="H39829" s="21"/>
      <c r="I39829" s="21"/>
      <c r="K39829" s="32">
        <v>11.968268412042981</v>
      </c>
      <c r="L39829" s="33">
        <v>8.4714141595367334</v>
      </c>
    </row>
    <row r="39830" spans="7:12" x14ac:dyDescent="0.25">
      <c r="G39830" s="21"/>
      <c r="H39830" s="21"/>
      <c r="I39830" s="21"/>
      <c r="K39830" s="32">
        <v>0</v>
      </c>
      <c r="L39830" s="33">
        <v>0</v>
      </c>
    </row>
    <row r="39831" spans="7:12" x14ac:dyDescent="0.25">
      <c r="G39831" s="21"/>
      <c r="H39831" s="21"/>
      <c r="I39831" s="21"/>
      <c r="K39831" s="32">
        <v>7.9788456080286538</v>
      </c>
      <c r="L39831" s="33">
        <v>0</v>
      </c>
    </row>
    <row r="39832" spans="7:12" x14ac:dyDescent="0.25">
      <c r="G39832" s="21"/>
      <c r="H39832" s="21"/>
      <c r="I39832" s="21"/>
      <c r="K39832" s="32">
        <v>0</v>
      </c>
      <c r="L39832" s="33">
        <v>0</v>
      </c>
    </row>
    <row r="39833" spans="7:12" x14ac:dyDescent="0.25">
      <c r="G39833" s="21"/>
      <c r="H39833" s="21"/>
      <c r="I39833" s="21"/>
      <c r="K39833" s="32">
        <v>0</v>
      </c>
      <c r="L39833" s="33">
        <v>0</v>
      </c>
    </row>
    <row r="39834" spans="7:12" x14ac:dyDescent="0.25">
      <c r="G39834" s="21"/>
      <c r="H39834" s="21"/>
      <c r="I39834" s="21"/>
      <c r="K39834" s="32">
        <v>3.9894228040143269</v>
      </c>
      <c r="L39834" s="33">
        <v>0</v>
      </c>
    </row>
    <row r="39835" spans="7:12" x14ac:dyDescent="0.25">
      <c r="G39835" s="21"/>
      <c r="H39835" s="21"/>
      <c r="I39835" s="21"/>
      <c r="K39835" s="32">
        <v>47.873073648171918</v>
      </c>
      <c r="L39835" s="33">
        <v>9.8866947265946816</v>
      </c>
    </row>
    <row r="39836" spans="7:12" x14ac:dyDescent="0.25">
      <c r="G39836" s="21"/>
      <c r="H39836" s="21"/>
      <c r="I39836" s="21"/>
      <c r="K39836" s="32">
        <v>59.841342060214892</v>
      </c>
      <c r="L39836" s="33">
        <v>62.587063600951147</v>
      </c>
    </row>
    <row r="39837" spans="7:12" x14ac:dyDescent="0.25">
      <c r="G39837" s="21"/>
      <c r="H39837" s="21"/>
      <c r="I39837" s="21"/>
      <c r="K39837" s="32">
        <v>11.968268412042981</v>
      </c>
      <c r="L39837" s="33">
        <v>15.918141588018619</v>
      </c>
    </row>
    <row r="39838" spans="7:12" x14ac:dyDescent="0.25">
      <c r="G39838" s="21"/>
      <c r="H39838" s="21"/>
      <c r="I39838" s="21"/>
      <c r="K39838" s="32">
        <v>3.9894228040143269</v>
      </c>
      <c r="L39838" s="33">
        <v>0</v>
      </c>
    </row>
    <row r="39839" spans="7:12" x14ac:dyDescent="0.25">
      <c r="G39839" s="21"/>
      <c r="H39839" s="21"/>
      <c r="I39839" s="21"/>
      <c r="K39839" s="32">
        <v>3.9894228040143269</v>
      </c>
      <c r="L39839" s="33">
        <v>0</v>
      </c>
    </row>
    <row r="39840" spans="7:12" x14ac:dyDescent="0.25">
      <c r="G39840" s="21"/>
      <c r="H39840" s="21"/>
      <c r="I39840" s="21"/>
      <c r="K39840" s="32">
        <v>7.9788456080286538</v>
      </c>
      <c r="L39840" s="33">
        <v>1.9548717775958306</v>
      </c>
    </row>
    <row r="39841" spans="7:12" x14ac:dyDescent="0.25">
      <c r="G39841" s="21"/>
      <c r="H39841" s="21"/>
      <c r="I39841" s="21"/>
      <c r="K39841" s="32">
        <v>0</v>
      </c>
      <c r="L39841" s="33">
        <v>0</v>
      </c>
    </row>
    <row r="39842" spans="7:12" x14ac:dyDescent="0.25">
      <c r="G39842" s="21"/>
      <c r="H39842" s="21"/>
      <c r="I39842" s="21"/>
      <c r="K39842" s="32">
        <v>0</v>
      </c>
      <c r="L39842" s="33">
        <v>0</v>
      </c>
    </row>
    <row r="39843" spans="7:12" x14ac:dyDescent="0.25">
      <c r="G39843" s="21"/>
      <c r="H39843" s="21"/>
      <c r="I39843" s="21"/>
      <c r="K39843" s="32">
        <v>0</v>
      </c>
      <c r="L39843" s="33">
        <v>0</v>
      </c>
    </row>
    <row r="39844" spans="7:12" x14ac:dyDescent="0.25">
      <c r="G39844" s="21"/>
      <c r="H39844" s="21"/>
      <c r="I39844" s="21"/>
      <c r="K39844" s="32">
        <v>7.9788456080286538</v>
      </c>
      <c r="L39844" s="33">
        <v>0</v>
      </c>
    </row>
    <row r="39845" spans="7:12" x14ac:dyDescent="0.25">
      <c r="G39845" s="21"/>
      <c r="H39845" s="21"/>
      <c r="I39845" s="21"/>
      <c r="K39845" s="32">
        <v>0</v>
      </c>
      <c r="L39845" s="33">
        <v>0</v>
      </c>
    </row>
    <row r="39846" spans="7:12" x14ac:dyDescent="0.25">
      <c r="G39846" s="21"/>
      <c r="H39846" s="21"/>
      <c r="I39846" s="21"/>
      <c r="K39846" s="32">
        <v>0</v>
      </c>
      <c r="L39846" s="33">
        <v>0</v>
      </c>
    </row>
    <row r="39847" spans="7:12" x14ac:dyDescent="0.25">
      <c r="G39847" s="21"/>
      <c r="H39847" s="21"/>
      <c r="I39847" s="21"/>
      <c r="K39847" s="32">
        <v>0</v>
      </c>
      <c r="L39847" s="33">
        <v>0</v>
      </c>
    </row>
    <row r="39848" spans="7:12" x14ac:dyDescent="0.25">
      <c r="G39848" s="21"/>
      <c r="H39848" s="21"/>
      <c r="I39848" s="21"/>
      <c r="K39848" s="32">
        <v>0</v>
      </c>
      <c r="L39848" s="33">
        <v>0</v>
      </c>
    </row>
    <row r="39849" spans="7:12" x14ac:dyDescent="0.25">
      <c r="G39849" s="21"/>
      <c r="H39849" s="21"/>
      <c r="I39849" s="21"/>
      <c r="K39849" s="32">
        <v>0</v>
      </c>
      <c r="L39849" s="33">
        <v>0</v>
      </c>
    </row>
    <row r="39850" spans="7:12" x14ac:dyDescent="0.25">
      <c r="G39850" s="21"/>
      <c r="H39850" s="21"/>
      <c r="I39850" s="21"/>
      <c r="K39850" s="32">
        <v>3.9894228040143269</v>
      </c>
      <c r="L39850" s="33">
        <v>0</v>
      </c>
    </row>
    <row r="39851" spans="7:12" x14ac:dyDescent="0.25">
      <c r="G39851" s="21"/>
      <c r="H39851" s="21"/>
      <c r="I39851" s="21"/>
      <c r="K39851" s="32">
        <v>0</v>
      </c>
      <c r="L39851" s="33">
        <v>0</v>
      </c>
    </row>
    <row r="39852" spans="7:12" x14ac:dyDescent="0.25">
      <c r="G39852" s="21"/>
      <c r="H39852" s="21"/>
      <c r="I39852" s="21"/>
      <c r="K39852" s="32">
        <v>0</v>
      </c>
      <c r="L39852" s="33">
        <v>0</v>
      </c>
    </row>
    <row r="39853" spans="7:12" x14ac:dyDescent="0.25">
      <c r="G39853" s="21"/>
      <c r="H39853" s="21"/>
      <c r="I39853" s="21"/>
      <c r="K39853" s="32">
        <v>0</v>
      </c>
      <c r="L39853" s="33">
        <v>0</v>
      </c>
    </row>
    <row r="39854" spans="7:12" x14ac:dyDescent="0.25">
      <c r="G39854" s="21"/>
      <c r="H39854" s="21"/>
      <c r="I39854" s="21"/>
      <c r="K39854" s="32">
        <v>7.9788456080286538</v>
      </c>
      <c r="L39854" s="33">
        <v>1.1588378884195891</v>
      </c>
    </row>
    <row r="39855" spans="7:12" x14ac:dyDescent="0.25">
      <c r="G39855" s="21"/>
      <c r="H39855" s="21"/>
      <c r="I39855" s="21"/>
      <c r="K39855" s="32">
        <v>0</v>
      </c>
      <c r="L39855" s="33">
        <v>0</v>
      </c>
    </row>
    <row r="39856" spans="7:12" x14ac:dyDescent="0.25">
      <c r="G39856" s="21"/>
      <c r="H39856" s="21"/>
      <c r="I39856" s="21"/>
      <c r="K39856" s="32">
        <v>0</v>
      </c>
      <c r="L39856" s="33">
        <v>0</v>
      </c>
    </row>
    <row r="39857" spans="7:12" x14ac:dyDescent="0.25">
      <c r="G39857" s="21"/>
      <c r="H39857" s="21"/>
      <c r="I39857" s="21"/>
      <c r="K39857" s="32">
        <v>71.809610472257873</v>
      </c>
      <c r="L39857" s="33">
        <v>101.15972730117568</v>
      </c>
    </row>
    <row r="39858" spans="7:12" x14ac:dyDescent="0.25">
      <c r="G39858" s="21"/>
      <c r="H39858" s="21"/>
      <c r="I39858" s="21"/>
      <c r="K39858" s="32">
        <v>3.9894228040143269</v>
      </c>
      <c r="L39858" s="33">
        <v>0.70265050213003277</v>
      </c>
    </row>
    <row r="39859" spans="7:12" x14ac:dyDescent="0.25">
      <c r="G39859" s="21"/>
      <c r="H39859" s="21"/>
      <c r="I39859" s="21"/>
      <c r="K39859" s="32">
        <v>0</v>
      </c>
      <c r="L39859" s="33">
        <v>0</v>
      </c>
    </row>
    <row r="39860" spans="7:12" x14ac:dyDescent="0.25">
      <c r="G39860" s="21"/>
      <c r="H39860" s="21"/>
      <c r="I39860" s="21"/>
      <c r="K39860" s="32">
        <v>0</v>
      </c>
      <c r="L39860" s="33">
        <v>0</v>
      </c>
    </row>
    <row r="39861" spans="7:12" x14ac:dyDescent="0.25">
      <c r="G39861" s="21"/>
      <c r="H39861" s="21"/>
      <c r="I39861" s="21"/>
      <c r="K39861" s="32">
        <v>0</v>
      </c>
      <c r="L39861" s="33">
        <v>0</v>
      </c>
    </row>
    <row r="39862" spans="7:12" x14ac:dyDescent="0.25">
      <c r="G39862" s="21"/>
      <c r="H39862" s="21"/>
      <c r="I39862" s="21"/>
      <c r="K39862" s="32">
        <v>7.9788456080286538</v>
      </c>
      <c r="L39862" s="33">
        <v>8.990432777235581</v>
      </c>
    </row>
    <row r="39863" spans="7:12" x14ac:dyDescent="0.25">
      <c r="G39863" s="21"/>
      <c r="H39863" s="21"/>
      <c r="I39863" s="21"/>
      <c r="K39863" s="32">
        <v>0</v>
      </c>
      <c r="L39863" s="33">
        <v>0</v>
      </c>
    </row>
    <row r="39864" spans="7:12" x14ac:dyDescent="0.25">
      <c r="G39864" s="21"/>
      <c r="H39864" s="21"/>
      <c r="I39864" s="21"/>
      <c r="K39864" s="32">
        <v>0</v>
      </c>
      <c r="L39864" s="33">
        <v>0</v>
      </c>
    </row>
    <row r="39865" spans="7:12" x14ac:dyDescent="0.25">
      <c r="G39865" s="21"/>
      <c r="H39865" s="21"/>
      <c r="I39865" s="21"/>
      <c r="K39865" s="32">
        <v>0</v>
      </c>
      <c r="L39865" s="33">
        <v>0</v>
      </c>
    </row>
    <row r="39866" spans="7:12" x14ac:dyDescent="0.25">
      <c r="G39866" s="21"/>
      <c r="H39866" s="21"/>
      <c r="I39866" s="21"/>
      <c r="K39866" s="32">
        <v>0</v>
      </c>
      <c r="L39866" s="33">
        <v>0</v>
      </c>
    </row>
    <row r="39867" spans="7:12" x14ac:dyDescent="0.25">
      <c r="G39867" s="21"/>
      <c r="H39867" s="21"/>
      <c r="I39867" s="21"/>
      <c r="K39867" s="32">
        <v>47.873073648171918</v>
      </c>
      <c r="L39867" s="33">
        <v>37.549375697645218</v>
      </c>
    </row>
    <row r="39868" spans="7:12" x14ac:dyDescent="0.25">
      <c r="G39868" s="21"/>
      <c r="H39868" s="21"/>
      <c r="I39868" s="21"/>
      <c r="K39868" s="32">
        <v>0</v>
      </c>
      <c r="L39868" s="33">
        <v>0</v>
      </c>
    </row>
    <row r="39869" spans="7:12" x14ac:dyDescent="0.25">
      <c r="G39869" s="21"/>
      <c r="H39869" s="21"/>
      <c r="I39869" s="21"/>
      <c r="K39869" s="32">
        <v>0</v>
      </c>
      <c r="L39869" s="33">
        <v>0</v>
      </c>
    </row>
    <row r="39870" spans="7:12" x14ac:dyDescent="0.25">
      <c r="G39870" s="21"/>
      <c r="H39870" s="21"/>
      <c r="I39870" s="21"/>
      <c r="K39870" s="32">
        <v>39.894228040143268</v>
      </c>
      <c r="L39870" s="33">
        <v>39.14452872475794</v>
      </c>
    </row>
    <row r="39871" spans="7:12" x14ac:dyDescent="0.25">
      <c r="G39871" s="21"/>
      <c r="H39871" s="21"/>
      <c r="I39871" s="21"/>
      <c r="K39871" s="32">
        <v>0</v>
      </c>
      <c r="L39871" s="33">
        <v>0</v>
      </c>
    </row>
    <row r="39872" spans="7:12" x14ac:dyDescent="0.25">
      <c r="G39872" s="21"/>
      <c r="H39872" s="21"/>
      <c r="I39872" s="21"/>
      <c r="K39872" s="32">
        <v>0</v>
      </c>
      <c r="L39872" s="33">
        <v>0</v>
      </c>
    </row>
    <row r="39873" spans="7:12" x14ac:dyDescent="0.25">
      <c r="G39873" s="21"/>
      <c r="H39873" s="21"/>
      <c r="I39873" s="21"/>
      <c r="K39873" s="32">
        <v>19.947114020071634</v>
      </c>
      <c r="L39873" s="33">
        <v>27.950889641624261</v>
      </c>
    </row>
    <row r="39874" spans="7:12" x14ac:dyDescent="0.25">
      <c r="G39874" s="21"/>
      <c r="H39874" s="21"/>
      <c r="I39874" s="21"/>
      <c r="K39874" s="32">
        <v>15.957691216057308</v>
      </c>
      <c r="L39874" s="33">
        <v>4.3786220540758682</v>
      </c>
    </row>
    <row r="39875" spans="7:12" x14ac:dyDescent="0.25">
      <c r="G39875" s="21"/>
      <c r="H39875" s="21"/>
      <c r="I39875" s="21"/>
      <c r="K39875" s="32">
        <v>23.936536824085962</v>
      </c>
      <c r="L39875" s="33">
        <v>25.826358645716034</v>
      </c>
    </row>
    <row r="39876" spans="7:12" x14ac:dyDescent="0.25">
      <c r="G39876" s="21"/>
      <c r="H39876" s="21"/>
      <c r="I39876" s="21"/>
      <c r="K39876" s="32">
        <v>0</v>
      </c>
      <c r="L39876" s="33">
        <v>0</v>
      </c>
    </row>
    <row r="39877" spans="7:12" x14ac:dyDescent="0.25">
      <c r="G39877" s="21"/>
      <c r="H39877" s="21"/>
      <c r="I39877" s="21"/>
      <c r="K39877" s="32">
        <v>0</v>
      </c>
      <c r="L39877" s="33">
        <v>0</v>
      </c>
    </row>
    <row r="39878" spans="7:12" x14ac:dyDescent="0.25">
      <c r="G39878" s="21"/>
      <c r="H39878" s="21"/>
      <c r="I39878" s="21"/>
      <c r="K39878" s="32">
        <v>11.968268412042981</v>
      </c>
      <c r="L39878" s="33">
        <v>9.3458897348836203</v>
      </c>
    </row>
    <row r="39879" spans="7:12" x14ac:dyDescent="0.25">
      <c r="G39879" s="21"/>
      <c r="H39879" s="21"/>
      <c r="I39879" s="21"/>
      <c r="K39879" s="32">
        <v>11.968268412042981</v>
      </c>
      <c r="L39879" s="33">
        <v>0</v>
      </c>
    </row>
    <row r="39880" spans="7:12" x14ac:dyDescent="0.25">
      <c r="G39880" s="21"/>
      <c r="H39880" s="21"/>
      <c r="I39880" s="21"/>
      <c r="K39880" s="32">
        <v>3.9894228040143269</v>
      </c>
      <c r="L39880" s="33">
        <v>11.731367730627619</v>
      </c>
    </row>
    <row r="39881" spans="7:12" x14ac:dyDescent="0.25">
      <c r="G39881" s="21"/>
      <c r="H39881" s="21"/>
      <c r="I39881" s="21"/>
      <c r="K39881" s="32">
        <v>3.9894228040143269</v>
      </c>
      <c r="L39881" s="33">
        <v>0</v>
      </c>
    </row>
    <row r="39882" spans="7:12" x14ac:dyDescent="0.25">
      <c r="G39882" s="21"/>
      <c r="H39882" s="21"/>
      <c r="I39882" s="21"/>
      <c r="K39882" s="32">
        <v>15.957691216057308</v>
      </c>
      <c r="L39882" s="33">
        <v>27.04870176181452</v>
      </c>
    </row>
    <row r="39883" spans="7:12" x14ac:dyDescent="0.25">
      <c r="G39883" s="21"/>
      <c r="H39883" s="21"/>
      <c r="I39883" s="21"/>
      <c r="K39883" s="32">
        <v>7.9788456080286538</v>
      </c>
      <c r="L39883" s="33">
        <v>6.0415357425580218</v>
      </c>
    </row>
    <row r="39884" spans="7:12" x14ac:dyDescent="0.25">
      <c r="G39884" s="21"/>
      <c r="H39884" s="21"/>
      <c r="I39884" s="21"/>
      <c r="K39884" s="32">
        <v>0</v>
      </c>
      <c r="L39884" s="33">
        <v>0</v>
      </c>
    </row>
    <row r="39885" spans="7:12" x14ac:dyDescent="0.25">
      <c r="G39885" s="21"/>
      <c r="H39885" s="21"/>
      <c r="I39885" s="21"/>
      <c r="K39885" s="32">
        <v>0</v>
      </c>
      <c r="L39885" s="33">
        <v>0</v>
      </c>
    </row>
    <row r="39886" spans="7:12" x14ac:dyDescent="0.25">
      <c r="G39886" s="21"/>
      <c r="H39886" s="21"/>
      <c r="I39886" s="21"/>
      <c r="K39886" s="32">
        <v>0</v>
      </c>
      <c r="L39886" s="33">
        <v>0</v>
      </c>
    </row>
    <row r="39887" spans="7:12" x14ac:dyDescent="0.25">
      <c r="G39887" s="21"/>
      <c r="H39887" s="21"/>
      <c r="I39887" s="21"/>
      <c r="K39887" s="32">
        <v>11.968268412042981</v>
      </c>
      <c r="L39887" s="33">
        <v>10.650333670308903</v>
      </c>
    </row>
    <row r="39888" spans="7:12" x14ac:dyDescent="0.25">
      <c r="G39888" s="21"/>
      <c r="H39888" s="21"/>
      <c r="I39888" s="21"/>
      <c r="K39888" s="32">
        <v>0</v>
      </c>
      <c r="L39888" s="33">
        <v>0</v>
      </c>
    </row>
    <row r="39889" spans="7:12" x14ac:dyDescent="0.25">
      <c r="G39889" s="21"/>
      <c r="H39889" s="21"/>
      <c r="I39889" s="21"/>
      <c r="K39889" s="32">
        <v>3.9894228040143269</v>
      </c>
      <c r="L39889" s="33">
        <v>7.4295355311198099</v>
      </c>
    </row>
    <row r="39890" spans="7:12" x14ac:dyDescent="0.25">
      <c r="G39890" s="21"/>
      <c r="H39890" s="21"/>
      <c r="I39890" s="21"/>
      <c r="K39890" s="32">
        <v>0</v>
      </c>
      <c r="L39890" s="33">
        <v>0</v>
      </c>
    </row>
    <row r="39891" spans="7:12" x14ac:dyDescent="0.25">
      <c r="G39891" s="21"/>
      <c r="H39891" s="21"/>
      <c r="I39891" s="21"/>
      <c r="K39891" s="32">
        <v>19.947114020071634</v>
      </c>
      <c r="L39891" s="33">
        <v>17.748042825755409</v>
      </c>
    </row>
    <row r="39892" spans="7:12" x14ac:dyDescent="0.25">
      <c r="G39892" s="21"/>
      <c r="H39892" s="21"/>
      <c r="I39892" s="21"/>
      <c r="K39892" s="32">
        <v>3.9894228040143269</v>
      </c>
      <c r="L39892" s="33">
        <v>20.052982401338856</v>
      </c>
    </row>
    <row r="39893" spans="7:12" x14ac:dyDescent="0.25">
      <c r="G39893" s="21"/>
      <c r="H39893" s="21"/>
      <c r="I39893" s="21"/>
      <c r="K39893" s="32">
        <v>0</v>
      </c>
      <c r="L39893" s="33">
        <v>0</v>
      </c>
    </row>
    <row r="39894" spans="7:12" x14ac:dyDescent="0.25">
      <c r="G39894" s="21"/>
      <c r="H39894" s="21"/>
      <c r="I39894" s="21"/>
      <c r="K39894" s="32">
        <v>11.968268412042981</v>
      </c>
      <c r="L39894" s="33">
        <v>26.87835280913394</v>
      </c>
    </row>
    <row r="39895" spans="7:12" x14ac:dyDescent="0.25">
      <c r="G39895" s="21"/>
      <c r="H39895" s="21"/>
      <c r="I39895" s="21"/>
      <c r="K39895" s="32">
        <v>11.968268412042981</v>
      </c>
      <c r="L39895" s="33">
        <v>11.850728983507835</v>
      </c>
    </row>
    <row r="39896" spans="7:12" x14ac:dyDescent="0.25">
      <c r="G39896" s="21"/>
      <c r="H39896" s="21"/>
      <c r="I39896" s="21"/>
      <c r="K39896" s="32">
        <v>0</v>
      </c>
      <c r="L39896" s="33">
        <v>0</v>
      </c>
    </row>
    <row r="39897" spans="7:12" x14ac:dyDescent="0.25">
      <c r="G39897" s="21"/>
      <c r="H39897" s="21"/>
      <c r="I39897" s="21"/>
      <c r="K39897" s="32">
        <v>11.968268412042981</v>
      </c>
      <c r="L39897" s="33">
        <v>38.361263215267861</v>
      </c>
    </row>
    <row r="39898" spans="7:12" x14ac:dyDescent="0.25">
      <c r="G39898" s="21"/>
      <c r="H39898" s="21"/>
      <c r="I39898" s="21"/>
      <c r="K39898" s="32">
        <v>11.968268412042981</v>
      </c>
      <c r="L39898" s="33">
        <v>14.462537872228843</v>
      </c>
    </row>
    <row r="39899" spans="7:12" x14ac:dyDescent="0.25">
      <c r="G39899" s="21"/>
      <c r="H39899" s="21"/>
      <c r="I39899" s="21"/>
      <c r="K39899" s="32">
        <v>0</v>
      </c>
      <c r="L39899" s="33">
        <v>0</v>
      </c>
    </row>
    <row r="39900" spans="7:12" x14ac:dyDescent="0.25">
      <c r="G39900" s="21"/>
      <c r="H39900" s="21"/>
      <c r="I39900" s="21"/>
      <c r="K39900" s="32">
        <v>0</v>
      </c>
      <c r="L39900" s="33">
        <v>0</v>
      </c>
    </row>
    <row r="39901" spans="7:12" x14ac:dyDescent="0.25">
      <c r="G39901" s="21"/>
      <c r="H39901" s="21"/>
      <c r="I39901" s="21"/>
      <c r="K39901" s="32">
        <v>3.9894228040143269</v>
      </c>
      <c r="L39901" s="33">
        <v>0</v>
      </c>
    </row>
    <row r="39902" spans="7:12" x14ac:dyDescent="0.25">
      <c r="G39902" s="21"/>
      <c r="H39902" s="21"/>
      <c r="I39902" s="21"/>
      <c r="K39902" s="32">
        <v>19.947114020071634</v>
      </c>
      <c r="L39902" s="33">
        <v>17.609817805358333</v>
      </c>
    </row>
    <row r="39903" spans="7:12" x14ac:dyDescent="0.25">
      <c r="G39903" s="21"/>
      <c r="H39903" s="21"/>
      <c r="I39903" s="21"/>
      <c r="K39903" s="32">
        <v>3.9894228040143269</v>
      </c>
      <c r="L39903" s="33">
        <v>0</v>
      </c>
    </row>
    <row r="39904" spans="7:12" x14ac:dyDescent="0.25">
      <c r="G39904" s="21"/>
      <c r="H39904" s="21"/>
      <c r="I39904" s="21"/>
      <c r="K39904" s="32">
        <v>0</v>
      </c>
      <c r="L39904" s="33">
        <v>0</v>
      </c>
    </row>
    <row r="39905" spans="7:12" x14ac:dyDescent="0.25">
      <c r="G39905" s="21"/>
      <c r="H39905" s="21"/>
      <c r="I39905" s="21"/>
      <c r="K39905" s="32">
        <v>15.957691216057308</v>
      </c>
      <c r="L39905" s="33">
        <v>11.462644061842715</v>
      </c>
    </row>
    <row r="39906" spans="7:12" x14ac:dyDescent="0.25">
      <c r="G39906" s="21"/>
      <c r="H39906" s="21"/>
      <c r="I39906" s="21"/>
      <c r="K39906" s="32">
        <v>7.9788456080286538</v>
      </c>
      <c r="L39906" s="33">
        <v>14.512296395099774</v>
      </c>
    </row>
    <row r="39907" spans="7:12" x14ac:dyDescent="0.25">
      <c r="G39907" s="21"/>
      <c r="H39907" s="21"/>
      <c r="I39907" s="21"/>
      <c r="K39907" s="32">
        <v>19.947114020071634</v>
      </c>
      <c r="L39907" s="33">
        <v>28.717969050386149</v>
      </c>
    </row>
    <row r="39908" spans="7:12" x14ac:dyDescent="0.25">
      <c r="G39908" s="21"/>
      <c r="H39908" s="21"/>
      <c r="I39908" s="21"/>
      <c r="K39908" s="32">
        <v>0</v>
      </c>
      <c r="L39908" s="33">
        <v>0</v>
      </c>
    </row>
    <row r="39909" spans="7:12" x14ac:dyDescent="0.25">
      <c r="G39909" s="21"/>
      <c r="H39909" s="21"/>
      <c r="I39909" s="21"/>
      <c r="K39909" s="32">
        <v>0</v>
      </c>
      <c r="L39909" s="33">
        <v>0</v>
      </c>
    </row>
    <row r="39910" spans="7:12" x14ac:dyDescent="0.25">
      <c r="G39910" s="21"/>
      <c r="H39910" s="21"/>
      <c r="I39910" s="21"/>
      <c r="K39910" s="32">
        <v>0</v>
      </c>
      <c r="L39910" s="33">
        <v>0</v>
      </c>
    </row>
    <row r="39911" spans="7:12" x14ac:dyDescent="0.25">
      <c r="G39911" s="21"/>
      <c r="H39911" s="21"/>
      <c r="I39911" s="21"/>
      <c r="K39911" s="32">
        <v>3.9894228040143269</v>
      </c>
      <c r="L39911" s="33">
        <v>16.293406184960521</v>
      </c>
    </row>
    <row r="39912" spans="7:12" x14ac:dyDescent="0.25">
      <c r="G39912" s="21"/>
      <c r="H39912" s="21"/>
      <c r="I39912" s="21"/>
      <c r="K39912" s="32">
        <v>0</v>
      </c>
      <c r="L39912" s="33">
        <v>0</v>
      </c>
    </row>
    <row r="39913" spans="7:12" x14ac:dyDescent="0.25">
      <c r="G39913" s="21"/>
      <c r="H39913" s="21"/>
      <c r="I39913" s="21"/>
      <c r="K39913" s="32">
        <v>0</v>
      </c>
      <c r="L39913" s="33">
        <v>0</v>
      </c>
    </row>
    <row r="39914" spans="7:12" x14ac:dyDescent="0.25">
      <c r="G39914" s="21"/>
      <c r="H39914" s="21"/>
      <c r="I39914" s="21"/>
      <c r="K39914" s="32">
        <v>23.936536824085962</v>
      </c>
      <c r="L39914" s="33">
        <v>36.693883857633914</v>
      </c>
    </row>
    <row r="39915" spans="7:12" x14ac:dyDescent="0.25">
      <c r="G39915" s="21"/>
      <c r="H39915" s="21"/>
      <c r="I39915" s="21"/>
      <c r="K39915" s="32">
        <v>0</v>
      </c>
      <c r="L39915" s="33">
        <v>0</v>
      </c>
    </row>
    <row r="39916" spans="7:12" x14ac:dyDescent="0.25">
      <c r="G39916" s="21"/>
      <c r="H39916" s="21"/>
      <c r="I39916" s="21"/>
      <c r="K39916" s="32">
        <v>39.894228040143268</v>
      </c>
      <c r="L39916" s="33">
        <v>37.664063137427597</v>
      </c>
    </row>
    <row r="39917" spans="7:12" x14ac:dyDescent="0.25">
      <c r="G39917" s="21"/>
      <c r="H39917" s="21"/>
      <c r="I39917" s="21"/>
      <c r="K39917" s="32">
        <v>0</v>
      </c>
      <c r="L39917" s="33">
        <v>0</v>
      </c>
    </row>
    <row r="39918" spans="7:12" x14ac:dyDescent="0.25">
      <c r="G39918" s="21"/>
      <c r="H39918" s="21"/>
      <c r="I39918" s="21"/>
      <c r="K39918" s="32">
        <v>15.957691216057308</v>
      </c>
      <c r="L39918" s="33">
        <v>16.011172883611476</v>
      </c>
    </row>
    <row r="39919" spans="7:12" x14ac:dyDescent="0.25">
      <c r="G39919" s="21"/>
      <c r="H39919" s="21"/>
      <c r="I39919" s="21"/>
      <c r="K39919" s="32">
        <v>7.9788456080286538</v>
      </c>
      <c r="L39919" s="33">
        <v>12.422902152803765</v>
      </c>
    </row>
    <row r="39920" spans="7:12" x14ac:dyDescent="0.25">
      <c r="G39920" s="21"/>
      <c r="H39920" s="21"/>
      <c r="I39920" s="21"/>
      <c r="K39920" s="32">
        <v>0</v>
      </c>
      <c r="L39920" s="33">
        <v>0</v>
      </c>
    </row>
    <row r="39921" spans="7:12" x14ac:dyDescent="0.25">
      <c r="G39921" s="21"/>
      <c r="H39921" s="21"/>
      <c r="I39921" s="21"/>
      <c r="K39921" s="32">
        <v>0</v>
      </c>
      <c r="L39921" s="33">
        <v>0</v>
      </c>
    </row>
    <row r="39922" spans="7:12" x14ac:dyDescent="0.25">
      <c r="G39922" s="21"/>
      <c r="H39922" s="21"/>
      <c r="I39922" s="21"/>
      <c r="K39922" s="32">
        <v>15.957691216057308</v>
      </c>
      <c r="L39922" s="33">
        <v>17.172525716918358</v>
      </c>
    </row>
    <row r="39923" spans="7:12" x14ac:dyDescent="0.25">
      <c r="G39923" s="21"/>
      <c r="H39923" s="21"/>
      <c r="I39923" s="21"/>
      <c r="K39923" s="32">
        <v>3.9894228040143269</v>
      </c>
      <c r="L39923" s="33">
        <v>2.5483893595465217</v>
      </c>
    </row>
    <row r="39924" spans="7:12" x14ac:dyDescent="0.25">
      <c r="G39924" s="21"/>
      <c r="H39924" s="21"/>
      <c r="I39924" s="21"/>
      <c r="K39924" s="32">
        <v>31.915382432114619</v>
      </c>
      <c r="L39924" s="33">
        <v>47.023009313271515</v>
      </c>
    </row>
    <row r="39925" spans="7:12" x14ac:dyDescent="0.25">
      <c r="G39925" s="21"/>
      <c r="H39925" s="21"/>
      <c r="I39925" s="21"/>
      <c r="K39925" s="32">
        <v>19.947114020071634</v>
      </c>
      <c r="L39925" s="33">
        <v>17.568036170471288</v>
      </c>
    </row>
    <row r="39926" spans="7:12" x14ac:dyDescent="0.25">
      <c r="G39926" s="21"/>
      <c r="H39926" s="21"/>
      <c r="I39926" s="21"/>
      <c r="K39926" s="32">
        <v>27.925959628100291</v>
      </c>
      <c r="L39926" s="33">
        <v>36.463652762562482</v>
      </c>
    </row>
    <row r="39927" spans="7:12" x14ac:dyDescent="0.25">
      <c r="G39927" s="21"/>
      <c r="H39927" s="21"/>
      <c r="I39927" s="21"/>
      <c r="K39927" s="32">
        <v>19.947114020071634</v>
      </c>
      <c r="L39927" s="33">
        <v>8.2466029629703108</v>
      </c>
    </row>
    <row r="39928" spans="7:12" x14ac:dyDescent="0.25">
      <c r="G39928" s="21"/>
      <c r="H39928" s="21"/>
      <c r="I39928" s="21"/>
      <c r="K39928" s="32">
        <v>0</v>
      </c>
      <c r="L39928" s="33">
        <v>0</v>
      </c>
    </row>
    <row r="39929" spans="7:12" x14ac:dyDescent="0.25">
      <c r="G39929" s="21"/>
      <c r="H39929" s="21"/>
      <c r="I39929" s="21"/>
      <c r="K39929" s="32">
        <v>19.947114020071634</v>
      </c>
      <c r="L39929" s="33">
        <v>16.639430198723872</v>
      </c>
    </row>
    <row r="39930" spans="7:12" x14ac:dyDescent="0.25">
      <c r="G39930" s="21"/>
      <c r="H39930" s="21"/>
      <c r="I39930" s="21"/>
      <c r="K39930" s="32">
        <v>11.968268412042981</v>
      </c>
      <c r="L39930" s="33">
        <v>25.617764746971993</v>
      </c>
    </row>
    <row r="39931" spans="7:12" x14ac:dyDescent="0.25">
      <c r="G39931" s="21"/>
      <c r="H39931" s="21"/>
      <c r="I39931" s="21"/>
      <c r="K39931" s="32">
        <v>3.9894228040143269</v>
      </c>
      <c r="L39931" s="33">
        <v>6.0343684654739818</v>
      </c>
    </row>
    <row r="39932" spans="7:12" x14ac:dyDescent="0.25">
      <c r="G39932" s="21"/>
      <c r="H39932" s="21"/>
      <c r="I39932" s="21"/>
      <c r="K39932" s="32">
        <v>7.9788456080286538</v>
      </c>
      <c r="L39932" s="33">
        <v>7.5566871099753952</v>
      </c>
    </row>
    <row r="39933" spans="7:12" x14ac:dyDescent="0.25">
      <c r="G39933" s="21"/>
      <c r="H39933" s="21"/>
      <c r="I39933" s="21"/>
      <c r="K39933" s="32">
        <v>59.841342060214892</v>
      </c>
      <c r="L39933" s="33">
        <v>107.75531734442283</v>
      </c>
    </row>
    <row r="39934" spans="7:12" x14ac:dyDescent="0.25">
      <c r="G39934" s="21"/>
      <c r="H39934" s="21"/>
      <c r="I39934" s="21"/>
      <c r="K39934" s="32">
        <v>3.9894228040143269</v>
      </c>
      <c r="L39934" s="33">
        <v>6.2308466308567372</v>
      </c>
    </row>
    <row r="39935" spans="7:12" x14ac:dyDescent="0.25">
      <c r="G39935" s="21"/>
      <c r="H39935" s="21"/>
      <c r="I39935" s="21"/>
      <c r="K39935" s="32">
        <v>11.968268412042981</v>
      </c>
      <c r="L39935" s="33">
        <v>4.0857980785611971</v>
      </c>
    </row>
    <row r="39936" spans="7:12" x14ac:dyDescent="0.25">
      <c r="G39936" s="21"/>
      <c r="H39936" s="21"/>
      <c r="I39936" s="21"/>
      <c r="K39936" s="32">
        <v>19.947114020071634</v>
      </c>
      <c r="L39936" s="33">
        <v>15.647415751783159</v>
      </c>
    </row>
    <row r="39937" spans="7:12" x14ac:dyDescent="0.25">
      <c r="G39937" s="21"/>
      <c r="H39937" s="21"/>
      <c r="I39937" s="21"/>
      <c r="K39937" s="32">
        <v>0</v>
      </c>
      <c r="L39937" s="33">
        <v>0</v>
      </c>
    </row>
    <row r="39938" spans="7:12" x14ac:dyDescent="0.25">
      <c r="G39938" s="21"/>
      <c r="H39938" s="21"/>
      <c r="I39938" s="21"/>
      <c r="K39938" s="32">
        <v>0</v>
      </c>
      <c r="L39938" s="33">
        <v>0</v>
      </c>
    </row>
    <row r="39939" spans="7:12" x14ac:dyDescent="0.25">
      <c r="G39939" s="21"/>
      <c r="H39939" s="21"/>
      <c r="I39939" s="21"/>
      <c r="K39939" s="32">
        <v>3.9894228040143269</v>
      </c>
      <c r="L39939" s="33">
        <v>0</v>
      </c>
    </row>
    <row r="39940" spans="7:12" x14ac:dyDescent="0.25">
      <c r="G39940" s="21"/>
      <c r="H39940" s="21"/>
      <c r="I39940" s="21"/>
      <c r="K39940" s="32">
        <v>3.9894228040143269</v>
      </c>
      <c r="L39940" s="33">
        <v>6.5367395612968675</v>
      </c>
    </row>
    <row r="39941" spans="7:12" x14ac:dyDescent="0.25">
      <c r="G39941" s="21"/>
      <c r="H39941" s="21"/>
      <c r="I39941" s="21"/>
      <c r="K39941" s="32">
        <v>0</v>
      </c>
      <c r="L39941" s="33">
        <v>0</v>
      </c>
    </row>
    <row r="39942" spans="7:12" x14ac:dyDescent="0.25">
      <c r="G39942" s="21"/>
      <c r="H39942" s="21"/>
      <c r="I39942" s="21"/>
      <c r="K39942" s="32">
        <v>3.9894228040143269</v>
      </c>
      <c r="L39942" s="33">
        <v>3.0722639817184447</v>
      </c>
    </row>
    <row r="39943" spans="7:12" x14ac:dyDescent="0.25">
      <c r="G39943" s="21"/>
      <c r="H39943" s="21"/>
      <c r="I39943" s="21"/>
      <c r="K39943" s="32">
        <v>3.9894228040143269</v>
      </c>
      <c r="L39943" s="33">
        <v>9.1100831226476835</v>
      </c>
    </row>
    <row r="39944" spans="7:12" x14ac:dyDescent="0.25">
      <c r="G39944" s="21"/>
      <c r="H39944" s="21"/>
      <c r="I39944" s="21"/>
      <c r="K39944" s="32">
        <v>0</v>
      </c>
      <c r="L39944" s="33">
        <v>0</v>
      </c>
    </row>
    <row r="39945" spans="7:12" x14ac:dyDescent="0.25">
      <c r="G39945" s="21"/>
      <c r="H39945" s="21"/>
      <c r="I39945" s="21"/>
      <c r="K39945" s="32">
        <v>7.9788456080286538</v>
      </c>
      <c r="L39945" s="33">
        <v>2.3203272245033313</v>
      </c>
    </row>
    <row r="39946" spans="7:12" x14ac:dyDescent="0.25">
      <c r="G39946" s="21"/>
      <c r="H39946" s="21"/>
      <c r="I39946" s="21"/>
      <c r="K39946" s="32">
        <v>11.968268412042981</v>
      </c>
      <c r="L39946" s="33">
        <v>4.9571435497362613</v>
      </c>
    </row>
    <row r="39947" spans="7:12" x14ac:dyDescent="0.25">
      <c r="G39947" s="21"/>
      <c r="H39947" s="21"/>
      <c r="I39947" s="21"/>
      <c r="K39947" s="32">
        <v>3.9894228040143269</v>
      </c>
      <c r="L39947" s="33">
        <v>26.163635152155152</v>
      </c>
    </row>
    <row r="39948" spans="7:12" x14ac:dyDescent="0.25">
      <c r="G39948" s="21"/>
      <c r="H39948" s="21"/>
      <c r="I39948" s="21"/>
      <c r="K39948" s="32">
        <v>3.9894228040143269</v>
      </c>
      <c r="L39948" s="33">
        <v>0</v>
      </c>
    </row>
    <row r="39949" spans="7:12" x14ac:dyDescent="0.25">
      <c r="G39949" s="21"/>
      <c r="H39949" s="21"/>
      <c r="I39949" s="21"/>
      <c r="K39949" s="32">
        <v>0</v>
      </c>
      <c r="L39949" s="33">
        <v>0</v>
      </c>
    </row>
    <row r="39950" spans="7:12" x14ac:dyDescent="0.25">
      <c r="G39950" s="21"/>
      <c r="H39950" s="21"/>
      <c r="I39950" s="21"/>
      <c r="K39950" s="32">
        <v>0</v>
      </c>
      <c r="L39950" s="33">
        <v>0</v>
      </c>
    </row>
    <row r="39951" spans="7:12" x14ac:dyDescent="0.25">
      <c r="G39951" s="21"/>
      <c r="H39951" s="21"/>
      <c r="I39951" s="21"/>
      <c r="K39951" s="32">
        <v>7.9788456080286538</v>
      </c>
      <c r="L39951" s="33">
        <v>8.3731729516213633</v>
      </c>
    </row>
    <row r="39952" spans="7:12" x14ac:dyDescent="0.25">
      <c r="G39952" s="21"/>
      <c r="H39952" s="21"/>
      <c r="I39952" s="21"/>
      <c r="K39952" s="32">
        <v>3.9894228040143269</v>
      </c>
      <c r="L39952" s="33">
        <v>0</v>
      </c>
    </row>
    <row r="39953" spans="7:12" x14ac:dyDescent="0.25">
      <c r="G39953" s="21"/>
      <c r="H39953" s="21"/>
      <c r="I39953" s="21"/>
      <c r="K39953" s="32">
        <v>0</v>
      </c>
      <c r="L39953" s="33">
        <v>0</v>
      </c>
    </row>
    <row r="39954" spans="7:12" x14ac:dyDescent="0.25">
      <c r="G39954" s="21"/>
      <c r="H39954" s="21"/>
      <c r="I39954" s="21"/>
      <c r="K39954" s="32">
        <v>3.9894228040143269</v>
      </c>
      <c r="L39954" s="33">
        <v>11.420992060093365</v>
      </c>
    </row>
    <row r="39955" spans="7:12" x14ac:dyDescent="0.25">
      <c r="G39955" s="21"/>
      <c r="H39955" s="21"/>
      <c r="I39955" s="21"/>
      <c r="K39955" s="32">
        <v>3.9894228040143269</v>
      </c>
      <c r="L39955" s="33">
        <v>6.7791142584402877</v>
      </c>
    </row>
    <row r="39956" spans="7:12" x14ac:dyDescent="0.25">
      <c r="G39956" s="21"/>
      <c r="H39956" s="21"/>
      <c r="I39956" s="21"/>
      <c r="K39956" s="32">
        <v>0</v>
      </c>
      <c r="L39956" s="33">
        <v>0</v>
      </c>
    </row>
    <row r="39957" spans="7:12" x14ac:dyDescent="0.25">
      <c r="G39957" s="21"/>
      <c r="H39957" s="21"/>
      <c r="I39957" s="21"/>
      <c r="K39957" s="32">
        <v>0</v>
      </c>
      <c r="L39957" s="33">
        <v>0</v>
      </c>
    </row>
    <row r="39958" spans="7:12" x14ac:dyDescent="0.25">
      <c r="G39958" s="21"/>
      <c r="H39958" s="21"/>
      <c r="I39958" s="21"/>
      <c r="K39958" s="32">
        <v>0</v>
      </c>
      <c r="L39958" s="33">
        <v>0</v>
      </c>
    </row>
    <row r="39959" spans="7:12" x14ac:dyDescent="0.25">
      <c r="G39959" s="21"/>
      <c r="H39959" s="21"/>
      <c r="I39959" s="21"/>
      <c r="K39959" s="32">
        <v>3.9894228040143269</v>
      </c>
      <c r="L39959" s="33">
        <v>0</v>
      </c>
    </row>
    <row r="39960" spans="7:12" x14ac:dyDescent="0.25">
      <c r="G39960" s="21"/>
      <c r="H39960" s="21"/>
      <c r="I39960" s="21"/>
      <c r="K39960" s="32">
        <v>15.957691216057308</v>
      </c>
      <c r="L39960" s="33">
        <v>16.336533323823424</v>
      </c>
    </row>
    <row r="39961" spans="7:12" x14ac:dyDescent="0.25">
      <c r="G39961" s="21"/>
      <c r="H39961" s="21"/>
      <c r="I39961" s="21"/>
      <c r="K39961" s="32">
        <v>15.957691216057308</v>
      </c>
      <c r="L39961" s="33">
        <v>15.091782227915788</v>
      </c>
    </row>
    <row r="39962" spans="7:12" x14ac:dyDescent="0.25">
      <c r="G39962" s="21"/>
      <c r="H39962" s="21"/>
      <c r="I39962" s="21"/>
      <c r="K39962" s="32">
        <v>0</v>
      </c>
      <c r="L39962" s="33">
        <v>0</v>
      </c>
    </row>
    <row r="39963" spans="7:12" x14ac:dyDescent="0.25">
      <c r="G39963" s="21"/>
      <c r="H39963" s="21"/>
      <c r="I39963" s="21"/>
      <c r="K39963" s="32">
        <v>3.9894228040143269</v>
      </c>
      <c r="L39963" s="33">
        <v>0</v>
      </c>
    </row>
    <row r="39964" spans="7:12" x14ac:dyDescent="0.25">
      <c r="G39964" s="21"/>
      <c r="H39964" s="21"/>
      <c r="I39964" s="21"/>
      <c r="K39964" s="32">
        <v>0</v>
      </c>
      <c r="L39964" s="33">
        <v>0</v>
      </c>
    </row>
    <row r="39965" spans="7:12" x14ac:dyDescent="0.25">
      <c r="G39965" s="21"/>
      <c r="H39965" s="21"/>
      <c r="I39965" s="21"/>
      <c r="K39965" s="32">
        <v>19.947114020071634</v>
      </c>
      <c r="L39965" s="33">
        <v>0</v>
      </c>
    </row>
    <row r="39966" spans="7:12" x14ac:dyDescent="0.25">
      <c r="G39966" s="21"/>
      <c r="H39966" s="21"/>
      <c r="I39966" s="21"/>
      <c r="K39966" s="32">
        <v>7.9788456080286538</v>
      </c>
      <c r="L39966" s="33">
        <v>14.284037380560157</v>
      </c>
    </row>
    <row r="39967" spans="7:12" x14ac:dyDescent="0.25">
      <c r="G39967" s="21"/>
      <c r="H39967" s="21"/>
      <c r="I39967" s="21"/>
      <c r="K39967" s="32">
        <v>0</v>
      </c>
      <c r="L39967" s="33">
        <v>0</v>
      </c>
    </row>
    <row r="39968" spans="7:12" x14ac:dyDescent="0.25">
      <c r="G39968" s="21"/>
      <c r="H39968" s="21"/>
      <c r="I39968" s="21"/>
      <c r="K39968" s="32">
        <v>3.9894228040143269</v>
      </c>
      <c r="L39968" s="33">
        <v>10.199863851511621</v>
      </c>
    </row>
    <row r="39969" spans="7:12" x14ac:dyDescent="0.25">
      <c r="G39969" s="21"/>
      <c r="H39969" s="21"/>
      <c r="I39969" s="21"/>
      <c r="K39969" s="32">
        <v>75.799033276272198</v>
      </c>
      <c r="L39969" s="33">
        <v>86.929837998915659</v>
      </c>
    </row>
    <row r="39970" spans="7:12" x14ac:dyDescent="0.25">
      <c r="G39970" s="21"/>
      <c r="H39970" s="21"/>
      <c r="I39970" s="21"/>
      <c r="K39970" s="32">
        <v>7.9788456080286538</v>
      </c>
      <c r="L39970" s="33">
        <v>6.7408961181787692</v>
      </c>
    </row>
    <row r="39971" spans="7:12" x14ac:dyDescent="0.25">
      <c r="G39971" s="21"/>
      <c r="H39971" s="21"/>
      <c r="I39971" s="21"/>
      <c r="K39971" s="32">
        <v>3.9894228040143269</v>
      </c>
      <c r="L39971" s="33">
        <v>22.462110618938059</v>
      </c>
    </row>
    <row r="39972" spans="7:12" x14ac:dyDescent="0.25">
      <c r="G39972" s="21"/>
      <c r="H39972" s="21"/>
      <c r="I39972" s="21"/>
      <c r="K39972" s="32">
        <v>23.936536824085962</v>
      </c>
      <c r="L39972" s="33">
        <v>29.84514488448589</v>
      </c>
    </row>
    <row r="39973" spans="7:12" x14ac:dyDescent="0.25">
      <c r="G39973" s="21"/>
      <c r="H39973" s="21"/>
      <c r="I39973" s="21"/>
      <c r="K39973" s="32">
        <v>11.968268412042981</v>
      </c>
      <c r="L39973" s="33">
        <v>14.806003911919323</v>
      </c>
    </row>
    <row r="39974" spans="7:12" x14ac:dyDescent="0.25">
      <c r="G39974" s="21"/>
      <c r="H39974" s="21"/>
      <c r="I39974" s="21"/>
      <c r="K39974" s="32">
        <v>3.9894228040143269</v>
      </c>
      <c r="L39974" s="33">
        <v>14.967431020065202</v>
      </c>
    </row>
    <row r="39975" spans="7:12" x14ac:dyDescent="0.25">
      <c r="G39975" s="21"/>
      <c r="H39975" s="21"/>
      <c r="I39975" s="21"/>
      <c r="K39975" s="32">
        <v>7.9788456080286538</v>
      </c>
      <c r="L39975" s="33">
        <v>1.22717906156499</v>
      </c>
    </row>
    <row r="39976" spans="7:12" x14ac:dyDescent="0.25">
      <c r="G39976" s="21"/>
      <c r="H39976" s="21"/>
      <c r="I39976" s="21"/>
      <c r="K39976" s="32">
        <v>0</v>
      </c>
      <c r="L39976" s="33">
        <v>0</v>
      </c>
    </row>
    <row r="39977" spans="7:12" x14ac:dyDescent="0.25">
      <c r="G39977" s="21"/>
      <c r="H39977" s="21"/>
      <c r="I39977" s="21"/>
      <c r="K39977" s="32">
        <v>3.9894228040143269</v>
      </c>
      <c r="L39977" s="33">
        <v>0</v>
      </c>
    </row>
    <row r="39978" spans="7:12" x14ac:dyDescent="0.25">
      <c r="G39978" s="21"/>
      <c r="H39978" s="21"/>
      <c r="I39978" s="21"/>
      <c r="K39978" s="32">
        <v>11.968268412042981</v>
      </c>
      <c r="L39978" s="33">
        <v>5.7739414192057747</v>
      </c>
    </row>
    <row r="39979" spans="7:12" x14ac:dyDescent="0.25">
      <c r="G39979" s="21"/>
      <c r="H39979" s="21"/>
      <c r="I39979" s="21"/>
      <c r="K39979" s="32">
        <v>43.883650844157593</v>
      </c>
      <c r="L39979" s="33">
        <v>47.588223120473145</v>
      </c>
    </row>
    <row r="39980" spans="7:12" x14ac:dyDescent="0.25">
      <c r="G39980" s="21"/>
      <c r="H39980" s="21"/>
      <c r="I39980" s="21"/>
      <c r="K39980" s="32">
        <v>0</v>
      </c>
      <c r="L39980" s="33">
        <v>0</v>
      </c>
    </row>
    <row r="39981" spans="7:12" x14ac:dyDescent="0.25">
      <c r="G39981" s="21"/>
      <c r="H39981" s="21"/>
      <c r="I39981" s="21"/>
      <c r="K39981" s="32">
        <v>3.9894228040143269</v>
      </c>
      <c r="L39981" s="33">
        <v>1.4913796070972951</v>
      </c>
    </row>
    <row r="39982" spans="7:12" x14ac:dyDescent="0.25">
      <c r="G39982" s="21"/>
      <c r="H39982" s="21"/>
      <c r="I39982" s="21"/>
      <c r="K39982" s="32">
        <v>7.9788456080286538</v>
      </c>
      <c r="L39982" s="33">
        <v>2.0931057931537533</v>
      </c>
    </row>
    <row r="39983" spans="7:12" x14ac:dyDescent="0.25">
      <c r="G39983" s="21"/>
      <c r="H39983" s="21"/>
      <c r="I39983" s="21"/>
      <c r="K39983" s="32">
        <v>3.9894228040143269</v>
      </c>
      <c r="L39983" s="33">
        <v>0</v>
      </c>
    </row>
    <row r="39984" spans="7:12" x14ac:dyDescent="0.25">
      <c r="G39984" s="21"/>
      <c r="H39984" s="21"/>
      <c r="I39984" s="21"/>
      <c r="K39984" s="32">
        <v>0</v>
      </c>
      <c r="L39984" s="33">
        <v>0</v>
      </c>
    </row>
    <row r="39985" spans="7:12" x14ac:dyDescent="0.25">
      <c r="G39985" s="21"/>
      <c r="H39985" s="21"/>
      <c r="I39985" s="21"/>
      <c r="K39985" s="32">
        <v>7.9788456080286538</v>
      </c>
      <c r="L39985" s="33">
        <v>4.4185169752814835</v>
      </c>
    </row>
    <row r="39986" spans="7:12" x14ac:dyDescent="0.25">
      <c r="G39986" s="21"/>
      <c r="H39986" s="21"/>
      <c r="I39986" s="21"/>
      <c r="K39986" s="32">
        <v>0</v>
      </c>
      <c r="L39986" s="33">
        <v>0</v>
      </c>
    </row>
    <row r="39987" spans="7:12" x14ac:dyDescent="0.25">
      <c r="G39987" s="21"/>
      <c r="H39987" s="21"/>
      <c r="I39987" s="21"/>
      <c r="K39987" s="32">
        <v>111.70383851240112</v>
      </c>
      <c r="L39987" s="33">
        <v>97.022235640230647</v>
      </c>
    </row>
    <row r="39988" spans="7:12" x14ac:dyDescent="0.25">
      <c r="G39988" s="21"/>
      <c r="H39988" s="21"/>
      <c r="I39988" s="21"/>
      <c r="K39988" s="32">
        <v>3.9894228040143269</v>
      </c>
      <c r="L39988" s="33">
        <v>0.66244637934693162</v>
      </c>
    </row>
    <row r="39989" spans="7:12" x14ac:dyDescent="0.25">
      <c r="G39989" s="21"/>
      <c r="H39989" s="21"/>
      <c r="I39989" s="21"/>
      <c r="K39989" s="32">
        <v>3.9894228040143269</v>
      </c>
      <c r="L39989" s="33">
        <v>2.5355025267319258</v>
      </c>
    </row>
    <row r="39990" spans="7:12" x14ac:dyDescent="0.25">
      <c r="G39990" s="21"/>
      <c r="H39990" s="21"/>
      <c r="I39990" s="21"/>
      <c r="K39990" s="32">
        <v>23.936536824085962</v>
      </c>
      <c r="L39990" s="33">
        <v>25.20948977539107</v>
      </c>
    </row>
    <row r="39991" spans="7:12" x14ac:dyDescent="0.25">
      <c r="G39991" s="21"/>
      <c r="H39991" s="21"/>
      <c r="I39991" s="21"/>
      <c r="K39991" s="32">
        <v>7.9788456080286538</v>
      </c>
      <c r="L39991" s="33">
        <v>10.430612179904506</v>
      </c>
    </row>
    <row r="39992" spans="7:12" x14ac:dyDescent="0.25">
      <c r="G39992" s="21"/>
      <c r="H39992" s="21"/>
      <c r="I39992" s="21"/>
      <c r="K39992" s="32">
        <v>3.9894228040143269</v>
      </c>
      <c r="L39992" s="33">
        <v>0</v>
      </c>
    </row>
    <row r="39993" spans="7:12" x14ac:dyDescent="0.25">
      <c r="G39993" s="21"/>
      <c r="H39993" s="21"/>
      <c r="I39993" s="21"/>
      <c r="K39993" s="32">
        <v>0</v>
      </c>
      <c r="L39993" s="33">
        <v>0</v>
      </c>
    </row>
    <row r="39994" spans="7:12" x14ac:dyDescent="0.25">
      <c r="G39994" s="21"/>
      <c r="H39994" s="21"/>
      <c r="I39994" s="21"/>
      <c r="K39994" s="32">
        <v>0</v>
      </c>
      <c r="L39994" s="33">
        <v>0</v>
      </c>
    </row>
    <row r="39995" spans="7:12" x14ac:dyDescent="0.25">
      <c r="G39995" s="21"/>
      <c r="H39995" s="21"/>
      <c r="I39995" s="21"/>
      <c r="K39995" s="32">
        <v>7.9788456080286538</v>
      </c>
      <c r="L39995" s="33">
        <v>21.447114382100075</v>
      </c>
    </row>
    <row r="39996" spans="7:12" x14ac:dyDescent="0.25">
      <c r="G39996" s="21"/>
      <c r="H39996" s="21"/>
      <c r="I39996" s="21"/>
      <c r="K39996" s="32">
        <v>3.9894228040143269</v>
      </c>
      <c r="L39996" s="33">
        <v>13.847208100640389</v>
      </c>
    </row>
    <row r="39997" spans="7:12" x14ac:dyDescent="0.25">
      <c r="G39997" s="21"/>
      <c r="H39997" s="21"/>
      <c r="I39997" s="21"/>
      <c r="K39997" s="32">
        <v>11.968268412042981</v>
      </c>
      <c r="L39997" s="33">
        <v>4.4420837010896559</v>
      </c>
    </row>
    <row r="39998" spans="7:12" x14ac:dyDescent="0.25">
      <c r="G39998" s="21"/>
      <c r="H39998" s="21"/>
      <c r="I39998" s="21"/>
      <c r="K39998" s="32">
        <v>7.9788456080286538</v>
      </c>
      <c r="L39998" s="33">
        <v>29.468037649367918</v>
      </c>
    </row>
    <row r="39999" spans="7:12" x14ac:dyDescent="0.25">
      <c r="G39999" s="21"/>
      <c r="H39999" s="21"/>
      <c r="I39999" s="21"/>
      <c r="K39999" s="32">
        <v>19.947114020071634</v>
      </c>
      <c r="L39999" s="33">
        <v>25.471819718987852</v>
      </c>
    </row>
    <row r="40000" spans="7:12" x14ac:dyDescent="0.25">
      <c r="G40000" s="21"/>
      <c r="H40000" s="21"/>
      <c r="I40000" s="21"/>
      <c r="K40000" s="32">
        <v>55.851919256200567</v>
      </c>
      <c r="L40000" s="33">
        <v>41.276371053788722</v>
      </c>
    </row>
    <row r="40001" spans="7:12" x14ac:dyDescent="0.25">
      <c r="G40001" s="21"/>
      <c r="H40001" s="21"/>
      <c r="I40001" s="21"/>
      <c r="K40001" s="32">
        <v>11.968268412042981</v>
      </c>
      <c r="L40001" s="33">
        <v>25.284909168072119</v>
      </c>
    </row>
    <row r="40002" spans="7:12" x14ac:dyDescent="0.25">
      <c r="G40002" s="21"/>
      <c r="H40002" s="21"/>
      <c r="I40002" s="21"/>
      <c r="K40002" s="32">
        <v>0</v>
      </c>
      <c r="L40002" s="33">
        <v>0</v>
      </c>
    </row>
    <row r="40003" spans="7:12" x14ac:dyDescent="0.25">
      <c r="G40003" s="21"/>
      <c r="H40003" s="21"/>
      <c r="I40003" s="21"/>
      <c r="K40003" s="32">
        <v>11.968268412042981</v>
      </c>
      <c r="L40003" s="33">
        <v>1.295417486553575</v>
      </c>
    </row>
    <row r="40004" spans="7:12" x14ac:dyDescent="0.25">
      <c r="G40004" s="21"/>
      <c r="H40004" s="21"/>
      <c r="I40004" s="21"/>
      <c r="K40004" s="32">
        <v>3.9894228040143269</v>
      </c>
      <c r="L40004" s="33">
        <v>7.6437157134956291</v>
      </c>
    </row>
    <row r="40005" spans="7:12" x14ac:dyDescent="0.25">
      <c r="G40005" s="21"/>
      <c r="H40005" s="21"/>
      <c r="I40005" s="21"/>
      <c r="K40005" s="32">
        <v>0</v>
      </c>
      <c r="L40005" s="33">
        <v>0</v>
      </c>
    </row>
    <row r="40006" spans="7:12" x14ac:dyDescent="0.25">
      <c r="G40006" s="21"/>
      <c r="H40006" s="21"/>
      <c r="I40006" s="21"/>
      <c r="K40006" s="32">
        <v>11.968268412042981</v>
      </c>
      <c r="L40006" s="33">
        <v>8.4343188334274171</v>
      </c>
    </row>
    <row r="40007" spans="7:12" x14ac:dyDescent="0.25">
      <c r="G40007" s="21"/>
      <c r="H40007" s="21"/>
      <c r="I40007" s="21"/>
      <c r="K40007" s="32">
        <v>3.9894228040143269</v>
      </c>
      <c r="L40007" s="33">
        <v>4.4605350310680771</v>
      </c>
    </row>
    <row r="40008" spans="7:12" x14ac:dyDescent="0.25">
      <c r="G40008" s="21"/>
      <c r="H40008" s="21"/>
      <c r="I40008" s="21"/>
      <c r="K40008" s="32">
        <v>15.957691216057308</v>
      </c>
      <c r="L40008" s="33">
        <v>11.848632314873079</v>
      </c>
    </row>
    <row r="40009" spans="7:12" x14ac:dyDescent="0.25">
      <c r="G40009" s="21"/>
      <c r="H40009" s="21"/>
      <c r="I40009" s="21"/>
      <c r="K40009" s="32">
        <v>0</v>
      </c>
      <c r="L40009" s="33">
        <v>0</v>
      </c>
    </row>
    <row r="40010" spans="7:12" x14ac:dyDescent="0.25">
      <c r="G40010" s="21"/>
      <c r="H40010" s="21"/>
      <c r="I40010" s="21"/>
      <c r="K40010" s="32">
        <v>31.915382432114619</v>
      </c>
      <c r="L40010" s="33">
        <v>28.766077967099491</v>
      </c>
    </row>
    <row r="40011" spans="7:12" x14ac:dyDescent="0.25">
      <c r="G40011" s="21"/>
      <c r="H40011" s="21"/>
      <c r="I40011" s="21"/>
      <c r="K40011" s="32">
        <v>0</v>
      </c>
      <c r="L40011" s="33">
        <v>0</v>
      </c>
    </row>
    <row r="40012" spans="7:12" x14ac:dyDescent="0.25">
      <c r="G40012" s="21"/>
      <c r="H40012" s="21"/>
      <c r="I40012" s="21"/>
      <c r="K40012" s="32">
        <v>0</v>
      </c>
      <c r="L40012" s="33">
        <v>0</v>
      </c>
    </row>
    <row r="40013" spans="7:12" x14ac:dyDescent="0.25">
      <c r="G40013" s="21"/>
      <c r="H40013" s="21"/>
      <c r="I40013" s="21"/>
      <c r="K40013" s="32">
        <v>0</v>
      </c>
      <c r="L40013" s="33">
        <v>0</v>
      </c>
    </row>
    <row r="40014" spans="7:12" x14ac:dyDescent="0.25">
      <c r="G40014" s="21"/>
      <c r="H40014" s="21"/>
      <c r="I40014" s="21"/>
      <c r="K40014" s="32">
        <v>23.936536824085962</v>
      </c>
      <c r="L40014" s="33">
        <v>17.781066331589464</v>
      </c>
    </row>
    <row r="40015" spans="7:12" x14ac:dyDescent="0.25">
      <c r="G40015" s="21"/>
      <c r="H40015" s="21"/>
      <c r="I40015" s="21"/>
      <c r="K40015" s="32">
        <v>0</v>
      </c>
      <c r="L40015" s="33">
        <v>0</v>
      </c>
    </row>
    <row r="40016" spans="7:12" x14ac:dyDescent="0.25">
      <c r="G40016" s="21"/>
      <c r="H40016" s="21"/>
      <c r="I40016" s="21"/>
      <c r="K40016" s="32">
        <v>19.947114020071634</v>
      </c>
      <c r="L40016" s="33">
        <v>22.20004117369902</v>
      </c>
    </row>
    <row r="40017" spans="7:12" x14ac:dyDescent="0.25">
      <c r="G40017" s="21"/>
      <c r="H40017" s="21"/>
      <c r="I40017" s="21"/>
      <c r="K40017" s="32">
        <v>3.9894228040143269</v>
      </c>
      <c r="L40017" s="33">
        <v>0</v>
      </c>
    </row>
    <row r="40018" spans="7:12" x14ac:dyDescent="0.25">
      <c r="G40018" s="21"/>
      <c r="H40018" s="21"/>
      <c r="I40018" s="21"/>
      <c r="K40018" s="32">
        <v>11.968268412042981</v>
      </c>
      <c r="L40018" s="33">
        <v>0.4563831563591198</v>
      </c>
    </row>
    <row r="40019" spans="7:12" x14ac:dyDescent="0.25">
      <c r="G40019" s="21"/>
      <c r="H40019" s="21"/>
      <c r="I40019" s="21"/>
      <c r="K40019" s="32">
        <v>0</v>
      </c>
      <c r="L40019" s="33">
        <v>0</v>
      </c>
    </row>
    <row r="40020" spans="7:12" x14ac:dyDescent="0.25">
      <c r="G40020" s="21"/>
      <c r="H40020" s="21"/>
      <c r="I40020" s="21"/>
      <c r="K40020" s="32">
        <v>3.9894228040143269</v>
      </c>
      <c r="L40020" s="33">
        <v>7.7857378637276859</v>
      </c>
    </row>
    <row r="40021" spans="7:12" x14ac:dyDescent="0.25">
      <c r="G40021" s="21"/>
      <c r="H40021" s="21"/>
      <c r="I40021" s="21"/>
      <c r="K40021" s="32">
        <v>15.957691216057308</v>
      </c>
      <c r="L40021" s="33">
        <v>6.1469504220148217</v>
      </c>
    </row>
    <row r="40022" spans="7:12" x14ac:dyDescent="0.25">
      <c r="G40022" s="21"/>
      <c r="H40022" s="21"/>
      <c r="I40022" s="21"/>
      <c r="K40022" s="32">
        <v>55.851919256200567</v>
      </c>
      <c r="L40022" s="33">
        <v>52.515653675444099</v>
      </c>
    </row>
    <row r="40023" spans="7:12" x14ac:dyDescent="0.25">
      <c r="G40023" s="21"/>
      <c r="H40023" s="21"/>
      <c r="I40023" s="21"/>
      <c r="K40023" s="32">
        <v>0</v>
      </c>
      <c r="L40023" s="33">
        <v>0</v>
      </c>
    </row>
    <row r="40024" spans="7:12" x14ac:dyDescent="0.25">
      <c r="G40024" s="21"/>
      <c r="H40024" s="21"/>
      <c r="I40024" s="21"/>
      <c r="K40024" s="32">
        <v>0</v>
      </c>
      <c r="L40024" s="33">
        <v>0</v>
      </c>
    </row>
    <row r="40025" spans="7:12" x14ac:dyDescent="0.25">
      <c r="G40025" s="21"/>
      <c r="H40025" s="21"/>
      <c r="I40025" s="21"/>
      <c r="K40025" s="32">
        <v>3.9894228040143269</v>
      </c>
      <c r="L40025" s="33">
        <v>0</v>
      </c>
    </row>
    <row r="40026" spans="7:12" x14ac:dyDescent="0.25">
      <c r="G40026" s="21"/>
      <c r="H40026" s="21"/>
      <c r="I40026" s="21"/>
      <c r="K40026" s="32">
        <v>27.925959628100291</v>
      </c>
      <c r="L40026" s="33">
        <v>4.8038385506778019</v>
      </c>
    </row>
    <row r="40027" spans="7:12" x14ac:dyDescent="0.25">
      <c r="G40027" s="21"/>
      <c r="H40027" s="21"/>
      <c r="I40027" s="21"/>
      <c r="K40027" s="32">
        <v>3.9894228040143269</v>
      </c>
      <c r="L40027" s="33">
        <v>5.3925239054732979</v>
      </c>
    </row>
    <row r="40028" spans="7:12" x14ac:dyDescent="0.25">
      <c r="G40028" s="21"/>
      <c r="H40028" s="21"/>
      <c r="I40028" s="21"/>
      <c r="K40028" s="32">
        <v>39.894228040143268</v>
      </c>
      <c r="L40028" s="33">
        <v>68.669666880337189</v>
      </c>
    </row>
    <row r="40029" spans="7:12" x14ac:dyDescent="0.25">
      <c r="G40029" s="21"/>
      <c r="H40029" s="21"/>
      <c r="I40029" s="21"/>
      <c r="K40029" s="32">
        <v>11.968268412042981</v>
      </c>
      <c r="L40029" s="33">
        <v>10.435715934519312</v>
      </c>
    </row>
    <row r="40030" spans="7:12" x14ac:dyDescent="0.25">
      <c r="G40030" s="21"/>
      <c r="H40030" s="21"/>
      <c r="I40030" s="21"/>
      <c r="K40030" s="32">
        <v>0</v>
      </c>
      <c r="L40030" s="33">
        <v>0</v>
      </c>
    </row>
    <row r="40031" spans="7:12" x14ac:dyDescent="0.25">
      <c r="G40031" s="21"/>
      <c r="H40031" s="21"/>
      <c r="I40031" s="21"/>
      <c r="K40031" s="32">
        <v>3.9894228040143269</v>
      </c>
      <c r="L40031" s="33">
        <v>0</v>
      </c>
    </row>
    <row r="40032" spans="7:12" x14ac:dyDescent="0.25">
      <c r="G40032" s="21"/>
      <c r="H40032" s="21"/>
      <c r="I40032" s="21"/>
      <c r="K40032" s="32">
        <v>3.9894228040143269</v>
      </c>
      <c r="L40032" s="33">
        <v>8.9430200679797434</v>
      </c>
    </row>
    <row r="40033" spans="7:12" x14ac:dyDescent="0.25">
      <c r="G40033" s="21"/>
      <c r="H40033" s="21"/>
      <c r="I40033" s="21"/>
      <c r="K40033" s="32">
        <v>11.968268412042981</v>
      </c>
      <c r="L40033" s="33">
        <v>22.775438294633865</v>
      </c>
    </row>
    <row r="40034" spans="7:12" x14ac:dyDescent="0.25">
      <c r="G40034" s="21"/>
      <c r="H40034" s="21"/>
      <c r="I40034" s="21"/>
      <c r="K40034" s="32">
        <v>3.9894228040143269</v>
      </c>
      <c r="L40034" s="33">
        <v>8.9162964181442614</v>
      </c>
    </row>
    <row r="40035" spans="7:12" x14ac:dyDescent="0.25">
      <c r="G40035" s="21"/>
      <c r="H40035" s="21"/>
      <c r="I40035" s="21"/>
      <c r="K40035" s="32">
        <v>43.883650844157593</v>
      </c>
      <c r="L40035" s="33">
        <v>46.134807323278025</v>
      </c>
    </row>
    <row r="40036" spans="7:12" x14ac:dyDescent="0.25">
      <c r="G40036" s="21"/>
      <c r="H40036" s="21"/>
      <c r="I40036" s="21"/>
      <c r="K40036" s="32">
        <v>0</v>
      </c>
      <c r="L40036" s="33">
        <v>0</v>
      </c>
    </row>
    <row r="40037" spans="7:12" x14ac:dyDescent="0.25">
      <c r="G40037" s="21"/>
      <c r="H40037" s="21"/>
      <c r="I40037" s="21"/>
      <c r="K40037" s="32">
        <v>11.968268412042981</v>
      </c>
      <c r="L40037" s="33">
        <v>21.415019587663643</v>
      </c>
    </row>
    <row r="40038" spans="7:12" x14ac:dyDescent="0.25">
      <c r="G40038" s="21"/>
      <c r="H40038" s="21"/>
      <c r="I40038" s="21"/>
      <c r="K40038" s="32">
        <v>11.968268412042981</v>
      </c>
      <c r="L40038" s="33">
        <v>10.985458621916548</v>
      </c>
    </row>
    <row r="40039" spans="7:12" x14ac:dyDescent="0.25">
      <c r="G40039" s="21"/>
      <c r="H40039" s="21"/>
      <c r="I40039" s="21"/>
      <c r="K40039" s="32">
        <v>35.904805236128944</v>
      </c>
      <c r="L40039" s="33">
        <v>48.554241694531356</v>
      </c>
    </row>
    <row r="40040" spans="7:12" x14ac:dyDescent="0.25">
      <c r="G40040" s="21"/>
      <c r="H40040" s="21"/>
      <c r="I40040" s="21"/>
      <c r="K40040" s="32">
        <v>0</v>
      </c>
      <c r="L40040" s="33">
        <v>0</v>
      </c>
    </row>
    <row r="40041" spans="7:12" x14ac:dyDescent="0.25">
      <c r="G40041" s="21"/>
      <c r="H40041" s="21"/>
      <c r="I40041" s="21"/>
      <c r="K40041" s="32">
        <v>19.947114020071634</v>
      </c>
      <c r="L40041" s="33">
        <v>16.796716493994328</v>
      </c>
    </row>
    <row r="40042" spans="7:12" x14ac:dyDescent="0.25">
      <c r="G40042" s="21"/>
      <c r="H40042" s="21"/>
      <c r="I40042" s="21"/>
      <c r="K40042" s="32">
        <v>0</v>
      </c>
      <c r="L40042" s="33">
        <v>0</v>
      </c>
    </row>
    <row r="40043" spans="7:12" x14ac:dyDescent="0.25">
      <c r="G40043" s="21"/>
      <c r="H40043" s="21"/>
      <c r="I40043" s="21"/>
      <c r="K40043" s="32">
        <v>35.904805236128944</v>
      </c>
      <c r="L40043" s="33">
        <v>28.692568002619439</v>
      </c>
    </row>
    <row r="40044" spans="7:12" x14ac:dyDescent="0.25">
      <c r="G40044" s="21"/>
      <c r="H40044" s="21"/>
      <c r="I40044" s="21"/>
      <c r="K40044" s="32">
        <v>19.947114020071634</v>
      </c>
      <c r="L40044" s="33">
        <v>42.315013861136556</v>
      </c>
    </row>
    <row r="40045" spans="7:12" x14ac:dyDescent="0.25">
      <c r="G40045" s="21"/>
      <c r="H40045" s="21"/>
      <c r="I40045" s="21"/>
      <c r="K40045" s="32">
        <v>7.9788456080286538</v>
      </c>
      <c r="L40045" s="33">
        <v>7.4479623998098123</v>
      </c>
    </row>
    <row r="40046" spans="7:12" x14ac:dyDescent="0.25">
      <c r="G40046" s="21"/>
      <c r="H40046" s="21"/>
      <c r="I40046" s="21"/>
      <c r="K40046" s="32">
        <v>31.915382432114619</v>
      </c>
      <c r="L40046" s="33">
        <v>22.957914813276588</v>
      </c>
    </row>
    <row r="40047" spans="7:12" x14ac:dyDescent="0.25">
      <c r="G40047" s="21"/>
      <c r="H40047" s="21"/>
      <c r="I40047" s="21"/>
      <c r="K40047" s="32">
        <v>3.9894228040143269</v>
      </c>
      <c r="L40047" s="33">
        <v>7.2142078031716803</v>
      </c>
    </row>
    <row r="40048" spans="7:12" x14ac:dyDescent="0.25">
      <c r="G40048" s="21"/>
      <c r="H40048" s="21"/>
      <c r="I40048" s="21"/>
      <c r="K40048" s="32">
        <v>3.9894228040143269</v>
      </c>
      <c r="L40048" s="33">
        <v>8.4321756897002231</v>
      </c>
    </row>
    <row r="40049" spans="7:12" x14ac:dyDescent="0.25">
      <c r="G40049" s="21"/>
      <c r="H40049" s="21"/>
      <c r="I40049" s="21"/>
      <c r="K40049" s="32">
        <v>31.915382432114619</v>
      </c>
      <c r="L40049" s="33">
        <v>23.235861737707264</v>
      </c>
    </row>
    <row r="40050" spans="7:12" x14ac:dyDescent="0.25">
      <c r="G40050" s="21"/>
      <c r="H40050" s="21"/>
      <c r="I40050" s="21"/>
      <c r="K40050" s="32">
        <v>0</v>
      </c>
      <c r="L40050" s="33">
        <v>0</v>
      </c>
    </row>
    <row r="40051" spans="7:12" x14ac:dyDescent="0.25">
      <c r="G40051" s="21"/>
      <c r="H40051" s="21"/>
      <c r="I40051" s="21"/>
      <c r="K40051" s="32">
        <v>0</v>
      </c>
      <c r="L40051" s="33">
        <v>0</v>
      </c>
    </row>
    <row r="40052" spans="7:12" x14ac:dyDescent="0.25">
      <c r="G40052" s="21"/>
      <c r="H40052" s="21"/>
      <c r="I40052" s="21"/>
      <c r="K40052" s="32">
        <v>0</v>
      </c>
      <c r="L40052" s="33">
        <v>0</v>
      </c>
    </row>
    <row r="40053" spans="7:12" x14ac:dyDescent="0.25">
      <c r="G40053" s="21"/>
      <c r="H40053" s="21"/>
      <c r="I40053" s="21"/>
      <c r="K40053" s="32">
        <v>0</v>
      </c>
      <c r="L40053" s="33">
        <v>0</v>
      </c>
    </row>
    <row r="40054" spans="7:12" x14ac:dyDescent="0.25">
      <c r="G40054" s="21"/>
      <c r="H40054" s="21"/>
      <c r="I40054" s="21"/>
      <c r="K40054" s="32">
        <v>27.925959628100291</v>
      </c>
      <c r="L40054" s="33">
        <v>21.533842164299095</v>
      </c>
    </row>
    <row r="40055" spans="7:12" x14ac:dyDescent="0.25">
      <c r="G40055" s="21"/>
      <c r="H40055" s="21"/>
      <c r="I40055" s="21"/>
      <c r="K40055" s="32">
        <v>0</v>
      </c>
      <c r="L40055" s="33">
        <v>0</v>
      </c>
    </row>
    <row r="40056" spans="7:12" x14ac:dyDescent="0.25">
      <c r="G40056" s="21"/>
      <c r="H40056" s="21"/>
      <c r="I40056" s="21"/>
      <c r="K40056" s="32">
        <v>27.925959628100291</v>
      </c>
      <c r="L40056" s="33">
        <v>29.940891650521579</v>
      </c>
    </row>
    <row r="40057" spans="7:12" x14ac:dyDescent="0.25">
      <c r="G40057" s="21"/>
      <c r="H40057" s="21"/>
      <c r="I40057" s="21"/>
      <c r="K40057" s="32">
        <v>0</v>
      </c>
      <c r="L40057" s="33">
        <v>0</v>
      </c>
    </row>
    <row r="40058" spans="7:12" x14ac:dyDescent="0.25">
      <c r="G40058" s="21"/>
      <c r="H40058" s="21"/>
      <c r="I40058" s="21"/>
      <c r="K40058" s="32">
        <v>35.904805236128944</v>
      </c>
      <c r="L40058" s="33">
        <v>31.857380007742908</v>
      </c>
    </row>
    <row r="40059" spans="7:12" x14ac:dyDescent="0.25">
      <c r="G40059" s="21"/>
      <c r="H40059" s="21"/>
      <c r="I40059" s="21"/>
      <c r="K40059" s="32">
        <v>31.915382432114619</v>
      </c>
      <c r="L40059" s="33">
        <v>18.583509015306358</v>
      </c>
    </row>
    <row r="40060" spans="7:12" x14ac:dyDescent="0.25">
      <c r="G40060" s="21"/>
      <c r="H40060" s="21"/>
      <c r="I40060" s="21"/>
      <c r="K40060" s="32">
        <v>0</v>
      </c>
      <c r="L40060" s="33">
        <v>0</v>
      </c>
    </row>
    <row r="40061" spans="7:12" x14ac:dyDescent="0.25">
      <c r="G40061" s="21"/>
      <c r="H40061" s="21"/>
      <c r="I40061" s="21"/>
      <c r="K40061" s="32">
        <v>3.9894228040143269</v>
      </c>
      <c r="L40061" s="33">
        <v>8.4044397619057261</v>
      </c>
    </row>
    <row r="40062" spans="7:12" x14ac:dyDescent="0.25">
      <c r="G40062" s="21"/>
      <c r="H40062" s="21"/>
      <c r="I40062" s="21"/>
      <c r="K40062" s="32">
        <v>95.746147296343821</v>
      </c>
      <c r="L40062" s="33">
        <v>109.05371291731477</v>
      </c>
    </row>
    <row r="40063" spans="7:12" x14ac:dyDescent="0.25">
      <c r="G40063" s="21"/>
      <c r="H40063" s="21"/>
      <c r="I40063" s="21"/>
      <c r="K40063" s="32">
        <v>11.968268412042981</v>
      </c>
      <c r="L40063" s="33">
        <v>0</v>
      </c>
    </row>
    <row r="40064" spans="7:12" x14ac:dyDescent="0.25">
      <c r="G40064" s="21"/>
      <c r="H40064" s="21"/>
      <c r="I40064" s="21"/>
      <c r="K40064" s="32">
        <v>15.957691216057308</v>
      </c>
      <c r="L40064" s="33">
        <v>22.862802439455848</v>
      </c>
    </row>
    <row r="40065" spans="7:12" x14ac:dyDescent="0.25">
      <c r="G40065" s="21"/>
      <c r="H40065" s="21"/>
      <c r="I40065" s="21"/>
      <c r="K40065" s="32">
        <v>3.9894228040143269</v>
      </c>
      <c r="L40065" s="33">
        <v>1.1057640270282796</v>
      </c>
    </row>
    <row r="40066" spans="7:12" x14ac:dyDescent="0.25">
      <c r="G40066" s="21"/>
      <c r="H40066" s="21"/>
      <c r="I40066" s="21"/>
      <c r="K40066" s="32">
        <v>19.947114020071634</v>
      </c>
      <c r="L40066" s="33">
        <v>18.157774139390956</v>
      </c>
    </row>
    <row r="40067" spans="7:12" x14ac:dyDescent="0.25">
      <c r="G40067" s="21"/>
      <c r="H40067" s="21"/>
      <c r="I40067" s="21"/>
      <c r="K40067" s="32">
        <v>0</v>
      </c>
      <c r="L40067" s="33">
        <v>0</v>
      </c>
    </row>
    <row r="40068" spans="7:12" x14ac:dyDescent="0.25">
      <c r="G40068" s="21"/>
      <c r="H40068" s="21"/>
      <c r="I40068" s="21"/>
      <c r="K40068" s="32">
        <v>0</v>
      </c>
      <c r="L40068" s="33">
        <v>0</v>
      </c>
    </row>
    <row r="40069" spans="7:12" x14ac:dyDescent="0.25">
      <c r="G40069" s="21"/>
      <c r="H40069" s="21"/>
      <c r="I40069" s="21"/>
      <c r="K40069" s="32">
        <v>3.9894228040143269</v>
      </c>
      <c r="L40069" s="33">
        <v>0</v>
      </c>
    </row>
    <row r="40070" spans="7:12" x14ac:dyDescent="0.25">
      <c r="G40070" s="21"/>
      <c r="H40070" s="21"/>
      <c r="I40070" s="21"/>
      <c r="K40070" s="32">
        <v>3.9894228040143269</v>
      </c>
      <c r="L40070" s="33">
        <v>0</v>
      </c>
    </row>
    <row r="40071" spans="7:12" x14ac:dyDescent="0.25">
      <c r="G40071" s="21"/>
      <c r="H40071" s="21"/>
      <c r="I40071" s="21"/>
      <c r="K40071" s="32">
        <v>23.936536824085962</v>
      </c>
      <c r="L40071" s="33">
        <v>19.177193252854327</v>
      </c>
    </row>
    <row r="40072" spans="7:12" x14ac:dyDescent="0.25">
      <c r="G40072" s="21"/>
      <c r="H40072" s="21"/>
      <c r="I40072" s="21"/>
      <c r="K40072" s="32">
        <v>0</v>
      </c>
      <c r="L40072" s="33">
        <v>0</v>
      </c>
    </row>
    <row r="40073" spans="7:12" x14ac:dyDescent="0.25">
      <c r="G40073" s="21"/>
      <c r="H40073" s="21"/>
      <c r="I40073" s="21"/>
      <c r="K40073" s="32">
        <v>0</v>
      </c>
      <c r="L40073" s="33">
        <v>0</v>
      </c>
    </row>
    <row r="40074" spans="7:12" x14ac:dyDescent="0.25">
      <c r="G40074" s="21"/>
      <c r="H40074" s="21"/>
      <c r="I40074" s="21"/>
      <c r="K40074" s="32">
        <v>7.9788456080286538</v>
      </c>
      <c r="L40074" s="33">
        <v>0</v>
      </c>
    </row>
    <row r="40075" spans="7:12" x14ac:dyDescent="0.25">
      <c r="G40075" s="21"/>
      <c r="H40075" s="21"/>
      <c r="I40075" s="21"/>
      <c r="K40075" s="32">
        <v>0</v>
      </c>
      <c r="L40075" s="33">
        <v>0</v>
      </c>
    </row>
    <row r="40076" spans="7:12" x14ac:dyDescent="0.25">
      <c r="G40076" s="21"/>
      <c r="H40076" s="21"/>
      <c r="I40076" s="21"/>
      <c r="K40076" s="32">
        <v>3.9894228040143269</v>
      </c>
      <c r="L40076" s="33">
        <v>0</v>
      </c>
    </row>
    <row r="40077" spans="7:12" x14ac:dyDescent="0.25">
      <c r="G40077" s="21"/>
      <c r="H40077" s="21"/>
      <c r="I40077" s="21"/>
      <c r="K40077" s="32">
        <v>3.9894228040143269</v>
      </c>
      <c r="L40077" s="33">
        <v>7.5336322651842025</v>
      </c>
    </row>
    <row r="40078" spans="7:12" x14ac:dyDescent="0.25">
      <c r="G40078" s="21"/>
      <c r="H40078" s="21"/>
      <c r="I40078" s="21"/>
      <c r="K40078" s="32">
        <v>0</v>
      </c>
      <c r="L40078" s="33">
        <v>0</v>
      </c>
    </row>
    <row r="40079" spans="7:12" x14ac:dyDescent="0.25">
      <c r="G40079" s="21"/>
      <c r="H40079" s="21"/>
      <c r="I40079" s="21"/>
      <c r="K40079" s="32">
        <v>19.947114020071634</v>
      </c>
      <c r="L40079" s="33">
        <v>29.778953697437391</v>
      </c>
    </row>
    <row r="40080" spans="7:12" x14ac:dyDescent="0.25">
      <c r="G40080" s="21"/>
      <c r="H40080" s="21"/>
      <c r="I40080" s="21"/>
      <c r="K40080" s="32">
        <v>27.925959628100291</v>
      </c>
      <c r="L40080" s="33">
        <v>19.826529318501912</v>
      </c>
    </row>
    <row r="40081" spans="7:12" x14ac:dyDescent="0.25">
      <c r="G40081" s="21"/>
      <c r="H40081" s="21"/>
      <c r="I40081" s="21"/>
      <c r="K40081" s="32">
        <v>0</v>
      </c>
      <c r="L40081" s="33">
        <v>0</v>
      </c>
    </row>
    <row r="40082" spans="7:12" x14ac:dyDescent="0.25">
      <c r="G40082" s="21"/>
      <c r="H40082" s="21"/>
      <c r="I40082" s="21"/>
      <c r="K40082" s="32">
        <v>0</v>
      </c>
      <c r="L40082" s="33">
        <v>0</v>
      </c>
    </row>
    <row r="40083" spans="7:12" x14ac:dyDescent="0.25">
      <c r="G40083" s="21"/>
      <c r="H40083" s="21"/>
      <c r="I40083" s="21"/>
      <c r="K40083" s="32">
        <v>7.9788456080286538</v>
      </c>
      <c r="L40083" s="33">
        <v>4.0375219751687288</v>
      </c>
    </row>
    <row r="40084" spans="7:12" x14ac:dyDescent="0.25">
      <c r="G40084" s="21"/>
      <c r="H40084" s="21"/>
      <c r="I40084" s="21"/>
      <c r="K40084" s="32">
        <v>19.947114020071634</v>
      </c>
      <c r="L40084" s="33">
        <v>7.4802712800797568</v>
      </c>
    </row>
    <row r="40085" spans="7:12" x14ac:dyDescent="0.25">
      <c r="G40085" s="21"/>
      <c r="H40085" s="21"/>
      <c r="I40085" s="21"/>
      <c r="K40085" s="32">
        <v>15.957691216057308</v>
      </c>
      <c r="L40085" s="33">
        <v>31.197213307454241</v>
      </c>
    </row>
    <row r="40086" spans="7:12" x14ac:dyDescent="0.25">
      <c r="G40086" s="21"/>
      <c r="H40086" s="21"/>
      <c r="I40086" s="21"/>
      <c r="K40086" s="32">
        <v>3.9894228040143269</v>
      </c>
      <c r="L40086" s="33">
        <v>6.3721115604392669</v>
      </c>
    </row>
    <row r="40087" spans="7:12" x14ac:dyDescent="0.25">
      <c r="G40087" s="21"/>
      <c r="H40087" s="21"/>
      <c r="I40087" s="21"/>
      <c r="K40087" s="32">
        <v>15.957691216057308</v>
      </c>
      <c r="L40087" s="33">
        <v>6.6512799372025908</v>
      </c>
    </row>
    <row r="40088" spans="7:12" x14ac:dyDescent="0.25">
      <c r="G40088" s="21"/>
      <c r="H40088" s="21"/>
      <c r="I40088" s="21"/>
      <c r="K40088" s="32">
        <v>3.9894228040143269</v>
      </c>
      <c r="L40088" s="33">
        <v>12.211710320581266</v>
      </c>
    </row>
    <row r="40089" spans="7:12" x14ac:dyDescent="0.25">
      <c r="G40089" s="21"/>
      <c r="H40089" s="21"/>
      <c r="I40089" s="21"/>
      <c r="K40089" s="32">
        <v>0</v>
      </c>
      <c r="L40089" s="33">
        <v>0</v>
      </c>
    </row>
    <row r="40090" spans="7:12" x14ac:dyDescent="0.25">
      <c r="G40090" s="21"/>
      <c r="H40090" s="21"/>
      <c r="I40090" s="21"/>
      <c r="K40090" s="32">
        <v>0</v>
      </c>
      <c r="L40090" s="33">
        <v>0</v>
      </c>
    </row>
    <row r="40091" spans="7:12" x14ac:dyDescent="0.25">
      <c r="G40091" s="21"/>
      <c r="H40091" s="21"/>
      <c r="I40091" s="21"/>
      <c r="K40091" s="32">
        <v>0</v>
      </c>
      <c r="L40091" s="33">
        <v>0</v>
      </c>
    </row>
    <row r="40092" spans="7:12" x14ac:dyDescent="0.25">
      <c r="G40092" s="21"/>
      <c r="H40092" s="21"/>
      <c r="I40092" s="21"/>
      <c r="K40092" s="32">
        <v>0</v>
      </c>
      <c r="L40092" s="33">
        <v>0</v>
      </c>
    </row>
    <row r="40093" spans="7:12" x14ac:dyDescent="0.25">
      <c r="G40093" s="21"/>
      <c r="H40093" s="21"/>
      <c r="I40093" s="21"/>
      <c r="K40093" s="32">
        <v>27.925959628100291</v>
      </c>
      <c r="L40093" s="33">
        <v>6.862057552165914</v>
      </c>
    </row>
    <row r="40094" spans="7:12" x14ac:dyDescent="0.25">
      <c r="G40094" s="21"/>
      <c r="H40094" s="21"/>
      <c r="I40094" s="21"/>
      <c r="K40094" s="32">
        <v>3.9894228040143269</v>
      </c>
      <c r="L40094" s="33">
        <v>0.42471219617210432</v>
      </c>
    </row>
    <row r="40095" spans="7:12" x14ac:dyDescent="0.25">
      <c r="G40095" s="21"/>
      <c r="H40095" s="21"/>
      <c r="I40095" s="21"/>
      <c r="K40095" s="32">
        <v>3.9894228040143269</v>
      </c>
      <c r="L40095" s="33">
        <v>0</v>
      </c>
    </row>
    <row r="40096" spans="7:12" x14ac:dyDescent="0.25">
      <c r="G40096" s="21"/>
      <c r="H40096" s="21"/>
      <c r="I40096" s="21"/>
      <c r="K40096" s="32">
        <v>0</v>
      </c>
      <c r="L40096" s="33">
        <v>0</v>
      </c>
    </row>
    <row r="40097" spans="7:12" x14ac:dyDescent="0.25">
      <c r="G40097" s="21"/>
      <c r="H40097" s="21"/>
      <c r="I40097" s="21"/>
      <c r="K40097" s="32">
        <v>7.9788456080286538</v>
      </c>
      <c r="L40097" s="33">
        <v>0.76625290242922395</v>
      </c>
    </row>
    <row r="40098" spans="7:12" x14ac:dyDescent="0.25">
      <c r="G40098" s="21"/>
      <c r="H40098" s="21"/>
      <c r="I40098" s="21"/>
      <c r="K40098" s="32">
        <v>0</v>
      </c>
      <c r="L40098" s="33">
        <v>0</v>
      </c>
    </row>
    <row r="40099" spans="7:12" x14ac:dyDescent="0.25">
      <c r="G40099" s="21"/>
      <c r="H40099" s="21"/>
      <c r="I40099" s="21"/>
      <c r="K40099" s="32">
        <v>7.9788456080286538</v>
      </c>
      <c r="L40099" s="33">
        <v>17.399185166382139</v>
      </c>
    </row>
    <row r="40100" spans="7:12" x14ac:dyDescent="0.25">
      <c r="G40100" s="21"/>
      <c r="H40100" s="21"/>
      <c r="I40100" s="21"/>
      <c r="K40100" s="32">
        <v>11.968268412042981</v>
      </c>
      <c r="L40100" s="33">
        <v>25.258751016166769</v>
      </c>
    </row>
    <row r="40101" spans="7:12" x14ac:dyDescent="0.25">
      <c r="G40101" s="21"/>
      <c r="H40101" s="21"/>
      <c r="I40101" s="21"/>
      <c r="K40101" s="32">
        <v>39.894228040143268</v>
      </c>
      <c r="L40101" s="33">
        <v>39.933291636205944</v>
      </c>
    </row>
    <row r="40102" spans="7:12" x14ac:dyDescent="0.25">
      <c r="G40102" s="21"/>
      <c r="H40102" s="21"/>
      <c r="I40102" s="21"/>
      <c r="K40102" s="32">
        <v>3.9894228040143269</v>
      </c>
      <c r="L40102" s="33">
        <v>7.4462794853701286</v>
      </c>
    </row>
    <row r="40103" spans="7:12" x14ac:dyDescent="0.25">
      <c r="G40103" s="21"/>
      <c r="H40103" s="21"/>
      <c r="I40103" s="21"/>
      <c r="K40103" s="32">
        <v>19.947114020071634</v>
      </c>
      <c r="L40103" s="33">
        <v>18.796083034086717</v>
      </c>
    </row>
    <row r="40104" spans="7:12" x14ac:dyDescent="0.25">
      <c r="G40104" s="21"/>
      <c r="H40104" s="21"/>
      <c r="I40104" s="21"/>
      <c r="K40104" s="32">
        <v>3.9894228040143269</v>
      </c>
      <c r="L40104" s="33">
        <v>10.355021175078525</v>
      </c>
    </row>
    <row r="40105" spans="7:12" x14ac:dyDescent="0.25">
      <c r="G40105" s="21"/>
      <c r="H40105" s="21"/>
      <c r="I40105" s="21"/>
      <c r="K40105" s="32">
        <v>3.9894228040143269</v>
      </c>
      <c r="L40105" s="33">
        <v>0</v>
      </c>
    </row>
    <row r="40106" spans="7:12" x14ac:dyDescent="0.25">
      <c r="G40106" s="21"/>
      <c r="H40106" s="21"/>
      <c r="I40106" s="21"/>
      <c r="K40106" s="32">
        <v>23.936536824085962</v>
      </c>
      <c r="L40106" s="33">
        <v>44.447082004609612</v>
      </c>
    </row>
    <row r="40107" spans="7:12" x14ac:dyDescent="0.25">
      <c r="G40107" s="21"/>
      <c r="H40107" s="21"/>
      <c r="I40107" s="21"/>
      <c r="K40107" s="32">
        <v>0</v>
      </c>
      <c r="L40107" s="33">
        <v>0</v>
      </c>
    </row>
    <row r="40108" spans="7:12" x14ac:dyDescent="0.25">
      <c r="G40108" s="21"/>
      <c r="H40108" s="21"/>
      <c r="I40108" s="21"/>
      <c r="K40108" s="32">
        <v>11.968268412042981</v>
      </c>
      <c r="L40108" s="33">
        <v>10.500263966659846</v>
      </c>
    </row>
    <row r="40109" spans="7:12" x14ac:dyDescent="0.25">
      <c r="G40109" s="21"/>
      <c r="H40109" s="21"/>
      <c r="I40109" s="21"/>
      <c r="K40109" s="32">
        <v>3.9894228040143269</v>
      </c>
      <c r="L40109" s="33">
        <v>5.7684376922784599</v>
      </c>
    </row>
    <row r="40110" spans="7:12" x14ac:dyDescent="0.25">
      <c r="G40110" s="21"/>
      <c r="H40110" s="21"/>
      <c r="I40110" s="21"/>
      <c r="K40110" s="32">
        <v>7.9788456080286538</v>
      </c>
      <c r="L40110" s="33">
        <v>9.0997915840849668</v>
      </c>
    </row>
    <row r="40111" spans="7:12" x14ac:dyDescent="0.25">
      <c r="G40111" s="21"/>
      <c r="H40111" s="21"/>
      <c r="I40111" s="21"/>
      <c r="K40111" s="32">
        <v>3.9894228040143269</v>
      </c>
      <c r="L40111" s="33">
        <v>13.226466085928809</v>
      </c>
    </row>
    <row r="40112" spans="7:12" x14ac:dyDescent="0.25">
      <c r="G40112" s="21"/>
      <c r="H40112" s="21"/>
      <c r="I40112" s="21"/>
      <c r="K40112" s="32">
        <v>0</v>
      </c>
      <c r="L40112" s="33">
        <v>0</v>
      </c>
    </row>
    <row r="40113" spans="7:12" x14ac:dyDescent="0.25">
      <c r="G40113" s="21"/>
      <c r="H40113" s="21"/>
      <c r="I40113" s="21"/>
      <c r="K40113" s="32">
        <v>3.9894228040143269</v>
      </c>
      <c r="L40113" s="33">
        <v>0</v>
      </c>
    </row>
    <row r="40114" spans="7:12" x14ac:dyDescent="0.25">
      <c r="G40114" s="21"/>
      <c r="H40114" s="21"/>
      <c r="I40114" s="21"/>
      <c r="K40114" s="32">
        <v>79.788456080286522</v>
      </c>
      <c r="L40114" s="33">
        <v>74.253579111039699</v>
      </c>
    </row>
    <row r="40115" spans="7:12" x14ac:dyDescent="0.25">
      <c r="G40115" s="21"/>
      <c r="H40115" s="21"/>
      <c r="I40115" s="21"/>
      <c r="K40115" s="32">
        <v>7.9788456080286538</v>
      </c>
      <c r="L40115" s="33">
        <v>1.879140218474282</v>
      </c>
    </row>
    <row r="40116" spans="7:12" x14ac:dyDescent="0.25">
      <c r="G40116" s="21"/>
      <c r="H40116" s="21"/>
      <c r="I40116" s="21"/>
      <c r="K40116" s="32">
        <v>27.925959628100291</v>
      </c>
      <c r="L40116" s="33">
        <v>16.779712964646166</v>
      </c>
    </row>
    <row r="40117" spans="7:12" x14ac:dyDescent="0.25">
      <c r="G40117" s="21"/>
      <c r="H40117" s="21"/>
      <c r="I40117" s="21"/>
      <c r="K40117" s="32">
        <v>11.968268412042981</v>
      </c>
      <c r="L40117" s="33">
        <v>17.342398321881646</v>
      </c>
    </row>
    <row r="40118" spans="7:12" x14ac:dyDescent="0.25">
      <c r="G40118" s="21"/>
      <c r="H40118" s="21"/>
      <c r="I40118" s="21"/>
      <c r="K40118" s="32">
        <v>0</v>
      </c>
      <c r="L40118" s="33">
        <v>0</v>
      </c>
    </row>
    <row r="40119" spans="7:12" x14ac:dyDescent="0.25">
      <c r="G40119" s="21"/>
      <c r="H40119" s="21"/>
      <c r="I40119" s="21"/>
      <c r="K40119" s="32">
        <v>0</v>
      </c>
      <c r="L40119" s="33">
        <v>0</v>
      </c>
    </row>
    <row r="40120" spans="7:12" x14ac:dyDescent="0.25">
      <c r="G40120" s="21"/>
      <c r="H40120" s="21"/>
      <c r="I40120" s="21"/>
      <c r="K40120" s="32">
        <v>3.9894228040143269</v>
      </c>
      <c r="L40120" s="33">
        <v>0</v>
      </c>
    </row>
    <row r="40121" spans="7:12" x14ac:dyDescent="0.25">
      <c r="G40121" s="21"/>
      <c r="H40121" s="21"/>
      <c r="I40121" s="21"/>
      <c r="K40121" s="32">
        <v>3.9894228040143269</v>
      </c>
      <c r="L40121" s="33">
        <v>0</v>
      </c>
    </row>
    <row r="40122" spans="7:12" x14ac:dyDescent="0.25">
      <c r="G40122" s="21"/>
      <c r="H40122" s="21"/>
      <c r="I40122" s="21"/>
      <c r="K40122" s="32">
        <v>0</v>
      </c>
      <c r="L40122" s="33">
        <v>0</v>
      </c>
    </row>
    <row r="40123" spans="7:12" x14ac:dyDescent="0.25">
      <c r="G40123" s="21"/>
      <c r="H40123" s="21"/>
      <c r="I40123" s="21"/>
      <c r="K40123" s="32">
        <v>7.9788456080286538</v>
      </c>
      <c r="L40123" s="33">
        <v>27.836901373995662</v>
      </c>
    </row>
    <row r="40124" spans="7:12" x14ac:dyDescent="0.25">
      <c r="G40124" s="21"/>
      <c r="H40124" s="21"/>
      <c r="I40124" s="21"/>
      <c r="K40124" s="32">
        <v>19.947114020071634</v>
      </c>
      <c r="L40124" s="33">
        <v>38.378433487628477</v>
      </c>
    </row>
    <row r="40125" spans="7:12" x14ac:dyDescent="0.25">
      <c r="G40125" s="21"/>
      <c r="H40125" s="21"/>
      <c r="I40125" s="21"/>
      <c r="K40125" s="32">
        <v>7.9788456080286538</v>
      </c>
      <c r="L40125" s="33">
        <v>0</v>
      </c>
    </row>
    <row r="40126" spans="7:12" x14ac:dyDescent="0.25">
      <c r="G40126" s="21"/>
      <c r="H40126" s="21"/>
      <c r="I40126" s="21"/>
      <c r="K40126" s="32">
        <v>7.9788456080286538</v>
      </c>
      <c r="L40126" s="33">
        <v>0.5976766093272361</v>
      </c>
    </row>
    <row r="40127" spans="7:12" x14ac:dyDescent="0.25">
      <c r="G40127" s="21"/>
      <c r="H40127" s="21"/>
      <c r="I40127" s="21"/>
      <c r="K40127" s="32">
        <v>7.9788456080286538</v>
      </c>
      <c r="L40127" s="33">
        <v>2.822645028982369</v>
      </c>
    </row>
    <row r="40128" spans="7:12" x14ac:dyDescent="0.25">
      <c r="G40128" s="21"/>
      <c r="H40128" s="21"/>
      <c r="I40128" s="21"/>
      <c r="K40128" s="32">
        <v>7.9788456080286538</v>
      </c>
      <c r="L40128" s="33">
        <v>0</v>
      </c>
    </row>
    <row r="40129" spans="7:12" x14ac:dyDescent="0.25">
      <c r="G40129" s="21"/>
      <c r="H40129" s="21"/>
      <c r="I40129" s="21"/>
      <c r="K40129" s="32">
        <v>15.957691216057308</v>
      </c>
      <c r="L40129" s="33">
        <v>7.7147924722166854</v>
      </c>
    </row>
    <row r="40130" spans="7:12" x14ac:dyDescent="0.25">
      <c r="G40130" s="21"/>
      <c r="H40130" s="21"/>
      <c r="I40130" s="21"/>
      <c r="K40130" s="32">
        <v>23.936536824085962</v>
      </c>
      <c r="L40130" s="33">
        <v>22.345256732955527</v>
      </c>
    </row>
    <row r="40131" spans="7:12" x14ac:dyDescent="0.25">
      <c r="G40131" s="21"/>
      <c r="H40131" s="21"/>
      <c r="I40131" s="21"/>
      <c r="K40131" s="32">
        <v>0</v>
      </c>
      <c r="L40131" s="33">
        <v>0</v>
      </c>
    </row>
    <row r="40132" spans="7:12" x14ac:dyDescent="0.25">
      <c r="G40132" s="21"/>
      <c r="H40132" s="21"/>
      <c r="I40132" s="21"/>
      <c r="K40132" s="32">
        <v>15.957691216057308</v>
      </c>
      <c r="L40132" s="33">
        <v>1.0221050461871444</v>
      </c>
    </row>
    <row r="40133" spans="7:12" x14ac:dyDescent="0.25">
      <c r="G40133" s="21"/>
      <c r="H40133" s="21"/>
      <c r="I40133" s="21"/>
      <c r="K40133" s="32">
        <v>7.9788456080286538</v>
      </c>
      <c r="L40133" s="33">
        <v>6.9227213827280458</v>
      </c>
    </row>
    <row r="40134" spans="7:12" x14ac:dyDescent="0.25">
      <c r="G40134" s="21"/>
      <c r="H40134" s="21"/>
      <c r="I40134" s="21"/>
      <c r="K40134" s="32">
        <v>0</v>
      </c>
      <c r="L40134" s="33">
        <v>0</v>
      </c>
    </row>
    <row r="40135" spans="7:12" x14ac:dyDescent="0.25">
      <c r="G40135" s="21"/>
      <c r="H40135" s="21"/>
      <c r="I40135" s="21"/>
      <c r="K40135" s="32">
        <v>31.915382432114619</v>
      </c>
      <c r="L40135" s="33">
        <v>34.539640046451581</v>
      </c>
    </row>
    <row r="40136" spans="7:12" x14ac:dyDescent="0.25">
      <c r="G40136" s="21"/>
      <c r="H40136" s="21"/>
      <c r="I40136" s="21"/>
      <c r="K40136" s="32">
        <v>47.873073648171918</v>
      </c>
      <c r="L40136" s="33">
        <v>45.067840709273113</v>
      </c>
    </row>
    <row r="40137" spans="7:12" x14ac:dyDescent="0.25">
      <c r="G40137" s="21"/>
      <c r="H40137" s="21"/>
      <c r="I40137" s="21"/>
      <c r="K40137" s="32">
        <v>11.968268412042981</v>
      </c>
      <c r="L40137" s="33">
        <v>17.281947660278369</v>
      </c>
    </row>
    <row r="40138" spans="7:12" x14ac:dyDescent="0.25">
      <c r="G40138" s="21"/>
      <c r="H40138" s="21"/>
      <c r="I40138" s="21"/>
      <c r="K40138" s="32">
        <v>0</v>
      </c>
      <c r="L40138" s="33">
        <v>0</v>
      </c>
    </row>
    <row r="40139" spans="7:12" x14ac:dyDescent="0.25">
      <c r="G40139" s="21"/>
      <c r="H40139" s="21"/>
      <c r="I40139" s="21"/>
      <c r="K40139" s="32">
        <v>0</v>
      </c>
      <c r="L40139" s="33">
        <v>0</v>
      </c>
    </row>
    <row r="40140" spans="7:12" x14ac:dyDescent="0.25">
      <c r="G40140" s="21"/>
      <c r="H40140" s="21"/>
      <c r="I40140" s="21"/>
      <c r="K40140" s="32">
        <v>7.9788456080286538</v>
      </c>
      <c r="L40140" s="33">
        <v>14.364603722758464</v>
      </c>
    </row>
    <row r="40141" spans="7:12" x14ac:dyDescent="0.25">
      <c r="G40141" s="21"/>
      <c r="H40141" s="21"/>
      <c r="I40141" s="21"/>
      <c r="K40141" s="32">
        <v>0</v>
      </c>
      <c r="L40141" s="33">
        <v>0</v>
      </c>
    </row>
    <row r="40142" spans="7:12" x14ac:dyDescent="0.25">
      <c r="G40142" s="21"/>
      <c r="H40142" s="21"/>
      <c r="I40142" s="21"/>
      <c r="K40142" s="32">
        <v>19.947114020071634</v>
      </c>
      <c r="L40142" s="33">
        <v>43.606874970513431</v>
      </c>
    </row>
    <row r="40143" spans="7:12" x14ac:dyDescent="0.25">
      <c r="G40143" s="21"/>
      <c r="H40143" s="21"/>
      <c r="I40143" s="21"/>
      <c r="K40143" s="32">
        <v>3.9894228040143269</v>
      </c>
      <c r="L40143" s="33">
        <v>4.1088591193859134</v>
      </c>
    </row>
    <row r="40144" spans="7:12" x14ac:dyDescent="0.25">
      <c r="G40144" s="21"/>
      <c r="H40144" s="21"/>
      <c r="I40144" s="21"/>
      <c r="K40144" s="32">
        <v>0</v>
      </c>
      <c r="L40144" s="33">
        <v>0</v>
      </c>
    </row>
    <row r="40145" spans="7:12" x14ac:dyDescent="0.25">
      <c r="G40145" s="21"/>
      <c r="H40145" s="21"/>
      <c r="I40145" s="21"/>
      <c r="K40145" s="32">
        <v>3.9894228040143269</v>
      </c>
      <c r="L40145" s="33">
        <v>10.890182064959701</v>
      </c>
    </row>
    <row r="40146" spans="7:12" x14ac:dyDescent="0.25">
      <c r="G40146" s="21"/>
      <c r="H40146" s="21"/>
      <c r="I40146" s="21"/>
      <c r="K40146" s="32">
        <v>23.936536824085962</v>
      </c>
      <c r="L40146" s="33">
        <v>12.413083561165044</v>
      </c>
    </row>
    <row r="40147" spans="7:12" x14ac:dyDescent="0.25">
      <c r="G40147" s="21"/>
      <c r="H40147" s="21"/>
      <c r="I40147" s="21"/>
      <c r="K40147" s="32">
        <v>7.9788456080286538</v>
      </c>
      <c r="L40147" s="33">
        <v>10.488582667839214</v>
      </c>
    </row>
    <row r="40148" spans="7:12" x14ac:dyDescent="0.25">
      <c r="G40148" s="21"/>
      <c r="H40148" s="21"/>
      <c r="I40148" s="21"/>
      <c r="K40148" s="32">
        <v>3.9894228040143269</v>
      </c>
      <c r="L40148" s="33">
        <v>0</v>
      </c>
    </row>
    <row r="40149" spans="7:12" x14ac:dyDescent="0.25">
      <c r="G40149" s="21"/>
      <c r="H40149" s="21"/>
      <c r="I40149" s="21"/>
      <c r="K40149" s="32">
        <v>23.936536824085962</v>
      </c>
      <c r="L40149" s="33">
        <v>34.205759788210607</v>
      </c>
    </row>
    <row r="40150" spans="7:12" x14ac:dyDescent="0.25">
      <c r="G40150" s="21"/>
      <c r="H40150" s="21"/>
      <c r="I40150" s="21"/>
      <c r="K40150" s="32">
        <v>7.9788456080286538</v>
      </c>
      <c r="L40150" s="33">
        <v>0</v>
      </c>
    </row>
    <row r="40151" spans="7:12" x14ac:dyDescent="0.25">
      <c r="G40151" s="21"/>
      <c r="H40151" s="21"/>
      <c r="I40151" s="21"/>
      <c r="K40151" s="32">
        <v>3.9894228040143269</v>
      </c>
      <c r="L40151" s="33">
        <v>0</v>
      </c>
    </row>
    <row r="40152" spans="7:12" x14ac:dyDescent="0.25">
      <c r="G40152" s="21"/>
      <c r="H40152" s="21"/>
      <c r="I40152" s="21"/>
      <c r="K40152" s="32">
        <v>0</v>
      </c>
      <c r="L40152" s="33">
        <v>0</v>
      </c>
    </row>
    <row r="40153" spans="7:12" x14ac:dyDescent="0.25">
      <c r="G40153" s="21"/>
      <c r="H40153" s="21"/>
      <c r="I40153" s="21"/>
      <c r="K40153" s="32">
        <v>0</v>
      </c>
      <c r="L40153" s="33">
        <v>0</v>
      </c>
    </row>
    <row r="40154" spans="7:12" x14ac:dyDescent="0.25">
      <c r="G40154" s="21"/>
      <c r="H40154" s="21"/>
      <c r="I40154" s="21"/>
      <c r="K40154" s="32">
        <v>3.9894228040143269</v>
      </c>
      <c r="L40154" s="33">
        <v>10.289213045309001</v>
      </c>
    </row>
    <row r="40155" spans="7:12" x14ac:dyDescent="0.25">
      <c r="G40155" s="21"/>
      <c r="H40155" s="21"/>
      <c r="I40155" s="21"/>
      <c r="K40155" s="32">
        <v>3.9894228040143269</v>
      </c>
      <c r="L40155" s="33">
        <v>13.238497743503729</v>
      </c>
    </row>
    <row r="40156" spans="7:12" x14ac:dyDescent="0.25">
      <c r="G40156" s="21"/>
      <c r="H40156" s="21"/>
      <c r="I40156" s="21"/>
      <c r="K40156" s="32">
        <v>3.9894228040143269</v>
      </c>
      <c r="L40156" s="33">
        <v>0</v>
      </c>
    </row>
    <row r="40157" spans="7:12" x14ac:dyDescent="0.25">
      <c r="G40157" s="21"/>
      <c r="H40157" s="21"/>
      <c r="I40157" s="21"/>
      <c r="K40157" s="32">
        <v>0</v>
      </c>
      <c r="L40157" s="33">
        <v>0</v>
      </c>
    </row>
    <row r="40158" spans="7:12" x14ac:dyDescent="0.25">
      <c r="G40158" s="21"/>
      <c r="H40158" s="21"/>
      <c r="I40158" s="21"/>
      <c r="K40158" s="32">
        <v>3.9894228040143269</v>
      </c>
      <c r="L40158" s="33">
        <v>0</v>
      </c>
    </row>
    <row r="40159" spans="7:12" x14ac:dyDescent="0.25">
      <c r="G40159" s="21"/>
      <c r="H40159" s="21"/>
      <c r="I40159" s="21"/>
      <c r="K40159" s="32">
        <v>7.9788456080286538</v>
      </c>
      <c r="L40159" s="33">
        <v>10.899407652683653</v>
      </c>
    </row>
    <row r="40160" spans="7:12" x14ac:dyDescent="0.25">
      <c r="G40160" s="21"/>
      <c r="H40160" s="21"/>
      <c r="I40160" s="21"/>
      <c r="K40160" s="32">
        <v>0</v>
      </c>
      <c r="L40160" s="33">
        <v>0</v>
      </c>
    </row>
    <row r="40161" spans="7:12" x14ac:dyDescent="0.25">
      <c r="G40161" s="21"/>
      <c r="H40161" s="21"/>
      <c r="I40161" s="21"/>
      <c r="K40161" s="32">
        <v>23.936536824085962</v>
      </c>
      <c r="L40161" s="33">
        <v>25.922862844336461</v>
      </c>
    </row>
    <row r="40162" spans="7:12" x14ac:dyDescent="0.25">
      <c r="G40162" s="21"/>
      <c r="H40162" s="21"/>
      <c r="I40162" s="21"/>
      <c r="K40162" s="32">
        <v>35.904805236128944</v>
      </c>
      <c r="L40162" s="33">
        <v>35.325888805744725</v>
      </c>
    </row>
    <row r="40163" spans="7:12" x14ac:dyDescent="0.25">
      <c r="G40163" s="21"/>
      <c r="H40163" s="21"/>
      <c r="I40163" s="21"/>
      <c r="K40163" s="32">
        <v>3.9894228040143269</v>
      </c>
      <c r="L40163" s="33">
        <v>13.183654804941266</v>
      </c>
    </row>
    <row r="40164" spans="7:12" x14ac:dyDescent="0.25">
      <c r="G40164" s="21"/>
      <c r="H40164" s="21"/>
      <c r="I40164" s="21"/>
      <c r="K40164" s="32">
        <v>15.957691216057308</v>
      </c>
      <c r="L40164" s="33">
        <v>15.95934513819501</v>
      </c>
    </row>
    <row r="40165" spans="7:12" x14ac:dyDescent="0.25">
      <c r="G40165" s="21"/>
      <c r="H40165" s="21"/>
      <c r="I40165" s="21"/>
      <c r="K40165" s="32">
        <v>0</v>
      </c>
      <c r="L40165" s="33">
        <v>0</v>
      </c>
    </row>
    <row r="40166" spans="7:12" x14ac:dyDescent="0.25">
      <c r="G40166" s="21"/>
      <c r="H40166" s="21"/>
      <c r="I40166" s="21"/>
      <c r="K40166" s="32">
        <v>0</v>
      </c>
      <c r="L40166" s="33">
        <v>0</v>
      </c>
    </row>
    <row r="40167" spans="7:12" x14ac:dyDescent="0.25">
      <c r="G40167" s="21"/>
      <c r="H40167" s="21"/>
      <c r="I40167" s="21"/>
      <c r="K40167" s="32">
        <v>15.957691216057308</v>
      </c>
      <c r="L40167" s="33">
        <v>29.938132802767999</v>
      </c>
    </row>
    <row r="40168" spans="7:12" x14ac:dyDescent="0.25">
      <c r="G40168" s="21"/>
      <c r="H40168" s="21"/>
      <c r="I40168" s="21"/>
      <c r="K40168" s="32">
        <v>0</v>
      </c>
      <c r="L40168" s="33">
        <v>0</v>
      </c>
    </row>
    <row r="40169" spans="7:12" x14ac:dyDescent="0.25">
      <c r="G40169" s="21"/>
      <c r="H40169" s="21"/>
      <c r="I40169" s="21"/>
      <c r="K40169" s="32">
        <v>3.9894228040143269</v>
      </c>
      <c r="L40169" s="33">
        <v>0</v>
      </c>
    </row>
    <row r="40170" spans="7:12" x14ac:dyDescent="0.25">
      <c r="G40170" s="21"/>
      <c r="H40170" s="21"/>
      <c r="I40170" s="21"/>
      <c r="K40170" s="32">
        <v>63.830764864229216</v>
      </c>
      <c r="L40170" s="33">
        <v>75.055301586164234</v>
      </c>
    </row>
    <row r="40171" spans="7:12" x14ac:dyDescent="0.25">
      <c r="G40171" s="21"/>
      <c r="H40171" s="21"/>
      <c r="I40171" s="21"/>
      <c r="K40171" s="32">
        <v>15.957691216057308</v>
      </c>
      <c r="L40171" s="33">
        <v>21.29918837778057</v>
      </c>
    </row>
    <row r="40172" spans="7:12" x14ac:dyDescent="0.25">
      <c r="G40172" s="21"/>
      <c r="H40172" s="21"/>
      <c r="I40172" s="21"/>
      <c r="K40172" s="32">
        <v>0</v>
      </c>
      <c r="L40172" s="33">
        <v>0</v>
      </c>
    </row>
    <row r="40173" spans="7:12" x14ac:dyDescent="0.25">
      <c r="G40173" s="21"/>
      <c r="H40173" s="21"/>
      <c r="I40173" s="21"/>
      <c r="K40173" s="32">
        <v>7.9788456080286538</v>
      </c>
      <c r="L40173" s="33">
        <v>5.8942403371496352</v>
      </c>
    </row>
    <row r="40174" spans="7:12" x14ac:dyDescent="0.25">
      <c r="G40174" s="21"/>
      <c r="H40174" s="21"/>
      <c r="I40174" s="21"/>
      <c r="K40174" s="32">
        <v>0</v>
      </c>
      <c r="L40174" s="33">
        <v>0</v>
      </c>
    </row>
    <row r="40175" spans="7:12" x14ac:dyDescent="0.25">
      <c r="G40175" s="21"/>
      <c r="H40175" s="21"/>
      <c r="I40175" s="21"/>
      <c r="K40175" s="32">
        <v>0</v>
      </c>
      <c r="L40175" s="33">
        <v>0</v>
      </c>
    </row>
    <row r="40176" spans="7:12" x14ac:dyDescent="0.25">
      <c r="G40176" s="21"/>
      <c r="H40176" s="21"/>
      <c r="I40176" s="21"/>
      <c r="K40176" s="32">
        <v>0</v>
      </c>
      <c r="L40176" s="33">
        <v>0</v>
      </c>
    </row>
    <row r="40177" spans="7:12" x14ac:dyDescent="0.25">
      <c r="G40177" s="21"/>
      <c r="H40177" s="21"/>
      <c r="I40177" s="21"/>
      <c r="K40177" s="32">
        <v>0</v>
      </c>
      <c r="L40177" s="33">
        <v>0</v>
      </c>
    </row>
    <row r="40178" spans="7:12" x14ac:dyDescent="0.25">
      <c r="G40178" s="21"/>
      <c r="H40178" s="21"/>
      <c r="I40178" s="21"/>
      <c r="K40178" s="32">
        <v>3.9894228040143269</v>
      </c>
      <c r="L40178" s="33">
        <v>0</v>
      </c>
    </row>
    <row r="40179" spans="7:12" x14ac:dyDescent="0.25">
      <c r="G40179" s="21"/>
      <c r="H40179" s="21"/>
      <c r="I40179" s="21"/>
      <c r="K40179" s="32">
        <v>3.9894228040143269</v>
      </c>
      <c r="L40179" s="33">
        <v>4.3730521934675037</v>
      </c>
    </row>
    <row r="40180" spans="7:12" x14ac:dyDescent="0.25">
      <c r="G40180" s="21"/>
      <c r="H40180" s="21"/>
      <c r="I40180" s="21"/>
      <c r="K40180" s="32">
        <v>11.968268412042981</v>
      </c>
      <c r="L40180" s="33">
        <v>10.223046167894145</v>
      </c>
    </row>
    <row r="40181" spans="7:12" x14ac:dyDescent="0.25">
      <c r="G40181" s="21"/>
      <c r="H40181" s="21"/>
      <c r="I40181" s="21"/>
      <c r="K40181" s="32">
        <v>11.968268412042981</v>
      </c>
      <c r="L40181" s="33">
        <v>16.813959271959689</v>
      </c>
    </row>
    <row r="40182" spans="7:12" x14ac:dyDescent="0.25">
      <c r="G40182" s="21"/>
      <c r="H40182" s="21"/>
      <c r="I40182" s="21"/>
      <c r="K40182" s="32">
        <v>0</v>
      </c>
      <c r="L40182" s="33">
        <v>0</v>
      </c>
    </row>
    <row r="40183" spans="7:12" x14ac:dyDescent="0.25">
      <c r="G40183" s="21"/>
      <c r="H40183" s="21"/>
      <c r="I40183" s="21"/>
      <c r="K40183" s="32">
        <v>0</v>
      </c>
      <c r="L40183" s="33">
        <v>0</v>
      </c>
    </row>
    <row r="40184" spans="7:12" x14ac:dyDescent="0.25">
      <c r="G40184" s="21"/>
      <c r="H40184" s="21"/>
      <c r="I40184" s="21"/>
      <c r="K40184" s="32">
        <v>7.9788456080286538</v>
      </c>
      <c r="L40184" s="33">
        <v>1.1597430392585197</v>
      </c>
    </row>
    <row r="40185" spans="7:12" x14ac:dyDescent="0.25">
      <c r="G40185" s="21"/>
      <c r="H40185" s="21"/>
      <c r="I40185" s="21"/>
      <c r="K40185" s="32">
        <v>15.957691216057308</v>
      </c>
      <c r="L40185" s="33">
        <v>5.0870054095448483</v>
      </c>
    </row>
    <row r="40186" spans="7:12" x14ac:dyDescent="0.25">
      <c r="G40186" s="21"/>
      <c r="H40186" s="21"/>
      <c r="I40186" s="21"/>
      <c r="K40186" s="32">
        <v>111.70383851240112</v>
      </c>
      <c r="L40186" s="33">
        <v>122.33361181081818</v>
      </c>
    </row>
    <row r="40187" spans="7:12" x14ac:dyDescent="0.25">
      <c r="G40187" s="21"/>
      <c r="H40187" s="21"/>
      <c r="I40187" s="21"/>
      <c r="K40187" s="32">
        <v>7.9788456080286538</v>
      </c>
      <c r="L40187" s="33">
        <v>13.35879746262426</v>
      </c>
    </row>
    <row r="40188" spans="7:12" x14ac:dyDescent="0.25">
      <c r="G40188" s="21"/>
      <c r="H40188" s="21"/>
      <c r="I40188" s="21"/>
      <c r="K40188" s="32">
        <v>0</v>
      </c>
      <c r="L40188" s="33">
        <v>0</v>
      </c>
    </row>
    <row r="40189" spans="7:12" x14ac:dyDescent="0.25">
      <c r="G40189" s="21"/>
      <c r="H40189" s="21"/>
      <c r="I40189" s="21"/>
      <c r="K40189" s="32">
        <v>27.925959628100291</v>
      </c>
      <c r="L40189" s="33">
        <v>15.673108505007058</v>
      </c>
    </row>
    <row r="40190" spans="7:12" x14ac:dyDescent="0.25">
      <c r="G40190" s="21"/>
      <c r="H40190" s="21"/>
      <c r="I40190" s="21"/>
      <c r="K40190" s="32">
        <v>0</v>
      </c>
      <c r="L40190" s="33">
        <v>0</v>
      </c>
    </row>
    <row r="40191" spans="7:12" x14ac:dyDescent="0.25">
      <c r="G40191" s="21"/>
      <c r="H40191" s="21"/>
      <c r="I40191" s="21"/>
      <c r="K40191" s="32">
        <v>3.9894228040143269</v>
      </c>
      <c r="L40191" s="33">
        <v>8.6556469587228175</v>
      </c>
    </row>
    <row r="40192" spans="7:12" x14ac:dyDescent="0.25">
      <c r="G40192" s="21"/>
      <c r="H40192" s="21"/>
      <c r="I40192" s="21"/>
      <c r="K40192" s="32">
        <v>11.968268412042981</v>
      </c>
      <c r="L40192" s="33">
        <v>23.817653579748626</v>
      </c>
    </row>
    <row r="40193" spans="7:12" x14ac:dyDescent="0.25">
      <c r="G40193" s="21"/>
      <c r="H40193" s="21"/>
      <c r="I40193" s="21"/>
      <c r="K40193" s="32">
        <v>0</v>
      </c>
      <c r="L40193" s="33">
        <v>0</v>
      </c>
    </row>
    <row r="40194" spans="7:12" x14ac:dyDescent="0.25">
      <c r="G40194" s="21"/>
      <c r="H40194" s="21"/>
      <c r="I40194" s="21"/>
      <c r="K40194" s="32">
        <v>15.957691216057308</v>
      </c>
      <c r="L40194" s="33">
        <v>17.849103642752429</v>
      </c>
    </row>
    <row r="40195" spans="7:12" x14ac:dyDescent="0.25">
      <c r="G40195" s="21"/>
      <c r="H40195" s="21"/>
      <c r="I40195" s="21"/>
      <c r="K40195" s="32">
        <v>3.9894228040143269</v>
      </c>
      <c r="L40195" s="33">
        <v>10.103350776278644</v>
      </c>
    </row>
    <row r="40196" spans="7:12" x14ac:dyDescent="0.25">
      <c r="G40196" s="21"/>
      <c r="H40196" s="21"/>
      <c r="I40196" s="21"/>
      <c r="K40196" s="32">
        <v>67.820187668243548</v>
      </c>
      <c r="L40196" s="33">
        <v>98.549282649364926</v>
      </c>
    </row>
    <row r="40197" spans="7:12" x14ac:dyDescent="0.25">
      <c r="G40197" s="21"/>
      <c r="H40197" s="21"/>
      <c r="I40197" s="21"/>
      <c r="K40197" s="32">
        <v>0</v>
      </c>
      <c r="L40197" s="33">
        <v>0</v>
      </c>
    </row>
    <row r="40198" spans="7:12" x14ac:dyDescent="0.25">
      <c r="G40198" s="21"/>
      <c r="H40198" s="21"/>
      <c r="I40198" s="21"/>
      <c r="K40198" s="32">
        <v>15.957691216057308</v>
      </c>
      <c r="L40198" s="33">
        <v>9.3885336112149247</v>
      </c>
    </row>
    <row r="40199" spans="7:12" x14ac:dyDescent="0.25">
      <c r="G40199" s="21"/>
      <c r="H40199" s="21"/>
      <c r="I40199" s="21"/>
      <c r="K40199" s="32">
        <v>19.947114020071634</v>
      </c>
      <c r="L40199" s="33">
        <v>26.397265580194549</v>
      </c>
    </row>
    <row r="40200" spans="7:12" x14ac:dyDescent="0.25">
      <c r="G40200" s="21"/>
      <c r="H40200" s="21"/>
      <c r="I40200" s="21"/>
      <c r="K40200" s="32">
        <v>0</v>
      </c>
      <c r="L40200" s="33">
        <v>0</v>
      </c>
    </row>
    <row r="40201" spans="7:12" x14ac:dyDescent="0.25">
      <c r="G40201" s="21"/>
      <c r="H40201" s="21"/>
      <c r="I40201" s="21"/>
      <c r="K40201" s="32">
        <v>0</v>
      </c>
      <c r="L40201" s="33">
        <v>0</v>
      </c>
    </row>
    <row r="40202" spans="7:12" x14ac:dyDescent="0.25">
      <c r="G40202" s="21"/>
      <c r="H40202" s="21"/>
      <c r="I40202" s="21"/>
      <c r="K40202" s="32">
        <v>11.968268412042981</v>
      </c>
      <c r="L40202" s="33">
        <v>27.175989915887207</v>
      </c>
    </row>
    <row r="40203" spans="7:12" x14ac:dyDescent="0.25">
      <c r="G40203" s="21"/>
      <c r="H40203" s="21"/>
      <c r="I40203" s="21"/>
      <c r="K40203" s="32">
        <v>11.968268412042981</v>
      </c>
      <c r="L40203" s="33">
        <v>15.629329260510616</v>
      </c>
    </row>
    <row r="40204" spans="7:12" x14ac:dyDescent="0.25">
      <c r="G40204" s="21"/>
      <c r="H40204" s="21"/>
      <c r="I40204" s="21"/>
      <c r="K40204" s="32">
        <v>11.968268412042981</v>
      </c>
      <c r="L40204" s="33">
        <v>26.309376836665976</v>
      </c>
    </row>
    <row r="40205" spans="7:12" x14ac:dyDescent="0.25">
      <c r="G40205" s="21"/>
      <c r="H40205" s="21"/>
      <c r="I40205" s="21"/>
      <c r="K40205" s="32">
        <v>0</v>
      </c>
      <c r="L40205" s="33">
        <v>0</v>
      </c>
    </row>
    <row r="40206" spans="7:12" x14ac:dyDescent="0.25">
      <c r="G40206" s="21"/>
      <c r="H40206" s="21"/>
      <c r="I40206" s="21"/>
      <c r="K40206" s="32">
        <v>55.851919256200567</v>
      </c>
      <c r="L40206" s="33">
        <v>44.1711364525788</v>
      </c>
    </row>
    <row r="40207" spans="7:12" x14ac:dyDescent="0.25">
      <c r="G40207" s="21"/>
      <c r="H40207" s="21"/>
      <c r="I40207" s="21"/>
      <c r="K40207" s="32">
        <v>7.9788456080286538</v>
      </c>
      <c r="L40207" s="33">
        <v>14.739291541291085</v>
      </c>
    </row>
    <row r="40208" spans="7:12" x14ac:dyDescent="0.25">
      <c r="G40208" s="21"/>
      <c r="H40208" s="21"/>
      <c r="I40208" s="21"/>
      <c r="K40208" s="32">
        <v>3.9894228040143269</v>
      </c>
      <c r="L40208" s="33">
        <v>0</v>
      </c>
    </row>
    <row r="40209" spans="7:12" x14ac:dyDescent="0.25">
      <c r="G40209" s="21"/>
      <c r="H40209" s="21"/>
      <c r="I40209" s="21"/>
      <c r="K40209" s="32">
        <v>3.9894228040143269</v>
      </c>
      <c r="L40209" s="33">
        <v>0.6110457320750442</v>
      </c>
    </row>
    <row r="40210" spans="7:12" x14ac:dyDescent="0.25">
      <c r="G40210" s="21"/>
      <c r="H40210" s="21"/>
      <c r="I40210" s="21"/>
      <c r="K40210" s="32">
        <v>3.9894228040143269</v>
      </c>
      <c r="L40210" s="33">
        <v>17.552256132582983</v>
      </c>
    </row>
    <row r="40211" spans="7:12" x14ac:dyDescent="0.25">
      <c r="G40211" s="21"/>
      <c r="H40211" s="21"/>
      <c r="I40211" s="21"/>
      <c r="K40211" s="32">
        <v>7.9788456080286538</v>
      </c>
      <c r="L40211" s="33">
        <v>7.4125416486301408</v>
      </c>
    </row>
    <row r="40212" spans="7:12" x14ac:dyDescent="0.25">
      <c r="G40212" s="21"/>
      <c r="H40212" s="21"/>
      <c r="I40212" s="21"/>
      <c r="K40212" s="32">
        <v>19.947114020071634</v>
      </c>
      <c r="L40212" s="33">
        <v>23.808103470260342</v>
      </c>
    </row>
    <row r="40213" spans="7:12" x14ac:dyDescent="0.25">
      <c r="G40213" s="21"/>
      <c r="H40213" s="21"/>
      <c r="I40213" s="21"/>
      <c r="K40213" s="32">
        <v>11.968268412042981</v>
      </c>
      <c r="L40213" s="33">
        <v>28.078506158439609</v>
      </c>
    </row>
    <row r="40214" spans="7:12" x14ac:dyDescent="0.25">
      <c r="G40214" s="21"/>
      <c r="H40214" s="21"/>
      <c r="I40214" s="21"/>
      <c r="K40214" s="32">
        <v>19.947114020071634</v>
      </c>
      <c r="L40214" s="33">
        <v>0</v>
      </c>
    </row>
    <row r="40215" spans="7:12" x14ac:dyDescent="0.25">
      <c r="G40215" s="21"/>
      <c r="H40215" s="21"/>
      <c r="I40215" s="21"/>
      <c r="K40215" s="32">
        <v>0</v>
      </c>
      <c r="L40215" s="33">
        <v>0</v>
      </c>
    </row>
    <row r="40216" spans="7:12" x14ac:dyDescent="0.25">
      <c r="G40216" s="21"/>
      <c r="H40216" s="21"/>
      <c r="I40216" s="21"/>
      <c r="K40216" s="32">
        <v>0</v>
      </c>
      <c r="L40216" s="33">
        <v>0</v>
      </c>
    </row>
    <row r="40217" spans="7:12" x14ac:dyDescent="0.25">
      <c r="G40217" s="21"/>
      <c r="H40217" s="21"/>
      <c r="I40217" s="21"/>
      <c r="K40217" s="32">
        <v>3.9894228040143269</v>
      </c>
      <c r="L40217" s="33">
        <v>15.006492495162732</v>
      </c>
    </row>
    <row r="40218" spans="7:12" x14ac:dyDescent="0.25">
      <c r="G40218" s="21"/>
      <c r="H40218" s="21"/>
      <c r="I40218" s="21"/>
      <c r="K40218" s="32">
        <v>3.9894228040143269</v>
      </c>
      <c r="L40218" s="33">
        <v>0</v>
      </c>
    </row>
    <row r="40219" spans="7:12" x14ac:dyDescent="0.25">
      <c r="G40219" s="21"/>
      <c r="H40219" s="21"/>
      <c r="I40219" s="21"/>
      <c r="K40219" s="32">
        <v>19.947114020071634</v>
      </c>
      <c r="L40219" s="33">
        <v>21.545799504513916</v>
      </c>
    </row>
    <row r="40220" spans="7:12" x14ac:dyDescent="0.25">
      <c r="G40220" s="21"/>
      <c r="H40220" s="21"/>
      <c r="I40220" s="21"/>
      <c r="K40220" s="32">
        <v>31.915382432114619</v>
      </c>
      <c r="L40220" s="33">
        <v>24.486952201197795</v>
      </c>
    </row>
    <row r="40221" spans="7:12" x14ac:dyDescent="0.25">
      <c r="G40221" s="21"/>
      <c r="H40221" s="21"/>
      <c r="I40221" s="21"/>
      <c r="K40221" s="32">
        <v>7.9788456080286538</v>
      </c>
      <c r="L40221" s="33">
        <v>10.106136265725091</v>
      </c>
    </row>
    <row r="40222" spans="7:12" x14ac:dyDescent="0.25">
      <c r="G40222" s="21"/>
      <c r="H40222" s="21"/>
      <c r="I40222" s="21"/>
      <c r="K40222" s="32">
        <v>3.9894228040143269</v>
      </c>
      <c r="L40222" s="33">
        <v>8.4529175322104955</v>
      </c>
    </row>
    <row r="40223" spans="7:12" x14ac:dyDescent="0.25">
      <c r="G40223" s="21"/>
      <c r="H40223" s="21"/>
      <c r="I40223" s="21"/>
      <c r="K40223" s="32">
        <v>19.947114020071634</v>
      </c>
      <c r="L40223" s="33">
        <v>32.297328232069177</v>
      </c>
    </row>
    <row r="40224" spans="7:12" x14ac:dyDescent="0.25">
      <c r="G40224" s="21"/>
      <c r="H40224" s="21"/>
      <c r="I40224" s="21"/>
      <c r="K40224" s="32">
        <v>0</v>
      </c>
      <c r="L40224" s="33">
        <v>0</v>
      </c>
    </row>
    <row r="40225" spans="7:12" x14ac:dyDescent="0.25">
      <c r="G40225" s="21"/>
      <c r="H40225" s="21"/>
      <c r="I40225" s="21"/>
      <c r="K40225" s="32">
        <v>27.925959628100291</v>
      </c>
      <c r="L40225" s="33">
        <v>35.401066817139821</v>
      </c>
    </row>
    <row r="40226" spans="7:12" x14ac:dyDescent="0.25">
      <c r="G40226" s="21"/>
      <c r="H40226" s="21"/>
      <c r="I40226" s="21"/>
      <c r="K40226" s="32">
        <v>15.957691216057308</v>
      </c>
      <c r="L40226" s="33">
        <v>10.346605897908134</v>
      </c>
    </row>
    <row r="40227" spans="7:12" x14ac:dyDescent="0.25">
      <c r="G40227" s="21"/>
      <c r="H40227" s="21"/>
      <c r="I40227" s="21"/>
      <c r="K40227" s="32">
        <v>3.9894228040143269</v>
      </c>
      <c r="L40227" s="33">
        <v>0</v>
      </c>
    </row>
    <row r="40228" spans="7:12" x14ac:dyDescent="0.25">
      <c r="G40228" s="21"/>
      <c r="H40228" s="21"/>
      <c r="I40228" s="21"/>
      <c r="K40228" s="32">
        <v>0</v>
      </c>
      <c r="L40228" s="33">
        <v>0</v>
      </c>
    </row>
    <row r="40229" spans="7:12" x14ac:dyDescent="0.25">
      <c r="G40229" s="21"/>
      <c r="H40229" s="21"/>
      <c r="I40229" s="21"/>
      <c r="K40229" s="32">
        <v>3.9894228040143269</v>
      </c>
      <c r="L40229" s="33">
        <v>9.5357805887108853</v>
      </c>
    </row>
    <row r="40230" spans="7:12" x14ac:dyDescent="0.25">
      <c r="G40230" s="21"/>
      <c r="H40230" s="21"/>
      <c r="I40230" s="21"/>
      <c r="K40230" s="32">
        <v>3.9894228040143269</v>
      </c>
      <c r="L40230" s="33">
        <v>8.0585586154044897</v>
      </c>
    </row>
    <row r="40231" spans="7:12" x14ac:dyDescent="0.25">
      <c r="G40231" s="21"/>
      <c r="H40231" s="21"/>
      <c r="I40231" s="21"/>
      <c r="K40231" s="32">
        <v>0</v>
      </c>
      <c r="L40231" s="33">
        <v>0</v>
      </c>
    </row>
    <row r="40232" spans="7:12" x14ac:dyDescent="0.25">
      <c r="G40232" s="21"/>
      <c r="H40232" s="21"/>
      <c r="I40232" s="21"/>
      <c r="K40232" s="32">
        <v>3.9894228040143269</v>
      </c>
      <c r="L40232" s="33">
        <v>0</v>
      </c>
    </row>
    <row r="40233" spans="7:12" x14ac:dyDescent="0.25">
      <c r="G40233" s="21"/>
      <c r="H40233" s="21"/>
      <c r="I40233" s="21"/>
      <c r="K40233" s="32">
        <v>3.9894228040143269</v>
      </c>
      <c r="L40233" s="33">
        <v>1.8602912269328513</v>
      </c>
    </row>
    <row r="40234" spans="7:12" x14ac:dyDescent="0.25">
      <c r="G40234" s="21"/>
      <c r="H40234" s="21"/>
      <c r="I40234" s="21"/>
      <c r="K40234" s="32">
        <v>3.9894228040143269</v>
      </c>
      <c r="L40234" s="33">
        <v>0</v>
      </c>
    </row>
    <row r="40235" spans="7:12" x14ac:dyDescent="0.25">
      <c r="G40235" s="21"/>
      <c r="H40235" s="21"/>
      <c r="I40235" s="21"/>
      <c r="K40235" s="32">
        <v>3.9894228040143269</v>
      </c>
      <c r="L40235" s="33">
        <v>0</v>
      </c>
    </row>
    <row r="40236" spans="7:12" x14ac:dyDescent="0.25">
      <c r="G40236" s="21"/>
      <c r="H40236" s="21"/>
      <c r="I40236" s="21"/>
      <c r="K40236" s="32">
        <v>0</v>
      </c>
      <c r="L40236" s="33">
        <v>0</v>
      </c>
    </row>
    <row r="40237" spans="7:12" x14ac:dyDescent="0.25">
      <c r="G40237" s="21"/>
      <c r="H40237" s="21"/>
      <c r="I40237" s="21"/>
      <c r="K40237" s="32">
        <v>0</v>
      </c>
      <c r="L40237" s="33">
        <v>0</v>
      </c>
    </row>
    <row r="40238" spans="7:12" x14ac:dyDescent="0.25">
      <c r="G40238" s="21"/>
      <c r="H40238" s="21"/>
      <c r="I40238" s="21"/>
      <c r="K40238" s="32">
        <v>7.9788456080286538</v>
      </c>
      <c r="L40238" s="33">
        <v>0</v>
      </c>
    </row>
    <row r="40239" spans="7:12" x14ac:dyDescent="0.25">
      <c r="G40239" s="21"/>
      <c r="H40239" s="21"/>
      <c r="I40239" s="21"/>
      <c r="K40239" s="32">
        <v>23.936536824085962</v>
      </c>
      <c r="L40239" s="33">
        <v>0</v>
      </c>
    </row>
    <row r="40240" spans="7:12" x14ac:dyDescent="0.25">
      <c r="G40240" s="21"/>
      <c r="H40240" s="21"/>
      <c r="I40240" s="21"/>
      <c r="K40240" s="32">
        <v>3.9894228040143269</v>
      </c>
      <c r="L40240" s="33">
        <v>5.80375833573388</v>
      </c>
    </row>
    <row r="40241" spans="7:12" x14ac:dyDescent="0.25">
      <c r="G40241" s="21"/>
      <c r="H40241" s="21"/>
      <c r="I40241" s="21"/>
      <c r="K40241" s="32">
        <v>3.9894228040143269</v>
      </c>
      <c r="L40241" s="33">
        <v>12.329990125594772</v>
      </c>
    </row>
    <row r="40242" spans="7:12" x14ac:dyDescent="0.25">
      <c r="G40242" s="21"/>
      <c r="H40242" s="21"/>
      <c r="I40242" s="21"/>
      <c r="K40242" s="32">
        <v>7.9788456080286538</v>
      </c>
      <c r="L40242" s="33">
        <v>10.507680189832849</v>
      </c>
    </row>
    <row r="40243" spans="7:12" x14ac:dyDescent="0.25">
      <c r="G40243" s="21"/>
      <c r="H40243" s="21"/>
      <c r="I40243" s="21"/>
      <c r="K40243" s="32">
        <v>3.9894228040143269</v>
      </c>
      <c r="L40243" s="33">
        <v>18.551081390069591</v>
      </c>
    </row>
    <row r="40244" spans="7:12" x14ac:dyDescent="0.25">
      <c r="G40244" s="21"/>
      <c r="H40244" s="21"/>
      <c r="I40244" s="21"/>
      <c r="K40244" s="32">
        <v>11.968268412042981</v>
      </c>
      <c r="L40244" s="33">
        <v>14.619807545348609</v>
      </c>
    </row>
    <row r="40245" spans="7:12" x14ac:dyDescent="0.25">
      <c r="G40245" s="21"/>
      <c r="H40245" s="21"/>
      <c r="I40245" s="21"/>
      <c r="K40245" s="32">
        <v>0</v>
      </c>
      <c r="L40245" s="33">
        <v>0</v>
      </c>
    </row>
    <row r="40246" spans="7:12" x14ac:dyDescent="0.25">
      <c r="G40246" s="21"/>
      <c r="H40246" s="21"/>
      <c r="I40246" s="21"/>
      <c r="K40246" s="32">
        <v>0</v>
      </c>
      <c r="L40246" s="33">
        <v>0</v>
      </c>
    </row>
    <row r="40247" spans="7:12" x14ac:dyDescent="0.25">
      <c r="G40247" s="21"/>
      <c r="H40247" s="21"/>
      <c r="I40247" s="21"/>
      <c r="K40247" s="32">
        <v>0</v>
      </c>
      <c r="L40247" s="33">
        <v>0</v>
      </c>
    </row>
    <row r="40248" spans="7:12" x14ac:dyDescent="0.25">
      <c r="G40248" s="21"/>
      <c r="H40248" s="21"/>
      <c r="I40248" s="21"/>
      <c r="K40248" s="32">
        <v>63.830764864229216</v>
      </c>
      <c r="L40248" s="33">
        <v>56.640995334848057</v>
      </c>
    </row>
    <row r="40249" spans="7:12" x14ac:dyDescent="0.25">
      <c r="G40249" s="21"/>
      <c r="H40249" s="21"/>
      <c r="I40249" s="21"/>
      <c r="K40249" s="32">
        <v>0</v>
      </c>
      <c r="L40249" s="33">
        <v>0</v>
      </c>
    </row>
    <row r="40250" spans="7:12" x14ac:dyDescent="0.25">
      <c r="G40250" s="21"/>
      <c r="H40250" s="21"/>
      <c r="I40250" s="21"/>
      <c r="K40250" s="32">
        <v>27.925959628100291</v>
      </c>
      <c r="L40250" s="33">
        <v>28.668053476049931</v>
      </c>
    </row>
    <row r="40251" spans="7:12" x14ac:dyDescent="0.25">
      <c r="G40251" s="21"/>
      <c r="H40251" s="21"/>
      <c r="I40251" s="21"/>
      <c r="K40251" s="32">
        <v>0</v>
      </c>
      <c r="L40251" s="33">
        <v>0</v>
      </c>
    </row>
    <row r="40252" spans="7:12" x14ac:dyDescent="0.25">
      <c r="G40252" s="21"/>
      <c r="H40252" s="21"/>
      <c r="I40252" s="21"/>
      <c r="K40252" s="32">
        <v>7.9788456080286538</v>
      </c>
      <c r="L40252" s="33">
        <v>10.068776794991315</v>
      </c>
    </row>
    <row r="40253" spans="7:12" x14ac:dyDescent="0.25">
      <c r="G40253" s="21"/>
      <c r="H40253" s="21"/>
      <c r="I40253" s="21"/>
      <c r="K40253" s="32">
        <v>3.9894228040143269</v>
      </c>
      <c r="L40253" s="33">
        <v>0</v>
      </c>
    </row>
    <row r="40254" spans="7:12" x14ac:dyDescent="0.25">
      <c r="G40254" s="21"/>
      <c r="H40254" s="21"/>
      <c r="I40254" s="21"/>
      <c r="K40254" s="32">
        <v>23.936536824085962</v>
      </c>
      <c r="L40254" s="33">
        <v>23.336927890566692</v>
      </c>
    </row>
    <row r="40255" spans="7:12" x14ac:dyDescent="0.25">
      <c r="G40255" s="21"/>
      <c r="H40255" s="21"/>
      <c r="I40255" s="21"/>
      <c r="K40255" s="32">
        <v>23.936536824085962</v>
      </c>
      <c r="L40255" s="33">
        <v>34.032141494250638</v>
      </c>
    </row>
    <row r="40256" spans="7:12" x14ac:dyDescent="0.25">
      <c r="G40256" s="21"/>
      <c r="H40256" s="21"/>
      <c r="I40256" s="21"/>
      <c r="K40256" s="32">
        <v>0</v>
      </c>
      <c r="L40256" s="33">
        <v>0</v>
      </c>
    </row>
    <row r="40257" spans="7:12" x14ac:dyDescent="0.25">
      <c r="G40257" s="21"/>
      <c r="H40257" s="21"/>
      <c r="I40257" s="21"/>
      <c r="K40257" s="32">
        <v>3.9894228040143269</v>
      </c>
      <c r="L40257" s="33">
        <v>0</v>
      </c>
    </row>
    <row r="40258" spans="7:12" x14ac:dyDescent="0.25">
      <c r="G40258" s="21"/>
      <c r="H40258" s="21"/>
      <c r="I40258" s="21"/>
      <c r="K40258" s="32">
        <v>51.862496452186242</v>
      </c>
      <c r="L40258" s="33">
        <v>39.698105012138058</v>
      </c>
    </row>
    <row r="40259" spans="7:12" x14ac:dyDescent="0.25">
      <c r="G40259" s="21"/>
      <c r="H40259" s="21"/>
      <c r="I40259" s="21"/>
      <c r="K40259" s="32">
        <v>19.947114020071634</v>
      </c>
      <c r="L40259" s="33">
        <v>4.6398209345810653</v>
      </c>
    </row>
    <row r="40260" spans="7:12" x14ac:dyDescent="0.25">
      <c r="G40260" s="21"/>
      <c r="H40260" s="21"/>
      <c r="I40260" s="21"/>
      <c r="K40260" s="32">
        <v>15.957691216057308</v>
      </c>
      <c r="L40260" s="33">
        <v>0</v>
      </c>
    </row>
    <row r="40261" spans="7:12" x14ac:dyDescent="0.25">
      <c r="G40261" s="21"/>
      <c r="H40261" s="21"/>
      <c r="I40261" s="21"/>
      <c r="K40261" s="32">
        <v>3.9894228040143269</v>
      </c>
      <c r="L40261" s="33">
        <v>0.23354289580129114</v>
      </c>
    </row>
    <row r="40262" spans="7:12" x14ac:dyDescent="0.25">
      <c r="G40262" s="21"/>
      <c r="H40262" s="21"/>
      <c r="I40262" s="21"/>
      <c r="K40262" s="32">
        <v>19.947114020071634</v>
      </c>
      <c r="L40262" s="33">
        <v>45.72297073766687</v>
      </c>
    </row>
    <row r="40263" spans="7:12" x14ac:dyDescent="0.25">
      <c r="G40263" s="21"/>
      <c r="H40263" s="21"/>
      <c r="I40263" s="21"/>
      <c r="K40263" s="32">
        <v>0</v>
      </c>
      <c r="L40263" s="33">
        <v>0</v>
      </c>
    </row>
    <row r="40264" spans="7:12" x14ac:dyDescent="0.25">
      <c r="G40264" s="21"/>
      <c r="H40264" s="21"/>
      <c r="I40264" s="21"/>
      <c r="K40264" s="32">
        <v>3.9894228040143269</v>
      </c>
      <c r="L40264" s="33">
        <v>0</v>
      </c>
    </row>
    <row r="40265" spans="7:12" x14ac:dyDescent="0.25">
      <c r="G40265" s="21"/>
      <c r="H40265" s="21"/>
      <c r="I40265" s="21"/>
      <c r="K40265" s="32">
        <v>0</v>
      </c>
      <c r="L40265" s="33">
        <v>0</v>
      </c>
    </row>
    <row r="40266" spans="7:12" x14ac:dyDescent="0.25">
      <c r="G40266" s="21"/>
      <c r="H40266" s="21"/>
      <c r="I40266" s="21"/>
      <c r="K40266" s="32">
        <v>11.968268412042981</v>
      </c>
      <c r="L40266" s="33">
        <v>9.508336502963413</v>
      </c>
    </row>
    <row r="40267" spans="7:12" x14ac:dyDescent="0.25">
      <c r="G40267" s="21"/>
      <c r="H40267" s="21"/>
      <c r="I40267" s="21"/>
      <c r="K40267" s="32">
        <v>0</v>
      </c>
      <c r="L40267" s="33">
        <v>0</v>
      </c>
    </row>
    <row r="40268" spans="7:12" x14ac:dyDescent="0.25">
      <c r="G40268" s="21"/>
      <c r="H40268" s="21"/>
      <c r="I40268" s="21"/>
      <c r="K40268" s="32">
        <v>7.9788456080286538</v>
      </c>
      <c r="L40268" s="33">
        <v>19.570565130576799</v>
      </c>
    </row>
    <row r="40269" spans="7:12" x14ac:dyDescent="0.25">
      <c r="G40269" s="21"/>
      <c r="H40269" s="21"/>
      <c r="I40269" s="21"/>
      <c r="K40269" s="32">
        <v>19.947114020071634</v>
      </c>
      <c r="L40269" s="33">
        <v>4.5566773521766102</v>
      </c>
    </row>
    <row r="40270" spans="7:12" x14ac:dyDescent="0.25">
      <c r="G40270" s="21"/>
      <c r="H40270" s="21"/>
      <c r="I40270" s="21"/>
      <c r="K40270" s="32">
        <v>0</v>
      </c>
      <c r="L40270" s="33">
        <v>0</v>
      </c>
    </row>
    <row r="40271" spans="7:12" x14ac:dyDescent="0.25">
      <c r="G40271" s="21"/>
      <c r="H40271" s="21"/>
      <c r="I40271" s="21"/>
      <c r="K40271" s="32">
        <v>0</v>
      </c>
      <c r="L40271" s="33">
        <v>0</v>
      </c>
    </row>
    <row r="40272" spans="7:12" x14ac:dyDescent="0.25">
      <c r="G40272" s="21"/>
      <c r="H40272" s="21"/>
      <c r="I40272" s="21"/>
      <c r="K40272" s="32">
        <v>23.936536824085962</v>
      </c>
      <c r="L40272" s="33">
        <v>6.865878547650544</v>
      </c>
    </row>
    <row r="40273" spans="7:12" x14ac:dyDescent="0.25">
      <c r="G40273" s="21"/>
      <c r="H40273" s="21"/>
      <c r="I40273" s="21"/>
      <c r="K40273" s="32">
        <v>39.894228040143268</v>
      </c>
      <c r="L40273" s="33">
        <v>44.434383527108551</v>
      </c>
    </row>
    <row r="40274" spans="7:12" x14ac:dyDescent="0.25">
      <c r="G40274" s="21"/>
      <c r="H40274" s="21"/>
      <c r="I40274" s="21"/>
      <c r="K40274" s="32">
        <v>3.9894228040143269</v>
      </c>
      <c r="L40274" s="33">
        <v>3.8231102471819041</v>
      </c>
    </row>
    <row r="40275" spans="7:12" x14ac:dyDescent="0.25">
      <c r="G40275" s="21"/>
      <c r="H40275" s="21"/>
      <c r="I40275" s="21"/>
      <c r="K40275" s="32">
        <v>3.9894228040143269</v>
      </c>
      <c r="L40275" s="33">
        <v>0</v>
      </c>
    </row>
    <row r="40276" spans="7:12" x14ac:dyDescent="0.25">
      <c r="G40276" s="21"/>
      <c r="H40276" s="21"/>
      <c r="I40276" s="21"/>
      <c r="K40276" s="32">
        <v>19.947114020071634</v>
      </c>
      <c r="L40276" s="33">
        <v>7.9837505449376023</v>
      </c>
    </row>
    <row r="40277" spans="7:12" x14ac:dyDescent="0.25">
      <c r="G40277" s="21"/>
      <c r="H40277" s="21"/>
      <c r="I40277" s="21"/>
      <c r="K40277" s="32">
        <v>7.9788456080286538</v>
      </c>
      <c r="L40277" s="33">
        <v>4.3641828568708014</v>
      </c>
    </row>
    <row r="40278" spans="7:12" x14ac:dyDescent="0.25">
      <c r="G40278" s="21"/>
      <c r="H40278" s="21"/>
      <c r="I40278" s="21"/>
      <c r="K40278" s="32">
        <v>0</v>
      </c>
      <c r="L40278" s="33">
        <v>0</v>
      </c>
    </row>
    <row r="40279" spans="7:12" x14ac:dyDescent="0.25">
      <c r="G40279" s="21"/>
      <c r="H40279" s="21"/>
      <c r="I40279" s="21"/>
      <c r="K40279" s="32">
        <v>0</v>
      </c>
      <c r="L40279" s="33">
        <v>0</v>
      </c>
    </row>
    <row r="40280" spans="7:12" x14ac:dyDescent="0.25">
      <c r="G40280" s="21"/>
      <c r="H40280" s="21"/>
      <c r="I40280" s="21"/>
      <c r="K40280" s="32">
        <v>7.9788456080286538</v>
      </c>
      <c r="L40280" s="33">
        <v>0</v>
      </c>
    </row>
    <row r="40281" spans="7:12" x14ac:dyDescent="0.25">
      <c r="G40281" s="21"/>
      <c r="H40281" s="21"/>
      <c r="I40281" s="21"/>
      <c r="K40281" s="32">
        <v>15.957691216057308</v>
      </c>
      <c r="L40281" s="33">
        <v>15.969768908227435</v>
      </c>
    </row>
    <row r="40282" spans="7:12" x14ac:dyDescent="0.25">
      <c r="G40282" s="21"/>
      <c r="H40282" s="21"/>
      <c r="I40282" s="21"/>
      <c r="K40282" s="32">
        <v>11.968268412042981</v>
      </c>
      <c r="L40282" s="33">
        <v>25.091124566741911</v>
      </c>
    </row>
    <row r="40283" spans="7:12" x14ac:dyDescent="0.25">
      <c r="G40283" s="21"/>
      <c r="H40283" s="21"/>
      <c r="I40283" s="21"/>
      <c r="K40283" s="32">
        <v>0</v>
      </c>
      <c r="L40283" s="33">
        <v>0</v>
      </c>
    </row>
    <row r="40284" spans="7:12" x14ac:dyDescent="0.25">
      <c r="G40284" s="21"/>
      <c r="H40284" s="21"/>
      <c r="I40284" s="21"/>
      <c r="K40284" s="32">
        <v>71.809610472257873</v>
      </c>
      <c r="L40284" s="33">
        <v>76.355150377055651</v>
      </c>
    </row>
    <row r="40285" spans="7:12" x14ac:dyDescent="0.25">
      <c r="G40285" s="21"/>
      <c r="H40285" s="21"/>
      <c r="I40285" s="21"/>
      <c r="K40285" s="32">
        <v>27.925959628100291</v>
      </c>
      <c r="L40285" s="33">
        <v>3.8022962983828208</v>
      </c>
    </row>
    <row r="40286" spans="7:12" x14ac:dyDescent="0.25">
      <c r="G40286" s="21"/>
      <c r="H40286" s="21"/>
      <c r="I40286" s="21"/>
      <c r="K40286" s="32">
        <v>3.9894228040143269</v>
      </c>
      <c r="L40286" s="33">
        <v>2.5666456313833304</v>
      </c>
    </row>
    <row r="40287" spans="7:12" x14ac:dyDescent="0.25">
      <c r="G40287" s="21"/>
      <c r="H40287" s="21"/>
      <c r="I40287" s="21"/>
      <c r="K40287" s="32">
        <v>0</v>
      </c>
      <c r="L40287" s="33">
        <v>0</v>
      </c>
    </row>
    <row r="40288" spans="7:12" x14ac:dyDescent="0.25">
      <c r="G40288" s="21"/>
      <c r="H40288" s="21"/>
      <c r="I40288" s="21"/>
      <c r="K40288" s="32">
        <v>7.9788456080286538</v>
      </c>
      <c r="L40288" s="33">
        <v>8.5278034819182302</v>
      </c>
    </row>
    <row r="40289" spans="7:12" x14ac:dyDescent="0.25">
      <c r="G40289" s="21"/>
      <c r="H40289" s="21"/>
      <c r="I40289" s="21"/>
      <c r="K40289" s="32">
        <v>15.957691216057308</v>
      </c>
      <c r="L40289" s="33">
        <v>0</v>
      </c>
    </row>
    <row r="40290" spans="7:12" x14ac:dyDescent="0.25">
      <c r="G40290" s="21"/>
      <c r="H40290" s="21"/>
      <c r="I40290" s="21"/>
      <c r="K40290" s="32">
        <v>31.915382432114619</v>
      </c>
      <c r="L40290" s="33">
        <v>24.8248724001025</v>
      </c>
    </row>
    <row r="40291" spans="7:12" x14ac:dyDescent="0.25">
      <c r="G40291" s="21"/>
      <c r="H40291" s="21"/>
      <c r="I40291" s="21"/>
      <c r="K40291" s="32">
        <v>0</v>
      </c>
      <c r="L40291" s="33">
        <v>0</v>
      </c>
    </row>
    <row r="40292" spans="7:12" x14ac:dyDescent="0.25">
      <c r="G40292" s="21"/>
      <c r="H40292" s="21"/>
      <c r="I40292" s="21"/>
      <c r="K40292" s="32">
        <v>3.9894228040143269</v>
      </c>
      <c r="L40292" s="33">
        <v>9.8471081714812847</v>
      </c>
    </row>
    <row r="40293" spans="7:12" x14ac:dyDescent="0.25">
      <c r="G40293" s="21"/>
      <c r="H40293" s="21"/>
      <c r="I40293" s="21"/>
      <c r="K40293" s="32">
        <v>39.894228040143268</v>
      </c>
      <c r="L40293" s="33">
        <v>60.427020473408461</v>
      </c>
    </row>
    <row r="40294" spans="7:12" x14ac:dyDescent="0.25">
      <c r="G40294" s="21"/>
      <c r="H40294" s="21"/>
      <c r="I40294" s="21"/>
      <c r="K40294" s="32">
        <v>0</v>
      </c>
      <c r="L40294" s="33">
        <v>0</v>
      </c>
    </row>
    <row r="40295" spans="7:12" x14ac:dyDescent="0.25">
      <c r="G40295" s="21"/>
      <c r="H40295" s="21"/>
      <c r="I40295" s="21"/>
      <c r="K40295" s="32">
        <v>11.968268412042981</v>
      </c>
      <c r="L40295" s="33">
        <v>3.7378230204600209</v>
      </c>
    </row>
    <row r="40296" spans="7:12" x14ac:dyDescent="0.25">
      <c r="G40296" s="21"/>
      <c r="H40296" s="21"/>
      <c r="I40296" s="21"/>
      <c r="K40296" s="32">
        <v>0</v>
      </c>
      <c r="L40296" s="33">
        <v>0</v>
      </c>
    </row>
    <row r="40297" spans="7:12" x14ac:dyDescent="0.25">
      <c r="G40297" s="21"/>
      <c r="H40297" s="21"/>
      <c r="I40297" s="21"/>
      <c r="K40297" s="32">
        <v>15.957691216057308</v>
      </c>
      <c r="L40297" s="33">
        <v>21.327631554145338</v>
      </c>
    </row>
    <row r="40298" spans="7:12" x14ac:dyDescent="0.25">
      <c r="G40298" s="21"/>
      <c r="H40298" s="21"/>
      <c r="I40298" s="21"/>
      <c r="K40298" s="32">
        <v>15.957691216057308</v>
      </c>
      <c r="L40298" s="33">
        <v>45.27986348361032</v>
      </c>
    </row>
    <row r="40299" spans="7:12" x14ac:dyDescent="0.25">
      <c r="G40299" s="21"/>
      <c r="H40299" s="21"/>
      <c r="I40299" s="21"/>
      <c r="K40299" s="32">
        <v>0</v>
      </c>
      <c r="L40299" s="33">
        <v>0</v>
      </c>
    </row>
    <row r="40300" spans="7:12" x14ac:dyDescent="0.25">
      <c r="G40300" s="21"/>
      <c r="H40300" s="21"/>
      <c r="I40300" s="21"/>
      <c r="K40300" s="32">
        <v>35.904805236128944</v>
      </c>
      <c r="L40300" s="33">
        <v>38.096314584088255</v>
      </c>
    </row>
    <row r="40301" spans="7:12" x14ac:dyDescent="0.25">
      <c r="G40301" s="21"/>
      <c r="H40301" s="21"/>
      <c r="I40301" s="21"/>
      <c r="K40301" s="32">
        <v>3.9894228040143269</v>
      </c>
      <c r="L40301" s="33">
        <v>8.6049421417497456</v>
      </c>
    </row>
    <row r="40302" spans="7:12" x14ac:dyDescent="0.25">
      <c r="G40302" s="21"/>
      <c r="H40302" s="21"/>
      <c r="I40302" s="21"/>
      <c r="K40302" s="32">
        <v>55.851919256200567</v>
      </c>
      <c r="L40302" s="33">
        <v>105.18682345423267</v>
      </c>
    </row>
    <row r="40303" spans="7:12" x14ac:dyDescent="0.25">
      <c r="G40303" s="21"/>
      <c r="H40303" s="21"/>
      <c r="I40303" s="21"/>
      <c r="K40303" s="32">
        <v>3.9894228040143269</v>
      </c>
      <c r="L40303" s="33">
        <v>8.5333122907973262</v>
      </c>
    </row>
    <row r="40304" spans="7:12" x14ac:dyDescent="0.25">
      <c r="G40304" s="21"/>
      <c r="H40304" s="21"/>
      <c r="I40304" s="21"/>
      <c r="K40304" s="32">
        <v>3.9894228040143269</v>
      </c>
      <c r="L40304" s="33">
        <v>11.613381265215185</v>
      </c>
    </row>
    <row r="40305" spans="7:12" x14ac:dyDescent="0.25">
      <c r="G40305" s="21"/>
      <c r="H40305" s="21"/>
      <c r="I40305" s="21"/>
      <c r="K40305" s="32">
        <v>15.957691216057308</v>
      </c>
      <c r="L40305" s="33">
        <v>27.044169143632296</v>
      </c>
    </row>
    <row r="40306" spans="7:12" x14ac:dyDescent="0.25">
      <c r="G40306" s="21"/>
      <c r="H40306" s="21"/>
      <c r="I40306" s="21"/>
      <c r="K40306" s="32">
        <v>0</v>
      </c>
      <c r="L40306" s="33">
        <v>0</v>
      </c>
    </row>
    <row r="40307" spans="7:12" x14ac:dyDescent="0.25">
      <c r="G40307" s="21"/>
      <c r="H40307" s="21"/>
      <c r="I40307" s="21"/>
      <c r="K40307" s="32">
        <v>23.936536824085962</v>
      </c>
      <c r="L40307" s="33">
        <v>27.339595352409621</v>
      </c>
    </row>
    <row r="40308" spans="7:12" x14ac:dyDescent="0.25">
      <c r="G40308" s="21"/>
      <c r="H40308" s="21"/>
      <c r="I40308" s="21"/>
      <c r="K40308" s="32">
        <v>3.9894228040143269</v>
      </c>
      <c r="L40308" s="33">
        <v>2.6691015189332532</v>
      </c>
    </row>
    <row r="40309" spans="7:12" x14ac:dyDescent="0.25">
      <c r="G40309" s="21"/>
      <c r="H40309" s="21"/>
      <c r="I40309" s="21"/>
      <c r="K40309" s="32">
        <v>11.968268412042981</v>
      </c>
      <c r="L40309" s="33">
        <v>28.055798461345876</v>
      </c>
    </row>
    <row r="40310" spans="7:12" x14ac:dyDescent="0.25">
      <c r="G40310" s="21"/>
      <c r="H40310" s="21"/>
      <c r="I40310" s="21"/>
      <c r="K40310" s="32">
        <v>0</v>
      </c>
      <c r="L40310" s="33">
        <v>0</v>
      </c>
    </row>
    <row r="40311" spans="7:12" x14ac:dyDescent="0.25">
      <c r="G40311" s="21"/>
      <c r="H40311" s="21"/>
      <c r="I40311" s="21"/>
      <c r="K40311" s="32">
        <v>23.936536824085962</v>
      </c>
      <c r="L40311" s="33">
        <v>15.742364284067865</v>
      </c>
    </row>
    <row r="40312" spans="7:12" x14ac:dyDescent="0.25">
      <c r="G40312" s="21"/>
      <c r="H40312" s="21"/>
      <c r="I40312" s="21"/>
      <c r="K40312" s="32">
        <v>0</v>
      </c>
      <c r="L40312" s="33">
        <v>0</v>
      </c>
    </row>
    <row r="40313" spans="7:12" x14ac:dyDescent="0.25">
      <c r="G40313" s="21"/>
      <c r="H40313" s="21"/>
      <c r="I40313" s="21"/>
      <c r="K40313" s="32">
        <v>0</v>
      </c>
      <c r="L40313" s="33">
        <v>0</v>
      </c>
    </row>
    <row r="40314" spans="7:12" x14ac:dyDescent="0.25">
      <c r="G40314" s="21"/>
      <c r="H40314" s="21"/>
      <c r="I40314" s="21"/>
      <c r="K40314" s="32">
        <v>0</v>
      </c>
      <c r="L40314" s="33">
        <v>0</v>
      </c>
    </row>
    <row r="40315" spans="7:12" x14ac:dyDescent="0.25">
      <c r="G40315" s="21"/>
      <c r="H40315" s="21"/>
      <c r="I40315" s="21"/>
      <c r="K40315" s="32">
        <v>0</v>
      </c>
      <c r="L40315" s="33">
        <v>0</v>
      </c>
    </row>
    <row r="40316" spans="7:12" x14ac:dyDescent="0.25">
      <c r="G40316" s="21"/>
      <c r="H40316" s="21"/>
      <c r="I40316" s="21"/>
      <c r="K40316" s="32">
        <v>0</v>
      </c>
      <c r="L40316" s="33">
        <v>0</v>
      </c>
    </row>
    <row r="40317" spans="7:12" x14ac:dyDescent="0.25">
      <c r="G40317" s="21"/>
      <c r="H40317" s="21"/>
      <c r="I40317" s="21"/>
      <c r="K40317" s="32">
        <v>35.904805236128944</v>
      </c>
      <c r="L40317" s="33">
        <v>5.966322053479356</v>
      </c>
    </row>
    <row r="40318" spans="7:12" x14ac:dyDescent="0.25">
      <c r="G40318" s="21"/>
      <c r="H40318" s="21"/>
      <c r="I40318" s="21"/>
      <c r="K40318" s="32">
        <v>7.9788456080286538</v>
      </c>
      <c r="L40318" s="33">
        <v>8.3932866028022524</v>
      </c>
    </row>
    <row r="40319" spans="7:12" x14ac:dyDescent="0.25">
      <c r="G40319" s="21"/>
      <c r="H40319" s="21"/>
      <c r="I40319" s="21"/>
      <c r="K40319" s="32">
        <v>0</v>
      </c>
      <c r="L40319" s="33">
        <v>0</v>
      </c>
    </row>
    <row r="40320" spans="7:12" x14ac:dyDescent="0.25">
      <c r="G40320" s="21"/>
      <c r="H40320" s="21"/>
      <c r="I40320" s="21"/>
      <c r="K40320" s="32">
        <v>15.957691216057308</v>
      </c>
      <c r="L40320" s="33">
        <v>24.454055510848811</v>
      </c>
    </row>
    <row r="40321" spans="7:12" x14ac:dyDescent="0.25">
      <c r="G40321" s="21"/>
      <c r="H40321" s="21"/>
      <c r="I40321" s="21"/>
      <c r="K40321" s="32">
        <v>0</v>
      </c>
      <c r="L40321" s="33">
        <v>0</v>
      </c>
    </row>
    <row r="40322" spans="7:12" x14ac:dyDescent="0.25">
      <c r="G40322" s="21"/>
      <c r="H40322" s="21"/>
      <c r="I40322" s="21"/>
      <c r="K40322" s="32">
        <v>55.851919256200567</v>
      </c>
      <c r="L40322" s="33">
        <v>37.173837095930345</v>
      </c>
    </row>
    <row r="40323" spans="7:12" x14ac:dyDescent="0.25">
      <c r="G40323" s="21"/>
      <c r="H40323" s="21"/>
      <c r="I40323" s="21"/>
      <c r="K40323" s="32">
        <v>3.9894228040143269</v>
      </c>
      <c r="L40323" s="33">
        <v>0</v>
      </c>
    </row>
    <row r="40324" spans="7:12" x14ac:dyDescent="0.25">
      <c r="G40324" s="21"/>
      <c r="H40324" s="21"/>
      <c r="I40324" s="21"/>
      <c r="K40324" s="32">
        <v>7.9788456080286538</v>
      </c>
      <c r="L40324" s="33">
        <v>3.8399010728966734</v>
      </c>
    </row>
    <row r="40325" spans="7:12" x14ac:dyDescent="0.25">
      <c r="G40325" s="21"/>
      <c r="H40325" s="21"/>
      <c r="I40325" s="21"/>
      <c r="K40325" s="32">
        <v>0</v>
      </c>
      <c r="L40325" s="33">
        <v>0</v>
      </c>
    </row>
    <row r="40326" spans="7:12" x14ac:dyDescent="0.25">
      <c r="G40326" s="21"/>
      <c r="H40326" s="21"/>
      <c r="I40326" s="21"/>
      <c r="K40326" s="32">
        <v>27.925959628100291</v>
      </c>
      <c r="L40326" s="33">
        <v>11.674824989616459</v>
      </c>
    </row>
    <row r="40327" spans="7:12" x14ac:dyDescent="0.25">
      <c r="G40327" s="21"/>
      <c r="H40327" s="21"/>
      <c r="I40327" s="21"/>
      <c r="K40327" s="32">
        <v>23.936536824085962</v>
      </c>
      <c r="L40327" s="33">
        <v>29.112052036286578</v>
      </c>
    </row>
    <row r="40328" spans="7:12" x14ac:dyDescent="0.25">
      <c r="G40328" s="21"/>
      <c r="H40328" s="21"/>
      <c r="I40328" s="21"/>
      <c r="K40328" s="32">
        <v>0</v>
      </c>
      <c r="L40328" s="33">
        <v>0</v>
      </c>
    </row>
    <row r="40329" spans="7:12" x14ac:dyDescent="0.25">
      <c r="G40329" s="21"/>
      <c r="H40329" s="21"/>
      <c r="I40329" s="21"/>
      <c r="K40329" s="32">
        <v>0</v>
      </c>
      <c r="L40329" s="33">
        <v>0</v>
      </c>
    </row>
    <row r="40330" spans="7:12" x14ac:dyDescent="0.25">
      <c r="G40330" s="21"/>
      <c r="H40330" s="21"/>
      <c r="I40330" s="21"/>
      <c r="K40330" s="32">
        <v>27.925959628100291</v>
      </c>
      <c r="L40330" s="33">
        <v>10.49287810531823</v>
      </c>
    </row>
    <row r="40331" spans="7:12" x14ac:dyDescent="0.25">
      <c r="G40331" s="21"/>
      <c r="H40331" s="21"/>
      <c r="I40331" s="21"/>
      <c r="K40331" s="32">
        <v>3.9894228040143269</v>
      </c>
      <c r="L40331" s="33">
        <v>10.375064629173325</v>
      </c>
    </row>
    <row r="40332" spans="7:12" x14ac:dyDescent="0.25">
      <c r="G40332" s="21"/>
      <c r="H40332" s="21"/>
      <c r="I40332" s="21"/>
      <c r="K40332" s="32">
        <v>111.70383851240112</v>
      </c>
      <c r="L40332" s="33">
        <v>80.823183923110804</v>
      </c>
    </row>
    <row r="40333" spans="7:12" x14ac:dyDescent="0.25">
      <c r="G40333" s="21"/>
      <c r="H40333" s="21"/>
      <c r="I40333" s="21"/>
      <c r="K40333" s="32">
        <v>3.9894228040143269</v>
      </c>
      <c r="L40333" s="33">
        <v>1.436523791024694</v>
      </c>
    </row>
    <row r="40334" spans="7:12" x14ac:dyDescent="0.25">
      <c r="G40334" s="21"/>
      <c r="H40334" s="21"/>
      <c r="I40334" s="21"/>
      <c r="K40334" s="32">
        <v>67.820187668243548</v>
      </c>
      <c r="L40334" s="33">
        <v>58.083788695548961</v>
      </c>
    </row>
    <row r="40335" spans="7:12" x14ac:dyDescent="0.25">
      <c r="G40335" s="21"/>
      <c r="H40335" s="21"/>
      <c r="I40335" s="21"/>
      <c r="K40335" s="32">
        <v>0</v>
      </c>
      <c r="L40335" s="33">
        <v>0</v>
      </c>
    </row>
    <row r="40336" spans="7:12" x14ac:dyDescent="0.25">
      <c r="G40336" s="21"/>
      <c r="H40336" s="21"/>
      <c r="I40336" s="21"/>
      <c r="K40336" s="32">
        <v>0</v>
      </c>
      <c r="L40336" s="33">
        <v>0</v>
      </c>
    </row>
    <row r="40337" spans="7:12" x14ac:dyDescent="0.25">
      <c r="G40337" s="21"/>
      <c r="H40337" s="21"/>
      <c r="I40337" s="21"/>
      <c r="K40337" s="32">
        <v>27.925959628100291</v>
      </c>
      <c r="L40337" s="33">
        <v>28.233173788117767</v>
      </c>
    </row>
    <row r="40338" spans="7:12" x14ac:dyDescent="0.25">
      <c r="G40338" s="21"/>
      <c r="H40338" s="21"/>
      <c r="I40338" s="21"/>
      <c r="K40338" s="32">
        <v>3.9894228040143269</v>
      </c>
      <c r="L40338" s="33">
        <v>0</v>
      </c>
    </row>
    <row r="40339" spans="7:12" x14ac:dyDescent="0.25">
      <c r="G40339" s="21"/>
      <c r="H40339" s="21"/>
      <c r="I40339" s="21"/>
      <c r="K40339" s="32">
        <v>3.9894228040143269</v>
      </c>
      <c r="L40339" s="33">
        <v>1.3671190565183178</v>
      </c>
    </row>
    <row r="40340" spans="7:12" x14ac:dyDescent="0.25">
      <c r="G40340" s="21"/>
      <c r="H40340" s="21"/>
      <c r="I40340" s="21"/>
      <c r="K40340" s="32">
        <v>99.735570100358146</v>
      </c>
      <c r="L40340" s="33">
        <v>60.852565697888409</v>
      </c>
    </row>
    <row r="40341" spans="7:12" x14ac:dyDescent="0.25">
      <c r="G40341" s="21"/>
      <c r="H40341" s="21"/>
      <c r="I40341" s="21"/>
      <c r="K40341" s="32">
        <v>0</v>
      </c>
      <c r="L40341" s="33">
        <v>0</v>
      </c>
    </row>
    <row r="40342" spans="7:12" x14ac:dyDescent="0.25">
      <c r="G40342" s="21"/>
      <c r="H40342" s="21"/>
      <c r="I40342" s="21"/>
      <c r="K40342" s="32">
        <v>7.9788456080286538</v>
      </c>
      <c r="L40342" s="33">
        <v>2.3873667363599198</v>
      </c>
    </row>
    <row r="40343" spans="7:12" x14ac:dyDescent="0.25">
      <c r="G40343" s="21"/>
      <c r="H40343" s="21"/>
      <c r="I40343" s="21"/>
      <c r="K40343" s="32">
        <v>11.968268412042981</v>
      </c>
      <c r="L40343" s="33">
        <v>16.829480972772966</v>
      </c>
    </row>
    <row r="40344" spans="7:12" x14ac:dyDescent="0.25">
      <c r="G40344" s="21"/>
      <c r="H40344" s="21"/>
      <c r="I40344" s="21"/>
      <c r="K40344" s="32">
        <v>0</v>
      </c>
      <c r="L40344" s="33">
        <v>0</v>
      </c>
    </row>
    <row r="40345" spans="7:12" x14ac:dyDescent="0.25">
      <c r="G40345" s="21"/>
      <c r="H40345" s="21"/>
      <c r="I40345" s="21"/>
      <c r="K40345" s="32">
        <v>3.9894228040143269</v>
      </c>
      <c r="L40345" s="33">
        <v>0</v>
      </c>
    </row>
    <row r="40346" spans="7:12" x14ac:dyDescent="0.25">
      <c r="G40346" s="21"/>
      <c r="H40346" s="21"/>
      <c r="I40346" s="21"/>
      <c r="K40346" s="32">
        <v>7.9788456080286538</v>
      </c>
      <c r="L40346" s="33">
        <v>3.1916111448148445</v>
      </c>
    </row>
    <row r="40347" spans="7:12" x14ac:dyDescent="0.25">
      <c r="G40347" s="21"/>
      <c r="H40347" s="21"/>
      <c r="I40347" s="21"/>
      <c r="K40347" s="32">
        <v>3.9894228040143269</v>
      </c>
      <c r="L40347" s="33">
        <v>0.51697846230632316</v>
      </c>
    </row>
    <row r="40348" spans="7:12" x14ac:dyDescent="0.25">
      <c r="G40348" s="21"/>
      <c r="H40348" s="21"/>
      <c r="I40348" s="21"/>
      <c r="K40348" s="32">
        <v>0</v>
      </c>
      <c r="L40348" s="33">
        <v>0</v>
      </c>
    </row>
    <row r="40349" spans="7:12" x14ac:dyDescent="0.25">
      <c r="G40349" s="21"/>
      <c r="H40349" s="21"/>
      <c r="I40349" s="21"/>
      <c r="K40349" s="32">
        <v>0</v>
      </c>
      <c r="L40349" s="33">
        <v>0</v>
      </c>
    </row>
    <row r="40350" spans="7:12" x14ac:dyDescent="0.25">
      <c r="G40350" s="21"/>
      <c r="H40350" s="21"/>
      <c r="I40350" s="21"/>
      <c r="K40350" s="32">
        <v>7.9788456080286538</v>
      </c>
      <c r="L40350" s="33">
        <v>17.855458667666245</v>
      </c>
    </row>
    <row r="40351" spans="7:12" x14ac:dyDescent="0.25">
      <c r="G40351" s="21"/>
      <c r="H40351" s="21"/>
      <c r="I40351" s="21"/>
      <c r="K40351" s="32">
        <v>3.9894228040143269</v>
      </c>
      <c r="L40351" s="33">
        <v>9.1645730321503258</v>
      </c>
    </row>
    <row r="40352" spans="7:12" x14ac:dyDescent="0.25">
      <c r="G40352" s="21"/>
      <c r="H40352" s="21"/>
      <c r="I40352" s="21"/>
      <c r="K40352" s="32">
        <v>3.9894228040143269</v>
      </c>
      <c r="L40352" s="33">
        <v>11.77387373495257</v>
      </c>
    </row>
    <row r="40353" spans="7:12" x14ac:dyDescent="0.25">
      <c r="G40353" s="21"/>
      <c r="H40353" s="21"/>
      <c r="I40353" s="21"/>
      <c r="K40353" s="32">
        <v>0</v>
      </c>
      <c r="L40353" s="33">
        <v>0</v>
      </c>
    </row>
    <row r="40354" spans="7:12" x14ac:dyDescent="0.25">
      <c r="G40354" s="21"/>
      <c r="H40354" s="21"/>
      <c r="I40354" s="21"/>
      <c r="K40354" s="32">
        <v>0</v>
      </c>
      <c r="L40354" s="33">
        <v>0</v>
      </c>
    </row>
    <row r="40355" spans="7:12" x14ac:dyDescent="0.25">
      <c r="G40355" s="21"/>
      <c r="H40355" s="21"/>
      <c r="I40355" s="21"/>
      <c r="K40355" s="32">
        <v>11.968268412042981</v>
      </c>
      <c r="L40355" s="33">
        <v>5.9733220286904301</v>
      </c>
    </row>
    <row r="40356" spans="7:12" x14ac:dyDescent="0.25">
      <c r="G40356" s="21"/>
      <c r="H40356" s="21"/>
      <c r="I40356" s="21"/>
      <c r="K40356" s="32">
        <v>0</v>
      </c>
      <c r="L40356" s="33">
        <v>0</v>
      </c>
    </row>
    <row r="40357" spans="7:12" x14ac:dyDescent="0.25">
      <c r="G40357" s="21"/>
      <c r="H40357" s="21"/>
      <c r="I40357" s="21"/>
      <c r="K40357" s="32">
        <v>11.968268412042981</v>
      </c>
      <c r="L40357" s="33">
        <v>10.957990990181798</v>
      </c>
    </row>
    <row r="40358" spans="7:12" x14ac:dyDescent="0.25">
      <c r="G40358" s="21"/>
      <c r="H40358" s="21"/>
      <c r="I40358" s="21"/>
      <c r="K40358" s="32">
        <v>0</v>
      </c>
      <c r="L40358" s="33">
        <v>0</v>
      </c>
    </row>
    <row r="40359" spans="7:12" x14ac:dyDescent="0.25">
      <c r="G40359" s="21"/>
      <c r="H40359" s="21"/>
      <c r="I40359" s="21"/>
      <c r="K40359" s="32">
        <v>11.968268412042981</v>
      </c>
      <c r="L40359" s="33">
        <v>9.3473597507006652</v>
      </c>
    </row>
    <row r="40360" spans="7:12" x14ac:dyDescent="0.25">
      <c r="G40360" s="21"/>
      <c r="H40360" s="21"/>
      <c r="I40360" s="21"/>
      <c r="K40360" s="32">
        <v>0</v>
      </c>
      <c r="L40360" s="33">
        <v>0</v>
      </c>
    </row>
    <row r="40361" spans="7:12" x14ac:dyDescent="0.25">
      <c r="G40361" s="21"/>
      <c r="H40361" s="21"/>
      <c r="I40361" s="21"/>
      <c r="K40361" s="32">
        <v>3.9894228040143269</v>
      </c>
      <c r="L40361" s="33">
        <v>5.5478626409772112</v>
      </c>
    </row>
    <row r="40362" spans="7:12" x14ac:dyDescent="0.25">
      <c r="G40362" s="21"/>
      <c r="H40362" s="21"/>
      <c r="I40362" s="21"/>
      <c r="K40362" s="32">
        <v>11.968268412042981</v>
      </c>
      <c r="L40362" s="33">
        <v>4.2211695357957231</v>
      </c>
    </row>
    <row r="40363" spans="7:12" x14ac:dyDescent="0.25">
      <c r="G40363" s="21"/>
      <c r="H40363" s="21"/>
      <c r="I40363" s="21"/>
      <c r="K40363" s="32">
        <v>19.947114020071634</v>
      </c>
      <c r="L40363" s="33">
        <v>6.2638771915896552</v>
      </c>
    </row>
    <row r="40364" spans="7:12" x14ac:dyDescent="0.25">
      <c r="G40364" s="21"/>
      <c r="H40364" s="21"/>
      <c r="I40364" s="21"/>
      <c r="K40364" s="32">
        <v>0</v>
      </c>
      <c r="L40364" s="33">
        <v>0</v>
      </c>
    </row>
    <row r="40365" spans="7:12" x14ac:dyDescent="0.25">
      <c r="G40365" s="21"/>
      <c r="H40365" s="21"/>
      <c r="I40365" s="21"/>
      <c r="K40365" s="32">
        <v>7.9788456080286538</v>
      </c>
      <c r="L40365" s="33">
        <v>0</v>
      </c>
    </row>
    <row r="40366" spans="7:12" x14ac:dyDescent="0.25">
      <c r="G40366" s="21"/>
      <c r="H40366" s="21"/>
      <c r="I40366" s="21"/>
      <c r="K40366" s="32">
        <v>0</v>
      </c>
      <c r="L40366" s="33">
        <v>0</v>
      </c>
    </row>
    <row r="40367" spans="7:12" x14ac:dyDescent="0.25">
      <c r="G40367" s="21"/>
      <c r="H40367" s="21"/>
      <c r="I40367" s="21"/>
      <c r="K40367" s="32">
        <v>0</v>
      </c>
      <c r="L40367" s="33">
        <v>0</v>
      </c>
    </row>
    <row r="40368" spans="7:12" x14ac:dyDescent="0.25">
      <c r="G40368" s="21"/>
      <c r="H40368" s="21"/>
      <c r="I40368" s="21"/>
      <c r="K40368" s="32">
        <v>0</v>
      </c>
      <c r="L40368" s="33">
        <v>0</v>
      </c>
    </row>
    <row r="40369" spans="7:12" x14ac:dyDescent="0.25">
      <c r="G40369" s="21"/>
      <c r="H40369" s="21"/>
      <c r="I40369" s="21"/>
      <c r="K40369" s="32">
        <v>3.9894228040143269</v>
      </c>
      <c r="L40369" s="33">
        <v>0</v>
      </c>
    </row>
    <row r="40370" spans="7:12" x14ac:dyDescent="0.25">
      <c r="G40370" s="21"/>
      <c r="H40370" s="21"/>
      <c r="I40370" s="21"/>
      <c r="K40370" s="32">
        <v>3.9894228040143269</v>
      </c>
      <c r="L40370" s="33">
        <v>17.452028139157655</v>
      </c>
    </row>
    <row r="40371" spans="7:12" x14ac:dyDescent="0.25">
      <c r="G40371" s="21"/>
      <c r="H40371" s="21"/>
      <c r="I40371" s="21"/>
      <c r="K40371" s="32">
        <v>0</v>
      </c>
      <c r="L40371" s="33">
        <v>0</v>
      </c>
    </row>
    <row r="40372" spans="7:12" x14ac:dyDescent="0.25">
      <c r="G40372" s="21"/>
      <c r="H40372" s="21"/>
      <c r="I40372" s="21"/>
      <c r="K40372" s="32">
        <v>11.968268412042981</v>
      </c>
      <c r="L40372" s="33">
        <v>14.397693280076675</v>
      </c>
    </row>
    <row r="40373" spans="7:12" x14ac:dyDescent="0.25">
      <c r="G40373" s="21"/>
      <c r="H40373" s="21"/>
      <c r="I40373" s="21"/>
      <c r="K40373" s="32">
        <v>0</v>
      </c>
      <c r="L40373" s="33">
        <v>0</v>
      </c>
    </row>
    <row r="40374" spans="7:12" x14ac:dyDescent="0.25">
      <c r="G40374" s="21"/>
      <c r="H40374" s="21"/>
      <c r="I40374" s="21"/>
      <c r="K40374" s="32">
        <v>15.957691216057308</v>
      </c>
      <c r="L40374" s="33">
        <v>11.588225363335901</v>
      </c>
    </row>
    <row r="40375" spans="7:12" x14ac:dyDescent="0.25">
      <c r="G40375" s="21"/>
      <c r="H40375" s="21"/>
      <c r="I40375" s="21"/>
      <c r="K40375" s="32">
        <v>19.947114020071634</v>
      </c>
      <c r="L40375" s="33">
        <v>37.171116808175867</v>
      </c>
    </row>
    <row r="40376" spans="7:12" x14ac:dyDescent="0.25">
      <c r="G40376" s="21"/>
      <c r="H40376" s="21"/>
      <c r="I40376" s="21"/>
      <c r="K40376" s="32">
        <v>27.925959628100291</v>
      </c>
      <c r="L40376" s="33">
        <v>21.579952516263731</v>
      </c>
    </row>
    <row r="40377" spans="7:12" x14ac:dyDescent="0.25">
      <c r="G40377" s="21"/>
      <c r="H40377" s="21"/>
      <c r="I40377" s="21"/>
      <c r="K40377" s="32">
        <v>7.9788456080286538</v>
      </c>
      <c r="L40377" s="33">
        <v>0</v>
      </c>
    </row>
    <row r="40378" spans="7:12" x14ac:dyDescent="0.25">
      <c r="G40378" s="21"/>
      <c r="H40378" s="21"/>
      <c r="I40378" s="21"/>
      <c r="K40378" s="32">
        <v>35.904805236128944</v>
      </c>
      <c r="L40378" s="33">
        <v>43.490886961370265</v>
      </c>
    </row>
    <row r="40379" spans="7:12" x14ac:dyDescent="0.25">
      <c r="G40379" s="21"/>
      <c r="H40379" s="21"/>
      <c r="I40379" s="21"/>
      <c r="K40379" s="32">
        <v>11.968268412042981</v>
      </c>
      <c r="L40379" s="33">
        <v>5.0583536559823976</v>
      </c>
    </row>
    <row r="40380" spans="7:12" x14ac:dyDescent="0.25">
      <c r="G40380" s="21"/>
      <c r="H40380" s="21"/>
      <c r="I40380" s="21"/>
      <c r="K40380" s="32">
        <v>0</v>
      </c>
      <c r="L40380" s="33">
        <v>0</v>
      </c>
    </row>
    <row r="40381" spans="7:12" x14ac:dyDescent="0.25">
      <c r="G40381" s="21"/>
      <c r="H40381" s="21"/>
      <c r="I40381" s="21"/>
      <c r="K40381" s="32">
        <v>39.894228040143268</v>
      </c>
      <c r="L40381" s="33">
        <v>25.798827496914903</v>
      </c>
    </row>
    <row r="40382" spans="7:12" x14ac:dyDescent="0.25">
      <c r="G40382" s="21"/>
      <c r="H40382" s="21"/>
      <c r="I40382" s="21"/>
      <c r="K40382" s="32">
        <v>19.947114020071634</v>
      </c>
      <c r="L40382" s="33">
        <v>5.5157865150197161</v>
      </c>
    </row>
    <row r="40383" spans="7:12" x14ac:dyDescent="0.25">
      <c r="G40383" s="21"/>
      <c r="H40383" s="21"/>
      <c r="I40383" s="21"/>
      <c r="K40383" s="32">
        <v>11.968268412042981</v>
      </c>
      <c r="L40383" s="33">
        <v>2.7996803718104841</v>
      </c>
    </row>
    <row r="40384" spans="7:12" x14ac:dyDescent="0.25">
      <c r="G40384" s="21"/>
      <c r="H40384" s="21"/>
      <c r="I40384" s="21"/>
      <c r="K40384" s="32">
        <v>0</v>
      </c>
      <c r="L40384" s="33">
        <v>0</v>
      </c>
    </row>
    <row r="40385" spans="7:12" x14ac:dyDescent="0.25">
      <c r="G40385" s="21"/>
      <c r="H40385" s="21"/>
      <c r="I40385" s="21"/>
      <c r="K40385" s="32">
        <v>0</v>
      </c>
      <c r="L40385" s="33">
        <v>0</v>
      </c>
    </row>
    <row r="40386" spans="7:12" x14ac:dyDescent="0.25">
      <c r="G40386" s="21"/>
      <c r="H40386" s="21"/>
      <c r="I40386" s="21"/>
      <c r="K40386" s="32">
        <v>27.925959628100291</v>
      </c>
      <c r="L40386" s="33">
        <v>33.526810537896935</v>
      </c>
    </row>
    <row r="40387" spans="7:12" x14ac:dyDescent="0.25">
      <c r="G40387" s="21"/>
      <c r="H40387" s="21"/>
      <c r="I40387" s="21"/>
      <c r="K40387" s="32">
        <v>0</v>
      </c>
      <c r="L40387" s="33">
        <v>0</v>
      </c>
    </row>
    <row r="40388" spans="7:12" x14ac:dyDescent="0.25">
      <c r="G40388" s="21"/>
      <c r="H40388" s="21"/>
      <c r="I40388" s="21"/>
      <c r="K40388" s="32">
        <v>3.9894228040143269</v>
      </c>
      <c r="L40388" s="33">
        <v>0</v>
      </c>
    </row>
    <row r="40389" spans="7:12" x14ac:dyDescent="0.25">
      <c r="G40389" s="21"/>
      <c r="H40389" s="21"/>
      <c r="I40389" s="21"/>
      <c r="K40389" s="32">
        <v>31.915382432114619</v>
      </c>
      <c r="L40389" s="33">
        <v>37.235094946971493</v>
      </c>
    </row>
    <row r="40390" spans="7:12" x14ac:dyDescent="0.25">
      <c r="G40390" s="21"/>
      <c r="H40390" s="21"/>
      <c r="I40390" s="21"/>
      <c r="K40390" s="32">
        <v>7.9788456080286538</v>
      </c>
      <c r="L40390" s="33">
        <v>21.0192793489541</v>
      </c>
    </row>
    <row r="40391" spans="7:12" x14ac:dyDescent="0.25">
      <c r="G40391" s="21"/>
      <c r="H40391" s="21"/>
      <c r="I40391" s="21"/>
      <c r="K40391" s="32">
        <v>19.947114020071634</v>
      </c>
      <c r="L40391" s="33">
        <v>20.330329734164032</v>
      </c>
    </row>
    <row r="40392" spans="7:12" x14ac:dyDescent="0.25">
      <c r="G40392" s="21"/>
      <c r="H40392" s="21"/>
      <c r="I40392" s="21"/>
      <c r="K40392" s="32">
        <v>15.957691216057308</v>
      </c>
      <c r="L40392" s="33">
        <v>14.865294858928785</v>
      </c>
    </row>
    <row r="40393" spans="7:12" x14ac:dyDescent="0.25">
      <c r="G40393" s="21"/>
      <c r="H40393" s="21"/>
      <c r="I40393" s="21"/>
      <c r="K40393" s="32">
        <v>0</v>
      </c>
      <c r="L40393" s="33">
        <v>0</v>
      </c>
    </row>
    <row r="40394" spans="7:12" x14ac:dyDescent="0.25">
      <c r="G40394" s="21"/>
      <c r="H40394" s="21"/>
      <c r="I40394" s="21"/>
      <c r="K40394" s="32">
        <v>15.957691216057308</v>
      </c>
      <c r="L40394" s="33">
        <v>32.121057427168736</v>
      </c>
    </row>
    <row r="40395" spans="7:12" x14ac:dyDescent="0.25">
      <c r="G40395" s="21"/>
      <c r="H40395" s="21"/>
      <c r="I40395" s="21"/>
      <c r="K40395" s="32">
        <v>7.9788456080286538</v>
      </c>
      <c r="L40395" s="33">
        <v>11.950397383536529</v>
      </c>
    </row>
    <row r="40396" spans="7:12" x14ac:dyDescent="0.25">
      <c r="G40396" s="21"/>
      <c r="H40396" s="21"/>
      <c r="I40396" s="21"/>
      <c r="K40396" s="32">
        <v>7.9788456080286538</v>
      </c>
      <c r="L40396" s="33">
        <v>0.25263462344352883</v>
      </c>
    </row>
    <row r="40397" spans="7:12" x14ac:dyDescent="0.25">
      <c r="G40397" s="21"/>
      <c r="H40397" s="21"/>
      <c r="I40397" s="21"/>
      <c r="K40397" s="32">
        <v>11.968268412042981</v>
      </c>
      <c r="L40397" s="33">
        <v>0</v>
      </c>
    </row>
    <row r="40398" spans="7:12" x14ac:dyDescent="0.25">
      <c r="G40398" s="21"/>
      <c r="H40398" s="21"/>
      <c r="I40398" s="21"/>
      <c r="K40398" s="32">
        <v>3.9894228040143269</v>
      </c>
      <c r="L40398" s="33">
        <v>0</v>
      </c>
    </row>
    <row r="40399" spans="7:12" x14ac:dyDescent="0.25">
      <c r="G40399" s="21"/>
      <c r="H40399" s="21"/>
      <c r="I40399" s="21"/>
      <c r="K40399" s="32">
        <v>35.904805236128944</v>
      </c>
      <c r="L40399" s="33">
        <v>33.576139646310388</v>
      </c>
    </row>
    <row r="40400" spans="7:12" x14ac:dyDescent="0.25">
      <c r="G40400" s="21"/>
      <c r="H40400" s="21"/>
      <c r="I40400" s="21"/>
      <c r="K40400" s="32">
        <v>0</v>
      </c>
      <c r="L40400" s="33">
        <v>0</v>
      </c>
    </row>
    <row r="40401" spans="7:12" x14ac:dyDescent="0.25">
      <c r="G40401" s="21"/>
      <c r="H40401" s="21"/>
      <c r="I40401" s="21"/>
      <c r="K40401" s="32">
        <v>0</v>
      </c>
      <c r="L40401" s="33">
        <v>0</v>
      </c>
    </row>
    <row r="40402" spans="7:12" x14ac:dyDescent="0.25">
      <c r="G40402" s="21"/>
      <c r="H40402" s="21"/>
      <c r="I40402" s="21"/>
      <c r="K40402" s="32">
        <v>11.968268412042981</v>
      </c>
      <c r="L40402" s="33">
        <v>14.374289852253947</v>
      </c>
    </row>
    <row r="40403" spans="7:12" x14ac:dyDescent="0.25">
      <c r="G40403" s="21"/>
      <c r="H40403" s="21"/>
      <c r="I40403" s="21"/>
      <c r="K40403" s="32">
        <v>0</v>
      </c>
      <c r="L40403" s="33">
        <v>0</v>
      </c>
    </row>
    <row r="40404" spans="7:12" x14ac:dyDescent="0.25">
      <c r="G40404" s="21"/>
      <c r="H40404" s="21"/>
      <c r="I40404" s="21"/>
      <c r="K40404" s="32">
        <v>23.936536824085962</v>
      </c>
      <c r="L40404" s="33">
        <v>20.126986996901543</v>
      </c>
    </row>
    <row r="40405" spans="7:12" x14ac:dyDescent="0.25">
      <c r="G40405" s="21"/>
      <c r="H40405" s="21"/>
      <c r="I40405" s="21"/>
      <c r="K40405" s="32">
        <v>3.9894228040143269</v>
      </c>
      <c r="L40405" s="33">
        <v>9.3032753298783604</v>
      </c>
    </row>
    <row r="40406" spans="7:12" x14ac:dyDescent="0.25">
      <c r="G40406" s="21"/>
      <c r="H40406" s="21"/>
      <c r="I40406" s="21"/>
      <c r="K40406" s="32">
        <v>0</v>
      </c>
      <c r="L40406" s="33">
        <v>0</v>
      </c>
    </row>
    <row r="40407" spans="7:12" x14ac:dyDescent="0.25">
      <c r="G40407" s="21"/>
      <c r="H40407" s="21"/>
      <c r="I40407" s="21"/>
      <c r="K40407" s="32">
        <v>0</v>
      </c>
      <c r="L40407" s="33">
        <v>0</v>
      </c>
    </row>
    <row r="40408" spans="7:12" x14ac:dyDescent="0.25">
      <c r="G40408" s="21"/>
      <c r="H40408" s="21"/>
      <c r="I40408" s="21"/>
      <c r="K40408" s="32">
        <v>0</v>
      </c>
      <c r="L40408" s="33">
        <v>0</v>
      </c>
    </row>
    <row r="40409" spans="7:12" x14ac:dyDescent="0.25">
      <c r="G40409" s="21"/>
      <c r="H40409" s="21"/>
      <c r="I40409" s="21"/>
      <c r="K40409" s="32">
        <v>0</v>
      </c>
      <c r="L40409" s="33">
        <v>0</v>
      </c>
    </row>
    <row r="40410" spans="7:12" x14ac:dyDescent="0.25">
      <c r="G40410" s="21"/>
      <c r="H40410" s="21"/>
      <c r="I40410" s="21"/>
      <c r="K40410" s="32">
        <v>0</v>
      </c>
      <c r="L40410" s="33">
        <v>0</v>
      </c>
    </row>
    <row r="40411" spans="7:12" x14ac:dyDescent="0.25">
      <c r="G40411" s="21"/>
      <c r="H40411" s="21"/>
      <c r="I40411" s="21"/>
      <c r="K40411" s="32">
        <v>15.957691216057308</v>
      </c>
      <c r="L40411" s="33">
        <v>2.519011828949866</v>
      </c>
    </row>
    <row r="40412" spans="7:12" x14ac:dyDescent="0.25">
      <c r="G40412" s="21"/>
      <c r="H40412" s="21"/>
      <c r="I40412" s="21"/>
      <c r="K40412" s="32">
        <v>0</v>
      </c>
      <c r="L40412" s="33">
        <v>0</v>
      </c>
    </row>
    <row r="40413" spans="7:12" x14ac:dyDescent="0.25">
      <c r="G40413" s="21"/>
      <c r="H40413" s="21"/>
      <c r="I40413" s="21"/>
      <c r="K40413" s="32">
        <v>19.947114020071634</v>
      </c>
      <c r="L40413" s="33">
        <v>3.4806385904860218</v>
      </c>
    </row>
    <row r="40414" spans="7:12" x14ac:dyDescent="0.25">
      <c r="G40414" s="21"/>
      <c r="H40414" s="21"/>
      <c r="I40414" s="21"/>
      <c r="K40414" s="32">
        <v>0</v>
      </c>
      <c r="L40414" s="33">
        <v>0</v>
      </c>
    </row>
    <row r="40415" spans="7:12" x14ac:dyDescent="0.25">
      <c r="G40415" s="21"/>
      <c r="H40415" s="21"/>
      <c r="I40415" s="21"/>
      <c r="K40415" s="32">
        <v>0</v>
      </c>
      <c r="L40415" s="33">
        <v>0</v>
      </c>
    </row>
    <row r="40416" spans="7:12" x14ac:dyDescent="0.25">
      <c r="G40416" s="21"/>
      <c r="H40416" s="21"/>
      <c r="I40416" s="21"/>
      <c r="K40416" s="32">
        <v>87.767301688315172</v>
      </c>
      <c r="L40416" s="33">
        <v>86.431087419833119</v>
      </c>
    </row>
    <row r="40417" spans="7:12" x14ac:dyDescent="0.25">
      <c r="G40417" s="21"/>
      <c r="H40417" s="21"/>
      <c r="I40417" s="21"/>
      <c r="K40417" s="32">
        <v>15.957691216057308</v>
      </c>
      <c r="L40417" s="33">
        <v>30.611413368232114</v>
      </c>
    </row>
    <row r="40418" spans="7:12" x14ac:dyDescent="0.25">
      <c r="G40418" s="21"/>
      <c r="H40418" s="21"/>
      <c r="I40418" s="21"/>
      <c r="K40418" s="32">
        <v>0</v>
      </c>
      <c r="L40418" s="33">
        <v>0</v>
      </c>
    </row>
    <row r="40419" spans="7:12" x14ac:dyDescent="0.25">
      <c r="G40419" s="21"/>
      <c r="H40419" s="21"/>
      <c r="I40419" s="21"/>
      <c r="K40419" s="32">
        <v>7.9788456080286538</v>
      </c>
      <c r="L40419" s="33">
        <v>7.3982352036918133</v>
      </c>
    </row>
    <row r="40420" spans="7:12" x14ac:dyDescent="0.25">
      <c r="G40420" s="21"/>
      <c r="H40420" s="21"/>
      <c r="I40420" s="21"/>
      <c r="K40420" s="32">
        <v>3.9894228040143269</v>
      </c>
      <c r="L40420" s="33">
        <v>0</v>
      </c>
    </row>
    <row r="40421" spans="7:12" x14ac:dyDescent="0.25">
      <c r="G40421" s="21"/>
      <c r="H40421" s="21"/>
      <c r="I40421" s="21"/>
      <c r="K40421" s="32">
        <v>3.9894228040143269</v>
      </c>
      <c r="L40421" s="33">
        <v>9.1488711518081107</v>
      </c>
    </row>
    <row r="40422" spans="7:12" x14ac:dyDescent="0.25">
      <c r="G40422" s="21"/>
      <c r="H40422" s="21"/>
      <c r="I40422" s="21"/>
      <c r="K40422" s="32">
        <v>0</v>
      </c>
      <c r="L40422" s="33">
        <v>0</v>
      </c>
    </row>
    <row r="40423" spans="7:12" x14ac:dyDescent="0.25">
      <c r="G40423" s="21"/>
      <c r="H40423" s="21"/>
      <c r="I40423" s="21"/>
      <c r="K40423" s="32">
        <v>3.9894228040143269</v>
      </c>
      <c r="L40423" s="33">
        <v>7.6427410657386874</v>
      </c>
    </row>
    <row r="40424" spans="7:12" x14ac:dyDescent="0.25">
      <c r="G40424" s="21"/>
      <c r="H40424" s="21"/>
      <c r="I40424" s="21"/>
      <c r="K40424" s="32">
        <v>51.862496452186242</v>
      </c>
      <c r="L40424" s="33">
        <v>28.754701707853968</v>
      </c>
    </row>
    <row r="40425" spans="7:12" x14ac:dyDescent="0.25">
      <c r="G40425" s="21"/>
      <c r="H40425" s="21"/>
      <c r="I40425" s="21"/>
      <c r="K40425" s="32">
        <v>51.862496452186242</v>
      </c>
      <c r="L40425" s="33">
        <v>41.395696599287035</v>
      </c>
    </row>
    <row r="40426" spans="7:12" x14ac:dyDescent="0.25">
      <c r="G40426" s="21"/>
      <c r="H40426" s="21"/>
      <c r="I40426" s="21"/>
      <c r="K40426" s="32">
        <v>0</v>
      </c>
      <c r="L40426" s="33">
        <v>0</v>
      </c>
    </row>
    <row r="40427" spans="7:12" x14ac:dyDescent="0.25">
      <c r="G40427" s="21"/>
      <c r="H40427" s="21"/>
      <c r="I40427" s="21"/>
      <c r="K40427" s="32">
        <v>0</v>
      </c>
      <c r="L40427" s="33">
        <v>0</v>
      </c>
    </row>
    <row r="40428" spans="7:12" x14ac:dyDescent="0.25">
      <c r="G40428" s="21"/>
      <c r="H40428" s="21"/>
      <c r="I40428" s="21"/>
      <c r="K40428" s="32">
        <v>3.9894228040143269</v>
      </c>
      <c r="L40428" s="33">
        <v>0</v>
      </c>
    </row>
    <row r="40429" spans="7:12" x14ac:dyDescent="0.25">
      <c r="G40429" s="21"/>
      <c r="H40429" s="21"/>
      <c r="I40429" s="21"/>
      <c r="K40429" s="32">
        <v>11.968268412042981</v>
      </c>
      <c r="L40429" s="33">
        <v>0</v>
      </c>
    </row>
    <row r="40430" spans="7:12" x14ac:dyDescent="0.25">
      <c r="G40430" s="21"/>
      <c r="H40430" s="21"/>
      <c r="I40430" s="21"/>
      <c r="K40430" s="32">
        <v>0</v>
      </c>
      <c r="L40430" s="33">
        <v>0</v>
      </c>
    </row>
    <row r="40431" spans="7:12" x14ac:dyDescent="0.25">
      <c r="G40431" s="21"/>
      <c r="H40431" s="21"/>
      <c r="I40431" s="21"/>
      <c r="K40431" s="32">
        <v>59.841342060214892</v>
      </c>
      <c r="L40431" s="33">
        <v>57.892195751845357</v>
      </c>
    </row>
    <row r="40432" spans="7:12" x14ac:dyDescent="0.25">
      <c r="G40432" s="21"/>
      <c r="H40432" s="21"/>
      <c r="I40432" s="21"/>
      <c r="K40432" s="32">
        <v>7.9788456080286538</v>
      </c>
      <c r="L40432" s="33">
        <v>4.2062858670745298</v>
      </c>
    </row>
    <row r="40433" spans="7:12" x14ac:dyDescent="0.25">
      <c r="G40433" s="21"/>
      <c r="H40433" s="21"/>
      <c r="I40433" s="21"/>
      <c r="K40433" s="32">
        <v>3.9894228040143269</v>
      </c>
      <c r="L40433" s="33">
        <v>0</v>
      </c>
    </row>
    <row r="40434" spans="7:12" x14ac:dyDescent="0.25">
      <c r="G40434" s="21"/>
      <c r="H40434" s="21"/>
      <c r="I40434" s="21"/>
      <c r="K40434" s="32">
        <v>15.957691216057308</v>
      </c>
      <c r="L40434" s="33">
        <v>5.618647990103077</v>
      </c>
    </row>
    <row r="40435" spans="7:12" x14ac:dyDescent="0.25">
      <c r="G40435" s="21"/>
      <c r="H40435" s="21"/>
      <c r="I40435" s="21"/>
      <c r="K40435" s="32">
        <v>0</v>
      </c>
      <c r="L40435" s="33">
        <v>0</v>
      </c>
    </row>
    <row r="40436" spans="7:12" x14ac:dyDescent="0.25">
      <c r="G40436" s="21"/>
      <c r="H40436" s="21"/>
      <c r="I40436" s="21"/>
      <c r="K40436" s="32">
        <v>3.9894228040143269</v>
      </c>
      <c r="L40436" s="33">
        <v>0</v>
      </c>
    </row>
    <row r="40437" spans="7:12" x14ac:dyDescent="0.25">
      <c r="G40437" s="21"/>
      <c r="H40437" s="21"/>
      <c r="I40437" s="21"/>
      <c r="K40437" s="32">
        <v>0</v>
      </c>
      <c r="L40437" s="33">
        <v>0</v>
      </c>
    </row>
    <row r="40438" spans="7:12" x14ac:dyDescent="0.25">
      <c r="G40438" s="21"/>
      <c r="H40438" s="21"/>
      <c r="I40438" s="21"/>
      <c r="K40438" s="32">
        <v>0</v>
      </c>
      <c r="L40438" s="33">
        <v>0</v>
      </c>
    </row>
    <row r="40439" spans="7:12" x14ac:dyDescent="0.25">
      <c r="G40439" s="21"/>
      <c r="H40439" s="21"/>
      <c r="I40439" s="21"/>
      <c r="K40439" s="32">
        <v>3.9894228040143269</v>
      </c>
      <c r="L40439" s="33">
        <v>6.0321724135223862</v>
      </c>
    </row>
    <row r="40440" spans="7:12" x14ac:dyDescent="0.25">
      <c r="G40440" s="21"/>
      <c r="H40440" s="21"/>
      <c r="I40440" s="21"/>
      <c r="K40440" s="32">
        <v>47.873073648171918</v>
      </c>
      <c r="L40440" s="33">
        <v>49.425653353759564</v>
      </c>
    </row>
    <row r="40441" spans="7:12" x14ac:dyDescent="0.25">
      <c r="G40441" s="21"/>
      <c r="H40441" s="21"/>
      <c r="I40441" s="21"/>
      <c r="K40441" s="32">
        <v>15.957691216057308</v>
      </c>
      <c r="L40441" s="33">
        <v>23.891134145423322</v>
      </c>
    </row>
    <row r="40442" spans="7:12" x14ac:dyDescent="0.25">
      <c r="G40442" s="21"/>
      <c r="H40442" s="21"/>
      <c r="I40442" s="21"/>
      <c r="K40442" s="32">
        <v>27.925959628100291</v>
      </c>
      <c r="L40442" s="33">
        <v>32.017495753303365</v>
      </c>
    </row>
    <row r="40443" spans="7:12" x14ac:dyDescent="0.25">
      <c r="G40443" s="21"/>
      <c r="H40443" s="21"/>
      <c r="I40443" s="21"/>
      <c r="K40443" s="32">
        <v>3.9894228040143269</v>
      </c>
      <c r="L40443" s="33">
        <v>20.585031869615914</v>
      </c>
    </row>
    <row r="40444" spans="7:12" x14ac:dyDescent="0.25">
      <c r="G40444" s="21"/>
      <c r="H40444" s="21"/>
      <c r="I40444" s="21"/>
      <c r="K40444" s="32">
        <v>3.9894228040143269</v>
      </c>
      <c r="L40444" s="33">
        <v>0</v>
      </c>
    </row>
    <row r="40445" spans="7:12" x14ac:dyDescent="0.25">
      <c r="G40445" s="21"/>
      <c r="H40445" s="21"/>
      <c r="I40445" s="21"/>
      <c r="K40445" s="32">
        <v>3.9894228040143269</v>
      </c>
      <c r="L40445" s="33">
        <v>0</v>
      </c>
    </row>
    <row r="40446" spans="7:12" x14ac:dyDescent="0.25">
      <c r="G40446" s="21"/>
      <c r="H40446" s="21"/>
      <c r="I40446" s="21"/>
      <c r="K40446" s="32">
        <v>15.957691216057308</v>
      </c>
      <c r="L40446" s="33">
        <v>11.428785159069788</v>
      </c>
    </row>
    <row r="40447" spans="7:12" x14ac:dyDescent="0.25">
      <c r="G40447" s="21"/>
      <c r="H40447" s="21"/>
      <c r="I40447" s="21"/>
      <c r="K40447" s="32">
        <v>3.9894228040143269</v>
      </c>
      <c r="L40447" s="33">
        <v>0</v>
      </c>
    </row>
    <row r="40448" spans="7:12" x14ac:dyDescent="0.25">
      <c r="G40448" s="21"/>
      <c r="H40448" s="21"/>
      <c r="I40448" s="21"/>
      <c r="K40448" s="32">
        <v>23.936536824085962</v>
      </c>
      <c r="L40448" s="33">
        <v>16.98066224336683</v>
      </c>
    </row>
    <row r="40449" spans="7:12" x14ac:dyDescent="0.25">
      <c r="G40449" s="21"/>
      <c r="H40449" s="21"/>
      <c r="I40449" s="21"/>
      <c r="K40449" s="32">
        <v>87.767301688315172</v>
      </c>
      <c r="L40449" s="33">
        <v>68.833502637232101</v>
      </c>
    </row>
    <row r="40450" spans="7:12" x14ac:dyDescent="0.25">
      <c r="G40450" s="21"/>
      <c r="H40450" s="21"/>
      <c r="I40450" s="21"/>
      <c r="K40450" s="32">
        <v>19.947114020071634</v>
      </c>
      <c r="L40450" s="33">
        <v>8.1971956555633056</v>
      </c>
    </row>
    <row r="40451" spans="7:12" x14ac:dyDescent="0.25">
      <c r="G40451" s="21"/>
      <c r="H40451" s="21"/>
      <c r="I40451" s="21"/>
      <c r="K40451" s="32">
        <v>19.947114020071634</v>
      </c>
      <c r="L40451" s="33">
        <v>0.94594730646840441</v>
      </c>
    </row>
    <row r="40452" spans="7:12" x14ac:dyDescent="0.25">
      <c r="G40452" s="21"/>
      <c r="H40452" s="21"/>
      <c r="I40452" s="21"/>
      <c r="K40452" s="32">
        <v>0</v>
      </c>
      <c r="L40452" s="33">
        <v>0</v>
      </c>
    </row>
    <row r="40453" spans="7:12" x14ac:dyDescent="0.25">
      <c r="G40453" s="21"/>
      <c r="H40453" s="21"/>
      <c r="I40453" s="21"/>
      <c r="K40453" s="32">
        <v>27.925959628100291</v>
      </c>
      <c r="L40453" s="33">
        <v>11.995526243566502</v>
      </c>
    </row>
    <row r="40454" spans="7:12" x14ac:dyDescent="0.25">
      <c r="G40454" s="21"/>
      <c r="H40454" s="21"/>
      <c r="I40454" s="21"/>
      <c r="K40454" s="32">
        <v>23.936536824085962</v>
      </c>
      <c r="L40454" s="33">
        <v>24.574616184051084</v>
      </c>
    </row>
    <row r="40455" spans="7:12" x14ac:dyDescent="0.25">
      <c r="G40455" s="21"/>
      <c r="H40455" s="21"/>
      <c r="I40455" s="21"/>
      <c r="K40455" s="32">
        <v>3.9894228040143269</v>
      </c>
      <c r="L40455" s="33">
        <v>8.202515430938881</v>
      </c>
    </row>
    <row r="40456" spans="7:12" x14ac:dyDescent="0.25">
      <c r="G40456" s="21"/>
      <c r="H40456" s="21"/>
      <c r="I40456" s="21"/>
      <c r="K40456" s="32">
        <v>0</v>
      </c>
      <c r="L40456" s="33">
        <v>0</v>
      </c>
    </row>
    <row r="40457" spans="7:12" x14ac:dyDescent="0.25">
      <c r="G40457" s="21"/>
      <c r="H40457" s="21"/>
      <c r="I40457" s="21"/>
      <c r="K40457" s="32">
        <v>0</v>
      </c>
      <c r="L40457" s="33">
        <v>0</v>
      </c>
    </row>
    <row r="40458" spans="7:12" x14ac:dyDescent="0.25">
      <c r="G40458" s="21"/>
      <c r="H40458" s="21"/>
      <c r="I40458" s="21"/>
      <c r="K40458" s="32">
        <v>7.9788456080286538</v>
      </c>
      <c r="L40458" s="33">
        <v>11.210018053551298</v>
      </c>
    </row>
    <row r="40459" spans="7:12" x14ac:dyDescent="0.25">
      <c r="G40459" s="21"/>
      <c r="H40459" s="21"/>
      <c r="I40459" s="21"/>
      <c r="K40459" s="32">
        <v>7.9788456080286538</v>
      </c>
      <c r="L40459" s="33">
        <v>4.3589342224161669</v>
      </c>
    </row>
    <row r="40460" spans="7:12" x14ac:dyDescent="0.25">
      <c r="G40460" s="21"/>
      <c r="H40460" s="21"/>
      <c r="I40460" s="21"/>
      <c r="K40460" s="32">
        <v>7.9788456080286538</v>
      </c>
      <c r="L40460" s="33">
        <v>22.757899857316403</v>
      </c>
    </row>
    <row r="40461" spans="7:12" x14ac:dyDescent="0.25">
      <c r="G40461" s="21"/>
      <c r="H40461" s="21"/>
      <c r="I40461" s="21"/>
      <c r="K40461" s="32">
        <v>3.9894228040143269</v>
      </c>
      <c r="L40461" s="33">
        <v>0</v>
      </c>
    </row>
    <row r="40462" spans="7:12" x14ac:dyDescent="0.25">
      <c r="G40462" s="21"/>
      <c r="H40462" s="21"/>
      <c r="I40462" s="21"/>
      <c r="K40462" s="32">
        <v>0</v>
      </c>
      <c r="L40462" s="33">
        <v>0</v>
      </c>
    </row>
    <row r="40463" spans="7:12" x14ac:dyDescent="0.25">
      <c r="G40463" s="21"/>
      <c r="H40463" s="21"/>
      <c r="I40463" s="21"/>
      <c r="K40463" s="32">
        <v>3.9894228040143269</v>
      </c>
      <c r="L40463" s="33">
        <v>9.9735062460009711</v>
      </c>
    </row>
    <row r="40464" spans="7:12" x14ac:dyDescent="0.25">
      <c r="G40464" s="21"/>
      <c r="H40464" s="21"/>
      <c r="I40464" s="21"/>
      <c r="K40464" s="32">
        <v>0</v>
      </c>
      <c r="L40464" s="33">
        <v>0</v>
      </c>
    </row>
    <row r="40465" spans="7:12" x14ac:dyDescent="0.25">
      <c r="G40465" s="21"/>
      <c r="H40465" s="21"/>
      <c r="I40465" s="21"/>
      <c r="K40465" s="32">
        <v>7.9788456080286538</v>
      </c>
      <c r="L40465" s="33">
        <v>0</v>
      </c>
    </row>
    <row r="40466" spans="7:12" x14ac:dyDescent="0.25">
      <c r="G40466" s="21"/>
      <c r="H40466" s="21"/>
      <c r="I40466" s="21"/>
      <c r="K40466" s="32">
        <v>0</v>
      </c>
      <c r="L40466" s="33">
        <v>0</v>
      </c>
    </row>
    <row r="40467" spans="7:12" x14ac:dyDescent="0.25">
      <c r="G40467" s="21"/>
      <c r="H40467" s="21"/>
      <c r="I40467" s="21"/>
      <c r="K40467" s="32">
        <v>27.925959628100291</v>
      </c>
      <c r="L40467" s="33">
        <v>40.681042547243919</v>
      </c>
    </row>
    <row r="40468" spans="7:12" x14ac:dyDescent="0.25">
      <c r="G40468" s="21"/>
      <c r="H40468" s="21"/>
      <c r="I40468" s="21"/>
      <c r="K40468" s="32">
        <v>35.904805236128944</v>
      </c>
      <c r="L40468" s="33">
        <v>18.963539562588402</v>
      </c>
    </row>
    <row r="40469" spans="7:12" x14ac:dyDescent="0.25">
      <c r="G40469" s="21"/>
      <c r="H40469" s="21"/>
      <c r="I40469" s="21"/>
      <c r="K40469" s="32">
        <v>3.9894228040143269</v>
      </c>
      <c r="L40469" s="33">
        <v>1.5031609281888016</v>
      </c>
    </row>
    <row r="40470" spans="7:12" x14ac:dyDescent="0.25">
      <c r="G40470" s="21"/>
      <c r="H40470" s="21"/>
      <c r="I40470" s="21"/>
      <c r="K40470" s="32">
        <v>3.9894228040143269</v>
      </c>
      <c r="L40470" s="33">
        <v>0</v>
      </c>
    </row>
    <row r="40471" spans="7:12" x14ac:dyDescent="0.25">
      <c r="G40471" s="21"/>
      <c r="H40471" s="21"/>
      <c r="I40471" s="21"/>
      <c r="K40471" s="32">
        <v>0</v>
      </c>
      <c r="L40471" s="33">
        <v>0</v>
      </c>
    </row>
    <row r="40472" spans="7:12" x14ac:dyDescent="0.25">
      <c r="G40472" s="21"/>
      <c r="H40472" s="21"/>
      <c r="I40472" s="21"/>
      <c r="K40472" s="32">
        <v>31.915382432114619</v>
      </c>
      <c r="L40472" s="33">
        <v>52.545421867465677</v>
      </c>
    </row>
    <row r="40473" spans="7:12" x14ac:dyDescent="0.25">
      <c r="G40473" s="21"/>
      <c r="H40473" s="21"/>
      <c r="I40473" s="21"/>
      <c r="K40473" s="32">
        <v>0</v>
      </c>
      <c r="L40473" s="33">
        <v>0</v>
      </c>
    </row>
    <row r="40474" spans="7:12" x14ac:dyDescent="0.25">
      <c r="G40474" s="21"/>
      <c r="H40474" s="21"/>
      <c r="I40474" s="21"/>
      <c r="K40474" s="32">
        <v>19.947114020071634</v>
      </c>
      <c r="L40474" s="33">
        <v>10.841971183233943</v>
      </c>
    </row>
    <row r="40475" spans="7:12" x14ac:dyDescent="0.25">
      <c r="G40475" s="21"/>
      <c r="H40475" s="21"/>
      <c r="I40475" s="21"/>
      <c r="K40475" s="32">
        <v>7.9788456080286538</v>
      </c>
      <c r="L40475" s="33">
        <v>7.3910516603356875</v>
      </c>
    </row>
    <row r="40476" spans="7:12" x14ac:dyDescent="0.25">
      <c r="G40476" s="21"/>
      <c r="H40476" s="21"/>
      <c r="I40476" s="21"/>
      <c r="K40476" s="32">
        <v>3.9894228040143269</v>
      </c>
      <c r="L40476" s="33">
        <v>9.9789211096841512</v>
      </c>
    </row>
    <row r="40477" spans="7:12" x14ac:dyDescent="0.25">
      <c r="G40477" s="21"/>
      <c r="H40477" s="21"/>
      <c r="I40477" s="21"/>
      <c r="K40477" s="32">
        <v>3.9894228040143269</v>
      </c>
      <c r="L40477" s="33">
        <v>5.2549853939733921</v>
      </c>
    </row>
    <row r="40478" spans="7:12" x14ac:dyDescent="0.25">
      <c r="G40478" s="21"/>
      <c r="H40478" s="21"/>
      <c r="I40478" s="21"/>
      <c r="K40478" s="32">
        <v>15.957691216057308</v>
      </c>
      <c r="L40478" s="33">
        <v>20.357619738196249</v>
      </c>
    </row>
    <row r="40479" spans="7:12" x14ac:dyDescent="0.25">
      <c r="G40479" s="21"/>
      <c r="H40479" s="21"/>
      <c r="I40479" s="21"/>
      <c r="K40479" s="32">
        <v>11.968268412042981</v>
      </c>
      <c r="L40479" s="33">
        <v>9.5208380872504073</v>
      </c>
    </row>
    <row r="40480" spans="7:12" x14ac:dyDescent="0.25">
      <c r="G40480" s="21"/>
      <c r="H40480" s="21"/>
      <c r="I40480" s="21"/>
      <c r="K40480" s="32">
        <v>0</v>
      </c>
      <c r="L40480" s="33">
        <v>0</v>
      </c>
    </row>
    <row r="40481" spans="7:12" x14ac:dyDescent="0.25">
      <c r="G40481" s="21"/>
      <c r="H40481" s="21"/>
      <c r="I40481" s="21"/>
      <c r="K40481" s="32">
        <v>3.9894228040143269</v>
      </c>
      <c r="L40481" s="33">
        <v>15.745122967924253</v>
      </c>
    </row>
    <row r="40482" spans="7:12" x14ac:dyDescent="0.25">
      <c r="G40482" s="21"/>
      <c r="H40482" s="21"/>
      <c r="I40482" s="21"/>
      <c r="K40482" s="32">
        <v>43.883650844157593</v>
      </c>
      <c r="L40482" s="33">
        <v>1.0902170158103599</v>
      </c>
    </row>
    <row r="40483" spans="7:12" x14ac:dyDescent="0.25">
      <c r="G40483" s="21"/>
      <c r="H40483" s="21"/>
      <c r="I40483" s="21"/>
      <c r="K40483" s="32">
        <v>27.925959628100291</v>
      </c>
      <c r="L40483" s="33">
        <v>10.272962667618186</v>
      </c>
    </row>
    <row r="40484" spans="7:12" x14ac:dyDescent="0.25">
      <c r="G40484" s="21"/>
      <c r="H40484" s="21"/>
      <c r="I40484" s="21"/>
      <c r="K40484" s="32">
        <v>0</v>
      </c>
      <c r="L40484" s="33">
        <v>0</v>
      </c>
    </row>
    <row r="40485" spans="7:12" x14ac:dyDescent="0.25">
      <c r="G40485" s="21"/>
      <c r="H40485" s="21"/>
      <c r="I40485" s="21"/>
      <c r="K40485" s="32">
        <v>0</v>
      </c>
      <c r="L40485" s="33">
        <v>0</v>
      </c>
    </row>
    <row r="40486" spans="7:12" x14ac:dyDescent="0.25">
      <c r="G40486" s="21"/>
      <c r="H40486" s="21"/>
      <c r="I40486" s="21"/>
      <c r="K40486" s="32">
        <v>0</v>
      </c>
      <c r="L40486" s="33">
        <v>0</v>
      </c>
    </row>
    <row r="40487" spans="7:12" x14ac:dyDescent="0.25">
      <c r="G40487" s="21"/>
      <c r="H40487" s="21"/>
      <c r="I40487" s="21"/>
      <c r="K40487" s="32">
        <v>0</v>
      </c>
      <c r="L40487" s="33">
        <v>0</v>
      </c>
    </row>
    <row r="40488" spans="7:12" x14ac:dyDescent="0.25">
      <c r="G40488" s="21"/>
      <c r="H40488" s="21"/>
      <c r="I40488" s="21"/>
      <c r="K40488" s="32">
        <v>0</v>
      </c>
      <c r="L40488" s="33">
        <v>0</v>
      </c>
    </row>
    <row r="40489" spans="7:12" x14ac:dyDescent="0.25">
      <c r="G40489" s="21"/>
      <c r="H40489" s="21"/>
      <c r="I40489" s="21"/>
      <c r="K40489" s="32">
        <v>0</v>
      </c>
      <c r="L40489" s="33">
        <v>0</v>
      </c>
    </row>
    <row r="40490" spans="7:12" x14ac:dyDescent="0.25">
      <c r="G40490" s="21"/>
      <c r="H40490" s="21"/>
      <c r="I40490" s="21"/>
      <c r="K40490" s="32">
        <v>0</v>
      </c>
      <c r="L40490" s="33">
        <v>0</v>
      </c>
    </row>
    <row r="40491" spans="7:12" x14ac:dyDescent="0.25">
      <c r="G40491" s="21"/>
      <c r="H40491" s="21"/>
      <c r="I40491" s="21"/>
      <c r="K40491" s="32">
        <v>11.968268412042981</v>
      </c>
      <c r="L40491" s="33">
        <v>5.0043751771427587</v>
      </c>
    </row>
    <row r="40492" spans="7:12" x14ac:dyDescent="0.25">
      <c r="G40492" s="21"/>
      <c r="H40492" s="21"/>
      <c r="I40492" s="21"/>
      <c r="K40492" s="32">
        <v>27.925959628100291</v>
      </c>
      <c r="L40492" s="33">
        <v>17.218694790095359</v>
      </c>
    </row>
    <row r="40493" spans="7:12" x14ac:dyDescent="0.25">
      <c r="G40493" s="21"/>
      <c r="H40493" s="21"/>
      <c r="I40493" s="21"/>
      <c r="K40493" s="32">
        <v>7.9788456080286538</v>
      </c>
      <c r="L40493" s="33">
        <v>8.2101459794439258</v>
      </c>
    </row>
    <row r="40494" spans="7:12" x14ac:dyDescent="0.25">
      <c r="G40494" s="21"/>
      <c r="H40494" s="21"/>
      <c r="I40494" s="21"/>
      <c r="K40494" s="32">
        <v>3.9894228040143269</v>
      </c>
      <c r="L40494" s="33">
        <v>0.41893549339211333</v>
      </c>
    </row>
    <row r="40495" spans="7:12" x14ac:dyDescent="0.25">
      <c r="G40495" s="21"/>
      <c r="H40495" s="21"/>
      <c r="I40495" s="21"/>
      <c r="K40495" s="32">
        <v>0</v>
      </c>
      <c r="L40495" s="33">
        <v>0</v>
      </c>
    </row>
    <row r="40496" spans="7:12" x14ac:dyDescent="0.25">
      <c r="G40496" s="21"/>
      <c r="H40496" s="21"/>
      <c r="I40496" s="21"/>
      <c r="K40496" s="32">
        <v>15.957691216057308</v>
      </c>
      <c r="L40496" s="33">
        <v>1.3657519535497138</v>
      </c>
    </row>
    <row r="40497" spans="7:12" x14ac:dyDescent="0.25">
      <c r="G40497" s="21"/>
      <c r="H40497" s="21"/>
      <c r="I40497" s="21"/>
      <c r="K40497" s="32">
        <v>7.9788456080286538</v>
      </c>
      <c r="L40497" s="33">
        <v>9.1588220845397501</v>
      </c>
    </row>
    <row r="40498" spans="7:12" x14ac:dyDescent="0.25">
      <c r="G40498" s="21"/>
      <c r="H40498" s="21"/>
      <c r="I40498" s="21"/>
      <c r="K40498" s="32">
        <v>0</v>
      </c>
      <c r="L40498" s="33">
        <v>0</v>
      </c>
    </row>
    <row r="40499" spans="7:12" x14ac:dyDescent="0.25">
      <c r="G40499" s="21"/>
      <c r="H40499" s="21"/>
      <c r="I40499" s="21"/>
      <c r="K40499" s="32">
        <v>0</v>
      </c>
      <c r="L40499" s="33">
        <v>0</v>
      </c>
    </row>
    <row r="40500" spans="7:12" x14ac:dyDescent="0.25">
      <c r="G40500" s="21"/>
      <c r="H40500" s="21"/>
      <c r="I40500" s="21"/>
      <c r="K40500" s="32">
        <v>51.862496452186242</v>
      </c>
      <c r="L40500" s="33">
        <v>58.236261882342475</v>
      </c>
    </row>
    <row r="40501" spans="7:12" x14ac:dyDescent="0.25">
      <c r="G40501" s="21"/>
      <c r="H40501" s="21"/>
      <c r="I40501" s="21"/>
      <c r="K40501" s="32">
        <v>7.9788456080286538</v>
      </c>
      <c r="L40501" s="33">
        <v>14.076073982624605</v>
      </c>
    </row>
    <row r="40502" spans="7:12" x14ac:dyDescent="0.25">
      <c r="G40502" s="21"/>
      <c r="H40502" s="21"/>
      <c r="I40502" s="21"/>
      <c r="K40502" s="32">
        <v>23.936536824085962</v>
      </c>
      <c r="L40502" s="33">
        <v>0</v>
      </c>
    </row>
    <row r="40503" spans="7:12" x14ac:dyDescent="0.25">
      <c r="G40503" s="21"/>
      <c r="H40503" s="21"/>
      <c r="I40503" s="21"/>
      <c r="K40503" s="32">
        <v>0</v>
      </c>
      <c r="L40503" s="33">
        <v>0</v>
      </c>
    </row>
    <row r="40504" spans="7:12" x14ac:dyDescent="0.25">
      <c r="G40504" s="21"/>
      <c r="H40504" s="21"/>
      <c r="I40504" s="21"/>
      <c r="K40504" s="32">
        <v>3.9894228040143269</v>
      </c>
      <c r="L40504" s="33">
        <v>2.3259052760047321</v>
      </c>
    </row>
    <row r="40505" spans="7:12" x14ac:dyDescent="0.25">
      <c r="G40505" s="21"/>
      <c r="H40505" s="21"/>
      <c r="I40505" s="21"/>
      <c r="K40505" s="32">
        <v>31.915382432114619</v>
      </c>
      <c r="L40505" s="33">
        <v>20.295798474418742</v>
      </c>
    </row>
    <row r="40506" spans="7:12" x14ac:dyDescent="0.25">
      <c r="G40506" s="21"/>
      <c r="H40506" s="21"/>
      <c r="I40506" s="21"/>
      <c r="K40506" s="32">
        <v>0</v>
      </c>
      <c r="L40506" s="33">
        <v>0</v>
      </c>
    </row>
    <row r="40507" spans="7:12" x14ac:dyDescent="0.25">
      <c r="G40507" s="21"/>
      <c r="H40507" s="21"/>
      <c r="I40507" s="21"/>
      <c r="K40507" s="32">
        <v>11.968268412042981</v>
      </c>
      <c r="L40507" s="33">
        <v>5.9873466779553786</v>
      </c>
    </row>
    <row r="40508" spans="7:12" x14ac:dyDescent="0.25">
      <c r="G40508" s="21"/>
      <c r="H40508" s="21"/>
      <c r="I40508" s="21"/>
      <c r="K40508" s="32">
        <v>0</v>
      </c>
      <c r="L40508" s="33">
        <v>0</v>
      </c>
    </row>
    <row r="40509" spans="7:12" x14ac:dyDescent="0.25">
      <c r="G40509" s="21"/>
      <c r="H40509" s="21"/>
      <c r="I40509" s="21"/>
      <c r="K40509" s="32">
        <v>0</v>
      </c>
      <c r="L40509" s="33">
        <v>0</v>
      </c>
    </row>
    <row r="40510" spans="7:12" x14ac:dyDescent="0.25">
      <c r="G40510" s="21"/>
      <c r="H40510" s="21"/>
      <c r="I40510" s="21"/>
      <c r="K40510" s="32">
        <v>7.9788456080286538</v>
      </c>
      <c r="L40510" s="33">
        <v>8.2069383430139933</v>
      </c>
    </row>
    <row r="40511" spans="7:12" x14ac:dyDescent="0.25">
      <c r="G40511" s="21"/>
      <c r="H40511" s="21"/>
      <c r="I40511" s="21"/>
      <c r="K40511" s="32">
        <v>3.9894228040143269</v>
      </c>
      <c r="L40511" s="33">
        <v>5.1296619449572987</v>
      </c>
    </row>
    <row r="40512" spans="7:12" x14ac:dyDescent="0.25">
      <c r="G40512" s="21"/>
      <c r="H40512" s="21"/>
      <c r="I40512" s="21"/>
      <c r="K40512" s="32">
        <v>3.9894228040143269</v>
      </c>
      <c r="L40512" s="33">
        <v>0</v>
      </c>
    </row>
    <row r="40513" spans="7:12" x14ac:dyDescent="0.25">
      <c r="G40513" s="21"/>
      <c r="H40513" s="21"/>
      <c r="I40513" s="21"/>
      <c r="K40513" s="32">
        <v>31.915382432114619</v>
      </c>
      <c r="L40513" s="33">
        <v>43.28425441051094</v>
      </c>
    </row>
    <row r="40514" spans="7:12" x14ac:dyDescent="0.25">
      <c r="G40514" s="21"/>
      <c r="H40514" s="21"/>
      <c r="I40514" s="21"/>
      <c r="K40514" s="32">
        <v>7.9788456080286538</v>
      </c>
      <c r="L40514" s="33">
        <v>5.1457493406231229</v>
      </c>
    </row>
    <row r="40515" spans="7:12" x14ac:dyDescent="0.25">
      <c r="G40515" s="21"/>
      <c r="H40515" s="21"/>
      <c r="I40515" s="21"/>
      <c r="K40515" s="32">
        <v>11.968268412042981</v>
      </c>
      <c r="L40515" s="33">
        <v>12.338164458274255</v>
      </c>
    </row>
    <row r="40516" spans="7:12" x14ac:dyDescent="0.25">
      <c r="G40516" s="21"/>
      <c r="H40516" s="21"/>
      <c r="I40516" s="21"/>
      <c r="K40516" s="32">
        <v>0</v>
      </c>
      <c r="L40516" s="33">
        <v>0</v>
      </c>
    </row>
    <row r="40517" spans="7:12" x14ac:dyDescent="0.25">
      <c r="G40517" s="21"/>
      <c r="H40517" s="21"/>
      <c r="I40517" s="21"/>
      <c r="K40517" s="32">
        <v>0</v>
      </c>
      <c r="L40517" s="33">
        <v>0</v>
      </c>
    </row>
    <row r="40518" spans="7:12" x14ac:dyDescent="0.25">
      <c r="G40518" s="21"/>
      <c r="H40518" s="21"/>
      <c r="I40518" s="21"/>
      <c r="K40518" s="32">
        <v>99.735570100358146</v>
      </c>
      <c r="L40518" s="33">
        <v>39.60881750869671</v>
      </c>
    </row>
    <row r="40519" spans="7:12" x14ac:dyDescent="0.25">
      <c r="G40519" s="21"/>
      <c r="H40519" s="21"/>
      <c r="I40519" s="21"/>
      <c r="K40519" s="32">
        <v>0</v>
      </c>
      <c r="L40519" s="33">
        <v>0</v>
      </c>
    </row>
    <row r="40520" spans="7:12" x14ac:dyDescent="0.25">
      <c r="G40520" s="21"/>
      <c r="H40520" s="21"/>
      <c r="I40520" s="21"/>
      <c r="K40520" s="32">
        <v>7.9788456080286538</v>
      </c>
      <c r="L40520" s="33">
        <v>2.3143469995910348</v>
      </c>
    </row>
    <row r="40521" spans="7:12" x14ac:dyDescent="0.25">
      <c r="G40521" s="21"/>
      <c r="H40521" s="21"/>
      <c r="I40521" s="21"/>
      <c r="K40521" s="32">
        <v>35.904805236128944</v>
      </c>
      <c r="L40521" s="33">
        <v>34.336503796417361</v>
      </c>
    </row>
    <row r="40522" spans="7:12" x14ac:dyDescent="0.25">
      <c r="G40522" s="21"/>
      <c r="H40522" s="21"/>
      <c r="I40522" s="21"/>
      <c r="K40522" s="32">
        <v>3.9894228040143269</v>
      </c>
      <c r="L40522" s="33">
        <v>0</v>
      </c>
    </row>
    <row r="40523" spans="7:12" x14ac:dyDescent="0.25">
      <c r="G40523" s="21"/>
      <c r="H40523" s="21"/>
      <c r="I40523" s="21"/>
      <c r="K40523" s="32">
        <v>11.968268412042981</v>
      </c>
      <c r="L40523" s="33">
        <v>16.013664361694971</v>
      </c>
    </row>
    <row r="40524" spans="7:12" x14ac:dyDescent="0.25">
      <c r="G40524" s="21"/>
      <c r="H40524" s="21"/>
      <c r="I40524" s="21"/>
      <c r="K40524" s="32">
        <v>3.9894228040143269</v>
      </c>
      <c r="L40524" s="33">
        <v>0</v>
      </c>
    </row>
    <row r="40525" spans="7:12" x14ac:dyDescent="0.25">
      <c r="G40525" s="21"/>
      <c r="H40525" s="21"/>
      <c r="I40525" s="21"/>
      <c r="K40525" s="32">
        <v>0</v>
      </c>
      <c r="L40525" s="33">
        <v>0</v>
      </c>
    </row>
    <row r="40526" spans="7:12" x14ac:dyDescent="0.25">
      <c r="G40526" s="21"/>
      <c r="H40526" s="21"/>
      <c r="I40526" s="21"/>
      <c r="K40526" s="32">
        <v>0</v>
      </c>
      <c r="L40526" s="33">
        <v>0</v>
      </c>
    </row>
    <row r="40527" spans="7:12" x14ac:dyDescent="0.25">
      <c r="G40527" s="21"/>
      <c r="H40527" s="21"/>
      <c r="I40527" s="21"/>
      <c r="K40527" s="32">
        <v>3.9894228040143269</v>
      </c>
      <c r="L40527" s="33">
        <v>0</v>
      </c>
    </row>
    <row r="40528" spans="7:12" x14ac:dyDescent="0.25">
      <c r="G40528" s="21"/>
      <c r="H40528" s="21"/>
      <c r="I40528" s="21"/>
      <c r="K40528" s="32">
        <v>0</v>
      </c>
      <c r="L40528" s="33">
        <v>0</v>
      </c>
    </row>
    <row r="40529" spans="7:12" x14ac:dyDescent="0.25">
      <c r="G40529" s="21"/>
      <c r="H40529" s="21"/>
      <c r="I40529" s="21"/>
      <c r="K40529" s="32">
        <v>0</v>
      </c>
      <c r="L40529" s="33">
        <v>0</v>
      </c>
    </row>
    <row r="40530" spans="7:12" x14ac:dyDescent="0.25">
      <c r="G40530" s="21"/>
      <c r="H40530" s="21"/>
      <c r="I40530" s="21"/>
      <c r="K40530" s="32">
        <v>0</v>
      </c>
      <c r="L40530" s="33">
        <v>0</v>
      </c>
    </row>
    <row r="40531" spans="7:12" x14ac:dyDescent="0.25">
      <c r="G40531" s="21"/>
      <c r="H40531" s="21"/>
      <c r="I40531" s="21"/>
      <c r="K40531" s="32">
        <v>3.9894228040143269</v>
      </c>
      <c r="L40531" s="33">
        <v>0</v>
      </c>
    </row>
    <row r="40532" spans="7:12" x14ac:dyDescent="0.25">
      <c r="G40532" s="21"/>
      <c r="H40532" s="21"/>
      <c r="I40532" s="21"/>
      <c r="K40532" s="32">
        <v>0</v>
      </c>
      <c r="L40532" s="33">
        <v>0</v>
      </c>
    </row>
    <row r="40533" spans="7:12" x14ac:dyDescent="0.25">
      <c r="G40533" s="21"/>
      <c r="H40533" s="21"/>
      <c r="I40533" s="21"/>
      <c r="K40533" s="32">
        <v>31.915382432114619</v>
      </c>
      <c r="L40533" s="33">
        <v>25.790687385321398</v>
      </c>
    </row>
    <row r="40534" spans="7:12" x14ac:dyDescent="0.25">
      <c r="G40534" s="21"/>
      <c r="H40534" s="21"/>
      <c r="I40534" s="21"/>
      <c r="K40534" s="32">
        <v>0</v>
      </c>
      <c r="L40534" s="33">
        <v>0</v>
      </c>
    </row>
    <row r="40535" spans="7:12" x14ac:dyDescent="0.25">
      <c r="G40535" s="21"/>
      <c r="H40535" s="21"/>
      <c r="I40535" s="21"/>
      <c r="K40535" s="32">
        <v>0</v>
      </c>
      <c r="L40535" s="33">
        <v>0</v>
      </c>
    </row>
    <row r="40536" spans="7:12" x14ac:dyDescent="0.25">
      <c r="G40536" s="21"/>
      <c r="H40536" s="21"/>
      <c r="I40536" s="21"/>
      <c r="K40536" s="32">
        <v>3.9894228040143269</v>
      </c>
      <c r="L40536" s="33">
        <v>0</v>
      </c>
    </row>
    <row r="40537" spans="7:12" x14ac:dyDescent="0.25">
      <c r="G40537" s="21"/>
      <c r="H40537" s="21"/>
      <c r="I40537" s="21"/>
      <c r="K40537" s="32">
        <v>7.9788456080286538</v>
      </c>
      <c r="L40537" s="33">
        <v>11.332354555462279</v>
      </c>
    </row>
    <row r="40538" spans="7:12" x14ac:dyDescent="0.25">
      <c r="G40538" s="21"/>
      <c r="H40538" s="21"/>
      <c r="I40538" s="21"/>
      <c r="K40538" s="32">
        <v>0</v>
      </c>
      <c r="L40538" s="33">
        <v>0</v>
      </c>
    </row>
    <row r="40539" spans="7:12" x14ac:dyDescent="0.25">
      <c r="G40539" s="21"/>
      <c r="H40539" s="21"/>
      <c r="I40539" s="21"/>
      <c r="K40539" s="32">
        <v>15.957691216057308</v>
      </c>
      <c r="L40539" s="33">
        <v>10.969108678449324</v>
      </c>
    </row>
    <row r="40540" spans="7:12" x14ac:dyDescent="0.25">
      <c r="G40540" s="21"/>
      <c r="H40540" s="21"/>
      <c r="I40540" s="21"/>
      <c r="K40540" s="32">
        <v>7.9788456080286538</v>
      </c>
      <c r="L40540" s="33">
        <v>24.444726139445422</v>
      </c>
    </row>
    <row r="40541" spans="7:12" x14ac:dyDescent="0.25">
      <c r="G40541" s="21"/>
      <c r="H40541" s="21"/>
      <c r="I40541" s="21"/>
      <c r="K40541" s="32">
        <v>0</v>
      </c>
      <c r="L40541" s="33">
        <v>0</v>
      </c>
    </row>
    <row r="40542" spans="7:12" x14ac:dyDescent="0.25">
      <c r="G40542" s="21"/>
      <c r="H40542" s="21"/>
      <c r="I40542" s="21"/>
      <c r="K40542" s="32">
        <v>0</v>
      </c>
      <c r="L40542" s="33">
        <v>0</v>
      </c>
    </row>
    <row r="40543" spans="7:12" x14ac:dyDescent="0.25">
      <c r="G40543" s="21"/>
      <c r="H40543" s="21"/>
      <c r="I40543" s="21"/>
      <c r="K40543" s="32">
        <v>3.9894228040143269</v>
      </c>
      <c r="L40543" s="33">
        <v>9.415379316326117</v>
      </c>
    </row>
    <row r="40544" spans="7:12" x14ac:dyDescent="0.25">
      <c r="G40544" s="21"/>
      <c r="H40544" s="21"/>
      <c r="I40544" s="21"/>
      <c r="K40544" s="32">
        <v>3.9894228040143269</v>
      </c>
      <c r="L40544" s="33">
        <v>13.918515963513888</v>
      </c>
    </row>
    <row r="40545" spans="7:12" x14ac:dyDescent="0.25">
      <c r="G40545" s="21"/>
      <c r="H40545" s="21"/>
      <c r="I40545" s="21"/>
      <c r="K40545" s="32">
        <v>0</v>
      </c>
      <c r="L40545" s="33">
        <v>0</v>
      </c>
    </row>
    <row r="40546" spans="7:12" x14ac:dyDescent="0.25">
      <c r="G40546" s="21"/>
      <c r="H40546" s="21"/>
      <c r="I40546" s="21"/>
      <c r="K40546" s="32">
        <v>7.9788456080286538</v>
      </c>
      <c r="L40546" s="33">
        <v>7.8526270754685363</v>
      </c>
    </row>
    <row r="40547" spans="7:12" x14ac:dyDescent="0.25">
      <c r="G40547" s="21"/>
      <c r="H40547" s="21"/>
      <c r="I40547" s="21"/>
      <c r="K40547" s="32">
        <v>0</v>
      </c>
      <c r="L40547" s="33">
        <v>0</v>
      </c>
    </row>
    <row r="40548" spans="7:12" x14ac:dyDescent="0.25">
      <c r="G40548" s="21"/>
      <c r="H40548" s="21"/>
      <c r="I40548" s="21"/>
      <c r="K40548" s="32">
        <v>7.9788456080286538</v>
      </c>
      <c r="L40548" s="33">
        <v>5.9391159458672078</v>
      </c>
    </row>
    <row r="40549" spans="7:12" x14ac:dyDescent="0.25">
      <c r="G40549" s="21"/>
      <c r="H40549" s="21"/>
      <c r="I40549" s="21"/>
      <c r="K40549" s="32">
        <v>0</v>
      </c>
      <c r="L40549" s="33">
        <v>0</v>
      </c>
    </row>
    <row r="40550" spans="7:12" x14ac:dyDescent="0.25">
      <c r="G40550" s="21"/>
      <c r="H40550" s="21"/>
      <c r="I40550" s="21"/>
      <c r="K40550" s="32">
        <v>3.9894228040143269</v>
      </c>
      <c r="L40550" s="33">
        <v>0</v>
      </c>
    </row>
    <row r="40551" spans="7:12" x14ac:dyDescent="0.25">
      <c r="G40551" s="21"/>
      <c r="H40551" s="21"/>
      <c r="I40551" s="21"/>
      <c r="K40551" s="32">
        <v>23.936536824085962</v>
      </c>
      <c r="L40551" s="33">
        <v>31.598074791797576</v>
      </c>
    </row>
    <row r="40552" spans="7:12" x14ac:dyDescent="0.25">
      <c r="G40552" s="21"/>
      <c r="H40552" s="21"/>
      <c r="I40552" s="21"/>
      <c r="K40552" s="32">
        <v>7.9788456080286538</v>
      </c>
      <c r="L40552" s="33">
        <v>14.135185950710177</v>
      </c>
    </row>
    <row r="40553" spans="7:12" x14ac:dyDescent="0.25">
      <c r="G40553" s="21"/>
      <c r="H40553" s="21"/>
      <c r="I40553" s="21"/>
      <c r="K40553" s="32">
        <v>7.9788456080286538</v>
      </c>
      <c r="L40553" s="33">
        <v>3.3222532146147161</v>
      </c>
    </row>
    <row r="40554" spans="7:12" x14ac:dyDescent="0.25">
      <c r="G40554" s="21"/>
      <c r="H40554" s="21"/>
      <c r="I40554" s="21"/>
      <c r="K40554" s="32">
        <v>3.9894228040143269</v>
      </c>
      <c r="L40554" s="33">
        <v>0</v>
      </c>
    </row>
    <row r="40555" spans="7:12" x14ac:dyDescent="0.25">
      <c r="G40555" s="21"/>
      <c r="H40555" s="21"/>
      <c r="I40555" s="21"/>
      <c r="K40555" s="32">
        <v>0</v>
      </c>
      <c r="L40555" s="33">
        <v>0</v>
      </c>
    </row>
    <row r="40556" spans="7:12" x14ac:dyDescent="0.25">
      <c r="G40556" s="21"/>
      <c r="H40556" s="21"/>
      <c r="I40556" s="21"/>
      <c r="K40556" s="32">
        <v>3.9894228040143269</v>
      </c>
      <c r="L40556" s="33">
        <v>0</v>
      </c>
    </row>
    <row r="40557" spans="7:12" x14ac:dyDescent="0.25">
      <c r="G40557" s="21"/>
      <c r="H40557" s="21"/>
      <c r="I40557" s="21"/>
      <c r="K40557" s="32">
        <v>19.947114020071634</v>
      </c>
      <c r="L40557" s="33">
        <v>29.108984637617738</v>
      </c>
    </row>
    <row r="40558" spans="7:12" x14ac:dyDescent="0.25">
      <c r="G40558" s="21"/>
      <c r="H40558" s="21"/>
      <c r="I40558" s="21"/>
      <c r="K40558" s="32">
        <v>3.9894228040143269</v>
      </c>
      <c r="L40558" s="33">
        <v>6.9374334978731502</v>
      </c>
    </row>
    <row r="40559" spans="7:12" x14ac:dyDescent="0.25">
      <c r="G40559" s="21"/>
      <c r="H40559" s="21"/>
      <c r="I40559" s="21"/>
      <c r="K40559" s="32">
        <v>3.9894228040143269</v>
      </c>
      <c r="L40559" s="33">
        <v>2.1566122259322809</v>
      </c>
    </row>
    <row r="40560" spans="7:12" x14ac:dyDescent="0.25">
      <c r="G40560" s="21"/>
      <c r="H40560" s="21"/>
      <c r="I40560" s="21"/>
      <c r="K40560" s="32">
        <v>83.777878884300847</v>
      </c>
      <c r="L40560" s="33">
        <v>80.236297536758784</v>
      </c>
    </row>
    <row r="40561" spans="7:12" x14ac:dyDescent="0.25">
      <c r="G40561" s="21"/>
      <c r="H40561" s="21"/>
      <c r="I40561" s="21"/>
      <c r="K40561" s="32">
        <v>0</v>
      </c>
      <c r="L40561" s="33">
        <v>0</v>
      </c>
    </row>
    <row r="40562" spans="7:12" x14ac:dyDescent="0.25">
      <c r="G40562" s="21"/>
      <c r="H40562" s="21"/>
      <c r="I40562" s="21"/>
      <c r="K40562" s="32">
        <v>15.957691216057308</v>
      </c>
      <c r="L40562" s="33">
        <v>11.258176920853337</v>
      </c>
    </row>
    <row r="40563" spans="7:12" x14ac:dyDescent="0.25">
      <c r="G40563" s="21"/>
      <c r="H40563" s="21"/>
      <c r="I40563" s="21"/>
      <c r="K40563" s="32">
        <v>3.9894228040143269</v>
      </c>
      <c r="L40563" s="33">
        <v>8.3595692751863009</v>
      </c>
    </row>
    <row r="40564" spans="7:12" x14ac:dyDescent="0.25">
      <c r="G40564" s="21"/>
      <c r="H40564" s="21"/>
      <c r="I40564" s="21"/>
      <c r="K40564" s="32">
        <v>0</v>
      </c>
      <c r="L40564" s="33">
        <v>0</v>
      </c>
    </row>
    <row r="40565" spans="7:12" x14ac:dyDescent="0.25">
      <c r="G40565" s="21"/>
      <c r="H40565" s="21"/>
      <c r="I40565" s="21"/>
      <c r="K40565" s="32">
        <v>3.9894228040143269</v>
      </c>
      <c r="L40565" s="33">
        <v>0</v>
      </c>
    </row>
    <row r="40566" spans="7:12" x14ac:dyDescent="0.25">
      <c r="G40566" s="21"/>
      <c r="H40566" s="21"/>
      <c r="I40566" s="21"/>
      <c r="K40566" s="32">
        <v>11.968268412042981</v>
      </c>
      <c r="L40566" s="33">
        <v>0</v>
      </c>
    </row>
    <row r="40567" spans="7:12" x14ac:dyDescent="0.25">
      <c r="G40567" s="21"/>
      <c r="H40567" s="21"/>
      <c r="I40567" s="21"/>
      <c r="K40567" s="32">
        <v>3.9894228040143269</v>
      </c>
      <c r="L40567" s="33">
        <v>0</v>
      </c>
    </row>
    <row r="40568" spans="7:12" x14ac:dyDescent="0.25">
      <c r="G40568" s="21"/>
      <c r="H40568" s="21"/>
      <c r="I40568" s="21"/>
      <c r="K40568" s="32">
        <v>0</v>
      </c>
      <c r="L40568" s="33">
        <v>0</v>
      </c>
    </row>
    <row r="40569" spans="7:12" x14ac:dyDescent="0.25">
      <c r="G40569" s="21"/>
      <c r="H40569" s="21"/>
      <c r="I40569" s="21"/>
      <c r="K40569" s="32">
        <v>11.968268412042981</v>
      </c>
      <c r="L40569" s="33">
        <v>12.619666268379529</v>
      </c>
    </row>
    <row r="40570" spans="7:12" x14ac:dyDescent="0.25">
      <c r="G40570" s="21"/>
      <c r="H40570" s="21"/>
      <c r="I40570" s="21"/>
      <c r="K40570" s="32">
        <v>15.957691216057308</v>
      </c>
      <c r="L40570" s="33">
        <v>0</v>
      </c>
    </row>
    <row r="40571" spans="7:12" x14ac:dyDescent="0.25">
      <c r="G40571" s="21"/>
      <c r="H40571" s="21"/>
      <c r="I40571" s="21"/>
      <c r="K40571" s="32">
        <v>0</v>
      </c>
      <c r="L40571" s="33">
        <v>0</v>
      </c>
    </row>
    <row r="40572" spans="7:12" x14ac:dyDescent="0.25">
      <c r="G40572" s="21"/>
      <c r="H40572" s="21"/>
      <c r="I40572" s="21"/>
      <c r="K40572" s="32">
        <v>0</v>
      </c>
      <c r="L40572" s="33">
        <v>0</v>
      </c>
    </row>
    <row r="40573" spans="7:12" x14ac:dyDescent="0.25">
      <c r="G40573" s="21"/>
      <c r="H40573" s="21"/>
      <c r="I40573" s="21"/>
      <c r="K40573" s="32">
        <v>0</v>
      </c>
      <c r="L40573" s="33">
        <v>0</v>
      </c>
    </row>
    <row r="40574" spans="7:12" x14ac:dyDescent="0.25">
      <c r="G40574" s="21"/>
      <c r="H40574" s="21"/>
      <c r="I40574" s="21"/>
      <c r="K40574" s="32">
        <v>0</v>
      </c>
      <c r="L40574" s="33">
        <v>0</v>
      </c>
    </row>
    <row r="40575" spans="7:12" x14ac:dyDescent="0.25">
      <c r="G40575" s="21"/>
      <c r="H40575" s="21"/>
      <c r="I40575" s="21"/>
      <c r="K40575" s="32">
        <v>31.915382432114619</v>
      </c>
      <c r="L40575" s="33">
        <v>20.713617683400454</v>
      </c>
    </row>
    <row r="40576" spans="7:12" x14ac:dyDescent="0.25">
      <c r="G40576" s="21"/>
      <c r="H40576" s="21"/>
      <c r="I40576" s="21"/>
      <c r="K40576" s="32">
        <v>3.9894228040143269</v>
      </c>
      <c r="L40576" s="33">
        <v>11.672348030076973</v>
      </c>
    </row>
    <row r="40577" spans="7:12" x14ac:dyDescent="0.25">
      <c r="G40577" s="21"/>
      <c r="H40577" s="21"/>
      <c r="I40577" s="21"/>
      <c r="K40577" s="32">
        <v>43.883650844157593</v>
      </c>
      <c r="L40577" s="33">
        <v>33.898091950284325</v>
      </c>
    </row>
    <row r="40578" spans="7:12" x14ac:dyDescent="0.25">
      <c r="G40578" s="21"/>
      <c r="H40578" s="21"/>
      <c r="I40578" s="21"/>
      <c r="K40578" s="32">
        <v>0</v>
      </c>
      <c r="L40578" s="33">
        <v>0</v>
      </c>
    </row>
    <row r="40579" spans="7:12" x14ac:dyDescent="0.25">
      <c r="G40579" s="21"/>
      <c r="H40579" s="21"/>
      <c r="I40579" s="21"/>
      <c r="K40579" s="32">
        <v>0</v>
      </c>
      <c r="L40579" s="33">
        <v>0</v>
      </c>
    </row>
    <row r="40580" spans="7:12" x14ac:dyDescent="0.25">
      <c r="G40580" s="21"/>
      <c r="H40580" s="21"/>
      <c r="I40580" s="21"/>
      <c r="K40580" s="32">
        <v>7.9788456080286538</v>
      </c>
      <c r="L40580" s="33">
        <v>14.514716387847159</v>
      </c>
    </row>
    <row r="40581" spans="7:12" x14ac:dyDescent="0.25">
      <c r="G40581" s="21"/>
      <c r="H40581" s="21"/>
      <c r="I40581" s="21"/>
      <c r="K40581" s="32">
        <v>0</v>
      </c>
      <c r="L40581" s="33">
        <v>0</v>
      </c>
    </row>
    <row r="40582" spans="7:12" x14ac:dyDescent="0.25">
      <c r="G40582" s="21"/>
      <c r="H40582" s="21"/>
      <c r="I40582" s="21"/>
      <c r="K40582" s="32">
        <v>67.820187668243548</v>
      </c>
      <c r="L40582" s="33">
        <v>66.82172780837746</v>
      </c>
    </row>
    <row r="40583" spans="7:12" x14ac:dyDescent="0.25">
      <c r="G40583" s="21"/>
      <c r="H40583" s="21"/>
      <c r="I40583" s="21"/>
      <c r="K40583" s="32">
        <v>11.968268412042981</v>
      </c>
      <c r="L40583" s="33">
        <v>8.7922164165550249</v>
      </c>
    </row>
    <row r="40584" spans="7:12" x14ac:dyDescent="0.25">
      <c r="G40584" s="21"/>
      <c r="H40584" s="21"/>
      <c r="I40584" s="21"/>
      <c r="K40584" s="32">
        <v>7.9788456080286538</v>
      </c>
      <c r="L40584" s="33">
        <v>7.3640547752901515</v>
      </c>
    </row>
    <row r="40585" spans="7:12" x14ac:dyDescent="0.25">
      <c r="G40585" s="21"/>
      <c r="H40585" s="21"/>
      <c r="I40585" s="21"/>
      <c r="K40585" s="32">
        <v>7.9788456080286538</v>
      </c>
      <c r="L40585" s="33">
        <v>20.340067814690698</v>
      </c>
    </row>
    <row r="40586" spans="7:12" x14ac:dyDescent="0.25">
      <c r="G40586" s="21"/>
      <c r="H40586" s="21"/>
      <c r="I40586" s="21"/>
      <c r="K40586" s="32">
        <v>3.9894228040143269</v>
      </c>
      <c r="L40586" s="33">
        <v>10.571203080898888</v>
      </c>
    </row>
    <row r="40587" spans="7:12" x14ac:dyDescent="0.25">
      <c r="G40587" s="21"/>
      <c r="H40587" s="21"/>
      <c r="I40587" s="21"/>
      <c r="K40587" s="32">
        <v>3.9894228040143269</v>
      </c>
      <c r="L40587" s="33">
        <v>15.50161516799591</v>
      </c>
    </row>
    <row r="40588" spans="7:12" x14ac:dyDescent="0.25">
      <c r="G40588" s="21"/>
      <c r="H40588" s="21"/>
      <c r="I40588" s="21"/>
      <c r="K40588" s="32">
        <v>7.9788456080286538</v>
      </c>
      <c r="L40588" s="33">
        <v>9.6999747537554359</v>
      </c>
    </row>
    <row r="40589" spans="7:12" x14ac:dyDescent="0.25">
      <c r="G40589" s="21"/>
      <c r="H40589" s="21"/>
      <c r="I40589" s="21"/>
      <c r="K40589" s="32">
        <v>0</v>
      </c>
      <c r="L40589" s="33">
        <v>0</v>
      </c>
    </row>
    <row r="40590" spans="7:12" x14ac:dyDescent="0.25">
      <c r="G40590" s="21"/>
      <c r="H40590" s="21"/>
      <c r="I40590" s="21"/>
      <c r="K40590" s="32">
        <v>7.9788456080286538</v>
      </c>
      <c r="L40590" s="33">
        <v>10.930978199564043</v>
      </c>
    </row>
    <row r="40591" spans="7:12" x14ac:dyDescent="0.25">
      <c r="G40591" s="21"/>
      <c r="H40591" s="21"/>
      <c r="I40591" s="21"/>
      <c r="K40591" s="32">
        <v>31.915382432114619</v>
      </c>
      <c r="L40591" s="33">
        <v>48.256145715982001</v>
      </c>
    </row>
    <row r="40592" spans="7:12" x14ac:dyDescent="0.25">
      <c r="G40592" s="21"/>
      <c r="H40592" s="21"/>
      <c r="I40592" s="21"/>
      <c r="K40592" s="32">
        <v>3.9894228040143269</v>
      </c>
      <c r="L40592" s="33">
        <v>0.748684472050132</v>
      </c>
    </row>
    <row r="40593" spans="7:12" x14ac:dyDescent="0.25">
      <c r="G40593" s="21"/>
      <c r="H40593" s="21"/>
      <c r="I40593" s="21"/>
      <c r="K40593" s="32">
        <v>7.9788456080286538</v>
      </c>
      <c r="L40593" s="33">
        <v>0.13959832367493571</v>
      </c>
    </row>
    <row r="40594" spans="7:12" x14ac:dyDescent="0.25">
      <c r="G40594" s="21"/>
      <c r="H40594" s="21"/>
      <c r="I40594" s="21"/>
      <c r="K40594" s="32">
        <v>0</v>
      </c>
      <c r="L40594" s="33">
        <v>0</v>
      </c>
    </row>
    <row r="40595" spans="7:12" x14ac:dyDescent="0.25">
      <c r="G40595" s="21"/>
      <c r="H40595" s="21"/>
      <c r="I40595" s="21"/>
      <c r="K40595" s="32">
        <v>3.9894228040143269</v>
      </c>
      <c r="L40595" s="33">
        <v>0</v>
      </c>
    </row>
    <row r="40596" spans="7:12" x14ac:dyDescent="0.25">
      <c r="G40596" s="21"/>
      <c r="H40596" s="21"/>
      <c r="I40596" s="21"/>
      <c r="K40596" s="32">
        <v>0</v>
      </c>
      <c r="L40596" s="33">
        <v>0</v>
      </c>
    </row>
    <row r="40597" spans="7:12" x14ac:dyDescent="0.25">
      <c r="G40597" s="21"/>
      <c r="H40597" s="21"/>
      <c r="I40597" s="21"/>
      <c r="K40597" s="32">
        <v>0</v>
      </c>
      <c r="L40597" s="33">
        <v>0</v>
      </c>
    </row>
    <row r="40598" spans="7:12" x14ac:dyDescent="0.25">
      <c r="G40598" s="21"/>
      <c r="H40598" s="21"/>
      <c r="I40598" s="21"/>
      <c r="K40598" s="32">
        <v>0</v>
      </c>
      <c r="L40598" s="33">
        <v>0</v>
      </c>
    </row>
    <row r="40599" spans="7:12" x14ac:dyDescent="0.25">
      <c r="G40599" s="21"/>
      <c r="H40599" s="21"/>
      <c r="I40599" s="21"/>
      <c r="K40599" s="32">
        <v>11.968268412042981</v>
      </c>
      <c r="L40599" s="33">
        <v>31.945568365924373</v>
      </c>
    </row>
    <row r="40600" spans="7:12" x14ac:dyDescent="0.25">
      <c r="G40600" s="21"/>
      <c r="H40600" s="21"/>
      <c r="I40600" s="21"/>
      <c r="K40600" s="32">
        <v>7.9788456080286538</v>
      </c>
      <c r="L40600" s="33">
        <v>0</v>
      </c>
    </row>
    <row r="40601" spans="7:12" x14ac:dyDescent="0.25">
      <c r="G40601" s="21"/>
      <c r="H40601" s="21"/>
      <c r="I40601" s="21"/>
      <c r="K40601" s="32">
        <v>19.947114020071634</v>
      </c>
      <c r="L40601" s="33">
        <v>17.273215778851959</v>
      </c>
    </row>
    <row r="40602" spans="7:12" x14ac:dyDescent="0.25">
      <c r="G40602" s="21"/>
      <c r="H40602" s="21"/>
      <c r="I40602" s="21"/>
      <c r="K40602" s="32">
        <v>3.9894228040143269</v>
      </c>
      <c r="L40602" s="33">
        <v>11.699006647738363</v>
      </c>
    </row>
    <row r="40603" spans="7:12" x14ac:dyDescent="0.25">
      <c r="G40603" s="21"/>
      <c r="H40603" s="21"/>
      <c r="I40603" s="21"/>
      <c r="K40603" s="32">
        <v>7.9788456080286538</v>
      </c>
      <c r="L40603" s="33">
        <v>8.217189626860625</v>
      </c>
    </row>
    <row r="40604" spans="7:12" x14ac:dyDescent="0.25">
      <c r="G40604" s="21"/>
      <c r="H40604" s="21"/>
      <c r="I40604" s="21"/>
      <c r="K40604" s="32">
        <v>0</v>
      </c>
      <c r="L40604" s="33">
        <v>0</v>
      </c>
    </row>
    <row r="40605" spans="7:12" x14ac:dyDescent="0.25">
      <c r="G40605" s="21"/>
      <c r="H40605" s="21"/>
      <c r="I40605" s="21"/>
      <c r="K40605" s="32">
        <v>0</v>
      </c>
      <c r="L40605" s="33">
        <v>0</v>
      </c>
    </row>
    <row r="40606" spans="7:12" x14ac:dyDescent="0.25">
      <c r="G40606" s="21"/>
      <c r="H40606" s="21"/>
      <c r="I40606" s="21"/>
      <c r="K40606" s="32">
        <v>0</v>
      </c>
      <c r="L40606" s="33">
        <v>0</v>
      </c>
    </row>
    <row r="40607" spans="7:12" x14ac:dyDescent="0.25">
      <c r="G40607" s="21"/>
      <c r="H40607" s="21"/>
      <c r="I40607" s="21"/>
      <c r="K40607" s="32">
        <v>23.936536824085962</v>
      </c>
      <c r="L40607" s="33">
        <v>44.066739360624432</v>
      </c>
    </row>
    <row r="40608" spans="7:12" x14ac:dyDescent="0.25">
      <c r="G40608" s="21"/>
      <c r="H40608" s="21"/>
      <c r="I40608" s="21"/>
      <c r="K40608" s="32">
        <v>11.968268412042981</v>
      </c>
      <c r="L40608" s="33">
        <v>14.08009832929049</v>
      </c>
    </row>
    <row r="40609" spans="7:12" x14ac:dyDescent="0.25">
      <c r="G40609" s="21"/>
      <c r="H40609" s="21"/>
      <c r="I40609" s="21"/>
      <c r="K40609" s="32">
        <v>47.873073648171918</v>
      </c>
      <c r="L40609" s="33">
        <v>87.860045459581244</v>
      </c>
    </row>
    <row r="40610" spans="7:12" x14ac:dyDescent="0.25">
      <c r="G40610" s="21"/>
      <c r="H40610" s="21"/>
      <c r="I40610" s="21"/>
      <c r="K40610" s="32">
        <v>3.9894228040143269</v>
      </c>
      <c r="L40610" s="33">
        <v>0</v>
      </c>
    </row>
    <row r="40611" spans="7:12" x14ac:dyDescent="0.25">
      <c r="G40611" s="21"/>
      <c r="H40611" s="21"/>
      <c r="I40611" s="21"/>
      <c r="K40611" s="32">
        <v>0</v>
      </c>
      <c r="L40611" s="33">
        <v>0</v>
      </c>
    </row>
    <row r="40612" spans="7:12" x14ac:dyDescent="0.25">
      <c r="G40612" s="21"/>
      <c r="H40612" s="21"/>
      <c r="I40612" s="21"/>
      <c r="K40612" s="32">
        <v>7.9788456080286538</v>
      </c>
      <c r="L40612" s="33">
        <v>21.554793809975315</v>
      </c>
    </row>
    <row r="40613" spans="7:12" x14ac:dyDescent="0.25">
      <c r="G40613" s="21"/>
      <c r="H40613" s="21"/>
      <c r="I40613" s="21"/>
      <c r="K40613" s="32">
        <v>0</v>
      </c>
      <c r="L40613" s="33">
        <v>0</v>
      </c>
    </row>
    <row r="40614" spans="7:12" x14ac:dyDescent="0.25">
      <c r="G40614" s="21"/>
      <c r="H40614" s="21"/>
      <c r="I40614" s="21"/>
      <c r="K40614" s="32">
        <v>7.9788456080286538</v>
      </c>
      <c r="L40614" s="33">
        <v>3.8778993251519478</v>
      </c>
    </row>
    <row r="40615" spans="7:12" x14ac:dyDescent="0.25">
      <c r="G40615" s="21"/>
      <c r="H40615" s="21"/>
      <c r="I40615" s="21"/>
      <c r="K40615" s="32">
        <v>11.968268412042981</v>
      </c>
      <c r="L40615" s="33">
        <v>19.271923854229058</v>
      </c>
    </row>
    <row r="40616" spans="7:12" x14ac:dyDescent="0.25">
      <c r="G40616" s="21"/>
      <c r="H40616" s="21"/>
      <c r="I40616" s="21"/>
      <c r="K40616" s="32">
        <v>23.936536824085962</v>
      </c>
      <c r="L40616" s="33">
        <v>8.9396928237390654</v>
      </c>
    </row>
    <row r="40617" spans="7:12" x14ac:dyDescent="0.25">
      <c r="G40617" s="21"/>
      <c r="H40617" s="21"/>
      <c r="I40617" s="21"/>
      <c r="K40617" s="32">
        <v>3.9894228040143269</v>
      </c>
      <c r="L40617" s="33">
        <v>0</v>
      </c>
    </row>
    <row r="40618" spans="7:12" x14ac:dyDescent="0.25">
      <c r="G40618" s="21"/>
      <c r="H40618" s="21"/>
      <c r="I40618" s="21"/>
      <c r="K40618" s="32">
        <v>0</v>
      </c>
      <c r="L40618" s="33">
        <v>0</v>
      </c>
    </row>
    <row r="40619" spans="7:12" x14ac:dyDescent="0.25">
      <c r="G40619" s="21"/>
      <c r="H40619" s="21"/>
      <c r="I40619" s="21"/>
      <c r="K40619" s="32">
        <v>0</v>
      </c>
      <c r="L40619" s="33">
        <v>0</v>
      </c>
    </row>
    <row r="40620" spans="7:12" x14ac:dyDescent="0.25">
      <c r="G40620" s="21"/>
      <c r="H40620" s="21"/>
      <c r="I40620" s="21"/>
      <c r="K40620" s="32">
        <v>19.947114020071634</v>
      </c>
      <c r="L40620" s="33">
        <v>13.741337657454695</v>
      </c>
    </row>
    <row r="40621" spans="7:12" x14ac:dyDescent="0.25">
      <c r="G40621" s="21"/>
      <c r="H40621" s="21"/>
      <c r="I40621" s="21"/>
      <c r="K40621" s="32">
        <v>35.904805236128944</v>
      </c>
      <c r="L40621" s="33">
        <v>43.046228438149683</v>
      </c>
    </row>
    <row r="40622" spans="7:12" x14ac:dyDescent="0.25">
      <c r="G40622" s="21"/>
      <c r="H40622" s="21"/>
      <c r="I40622" s="21"/>
      <c r="K40622" s="32">
        <v>0</v>
      </c>
      <c r="L40622" s="33">
        <v>0</v>
      </c>
    </row>
    <row r="40623" spans="7:12" x14ac:dyDescent="0.25">
      <c r="G40623" s="21"/>
      <c r="H40623" s="21"/>
      <c r="I40623" s="21"/>
      <c r="K40623" s="32">
        <v>11.968268412042981</v>
      </c>
      <c r="L40623" s="33">
        <v>8.1932502636964664</v>
      </c>
    </row>
    <row r="40624" spans="7:12" x14ac:dyDescent="0.25">
      <c r="G40624" s="21"/>
      <c r="H40624" s="21"/>
      <c r="I40624" s="21"/>
      <c r="K40624" s="32">
        <v>11.968268412042981</v>
      </c>
      <c r="L40624" s="33">
        <v>17.525028822105263</v>
      </c>
    </row>
    <row r="40625" spans="7:12" x14ac:dyDescent="0.25">
      <c r="G40625" s="21"/>
      <c r="H40625" s="21"/>
      <c r="I40625" s="21"/>
      <c r="K40625" s="32">
        <v>7.9788456080286538</v>
      </c>
      <c r="L40625" s="33">
        <v>0.32218269169684111</v>
      </c>
    </row>
    <row r="40626" spans="7:12" x14ac:dyDescent="0.25">
      <c r="G40626" s="21"/>
      <c r="H40626" s="21"/>
      <c r="I40626" s="21"/>
      <c r="K40626" s="32">
        <v>3.9894228040143269</v>
      </c>
      <c r="L40626" s="33">
        <v>0</v>
      </c>
    </row>
    <row r="40627" spans="7:12" x14ac:dyDescent="0.25">
      <c r="G40627" s="21"/>
      <c r="H40627" s="21"/>
      <c r="I40627" s="21"/>
      <c r="K40627" s="32">
        <v>3.9894228040143269</v>
      </c>
      <c r="L40627" s="33">
        <v>3.1936937536654719</v>
      </c>
    </row>
    <row r="40628" spans="7:12" x14ac:dyDescent="0.25">
      <c r="G40628" s="21"/>
      <c r="H40628" s="21"/>
      <c r="I40628" s="21"/>
      <c r="K40628" s="32">
        <v>7.9788456080286538</v>
      </c>
      <c r="L40628" s="33">
        <v>18.445560371962756</v>
      </c>
    </row>
    <row r="40629" spans="7:12" x14ac:dyDescent="0.25">
      <c r="G40629" s="21"/>
      <c r="H40629" s="21"/>
      <c r="I40629" s="21"/>
      <c r="K40629" s="32">
        <v>3.9894228040143269</v>
      </c>
      <c r="L40629" s="33">
        <v>0</v>
      </c>
    </row>
    <row r="40630" spans="7:12" x14ac:dyDescent="0.25">
      <c r="G40630" s="21"/>
      <c r="H40630" s="21"/>
      <c r="I40630" s="21"/>
      <c r="K40630" s="32">
        <v>0</v>
      </c>
      <c r="L40630" s="33">
        <v>0</v>
      </c>
    </row>
    <row r="40631" spans="7:12" x14ac:dyDescent="0.25">
      <c r="G40631" s="21"/>
      <c r="H40631" s="21"/>
      <c r="I40631" s="21"/>
      <c r="K40631" s="32">
        <v>0</v>
      </c>
      <c r="L40631" s="33">
        <v>0</v>
      </c>
    </row>
    <row r="40632" spans="7:12" x14ac:dyDescent="0.25">
      <c r="G40632" s="21"/>
      <c r="H40632" s="21"/>
      <c r="I40632" s="21"/>
      <c r="K40632" s="32">
        <v>0</v>
      </c>
      <c r="L40632" s="33">
        <v>0</v>
      </c>
    </row>
    <row r="40633" spans="7:12" x14ac:dyDescent="0.25">
      <c r="G40633" s="21"/>
      <c r="H40633" s="21"/>
      <c r="I40633" s="21"/>
      <c r="K40633" s="32">
        <v>3.9894228040143269</v>
      </c>
      <c r="L40633" s="33">
        <v>12.245903941557676</v>
      </c>
    </row>
    <row r="40634" spans="7:12" x14ac:dyDescent="0.25">
      <c r="G40634" s="21"/>
      <c r="H40634" s="21"/>
      <c r="I40634" s="21"/>
      <c r="K40634" s="32">
        <v>0</v>
      </c>
      <c r="L40634" s="33">
        <v>0</v>
      </c>
    </row>
    <row r="40635" spans="7:12" x14ac:dyDescent="0.25">
      <c r="G40635" s="21"/>
      <c r="H40635" s="21"/>
      <c r="I40635" s="21"/>
      <c r="K40635" s="32">
        <v>11.968268412042981</v>
      </c>
      <c r="L40635" s="33">
        <v>2.334501067825693</v>
      </c>
    </row>
    <row r="40636" spans="7:12" x14ac:dyDescent="0.25">
      <c r="G40636" s="21"/>
      <c r="H40636" s="21"/>
      <c r="I40636" s="21"/>
      <c r="K40636" s="32">
        <v>0</v>
      </c>
      <c r="L40636" s="33">
        <v>0</v>
      </c>
    </row>
    <row r="40637" spans="7:12" x14ac:dyDescent="0.25">
      <c r="G40637" s="21"/>
      <c r="H40637" s="21"/>
      <c r="I40637" s="21"/>
      <c r="K40637" s="32">
        <v>0</v>
      </c>
      <c r="L40637" s="33">
        <v>0</v>
      </c>
    </row>
    <row r="40638" spans="7:12" x14ac:dyDescent="0.25">
      <c r="G40638" s="21"/>
      <c r="H40638" s="21"/>
      <c r="I40638" s="21"/>
      <c r="K40638" s="32">
        <v>0</v>
      </c>
      <c r="L40638" s="33">
        <v>0</v>
      </c>
    </row>
    <row r="40639" spans="7:12" x14ac:dyDescent="0.25">
      <c r="G40639" s="21"/>
      <c r="H40639" s="21"/>
      <c r="I40639" s="21"/>
      <c r="K40639" s="32">
        <v>0</v>
      </c>
      <c r="L40639" s="33">
        <v>0</v>
      </c>
    </row>
    <row r="40640" spans="7:12" x14ac:dyDescent="0.25">
      <c r="G40640" s="21"/>
      <c r="H40640" s="21"/>
      <c r="I40640" s="21"/>
      <c r="K40640" s="32">
        <v>11.968268412042981</v>
      </c>
      <c r="L40640" s="33">
        <v>24.977743156620058</v>
      </c>
    </row>
    <row r="40641" spans="7:12" x14ac:dyDescent="0.25">
      <c r="G40641" s="21"/>
      <c r="H40641" s="21"/>
      <c r="I40641" s="21"/>
      <c r="K40641" s="32">
        <v>0</v>
      </c>
      <c r="L40641" s="33">
        <v>0</v>
      </c>
    </row>
    <row r="40642" spans="7:12" x14ac:dyDescent="0.25">
      <c r="G40642" s="21"/>
      <c r="H40642" s="21"/>
      <c r="I40642" s="21"/>
      <c r="K40642" s="32">
        <v>0</v>
      </c>
      <c r="L40642" s="33">
        <v>0</v>
      </c>
    </row>
    <row r="40643" spans="7:12" x14ac:dyDescent="0.25">
      <c r="G40643" s="21"/>
      <c r="H40643" s="21"/>
      <c r="I40643" s="21"/>
      <c r="K40643" s="32">
        <v>43.883650844157593</v>
      </c>
      <c r="L40643" s="33">
        <v>23.162858451298614</v>
      </c>
    </row>
    <row r="40644" spans="7:12" x14ac:dyDescent="0.25">
      <c r="G40644" s="21"/>
      <c r="H40644" s="21"/>
      <c r="I40644" s="21"/>
      <c r="K40644" s="32">
        <v>0</v>
      </c>
      <c r="L40644" s="33">
        <v>0</v>
      </c>
    </row>
    <row r="40645" spans="7:12" x14ac:dyDescent="0.25">
      <c r="G40645" s="21"/>
      <c r="H40645" s="21"/>
      <c r="I40645" s="21"/>
      <c r="K40645" s="32">
        <v>7.9788456080286538</v>
      </c>
      <c r="L40645" s="33">
        <v>1.1776316393942907</v>
      </c>
    </row>
    <row r="40646" spans="7:12" x14ac:dyDescent="0.25">
      <c r="G40646" s="21"/>
      <c r="H40646" s="21"/>
      <c r="I40646" s="21"/>
      <c r="K40646" s="32">
        <v>3.9894228040143269</v>
      </c>
      <c r="L40646" s="33">
        <v>0</v>
      </c>
    </row>
    <row r="40647" spans="7:12" x14ac:dyDescent="0.25">
      <c r="G40647" s="21"/>
      <c r="H40647" s="21"/>
      <c r="I40647" s="21"/>
      <c r="K40647" s="32">
        <v>7.9788456080286538</v>
      </c>
      <c r="L40647" s="33">
        <v>0.40388442270050251</v>
      </c>
    </row>
    <row r="40648" spans="7:12" x14ac:dyDescent="0.25">
      <c r="G40648" s="21"/>
      <c r="H40648" s="21"/>
      <c r="I40648" s="21"/>
      <c r="K40648" s="32">
        <v>7.9788456080286538</v>
      </c>
      <c r="L40648" s="33">
        <v>0</v>
      </c>
    </row>
    <row r="40649" spans="7:12" x14ac:dyDescent="0.25">
      <c r="G40649" s="21"/>
      <c r="H40649" s="21"/>
      <c r="I40649" s="21"/>
      <c r="K40649" s="32">
        <v>7.9788456080286538</v>
      </c>
      <c r="L40649" s="33">
        <v>4.0125159866652798</v>
      </c>
    </row>
    <row r="40650" spans="7:12" x14ac:dyDescent="0.25">
      <c r="G40650" s="21"/>
      <c r="H40650" s="21"/>
      <c r="I40650" s="21"/>
      <c r="K40650" s="32">
        <v>0</v>
      </c>
      <c r="L40650" s="33">
        <v>0</v>
      </c>
    </row>
    <row r="40651" spans="7:12" x14ac:dyDescent="0.25">
      <c r="G40651" s="21"/>
      <c r="H40651" s="21"/>
      <c r="I40651" s="21"/>
      <c r="K40651" s="32">
        <v>23.936536824085962</v>
      </c>
      <c r="L40651" s="33">
        <v>23.60230280136075</v>
      </c>
    </row>
    <row r="40652" spans="7:12" x14ac:dyDescent="0.25">
      <c r="G40652" s="21"/>
      <c r="H40652" s="21"/>
      <c r="I40652" s="21"/>
      <c r="K40652" s="32">
        <v>43.883650844157593</v>
      </c>
      <c r="L40652" s="33">
        <v>31.643126463513951</v>
      </c>
    </row>
    <row r="40653" spans="7:12" x14ac:dyDescent="0.25">
      <c r="G40653" s="21"/>
      <c r="H40653" s="21"/>
      <c r="I40653" s="21"/>
      <c r="K40653" s="32">
        <v>7.9788456080286538</v>
      </c>
      <c r="L40653" s="33">
        <v>9.4075563335628262E-2</v>
      </c>
    </row>
    <row r="40654" spans="7:12" x14ac:dyDescent="0.25">
      <c r="G40654" s="21"/>
      <c r="H40654" s="21"/>
      <c r="I40654" s="21"/>
      <c r="K40654" s="32">
        <v>11.968268412042981</v>
      </c>
      <c r="L40654" s="33">
        <v>3.2844445954427179</v>
      </c>
    </row>
    <row r="40655" spans="7:12" x14ac:dyDescent="0.25">
      <c r="G40655" s="21"/>
      <c r="H40655" s="21"/>
      <c r="I40655" s="21"/>
      <c r="K40655" s="32">
        <v>11.968268412042981</v>
      </c>
      <c r="L40655" s="33">
        <v>2.0359888883417203</v>
      </c>
    </row>
    <row r="40656" spans="7:12" x14ac:dyDescent="0.25">
      <c r="G40656" s="21"/>
      <c r="H40656" s="21"/>
      <c r="I40656" s="21"/>
      <c r="K40656" s="32">
        <v>7.9788456080286538</v>
      </c>
      <c r="L40656" s="33">
        <v>0</v>
      </c>
    </row>
    <row r="40657" spans="7:12" x14ac:dyDescent="0.25">
      <c r="G40657" s="21"/>
      <c r="H40657" s="21"/>
      <c r="I40657" s="21"/>
      <c r="K40657" s="32">
        <v>0</v>
      </c>
      <c r="L40657" s="33">
        <v>0</v>
      </c>
    </row>
    <row r="40658" spans="7:12" x14ac:dyDescent="0.25">
      <c r="G40658" s="21"/>
      <c r="H40658" s="21"/>
      <c r="I40658" s="21"/>
      <c r="K40658" s="32">
        <v>3.9894228040143269</v>
      </c>
      <c r="L40658" s="33">
        <v>10.669924816731349</v>
      </c>
    </row>
    <row r="40659" spans="7:12" x14ac:dyDescent="0.25">
      <c r="G40659" s="21"/>
      <c r="H40659" s="21"/>
      <c r="I40659" s="21"/>
      <c r="K40659" s="32">
        <v>0</v>
      </c>
      <c r="L40659" s="33">
        <v>0</v>
      </c>
    </row>
    <row r="40660" spans="7:12" x14ac:dyDescent="0.25">
      <c r="G40660" s="21"/>
      <c r="H40660" s="21"/>
      <c r="I40660" s="21"/>
      <c r="K40660" s="32">
        <v>3.9894228040143269</v>
      </c>
      <c r="L40660" s="33">
        <v>0</v>
      </c>
    </row>
    <row r="40661" spans="7:12" x14ac:dyDescent="0.25">
      <c r="G40661" s="21"/>
      <c r="H40661" s="21"/>
      <c r="I40661" s="21"/>
      <c r="K40661" s="32">
        <v>163.56633496458747</v>
      </c>
      <c r="L40661" s="33">
        <v>113.63143453890355</v>
      </c>
    </row>
    <row r="40662" spans="7:12" x14ac:dyDescent="0.25">
      <c r="G40662" s="21"/>
      <c r="H40662" s="21"/>
      <c r="I40662" s="21"/>
      <c r="K40662" s="32">
        <v>0</v>
      </c>
      <c r="L40662" s="33">
        <v>0</v>
      </c>
    </row>
    <row r="40663" spans="7:12" x14ac:dyDescent="0.25">
      <c r="G40663" s="21"/>
      <c r="H40663" s="21"/>
      <c r="I40663" s="21"/>
      <c r="K40663" s="32">
        <v>15.957691216057308</v>
      </c>
      <c r="L40663" s="33">
        <v>32.548315023956263</v>
      </c>
    </row>
    <row r="40664" spans="7:12" x14ac:dyDescent="0.25">
      <c r="G40664" s="21"/>
      <c r="H40664" s="21"/>
      <c r="I40664" s="21"/>
      <c r="K40664" s="32">
        <v>0</v>
      </c>
      <c r="L40664" s="33">
        <v>0</v>
      </c>
    </row>
    <row r="40665" spans="7:12" x14ac:dyDescent="0.25">
      <c r="G40665" s="21"/>
      <c r="H40665" s="21"/>
      <c r="I40665" s="21"/>
      <c r="K40665" s="32">
        <v>0</v>
      </c>
      <c r="L40665" s="33">
        <v>0</v>
      </c>
    </row>
    <row r="40666" spans="7:12" x14ac:dyDescent="0.25">
      <c r="G40666" s="21"/>
      <c r="H40666" s="21"/>
      <c r="I40666" s="21"/>
      <c r="K40666" s="32">
        <v>0</v>
      </c>
      <c r="L40666" s="33">
        <v>0</v>
      </c>
    </row>
    <row r="40667" spans="7:12" x14ac:dyDescent="0.25">
      <c r="G40667" s="21"/>
      <c r="H40667" s="21"/>
      <c r="I40667" s="21"/>
      <c r="K40667" s="32">
        <v>0</v>
      </c>
      <c r="L40667" s="33">
        <v>0</v>
      </c>
    </row>
    <row r="40668" spans="7:12" x14ac:dyDescent="0.25">
      <c r="G40668" s="21"/>
      <c r="H40668" s="21"/>
      <c r="I40668" s="21"/>
      <c r="K40668" s="32">
        <v>0</v>
      </c>
      <c r="L40668" s="33">
        <v>0</v>
      </c>
    </row>
    <row r="40669" spans="7:12" x14ac:dyDescent="0.25">
      <c r="G40669" s="21"/>
      <c r="H40669" s="21"/>
      <c r="I40669" s="21"/>
      <c r="K40669" s="32">
        <v>7.9788456080286538</v>
      </c>
      <c r="L40669" s="33">
        <v>0</v>
      </c>
    </row>
    <row r="40670" spans="7:12" x14ac:dyDescent="0.25">
      <c r="G40670" s="21"/>
      <c r="H40670" s="21"/>
      <c r="I40670" s="21"/>
      <c r="K40670" s="32">
        <v>19.947114020071634</v>
      </c>
      <c r="L40670" s="33">
        <v>8.54483251250082</v>
      </c>
    </row>
    <row r="40671" spans="7:12" x14ac:dyDescent="0.25">
      <c r="G40671" s="21"/>
      <c r="H40671" s="21"/>
      <c r="I40671" s="21"/>
      <c r="K40671" s="32">
        <v>0</v>
      </c>
      <c r="L40671" s="33">
        <v>0</v>
      </c>
    </row>
    <row r="40672" spans="7:12" x14ac:dyDescent="0.25">
      <c r="G40672" s="21"/>
      <c r="H40672" s="21"/>
      <c r="I40672" s="21"/>
      <c r="K40672" s="32">
        <v>31.915382432114619</v>
      </c>
      <c r="L40672" s="33">
        <v>49.494751859115006</v>
      </c>
    </row>
    <row r="40673" spans="7:12" x14ac:dyDescent="0.25">
      <c r="G40673" s="21"/>
      <c r="H40673" s="21"/>
      <c r="I40673" s="21"/>
      <c r="K40673" s="32">
        <v>3.9894228040143269</v>
      </c>
      <c r="L40673" s="33">
        <v>0</v>
      </c>
    </row>
    <row r="40674" spans="7:12" x14ac:dyDescent="0.25">
      <c r="G40674" s="21"/>
      <c r="H40674" s="21"/>
      <c r="I40674" s="21"/>
      <c r="K40674" s="32">
        <v>0</v>
      </c>
      <c r="L40674" s="33">
        <v>0</v>
      </c>
    </row>
    <row r="40675" spans="7:12" x14ac:dyDescent="0.25">
      <c r="G40675" s="21"/>
      <c r="H40675" s="21"/>
      <c r="I40675" s="21"/>
      <c r="K40675" s="32">
        <v>3.9894228040143269</v>
      </c>
      <c r="L40675" s="33">
        <v>0</v>
      </c>
    </row>
    <row r="40676" spans="7:12" x14ac:dyDescent="0.25">
      <c r="G40676" s="21"/>
      <c r="H40676" s="21"/>
      <c r="I40676" s="21"/>
      <c r="K40676" s="32">
        <v>7.9788456080286538</v>
      </c>
      <c r="L40676" s="33">
        <v>7.3711932933527375</v>
      </c>
    </row>
    <row r="40677" spans="7:12" x14ac:dyDescent="0.25">
      <c r="G40677" s="21"/>
      <c r="H40677" s="21"/>
      <c r="I40677" s="21"/>
      <c r="K40677" s="32">
        <v>7.9788456080286538</v>
      </c>
      <c r="L40677" s="33">
        <v>7.6501191235727024</v>
      </c>
    </row>
    <row r="40678" spans="7:12" x14ac:dyDescent="0.25">
      <c r="G40678" s="21"/>
      <c r="H40678" s="21"/>
      <c r="I40678" s="21"/>
      <c r="K40678" s="32">
        <v>11.968268412042981</v>
      </c>
      <c r="L40678" s="33">
        <v>18.33443212115354</v>
      </c>
    </row>
    <row r="40679" spans="7:12" x14ac:dyDescent="0.25">
      <c r="G40679" s="21"/>
      <c r="H40679" s="21"/>
      <c r="I40679" s="21"/>
      <c r="K40679" s="32">
        <v>0</v>
      </c>
      <c r="L40679" s="33">
        <v>0</v>
      </c>
    </row>
    <row r="40680" spans="7:12" x14ac:dyDescent="0.25">
      <c r="G40680" s="21"/>
      <c r="H40680" s="21"/>
      <c r="I40680" s="21"/>
      <c r="K40680" s="32">
        <v>3.9894228040143269</v>
      </c>
      <c r="L40680" s="33">
        <v>0</v>
      </c>
    </row>
    <row r="40681" spans="7:12" x14ac:dyDescent="0.25">
      <c r="G40681" s="21"/>
      <c r="H40681" s="21"/>
      <c r="I40681" s="21"/>
      <c r="K40681" s="32">
        <v>11.968268412042981</v>
      </c>
      <c r="L40681" s="33">
        <v>39.791940597262879</v>
      </c>
    </row>
    <row r="40682" spans="7:12" x14ac:dyDescent="0.25">
      <c r="G40682" s="21"/>
      <c r="H40682" s="21"/>
      <c r="I40682" s="21"/>
      <c r="K40682" s="32">
        <v>7.9788456080286538</v>
      </c>
      <c r="L40682" s="33">
        <v>0</v>
      </c>
    </row>
    <row r="40683" spans="7:12" x14ac:dyDescent="0.25">
      <c r="G40683" s="21"/>
      <c r="H40683" s="21"/>
      <c r="I40683" s="21"/>
      <c r="K40683" s="32">
        <v>35.904805236128944</v>
      </c>
      <c r="L40683" s="33">
        <v>75.574314204917499</v>
      </c>
    </row>
    <row r="40684" spans="7:12" x14ac:dyDescent="0.25">
      <c r="G40684" s="21"/>
      <c r="H40684" s="21"/>
      <c r="I40684" s="21"/>
      <c r="K40684" s="32">
        <v>19.947114020071634</v>
      </c>
      <c r="L40684" s="33">
        <v>3.270835098965823</v>
      </c>
    </row>
    <row r="40685" spans="7:12" x14ac:dyDescent="0.25">
      <c r="G40685" s="21"/>
      <c r="H40685" s="21"/>
      <c r="I40685" s="21"/>
      <c r="K40685" s="32">
        <v>15.957691216057308</v>
      </c>
      <c r="L40685" s="33">
        <v>3.7303984399199761</v>
      </c>
    </row>
    <row r="40686" spans="7:12" x14ac:dyDescent="0.25">
      <c r="G40686" s="21"/>
      <c r="H40686" s="21"/>
      <c r="I40686" s="21"/>
      <c r="K40686" s="32">
        <v>0</v>
      </c>
      <c r="L40686" s="33">
        <v>0</v>
      </c>
    </row>
    <row r="40687" spans="7:12" x14ac:dyDescent="0.25">
      <c r="G40687" s="21"/>
      <c r="H40687" s="21"/>
      <c r="I40687" s="21"/>
      <c r="K40687" s="32">
        <v>0</v>
      </c>
      <c r="L40687" s="33">
        <v>0</v>
      </c>
    </row>
    <row r="40688" spans="7:12" x14ac:dyDescent="0.25">
      <c r="G40688" s="21"/>
      <c r="H40688" s="21"/>
      <c r="I40688" s="21"/>
      <c r="K40688" s="32">
        <v>0</v>
      </c>
      <c r="L40688" s="33">
        <v>0</v>
      </c>
    </row>
    <row r="40689" spans="7:12" x14ac:dyDescent="0.25">
      <c r="G40689" s="21"/>
      <c r="H40689" s="21"/>
      <c r="I40689" s="21"/>
      <c r="K40689" s="32">
        <v>7.9788456080286538</v>
      </c>
      <c r="L40689" s="33">
        <v>0</v>
      </c>
    </row>
    <row r="40690" spans="7:12" x14ac:dyDescent="0.25">
      <c r="G40690" s="21"/>
      <c r="H40690" s="21"/>
      <c r="I40690" s="21"/>
      <c r="K40690" s="32">
        <v>19.947114020071634</v>
      </c>
      <c r="L40690" s="33">
        <v>35.09952952132052</v>
      </c>
    </row>
    <row r="40691" spans="7:12" x14ac:dyDescent="0.25">
      <c r="G40691" s="21"/>
      <c r="H40691" s="21"/>
      <c r="I40691" s="21"/>
      <c r="K40691" s="32">
        <v>11.968268412042981</v>
      </c>
      <c r="L40691" s="33">
        <v>10.508576504343532</v>
      </c>
    </row>
    <row r="40692" spans="7:12" x14ac:dyDescent="0.25">
      <c r="G40692" s="21"/>
      <c r="H40692" s="21"/>
      <c r="I40692" s="21"/>
      <c r="K40692" s="32">
        <v>0</v>
      </c>
      <c r="L40692" s="33">
        <v>0</v>
      </c>
    </row>
    <row r="40693" spans="7:12" x14ac:dyDescent="0.25">
      <c r="G40693" s="21"/>
      <c r="H40693" s="21"/>
      <c r="I40693" s="21"/>
      <c r="K40693" s="32">
        <v>19.947114020071634</v>
      </c>
      <c r="L40693" s="33">
        <v>7.1915196811254791</v>
      </c>
    </row>
    <row r="40694" spans="7:12" x14ac:dyDescent="0.25">
      <c r="G40694" s="21"/>
      <c r="H40694" s="21"/>
      <c r="I40694" s="21"/>
      <c r="K40694" s="32">
        <v>0</v>
      </c>
      <c r="L40694" s="33">
        <v>0</v>
      </c>
    </row>
    <row r="40695" spans="7:12" x14ac:dyDescent="0.25">
      <c r="G40695" s="21"/>
      <c r="H40695" s="21"/>
      <c r="I40695" s="21"/>
      <c r="K40695" s="32">
        <v>7.9788456080286538</v>
      </c>
      <c r="L40695" s="33">
        <v>0</v>
      </c>
    </row>
    <row r="40696" spans="7:12" x14ac:dyDescent="0.25">
      <c r="G40696" s="21"/>
      <c r="H40696" s="21"/>
      <c r="I40696" s="21"/>
      <c r="K40696" s="32">
        <v>11.968268412042981</v>
      </c>
      <c r="L40696" s="33">
        <v>4.6956436856635611</v>
      </c>
    </row>
    <row r="40697" spans="7:12" x14ac:dyDescent="0.25">
      <c r="G40697" s="21"/>
      <c r="H40697" s="21"/>
      <c r="I40697" s="21"/>
      <c r="K40697" s="32">
        <v>0</v>
      </c>
      <c r="L40697" s="33">
        <v>0</v>
      </c>
    </row>
    <row r="40698" spans="7:12" x14ac:dyDescent="0.25">
      <c r="G40698" s="21"/>
      <c r="H40698" s="21"/>
      <c r="I40698" s="21"/>
      <c r="K40698" s="32">
        <v>19.947114020071634</v>
      </c>
      <c r="L40698" s="33">
        <v>21.421808921924839</v>
      </c>
    </row>
    <row r="40699" spans="7:12" x14ac:dyDescent="0.25">
      <c r="G40699" s="21"/>
      <c r="H40699" s="21"/>
      <c r="I40699" s="21"/>
      <c r="K40699" s="32">
        <v>11.968268412042981</v>
      </c>
      <c r="L40699" s="33">
        <v>12.484390747001703</v>
      </c>
    </row>
    <row r="40700" spans="7:12" x14ac:dyDescent="0.25">
      <c r="G40700" s="21"/>
      <c r="H40700" s="21"/>
      <c r="I40700" s="21"/>
      <c r="K40700" s="32">
        <v>11.968268412042981</v>
      </c>
      <c r="L40700" s="33">
        <v>19.036812375303619</v>
      </c>
    </row>
    <row r="40701" spans="7:12" x14ac:dyDescent="0.25">
      <c r="G40701" s="21"/>
      <c r="H40701" s="21"/>
      <c r="I40701" s="21"/>
      <c r="K40701" s="32">
        <v>0</v>
      </c>
      <c r="L40701" s="33">
        <v>0</v>
      </c>
    </row>
    <row r="40702" spans="7:12" x14ac:dyDescent="0.25">
      <c r="G40702" s="21"/>
      <c r="H40702" s="21"/>
      <c r="I40702" s="21"/>
      <c r="K40702" s="32">
        <v>7.9788456080286538</v>
      </c>
      <c r="L40702" s="33">
        <v>0</v>
      </c>
    </row>
    <row r="40703" spans="7:12" x14ac:dyDescent="0.25">
      <c r="G40703" s="21"/>
      <c r="H40703" s="21"/>
      <c r="I40703" s="21"/>
      <c r="K40703" s="32">
        <v>3.9894228040143269</v>
      </c>
      <c r="L40703" s="33">
        <v>9.3340342688218065</v>
      </c>
    </row>
    <row r="40704" spans="7:12" x14ac:dyDescent="0.25">
      <c r="G40704" s="21"/>
      <c r="H40704" s="21"/>
      <c r="I40704" s="21"/>
      <c r="K40704" s="32">
        <v>0</v>
      </c>
      <c r="L40704" s="33">
        <v>0</v>
      </c>
    </row>
    <row r="40705" spans="7:12" x14ac:dyDescent="0.25">
      <c r="G40705" s="21"/>
      <c r="H40705" s="21"/>
      <c r="I40705" s="21"/>
      <c r="K40705" s="32">
        <v>3.9894228040143269</v>
      </c>
      <c r="L40705" s="33">
        <v>0</v>
      </c>
    </row>
    <row r="40706" spans="7:12" x14ac:dyDescent="0.25">
      <c r="G40706" s="21"/>
      <c r="H40706" s="21"/>
      <c r="I40706" s="21"/>
      <c r="K40706" s="32">
        <v>7.9788456080286538</v>
      </c>
      <c r="L40706" s="33">
        <v>8.6323895678163289</v>
      </c>
    </row>
    <row r="40707" spans="7:12" x14ac:dyDescent="0.25">
      <c r="G40707" s="21"/>
      <c r="H40707" s="21"/>
      <c r="I40707" s="21"/>
      <c r="K40707" s="32">
        <v>11.968268412042981</v>
      </c>
      <c r="L40707" s="33">
        <v>15.169667476616082</v>
      </c>
    </row>
    <row r="40708" spans="7:12" x14ac:dyDescent="0.25">
      <c r="G40708" s="21"/>
      <c r="H40708" s="21"/>
      <c r="I40708" s="21"/>
      <c r="K40708" s="32">
        <v>3.9894228040143269</v>
      </c>
      <c r="L40708" s="33">
        <v>0</v>
      </c>
    </row>
    <row r="40709" spans="7:12" x14ac:dyDescent="0.25">
      <c r="G40709" s="21"/>
      <c r="H40709" s="21"/>
      <c r="I40709" s="21"/>
      <c r="K40709" s="32">
        <v>3.9894228040143269</v>
      </c>
      <c r="L40709" s="33">
        <v>20.743571091627402</v>
      </c>
    </row>
    <row r="40710" spans="7:12" x14ac:dyDescent="0.25">
      <c r="G40710" s="21"/>
      <c r="H40710" s="21"/>
      <c r="I40710" s="21"/>
      <c r="K40710" s="32">
        <v>0</v>
      </c>
      <c r="L40710" s="33">
        <v>0</v>
      </c>
    </row>
    <row r="40711" spans="7:12" x14ac:dyDescent="0.25">
      <c r="G40711" s="21"/>
      <c r="H40711" s="21"/>
      <c r="I40711" s="21"/>
      <c r="K40711" s="32">
        <v>19.947114020071634</v>
      </c>
      <c r="L40711" s="33">
        <v>44.343815370962346</v>
      </c>
    </row>
    <row r="40712" spans="7:12" x14ac:dyDescent="0.25">
      <c r="G40712" s="21"/>
      <c r="H40712" s="21"/>
      <c r="I40712" s="21"/>
      <c r="K40712" s="32">
        <v>0</v>
      </c>
      <c r="L40712" s="33">
        <v>0</v>
      </c>
    </row>
    <row r="40713" spans="7:12" x14ac:dyDescent="0.25">
      <c r="G40713" s="21"/>
      <c r="H40713" s="21"/>
      <c r="I40713" s="21"/>
      <c r="K40713" s="32">
        <v>19.947114020071634</v>
      </c>
      <c r="L40713" s="33">
        <v>15.983666608299055</v>
      </c>
    </row>
    <row r="40714" spans="7:12" x14ac:dyDescent="0.25">
      <c r="G40714" s="21"/>
      <c r="H40714" s="21"/>
      <c r="I40714" s="21"/>
      <c r="K40714" s="32">
        <v>0</v>
      </c>
      <c r="L40714" s="33">
        <v>0</v>
      </c>
    </row>
    <row r="40715" spans="7:12" x14ac:dyDescent="0.25">
      <c r="G40715" s="21"/>
      <c r="H40715" s="21"/>
      <c r="I40715" s="21"/>
      <c r="K40715" s="32">
        <v>0</v>
      </c>
      <c r="L40715" s="33">
        <v>0</v>
      </c>
    </row>
    <row r="40716" spans="7:12" x14ac:dyDescent="0.25">
      <c r="G40716" s="21"/>
      <c r="H40716" s="21"/>
      <c r="I40716" s="21"/>
      <c r="K40716" s="32">
        <v>27.925959628100291</v>
      </c>
      <c r="L40716" s="33">
        <v>0</v>
      </c>
    </row>
    <row r="40717" spans="7:12" x14ac:dyDescent="0.25">
      <c r="G40717" s="21"/>
      <c r="H40717" s="21"/>
      <c r="I40717" s="21"/>
      <c r="K40717" s="32">
        <v>11.968268412042981</v>
      </c>
      <c r="L40717" s="33">
        <v>0</v>
      </c>
    </row>
    <row r="40718" spans="7:12" x14ac:dyDescent="0.25">
      <c r="G40718" s="21"/>
      <c r="H40718" s="21"/>
      <c r="I40718" s="21"/>
      <c r="K40718" s="32">
        <v>55.851919256200567</v>
      </c>
      <c r="L40718" s="33">
        <v>24.322790505886363</v>
      </c>
    </row>
    <row r="40719" spans="7:12" x14ac:dyDescent="0.25">
      <c r="G40719" s="21"/>
      <c r="H40719" s="21"/>
      <c r="I40719" s="21"/>
      <c r="K40719" s="32">
        <v>0</v>
      </c>
      <c r="L40719" s="33">
        <v>0</v>
      </c>
    </row>
    <row r="40720" spans="7:12" x14ac:dyDescent="0.25">
      <c r="G40720" s="21"/>
      <c r="H40720" s="21"/>
      <c r="I40720" s="21"/>
      <c r="K40720" s="32">
        <v>0</v>
      </c>
      <c r="L40720" s="33">
        <v>0</v>
      </c>
    </row>
    <row r="40721" spans="7:12" x14ac:dyDescent="0.25">
      <c r="G40721" s="21"/>
      <c r="H40721" s="21"/>
      <c r="I40721" s="21"/>
      <c r="K40721" s="32">
        <v>11.968268412042981</v>
      </c>
      <c r="L40721" s="33">
        <v>11.464483509189002</v>
      </c>
    </row>
    <row r="40722" spans="7:12" x14ac:dyDescent="0.25">
      <c r="G40722" s="21"/>
      <c r="H40722" s="21"/>
      <c r="I40722" s="21"/>
      <c r="K40722" s="32">
        <v>15.957691216057308</v>
      </c>
      <c r="L40722" s="33">
        <v>27.546726550445118</v>
      </c>
    </row>
    <row r="40723" spans="7:12" x14ac:dyDescent="0.25">
      <c r="G40723" s="21"/>
      <c r="H40723" s="21"/>
      <c r="I40723" s="21"/>
      <c r="K40723" s="32">
        <v>0</v>
      </c>
      <c r="L40723" s="33">
        <v>0</v>
      </c>
    </row>
    <row r="40724" spans="7:12" x14ac:dyDescent="0.25">
      <c r="G40724" s="21"/>
      <c r="H40724" s="21"/>
      <c r="I40724" s="21"/>
      <c r="K40724" s="32">
        <v>15.957691216057308</v>
      </c>
      <c r="L40724" s="33">
        <v>0.55076713285973222</v>
      </c>
    </row>
    <row r="40725" spans="7:12" x14ac:dyDescent="0.25">
      <c r="G40725" s="21"/>
      <c r="H40725" s="21"/>
      <c r="I40725" s="21"/>
      <c r="K40725" s="32">
        <v>0</v>
      </c>
      <c r="L40725" s="33">
        <v>0</v>
      </c>
    </row>
    <row r="40726" spans="7:12" x14ac:dyDescent="0.25">
      <c r="G40726" s="21"/>
      <c r="H40726" s="21"/>
      <c r="I40726" s="21"/>
      <c r="K40726" s="32">
        <v>27.925959628100291</v>
      </c>
      <c r="L40726" s="33">
        <v>54.589946119397659</v>
      </c>
    </row>
    <row r="40727" spans="7:12" x14ac:dyDescent="0.25">
      <c r="G40727" s="21"/>
      <c r="H40727" s="21"/>
      <c r="I40727" s="21"/>
      <c r="K40727" s="32">
        <v>11.968268412042981</v>
      </c>
      <c r="L40727" s="33">
        <v>22.738847975512662</v>
      </c>
    </row>
    <row r="40728" spans="7:12" x14ac:dyDescent="0.25">
      <c r="G40728" s="21"/>
      <c r="H40728" s="21"/>
      <c r="I40728" s="21"/>
      <c r="K40728" s="32">
        <v>27.925959628100291</v>
      </c>
      <c r="L40728" s="33">
        <v>22.495583973853641</v>
      </c>
    </row>
    <row r="40729" spans="7:12" x14ac:dyDescent="0.25">
      <c r="G40729" s="21"/>
      <c r="H40729" s="21"/>
      <c r="I40729" s="21"/>
      <c r="K40729" s="32">
        <v>3.9894228040143269</v>
      </c>
      <c r="L40729" s="33">
        <v>0</v>
      </c>
    </row>
    <row r="40730" spans="7:12" x14ac:dyDescent="0.25">
      <c r="G40730" s="21"/>
      <c r="H40730" s="21"/>
      <c r="I40730" s="21"/>
      <c r="K40730" s="32">
        <v>0</v>
      </c>
      <c r="L40730" s="33">
        <v>0</v>
      </c>
    </row>
    <row r="40731" spans="7:12" x14ac:dyDescent="0.25">
      <c r="G40731" s="21"/>
      <c r="H40731" s="21"/>
      <c r="I40731" s="21"/>
      <c r="K40731" s="32">
        <v>0</v>
      </c>
      <c r="L40731" s="33">
        <v>0</v>
      </c>
    </row>
    <row r="40732" spans="7:12" x14ac:dyDescent="0.25">
      <c r="G40732" s="21"/>
      <c r="H40732" s="21"/>
      <c r="I40732" s="21"/>
      <c r="K40732" s="32">
        <v>0</v>
      </c>
      <c r="L40732" s="33">
        <v>0</v>
      </c>
    </row>
    <row r="40733" spans="7:12" x14ac:dyDescent="0.25">
      <c r="G40733" s="21"/>
      <c r="H40733" s="21"/>
      <c r="I40733" s="21"/>
      <c r="K40733" s="32">
        <v>0</v>
      </c>
      <c r="L40733" s="33">
        <v>0</v>
      </c>
    </row>
    <row r="40734" spans="7:12" x14ac:dyDescent="0.25">
      <c r="G40734" s="21"/>
      <c r="H40734" s="21"/>
      <c r="I40734" s="21"/>
      <c r="K40734" s="32">
        <v>91.756724492329496</v>
      </c>
      <c r="L40734" s="33">
        <v>90.537728088403838</v>
      </c>
    </row>
    <row r="40735" spans="7:12" x14ac:dyDescent="0.25">
      <c r="G40735" s="21"/>
      <c r="H40735" s="21"/>
      <c r="I40735" s="21"/>
      <c r="K40735" s="32">
        <v>27.925959628100291</v>
      </c>
      <c r="L40735" s="33">
        <v>44.653167251097273</v>
      </c>
    </row>
    <row r="40736" spans="7:12" x14ac:dyDescent="0.25">
      <c r="G40736" s="21"/>
      <c r="H40736" s="21"/>
      <c r="I40736" s="21"/>
      <c r="K40736" s="32">
        <v>3.9894228040143269</v>
      </c>
      <c r="L40736" s="33">
        <v>0</v>
      </c>
    </row>
    <row r="40737" spans="7:12" x14ac:dyDescent="0.25">
      <c r="G40737" s="21"/>
      <c r="H40737" s="21"/>
      <c r="I40737" s="21"/>
      <c r="K40737" s="32">
        <v>0</v>
      </c>
      <c r="L40737" s="33">
        <v>0</v>
      </c>
    </row>
    <row r="40738" spans="7:12" x14ac:dyDescent="0.25">
      <c r="G40738" s="21"/>
      <c r="H40738" s="21"/>
      <c r="I40738" s="21"/>
      <c r="K40738" s="32">
        <v>7.9788456080286538</v>
      </c>
      <c r="L40738" s="33">
        <v>0</v>
      </c>
    </row>
    <row r="40739" spans="7:12" x14ac:dyDescent="0.25">
      <c r="G40739" s="21"/>
      <c r="H40739" s="21"/>
      <c r="I40739" s="21"/>
      <c r="K40739" s="32">
        <v>35.904805236128944</v>
      </c>
      <c r="L40739" s="33">
        <v>52.675626615894238</v>
      </c>
    </row>
    <row r="40740" spans="7:12" x14ac:dyDescent="0.25">
      <c r="G40740" s="21"/>
      <c r="H40740" s="21"/>
      <c r="I40740" s="21"/>
      <c r="K40740" s="32">
        <v>23.936536824085962</v>
      </c>
      <c r="L40740" s="33">
        <v>27.765090677512141</v>
      </c>
    </row>
    <row r="40741" spans="7:12" x14ac:dyDescent="0.25">
      <c r="G40741" s="21"/>
      <c r="H40741" s="21"/>
      <c r="I40741" s="21"/>
      <c r="K40741" s="32">
        <v>3.9894228040143269</v>
      </c>
      <c r="L40741" s="33">
        <v>0</v>
      </c>
    </row>
    <row r="40742" spans="7:12" x14ac:dyDescent="0.25">
      <c r="G40742" s="21"/>
      <c r="H40742" s="21"/>
      <c r="I40742" s="21"/>
      <c r="K40742" s="32">
        <v>0</v>
      </c>
      <c r="L40742" s="33">
        <v>0</v>
      </c>
    </row>
    <row r="40743" spans="7:12" x14ac:dyDescent="0.25">
      <c r="G40743" s="21"/>
      <c r="H40743" s="21"/>
      <c r="I40743" s="21"/>
      <c r="K40743" s="32">
        <v>7.9788456080286538</v>
      </c>
      <c r="L40743" s="33">
        <v>11.237599778850154</v>
      </c>
    </row>
    <row r="40744" spans="7:12" x14ac:dyDescent="0.25">
      <c r="G40744" s="21"/>
      <c r="H40744" s="21"/>
      <c r="I40744" s="21"/>
      <c r="K40744" s="32">
        <v>3.9894228040143269</v>
      </c>
      <c r="L40744" s="33">
        <v>10.278074439694695</v>
      </c>
    </row>
    <row r="40745" spans="7:12" x14ac:dyDescent="0.25">
      <c r="G40745" s="21"/>
      <c r="H40745" s="21"/>
      <c r="I40745" s="21"/>
      <c r="K40745" s="32">
        <v>11.968268412042981</v>
      </c>
      <c r="L40745" s="33">
        <v>36.605367024868457</v>
      </c>
    </row>
    <row r="40746" spans="7:12" x14ac:dyDescent="0.25">
      <c r="G40746" s="21"/>
      <c r="H40746" s="21"/>
      <c r="I40746" s="21"/>
      <c r="K40746" s="32">
        <v>3.9894228040143269</v>
      </c>
      <c r="L40746" s="33">
        <v>0.49893694230010688</v>
      </c>
    </row>
    <row r="40747" spans="7:12" x14ac:dyDescent="0.25">
      <c r="G40747" s="21"/>
      <c r="H40747" s="21"/>
      <c r="I40747" s="21"/>
      <c r="K40747" s="32">
        <v>7.9788456080286538</v>
      </c>
      <c r="L40747" s="33">
        <v>0</v>
      </c>
    </row>
    <row r="40748" spans="7:12" x14ac:dyDescent="0.25">
      <c r="G40748" s="21"/>
      <c r="H40748" s="21"/>
      <c r="I40748" s="21"/>
      <c r="K40748" s="32">
        <v>23.936536824085962</v>
      </c>
      <c r="L40748" s="33">
        <v>31.708994975604973</v>
      </c>
    </row>
    <row r="40749" spans="7:12" x14ac:dyDescent="0.25">
      <c r="G40749" s="21"/>
      <c r="H40749" s="21"/>
      <c r="I40749" s="21"/>
      <c r="K40749" s="32">
        <v>27.925959628100291</v>
      </c>
      <c r="L40749" s="33">
        <v>35.959909069018408</v>
      </c>
    </row>
    <row r="40750" spans="7:12" x14ac:dyDescent="0.25">
      <c r="G40750" s="21"/>
      <c r="H40750" s="21"/>
      <c r="I40750" s="21"/>
      <c r="K40750" s="32">
        <v>0</v>
      </c>
      <c r="L40750" s="33">
        <v>0</v>
      </c>
    </row>
    <row r="40751" spans="7:12" x14ac:dyDescent="0.25">
      <c r="G40751" s="21"/>
      <c r="H40751" s="21"/>
      <c r="I40751" s="21"/>
      <c r="K40751" s="32">
        <v>11.968268412042981</v>
      </c>
      <c r="L40751" s="33">
        <v>14.211444705817748</v>
      </c>
    </row>
    <row r="40752" spans="7:12" x14ac:dyDescent="0.25">
      <c r="G40752" s="21"/>
      <c r="H40752" s="21"/>
      <c r="I40752" s="21"/>
      <c r="K40752" s="32">
        <v>11.968268412042981</v>
      </c>
      <c r="L40752" s="33">
        <v>5.2885592314127292</v>
      </c>
    </row>
    <row r="40753" spans="7:12" x14ac:dyDescent="0.25">
      <c r="G40753" s="21"/>
      <c r="H40753" s="21"/>
      <c r="I40753" s="21"/>
      <c r="K40753" s="32">
        <v>11.968268412042981</v>
      </c>
      <c r="L40753" s="33">
        <v>0</v>
      </c>
    </row>
    <row r="40754" spans="7:12" x14ac:dyDescent="0.25">
      <c r="G40754" s="21"/>
      <c r="H40754" s="21"/>
      <c r="I40754" s="21"/>
      <c r="K40754" s="32">
        <v>0</v>
      </c>
      <c r="L40754" s="33">
        <v>0</v>
      </c>
    </row>
    <row r="40755" spans="7:12" x14ac:dyDescent="0.25">
      <c r="G40755" s="21"/>
      <c r="H40755" s="21"/>
      <c r="I40755" s="21"/>
      <c r="K40755" s="32">
        <v>0</v>
      </c>
      <c r="L40755" s="33">
        <v>0</v>
      </c>
    </row>
    <row r="40756" spans="7:12" x14ac:dyDescent="0.25">
      <c r="G40756" s="21"/>
      <c r="H40756" s="21"/>
      <c r="I40756" s="21"/>
      <c r="K40756" s="32">
        <v>11.968268412042981</v>
      </c>
      <c r="L40756" s="33">
        <v>0</v>
      </c>
    </row>
    <row r="40757" spans="7:12" x14ac:dyDescent="0.25">
      <c r="G40757" s="21"/>
      <c r="H40757" s="21"/>
      <c r="I40757" s="21"/>
      <c r="K40757" s="32">
        <v>11.968268412042981</v>
      </c>
      <c r="L40757" s="33">
        <v>4.0469323263302108</v>
      </c>
    </row>
    <row r="40758" spans="7:12" x14ac:dyDescent="0.25">
      <c r="G40758" s="21"/>
      <c r="H40758" s="21"/>
      <c r="I40758" s="21"/>
      <c r="K40758" s="32">
        <v>3.9894228040143269</v>
      </c>
      <c r="L40758" s="33">
        <v>17.956112663954691</v>
      </c>
    </row>
    <row r="40759" spans="7:12" x14ac:dyDescent="0.25">
      <c r="G40759" s="21"/>
      <c r="H40759" s="21"/>
      <c r="I40759" s="21"/>
      <c r="K40759" s="32">
        <v>19.947114020071634</v>
      </c>
      <c r="L40759" s="33">
        <v>4.6628183136860608</v>
      </c>
    </row>
    <row r="40760" spans="7:12" x14ac:dyDescent="0.25">
      <c r="G40760" s="21"/>
      <c r="H40760" s="21"/>
      <c r="I40760" s="21"/>
      <c r="K40760" s="32">
        <v>23.936536824085962</v>
      </c>
      <c r="L40760" s="33">
        <v>27.71369119328012</v>
      </c>
    </row>
    <row r="40761" spans="7:12" x14ac:dyDescent="0.25">
      <c r="G40761" s="21"/>
      <c r="H40761" s="21"/>
      <c r="I40761" s="21"/>
      <c r="K40761" s="32">
        <v>0</v>
      </c>
      <c r="L40761" s="33">
        <v>0</v>
      </c>
    </row>
    <row r="40762" spans="7:12" x14ac:dyDescent="0.25">
      <c r="G40762" s="21"/>
      <c r="H40762" s="21"/>
      <c r="I40762" s="21"/>
      <c r="K40762" s="32">
        <v>51.862496452186242</v>
      </c>
      <c r="L40762" s="33">
        <v>57.22025832540271</v>
      </c>
    </row>
    <row r="40763" spans="7:12" x14ac:dyDescent="0.25">
      <c r="G40763" s="21"/>
      <c r="H40763" s="21"/>
      <c r="I40763" s="21"/>
      <c r="K40763" s="32">
        <v>3.9894228040143269</v>
      </c>
      <c r="L40763" s="33">
        <v>20.781016049755934</v>
      </c>
    </row>
    <row r="40764" spans="7:12" x14ac:dyDescent="0.25">
      <c r="G40764" s="21"/>
      <c r="H40764" s="21"/>
      <c r="I40764" s="21"/>
      <c r="K40764" s="32">
        <v>0</v>
      </c>
      <c r="L40764" s="33">
        <v>0</v>
      </c>
    </row>
    <row r="40765" spans="7:12" x14ac:dyDescent="0.25">
      <c r="G40765" s="21"/>
      <c r="H40765" s="21"/>
      <c r="I40765" s="21"/>
      <c r="K40765" s="32">
        <v>7.9788456080286538</v>
      </c>
      <c r="L40765" s="33">
        <v>0</v>
      </c>
    </row>
    <row r="40766" spans="7:12" x14ac:dyDescent="0.25">
      <c r="G40766" s="21"/>
      <c r="H40766" s="21"/>
      <c r="I40766" s="21"/>
      <c r="K40766" s="32">
        <v>23.936536824085962</v>
      </c>
      <c r="L40766" s="33">
        <v>33.879592135476955</v>
      </c>
    </row>
    <row r="40767" spans="7:12" x14ac:dyDescent="0.25">
      <c r="G40767" s="21"/>
      <c r="H40767" s="21"/>
      <c r="I40767" s="21"/>
      <c r="K40767" s="32">
        <v>3.9894228040143269</v>
      </c>
      <c r="L40767" s="33">
        <v>2.9608683514757903</v>
      </c>
    </row>
    <row r="40768" spans="7:12" x14ac:dyDescent="0.25">
      <c r="G40768" s="21"/>
      <c r="H40768" s="21"/>
      <c r="I40768" s="21"/>
      <c r="K40768" s="32">
        <v>0</v>
      </c>
      <c r="L40768" s="33">
        <v>0</v>
      </c>
    </row>
    <row r="40769" spans="7:12" x14ac:dyDescent="0.25">
      <c r="G40769" s="21"/>
      <c r="H40769" s="21"/>
      <c r="I40769" s="21"/>
      <c r="K40769" s="32">
        <v>0</v>
      </c>
      <c r="L40769" s="33">
        <v>0</v>
      </c>
    </row>
    <row r="40770" spans="7:12" x14ac:dyDescent="0.25">
      <c r="G40770" s="21"/>
      <c r="H40770" s="21"/>
      <c r="I40770" s="21"/>
      <c r="K40770" s="32">
        <v>0</v>
      </c>
      <c r="L40770" s="33">
        <v>0</v>
      </c>
    </row>
    <row r="40771" spans="7:12" x14ac:dyDescent="0.25">
      <c r="G40771" s="21"/>
      <c r="H40771" s="21"/>
      <c r="I40771" s="21"/>
      <c r="K40771" s="32">
        <v>15.957691216057308</v>
      </c>
      <c r="L40771" s="33">
        <v>19.014582584108524</v>
      </c>
    </row>
    <row r="40772" spans="7:12" x14ac:dyDescent="0.25">
      <c r="G40772" s="21"/>
      <c r="H40772" s="21"/>
      <c r="I40772" s="21"/>
      <c r="K40772" s="32">
        <v>0</v>
      </c>
      <c r="L40772" s="33">
        <v>0</v>
      </c>
    </row>
    <row r="40773" spans="7:12" x14ac:dyDescent="0.25">
      <c r="G40773" s="21"/>
      <c r="H40773" s="21"/>
      <c r="I40773" s="21"/>
      <c r="K40773" s="32">
        <v>11.968268412042981</v>
      </c>
      <c r="L40773" s="33">
        <v>1.2255452707572525</v>
      </c>
    </row>
    <row r="40774" spans="7:12" x14ac:dyDescent="0.25">
      <c r="G40774" s="21"/>
      <c r="H40774" s="21"/>
      <c r="I40774" s="21"/>
      <c r="K40774" s="32">
        <v>7.9788456080286538</v>
      </c>
      <c r="L40774" s="33">
        <v>0</v>
      </c>
    </row>
    <row r="40775" spans="7:12" x14ac:dyDescent="0.25">
      <c r="G40775" s="21"/>
      <c r="H40775" s="21"/>
      <c r="I40775" s="21"/>
      <c r="K40775" s="32">
        <v>0</v>
      </c>
      <c r="L40775" s="33">
        <v>0</v>
      </c>
    </row>
    <row r="40776" spans="7:12" x14ac:dyDescent="0.25">
      <c r="G40776" s="21"/>
      <c r="H40776" s="21"/>
      <c r="I40776" s="21"/>
      <c r="K40776" s="32">
        <v>0</v>
      </c>
      <c r="L40776" s="33">
        <v>0</v>
      </c>
    </row>
    <row r="40777" spans="7:12" x14ac:dyDescent="0.25">
      <c r="G40777" s="21"/>
      <c r="H40777" s="21"/>
      <c r="I40777" s="21"/>
      <c r="K40777" s="32">
        <v>3.9894228040143269</v>
      </c>
      <c r="L40777" s="33">
        <v>0</v>
      </c>
    </row>
    <row r="40778" spans="7:12" x14ac:dyDescent="0.25">
      <c r="G40778" s="21"/>
      <c r="H40778" s="21"/>
      <c r="I40778" s="21"/>
      <c r="K40778" s="32">
        <v>31.915382432114619</v>
      </c>
      <c r="L40778" s="33">
        <v>31.036817664893327</v>
      </c>
    </row>
    <row r="40779" spans="7:12" x14ac:dyDescent="0.25">
      <c r="G40779" s="21"/>
      <c r="H40779" s="21"/>
      <c r="I40779" s="21"/>
      <c r="K40779" s="32">
        <v>3.9894228040143269</v>
      </c>
      <c r="L40779" s="33">
        <v>0</v>
      </c>
    </row>
    <row r="40780" spans="7:12" x14ac:dyDescent="0.25">
      <c r="G40780" s="21"/>
      <c r="H40780" s="21"/>
      <c r="I40780" s="21"/>
      <c r="K40780" s="32">
        <v>3.9894228040143269</v>
      </c>
      <c r="L40780" s="33">
        <v>0</v>
      </c>
    </row>
    <row r="40781" spans="7:12" x14ac:dyDescent="0.25">
      <c r="G40781" s="21"/>
      <c r="H40781" s="21"/>
      <c r="I40781" s="21"/>
      <c r="K40781" s="32">
        <v>3.9894228040143269</v>
      </c>
      <c r="L40781" s="33">
        <v>7.5759812997092189</v>
      </c>
    </row>
    <row r="40782" spans="7:12" x14ac:dyDescent="0.25">
      <c r="G40782" s="21"/>
      <c r="H40782" s="21"/>
      <c r="I40782" s="21"/>
      <c r="K40782" s="32">
        <v>15.957691216057308</v>
      </c>
      <c r="L40782" s="33">
        <v>12.91004551570531</v>
      </c>
    </row>
    <row r="40783" spans="7:12" x14ac:dyDescent="0.25">
      <c r="G40783" s="21"/>
      <c r="H40783" s="21"/>
      <c r="I40783" s="21"/>
      <c r="K40783" s="32">
        <v>0</v>
      </c>
      <c r="L40783" s="33">
        <v>0</v>
      </c>
    </row>
    <row r="40784" spans="7:12" x14ac:dyDescent="0.25">
      <c r="G40784" s="21"/>
      <c r="H40784" s="21"/>
      <c r="I40784" s="21"/>
      <c r="K40784" s="32">
        <v>7.9788456080286538</v>
      </c>
      <c r="L40784" s="33">
        <v>9.6699713736095116</v>
      </c>
    </row>
    <row r="40785" spans="7:12" x14ac:dyDescent="0.25">
      <c r="G40785" s="21"/>
      <c r="H40785" s="21"/>
      <c r="I40785" s="21"/>
      <c r="K40785" s="32">
        <v>11.968268412042981</v>
      </c>
      <c r="L40785" s="33">
        <v>18.422036617533998</v>
      </c>
    </row>
    <row r="40786" spans="7:12" x14ac:dyDescent="0.25">
      <c r="G40786" s="21"/>
      <c r="H40786" s="21"/>
      <c r="I40786" s="21"/>
      <c r="K40786" s="32">
        <v>0</v>
      </c>
      <c r="L40786" s="33">
        <v>0</v>
      </c>
    </row>
    <row r="40787" spans="7:12" x14ac:dyDescent="0.25">
      <c r="G40787" s="21"/>
      <c r="H40787" s="21"/>
      <c r="I40787" s="21"/>
      <c r="K40787" s="32">
        <v>7.9788456080286538</v>
      </c>
      <c r="L40787" s="33">
        <v>3.9834363634544694</v>
      </c>
    </row>
    <row r="40788" spans="7:12" x14ac:dyDescent="0.25">
      <c r="G40788" s="21"/>
      <c r="H40788" s="21"/>
      <c r="I40788" s="21"/>
      <c r="K40788" s="32">
        <v>0</v>
      </c>
      <c r="L40788" s="33">
        <v>0</v>
      </c>
    </row>
    <row r="40789" spans="7:12" x14ac:dyDescent="0.25">
      <c r="G40789" s="21"/>
      <c r="H40789" s="21"/>
      <c r="I40789" s="21"/>
      <c r="K40789" s="32">
        <v>7.9788456080286538</v>
      </c>
      <c r="L40789" s="33">
        <v>0</v>
      </c>
    </row>
    <row r="40790" spans="7:12" x14ac:dyDescent="0.25">
      <c r="G40790" s="21"/>
      <c r="H40790" s="21"/>
      <c r="I40790" s="21"/>
      <c r="K40790" s="32">
        <v>3.9894228040143269</v>
      </c>
      <c r="L40790" s="33">
        <v>0</v>
      </c>
    </row>
    <row r="40791" spans="7:12" x14ac:dyDescent="0.25">
      <c r="G40791" s="21"/>
      <c r="H40791" s="21"/>
      <c r="I40791" s="21"/>
      <c r="K40791" s="32">
        <v>7.9788456080286538</v>
      </c>
      <c r="L40791" s="33">
        <v>2.8188187833954577</v>
      </c>
    </row>
    <row r="40792" spans="7:12" x14ac:dyDescent="0.25">
      <c r="G40792" s="21"/>
      <c r="H40792" s="21"/>
      <c r="I40792" s="21"/>
      <c r="K40792" s="32">
        <v>3.9894228040143269</v>
      </c>
      <c r="L40792" s="33">
        <v>0</v>
      </c>
    </row>
    <row r="40793" spans="7:12" x14ac:dyDescent="0.25">
      <c r="G40793" s="21"/>
      <c r="H40793" s="21"/>
      <c r="I40793" s="21"/>
      <c r="K40793" s="32">
        <v>3.9894228040143269</v>
      </c>
      <c r="L40793" s="33">
        <v>0</v>
      </c>
    </row>
    <row r="40794" spans="7:12" x14ac:dyDescent="0.25">
      <c r="G40794" s="21"/>
      <c r="H40794" s="21"/>
      <c r="I40794" s="21"/>
      <c r="K40794" s="32">
        <v>19.947114020071634</v>
      </c>
      <c r="L40794" s="33">
        <v>0</v>
      </c>
    </row>
    <row r="40795" spans="7:12" x14ac:dyDescent="0.25">
      <c r="G40795" s="21"/>
      <c r="H40795" s="21"/>
      <c r="I40795" s="21"/>
      <c r="K40795" s="32">
        <v>7.9788456080286538</v>
      </c>
      <c r="L40795" s="33">
        <v>4.8500018866507588</v>
      </c>
    </row>
    <row r="40796" spans="7:12" x14ac:dyDescent="0.25">
      <c r="G40796" s="21"/>
      <c r="H40796" s="21"/>
      <c r="I40796" s="21"/>
      <c r="K40796" s="32">
        <v>0</v>
      </c>
      <c r="L40796" s="33">
        <v>0</v>
      </c>
    </row>
    <row r="40797" spans="7:12" x14ac:dyDescent="0.25">
      <c r="G40797" s="21"/>
      <c r="H40797" s="21"/>
      <c r="I40797" s="21"/>
      <c r="K40797" s="32">
        <v>3.9894228040143269</v>
      </c>
      <c r="L40797" s="33">
        <v>0</v>
      </c>
    </row>
    <row r="40798" spans="7:12" x14ac:dyDescent="0.25">
      <c r="G40798" s="21"/>
      <c r="H40798" s="21"/>
      <c r="I40798" s="21"/>
      <c r="K40798" s="32">
        <v>11.968268412042981</v>
      </c>
      <c r="L40798" s="33">
        <v>4.4218007491405835</v>
      </c>
    </row>
    <row r="40799" spans="7:12" x14ac:dyDescent="0.25">
      <c r="G40799" s="21"/>
      <c r="H40799" s="21"/>
      <c r="I40799" s="21"/>
      <c r="K40799" s="32">
        <v>0</v>
      </c>
      <c r="L40799" s="33">
        <v>0</v>
      </c>
    </row>
    <row r="40800" spans="7:12" x14ac:dyDescent="0.25">
      <c r="G40800" s="21"/>
      <c r="H40800" s="21"/>
      <c r="I40800" s="21"/>
      <c r="K40800" s="32">
        <v>0</v>
      </c>
      <c r="L40800" s="33">
        <v>0</v>
      </c>
    </row>
    <row r="40801" spans="7:12" x14ac:dyDescent="0.25">
      <c r="G40801" s="21"/>
      <c r="H40801" s="21"/>
      <c r="I40801" s="21"/>
      <c r="K40801" s="32">
        <v>0</v>
      </c>
      <c r="L40801" s="33">
        <v>0</v>
      </c>
    </row>
    <row r="40802" spans="7:12" x14ac:dyDescent="0.25">
      <c r="G40802" s="21"/>
      <c r="H40802" s="21"/>
      <c r="I40802" s="21"/>
      <c r="K40802" s="32">
        <v>15.957691216057308</v>
      </c>
      <c r="L40802" s="33">
        <v>12.62943214058355</v>
      </c>
    </row>
    <row r="40803" spans="7:12" x14ac:dyDescent="0.25">
      <c r="G40803" s="21"/>
      <c r="H40803" s="21"/>
      <c r="I40803" s="21"/>
      <c r="K40803" s="32">
        <v>0</v>
      </c>
      <c r="L40803" s="33">
        <v>0</v>
      </c>
    </row>
    <row r="40804" spans="7:12" x14ac:dyDescent="0.25">
      <c r="G40804" s="21"/>
      <c r="H40804" s="21"/>
      <c r="I40804" s="21"/>
      <c r="K40804" s="32">
        <v>0</v>
      </c>
      <c r="L40804" s="33">
        <v>0</v>
      </c>
    </row>
    <row r="40805" spans="7:12" x14ac:dyDescent="0.25">
      <c r="G40805" s="21"/>
      <c r="H40805" s="21"/>
      <c r="I40805" s="21"/>
      <c r="K40805" s="32">
        <v>11.968268412042981</v>
      </c>
      <c r="L40805" s="33">
        <v>8.9283969789291806</v>
      </c>
    </row>
    <row r="40806" spans="7:12" x14ac:dyDescent="0.25">
      <c r="G40806" s="21"/>
      <c r="H40806" s="21"/>
      <c r="I40806" s="21"/>
      <c r="K40806" s="32">
        <v>0</v>
      </c>
      <c r="L40806" s="33">
        <v>0</v>
      </c>
    </row>
    <row r="40807" spans="7:12" x14ac:dyDescent="0.25">
      <c r="G40807" s="21"/>
      <c r="H40807" s="21"/>
      <c r="I40807" s="21"/>
      <c r="K40807" s="32">
        <v>3.9894228040143269</v>
      </c>
      <c r="L40807" s="33">
        <v>0</v>
      </c>
    </row>
    <row r="40808" spans="7:12" x14ac:dyDescent="0.25">
      <c r="G40808" s="21"/>
      <c r="H40808" s="21"/>
      <c r="I40808" s="21"/>
      <c r="K40808" s="32">
        <v>0</v>
      </c>
      <c r="L40808" s="33">
        <v>0</v>
      </c>
    </row>
    <row r="40809" spans="7:12" x14ac:dyDescent="0.25">
      <c r="G40809" s="21"/>
      <c r="H40809" s="21"/>
      <c r="I40809" s="21"/>
      <c r="K40809" s="32">
        <v>3.9894228040143269</v>
      </c>
      <c r="L40809" s="33">
        <v>1.9208678082595323</v>
      </c>
    </row>
    <row r="40810" spans="7:12" x14ac:dyDescent="0.25">
      <c r="G40810" s="21"/>
      <c r="H40810" s="21"/>
      <c r="I40810" s="21"/>
      <c r="K40810" s="32">
        <v>3.9894228040143269</v>
      </c>
      <c r="L40810" s="33">
        <v>6.4270603469444278</v>
      </c>
    </row>
    <row r="40811" spans="7:12" x14ac:dyDescent="0.25">
      <c r="G40811" s="21"/>
      <c r="H40811" s="21"/>
      <c r="I40811" s="21"/>
      <c r="K40811" s="32">
        <v>19.947114020071634</v>
      </c>
      <c r="L40811" s="33">
        <v>12.85875455830729</v>
      </c>
    </row>
    <row r="40812" spans="7:12" x14ac:dyDescent="0.25">
      <c r="G40812" s="21"/>
      <c r="H40812" s="21"/>
      <c r="I40812" s="21"/>
      <c r="K40812" s="32">
        <v>0</v>
      </c>
      <c r="L40812" s="33">
        <v>0</v>
      </c>
    </row>
    <row r="40813" spans="7:12" x14ac:dyDescent="0.25">
      <c r="G40813" s="21"/>
      <c r="H40813" s="21"/>
      <c r="I40813" s="21"/>
      <c r="K40813" s="32">
        <v>0</v>
      </c>
      <c r="L40813" s="33">
        <v>0</v>
      </c>
    </row>
    <row r="40814" spans="7:12" x14ac:dyDescent="0.25">
      <c r="G40814" s="21"/>
      <c r="H40814" s="21"/>
      <c r="I40814" s="21"/>
      <c r="K40814" s="32">
        <v>35.904805236128944</v>
      </c>
      <c r="L40814" s="33">
        <v>29.454847301016891</v>
      </c>
    </row>
    <row r="40815" spans="7:12" x14ac:dyDescent="0.25">
      <c r="G40815" s="21"/>
      <c r="H40815" s="21"/>
      <c r="I40815" s="21"/>
      <c r="K40815" s="32">
        <v>0</v>
      </c>
      <c r="L40815" s="33">
        <v>0</v>
      </c>
    </row>
    <row r="40816" spans="7:12" x14ac:dyDescent="0.25">
      <c r="G40816" s="21"/>
      <c r="H40816" s="21"/>
      <c r="I40816" s="21"/>
      <c r="K40816" s="32">
        <v>43.883650844157593</v>
      </c>
      <c r="L40816" s="33">
        <v>87.380168117952735</v>
      </c>
    </row>
    <row r="40817" spans="7:12" x14ac:dyDescent="0.25">
      <c r="G40817" s="21"/>
      <c r="H40817" s="21"/>
      <c r="I40817" s="21"/>
      <c r="K40817" s="32">
        <v>0</v>
      </c>
      <c r="L40817" s="33">
        <v>0</v>
      </c>
    </row>
    <row r="40818" spans="7:12" x14ac:dyDescent="0.25">
      <c r="G40818" s="21"/>
      <c r="H40818" s="21"/>
      <c r="I40818" s="21"/>
      <c r="K40818" s="32">
        <v>0</v>
      </c>
      <c r="L40818" s="33">
        <v>0</v>
      </c>
    </row>
    <row r="40819" spans="7:12" x14ac:dyDescent="0.25">
      <c r="G40819" s="21"/>
      <c r="H40819" s="21"/>
      <c r="I40819" s="21"/>
      <c r="K40819" s="32">
        <v>3.9894228040143269</v>
      </c>
      <c r="L40819" s="33">
        <v>12.669986707038344</v>
      </c>
    </row>
    <row r="40820" spans="7:12" x14ac:dyDescent="0.25">
      <c r="G40820" s="21"/>
      <c r="H40820" s="21"/>
      <c r="I40820" s="21"/>
      <c r="K40820" s="32">
        <v>11.968268412042981</v>
      </c>
      <c r="L40820" s="33">
        <v>9.1967096745023049</v>
      </c>
    </row>
    <row r="40821" spans="7:12" x14ac:dyDescent="0.25">
      <c r="G40821" s="21"/>
      <c r="H40821" s="21"/>
      <c r="I40821" s="21"/>
      <c r="K40821" s="32">
        <v>0</v>
      </c>
      <c r="L40821" s="33">
        <v>0</v>
      </c>
    </row>
    <row r="40822" spans="7:12" x14ac:dyDescent="0.25">
      <c r="G40822" s="21"/>
      <c r="H40822" s="21"/>
      <c r="I40822" s="21"/>
      <c r="K40822" s="32">
        <v>11.968268412042981</v>
      </c>
      <c r="L40822" s="33">
        <v>16.201901116665656</v>
      </c>
    </row>
    <row r="40823" spans="7:12" x14ac:dyDescent="0.25">
      <c r="G40823" s="21"/>
      <c r="H40823" s="21"/>
      <c r="I40823" s="21"/>
      <c r="K40823" s="32">
        <v>23.936536824085962</v>
      </c>
      <c r="L40823" s="33">
        <v>16.308452563090604</v>
      </c>
    </row>
    <row r="40824" spans="7:12" x14ac:dyDescent="0.25">
      <c r="G40824" s="21"/>
      <c r="H40824" s="21"/>
      <c r="I40824" s="21"/>
      <c r="K40824" s="32">
        <v>55.851919256200567</v>
      </c>
      <c r="L40824" s="33">
        <v>8.9587366665321397</v>
      </c>
    </row>
    <row r="40825" spans="7:12" x14ac:dyDescent="0.25">
      <c r="G40825" s="21"/>
      <c r="H40825" s="21"/>
      <c r="I40825" s="21"/>
      <c r="K40825" s="32">
        <v>7.9788456080286538</v>
      </c>
      <c r="L40825" s="33">
        <v>19.707999155114518</v>
      </c>
    </row>
    <row r="40826" spans="7:12" x14ac:dyDescent="0.25">
      <c r="G40826" s="21"/>
      <c r="H40826" s="21"/>
      <c r="I40826" s="21"/>
      <c r="K40826" s="32">
        <v>7.9788456080286538</v>
      </c>
      <c r="L40826" s="33">
        <v>4.9877815699638006</v>
      </c>
    </row>
    <row r="40827" spans="7:12" x14ac:dyDescent="0.25">
      <c r="G40827" s="21"/>
      <c r="H40827" s="21"/>
      <c r="I40827" s="21"/>
      <c r="K40827" s="32">
        <v>23.936536824085962</v>
      </c>
      <c r="L40827" s="33">
        <v>19.511302275751209</v>
      </c>
    </row>
    <row r="40828" spans="7:12" x14ac:dyDescent="0.25">
      <c r="G40828" s="21"/>
      <c r="H40828" s="21"/>
      <c r="I40828" s="21"/>
      <c r="K40828" s="32">
        <v>23.936536824085962</v>
      </c>
      <c r="L40828" s="33">
        <v>11.382035703452873</v>
      </c>
    </row>
    <row r="40829" spans="7:12" x14ac:dyDescent="0.25">
      <c r="G40829" s="21"/>
      <c r="H40829" s="21"/>
      <c r="I40829" s="21"/>
      <c r="K40829" s="32">
        <v>0</v>
      </c>
      <c r="L40829" s="33">
        <v>0</v>
      </c>
    </row>
    <row r="40830" spans="7:12" x14ac:dyDescent="0.25">
      <c r="G40830" s="21"/>
      <c r="H40830" s="21"/>
      <c r="I40830" s="21"/>
      <c r="K40830" s="32">
        <v>3.9894228040143269</v>
      </c>
      <c r="L40830" s="33">
        <v>2.7283045873502978</v>
      </c>
    </row>
    <row r="40831" spans="7:12" x14ac:dyDescent="0.25">
      <c r="G40831" s="21"/>
      <c r="H40831" s="21"/>
      <c r="I40831" s="21"/>
      <c r="K40831" s="32">
        <v>0</v>
      </c>
      <c r="L40831" s="33">
        <v>0</v>
      </c>
    </row>
    <row r="40832" spans="7:12" x14ac:dyDescent="0.25">
      <c r="G40832" s="21"/>
      <c r="H40832" s="21"/>
      <c r="I40832" s="21"/>
      <c r="K40832" s="32">
        <v>0</v>
      </c>
      <c r="L40832" s="33">
        <v>0</v>
      </c>
    </row>
    <row r="40833" spans="7:12" x14ac:dyDescent="0.25">
      <c r="G40833" s="21"/>
      <c r="H40833" s="21"/>
      <c r="I40833" s="21"/>
      <c r="K40833" s="32">
        <v>3.9894228040143269</v>
      </c>
      <c r="L40833" s="33">
        <v>0</v>
      </c>
    </row>
    <row r="40834" spans="7:12" x14ac:dyDescent="0.25">
      <c r="G40834" s="21"/>
      <c r="H40834" s="21"/>
      <c r="I40834" s="21"/>
      <c r="K40834" s="32">
        <v>47.873073648171918</v>
      </c>
      <c r="L40834" s="33">
        <v>65.532435744569668</v>
      </c>
    </row>
    <row r="40835" spans="7:12" x14ac:dyDescent="0.25">
      <c r="G40835" s="21"/>
      <c r="H40835" s="21"/>
      <c r="I40835" s="21"/>
      <c r="K40835" s="32">
        <v>11.968268412042981</v>
      </c>
      <c r="L40835" s="33">
        <v>14.431800347767069</v>
      </c>
    </row>
    <row r="40836" spans="7:12" x14ac:dyDescent="0.25">
      <c r="G40836" s="21"/>
      <c r="H40836" s="21"/>
      <c r="I40836" s="21"/>
      <c r="K40836" s="32">
        <v>0</v>
      </c>
      <c r="L40836" s="33">
        <v>0</v>
      </c>
    </row>
    <row r="40837" spans="7:12" x14ac:dyDescent="0.25">
      <c r="G40837" s="21"/>
      <c r="H40837" s="21"/>
      <c r="I40837" s="21"/>
      <c r="K40837" s="32">
        <v>39.894228040143268</v>
      </c>
      <c r="L40837" s="33">
        <v>69.383825919606508</v>
      </c>
    </row>
    <row r="40838" spans="7:12" x14ac:dyDescent="0.25">
      <c r="G40838" s="21"/>
      <c r="H40838" s="21"/>
      <c r="I40838" s="21"/>
      <c r="K40838" s="32">
        <v>47.873073648171918</v>
      </c>
      <c r="L40838" s="33">
        <v>34.95684690941976</v>
      </c>
    </row>
    <row r="40839" spans="7:12" x14ac:dyDescent="0.25">
      <c r="G40839" s="21"/>
      <c r="H40839" s="21"/>
      <c r="I40839" s="21"/>
      <c r="K40839" s="32">
        <v>15.957691216057308</v>
      </c>
      <c r="L40839" s="33">
        <v>22.164913873254029</v>
      </c>
    </row>
    <row r="40840" spans="7:12" x14ac:dyDescent="0.25">
      <c r="G40840" s="21"/>
      <c r="H40840" s="21"/>
      <c r="I40840" s="21"/>
      <c r="K40840" s="32">
        <v>0</v>
      </c>
      <c r="L40840" s="33">
        <v>0</v>
      </c>
    </row>
    <row r="40841" spans="7:12" x14ac:dyDescent="0.25">
      <c r="G40841" s="21"/>
      <c r="H40841" s="21"/>
      <c r="I40841" s="21"/>
      <c r="K40841" s="32">
        <v>47.873073648171918</v>
      </c>
      <c r="L40841" s="33">
        <v>57.329553848402298</v>
      </c>
    </row>
    <row r="40842" spans="7:12" x14ac:dyDescent="0.25">
      <c r="G40842" s="21"/>
      <c r="H40842" s="21"/>
      <c r="I40842" s="21"/>
      <c r="K40842" s="32">
        <v>11.968268412042981</v>
      </c>
      <c r="L40842" s="33">
        <v>8.6568367011612395</v>
      </c>
    </row>
    <row r="40843" spans="7:12" x14ac:dyDescent="0.25">
      <c r="G40843" s="21"/>
      <c r="H40843" s="21"/>
      <c r="I40843" s="21"/>
      <c r="K40843" s="32">
        <v>0</v>
      </c>
      <c r="L40843" s="33">
        <v>0</v>
      </c>
    </row>
    <row r="40844" spans="7:12" x14ac:dyDescent="0.25">
      <c r="G40844" s="21"/>
      <c r="H40844" s="21"/>
      <c r="I40844" s="21"/>
      <c r="K40844" s="32">
        <v>11.968268412042981</v>
      </c>
      <c r="L40844" s="33">
        <v>28.588589270388297</v>
      </c>
    </row>
    <row r="40845" spans="7:12" x14ac:dyDescent="0.25">
      <c r="G40845" s="21"/>
      <c r="H40845" s="21"/>
      <c r="I40845" s="21"/>
      <c r="K40845" s="32">
        <v>0</v>
      </c>
      <c r="L40845" s="33">
        <v>0</v>
      </c>
    </row>
    <row r="40846" spans="7:12" x14ac:dyDescent="0.25">
      <c r="G40846" s="21"/>
      <c r="H40846" s="21"/>
      <c r="I40846" s="21"/>
      <c r="K40846" s="32">
        <v>0</v>
      </c>
      <c r="L40846" s="33">
        <v>0</v>
      </c>
    </row>
    <row r="40847" spans="7:12" x14ac:dyDescent="0.25">
      <c r="G40847" s="21"/>
      <c r="H40847" s="21"/>
      <c r="I40847" s="21"/>
      <c r="K40847" s="32">
        <v>7.9788456080286538</v>
      </c>
      <c r="L40847" s="33">
        <v>0.66910665243405565</v>
      </c>
    </row>
    <row r="40848" spans="7:12" x14ac:dyDescent="0.25">
      <c r="G40848" s="21"/>
      <c r="H40848" s="21"/>
      <c r="I40848" s="21"/>
      <c r="K40848" s="32">
        <v>3.9894228040143269</v>
      </c>
      <c r="L40848" s="33">
        <v>0</v>
      </c>
    </row>
    <row r="40849" spans="7:12" x14ac:dyDescent="0.25">
      <c r="G40849" s="21"/>
      <c r="H40849" s="21"/>
      <c r="I40849" s="21"/>
      <c r="K40849" s="32">
        <v>0</v>
      </c>
      <c r="L40849" s="33">
        <v>0</v>
      </c>
    </row>
    <row r="40850" spans="7:12" x14ac:dyDescent="0.25">
      <c r="G40850" s="21"/>
      <c r="H40850" s="21"/>
      <c r="I40850" s="21"/>
      <c r="K40850" s="32">
        <v>0</v>
      </c>
      <c r="L40850" s="33">
        <v>0</v>
      </c>
    </row>
    <row r="40851" spans="7:12" x14ac:dyDescent="0.25">
      <c r="G40851" s="21"/>
      <c r="H40851" s="21"/>
      <c r="I40851" s="21"/>
      <c r="K40851" s="32">
        <v>3.9894228040143269</v>
      </c>
      <c r="L40851" s="33">
        <v>9.6879508663596052</v>
      </c>
    </row>
    <row r="40852" spans="7:12" x14ac:dyDescent="0.25">
      <c r="G40852" s="21"/>
      <c r="H40852" s="21"/>
      <c r="I40852" s="21"/>
      <c r="K40852" s="32">
        <v>0</v>
      </c>
      <c r="L40852" s="33">
        <v>0</v>
      </c>
    </row>
    <row r="40853" spans="7:12" x14ac:dyDescent="0.25">
      <c r="G40853" s="21"/>
      <c r="H40853" s="21"/>
      <c r="I40853" s="21"/>
      <c r="K40853" s="32">
        <v>0</v>
      </c>
      <c r="L40853" s="33">
        <v>0</v>
      </c>
    </row>
    <row r="40854" spans="7:12" x14ac:dyDescent="0.25">
      <c r="G40854" s="21"/>
      <c r="H40854" s="21"/>
      <c r="I40854" s="21"/>
      <c r="K40854" s="32">
        <v>3.9894228040143269</v>
      </c>
      <c r="L40854" s="33">
        <v>0</v>
      </c>
    </row>
    <row r="40855" spans="7:12" x14ac:dyDescent="0.25">
      <c r="G40855" s="21"/>
      <c r="H40855" s="21"/>
      <c r="I40855" s="21"/>
      <c r="K40855" s="32">
        <v>0</v>
      </c>
      <c r="L40855" s="33">
        <v>0</v>
      </c>
    </row>
    <row r="40856" spans="7:12" x14ac:dyDescent="0.25">
      <c r="G40856" s="21"/>
      <c r="H40856" s="21"/>
      <c r="I40856" s="21"/>
      <c r="K40856" s="32">
        <v>0</v>
      </c>
      <c r="L40856" s="33">
        <v>0</v>
      </c>
    </row>
    <row r="40857" spans="7:12" x14ac:dyDescent="0.25">
      <c r="G40857" s="21"/>
      <c r="H40857" s="21"/>
      <c r="I40857" s="21"/>
      <c r="K40857" s="32">
        <v>7.9788456080286538</v>
      </c>
      <c r="L40857" s="33">
        <v>15.1068968157022</v>
      </c>
    </row>
    <row r="40858" spans="7:12" x14ac:dyDescent="0.25">
      <c r="G40858" s="21"/>
      <c r="H40858" s="21"/>
      <c r="I40858" s="21"/>
      <c r="K40858" s="32">
        <v>75.799033276272198</v>
      </c>
      <c r="L40858" s="33">
        <v>79.68374130445342</v>
      </c>
    </row>
    <row r="40859" spans="7:12" x14ac:dyDescent="0.25">
      <c r="G40859" s="21"/>
      <c r="H40859" s="21"/>
      <c r="I40859" s="21"/>
      <c r="K40859" s="32">
        <v>11.968268412042981</v>
      </c>
      <c r="L40859" s="33">
        <v>12.06715076292377</v>
      </c>
    </row>
    <row r="40860" spans="7:12" x14ac:dyDescent="0.25">
      <c r="G40860" s="21"/>
      <c r="H40860" s="21"/>
      <c r="I40860" s="21"/>
      <c r="K40860" s="32">
        <v>15.957691216057308</v>
      </c>
      <c r="L40860" s="33">
        <v>10.08200519148415</v>
      </c>
    </row>
    <row r="40861" spans="7:12" x14ac:dyDescent="0.25">
      <c r="G40861" s="21"/>
      <c r="H40861" s="21"/>
      <c r="I40861" s="21"/>
      <c r="K40861" s="32">
        <v>0</v>
      </c>
      <c r="L40861" s="33">
        <v>0</v>
      </c>
    </row>
    <row r="40862" spans="7:12" x14ac:dyDescent="0.25">
      <c r="G40862" s="21"/>
      <c r="H40862" s="21"/>
      <c r="I40862" s="21"/>
      <c r="K40862" s="32">
        <v>0</v>
      </c>
      <c r="L40862" s="33">
        <v>0</v>
      </c>
    </row>
    <row r="40863" spans="7:12" x14ac:dyDescent="0.25">
      <c r="G40863" s="21"/>
      <c r="H40863" s="21"/>
      <c r="I40863" s="21"/>
      <c r="K40863" s="32">
        <v>3.9894228040143269</v>
      </c>
      <c r="L40863" s="33">
        <v>0</v>
      </c>
    </row>
    <row r="40864" spans="7:12" x14ac:dyDescent="0.25">
      <c r="G40864" s="21"/>
      <c r="H40864" s="21"/>
      <c r="I40864" s="21"/>
      <c r="K40864" s="32">
        <v>19.947114020071634</v>
      </c>
      <c r="L40864" s="33">
        <v>11.510090292867538</v>
      </c>
    </row>
    <row r="40865" spans="7:12" x14ac:dyDescent="0.25">
      <c r="G40865" s="21"/>
      <c r="H40865" s="21"/>
      <c r="I40865" s="21"/>
      <c r="K40865" s="32">
        <v>43.883650844157593</v>
      </c>
      <c r="L40865" s="33">
        <v>39.62239203994784</v>
      </c>
    </row>
    <row r="40866" spans="7:12" x14ac:dyDescent="0.25">
      <c r="G40866" s="21"/>
      <c r="H40866" s="21"/>
      <c r="I40866" s="21"/>
      <c r="K40866" s="32">
        <v>47.873073648171918</v>
      </c>
      <c r="L40866" s="33">
        <v>47.574302969815939</v>
      </c>
    </row>
    <row r="40867" spans="7:12" x14ac:dyDescent="0.25">
      <c r="G40867" s="21"/>
      <c r="H40867" s="21"/>
      <c r="I40867" s="21"/>
      <c r="K40867" s="32">
        <v>0</v>
      </c>
      <c r="L40867" s="33">
        <v>0</v>
      </c>
    </row>
    <row r="40868" spans="7:12" x14ac:dyDescent="0.25">
      <c r="G40868" s="21"/>
      <c r="H40868" s="21"/>
      <c r="I40868" s="21"/>
      <c r="K40868" s="32">
        <v>0</v>
      </c>
      <c r="L40868" s="33">
        <v>0</v>
      </c>
    </row>
    <row r="40869" spans="7:12" x14ac:dyDescent="0.25">
      <c r="G40869" s="21"/>
      <c r="H40869" s="21"/>
      <c r="I40869" s="21"/>
      <c r="K40869" s="32">
        <v>7.9788456080286538</v>
      </c>
      <c r="L40869" s="33">
        <v>18.406265689702355</v>
      </c>
    </row>
    <row r="40870" spans="7:12" x14ac:dyDescent="0.25">
      <c r="G40870" s="21"/>
      <c r="H40870" s="21"/>
      <c r="I40870" s="21"/>
      <c r="K40870" s="32">
        <v>15.957691216057308</v>
      </c>
      <c r="L40870" s="33">
        <v>29.10694127023784</v>
      </c>
    </row>
    <row r="40871" spans="7:12" x14ac:dyDescent="0.25">
      <c r="G40871" s="21"/>
      <c r="H40871" s="21"/>
      <c r="I40871" s="21"/>
      <c r="K40871" s="32">
        <v>0</v>
      </c>
      <c r="L40871" s="33">
        <v>0</v>
      </c>
    </row>
    <row r="40872" spans="7:12" x14ac:dyDescent="0.25">
      <c r="G40872" s="21"/>
      <c r="H40872" s="21"/>
      <c r="I40872" s="21"/>
      <c r="K40872" s="32">
        <v>3.9894228040143269</v>
      </c>
      <c r="L40872" s="33">
        <v>0</v>
      </c>
    </row>
    <row r="40873" spans="7:12" x14ac:dyDescent="0.25">
      <c r="G40873" s="21"/>
      <c r="H40873" s="21"/>
      <c r="I40873" s="21"/>
      <c r="K40873" s="32">
        <v>15.957691216057308</v>
      </c>
      <c r="L40873" s="33">
        <v>25.202298830332481</v>
      </c>
    </row>
    <row r="40874" spans="7:12" x14ac:dyDescent="0.25">
      <c r="G40874" s="21"/>
      <c r="H40874" s="21"/>
      <c r="I40874" s="21"/>
      <c r="K40874" s="32">
        <v>3.9894228040143269</v>
      </c>
      <c r="L40874" s="33">
        <v>6.2482114134599023</v>
      </c>
    </row>
    <row r="40875" spans="7:12" x14ac:dyDescent="0.25">
      <c r="G40875" s="21"/>
      <c r="H40875" s="21"/>
      <c r="I40875" s="21"/>
      <c r="K40875" s="32">
        <v>3.9894228040143269</v>
      </c>
      <c r="L40875" s="33">
        <v>0</v>
      </c>
    </row>
    <row r="40876" spans="7:12" x14ac:dyDescent="0.25">
      <c r="G40876" s="21"/>
      <c r="H40876" s="21"/>
      <c r="I40876" s="21"/>
      <c r="K40876" s="32">
        <v>3.9894228040143269</v>
      </c>
      <c r="L40876" s="33">
        <v>0</v>
      </c>
    </row>
    <row r="40877" spans="7:12" x14ac:dyDescent="0.25">
      <c r="G40877" s="21"/>
      <c r="H40877" s="21"/>
      <c r="I40877" s="21"/>
      <c r="K40877" s="32">
        <v>3.9894228040143269</v>
      </c>
      <c r="L40877" s="33">
        <v>0.20778622139865324</v>
      </c>
    </row>
    <row r="40878" spans="7:12" x14ac:dyDescent="0.25">
      <c r="G40878" s="21"/>
      <c r="H40878" s="21"/>
      <c r="I40878" s="21"/>
      <c r="K40878" s="32">
        <v>3.9894228040143269</v>
      </c>
      <c r="L40878" s="33">
        <v>0.67086626149732875</v>
      </c>
    </row>
    <row r="40879" spans="7:12" x14ac:dyDescent="0.25">
      <c r="G40879" s="21"/>
      <c r="H40879" s="21"/>
      <c r="I40879" s="21"/>
      <c r="K40879" s="32">
        <v>0</v>
      </c>
      <c r="L40879" s="33">
        <v>0</v>
      </c>
    </row>
    <row r="40880" spans="7:12" x14ac:dyDescent="0.25">
      <c r="G40880" s="21"/>
      <c r="H40880" s="21"/>
      <c r="I40880" s="21"/>
      <c r="K40880" s="32">
        <v>7.9788456080286538</v>
      </c>
      <c r="L40880" s="33">
        <v>13.560696371115942</v>
      </c>
    </row>
    <row r="40881" spans="7:12" x14ac:dyDescent="0.25">
      <c r="G40881" s="21"/>
      <c r="H40881" s="21"/>
      <c r="I40881" s="21"/>
      <c r="K40881" s="32">
        <v>0</v>
      </c>
      <c r="L40881" s="33">
        <v>0</v>
      </c>
    </row>
    <row r="40882" spans="7:12" x14ac:dyDescent="0.25">
      <c r="G40882" s="21"/>
      <c r="H40882" s="21"/>
      <c r="I40882" s="21"/>
      <c r="K40882" s="32">
        <v>0</v>
      </c>
      <c r="L40882" s="33">
        <v>0</v>
      </c>
    </row>
    <row r="40883" spans="7:12" x14ac:dyDescent="0.25">
      <c r="G40883" s="21"/>
      <c r="H40883" s="21"/>
      <c r="I40883" s="21"/>
      <c r="K40883" s="32">
        <v>3.9894228040143269</v>
      </c>
      <c r="L40883" s="33">
        <v>4.3844976828198554</v>
      </c>
    </row>
    <row r="40884" spans="7:12" x14ac:dyDescent="0.25">
      <c r="G40884" s="21"/>
      <c r="H40884" s="21"/>
      <c r="I40884" s="21"/>
      <c r="K40884" s="32">
        <v>0</v>
      </c>
      <c r="L40884" s="33">
        <v>0</v>
      </c>
    </row>
    <row r="40885" spans="7:12" x14ac:dyDescent="0.25">
      <c r="G40885" s="21"/>
      <c r="H40885" s="21"/>
      <c r="I40885" s="21"/>
      <c r="K40885" s="32">
        <v>27.925959628100291</v>
      </c>
      <c r="L40885" s="33">
        <v>24.493872768498374</v>
      </c>
    </row>
    <row r="40886" spans="7:12" x14ac:dyDescent="0.25">
      <c r="G40886" s="21"/>
      <c r="H40886" s="21"/>
      <c r="I40886" s="21"/>
      <c r="K40886" s="32">
        <v>0</v>
      </c>
      <c r="L40886" s="33">
        <v>0</v>
      </c>
    </row>
    <row r="40887" spans="7:12" x14ac:dyDescent="0.25">
      <c r="G40887" s="21"/>
      <c r="H40887" s="21"/>
      <c r="I40887" s="21"/>
      <c r="K40887" s="32">
        <v>3.9894228040143269</v>
      </c>
      <c r="L40887" s="33">
        <v>0</v>
      </c>
    </row>
    <row r="40888" spans="7:12" x14ac:dyDescent="0.25">
      <c r="G40888" s="21"/>
      <c r="H40888" s="21"/>
      <c r="I40888" s="21"/>
      <c r="K40888" s="32">
        <v>11.968268412042981</v>
      </c>
      <c r="L40888" s="33">
        <v>12.619350755011356</v>
      </c>
    </row>
    <row r="40889" spans="7:12" x14ac:dyDescent="0.25">
      <c r="G40889" s="21"/>
      <c r="H40889" s="21"/>
      <c r="I40889" s="21"/>
      <c r="K40889" s="32">
        <v>11.968268412042981</v>
      </c>
      <c r="L40889" s="33">
        <v>0</v>
      </c>
    </row>
    <row r="40890" spans="7:12" x14ac:dyDescent="0.25">
      <c r="G40890" s="21"/>
      <c r="H40890" s="21"/>
      <c r="I40890" s="21"/>
      <c r="K40890" s="32">
        <v>0</v>
      </c>
      <c r="L40890" s="33">
        <v>0</v>
      </c>
    </row>
    <row r="40891" spans="7:12" x14ac:dyDescent="0.25">
      <c r="G40891" s="21"/>
      <c r="H40891" s="21"/>
      <c r="I40891" s="21"/>
      <c r="K40891" s="32">
        <v>0</v>
      </c>
      <c r="L40891" s="33">
        <v>0</v>
      </c>
    </row>
    <row r="40892" spans="7:12" x14ac:dyDescent="0.25">
      <c r="G40892" s="21"/>
      <c r="H40892" s="21"/>
      <c r="I40892" s="21"/>
      <c r="K40892" s="32">
        <v>0</v>
      </c>
      <c r="L40892" s="33">
        <v>0</v>
      </c>
    </row>
    <row r="40893" spans="7:12" x14ac:dyDescent="0.25">
      <c r="G40893" s="21"/>
      <c r="H40893" s="21"/>
      <c r="I40893" s="21"/>
      <c r="K40893" s="32">
        <v>0</v>
      </c>
      <c r="L40893" s="33">
        <v>0</v>
      </c>
    </row>
    <row r="40894" spans="7:12" x14ac:dyDescent="0.25">
      <c r="G40894" s="21"/>
      <c r="H40894" s="21"/>
      <c r="I40894" s="21"/>
      <c r="K40894" s="32">
        <v>0</v>
      </c>
      <c r="L40894" s="33">
        <v>0</v>
      </c>
    </row>
    <row r="40895" spans="7:12" x14ac:dyDescent="0.25">
      <c r="G40895" s="21"/>
      <c r="H40895" s="21"/>
      <c r="I40895" s="21"/>
      <c r="K40895" s="32">
        <v>7.9788456080286538</v>
      </c>
      <c r="L40895" s="33">
        <v>0</v>
      </c>
    </row>
    <row r="40896" spans="7:12" x14ac:dyDescent="0.25">
      <c r="G40896" s="21"/>
      <c r="H40896" s="21"/>
      <c r="I40896" s="21"/>
      <c r="K40896" s="32">
        <v>3.9894228040143269</v>
      </c>
      <c r="L40896" s="33">
        <v>11.695170975797266</v>
      </c>
    </row>
    <row r="40897" spans="7:12" x14ac:dyDescent="0.25">
      <c r="G40897" s="21"/>
      <c r="H40897" s="21"/>
      <c r="I40897" s="21"/>
      <c r="K40897" s="32">
        <v>0</v>
      </c>
      <c r="L40897" s="33">
        <v>0</v>
      </c>
    </row>
    <row r="40898" spans="7:12" x14ac:dyDescent="0.25">
      <c r="G40898" s="21"/>
      <c r="H40898" s="21"/>
      <c r="I40898" s="21"/>
      <c r="K40898" s="32">
        <v>7.9788456080286538</v>
      </c>
      <c r="L40898" s="33">
        <v>1.8088321681666406</v>
      </c>
    </row>
    <row r="40899" spans="7:12" x14ac:dyDescent="0.25">
      <c r="G40899" s="21"/>
      <c r="H40899" s="21"/>
      <c r="I40899" s="21"/>
      <c r="K40899" s="32">
        <v>15.957691216057308</v>
      </c>
      <c r="L40899" s="33">
        <v>12.523196104262597</v>
      </c>
    </row>
    <row r="40900" spans="7:12" x14ac:dyDescent="0.25">
      <c r="G40900" s="21"/>
      <c r="H40900" s="21"/>
      <c r="I40900" s="21"/>
      <c r="K40900" s="32">
        <v>27.925959628100291</v>
      </c>
      <c r="L40900" s="33">
        <v>22.314910938337835</v>
      </c>
    </row>
    <row r="40901" spans="7:12" x14ac:dyDescent="0.25">
      <c r="G40901" s="21"/>
      <c r="H40901" s="21"/>
      <c r="I40901" s="21"/>
      <c r="K40901" s="32">
        <v>19.947114020071634</v>
      </c>
      <c r="L40901" s="33">
        <v>54.318708841061742</v>
      </c>
    </row>
    <row r="40902" spans="7:12" x14ac:dyDescent="0.25">
      <c r="G40902" s="21"/>
      <c r="H40902" s="21"/>
      <c r="I40902" s="21"/>
      <c r="K40902" s="32">
        <v>3.9894228040143269</v>
      </c>
      <c r="L40902" s="33">
        <v>1.2051414993837499</v>
      </c>
    </row>
    <row r="40903" spans="7:12" x14ac:dyDescent="0.25">
      <c r="G40903" s="21"/>
      <c r="H40903" s="21"/>
      <c r="I40903" s="21"/>
      <c r="K40903" s="32">
        <v>3.9894228040143269</v>
      </c>
      <c r="L40903" s="33">
        <v>9.5328576809908867</v>
      </c>
    </row>
    <row r="40904" spans="7:12" x14ac:dyDescent="0.25">
      <c r="G40904" s="21"/>
      <c r="H40904" s="21"/>
      <c r="I40904" s="21"/>
      <c r="K40904" s="32">
        <v>11.968268412042981</v>
      </c>
      <c r="L40904" s="33">
        <v>0.98745650469514845</v>
      </c>
    </row>
    <row r="40905" spans="7:12" x14ac:dyDescent="0.25">
      <c r="G40905" s="21"/>
      <c r="H40905" s="21"/>
      <c r="I40905" s="21"/>
      <c r="K40905" s="32">
        <v>3.9894228040143269</v>
      </c>
      <c r="L40905" s="33">
        <v>2.1657035155366073</v>
      </c>
    </row>
    <row r="40906" spans="7:12" x14ac:dyDescent="0.25">
      <c r="G40906" s="21"/>
      <c r="H40906" s="21"/>
      <c r="I40906" s="21"/>
      <c r="K40906" s="32">
        <v>0</v>
      </c>
      <c r="L40906" s="33">
        <v>0</v>
      </c>
    </row>
    <row r="40907" spans="7:12" x14ac:dyDescent="0.25">
      <c r="G40907" s="21"/>
      <c r="H40907" s="21"/>
      <c r="I40907" s="21"/>
      <c r="K40907" s="32">
        <v>11.968268412042981</v>
      </c>
      <c r="L40907" s="33">
        <v>13.441421768061101</v>
      </c>
    </row>
    <row r="40908" spans="7:12" x14ac:dyDescent="0.25">
      <c r="G40908" s="21"/>
      <c r="H40908" s="21"/>
      <c r="I40908" s="21"/>
      <c r="K40908" s="32">
        <v>3.9894228040143269</v>
      </c>
      <c r="L40908" s="33">
        <v>0.38782685117110316</v>
      </c>
    </row>
    <row r="40909" spans="7:12" x14ac:dyDescent="0.25">
      <c r="G40909" s="21"/>
      <c r="H40909" s="21"/>
      <c r="I40909" s="21"/>
      <c r="K40909" s="32">
        <v>7.9788456080286538</v>
      </c>
      <c r="L40909" s="33">
        <v>0</v>
      </c>
    </row>
    <row r="40910" spans="7:12" x14ac:dyDescent="0.25">
      <c r="G40910" s="21"/>
      <c r="H40910" s="21"/>
      <c r="I40910" s="21"/>
      <c r="K40910" s="32">
        <v>15.957691216057308</v>
      </c>
      <c r="L40910" s="33">
        <v>0</v>
      </c>
    </row>
    <row r="40911" spans="7:12" x14ac:dyDescent="0.25">
      <c r="G40911" s="21"/>
      <c r="H40911" s="21"/>
      <c r="I40911" s="21"/>
      <c r="K40911" s="32">
        <v>11.968268412042981</v>
      </c>
      <c r="L40911" s="33">
        <v>5.9791134181297965</v>
      </c>
    </row>
    <row r="40912" spans="7:12" x14ac:dyDescent="0.25">
      <c r="G40912" s="21"/>
      <c r="H40912" s="21"/>
      <c r="I40912" s="21"/>
      <c r="K40912" s="32">
        <v>3.9894228040143269</v>
      </c>
      <c r="L40912" s="33">
        <v>4.8497827038527115</v>
      </c>
    </row>
    <row r="40913" spans="7:12" x14ac:dyDescent="0.25">
      <c r="G40913" s="21"/>
      <c r="H40913" s="21"/>
      <c r="I40913" s="21"/>
      <c r="K40913" s="32">
        <v>0</v>
      </c>
      <c r="L40913" s="33">
        <v>0</v>
      </c>
    </row>
    <row r="40914" spans="7:12" x14ac:dyDescent="0.25">
      <c r="G40914" s="21"/>
      <c r="H40914" s="21"/>
      <c r="I40914" s="21"/>
      <c r="K40914" s="32">
        <v>0</v>
      </c>
      <c r="L40914" s="33">
        <v>0</v>
      </c>
    </row>
    <row r="40915" spans="7:12" x14ac:dyDescent="0.25">
      <c r="G40915" s="21"/>
      <c r="H40915" s="21"/>
      <c r="I40915" s="21"/>
      <c r="K40915" s="32">
        <v>3.9894228040143269</v>
      </c>
      <c r="L40915" s="33">
        <v>0</v>
      </c>
    </row>
    <row r="40916" spans="7:12" x14ac:dyDescent="0.25">
      <c r="G40916" s="21"/>
      <c r="H40916" s="21"/>
      <c r="I40916" s="21"/>
      <c r="K40916" s="32">
        <v>0</v>
      </c>
      <c r="L40916" s="33">
        <v>0</v>
      </c>
    </row>
    <row r="40917" spans="7:12" x14ac:dyDescent="0.25">
      <c r="G40917" s="21"/>
      <c r="H40917" s="21"/>
      <c r="I40917" s="21"/>
      <c r="K40917" s="32">
        <v>0</v>
      </c>
      <c r="L40917" s="33">
        <v>0</v>
      </c>
    </row>
    <row r="40918" spans="7:12" x14ac:dyDescent="0.25">
      <c r="G40918" s="21"/>
      <c r="H40918" s="21"/>
      <c r="I40918" s="21"/>
      <c r="K40918" s="32">
        <v>0</v>
      </c>
      <c r="L40918" s="33">
        <v>0</v>
      </c>
    </row>
    <row r="40919" spans="7:12" x14ac:dyDescent="0.25">
      <c r="G40919" s="21"/>
      <c r="H40919" s="21"/>
      <c r="I40919" s="21"/>
      <c r="K40919" s="32">
        <v>23.936536824085962</v>
      </c>
      <c r="L40919" s="33">
        <v>10.125928633197265</v>
      </c>
    </row>
    <row r="40920" spans="7:12" x14ac:dyDescent="0.25">
      <c r="G40920" s="21"/>
      <c r="H40920" s="21"/>
      <c r="I40920" s="21"/>
      <c r="K40920" s="32">
        <v>7.9788456080286538</v>
      </c>
      <c r="L40920" s="33">
        <v>7.1721873396083176</v>
      </c>
    </row>
    <row r="40921" spans="7:12" x14ac:dyDescent="0.25">
      <c r="G40921" s="21"/>
      <c r="H40921" s="21"/>
      <c r="I40921" s="21"/>
      <c r="K40921" s="32">
        <v>0</v>
      </c>
      <c r="L40921" s="33">
        <v>0</v>
      </c>
    </row>
    <row r="40922" spans="7:12" x14ac:dyDescent="0.25">
      <c r="G40922" s="21"/>
      <c r="H40922" s="21"/>
      <c r="I40922" s="21"/>
      <c r="K40922" s="32">
        <v>3.9894228040143269</v>
      </c>
      <c r="L40922" s="33">
        <v>0</v>
      </c>
    </row>
    <row r="40923" spans="7:12" x14ac:dyDescent="0.25">
      <c r="G40923" s="21"/>
      <c r="H40923" s="21"/>
      <c r="I40923" s="21"/>
      <c r="K40923" s="32">
        <v>11.968268412042981</v>
      </c>
      <c r="L40923" s="33">
        <v>1.7532602263957842</v>
      </c>
    </row>
    <row r="40924" spans="7:12" x14ac:dyDescent="0.25">
      <c r="G40924" s="21"/>
      <c r="H40924" s="21"/>
      <c r="I40924" s="21"/>
      <c r="K40924" s="32">
        <v>0</v>
      </c>
      <c r="L40924" s="33">
        <v>0</v>
      </c>
    </row>
    <row r="40925" spans="7:12" x14ac:dyDescent="0.25">
      <c r="G40925" s="21"/>
      <c r="H40925" s="21"/>
      <c r="I40925" s="21"/>
      <c r="K40925" s="32">
        <v>0</v>
      </c>
      <c r="L40925" s="33">
        <v>0</v>
      </c>
    </row>
    <row r="40926" spans="7:12" x14ac:dyDescent="0.25">
      <c r="G40926" s="21"/>
      <c r="H40926" s="21"/>
      <c r="I40926" s="21"/>
      <c r="K40926" s="32">
        <v>0</v>
      </c>
      <c r="L40926" s="33">
        <v>0</v>
      </c>
    </row>
    <row r="40927" spans="7:12" x14ac:dyDescent="0.25">
      <c r="G40927" s="21"/>
      <c r="H40927" s="21"/>
      <c r="I40927" s="21"/>
      <c r="K40927" s="32">
        <v>0</v>
      </c>
      <c r="L40927" s="33">
        <v>0</v>
      </c>
    </row>
    <row r="40928" spans="7:12" x14ac:dyDescent="0.25">
      <c r="G40928" s="21"/>
      <c r="H40928" s="21"/>
      <c r="I40928" s="21"/>
      <c r="K40928" s="32">
        <v>0</v>
      </c>
      <c r="L40928" s="33">
        <v>0</v>
      </c>
    </row>
    <row r="40929" spans="7:12" x14ac:dyDescent="0.25">
      <c r="G40929" s="21"/>
      <c r="H40929" s="21"/>
      <c r="I40929" s="21"/>
      <c r="K40929" s="32">
        <v>23.936536824085962</v>
      </c>
      <c r="L40929" s="33">
        <v>12.961630459762002</v>
      </c>
    </row>
    <row r="40930" spans="7:12" x14ac:dyDescent="0.25">
      <c r="G40930" s="21"/>
      <c r="H40930" s="21"/>
      <c r="I40930" s="21"/>
      <c r="K40930" s="32">
        <v>0</v>
      </c>
      <c r="L40930" s="33">
        <v>0</v>
      </c>
    </row>
    <row r="40931" spans="7:12" x14ac:dyDescent="0.25">
      <c r="G40931" s="21"/>
      <c r="H40931" s="21"/>
      <c r="I40931" s="21"/>
      <c r="K40931" s="32">
        <v>23.936536824085962</v>
      </c>
      <c r="L40931" s="33">
        <v>8.7694902259616683</v>
      </c>
    </row>
    <row r="40932" spans="7:12" x14ac:dyDescent="0.25">
      <c r="G40932" s="21"/>
      <c r="H40932" s="21"/>
      <c r="I40932" s="21"/>
      <c r="K40932" s="32">
        <v>19.947114020071634</v>
      </c>
      <c r="L40932" s="33">
        <v>4.5602899724917547</v>
      </c>
    </row>
    <row r="40933" spans="7:12" x14ac:dyDescent="0.25">
      <c r="G40933" s="21"/>
      <c r="H40933" s="21"/>
      <c r="I40933" s="21"/>
      <c r="K40933" s="32">
        <v>3.9894228040143269</v>
      </c>
      <c r="L40933" s="33">
        <v>0</v>
      </c>
    </row>
    <row r="40934" spans="7:12" x14ac:dyDescent="0.25">
      <c r="G40934" s="21"/>
      <c r="H40934" s="21"/>
      <c r="I40934" s="21"/>
      <c r="K40934" s="32">
        <v>0</v>
      </c>
      <c r="L40934" s="33">
        <v>0</v>
      </c>
    </row>
    <row r="40935" spans="7:12" x14ac:dyDescent="0.25">
      <c r="G40935" s="21"/>
      <c r="H40935" s="21"/>
      <c r="I40935" s="21"/>
      <c r="K40935" s="32">
        <v>0</v>
      </c>
      <c r="L40935" s="33">
        <v>0</v>
      </c>
    </row>
    <row r="40936" spans="7:12" x14ac:dyDescent="0.25">
      <c r="G40936" s="21"/>
      <c r="H40936" s="21"/>
      <c r="I40936" s="21"/>
      <c r="K40936" s="32">
        <v>0</v>
      </c>
      <c r="L40936" s="33">
        <v>0</v>
      </c>
    </row>
    <row r="40937" spans="7:12" x14ac:dyDescent="0.25">
      <c r="G40937" s="21"/>
      <c r="H40937" s="21"/>
      <c r="I40937" s="21"/>
      <c r="K40937" s="32">
        <v>7.9788456080286538</v>
      </c>
      <c r="L40937" s="33">
        <v>0</v>
      </c>
    </row>
    <row r="40938" spans="7:12" x14ac:dyDescent="0.25">
      <c r="G40938" s="21"/>
      <c r="H40938" s="21"/>
      <c r="I40938" s="21"/>
      <c r="K40938" s="32">
        <v>23.936536824085962</v>
      </c>
      <c r="L40938" s="33">
        <v>11.208209480100351</v>
      </c>
    </row>
    <row r="40939" spans="7:12" x14ac:dyDescent="0.25">
      <c r="G40939" s="21"/>
      <c r="H40939" s="21"/>
      <c r="I40939" s="21"/>
      <c r="K40939" s="32">
        <v>0</v>
      </c>
      <c r="L40939" s="33">
        <v>0</v>
      </c>
    </row>
    <row r="40940" spans="7:12" x14ac:dyDescent="0.25">
      <c r="G40940" s="21"/>
      <c r="H40940" s="21"/>
      <c r="I40940" s="21"/>
      <c r="K40940" s="32">
        <v>3.9894228040143269</v>
      </c>
      <c r="L40940" s="33">
        <v>0</v>
      </c>
    </row>
    <row r="40941" spans="7:12" x14ac:dyDescent="0.25">
      <c r="G40941" s="21"/>
      <c r="H40941" s="21"/>
      <c r="I40941" s="21"/>
      <c r="K40941" s="32">
        <v>19.947114020071634</v>
      </c>
      <c r="L40941" s="33">
        <v>16.165676258484687</v>
      </c>
    </row>
    <row r="40942" spans="7:12" x14ac:dyDescent="0.25">
      <c r="G40942" s="21"/>
      <c r="H40942" s="21"/>
      <c r="I40942" s="21"/>
      <c r="K40942" s="32">
        <v>7.9788456080286538</v>
      </c>
      <c r="L40942" s="33">
        <v>0</v>
      </c>
    </row>
    <row r="40943" spans="7:12" x14ac:dyDescent="0.25">
      <c r="G40943" s="21"/>
      <c r="H40943" s="21"/>
      <c r="I40943" s="21"/>
      <c r="K40943" s="32">
        <v>0</v>
      </c>
      <c r="L40943" s="33">
        <v>0</v>
      </c>
    </row>
    <row r="40944" spans="7:12" x14ac:dyDescent="0.25">
      <c r="G40944" s="21"/>
      <c r="H40944" s="21"/>
      <c r="I40944" s="21"/>
      <c r="K40944" s="32">
        <v>0</v>
      </c>
      <c r="L40944" s="33">
        <v>0</v>
      </c>
    </row>
    <row r="40945" spans="7:12" x14ac:dyDescent="0.25">
      <c r="G40945" s="21"/>
      <c r="H40945" s="21"/>
      <c r="I40945" s="21"/>
      <c r="K40945" s="32">
        <v>47.873073648171918</v>
      </c>
      <c r="L40945" s="33">
        <v>39.472576928138103</v>
      </c>
    </row>
    <row r="40946" spans="7:12" x14ac:dyDescent="0.25">
      <c r="G40946" s="21"/>
      <c r="H40946" s="21"/>
      <c r="I40946" s="21"/>
      <c r="K40946" s="32">
        <v>15.957691216057308</v>
      </c>
      <c r="L40946" s="33">
        <v>2.1052023573277929</v>
      </c>
    </row>
    <row r="40947" spans="7:12" x14ac:dyDescent="0.25">
      <c r="G40947" s="21"/>
      <c r="H40947" s="21"/>
      <c r="I40947" s="21"/>
      <c r="K40947" s="32">
        <v>0</v>
      </c>
      <c r="L40947" s="33">
        <v>0</v>
      </c>
    </row>
    <row r="40948" spans="7:12" x14ac:dyDescent="0.25">
      <c r="G40948" s="21"/>
      <c r="H40948" s="21"/>
      <c r="I40948" s="21"/>
      <c r="K40948" s="32">
        <v>0</v>
      </c>
      <c r="L40948" s="33">
        <v>0</v>
      </c>
    </row>
    <row r="40949" spans="7:12" x14ac:dyDescent="0.25">
      <c r="G40949" s="21"/>
      <c r="H40949" s="21"/>
      <c r="I40949" s="21"/>
      <c r="K40949" s="32">
        <v>0</v>
      </c>
      <c r="L40949" s="33">
        <v>0</v>
      </c>
    </row>
    <row r="40950" spans="7:12" x14ac:dyDescent="0.25">
      <c r="G40950" s="21"/>
      <c r="H40950" s="21"/>
      <c r="I40950" s="21"/>
      <c r="K40950" s="32">
        <v>3.9894228040143269</v>
      </c>
      <c r="L40950" s="33">
        <v>12.085533821830364</v>
      </c>
    </row>
    <row r="40951" spans="7:12" x14ac:dyDescent="0.25">
      <c r="G40951" s="21"/>
      <c r="H40951" s="21"/>
      <c r="I40951" s="21"/>
      <c r="K40951" s="32">
        <v>7.9788456080286538</v>
      </c>
      <c r="L40951" s="33">
        <v>30.447016224938089</v>
      </c>
    </row>
    <row r="40952" spans="7:12" x14ac:dyDescent="0.25">
      <c r="G40952" s="21"/>
      <c r="H40952" s="21"/>
      <c r="I40952" s="21"/>
      <c r="K40952" s="32">
        <v>0</v>
      </c>
      <c r="L40952" s="33">
        <v>0</v>
      </c>
    </row>
    <row r="40953" spans="7:12" x14ac:dyDescent="0.25">
      <c r="G40953" s="21"/>
      <c r="H40953" s="21"/>
      <c r="I40953" s="21"/>
      <c r="K40953" s="32">
        <v>0</v>
      </c>
      <c r="L40953" s="33">
        <v>0</v>
      </c>
    </row>
    <row r="40954" spans="7:12" x14ac:dyDescent="0.25">
      <c r="G40954" s="21"/>
      <c r="H40954" s="21"/>
      <c r="I40954" s="21"/>
      <c r="K40954" s="32">
        <v>0</v>
      </c>
      <c r="L40954" s="33">
        <v>0</v>
      </c>
    </row>
    <row r="40955" spans="7:12" x14ac:dyDescent="0.25">
      <c r="G40955" s="21"/>
      <c r="H40955" s="21"/>
      <c r="I40955" s="21"/>
      <c r="K40955" s="32">
        <v>0</v>
      </c>
      <c r="L40955" s="33">
        <v>0</v>
      </c>
    </row>
    <row r="40956" spans="7:12" x14ac:dyDescent="0.25">
      <c r="G40956" s="21"/>
      <c r="H40956" s="21"/>
      <c r="I40956" s="21"/>
      <c r="K40956" s="32">
        <v>55.851919256200567</v>
      </c>
      <c r="L40956" s="33">
        <v>69.974777061359504</v>
      </c>
    </row>
    <row r="40957" spans="7:12" x14ac:dyDescent="0.25">
      <c r="G40957" s="21"/>
      <c r="H40957" s="21"/>
      <c r="I40957" s="21"/>
      <c r="K40957" s="32">
        <v>0</v>
      </c>
      <c r="L40957" s="33">
        <v>0</v>
      </c>
    </row>
    <row r="40958" spans="7:12" x14ac:dyDescent="0.25">
      <c r="G40958" s="21"/>
      <c r="H40958" s="21"/>
      <c r="I40958" s="21"/>
      <c r="K40958" s="32">
        <v>0</v>
      </c>
      <c r="L40958" s="33">
        <v>0</v>
      </c>
    </row>
    <row r="40959" spans="7:12" x14ac:dyDescent="0.25">
      <c r="G40959" s="21"/>
      <c r="H40959" s="21"/>
      <c r="I40959" s="21"/>
      <c r="K40959" s="32">
        <v>63.830764864229216</v>
      </c>
      <c r="L40959" s="33">
        <v>78.812957856667325</v>
      </c>
    </row>
    <row r="40960" spans="7:12" x14ac:dyDescent="0.25">
      <c r="G40960" s="21"/>
      <c r="H40960" s="21"/>
      <c r="I40960" s="21"/>
      <c r="K40960" s="32">
        <v>7.9788456080286538</v>
      </c>
      <c r="L40960" s="33">
        <v>0</v>
      </c>
    </row>
    <row r="40961" spans="7:12" x14ac:dyDescent="0.25">
      <c r="G40961" s="21"/>
      <c r="H40961" s="21"/>
      <c r="I40961" s="21"/>
      <c r="K40961" s="32">
        <v>27.925959628100291</v>
      </c>
      <c r="L40961" s="33">
        <v>11.862575290906836</v>
      </c>
    </row>
    <row r="40962" spans="7:12" x14ac:dyDescent="0.25">
      <c r="G40962" s="21"/>
      <c r="H40962" s="21"/>
      <c r="I40962" s="21"/>
      <c r="K40962" s="32">
        <v>19.947114020071634</v>
      </c>
      <c r="L40962" s="33">
        <v>18.289760524324688</v>
      </c>
    </row>
    <row r="40963" spans="7:12" x14ac:dyDescent="0.25">
      <c r="G40963" s="21"/>
      <c r="H40963" s="21"/>
      <c r="I40963" s="21"/>
      <c r="K40963" s="32">
        <v>7.9788456080286538</v>
      </c>
      <c r="L40963" s="33">
        <v>0</v>
      </c>
    </row>
    <row r="40964" spans="7:12" x14ac:dyDescent="0.25">
      <c r="G40964" s="21"/>
      <c r="H40964" s="21"/>
      <c r="I40964" s="21"/>
      <c r="K40964" s="32">
        <v>3.9894228040143269</v>
      </c>
      <c r="L40964" s="33">
        <v>0</v>
      </c>
    </row>
    <row r="40965" spans="7:12" x14ac:dyDescent="0.25">
      <c r="G40965" s="21"/>
      <c r="H40965" s="21"/>
      <c r="I40965" s="21"/>
      <c r="K40965" s="32">
        <v>15.957691216057308</v>
      </c>
      <c r="L40965" s="33">
        <v>7.5315137860485386</v>
      </c>
    </row>
    <row r="40966" spans="7:12" x14ac:dyDescent="0.25">
      <c r="G40966" s="21"/>
      <c r="H40966" s="21"/>
      <c r="I40966" s="21"/>
      <c r="K40966" s="32">
        <v>0</v>
      </c>
      <c r="L40966" s="33">
        <v>0</v>
      </c>
    </row>
    <row r="40967" spans="7:12" x14ac:dyDescent="0.25">
      <c r="G40967" s="21"/>
      <c r="H40967" s="21"/>
      <c r="I40967" s="21"/>
      <c r="K40967" s="32">
        <v>3.9894228040143269</v>
      </c>
      <c r="L40967" s="33">
        <v>0</v>
      </c>
    </row>
    <row r="40968" spans="7:12" x14ac:dyDescent="0.25">
      <c r="G40968" s="21"/>
      <c r="H40968" s="21"/>
      <c r="I40968" s="21"/>
      <c r="K40968" s="32">
        <v>0</v>
      </c>
      <c r="L40968" s="33">
        <v>0</v>
      </c>
    </row>
    <row r="40969" spans="7:12" x14ac:dyDescent="0.25">
      <c r="G40969" s="21"/>
      <c r="H40969" s="21"/>
      <c r="I40969" s="21"/>
      <c r="K40969" s="32">
        <v>3.9894228040143269</v>
      </c>
      <c r="L40969" s="33">
        <v>0</v>
      </c>
    </row>
    <row r="40970" spans="7:12" x14ac:dyDescent="0.25">
      <c r="G40970" s="21"/>
      <c r="H40970" s="21"/>
      <c r="I40970" s="21"/>
      <c r="K40970" s="32">
        <v>0</v>
      </c>
      <c r="L40970" s="33">
        <v>0</v>
      </c>
    </row>
    <row r="40971" spans="7:12" x14ac:dyDescent="0.25">
      <c r="G40971" s="21"/>
      <c r="H40971" s="21"/>
      <c r="I40971" s="21"/>
      <c r="K40971" s="32">
        <v>23.936536824085962</v>
      </c>
      <c r="L40971" s="33">
        <v>54.175526241422162</v>
      </c>
    </row>
    <row r="40972" spans="7:12" x14ac:dyDescent="0.25">
      <c r="G40972" s="21"/>
      <c r="H40972" s="21"/>
      <c r="I40972" s="21"/>
      <c r="K40972" s="32">
        <v>3.9894228040143269</v>
      </c>
      <c r="L40972" s="33">
        <v>21.411020372187789</v>
      </c>
    </row>
    <row r="40973" spans="7:12" x14ac:dyDescent="0.25">
      <c r="G40973" s="21"/>
      <c r="H40973" s="21"/>
      <c r="I40973" s="21"/>
      <c r="K40973" s="32">
        <v>0</v>
      </c>
      <c r="L40973" s="33">
        <v>0</v>
      </c>
    </row>
    <row r="40974" spans="7:12" x14ac:dyDescent="0.25">
      <c r="G40974" s="21"/>
      <c r="H40974" s="21"/>
      <c r="I40974" s="21"/>
      <c r="K40974" s="32">
        <v>27.925959628100291</v>
      </c>
      <c r="L40974" s="33">
        <v>27.637470331338896</v>
      </c>
    </row>
    <row r="40975" spans="7:12" x14ac:dyDescent="0.25">
      <c r="G40975" s="21"/>
      <c r="H40975" s="21"/>
      <c r="I40975" s="21"/>
      <c r="K40975" s="32">
        <v>0</v>
      </c>
      <c r="L40975" s="33">
        <v>0</v>
      </c>
    </row>
    <row r="40976" spans="7:12" x14ac:dyDescent="0.25">
      <c r="G40976" s="21"/>
      <c r="H40976" s="21"/>
      <c r="I40976" s="21"/>
      <c r="K40976" s="32">
        <v>0</v>
      </c>
      <c r="L40976" s="33">
        <v>0</v>
      </c>
    </row>
    <row r="40977" spans="7:12" x14ac:dyDescent="0.25">
      <c r="G40977" s="21"/>
      <c r="H40977" s="21"/>
      <c r="I40977" s="21"/>
      <c r="K40977" s="32">
        <v>23.936536824085962</v>
      </c>
      <c r="L40977" s="33">
        <v>16.172454059313125</v>
      </c>
    </row>
    <row r="40978" spans="7:12" x14ac:dyDescent="0.25">
      <c r="G40978" s="21"/>
      <c r="H40978" s="21"/>
      <c r="I40978" s="21"/>
      <c r="K40978" s="32">
        <v>51.862496452186242</v>
      </c>
      <c r="L40978" s="33">
        <v>86.87942530161078</v>
      </c>
    </row>
    <row r="40979" spans="7:12" x14ac:dyDescent="0.25">
      <c r="G40979" s="21"/>
      <c r="H40979" s="21"/>
      <c r="I40979" s="21"/>
      <c r="K40979" s="32">
        <v>7.9788456080286538</v>
      </c>
      <c r="L40979" s="33">
        <v>0</v>
      </c>
    </row>
    <row r="40980" spans="7:12" x14ac:dyDescent="0.25">
      <c r="G40980" s="21"/>
      <c r="H40980" s="21"/>
      <c r="I40980" s="21"/>
      <c r="K40980" s="32">
        <v>23.936536824085962</v>
      </c>
      <c r="L40980" s="33">
        <v>40.430538844441202</v>
      </c>
    </row>
    <row r="40981" spans="7:12" x14ac:dyDescent="0.25">
      <c r="G40981" s="21"/>
      <c r="H40981" s="21"/>
      <c r="I40981" s="21"/>
      <c r="K40981" s="32">
        <v>0</v>
      </c>
      <c r="L40981" s="33">
        <v>0</v>
      </c>
    </row>
    <row r="40982" spans="7:12" x14ac:dyDescent="0.25">
      <c r="G40982" s="21"/>
      <c r="H40982" s="21"/>
      <c r="I40982" s="21"/>
      <c r="K40982" s="32">
        <v>79.788456080286522</v>
      </c>
      <c r="L40982" s="33">
        <v>67.325211134363087</v>
      </c>
    </row>
    <row r="40983" spans="7:12" x14ac:dyDescent="0.25">
      <c r="G40983" s="21"/>
      <c r="H40983" s="21"/>
      <c r="I40983" s="21"/>
      <c r="K40983" s="32">
        <v>3.9894228040143269</v>
      </c>
      <c r="L40983" s="33">
        <v>0</v>
      </c>
    </row>
    <row r="40984" spans="7:12" x14ac:dyDescent="0.25">
      <c r="G40984" s="21"/>
      <c r="H40984" s="21"/>
      <c r="I40984" s="21"/>
      <c r="K40984" s="32">
        <v>11.968268412042981</v>
      </c>
      <c r="L40984" s="33">
        <v>2.4267724120463821</v>
      </c>
    </row>
    <row r="40985" spans="7:12" x14ac:dyDescent="0.25">
      <c r="G40985" s="21"/>
      <c r="H40985" s="21"/>
      <c r="I40985" s="21"/>
      <c r="K40985" s="32">
        <v>3.9894228040143269</v>
      </c>
      <c r="L40985" s="33">
        <v>12.859747007561159</v>
      </c>
    </row>
    <row r="40986" spans="7:12" x14ac:dyDescent="0.25">
      <c r="G40986" s="21"/>
      <c r="H40986" s="21"/>
      <c r="I40986" s="21"/>
      <c r="K40986" s="32">
        <v>7.9788456080286538</v>
      </c>
      <c r="L40986" s="33">
        <v>16.387416848147915</v>
      </c>
    </row>
    <row r="40987" spans="7:12" x14ac:dyDescent="0.25">
      <c r="G40987" s="21"/>
      <c r="H40987" s="21"/>
      <c r="I40987" s="21"/>
      <c r="K40987" s="32">
        <v>11.968268412042981</v>
      </c>
      <c r="L40987" s="33">
        <v>20.069286596665272</v>
      </c>
    </row>
    <row r="40988" spans="7:12" x14ac:dyDescent="0.25">
      <c r="G40988" s="21"/>
      <c r="H40988" s="21"/>
      <c r="I40988" s="21"/>
      <c r="K40988" s="32">
        <v>11.968268412042981</v>
      </c>
      <c r="L40988" s="33">
        <v>21.453226578052373</v>
      </c>
    </row>
    <row r="40989" spans="7:12" x14ac:dyDescent="0.25">
      <c r="G40989" s="21"/>
      <c r="H40989" s="21"/>
      <c r="I40989" s="21"/>
      <c r="K40989" s="32">
        <v>7.9788456080286538</v>
      </c>
      <c r="L40989" s="33">
        <v>15.594359956109304</v>
      </c>
    </row>
    <row r="40990" spans="7:12" x14ac:dyDescent="0.25">
      <c r="G40990" s="21"/>
      <c r="H40990" s="21"/>
      <c r="I40990" s="21"/>
      <c r="K40990" s="32">
        <v>3.9894228040143269</v>
      </c>
      <c r="L40990" s="33">
        <v>0</v>
      </c>
    </row>
    <row r="40991" spans="7:12" x14ac:dyDescent="0.25">
      <c r="G40991" s="21"/>
      <c r="H40991" s="21"/>
      <c r="I40991" s="21"/>
      <c r="K40991" s="32">
        <v>3.9894228040143269</v>
      </c>
      <c r="L40991" s="33">
        <v>2.7753594416045497</v>
      </c>
    </row>
    <row r="40992" spans="7:12" x14ac:dyDescent="0.25">
      <c r="G40992" s="21"/>
      <c r="H40992" s="21"/>
      <c r="I40992" s="21"/>
      <c r="K40992" s="32">
        <v>11.968268412042981</v>
      </c>
      <c r="L40992" s="33">
        <v>1.637991102735272</v>
      </c>
    </row>
    <row r="40993" spans="7:12" x14ac:dyDescent="0.25">
      <c r="G40993" s="21"/>
      <c r="H40993" s="21"/>
      <c r="I40993" s="21"/>
      <c r="K40993" s="32">
        <v>3.9894228040143269</v>
      </c>
      <c r="L40993" s="33">
        <v>0</v>
      </c>
    </row>
    <row r="40994" spans="7:12" x14ac:dyDescent="0.25">
      <c r="G40994" s="21"/>
      <c r="H40994" s="21"/>
      <c r="I40994" s="21"/>
      <c r="K40994" s="32">
        <v>0</v>
      </c>
      <c r="L40994" s="33">
        <v>0</v>
      </c>
    </row>
    <row r="40995" spans="7:12" x14ac:dyDescent="0.25">
      <c r="G40995" s="21"/>
      <c r="H40995" s="21"/>
      <c r="I40995" s="21"/>
      <c r="K40995" s="32">
        <v>0</v>
      </c>
      <c r="L40995" s="33">
        <v>0</v>
      </c>
    </row>
    <row r="40996" spans="7:12" x14ac:dyDescent="0.25">
      <c r="G40996" s="21"/>
      <c r="H40996" s="21"/>
      <c r="I40996" s="21"/>
      <c r="K40996" s="32">
        <v>0</v>
      </c>
      <c r="L40996" s="33">
        <v>0</v>
      </c>
    </row>
    <row r="40997" spans="7:12" x14ac:dyDescent="0.25">
      <c r="G40997" s="21"/>
      <c r="H40997" s="21"/>
      <c r="I40997" s="21"/>
      <c r="K40997" s="32">
        <v>11.968268412042981</v>
      </c>
      <c r="L40997" s="33">
        <v>0.60421062901643252</v>
      </c>
    </row>
    <row r="40998" spans="7:12" x14ac:dyDescent="0.25">
      <c r="G40998" s="21"/>
      <c r="H40998" s="21"/>
      <c r="I40998" s="21"/>
      <c r="K40998" s="32">
        <v>0</v>
      </c>
      <c r="L40998" s="33">
        <v>0</v>
      </c>
    </row>
    <row r="40999" spans="7:12" x14ac:dyDescent="0.25">
      <c r="G40999" s="21"/>
      <c r="H40999" s="21"/>
      <c r="I40999" s="21"/>
      <c r="K40999" s="32">
        <v>0</v>
      </c>
      <c r="L40999" s="33">
        <v>0</v>
      </c>
    </row>
    <row r="41000" spans="7:12" x14ac:dyDescent="0.25">
      <c r="G41000" s="21"/>
      <c r="H41000" s="21"/>
      <c r="I41000" s="21"/>
      <c r="K41000" s="32">
        <v>11.968268412042981</v>
      </c>
      <c r="L41000" s="33">
        <v>0.67389100641734156</v>
      </c>
    </row>
    <row r="41001" spans="7:12" x14ac:dyDescent="0.25">
      <c r="G41001" s="21"/>
      <c r="H41001" s="21"/>
      <c r="I41001" s="21"/>
      <c r="K41001" s="32">
        <v>7.9788456080286538</v>
      </c>
      <c r="L41001" s="33">
        <v>0.86518872041168315</v>
      </c>
    </row>
    <row r="41002" spans="7:12" x14ac:dyDescent="0.25">
      <c r="G41002" s="21"/>
      <c r="H41002" s="21"/>
      <c r="I41002" s="21"/>
      <c r="K41002" s="32">
        <v>11.968268412042981</v>
      </c>
      <c r="L41002" s="33">
        <v>15.632131089115063</v>
      </c>
    </row>
    <row r="41003" spans="7:12" x14ac:dyDescent="0.25">
      <c r="G41003" s="21"/>
      <c r="H41003" s="21"/>
      <c r="I41003" s="21"/>
      <c r="K41003" s="32">
        <v>0</v>
      </c>
      <c r="L41003" s="33">
        <v>0</v>
      </c>
    </row>
    <row r="41004" spans="7:12" x14ac:dyDescent="0.25">
      <c r="G41004" s="21"/>
      <c r="H41004" s="21"/>
      <c r="I41004" s="21"/>
      <c r="K41004" s="32">
        <v>0</v>
      </c>
      <c r="L41004" s="33">
        <v>0</v>
      </c>
    </row>
    <row r="41005" spans="7:12" x14ac:dyDescent="0.25">
      <c r="G41005" s="21"/>
      <c r="H41005" s="21"/>
      <c r="I41005" s="21"/>
      <c r="K41005" s="32">
        <v>0</v>
      </c>
      <c r="L41005" s="33">
        <v>0</v>
      </c>
    </row>
    <row r="41006" spans="7:12" x14ac:dyDescent="0.25">
      <c r="G41006" s="21"/>
      <c r="H41006" s="21"/>
      <c r="I41006" s="21"/>
      <c r="K41006" s="32">
        <v>3.9894228040143269</v>
      </c>
      <c r="L41006" s="33">
        <v>15.800491612860256</v>
      </c>
    </row>
    <row r="41007" spans="7:12" x14ac:dyDescent="0.25">
      <c r="G41007" s="21"/>
      <c r="H41007" s="21"/>
      <c r="I41007" s="21"/>
      <c r="K41007" s="32">
        <v>7.9788456080286538</v>
      </c>
      <c r="L41007" s="33">
        <v>9.6228656618845605</v>
      </c>
    </row>
    <row r="41008" spans="7:12" x14ac:dyDescent="0.25">
      <c r="G41008" s="21"/>
      <c r="H41008" s="21"/>
      <c r="I41008" s="21"/>
      <c r="K41008" s="32">
        <v>3.9894228040143269</v>
      </c>
      <c r="L41008" s="33">
        <v>0</v>
      </c>
    </row>
    <row r="41009" spans="7:12" x14ac:dyDescent="0.25">
      <c r="G41009" s="21"/>
      <c r="H41009" s="21"/>
      <c r="I41009" s="21"/>
      <c r="K41009" s="32">
        <v>3.9894228040143269</v>
      </c>
      <c r="L41009" s="33">
        <v>0</v>
      </c>
    </row>
    <row r="41010" spans="7:12" x14ac:dyDescent="0.25">
      <c r="G41010" s="21"/>
      <c r="H41010" s="21"/>
      <c r="I41010" s="21"/>
      <c r="K41010" s="32">
        <v>23.936536824085962</v>
      </c>
      <c r="L41010" s="33">
        <v>19.566825057227064</v>
      </c>
    </row>
    <row r="41011" spans="7:12" x14ac:dyDescent="0.25">
      <c r="G41011" s="21"/>
      <c r="H41011" s="21"/>
      <c r="I41011" s="21"/>
      <c r="K41011" s="32">
        <v>0</v>
      </c>
      <c r="L41011" s="33">
        <v>0</v>
      </c>
    </row>
    <row r="41012" spans="7:12" x14ac:dyDescent="0.25">
      <c r="G41012" s="21"/>
      <c r="H41012" s="21"/>
      <c r="I41012" s="21"/>
      <c r="K41012" s="32">
        <v>11.968268412042981</v>
      </c>
      <c r="L41012" s="33">
        <v>0.17126691700649765</v>
      </c>
    </row>
    <row r="41013" spans="7:12" x14ac:dyDescent="0.25">
      <c r="G41013" s="21"/>
      <c r="H41013" s="21"/>
      <c r="I41013" s="21"/>
      <c r="K41013" s="32">
        <v>0</v>
      </c>
      <c r="L41013" s="33">
        <v>0</v>
      </c>
    </row>
    <row r="41014" spans="7:12" x14ac:dyDescent="0.25">
      <c r="G41014" s="21"/>
      <c r="H41014" s="21"/>
      <c r="I41014" s="21"/>
      <c r="K41014" s="32">
        <v>19.947114020071634</v>
      </c>
      <c r="L41014" s="33">
        <v>12.270496561620075</v>
      </c>
    </row>
    <row r="41015" spans="7:12" x14ac:dyDescent="0.25">
      <c r="G41015" s="21"/>
      <c r="H41015" s="21"/>
      <c r="I41015" s="21"/>
      <c r="K41015" s="32">
        <v>19.947114020071634</v>
      </c>
      <c r="L41015" s="33">
        <v>39.201458936750591</v>
      </c>
    </row>
    <row r="41016" spans="7:12" x14ac:dyDescent="0.25">
      <c r="G41016" s="21"/>
      <c r="H41016" s="21"/>
      <c r="I41016" s="21"/>
      <c r="K41016" s="32">
        <v>3.9894228040143269</v>
      </c>
      <c r="L41016" s="33">
        <v>0</v>
      </c>
    </row>
    <row r="41017" spans="7:12" x14ac:dyDescent="0.25">
      <c r="G41017" s="21"/>
      <c r="H41017" s="21"/>
      <c r="I41017" s="21"/>
      <c r="K41017" s="32">
        <v>47.873073648171918</v>
      </c>
      <c r="L41017" s="33">
        <v>50.447550312230661</v>
      </c>
    </row>
    <row r="41018" spans="7:12" x14ac:dyDescent="0.25">
      <c r="G41018" s="21"/>
      <c r="H41018" s="21"/>
      <c r="I41018" s="21"/>
      <c r="K41018" s="32">
        <v>3.9894228040143269</v>
      </c>
      <c r="L41018" s="33">
        <v>0</v>
      </c>
    </row>
    <row r="41019" spans="7:12" x14ac:dyDescent="0.25">
      <c r="G41019" s="21"/>
      <c r="H41019" s="21"/>
      <c r="I41019" s="21"/>
      <c r="K41019" s="32">
        <v>0</v>
      </c>
      <c r="L41019" s="33">
        <v>0</v>
      </c>
    </row>
    <row r="41020" spans="7:12" x14ac:dyDescent="0.25">
      <c r="G41020" s="21"/>
      <c r="H41020" s="21"/>
      <c r="I41020" s="21"/>
      <c r="K41020" s="32">
        <v>0</v>
      </c>
      <c r="L41020" s="33">
        <v>0</v>
      </c>
    </row>
    <row r="41021" spans="7:12" x14ac:dyDescent="0.25">
      <c r="G41021" s="21"/>
      <c r="H41021" s="21"/>
      <c r="I41021" s="21"/>
      <c r="K41021" s="32">
        <v>7.9788456080286538</v>
      </c>
      <c r="L41021" s="33">
        <v>0</v>
      </c>
    </row>
    <row r="41022" spans="7:12" x14ac:dyDescent="0.25">
      <c r="G41022" s="21"/>
      <c r="H41022" s="21"/>
      <c r="I41022" s="21"/>
      <c r="K41022" s="32">
        <v>15.957691216057308</v>
      </c>
      <c r="L41022" s="33">
        <v>5.6489373805797403</v>
      </c>
    </row>
    <row r="41023" spans="7:12" x14ac:dyDescent="0.25">
      <c r="G41023" s="21"/>
      <c r="H41023" s="21"/>
      <c r="I41023" s="21"/>
      <c r="K41023" s="32">
        <v>0</v>
      </c>
      <c r="L41023" s="33">
        <v>0</v>
      </c>
    </row>
    <row r="41024" spans="7:12" x14ac:dyDescent="0.25">
      <c r="G41024" s="21"/>
      <c r="H41024" s="21"/>
      <c r="I41024" s="21"/>
      <c r="K41024" s="32">
        <v>51.862496452186242</v>
      </c>
      <c r="L41024" s="33">
        <v>63.061660596142808</v>
      </c>
    </row>
    <row r="41025" spans="7:12" x14ac:dyDescent="0.25">
      <c r="G41025" s="21"/>
      <c r="H41025" s="21"/>
      <c r="I41025" s="21"/>
      <c r="K41025" s="32">
        <v>0</v>
      </c>
      <c r="L41025" s="33">
        <v>0</v>
      </c>
    </row>
    <row r="41026" spans="7:12" x14ac:dyDescent="0.25">
      <c r="G41026" s="21"/>
      <c r="H41026" s="21"/>
      <c r="I41026" s="21"/>
      <c r="K41026" s="32">
        <v>0</v>
      </c>
      <c r="L41026" s="33">
        <v>0</v>
      </c>
    </row>
    <row r="41027" spans="7:12" x14ac:dyDescent="0.25">
      <c r="G41027" s="21"/>
      <c r="H41027" s="21"/>
      <c r="I41027" s="21"/>
      <c r="K41027" s="32">
        <v>0</v>
      </c>
      <c r="L41027" s="33">
        <v>0</v>
      </c>
    </row>
    <row r="41028" spans="7:12" x14ac:dyDescent="0.25">
      <c r="G41028" s="21"/>
      <c r="H41028" s="21"/>
      <c r="I41028" s="21"/>
      <c r="K41028" s="32">
        <v>7.9788456080286538</v>
      </c>
      <c r="L41028" s="33">
        <v>4.7317438072608482</v>
      </c>
    </row>
    <row r="41029" spans="7:12" x14ac:dyDescent="0.25">
      <c r="G41029" s="21"/>
      <c r="H41029" s="21"/>
      <c r="I41029" s="21"/>
      <c r="K41029" s="32">
        <v>35.904805236128944</v>
      </c>
      <c r="L41029" s="33">
        <v>25.325546788520363</v>
      </c>
    </row>
    <row r="41030" spans="7:12" x14ac:dyDescent="0.25">
      <c r="G41030" s="21"/>
      <c r="H41030" s="21"/>
      <c r="I41030" s="21"/>
      <c r="K41030" s="32">
        <v>31.915382432114619</v>
      </c>
      <c r="L41030" s="33">
        <v>5.6694153840204731</v>
      </c>
    </row>
    <row r="41031" spans="7:12" x14ac:dyDescent="0.25">
      <c r="G41031" s="21"/>
      <c r="H41031" s="21"/>
      <c r="I41031" s="21"/>
      <c r="K41031" s="32">
        <v>0</v>
      </c>
      <c r="L41031" s="33">
        <v>0</v>
      </c>
    </row>
    <row r="41032" spans="7:12" x14ac:dyDescent="0.25">
      <c r="G41032" s="21"/>
      <c r="H41032" s="21"/>
      <c r="I41032" s="21"/>
      <c r="K41032" s="32">
        <v>79.788456080286522</v>
      </c>
      <c r="L41032" s="33">
        <v>39.824714035467515</v>
      </c>
    </row>
    <row r="41033" spans="7:12" x14ac:dyDescent="0.25">
      <c r="G41033" s="21"/>
      <c r="H41033" s="21"/>
      <c r="I41033" s="21"/>
      <c r="K41033" s="32">
        <v>27.925959628100291</v>
      </c>
      <c r="L41033" s="33">
        <v>12.984991924889608</v>
      </c>
    </row>
    <row r="41034" spans="7:12" x14ac:dyDescent="0.25">
      <c r="G41034" s="21"/>
      <c r="H41034" s="21"/>
      <c r="I41034" s="21"/>
      <c r="K41034" s="32">
        <v>15.957691216057308</v>
      </c>
      <c r="L41034" s="33">
        <v>21.882997975862981</v>
      </c>
    </row>
    <row r="41035" spans="7:12" x14ac:dyDescent="0.25">
      <c r="G41035" s="21"/>
      <c r="H41035" s="21"/>
      <c r="I41035" s="21"/>
      <c r="K41035" s="32">
        <v>0</v>
      </c>
      <c r="L41035" s="33">
        <v>0</v>
      </c>
    </row>
    <row r="41036" spans="7:12" x14ac:dyDescent="0.25">
      <c r="G41036" s="21"/>
      <c r="H41036" s="21"/>
      <c r="I41036" s="21"/>
      <c r="K41036" s="32">
        <v>3.9894228040143269</v>
      </c>
      <c r="L41036" s="33">
        <v>0.66639821742616856</v>
      </c>
    </row>
    <row r="41037" spans="7:12" x14ac:dyDescent="0.25">
      <c r="G41037" s="21"/>
      <c r="H41037" s="21"/>
      <c r="I41037" s="21"/>
      <c r="K41037" s="32">
        <v>3.9894228040143269</v>
      </c>
      <c r="L41037" s="33">
        <v>5.9713921070070679</v>
      </c>
    </row>
    <row r="41038" spans="7:12" x14ac:dyDescent="0.25">
      <c r="G41038" s="21"/>
      <c r="H41038" s="21"/>
      <c r="I41038" s="21"/>
      <c r="K41038" s="32">
        <v>0</v>
      </c>
      <c r="L41038" s="33">
        <v>0</v>
      </c>
    </row>
    <row r="41039" spans="7:12" x14ac:dyDescent="0.25">
      <c r="G41039" s="21"/>
      <c r="H41039" s="21"/>
      <c r="I41039" s="21"/>
      <c r="K41039" s="32">
        <v>3.9894228040143269</v>
      </c>
      <c r="L41039" s="33">
        <v>7.8924365879154603</v>
      </c>
    </row>
    <row r="41040" spans="7:12" x14ac:dyDescent="0.25">
      <c r="G41040" s="21"/>
      <c r="H41040" s="21"/>
      <c r="I41040" s="21"/>
      <c r="K41040" s="32">
        <v>0</v>
      </c>
      <c r="L41040" s="33">
        <v>0</v>
      </c>
    </row>
    <row r="41041" spans="7:12" x14ac:dyDescent="0.25">
      <c r="G41041" s="21"/>
      <c r="H41041" s="21"/>
      <c r="I41041" s="21"/>
      <c r="K41041" s="32">
        <v>0</v>
      </c>
      <c r="L41041" s="33">
        <v>0</v>
      </c>
    </row>
    <row r="41042" spans="7:12" x14ac:dyDescent="0.25">
      <c r="G41042" s="21"/>
      <c r="H41042" s="21"/>
      <c r="I41042" s="21"/>
      <c r="K41042" s="32">
        <v>0</v>
      </c>
      <c r="L41042" s="33">
        <v>0</v>
      </c>
    </row>
    <row r="41043" spans="7:12" x14ac:dyDescent="0.25">
      <c r="G41043" s="21"/>
      <c r="H41043" s="21"/>
      <c r="I41043" s="21"/>
      <c r="K41043" s="32">
        <v>7.9788456080286538</v>
      </c>
      <c r="L41043" s="33">
        <v>0</v>
      </c>
    </row>
    <row r="41044" spans="7:12" x14ac:dyDescent="0.25">
      <c r="G41044" s="21"/>
      <c r="H41044" s="21"/>
      <c r="I41044" s="21"/>
      <c r="K41044" s="32">
        <v>0</v>
      </c>
      <c r="L41044" s="33">
        <v>0</v>
      </c>
    </row>
    <row r="41045" spans="7:12" x14ac:dyDescent="0.25">
      <c r="G41045" s="21"/>
      <c r="H41045" s="21"/>
      <c r="I41045" s="21"/>
      <c r="K41045" s="32">
        <v>3.9894228040143269</v>
      </c>
      <c r="L41045" s="33">
        <v>4.9603607922503228</v>
      </c>
    </row>
    <row r="41046" spans="7:12" x14ac:dyDescent="0.25">
      <c r="G41046" s="21"/>
      <c r="H41046" s="21"/>
      <c r="I41046" s="21"/>
      <c r="K41046" s="32">
        <v>27.925959628100291</v>
      </c>
      <c r="L41046" s="33">
        <v>17.186593898498117</v>
      </c>
    </row>
    <row r="41047" spans="7:12" x14ac:dyDescent="0.25">
      <c r="G41047" s="21"/>
      <c r="H41047" s="21"/>
      <c r="I41047" s="21"/>
      <c r="K41047" s="32">
        <v>11.968268412042981</v>
      </c>
      <c r="L41047" s="33">
        <v>13.464104558815229</v>
      </c>
    </row>
    <row r="41048" spans="7:12" x14ac:dyDescent="0.25">
      <c r="G41048" s="21"/>
      <c r="H41048" s="21"/>
      <c r="I41048" s="21"/>
      <c r="K41048" s="32">
        <v>3.9894228040143269</v>
      </c>
      <c r="L41048" s="33">
        <v>0</v>
      </c>
    </row>
    <row r="41049" spans="7:12" x14ac:dyDescent="0.25">
      <c r="G41049" s="21"/>
      <c r="H41049" s="21"/>
      <c r="I41049" s="21"/>
      <c r="K41049" s="32">
        <v>7.9788456080286538</v>
      </c>
      <c r="L41049" s="33">
        <v>15.498016242749198</v>
      </c>
    </row>
    <row r="41050" spans="7:12" x14ac:dyDescent="0.25">
      <c r="G41050" s="21"/>
      <c r="H41050" s="21"/>
      <c r="I41050" s="21"/>
      <c r="K41050" s="32">
        <v>19.947114020071634</v>
      </c>
      <c r="L41050" s="33">
        <v>13.294612930696427</v>
      </c>
    </row>
    <row r="41051" spans="7:12" x14ac:dyDescent="0.25">
      <c r="G41051" s="21"/>
      <c r="H41051" s="21"/>
      <c r="I41051" s="21"/>
      <c r="K41051" s="32">
        <v>3.9894228040143269</v>
      </c>
      <c r="L41051" s="33">
        <v>2.4096720160268421</v>
      </c>
    </row>
    <row r="41052" spans="7:12" x14ac:dyDescent="0.25">
      <c r="G41052" s="21"/>
      <c r="H41052" s="21"/>
      <c r="I41052" s="21"/>
      <c r="K41052" s="32">
        <v>0</v>
      </c>
      <c r="L41052" s="33">
        <v>0</v>
      </c>
    </row>
    <row r="41053" spans="7:12" x14ac:dyDescent="0.25">
      <c r="G41053" s="21"/>
      <c r="H41053" s="21"/>
      <c r="I41053" s="21"/>
      <c r="K41053" s="32">
        <v>3.9894228040143269</v>
      </c>
      <c r="L41053" s="33">
        <v>0</v>
      </c>
    </row>
    <row r="41054" spans="7:12" x14ac:dyDescent="0.25">
      <c r="G41054" s="21"/>
      <c r="H41054" s="21"/>
      <c r="I41054" s="21"/>
      <c r="K41054" s="32">
        <v>3.9894228040143269</v>
      </c>
      <c r="L41054" s="33">
        <v>9.0791324774074411</v>
      </c>
    </row>
    <row r="41055" spans="7:12" x14ac:dyDescent="0.25">
      <c r="G41055" s="21"/>
      <c r="H41055" s="21"/>
      <c r="I41055" s="21"/>
      <c r="K41055" s="32">
        <v>3.9894228040143269</v>
      </c>
      <c r="L41055" s="33">
        <v>7.0019394551643241</v>
      </c>
    </row>
    <row r="41056" spans="7:12" x14ac:dyDescent="0.25">
      <c r="G41056" s="21"/>
      <c r="H41056" s="21"/>
      <c r="I41056" s="21"/>
      <c r="K41056" s="32">
        <v>43.883650844157593</v>
      </c>
      <c r="L41056" s="33">
        <v>38.318372921458661</v>
      </c>
    </row>
    <row r="41057" spans="7:12" x14ac:dyDescent="0.25">
      <c r="G41057" s="21"/>
      <c r="H41057" s="21"/>
      <c r="I41057" s="21"/>
      <c r="K41057" s="32">
        <v>7.9788456080286538</v>
      </c>
      <c r="L41057" s="33">
        <v>0</v>
      </c>
    </row>
    <row r="41058" spans="7:12" x14ac:dyDescent="0.25">
      <c r="G41058" s="21"/>
      <c r="H41058" s="21"/>
      <c r="I41058" s="21"/>
      <c r="K41058" s="32">
        <v>7.9788456080286538</v>
      </c>
      <c r="L41058" s="33">
        <v>16.068399289328866</v>
      </c>
    </row>
    <row r="41059" spans="7:12" x14ac:dyDescent="0.25">
      <c r="G41059" s="21"/>
      <c r="H41059" s="21"/>
      <c r="I41059" s="21"/>
      <c r="K41059" s="32">
        <v>0</v>
      </c>
      <c r="L41059" s="33">
        <v>0</v>
      </c>
    </row>
    <row r="41060" spans="7:12" x14ac:dyDescent="0.25">
      <c r="G41060" s="21"/>
      <c r="H41060" s="21"/>
      <c r="I41060" s="21"/>
      <c r="K41060" s="32">
        <v>19.947114020071634</v>
      </c>
      <c r="L41060" s="33">
        <v>0</v>
      </c>
    </row>
    <row r="41061" spans="7:12" x14ac:dyDescent="0.25">
      <c r="G41061" s="21"/>
      <c r="H41061" s="21"/>
      <c r="I41061" s="21"/>
      <c r="K41061" s="32">
        <v>0</v>
      </c>
      <c r="L41061" s="33">
        <v>0</v>
      </c>
    </row>
    <row r="41062" spans="7:12" x14ac:dyDescent="0.25">
      <c r="G41062" s="21"/>
      <c r="H41062" s="21"/>
      <c r="I41062" s="21"/>
      <c r="K41062" s="32">
        <v>0</v>
      </c>
      <c r="L41062" s="33">
        <v>0</v>
      </c>
    </row>
    <row r="41063" spans="7:12" x14ac:dyDescent="0.25">
      <c r="G41063" s="21"/>
      <c r="H41063" s="21"/>
      <c r="I41063" s="21"/>
      <c r="K41063" s="32">
        <v>3.9894228040143269</v>
      </c>
      <c r="L41063" s="33">
        <v>0</v>
      </c>
    </row>
    <row r="41064" spans="7:12" x14ac:dyDescent="0.25">
      <c r="G41064" s="21"/>
      <c r="H41064" s="21"/>
      <c r="I41064" s="21"/>
      <c r="K41064" s="32">
        <v>3.9894228040143269</v>
      </c>
      <c r="L41064" s="33">
        <v>9.6401426884884405</v>
      </c>
    </row>
    <row r="41065" spans="7:12" x14ac:dyDescent="0.25">
      <c r="G41065" s="21"/>
      <c r="H41065" s="21"/>
      <c r="I41065" s="21"/>
      <c r="K41065" s="32">
        <v>0</v>
      </c>
      <c r="L41065" s="33">
        <v>0</v>
      </c>
    </row>
    <row r="41066" spans="7:12" x14ac:dyDescent="0.25">
      <c r="G41066" s="21"/>
      <c r="H41066" s="21"/>
      <c r="I41066" s="21"/>
      <c r="K41066" s="32">
        <v>0</v>
      </c>
      <c r="L41066" s="33">
        <v>0</v>
      </c>
    </row>
    <row r="41067" spans="7:12" x14ac:dyDescent="0.25">
      <c r="G41067" s="21"/>
      <c r="H41067" s="21"/>
      <c r="I41067" s="21"/>
      <c r="K41067" s="32">
        <v>3.9894228040143269</v>
      </c>
      <c r="L41067" s="33">
        <v>0</v>
      </c>
    </row>
    <row r="41068" spans="7:12" x14ac:dyDescent="0.25">
      <c r="G41068" s="21"/>
      <c r="H41068" s="21"/>
      <c r="I41068" s="21"/>
      <c r="K41068" s="32">
        <v>3.9894228040143269</v>
      </c>
      <c r="L41068" s="33">
        <v>0</v>
      </c>
    </row>
    <row r="41069" spans="7:12" x14ac:dyDescent="0.25">
      <c r="G41069" s="21"/>
      <c r="H41069" s="21"/>
      <c r="I41069" s="21"/>
      <c r="K41069" s="32">
        <v>0</v>
      </c>
      <c r="L41069" s="33">
        <v>0</v>
      </c>
    </row>
    <row r="41070" spans="7:12" x14ac:dyDescent="0.25">
      <c r="G41070" s="21"/>
      <c r="H41070" s="21"/>
      <c r="I41070" s="21"/>
      <c r="K41070" s="32">
        <v>11.968268412042981</v>
      </c>
      <c r="L41070" s="33">
        <v>0</v>
      </c>
    </row>
    <row r="41071" spans="7:12" x14ac:dyDescent="0.25">
      <c r="G41071" s="21"/>
      <c r="H41071" s="21"/>
      <c r="I41071" s="21"/>
      <c r="K41071" s="32">
        <v>11.968268412042981</v>
      </c>
      <c r="L41071" s="33">
        <v>43.433580460504388</v>
      </c>
    </row>
    <row r="41072" spans="7:12" x14ac:dyDescent="0.25">
      <c r="G41072" s="21"/>
      <c r="H41072" s="21"/>
      <c r="I41072" s="21"/>
      <c r="K41072" s="32">
        <v>3.9894228040143269</v>
      </c>
      <c r="L41072" s="33">
        <v>8.6138309331526024</v>
      </c>
    </row>
    <row r="41073" spans="7:12" x14ac:dyDescent="0.25">
      <c r="G41073" s="21"/>
      <c r="H41073" s="21"/>
      <c r="I41073" s="21"/>
      <c r="K41073" s="32">
        <v>3.9894228040143269</v>
      </c>
      <c r="L41073" s="33">
        <v>12.727872614066493</v>
      </c>
    </row>
    <row r="41074" spans="7:12" x14ac:dyDescent="0.25">
      <c r="G41074" s="21"/>
      <c r="H41074" s="21"/>
      <c r="I41074" s="21"/>
      <c r="K41074" s="32">
        <v>3.9894228040143269</v>
      </c>
      <c r="L41074" s="33">
        <v>0</v>
      </c>
    </row>
    <row r="41075" spans="7:12" x14ac:dyDescent="0.25">
      <c r="G41075" s="21"/>
      <c r="H41075" s="21"/>
      <c r="I41075" s="21"/>
      <c r="K41075" s="32">
        <v>0</v>
      </c>
      <c r="L41075" s="33">
        <v>0</v>
      </c>
    </row>
    <row r="41076" spans="7:12" x14ac:dyDescent="0.25">
      <c r="G41076" s="21"/>
      <c r="H41076" s="21"/>
      <c r="I41076" s="21"/>
      <c r="K41076" s="32">
        <v>31.915382432114619</v>
      </c>
      <c r="L41076" s="33">
        <v>4.3624895972664604</v>
      </c>
    </row>
    <row r="41077" spans="7:12" x14ac:dyDescent="0.25">
      <c r="G41077" s="21"/>
      <c r="H41077" s="21"/>
      <c r="I41077" s="21"/>
      <c r="K41077" s="32">
        <v>3.9894228040143269</v>
      </c>
      <c r="L41077" s="33">
        <v>5.8141112454858241</v>
      </c>
    </row>
    <row r="41078" spans="7:12" x14ac:dyDescent="0.25">
      <c r="G41078" s="21"/>
      <c r="H41078" s="21"/>
      <c r="I41078" s="21"/>
      <c r="K41078" s="32">
        <v>0</v>
      </c>
      <c r="L41078" s="33">
        <v>0</v>
      </c>
    </row>
    <row r="41079" spans="7:12" x14ac:dyDescent="0.25">
      <c r="G41079" s="21"/>
      <c r="H41079" s="21"/>
      <c r="I41079" s="21"/>
      <c r="K41079" s="32">
        <v>3.9894228040143269</v>
      </c>
      <c r="L41079" s="33">
        <v>0</v>
      </c>
    </row>
    <row r="41080" spans="7:12" x14ac:dyDescent="0.25">
      <c r="G41080" s="21"/>
      <c r="H41080" s="21"/>
      <c r="I41080" s="21"/>
      <c r="K41080" s="32">
        <v>23.936536824085962</v>
      </c>
      <c r="L41080" s="33">
        <v>41.784902720619556</v>
      </c>
    </row>
    <row r="41081" spans="7:12" x14ac:dyDescent="0.25">
      <c r="G41081" s="21"/>
      <c r="H41081" s="21"/>
      <c r="I41081" s="21"/>
      <c r="K41081" s="32">
        <v>3.9894228040143269</v>
      </c>
      <c r="L41081" s="33">
        <v>7.3799468662973613</v>
      </c>
    </row>
    <row r="41082" spans="7:12" x14ac:dyDescent="0.25">
      <c r="G41082" s="21"/>
      <c r="H41082" s="21"/>
      <c r="I41082" s="21"/>
      <c r="K41082" s="32">
        <v>19.947114020071634</v>
      </c>
      <c r="L41082" s="33">
        <v>79.941434811030561</v>
      </c>
    </row>
    <row r="41083" spans="7:12" x14ac:dyDescent="0.25">
      <c r="G41083" s="21"/>
      <c r="H41083" s="21"/>
      <c r="I41083" s="21"/>
      <c r="K41083" s="32">
        <v>31.915382432114619</v>
      </c>
      <c r="L41083" s="33">
        <v>21.807262488353903</v>
      </c>
    </row>
    <row r="41084" spans="7:12" x14ac:dyDescent="0.25">
      <c r="G41084" s="21"/>
      <c r="H41084" s="21"/>
      <c r="I41084" s="21"/>
      <c r="K41084" s="32">
        <v>3.9894228040143269</v>
      </c>
      <c r="L41084" s="33">
        <v>4.9966290628320928</v>
      </c>
    </row>
    <row r="41085" spans="7:12" x14ac:dyDescent="0.25">
      <c r="G41085" s="21"/>
      <c r="H41085" s="21"/>
      <c r="I41085" s="21"/>
      <c r="K41085" s="32">
        <v>0</v>
      </c>
      <c r="L41085" s="33">
        <v>0</v>
      </c>
    </row>
    <row r="41086" spans="7:12" x14ac:dyDescent="0.25">
      <c r="G41086" s="21"/>
      <c r="H41086" s="21"/>
      <c r="I41086" s="21"/>
      <c r="K41086" s="32">
        <v>7.9788456080286538</v>
      </c>
      <c r="L41086" s="33">
        <v>4.6460836372725804</v>
      </c>
    </row>
    <row r="41087" spans="7:12" x14ac:dyDescent="0.25">
      <c r="G41087" s="21"/>
      <c r="H41087" s="21"/>
      <c r="I41087" s="21"/>
      <c r="K41087" s="32">
        <v>23.936536824085962</v>
      </c>
      <c r="L41087" s="33">
        <v>35.166912307826586</v>
      </c>
    </row>
    <row r="41088" spans="7:12" x14ac:dyDescent="0.25">
      <c r="G41088" s="21"/>
      <c r="H41088" s="21"/>
      <c r="I41088" s="21"/>
      <c r="K41088" s="32">
        <v>7.9788456080286538</v>
      </c>
      <c r="L41088" s="33">
        <v>11.407081830846497</v>
      </c>
    </row>
    <row r="41089" spans="7:12" x14ac:dyDescent="0.25">
      <c r="G41089" s="21"/>
      <c r="H41089" s="21"/>
      <c r="I41089" s="21"/>
      <c r="K41089" s="32">
        <v>0</v>
      </c>
      <c r="L41089" s="33">
        <v>0</v>
      </c>
    </row>
    <row r="41090" spans="7:12" x14ac:dyDescent="0.25">
      <c r="G41090" s="21"/>
      <c r="H41090" s="21"/>
      <c r="I41090" s="21"/>
      <c r="K41090" s="32">
        <v>3.9894228040143269</v>
      </c>
      <c r="L41090" s="33">
        <v>0</v>
      </c>
    </row>
    <row r="41091" spans="7:12" x14ac:dyDescent="0.25">
      <c r="G41091" s="21"/>
      <c r="H41091" s="21"/>
      <c r="I41091" s="21"/>
      <c r="K41091" s="32">
        <v>0</v>
      </c>
      <c r="L41091" s="33">
        <v>0</v>
      </c>
    </row>
    <row r="41092" spans="7:12" x14ac:dyDescent="0.25">
      <c r="G41092" s="21"/>
      <c r="H41092" s="21"/>
      <c r="I41092" s="21"/>
      <c r="K41092" s="32">
        <v>39.894228040143268</v>
      </c>
      <c r="L41092" s="33">
        <v>12.035976113450971</v>
      </c>
    </row>
    <row r="41093" spans="7:12" x14ac:dyDescent="0.25">
      <c r="G41093" s="21"/>
      <c r="H41093" s="21"/>
      <c r="I41093" s="21"/>
      <c r="K41093" s="32">
        <v>3.9894228040143269</v>
      </c>
      <c r="L41093" s="33">
        <v>0</v>
      </c>
    </row>
    <row r="41094" spans="7:12" x14ac:dyDescent="0.25">
      <c r="G41094" s="21"/>
      <c r="H41094" s="21"/>
      <c r="I41094" s="21"/>
      <c r="K41094" s="32">
        <v>3.9894228040143269</v>
      </c>
      <c r="L41094" s="33">
        <v>3.6137164601130163</v>
      </c>
    </row>
    <row r="41095" spans="7:12" x14ac:dyDescent="0.25">
      <c r="G41095" s="21"/>
      <c r="H41095" s="21"/>
      <c r="I41095" s="21"/>
      <c r="K41095" s="32">
        <v>3.9894228040143269</v>
      </c>
      <c r="L41095" s="33">
        <v>0</v>
      </c>
    </row>
    <row r="41096" spans="7:12" x14ac:dyDescent="0.25">
      <c r="G41096" s="21"/>
      <c r="H41096" s="21"/>
      <c r="I41096" s="21"/>
      <c r="K41096" s="32">
        <v>11.968268412042981</v>
      </c>
      <c r="L41096" s="33">
        <v>10.005411094304456</v>
      </c>
    </row>
    <row r="41097" spans="7:12" x14ac:dyDescent="0.25">
      <c r="G41097" s="21"/>
      <c r="H41097" s="21"/>
      <c r="I41097" s="21"/>
      <c r="K41097" s="32">
        <v>0</v>
      </c>
      <c r="L41097" s="33">
        <v>0</v>
      </c>
    </row>
    <row r="41098" spans="7:12" x14ac:dyDescent="0.25">
      <c r="G41098" s="21"/>
      <c r="H41098" s="21"/>
      <c r="I41098" s="21"/>
      <c r="K41098" s="32">
        <v>0</v>
      </c>
      <c r="L41098" s="33">
        <v>0</v>
      </c>
    </row>
    <row r="41099" spans="7:12" x14ac:dyDescent="0.25">
      <c r="G41099" s="21"/>
      <c r="H41099" s="21"/>
      <c r="I41099" s="21"/>
      <c r="K41099" s="32">
        <v>0</v>
      </c>
      <c r="L41099" s="33">
        <v>0</v>
      </c>
    </row>
    <row r="41100" spans="7:12" x14ac:dyDescent="0.25">
      <c r="G41100" s="21"/>
      <c r="H41100" s="21"/>
      <c r="I41100" s="21"/>
      <c r="K41100" s="32">
        <v>0</v>
      </c>
      <c r="L41100" s="33">
        <v>0</v>
      </c>
    </row>
    <row r="41101" spans="7:12" x14ac:dyDescent="0.25">
      <c r="G41101" s="21"/>
      <c r="H41101" s="21"/>
      <c r="I41101" s="21"/>
      <c r="K41101" s="32">
        <v>7.9788456080286538</v>
      </c>
      <c r="L41101" s="33">
        <v>0</v>
      </c>
    </row>
    <row r="41102" spans="7:12" x14ac:dyDescent="0.25">
      <c r="G41102" s="21"/>
      <c r="H41102" s="21"/>
      <c r="I41102" s="21"/>
      <c r="K41102" s="32">
        <v>0</v>
      </c>
      <c r="L41102" s="33">
        <v>0</v>
      </c>
    </row>
    <row r="41103" spans="7:12" x14ac:dyDescent="0.25">
      <c r="G41103" s="21"/>
      <c r="H41103" s="21"/>
      <c r="I41103" s="21"/>
      <c r="K41103" s="32">
        <v>47.873073648171918</v>
      </c>
      <c r="L41103" s="33">
        <v>90.74048848844005</v>
      </c>
    </row>
    <row r="41104" spans="7:12" x14ac:dyDescent="0.25">
      <c r="G41104" s="21"/>
      <c r="H41104" s="21"/>
      <c r="I41104" s="21"/>
      <c r="K41104" s="32">
        <v>0</v>
      </c>
      <c r="L41104" s="33">
        <v>0</v>
      </c>
    </row>
    <row r="41105" spans="7:12" x14ac:dyDescent="0.25">
      <c r="G41105" s="21"/>
      <c r="H41105" s="21"/>
      <c r="I41105" s="21"/>
      <c r="K41105" s="32">
        <v>0</v>
      </c>
      <c r="L41105" s="33">
        <v>0</v>
      </c>
    </row>
    <row r="41106" spans="7:12" x14ac:dyDescent="0.25">
      <c r="G41106" s="21"/>
      <c r="H41106" s="21"/>
      <c r="I41106" s="21"/>
      <c r="K41106" s="32">
        <v>7.9788456080286538</v>
      </c>
      <c r="L41106" s="33">
        <v>0</v>
      </c>
    </row>
    <row r="41107" spans="7:12" x14ac:dyDescent="0.25">
      <c r="G41107" s="21"/>
      <c r="H41107" s="21"/>
      <c r="I41107" s="21"/>
      <c r="K41107" s="32">
        <v>7.9788456080286538</v>
      </c>
      <c r="L41107" s="33">
        <v>10.302228021131384</v>
      </c>
    </row>
    <row r="41108" spans="7:12" x14ac:dyDescent="0.25">
      <c r="G41108" s="21"/>
      <c r="H41108" s="21"/>
      <c r="I41108" s="21"/>
      <c r="K41108" s="32">
        <v>15.957691216057308</v>
      </c>
      <c r="L41108" s="33">
        <v>24.271191223061713</v>
      </c>
    </row>
    <row r="41109" spans="7:12" x14ac:dyDescent="0.25">
      <c r="G41109" s="21"/>
      <c r="H41109" s="21"/>
      <c r="I41109" s="21"/>
      <c r="K41109" s="32">
        <v>3.9894228040143269</v>
      </c>
      <c r="L41109" s="33">
        <v>5.404883587100211</v>
      </c>
    </row>
    <row r="41110" spans="7:12" x14ac:dyDescent="0.25">
      <c r="G41110" s="21"/>
      <c r="H41110" s="21"/>
      <c r="I41110" s="21"/>
      <c r="K41110" s="32">
        <v>7.9788456080286538</v>
      </c>
      <c r="L41110" s="33">
        <v>0</v>
      </c>
    </row>
    <row r="41111" spans="7:12" x14ac:dyDescent="0.25">
      <c r="G41111" s="21"/>
      <c r="H41111" s="21"/>
      <c r="I41111" s="21"/>
      <c r="K41111" s="32">
        <v>3.9894228040143269</v>
      </c>
      <c r="L41111" s="33">
        <v>16.701421280520712</v>
      </c>
    </row>
    <row r="41112" spans="7:12" x14ac:dyDescent="0.25">
      <c r="G41112" s="21"/>
      <c r="H41112" s="21"/>
      <c r="I41112" s="21"/>
      <c r="K41112" s="32">
        <v>0</v>
      </c>
      <c r="L41112" s="33">
        <v>0</v>
      </c>
    </row>
    <row r="41113" spans="7:12" x14ac:dyDescent="0.25">
      <c r="G41113" s="21"/>
      <c r="H41113" s="21"/>
      <c r="I41113" s="21"/>
      <c r="K41113" s="32">
        <v>11.968268412042981</v>
      </c>
      <c r="L41113" s="33">
        <v>3.7782651662426341</v>
      </c>
    </row>
    <row r="41114" spans="7:12" x14ac:dyDescent="0.25">
      <c r="G41114" s="21"/>
      <c r="H41114" s="21"/>
      <c r="I41114" s="21"/>
      <c r="K41114" s="32">
        <v>7.9788456080286538</v>
      </c>
      <c r="L41114" s="33">
        <v>12.669788624684584</v>
      </c>
    </row>
    <row r="41115" spans="7:12" x14ac:dyDescent="0.25">
      <c r="G41115" s="21"/>
      <c r="H41115" s="21"/>
      <c r="I41115" s="21"/>
      <c r="K41115" s="32">
        <v>15.957691216057308</v>
      </c>
      <c r="L41115" s="33">
        <v>12.500743793972724</v>
      </c>
    </row>
    <row r="41116" spans="7:12" x14ac:dyDescent="0.25">
      <c r="G41116" s="21"/>
      <c r="H41116" s="21"/>
      <c r="I41116" s="21"/>
      <c r="K41116" s="32">
        <v>7.9788456080286538</v>
      </c>
      <c r="L41116" s="33">
        <v>0</v>
      </c>
    </row>
    <row r="41117" spans="7:12" x14ac:dyDescent="0.25">
      <c r="G41117" s="21"/>
      <c r="H41117" s="21"/>
      <c r="I41117" s="21"/>
      <c r="K41117" s="32">
        <v>3.9894228040143269</v>
      </c>
      <c r="L41117" s="33">
        <v>5.0157263789263737</v>
      </c>
    </row>
    <row r="41118" spans="7:12" x14ac:dyDescent="0.25">
      <c r="G41118" s="21"/>
      <c r="H41118" s="21"/>
      <c r="I41118" s="21"/>
      <c r="K41118" s="32">
        <v>0</v>
      </c>
      <c r="L41118" s="33">
        <v>0</v>
      </c>
    </row>
    <row r="41119" spans="7:12" x14ac:dyDescent="0.25">
      <c r="G41119" s="21"/>
      <c r="H41119" s="21"/>
      <c r="I41119" s="21"/>
      <c r="K41119" s="32">
        <v>35.904805236128944</v>
      </c>
      <c r="L41119" s="33">
        <v>42.573195930971444</v>
      </c>
    </row>
    <row r="41120" spans="7:12" x14ac:dyDescent="0.25">
      <c r="G41120" s="21"/>
      <c r="H41120" s="21"/>
      <c r="I41120" s="21"/>
      <c r="K41120" s="32">
        <v>59.841342060214892</v>
      </c>
      <c r="L41120" s="33">
        <v>65.787527901981164</v>
      </c>
    </row>
    <row r="41121" spans="7:12" x14ac:dyDescent="0.25">
      <c r="G41121" s="21"/>
      <c r="H41121" s="21"/>
      <c r="I41121" s="21"/>
      <c r="K41121" s="32">
        <v>7.9788456080286538</v>
      </c>
      <c r="L41121" s="33">
        <v>14.953383363851819</v>
      </c>
    </row>
    <row r="41122" spans="7:12" x14ac:dyDescent="0.25">
      <c r="G41122" s="21"/>
      <c r="H41122" s="21"/>
      <c r="I41122" s="21"/>
      <c r="K41122" s="32">
        <v>15.957691216057308</v>
      </c>
      <c r="L41122" s="33">
        <v>31.988078372131575</v>
      </c>
    </row>
    <row r="41123" spans="7:12" x14ac:dyDescent="0.25">
      <c r="G41123" s="21"/>
      <c r="H41123" s="21"/>
      <c r="I41123" s="21"/>
      <c r="K41123" s="32">
        <v>27.925959628100291</v>
      </c>
      <c r="L41123" s="33">
        <v>25.052191106936363</v>
      </c>
    </row>
    <row r="41124" spans="7:12" x14ac:dyDescent="0.25">
      <c r="G41124" s="21"/>
      <c r="H41124" s="21"/>
      <c r="I41124" s="21"/>
      <c r="K41124" s="32">
        <v>0</v>
      </c>
      <c r="L41124" s="33">
        <v>0</v>
      </c>
    </row>
    <row r="41125" spans="7:12" x14ac:dyDescent="0.25">
      <c r="G41125" s="21"/>
      <c r="H41125" s="21"/>
      <c r="I41125" s="21"/>
      <c r="K41125" s="32">
        <v>7.9788456080286538</v>
      </c>
      <c r="L41125" s="33">
        <v>15.49329075655246</v>
      </c>
    </row>
    <row r="41126" spans="7:12" x14ac:dyDescent="0.25">
      <c r="G41126" s="21"/>
      <c r="H41126" s="21"/>
      <c r="I41126" s="21"/>
      <c r="K41126" s="32">
        <v>47.873073648171918</v>
      </c>
      <c r="L41126" s="33">
        <v>42.061470782376219</v>
      </c>
    </row>
    <row r="41127" spans="7:12" x14ac:dyDescent="0.25">
      <c r="G41127" s="21"/>
      <c r="H41127" s="21"/>
      <c r="I41127" s="21"/>
      <c r="K41127" s="32">
        <v>7.9788456080286538</v>
      </c>
      <c r="L41127" s="33">
        <v>0</v>
      </c>
    </row>
    <row r="41128" spans="7:12" x14ac:dyDescent="0.25">
      <c r="G41128" s="21"/>
      <c r="H41128" s="21"/>
      <c r="I41128" s="21"/>
      <c r="K41128" s="32">
        <v>3.9894228040143269</v>
      </c>
      <c r="L41128" s="33">
        <v>4.2855629068470611</v>
      </c>
    </row>
    <row r="41129" spans="7:12" x14ac:dyDescent="0.25">
      <c r="G41129" s="21"/>
      <c r="H41129" s="21"/>
      <c r="I41129" s="21"/>
      <c r="K41129" s="32">
        <v>3.9894228040143269</v>
      </c>
      <c r="L41129" s="33">
        <v>0</v>
      </c>
    </row>
    <row r="41130" spans="7:12" x14ac:dyDescent="0.25">
      <c r="G41130" s="21"/>
      <c r="H41130" s="21"/>
      <c r="I41130" s="21"/>
      <c r="K41130" s="32">
        <v>3.9894228040143269</v>
      </c>
      <c r="L41130" s="33">
        <v>0</v>
      </c>
    </row>
    <row r="41131" spans="7:12" x14ac:dyDescent="0.25">
      <c r="G41131" s="21"/>
      <c r="H41131" s="21"/>
      <c r="I41131" s="21"/>
      <c r="K41131" s="32">
        <v>0</v>
      </c>
      <c r="L41131" s="33">
        <v>0</v>
      </c>
    </row>
    <row r="41132" spans="7:12" x14ac:dyDescent="0.25">
      <c r="G41132" s="21"/>
      <c r="H41132" s="21"/>
      <c r="I41132" s="21"/>
      <c r="K41132" s="32">
        <v>0</v>
      </c>
      <c r="L41132" s="33">
        <v>0</v>
      </c>
    </row>
    <row r="41133" spans="7:12" x14ac:dyDescent="0.25">
      <c r="G41133" s="21"/>
      <c r="H41133" s="21"/>
      <c r="I41133" s="21"/>
      <c r="K41133" s="32">
        <v>0</v>
      </c>
      <c r="L41133" s="33">
        <v>0</v>
      </c>
    </row>
    <row r="41134" spans="7:12" x14ac:dyDescent="0.25">
      <c r="G41134" s="21"/>
      <c r="H41134" s="21"/>
      <c r="I41134" s="21"/>
      <c r="K41134" s="32">
        <v>3.9894228040143269</v>
      </c>
      <c r="L41134" s="33">
        <v>0</v>
      </c>
    </row>
    <row r="41135" spans="7:12" x14ac:dyDescent="0.25">
      <c r="G41135" s="21"/>
      <c r="H41135" s="21"/>
      <c r="I41135" s="21"/>
      <c r="K41135" s="32">
        <v>11.968268412042981</v>
      </c>
      <c r="L41135" s="33">
        <v>10.732848633976204</v>
      </c>
    </row>
    <row r="41136" spans="7:12" x14ac:dyDescent="0.25">
      <c r="G41136" s="21"/>
      <c r="H41136" s="21"/>
      <c r="I41136" s="21"/>
      <c r="K41136" s="32">
        <v>7.9788456080286538</v>
      </c>
      <c r="L41136" s="33">
        <v>11.112849072900149</v>
      </c>
    </row>
    <row r="41137" spans="7:12" x14ac:dyDescent="0.25">
      <c r="G41137" s="21"/>
      <c r="H41137" s="21"/>
      <c r="I41137" s="21"/>
      <c r="K41137" s="32">
        <v>0</v>
      </c>
      <c r="L41137" s="33">
        <v>0</v>
      </c>
    </row>
    <row r="41138" spans="7:12" x14ac:dyDescent="0.25">
      <c r="G41138" s="21"/>
      <c r="H41138" s="21"/>
      <c r="I41138" s="21"/>
      <c r="K41138" s="32">
        <v>0</v>
      </c>
      <c r="L41138" s="33">
        <v>0</v>
      </c>
    </row>
    <row r="41139" spans="7:12" x14ac:dyDescent="0.25">
      <c r="G41139" s="21"/>
      <c r="H41139" s="21"/>
      <c r="I41139" s="21"/>
      <c r="K41139" s="32">
        <v>11.968268412042981</v>
      </c>
      <c r="L41139" s="33">
        <v>14.0527447078974</v>
      </c>
    </row>
    <row r="41140" spans="7:12" x14ac:dyDescent="0.25">
      <c r="G41140" s="21"/>
      <c r="H41140" s="21"/>
      <c r="I41140" s="21"/>
      <c r="K41140" s="32">
        <v>39.894228040143268</v>
      </c>
      <c r="L41140" s="33">
        <v>39.722964825039746</v>
      </c>
    </row>
    <row r="41141" spans="7:12" x14ac:dyDescent="0.25">
      <c r="G41141" s="21"/>
      <c r="H41141" s="21"/>
      <c r="I41141" s="21"/>
      <c r="K41141" s="32">
        <v>35.904805236128944</v>
      </c>
      <c r="L41141" s="33">
        <v>37.995387081523589</v>
      </c>
    </row>
    <row r="41142" spans="7:12" x14ac:dyDescent="0.25">
      <c r="G41142" s="21"/>
      <c r="H41142" s="21"/>
      <c r="I41142" s="21"/>
      <c r="K41142" s="32">
        <v>67.820187668243548</v>
      </c>
      <c r="L41142" s="33">
        <v>83.495665921537636</v>
      </c>
    </row>
    <row r="41143" spans="7:12" x14ac:dyDescent="0.25">
      <c r="G41143" s="21"/>
      <c r="H41143" s="21"/>
      <c r="I41143" s="21"/>
      <c r="K41143" s="32">
        <v>0</v>
      </c>
      <c r="L41143" s="33">
        <v>0</v>
      </c>
    </row>
    <row r="41144" spans="7:12" x14ac:dyDescent="0.25">
      <c r="G41144" s="21"/>
      <c r="H41144" s="21"/>
      <c r="I41144" s="21"/>
      <c r="K41144" s="32">
        <v>0</v>
      </c>
      <c r="L41144" s="33">
        <v>0</v>
      </c>
    </row>
    <row r="41145" spans="7:12" x14ac:dyDescent="0.25">
      <c r="G41145" s="21"/>
      <c r="H41145" s="21"/>
      <c r="I41145" s="21"/>
      <c r="K41145" s="32">
        <v>11.968268412042981</v>
      </c>
      <c r="L41145" s="33">
        <v>10.98150092545929</v>
      </c>
    </row>
    <row r="41146" spans="7:12" x14ac:dyDescent="0.25">
      <c r="G41146" s="21"/>
      <c r="H41146" s="21"/>
      <c r="I41146" s="21"/>
      <c r="K41146" s="32">
        <v>0</v>
      </c>
      <c r="L41146" s="33">
        <v>0</v>
      </c>
    </row>
    <row r="41147" spans="7:12" x14ac:dyDescent="0.25">
      <c r="G41147" s="21"/>
      <c r="H41147" s="21"/>
      <c r="I41147" s="21"/>
      <c r="K41147" s="32">
        <v>23.936536824085962</v>
      </c>
      <c r="L41147" s="33">
        <v>18.311024636846518</v>
      </c>
    </row>
    <row r="41148" spans="7:12" x14ac:dyDescent="0.25">
      <c r="G41148" s="21"/>
      <c r="H41148" s="21"/>
      <c r="I41148" s="21"/>
      <c r="K41148" s="32">
        <v>11.968268412042981</v>
      </c>
      <c r="L41148" s="33">
        <v>5.5191038913542299</v>
      </c>
    </row>
    <row r="41149" spans="7:12" x14ac:dyDescent="0.25">
      <c r="G41149" s="21"/>
      <c r="H41149" s="21"/>
      <c r="I41149" s="21"/>
      <c r="K41149" s="32">
        <v>0</v>
      </c>
      <c r="L41149" s="33">
        <v>0</v>
      </c>
    </row>
    <row r="41150" spans="7:12" x14ac:dyDescent="0.25">
      <c r="G41150" s="21"/>
      <c r="H41150" s="21"/>
      <c r="I41150" s="21"/>
      <c r="K41150" s="32">
        <v>0</v>
      </c>
      <c r="L41150" s="33">
        <v>0</v>
      </c>
    </row>
    <row r="41151" spans="7:12" x14ac:dyDescent="0.25">
      <c r="G41151" s="21"/>
      <c r="H41151" s="21"/>
      <c r="I41151" s="21"/>
      <c r="K41151" s="32">
        <v>15.957691216057308</v>
      </c>
      <c r="L41151" s="33">
        <v>5.8211916208977623</v>
      </c>
    </row>
    <row r="41152" spans="7:12" x14ac:dyDescent="0.25">
      <c r="G41152" s="21"/>
      <c r="H41152" s="21"/>
      <c r="I41152" s="21"/>
      <c r="K41152" s="32">
        <v>0</v>
      </c>
      <c r="L41152" s="33">
        <v>0</v>
      </c>
    </row>
    <row r="41153" spans="7:12" x14ac:dyDescent="0.25">
      <c r="G41153" s="21"/>
      <c r="H41153" s="21"/>
      <c r="I41153" s="21"/>
      <c r="K41153" s="32">
        <v>79.788456080286522</v>
      </c>
      <c r="L41153" s="33">
        <v>93.533566033573635</v>
      </c>
    </row>
    <row r="41154" spans="7:12" x14ac:dyDescent="0.25">
      <c r="G41154" s="21"/>
      <c r="H41154" s="21"/>
      <c r="I41154" s="21"/>
      <c r="K41154" s="32">
        <v>0</v>
      </c>
      <c r="L41154" s="33">
        <v>0</v>
      </c>
    </row>
    <row r="41155" spans="7:12" x14ac:dyDescent="0.25">
      <c r="G41155" s="21"/>
      <c r="H41155" s="21"/>
      <c r="I41155" s="21"/>
      <c r="K41155" s="32">
        <v>0</v>
      </c>
      <c r="L41155" s="33">
        <v>0</v>
      </c>
    </row>
    <row r="41156" spans="7:12" x14ac:dyDescent="0.25">
      <c r="G41156" s="21"/>
      <c r="H41156" s="21"/>
      <c r="I41156" s="21"/>
      <c r="K41156" s="32">
        <v>3.9894228040143269</v>
      </c>
      <c r="L41156" s="33">
        <v>0</v>
      </c>
    </row>
    <row r="41157" spans="7:12" x14ac:dyDescent="0.25">
      <c r="G41157" s="21"/>
      <c r="H41157" s="21"/>
      <c r="I41157" s="21"/>
      <c r="K41157" s="32">
        <v>35.904805236128944</v>
      </c>
      <c r="L41157" s="33">
        <v>66.580153044093834</v>
      </c>
    </row>
    <row r="41158" spans="7:12" x14ac:dyDescent="0.25">
      <c r="G41158" s="21"/>
      <c r="H41158" s="21"/>
      <c r="I41158" s="21"/>
      <c r="K41158" s="32">
        <v>0</v>
      </c>
      <c r="L41158" s="33">
        <v>0</v>
      </c>
    </row>
    <row r="41159" spans="7:12" x14ac:dyDescent="0.25">
      <c r="G41159" s="21"/>
      <c r="H41159" s="21"/>
      <c r="I41159" s="21"/>
      <c r="K41159" s="32">
        <v>3.9894228040143269</v>
      </c>
      <c r="L41159" s="33">
        <v>0</v>
      </c>
    </row>
    <row r="41160" spans="7:12" x14ac:dyDescent="0.25">
      <c r="G41160" s="21"/>
      <c r="H41160" s="21"/>
      <c r="I41160" s="21"/>
      <c r="K41160" s="32">
        <v>3.9894228040143269</v>
      </c>
      <c r="L41160" s="33">
        <v>0</v>
      </c>
    </row>
    <row r="41161" spans="7:12" x14ac:dyDescent="0.25">
      <c r="G41161" s="21"/>
      <c r="H41161" s="21"/>
      <c r="I41161" s="21"/>
      <c r="K41161" s="32">
        <v>3.9894228040143269</v>
      </c>
      <c r="L41161" s="33">
        <v>0</v>
      </c>
    </row>
    <row r="41162" spans="7:12" x14ac:dyDescent="0.25">
      <c r="G41162" s="21"/>
      <c r="H41162" s="21"/>
      <c r="I41162" s="21"/>
      <c r="K41162" s="32">
        <v>0</v>
      </c>
      <c r="L41162" s="33">
        <v>0</v>
      </c>
    </row>
    <row r="41163" spans="7:12" x14ac:dyDescent="0.25">
      <c r="G41163" s="21"/>
      <c r="H41163" s="21"/>
      <c r="I41163" s="21"/>
      <c r="K41163" s="32">
        <v>3.9894228040143269</v>
      </c>
      <c r="L41163" s="33">
        <v>8.7435456456139953</v>
      </c>
    </row>
    <row r="41164" spans="7:12" x14ac:dyDescent="0.25">
      <c r="G41164" s="21"/>
      <c r="H41164" s="21"/>
      <c r="I41164" s="21"/>
      <c r="K41164" s="32">
        <v>11.968268412042981</v>
      </c>
      <c r="L41164" s="33">
        <v>29.260850373485738</v>
      </c>
    </row>
    <row r="41165" spans="7:12" x14ac:dyDescent="0.25">
      <c r="G41165" s="21"/>
      <c r="H41165" s="21"/>
      <c r="I41165" s="21"/>
      <c r="K41165" s="32">
        <v>19.947114020071634</v>
      </c>
      <c r="L41165" s="33">
        <v>13.090437516153241</v>
      </c>
    </row>
    <row r="41166" spans="7:12" x14ac:dyDescent="0.25">
      <c r="G41166" s="21"/>
      <c r="H41166" s="21"/>
      <c r="I41166" s="21"/>
      <c r="K41166" s="32">
        <v>0</v>
      </c>
      <c r="L41166" s="33">
        <v>0</v>
      </c>
    </row>
    <row r="41167" spans="7:12" x14ac:dyDescent="0.25">
      <c r="G41167" s="21"/>
      <c r="H41167" s="21"/>
      <c r="I41167" s="21"/>
      <c r="K41167" s="32">
        <v>0</v>
      </c>
      <c r="L41167" s="33">
        <v>0</v>
      </c>
    </row>
    <row r="41168" spans="7:12" x14ac:dyDescent="0.25">
      <c r="G41168" s="21"/>
      <c r="H41168" s="21"/>
      <c r="I41168" s="21"/>
      <c r="K41168" s="32">
        <v>0</v>
      </c>
      <c r="L41168" s="33">
        <v>0</v>
      </c>
    </row>
    <row r="41169" spans="7:12" x14ac:dyDescent="0.25">
      <c r="G41169" s="21"/>
      <c r="H41169" s="21"/>
      <c r="I41169" s="21"/>
      <c r="K41169" s="32">
        <v>111.70383851240112</v>
      </c>
      <c r="L41169" s="33">
        <v>133.44535585043587</v>
      </c>
    </row>
    <row r="41170" spans="7:12" x14ac:dyDescent="0.25">
      <c r="G41170" s="21"/>
      <c r="H41170" s="21"/>
      <c r="I41170" s="21"/>
      <c r="K41170" s="32">
        <v>0</v>
      </c>
      <c r="L41170" s="33">
        <v>0</v>
      </c>
    </row>
    <row r="41171" spans="7:12" x14ac:dyDescent="0.25">
      <c r="G41171" s="21"/>
      <c r="H41171" s="21"/>
      <c r="I41171" s="21"/>
      <c r="K41171" s="32">
        <v>7.9788456080286538</v>
      </c>
      <c r="L41171" s="33">
        <v>18.878063680476863</v>
      </c>
    </row>
    <row r="41172" spans="7:12" x14ac:dyDescent="0.25">
      <c r="G41172" s="21"/>
      <c r="H41172" s="21"/>
      <c r="I41172" s="21"/>
      <c r="K41172" s="32">
        <v>19.947114020071634</v>
      </c>
      <c r="L41172" s="33">
        <v>43.196514597678828</v>
      </c>
    </row>
    <row r="41173" spans="7:12" x14ac:dyDescent="0.25">
      <c r="G41173" s="21"/>
      <c r="H41173" s="21"/>
      <c r="I41173" s="21"/>
      <c r="K41173" s="32">
        <v>0</v>
      </c>
      <c r="L41173" s="33">
        <v>0</v>
      </c>
    </row>
    <row r="41174" spans="7:12" x14ac:dyDescent="0.25">
      <c r="G41174" s="21"/>
      <c r="H41174" s="21"/>
      <c r="I41174" s="21"/>
      <c r="K41174" s="32">
        <v>7.9788456080286538</v>
      </c>
      <c r="L41174" s="33">
        <v>0</v>
      </c>
    </row>
    <row r="41175" spans="7:12" x14ac:dyDescent="0.25">
      <c r="G41175" s="21"/>
      <c r="H41175" s="21"/>
      <c r="I41175" s="21"/>
      <c r="K41175" s="32">
        <v>67.820187668243548</v>
      </c>
      <c r="L41175" s="33">
        <v>27.199417139916026</v>
      </c>
    </row>
    <row r="41176" spans="7:12" x14ac:dyDescent="0.25">
      <c r="G41176" s="21"/>
      <c r="H41176" s="21"/>
      <c r="I41176" s="21"/>
      <c r="K41176" s="32">
        <v>0</v>
      </c>
      <c r="L41176" s="33">
        <v>0</v>
      </c>
    </row>
    <row r="41177" spans="7:12" x14ac:dyDescent="0.25">
      <c r="G41177" s="21"/>
      <c r="H41177" s="21"/>
      <c r="I41177" s="21"/>
      <c r="K41177" s="32">
        <v>59.841342060214892</v>
      </c>
      <c r="L41177" s="33">
        <v>78.691084411285829</v>
      </c>
    </row>
    <row r="41178" spans="7:12" x14ac:dyDescent="0.25">
      <c r="G41178" s="21"/>
      <c r="H41178" s="21"/>
      <c r="I41178" s="21"/>
      <c r="K41178" s="32">
        <v>3.9894228040143269</v>
      </c>
      <c r="L41178" s="33">
        <v>0</v>
      </c>
    </row>
    <row r="41179" spans="7:12" x14ac:dyDescent="0.25">
      <c r="G41179" s="21"/>
      <c r="H41179" s="21"/>
      <c r="I41179" s="21"/>
      <c r="K41179" s="32">
        <v>11.968268412042981</v>
      </c>
      <c r="L41179" s="33">
        <v>7.187394882276152</v>
      </c>
    </row>
    <row r="41180" spans="7:12" x14ac:dyDescent="0.25">
      <c r="G41180" s="21"/>
      <c r="H41180" s="21"/>
      <c r="I41180" s="21"/>
      <c r="K41180" s="32">
        <v>0</v>
      </c>
      <c r="L41180" s="33">
        <v>0</v>
      </c>
    </row>
    <row r="41181" spans="7:12" x14ac:dyDescent="0.25">
      <c r="G41181" s="21"/>
      <c r="H41181" s="21"/>
      <c r="I41181" s="21"/>
      <c r="K41181" s="32">
        <v>7.9788456080286538</v>
      </c>
      <c r="L41181" s="33">
        <v>0</v>
      </c>
    </row>
    <row r="41182" spans="7:12" x14ac:dyDescent="0.25">
      <c r="G41182" s="21"/>
      <c r="H41182" s="21"/>
      <c r="I41182" s="21"/>
      <c r="K41182" s="32">
        <v>0</v>
      </c>
      <c r="L41182" s="33">
        <v>0</v>
      </c>
    </row>
    <row r="41183" spans="7:12" x14ac:dyDescent="0.25">
      <c r="G41183" s="21"/>
      <c r="H41183" s="21"/>
      <c r="I41183" s="21"/>
      <c r="K41183" s="32">
        <v>27.925959628100291</v>
      </c>
      <c r="L41183" s="33">
        <v>40.740274540713052</v>
      </c>
    </row>
    <row r="41184" spans="7:12" x14ac:dyDescent="0.25">
      <c r="G41184" s="21"/>
      <c r="H41184" s="21"/>
      <c r="I41184" s="21"/>
      <c r="K41184" s="32">
        <v>3.9894228040143269</v>
      </c>
      <c r="L41184" s="33">
        <v>0</v>
      </c>
    </row>
    <row r="41185" spans="7:12" x14ac:dyDescent="0.25">
      <c r="G41185" s="21"/>
      <c r="H41185" s="21"/>
      <c r="I41185" s="21"/>
      <c r="K41185" s="32">
        <v>3.9894228040143269</v>
      </c>
      <c r="L41185" s="33">
        <v>21.536209475228645</v>
      </c>
    </row>
    <row r="41186" spans="7:12" x14ac:dyDescent="0.25">
      <c r="G41186" s="21"/>
      <c r="H41186" s="21"/>
      <c r="I41186" s="21"/>
      <c r="K41186" s="32">
        <v>0</v>
      </c>
      <c r="L41186" s="33">
        <v>0</v>
      </c>
    </row>
    <row r="41187" spans="7:12" x14ac:dyDescent="0.25">
      <c r="G41187" s="21"/>
      <c r="H41187" s="21"/>
      <c r="I41187" s="21"/>
      <c r="K41187" s="32">
        <v>0</v>
      </c>
      <c r="L41187" s="33">
        <v>0</v>
      </c>
    </row>
    <row r="41188" spans="7:12" x14ac:dyDescent="0.25">
      <c r="G41188" s="21"/>
      <c r="H41188" s="21"/>
      <c r="I41188" s="21"/>
      <c r="K41188" s="32">
        <v>27.925959628100291</v>
      </c>
      <c r="L41188" s="33">
        <v>16.745966774556511</v>
      </c>
    </row>
    <row r="41189" spans="7:12" x14ac:dyDescent="0.25">
      <c r="G41189" s="21"/>
      <c r="H41189" s="21"/>
      <c r="I41189" s="21"/>
      <c r="K41189" s="32">
        <v>0</v>
      </c>
      <c r="L41189" s="33">
        <v>0</v>
      </c>
    </row>
    <row r="41190" spans="7:12" x14ac:dyDescent="0.25">
      <c r="G41190" s="21"/>
      <c r="H41190" s="21"/>
      <c r="I41190" s="21"/>
      <c r="K41190" s="32">
        <v>3.9894228040143269</v>
      </c>
      <c r="L41190" s="33">
        <v>4.1247713922722022</v>
      </c>
    </row>
    <row r="41191" spans="7:12" x14ac:dyDescent="0.25">
      <c r="G41191" s="21"/>
      <c r="H41191" s="21"/>
      <c r="I41191" s="21"/>
      <c r="K41191" s="32">
        <v>67.820187668243548</v>
      </c>
      <c r="L41191" s="33">
        <v>77.387854362000795</v>
      </c>
    </row>
    <row r="41192" spans="7:12" x14ac:dyDescent="0.25">
      <c r="G41192" s="21"/>
      <c r="H41192" s="21"/>
      <c r="I41192" s="21"/>
      <c r="K41192" s="32">
        <v>0</v>
      </c>
      <c r="L41192" s="33">
        <v>0</v>
      </c>
    </row>
    <row r="41193" spans="7:12" x14ac:dyDescent="0.25">
      <c r="G41193" s="21"/>
      <c r="H41193" s="21"/>
      <c r="I41193" s="21"/>
      <c r="K41193" s="32">
        <v>11.968268412042981</v>
      </c>
      <c r="L41193" s="33">
        <v>36.810041533647464</v>
      </c>
    </row>
    <row r="41194" spans="7:12" x14ac:dyDescent="0.25">
      <c r="G41194" s="21"/>
      <c r="H41194" s="21"/>
      <c r="I41194" s="21"/>
      <c r="K41194" s="32">
        <v>0</v>
      </c>
      <c r="L41194" s="33">
        <v>0</v>
      </c>
    </row>
    <row r="41195" spans="7:12" x14ac:dyDescent="0.25">
      <c r="G41195" s="21"/>
      <c r="H41195" s="21"/>
      <c r="I41195" s="21"/>
      <c r="K41195" s="32">
        <v>0</v>
      </c>
      <c r="L41195" s="33">
        <v>0</v>
      </c>
    </row>
    <row r="41196" spans="7:12" x14ac:dyDescent="0.25">
      <c r="G41196" s="21"/>
      <c r="H41196" s="21"/>
      <c r="I41196" s="21"/>
      <c r="K41196" s="32">
        <v>11.968268412042981</v>
      </c>
      <c r="L41196" s="33">
        <v>0</v>
      </c>
    </row>
    <row r="41197" spans="7:12" x14ac:dyDescent="0.25">
      <c r="G41197" s="21"/>
      <c r="H41197" s="21"/>
      <c r="I41197" s="21"/>
      <c r="K41197" s="32">
        <v>0</v>
      </c>
      <c r="L41197" s="33">
        <v>0</v>
      </c>
    </row>
    <row r="41198" spans="7:12" x14ac:dyDescent="0.25">
      <c r="G41198" s="21"/>
      <c r="H41198" s="21"/>
      <c r="I41198" s="21"/>
      <c r="K41198" s="32">
        <v>11.968268412042981</v>
      </c>
      <c r="L41198" s="33">
        <v>0.52864085122951876</v>
      </c>
    </row>
    <row r="41199" spans="7:12" x14ac:dyDescent="0.25">
      <c r="G41199" s="21"/>
      <c r="H41199" s="21"/>
      <c r="I41199" s="21"/>
      <c r="K41199" s="32">
        <v>19.947114020071634</v>
      </c>
      <c r="L41199" s="33">
        <v>22.157978474138396</v>
      </c>
    </row>
    <row r="41200" spans="7:12" x14ac:dyDescent="0.25">
      <c r="G41200" s="21"/>
      <c r="H41200" s="21"/>
      <c r="I41200" s="21"/>
      <c r="K41200" s="32">
        <v>3.9894228040143269</v>
      </c>
      <c r="L41200" s="33">
        <v>9.4118103362842813</v>
      </c>
    </row>
    <row r="41201" spans="7:12" x14ac:dyDescent="0.25">
      <c r="G41201" s="21"/>
      <c r="H41201" s="21"/>
      <c r="I41201" s="21"/>
      <c r="K41201" s="32">
        <v>3.9894228040143269</v>
      </c>
      <c r="L41201" s="33">
        <v>18.260444212822531</v>
      </c>
    </row>
    <row r="41202" spans="7:12" x14ac:dyDescent="0.25">
      <c r="G41202" s="21"/>
      <c r="H41202" s="21"/>
      <c r="I41202" s="21"/>
      <c r="K41202" s="32">
        <v>11.968268412042981</v>
      </c>
      <c r="L41202" s="33">
        <v>7.6577581750882402</v>
      </c>
    </row>
    <row r="41203" spans="7:12" x14ac:dyDescent="0.25">
      <c r="G41203" s="21"/>
      <c r="H41203" s="21"/>
      <c r="I41203" s="21"/>
      <c r="K41203" s="32">
        <v>7.9788456080286538</v>
      </c>
      <c r="L41203" s="33">
        <v>12.584918117303729</v>
      </c>
    </row>
    <row r="41204" spans="7:12" x14ac:dyDescent="0.25">
      <c r="G41204" s="21"/>
      <c r="H41204" s="21"/>
      <c r="I41204" s="21"/>
      <c r="K41204" s="32">
        <v>23.936536824085962</v>
      </c>
      <c r="L41204" s="33">
        <v>39.748621541157867</v>
      </c>
    </row>
    <row r="41205" spans="7:12" x14ac:dyDescent="0.25">
      <c r="G41205" s="21"/>
      <c r="H41205" s="21"/>
      <c r="I41205" s="21"/>
      <c r="K41205" s="32">
        <v>7.9788456080286538</v>
      </c>
      <c r="L41205" s="33">
        <v>7.7741243137232612</v>
      </c>
    </row>
    <row r="41206" spans="7:12" x14ac:dyDescent="0.25">
      <c r="G41206" s="21"/>
      <c r="H41206" s="21"/>
      <c r="I41206" s="21"/>
      <c r="K41206" s="32">
        <v>19.947114020071634</v>
      </c>
      <c r="L41206" s="33">
        <v>16.595497456946411</v>
      </c>
    </row>
    <row r="41207" spans="7:12" x14ac:dyDescent="0.25">
      <c r="G41207" s="21"/>
      <c r="H41207" s="21"/>
      <c r="I41207" s="21"/>
      <c r="K41207" s="32">
        <v>103.72499290437247</v>
      </c>
      <c r="L41207" s="33">
        <v>102.75712349524801</v>
      </c>
    </row>
    <row r="41208" spans="7:12" x14ac:dyDescent="0.25">
      <c r="G41208" s="21"/>
      <c r="H41208" s="21"/>
      <c r="I41208" s="21"/>
      <c r="K41208" s="32">
        <v>11.968268412042981</v>
      </c>
      <c r="L41208" s="33">
        <v>16.978963267586259</v>
      </c>
    </row>
    <row r="41209" spans="7:12" x14ac:dyDescent="0.25">
      <c r="G41209" s="21"/>
      <c r="H41209" s="21"/>
      <c r="I41209" s="21"/>
      <c r="K41209" s="32">
        <v>0</v>
      </c>
      <c r="L41209" s="33">
        <v>0</v>
      </c>
    </row>
    <row r="41210" spans="7:12" x14ac:dyDescent="0.25">
      <c r="G41210" s="21"/>
      <c r="H41210" s="21"/>
      <c r="I41210" s="21"/>
      <c r="K41210" s="32">
        <v>3.9894228040143269</v>
      </c>
      <c r="L41210" s="33">
        <v>10.110720511281601</v>
      </c>
    </row>
    <row r="41211" spans="7:12" x14ac:dyDescent="0.25">
      <c r="G41211" s="21"/>
      <c r="H41211" s="21"/>
      <c r="I41211" s="21"/>
      <c r="K41211" s="32">
        <v>7.9788456080286538</v>
      </c>
      <c r="L41211" s="33">
        <v>10.738872785551052</v>
      </c>
    </row>
    <row r="41212" spans="7:12" x14ac:dyDescent="0.25">
      <c r="G41212" s="21"/>
      <c r="H41212" s="21"/>
      <c r="I41212" s="21"/>
      <c r="K41212" s="32">
        <v>19.947114020071634</v>
      </c>
      <c r="L41212" s="33">
        <v>12.984020262906519</v>
      </c>
    </row>
    <row r="41213" spans="7:12" x14ac:dyDescent="0.25">
      <c r="G41213" s="21"/>
      <c r="H41213" s="21"/>
      <c r="I41213" s="21"/>
      <c r="K41213" s="32">
        <v>11.968268412042981</v>
      </c>
      <c r="L41213" s="33">
        <v>24.691074412231391</v>
      </c>
    </row>
    <row r="41214" spans="7:12" x14ac:dyDescent="0.25">
      <c r="G41214" s="21"/>
      <c r="H41214" s="21"/>
      <c r="I41214" s="21"/>
      <c r="K41214" s="32">
        <v>3.9894228040143269</v>
      </c>
      <c r="L41214" s="33">
        <v>9.3535729491497541</v>
      </c>
    </row>
    <row r="41215" spans="7:12" x14ac:dyDescent="0.25">
      <c r="G41215" s="21"/>
      <c r="H41215" s="21"/>
      <c r="I41215" s="21"/>
      <c r="K41215" s="32">
        <v>19.947114020071634</v>
      </c>
      <c r="L41215" s="33">
        <v>49.803016856611301</v>
      </c>
    </row>
    <row r="41216" spans="7:12" x14ac:dyDescent="0.25">
      <c r="G41216" s="21"/>
      <c r="H41216" s="21"/>
      <c r="I41216" s="21"/>
      <c r="K41216" s="32">
        <v>7.9788456080286538</v>
      </c>
      <c r="L41216" s="33">
        <v>10.539624333130055</v>
      </c>
    </row>
    <row r="41217" spans="7:12" x14ac:dyDescent="0.25">
      <c r="G41217" s="21"/>
      <c r="H41217" s="21"/>
      <c r="I41217" s="21"/>
      <c r="K41217" s="32">
        <v>7.9788456080286538</v>
      </c>
      <c r="L41217" s="33">
        <v>7.7964718552153638</v>
      </c>
    </row>
    <row r="41218" spans="7:12" x14ac:dyDescent="0.25">
      <c r="G41218" s="21"/>
      <c r="H41218" s="21"/>
      <c r="I41218" s="21"/>
      <c r="K41218" s="32">
        <v>19.947114020071634</v>
      </c>
      <c r="L41218" s="33">
        <v>1.6238915768727489</v>
      </c>
    </row>
    <row r="41219" spans="7:12" x14ac:dyDescent="0.25">
      <c r="G41219" s="21"/>
      <c r="H41219" s="21"/>
      <c r="I41219" s="21"/>
      <c r="K41219" s="32">
        <v>0</v>
      </c>
      <c r="L41219" s="33">
        <v>0</v>
      </c>
    </row>
    <row r="41220" spans="7:12" x14ac:dyDescent="0.25">
      <c r="G41220" s="21"/>
      <c r="H41220" s="21"/>
      <c r="I41220" s="21"/>
      <c r="K41220" s="32">
        <v>27.925959628100291</v>
      </c>
      <c r="L41220" s="33">
        <v>63.10330655091586</v>
      </c>
    </row>
    <row r="41221" spans="7:12" x14ac:dyDescent="0.25">
      <c r="G41221" s="21"/>
      <c r="H41221" s="21"/>
      <c r="I41221" s="21"/>
      <c r="K41221" s="32">
        <v>11.968268412042981</v>
      </c>
      <c r="L41221" s="33">
        <v>13.667702528136344</v>
      </c>
    </row>
    <row r="41222" spans="7:12" x14ac:dyDescent="0.25">
      <c r="G41222" s="21"/>
      <c r="H41222" s="21"/>
      <c r="I41222" s="21"/>
      <c r="K41222" s="32">
        <v>7.9788456080286538</v>
      </c>
      <c r="L41222" s="33">
        <v>32.090119506848097</v>
      </c>
    </row>
    <row r="41223" spans="7:12" x14ac:dyDescent="0.25">
      <c r="G41223" s="21"/>
      <c r="H41223" s="21"/>
      <c r="I41223" s="21"/>
      <c r="K41223" s="32">
        <v>19.947114020071634</v>
      </c>
      <c r="L41223" s="33">
        <v>6.3753905870004433</v>
      </c>
    </row>
    <row r="41224" spans="7:12" x14ac:dyDescent="0.25">
      <c r="G41224" s="21"/>
      <c r="H41224" s="21"/>
      <c r="I41224" s="21"/>
      <c r="K41224" s="32">
        <v>3.9894228040143269</v>
      </c>
      <c r="L41224" s="33">
        <v>0</v>
      </c>
    </row>
    <row r="41225" spans="7:12" x14ac:dyDescent="0.25">
      <c r="G41225" s="21"/>
      <c r="H41225" s="21"/>
      <c r="I41225" s="21"/>
      <c r="K41225" s="32">
        <v>35.904805236128944</v>
      </c>
      <c r="L41225" s="33">
        <v>21.941631906176816</v>
      </c>
    </row>
    <row r="41226" spans="7:12" x14ac:dyDescent="0.25">
      <c r="G41226" s="21"/>
      <c r="H41226" s="21"/>
      <c r="I41226" s="21"/>
      <c r="K41226" s="32">
        <v>11.968268412042981</v>
      </c>
      <c r="L41226" s="33">
        <v>8.176110376565024</v>
      </c>
    </row>
    <row r="41227" spans="7:12" x14ac:dyDescent="0.25">
      <c r="G41227" s="21"/>
      <c r="H41227" s="21"/>
      <c r="I41227" s="21"/>
      <c r="K41227" s="32">
        <v>3.9894228040143269</v>
      </c>
      <c r="L41227" s="33">
        <v>3.8295008814293992</v>
      </c>
    </row>
    <row r="41228" spans="7:12" x14ac:dyDescent="0.25">
      <c r="G41228" s="21"/>
      <c r="H41228" s="21"/>
      <c r="I41228" s="21"/>
      <c r="K41228" s="32">
        <v>19.947114020071634</v>
      </c>
      <c r="L41228" s="33">
        <v>6.2251886535302239</v>
      </c>
    </row>
    <row r="41229" spans="7:12" x14ac:dyDescent="0.25">
      <c r="G41229" s="21"/>
      <c r="H41229" s="21"/>
      <c r="I41229" s="21"/>
      <c r="K41229" s="32">
        <v>47.873073648171918</v>
      </c>
      <c r="L41229" s="33">
        <v>48.141654694456122</v>
      </c>
    </row>
    <row r="41230" spans="7:12" x14ac:dyDescent="0.25">
      <c r="G41230" s="21"/>
      <c r="H41230" s="21"/>
      <c r="I41230" s="21"/>
      <c r="K41230" s="32">
        <v>3.9894228040143269</v>
      </c>
      <c r="L41230" s="33">
        <v>0</v>
      </c>
    </row>
    <row r="41231" spans="7:12" x14ac:dyDescent="0.25">
      <c r="G41231" s="21"/>
      <c r="H41231" s="21"/>
      <c r="I41231" s="21"/>
      <c r="K41231" s="32">
        <v>0</v>
      </c>
      <c r="L41231" s="33">
        <v>0</v>
      </c>
    </row>
    <row r="41232" spans="7:12" x14ac:dyDescent="0.25">
      <c r="G41232" s="21"/>
      <c r="H41232" s="21"/>
      <c r="I41232" s="21"/>
      <c r="K41232" s="32">
        <v>0</v>
      </c>
      <c r="L41232" s="33">
        <v>0</v>
      </c>
    </row>
    <row r="41233" spans="7:12" x14ac:dyDescent="0.25">
      <c r="G41233" s="21"/>
      <c r="H41233" s="21"/>
      <c r="I41233" s="21"/>
      <c r="K41233" s="32">
        <v>0</v>
      </c>
      <c r="L41233" s="33">
        <v>0</v>
      </c>
    </row>
    <row r="41234" spans="7:12" x14ac:dyDescent="0.25">
      <c r="G41234" s="21"/>
      <c r="H41234" s="21"/>
      <c r="I41234" s="21"/>
      <c r="K41234" s="32">
        <v>15.957691216057308</v>
      </c>
      <c r="L41234" s="33">
        <v>8.109907893366799</v>
      </c>
    </row>
    <row r="41235" spans="7:12" x14ac:dyDescent="0.25">
      <c r="G41235" s="21"/>
      <c r="H41235" s="21"/>
      <c r="I41235" s="21"/>
      <c r="K41235" s="32">
        <v>0</v>
      </c>
      <c r="L41235" s="33">
        <v>0</v>
      </c>
    </row>
    <row r="41236" spans="7:12" x14ac:dyDescent="0.25">
      <c r="G41236" s="21"/>
      <c r="H41236" s="21"/>
      <c r="I41236" s="21"/>
      <c r="K41236" s="32">
        <v>0</v>
      </c>
      <c r="L41236" s="33">
        <v>0</v>
      </c>
    </row>
    <row r="41237" spans="7:12" x14ac:dyDescent="0.25">
      <c r="G41237" s="21"/>
      <c r="H41237" s="21"/>
      <c r="I41237" s="21"/>
      <c r="K41237" s="32">
        <v>3.9894228040143269</v>
      </c>
      <c r="L41237" s="33">
        <v>0</v>
      </c>
    </row>
    <row r="41238" spans="7:12" x14ac:dyDescent="0.25">
      <c r="G41238" s="21"/>
      <c r="H41238" s="21"/>
      <c r="I41238" s="21"/>
      <c r="K41238" s="32">
        <v>11.968268412042981</v>
      </c>
      <c r="L41238" s="33">
        <v>15.043474186851038</v>
      </c>
    </row>
    <row r="41239" spans="7:12" x14ac:dyDescent="0.25">
      <c r="G41239" s="21"/>
      <c r="H41239" s="21"/>
      <c r="I41239" s="21"/>
      <c r="K41239" s="32">
        <v>11.968268412042981</v>
      </c>
      <c r="L41239" s="33">
        <v>2.1669402296488984</v>
      </c>
    </row>
    <row r="41240" spans="7:12" x14ac:dyDescent="0.25">
      <c r="G41240" s="21"/>
      <c r="H41240" s="21"/>
      <c r="I41240" s="21"/>
      <c r="K41240" s="32">
        <v>0</v>
      </c>
      <c r="L41240" s="33">
        <v>0</v>
      </c>
    </row>
    <row r="41241" spans="7:12" x14ac:dyDescent="0.25">
      <c r="G41241" s="21"/>
      <c r="H41241" s="21"/>
      <c r="I41241" s="21"/>
      <c r="K41241" s="32">
        <v>39.894228040143268</v>
      </c>
      <c r="L41241" s="33">
        <v>10.830151207992731</v>
      </c>
    </row>
    <row r="41242" spans="7:12" x14ac:dyDescent="0.25">
      <c r="G41242" s="21"/>
      <c r="H41242" s="21"/>
      <c r="I41242" s="21"/>
      <c r="K41242" s="32">
        <v>23.936536824085962</v>
      </c>
      <c r="L41242" s="33">
        <v>24.341173640943175</v>
      </c>
    </row>
    <row r="41243" spans="7:12" x14ac:dyDescent="0.25">
      <c r="G41243" s="21"/>
      <c r="H41243" s="21"/>
      <c r="I41243" s="21"/>
      <c r="K41243" s="32">
        <v>3.9894228040143269</v>
      </c>
      <c r="L41243" s="33">
        <v>0</v>
      </c>
    </row>
    <row r="41244" spans="7:12" x14ac:dyDescent="0.25">
      <c r="G41244" s="21"/>
      <c r="H41244" s="21"/>
      <c r="I41244" s="21"/>
      <c r="K41244" s="32">
        <v>0</v>
      </c>
      <c r="L41244" s="33">
        <v>0</v>
      </c>
    </row>
    <row r="41245" spans="7:12" x14ac:dyDescent="0.25">
      <c r="G41245" s="21"/>
      <c r="H41245" s="21"/>
      <c r="I41245" s="21"/>
      <c r="K41245" s="32">
        <v>11.968268412042981</v>
      </c>
      <c r="L41245" s="33">
        <v>9.9097932597328064</v>
      </c>
    </row>
    <row r="41246" spans="7:12" x14ac:dyDescent="0.25">
      <c r="G41246" s="21"/>
      <c r="H41246" s="21"/>
      <c r="I41246" s="21"/>
      <c r="K41246" s="32">
        <v>0</v>
      </c>
      <c r="L41246" s="33">
        <v>0</v>
      </c>
    </row>
    <row r="41247" spans="7:12" x14ac:dyDescent="0.25">
      <c r="G41247" s="21"/>
      <c r="H41247" s="21"/>
      <c r="I41247" s="21"/>
      <c r="K41247" s="32">
        <v>7.9788456080286538</v>
      </c>
      <c r="L41247" s="33">
        <v>2.4857299160409605</v>
      </c>
    </row>
    <row r="41248" spans="7:12" x14ac:dyDescent="0.25">
      <c r="G41248" s="21"/>
      <c r="H41248" s="21"/>
      <c r="I41248" s="21"/>
      <c r="K41248" s="32">
        <v>19.947114020071634</v>
      </c>
      <c r="L41248" s="33">
        <v>29.007816858043885</v>
      </c>
    </row>
    <row r="41249" spans="7:12" x14ac:dyDescent="0.25">
      <c r="G41249" s="21"/>
      <c r="H41249" s="21"/>
      <c r="I41249" s="21"/>
      <c r="K41249" s="32">
        <v>0</v>
      </c>
      <c r="L41249" s="33">
        <v>0</v>
      </c>
    </row>
    <row r="41250" spans="7:12" x14ac:dyDescent="0.25">
      <c r="G41250" s="21"/>
      <c r="H41250" s="21"/>
      <c r="I41250" s="21"/>
      <c r="K41250" s="32">
        <v>11.968268412042981</v>
      </c>
      <c r="L41250" s="33">
        <v>10.040084094000417</v>
      </c>
    </row>
    <row r="41251" spans="7:12" x14ac:dyDescent="0.25">
      <c r="G41251" s="21"/>
      <c r="H41251" s="21"/>
      <c r="I41251" s="21"/>
      <c r="K41251" s="32">
        <v>0</v>
      </c>
      <c r="L41251" s="33">
        <v>0</v>
      </c>
    </row>
    <row r="41252" spans="7:12" x14ac:dyDescent="0.25">
      <c r="G41252" s="21"/>
      <c r="H41252" s="21"/>
      <c r="I41252" s="21"/>
      <c r="K41252" s="32">
        <v>7.9788456080286538</v>
      </c>
      <c r="L41252" s="33">
        <v>0</v>
      </c>
    </row>
    <row r="41253" spans="7:12" x14ac:dyDescent="0.25">
      <c r="G41253" s="21"/>
      <c r="H41253" s="21"/>
      <c r="I41253" s="21"/>
      <c r="K41253" s="32">
        <v>0</v>
      </c>
      <c r="L41253" s="33">
        <v>0</v>
      </c>
    </row>
    <row r="41254" spans="7:12" x14ac:dyDescent="0.25">
      <c r="G41254" s="21"/>
      <c r="H41254" s="21"/>
      <c r="I41254" s="21"/>
      <c r="K41254" s="32">
        <v>0</v>
      </c>
      <c r="L41254" s="33">
        <v>0</v>
      </c>
    </row>
    <row r="41255" spans="7:12" x14ac:dyDescent="0.25">
      <c r="G41255" s="21"/>
      <c r="H41255" s="21"/>
      <c r="I41255" s="21"/>
      <c r="K41255" s="32">
        <v>0</v>
      </c>
      <c r="L41255" s="33">
        <v>0</v>
      </c>
    </row>
    <row r="41256" spans="7:12" x14ac:dyDescent="0.25">
      <c r="G41256" s="21"/>
      <c r="H41256" s="21"/>
      <c r="I41256" s="21"/>
      <c r="K41256" s="32">
        <v>7.9788456080286538</v>
      </c>
      <c r="L41256" s="33">
        <v>2.7175900013341896</v>
      </c>
    </row>
    <row r="41257" spans="7:12" x14ac:dyDescent="0.25">
      <c r="G41257" s="21"/>
      <c r="H41257" s="21"/>
      <c r="I41257" s="21"/>
      <c r="K41257" s="32">
        <v>0</v>
      </c>
      <c r="L41257" s="33">
        <v>0</v>
      </c>
    </row>
    <row r="41258" spans="7:12" x14ac:dyDescent="0.25">
      <c r="G41258" s="21"/>
      <c r="H41258" s="21"/>
      <c r="I41258" s="21"/>
      <c r="K41258" s="32">
        <v>11.968268412042981</v>
      </c>
      <c r="L41258" s="33">
        <v>35.603530107483216</v>
      </c>
    </row>
    <row r="41259" spans="7:12" x14ac:dyDescent="0.25">
      <c r="G41259" s="21"/>
      <c r="H41259" s="21"/>
      <c r="I41259" s="21"/>
      <c r="K41259" s="32">
        <v>79.788456080286522</v>
      </c>
      <c r="L41259" s="33">
        <v>60.517285188785593</v>
      </c>
    </row>
    <row r="41260" spans="7:12" x14ac:dyDescent="0.25">
      <c r="G41260" s="21"/>
      <c r="H41260" s="21"/>
      <c r="I41260" s="21"/>
      <c r="K41260" s="32">
        <v>15.957691216057308</v>
      </c>
      <c r="L41260" s="33">
        <v>3.8683862693028304</v>
      </c>
    </row>
    <row r="41261" spans="7:12" x14ac:dyDescent="0.25">
      <c r="G41261" s="21"/>
      <c r="H41261" s="21"/>
      <c r="I41261" s="21"/>
      <c r="K41261" s="32">
        <v>35.904805236128944</v>
      </c>
      <c r="L41261" s="33">
        <v>100.66012950207967</v>
      </c>
    </row>
    <row r="41262" spans="7:12" x14ac:dyDescent="0.25">
      <c r="G41262" s="21"/>
      <c r="H41262" s="21"/>
      <c r="I41262" s="21"/>
      <c r="K41262" s="32">
        <v>7.9788456080286538</v>
      </c>
      <c r="L41262" s="33">
        <v>23.113367507122703</v>
      </c>
    </row>
    <row r="41263" spans="7:12" x14ac:dyDescent="0.25">
      <c r="G41263" s="21"/>
      <c r="H41263" s="21"/>
      <c r="I41263" s="21"/>
      <c r="K41263" s="32">
        <v>75.799033276272198</v>
      </c>
      <c r="L41263" s="33">
        <v>62.092762966939375</v>
      </c>
    </row>
    <row r="41264" spans="7:12" x14ac:dyDescent="0.25">
      <c r="G41264" s="21"/>
      <c r="H41264" s="21"/>
      <c r="I41264" s="21"/>
      <c r="K41264" s="32">
        <v>0</v>
      </c>
      <c r="L41264" s="33">
        <v>0</v>
      </c>
    </row>
    <row r="41265" spans="7:12" x14ac:dyDescent="0.25">
      <c r="G41265" s="21"/>
      <c r="H41265" s="21"/>
      <c r="I41265" s="21"/>
      <c r="K41265" s="32">
        <v>0</v>
      </c>
      <c r="L41265" s="33">
        <v>0</v>
      </c>
    </row>
    <row r="41266" spans="7:12" x14ac:dyDescent="0.25">
      <c r="G41266" s="21"/>
      <c r="H41266" s="21"/>
      <c r="I41266" s="21"/>
      <c r="K41266" s="32">
        <v>75.799033276272198</v>
      </c>
      <c r="L41266" s="33">
        <v>56.577527028067145</v>
      </c>
    </row>
    <row r="41267" spans="7:12" x14ac:dyDescent="0.25">
      <c r="G41267" s="21"/>
      <c r="H41267" s="21"/>
      <c r="I41267" s="21"/>
      <c r="K41267" s="32">
        <v>7.9788456080286538</v>
      </c>
      <c r="L41267" s="33">
        <v>3.6095286792160253</v>
      </c>
    </row>
    <row r="41268" spans="7:12" x14ac:dyDescent="0.25">
      <c r="G41268" s="21"/>
      <c r="H41268" s="21"/>
      <c r="I41268" s="21"/>
      <c r="K41268" s="32">
        <v>7.9788456080286538</v>
      </c>
      <c r="L41268" s="33">
        <v>14.792723446481865</v>
      </c>
    </row>
    <row r="41269" spans="7:12" x14ac:dyDescent="0.25">
      <c r="G41269" s="21"/>
      <c r="H41269" s="21"/>
      <c r="I41269" s="21"/>
      <c r="K41269" s="32">
        <v>35.904805236128944</v>
      </c>
      <c r="L41269" s="33">
        <v>37.212123367323947</v>
      </c>
    </row>
    <row r="41270" spans="7:12" x14ac:dyDescent="0.25">
      <c r="G41270" s="21"/>
      <c r="H41270" s="21"/>
      <c r="I41270" s="21"/>
      <c r="K41270" s="32">
        <v>0</v>
      </c>
      <c r="L41270" s="33">
        <v>0</v>
      </c>
    </row>
    <row r="41271" spans="7:12" x14ac:dyDescent="0.25">
      <c r="G41271" s="21"/>
      <c r="H41271" s="21"/>
      <c r="I41271" s="21"/>
      <c r="K41271" s="32">
        <v>15.957691216057308</v>
      </c>
      <c r="L41271" s="33">
        <v>25.462544318141504</v>
      </c>
    </row>
    <row r="41272" spans="7:12" x14ac:dyDescent="0.25">
      <c r="G41272" s="21"/>
      <c r="H41272" s="21"/>
      <c r="I41272" s="21"/>
      <c r="K41272" s="32">
        <v>15.957691216057308</v>
      </c>
      <c r="L41272" s="33">
        <v>19.362040192748026</v>
      </c>
    </row>
    <row r="41273" spans="7:12" x14ac:dyDescent="0.25">
      <c r="G41273" s="21"/>
      <c r="H41273" s="21"/>
      <c r="I41273" s="21"/>
      <c r="K41273" s="32">
        <v>23.936536824085962</v>
      </c>
      <c r="L41273" s="33">
        <v>33.765722420136292</v>
      </c>
    </row>
    <row r="41274" spans="7:12" x14ac:dyDescent="0.25">
      <c r="G41274" s="21"/>
      <c r="H41274" s="21"/>
      <c r="I41274" s="21"/>
      <c r="K41274" s="32">
        <v>3.9894228040143269</v>
      </c>
      <c r="L41274" s="33">
        <v>0</v>
      </c>
    </row>
    <row r="41275" spans="7:12" x14ac:dyDescent="0.25">
      <c r="G41275" s="21"/>
      <c r="H41275" s="21"/>
      <c r="I41275" s="21"/>
      <c r="K41275" s="32">
        <v>15.957691216057308</v>
      </c>
      <c r="L41275" s="33">
        <v>12.247600038981135</v>
      </c>
    </row>
    <row r="41276" spans="7:12" x14ac:dyDescent="0.25">
      <c r="G41276" s="21"/>
      <c r="H41276" s="21"/>
      <c r="I41276" s="21"/>
      <c r="K41276" s="32">
        <v>3.9894228040143269</v>
      </c>
      <c r="L41276" s="33">
        <v>11.200472233429286</v>
      </c>
    </row>
    <row r="41277" spans="7:12" x14ac:dyDescent="0.25">
      <c r="G41277" s="21"/>
      <c r="H41277" s="21"/>
      <c r="I41277" s="21"/>
      <c r="K41277" s="32">
        <v>11.968268412042981</v>
      </c>
      <c r="L41277" s="33">
        <v>14.04477820124113</v>
      </c>
    </row>
    <row r="41278" spans="7:12" x14ac:dyDescent="0.25">
      <c r="G41278" s="21"/>
      <c r="H41278" s="21"/>
      <c r="I41278" s="21"/>
      <c r="K41278" s="32">
        <v>27.925959628100291</v>
      </c>
      <c r="L41278" s="33">
        <v>17.273739766651357</v>
      </c>
    </row>
    <row r="41279" spans="7:12" x14ac:dyDescent="0.25">
      <c r="G41279" s="21"/>
      <c r="H41279" s="21"/>
      <c r="I41279" s="21"/>
      <c r="K41279" s="32">
        <v>3.9894228040143269</v>
      </c>
      <c r="L41279" s="33">
        <v>0</v>
      </c>
    </row>
    <row r="41280" spans="7:12" x14ac:dyDescent="0.25">
      <c r="G41280" s="21"/>
      <c r="H41280" s="21"/>
      <c r="I41280" s="21"/>
      <c r="K41280" s="32">
        <v>0</v>
      </c>
      <c r="L41280" s="33">
        <v>0</v>
      </c>
    </row>
    <row r="41281" spans="7:12" x14ac:dyDescent="0.25">
      <c r="G41281" s="21"/>
      <c r="H41281" s="21"/>
      <c r="I41281" s="21"/>
      <c r="K41281" s="32">
        <v>19.947114020071634</v>
      </c>
      <c r="L41281" s="33">
        <v>0</v>
      </c>
    </row>
    <row r="41282" spans="7:12" x14ac:dyDescent="0.25">
      <c r="G41282" s="21"/>
      <c r="H41282" s="21"/>
      <c r="I41282" s="21"/>
      <c r="K41282" s="32">
        <v>3.9894228040143269</v>
      </c>
      <c r="L41282" s="33">
        <v>14.078546976450996</v>
      </c>
    </row>
    <row r="41283" spans="7:12" x14ac:dyDescent="0.25">
      <c r="G41283" s="21"/>
      <c r="H41283" s="21"/>
      <c r="I41283" s="21"/>
      <c r="K41283" s="32">
        <v>3.9894228040143269</v>
      </c>
      <c r="L41283" s="33">
        <v>0</v>
      </c>
    </row>
    <row r="41284" spans="7:12" x14ac:dyDescent="0.25">
      <c r="G41284" s="21"/>
      <c r="H41284" s="21"/>
      <c r="I41284" s="21"/>
      <c r="K41284" s="32">
        <v>47.873073648171918</v>
      </c>
      <c r="L41284" s="33">
        <v>32.6892098366216</v>
      </c>
    </row>
    <row r="41285" spans="7:12" x14ac:dyDescent="0.25">
      <c r="G41285" s="21"/>
      <c r="H41285" s="21"/>
      <c r="I41285" s="21"/>
      <c r="K41285" s="32">
        <v>3.9894228040143269</v>
      </c>
      <c r="L41285" s="33">
        <v>7.2513054886775699</v>
      </c>
    </row>
    <row r="41286" spans="7:12" x14ac:dyDescent="0.25">
      <c r="G41286" s="21"/>
      <c r="H41286" s="21"/>
      <c r="I41286" s="21"/>
      <c r="K41286" s="32">
        <v>3.9894228040143269</v>
      </c>
      <c r="L41286" s="33">
        <v>0</v>
      </c>
    </row>
    <row r="41287" spans="7:12" x14ac:dyDescent="0.25">
      <c r="G41287" s="21"/>
      <c r="H41287" s="21"/>
      <c r="I41287" s="21"/>
      <c r="K41287" s="32">
        <v>27.925959628100291</v>
      </c>
      <c r="L41287" s="33">
        <v>12.541449009419992</v>
      </c>
    </row>
    <row r="41288" spans="7:12" x14ac:dyDescent="0.25">
      <c r="G41288" s="21"/>
      <c r="H41288" s="21"/>
      <c r="I41288" s="21"/>
      <c r="K41288" s="32">
        <v>7.9788456080286538</v>
      </c>
      <c r="L41288" s="33">
        <v>5.4331298705879219</v>
      </c>
    </row>
    <row r="41289" spans="7:12" x14ac:dyDescent="0.25">
      <c r="G41289" s="21"/>
      <c r="H41289" s="21"/>
      <c r="I41289" s="21"/>
      <c r="K41289" s="32">
        <v>0</v>
      </c>
      <c r="L41289" s="33">
        <v>0</v>
      </c>
    </row>
    <row r="41290" spans="7:12" x14ac:dyDescent="0.25">
      <c r="G41290" s="21"/>
      <c r="H41290" s="21"/>
      <c r="I41290" s="21"/>
      <c r="K41290" s="32">
        <v>35.904805236128944</v>
      </c>
      <c r="L41290" s="33">
        <v>77.373580089496372</v>
      </c>
    </row>
    <row r="41291" spans="7:12" x14ac:dyDescent="0.25">
      <c r="G41291" s="21"/>
      <c r="H41291" s="21"/>
      <c r="I41291" s="21"/>
      <c r="K41291" s="32">
        <v>0</v>
      </c>
      <c r="L41291" s="33">
        <v>0</v>
      </c>
    </row>
    <row r="41292" spans="7:12" x14ac:dyDescent="0.25">
      <c r="G41292" s="21"/>
      <c r="H41292" s="21"/>
      <c r="I41292" s="21"/>
      <c r="K41292" s="32">
        <v>0</v>
      </c>
      <c r="L41292" s="33">
        <v>0</v>
      </c>
    </row>
    <row r="41293" spans="7:12" x14ac:dyDescent="0.25">
      <c r="G41293" s="21"/>
      <c r="H41293" s="21"/>
      <c r="I41293" s="21"/>
      <c r="K41293" s="32">
        <v>0</v>
      </c>
      <c r="L41293" s="33">
        <v>0</v>
      </c>
    </row>
    <row r="41294" spans="7:12" x14ac:dyDescent="0.25">
      <c r="G41294" s="21"/>
      <c r="H41294" s="21"/>
      <c r="I41294" s="21"/>
      <c r="K41294" s="32">
        <v>15.957691216057308</v>
      </c>
      <c r="L41294" s="33">
        <v>3.3362628168554744</v>
      </c>
    </row>
    <row r="41295" spans="7:12" x14ac:dyDescent="0.25">
      <c r="G41295" s="21"/>
      <c r="H41295" s="21"/>
      <c r="I41295" s="21"/>
      <c r="K41295" s="32">
        <v>0</v>
      </c>
      <c r="L41295" s="33">
        <v>0</v>
      </c>
    </row>
    <row r="41296" spans="7:12" x14ac:dyDescent="0.25">
      <c r="G41296" s="21"/>
      <c r="H41296" s="21"/>
      <c r="I41296" s="21"/>
      <c r="K41296" s="32">
        <v>23.936536824085962</v>
      </c>
      <c r="L41296" s="33">
        <v>38.558147479954556</v>
      </c>
    </row>
    <row r="41297" spans="7:12" x14ac:dyDescent="0.25">
      <c r="G41297" s="21"/>
      <c r="H41297" s="21"/>
      <c r="I41297" s="21"/>
      <c r="K41297" s="32">
        <v>0</v>
      </c>
      <c r="L41297" s="33">
        <v>0</v>
      </c>
    </row>
    <row r="41298" spans="7:12" x14ac:dyDescent="0.25">
      <c r="G41298" s="21"/>
      <c r="H41298" s="21"/>
      <c r="I41298" s="21"/>
      <c r="K41298" s="32">
        <v>0</v>
      </c>
      <c r="L41298" s="33">
        <v>0</v>
      </c>
    </row>
    <row r="41299" spans="7:12" x14ac:dyDescent="0.25">
      <c r="G41299" s="21"/>
      <c r="H41299" s="21"/>
      <c r="I41299" s="21"/>
      <c r="K41299" s="32">
        <v>3.9894228040143269</v>
      </c>
      <c r="L41299" s="33">
        <v>0</v>
      </c>
    </row>
    <row r="41300" spans="7:12" x14ac:dyDescent="0.25">
      <c r="G41300" s="21"/>
      <c r="H41300" s="21"/>
      <c r="I41300" s="21"/>
      <c r="K41300" s="32">
        <v>0</v>
      </c>
      <c r="L41300" s="33">
        <v>0</v>
      </c>
    </row>
    <row r="41301" spans="7:12" x14ac:dyDescent="0.25">
      <c r="G41301" s="21"/>
      <c r="H41301" s="21"/>
      <c r="I41301" s="21"/>
      <c r="K41301" s="32">
        <v>3.9894228040143269</v>
      </c>
      <c r="L41301" s="33">
        <v>14.949164929279515</v>
      </c>
    </row>
    <row r="41302" spans="7:12" x14ac:dyDescent="0.25">
      <c r="G41302" s="21"/>
      <c r="H41302" s="21"/>
      <c r="I41302" s="21"/>
      <c r="K41302" s="32">
        <v>3.9894228040143269</v>
      </c>
      <c r="L41302" s="33">
        <v>0</v>
      </c>
    </row>
    <row r="41303" spans="7:12" x14ac:dyDescent="0.25">
      <c r="G41303" s="21"/>
      <c r="H41303" s="21"/>
      <c r="I41303" s="21"/>
      <c r="K41303" s="32">
        <v>0</v>
      </c>
      <c r="L41303" s="33">
        <v>0</v>
      </c>
    </row>
    <row r="41304" spans="7:12" x14ac:dyDescent="0.25">
      <c r="G41304" s="21"/>
      <c r="H41304" s="21"/>
      <c r="I41304" s="21"/>
      <c r="K41304" s="32">
        <v>0</v>
      </c>
      <c r="L41304" s="33">
        <v>0</v>
      </c>
    </row>
    <row r="41305" spans="7:12" x14ac:dyDescent="0.25">
      <c r="G41305" s="21"/>
      <c r="H41305" s="21"/>
      <c r="I41305" s="21"/>
      <c r="K41305" s="32">
        <v>7.9788456080286538</v>
      </c>
      <c r="L41305" s="33">
        <v>5.6793799025308989</v>
      </c>
    </row>
    <row r="41306" spans="7:12" x14ac:dyDescent="0.25">
      <c r="G41306" s="21"/>
      <c r="H41306" s="21"/>
      <c r="I41306" s="21"/>
      <c r="K41306" s="32">
        <v>39.894228040143268</v>
      </c>
      <c r="L41306" s="33">
        <v>40.030937592290208</v>
      </c>
    </row>
    <row r="41307" spans="7:12" x14ac:dyDescent="0.25">
      <c r="G41307" s="21"/>
      <c r="H41307" s="21"/>
      <c r="I41307" s="21"/>
      <c r="K41307" s="32">
        <v>0</v>
      </c>
      <c r="L41307" s="33">
        <v>0</v>
      </c>
    </row>
    <row r="41308" spans="7:12" x14ac:dyDescent="0.25">
      <c r="G41308" s="21"/>
      <c r="H41308" s="21"/>
      <c r="I41308" s="21"/>
      <c r="K41308" s="32">
        <v>27.925959628100291</v>
      </c>
      <c r="L41308" s="33">
        <v>16.100804691387665</v>
      </c>
    </row>
    <row r="41309" spans="7:12" x14ac:dyDescent="0.25">
      <c r="G41309" s="21"/>
      <c r="H41309" s="21"/>
      <c r="I41309" s="21"/>
      <c r="K41309" s="32">
        <v>0</v>
      </c>
      <c r="L41309" s="33">
        <v>0</v>
      </c>
    </row>
    <row r="41310" spans="7:12" x14ac:dyDescent="0.25">
      <c r="G41310" s="21"/>
      <c r="H41310" s="21"/>
      <c r="I41310" s="21"/>
      <c r="K41310" s="32">
        <v>3.9894228040143269</v>
      </c>
      <c r="L41310" s="33">
        <v>0</v>
      </c>
    </row>
    <row r="41311" spans="7:12" x14ac:dyDescent="0.25">
      <c r="G41311" s="21"/>
      <c r="H41311" s="21"/>
      <c r="I41311" s="21"/>
      <c r="K41311" s="32">
        <v>11.968268412042981</v>
      </c>
      <c r="L41311" s="33">
        <v>23.500117893141631</v>
      </c>
    </row>
    <row r="41312" spans="7:12" x14ac:dyDescent="0.25">
      <c r="G41312" s="21"/>
      <c r="H41312" s="21"/>
      <c r="I41312" s="21"/>
      <c r="K41312" s="32">
        <v>11.968268412042981</v>
      </c>
      <c r="L41312" s="33">
        <v>3.935848705769144</v>
      </c>
    </row>
    <row r="41313" spans="7:12" x14ac:dyDescent="0.25">
      <c r="G41313" s="21"/>
      <c r="H41313" s="21"/>
      <c r="I41313" s="21"/>
      <c r="K41313" s="32">
        <v>0</v>
      </c>
      <c r="L41313" s="33">
        <v>0</v>
      </c>
    </row>
    <row r="41314" spans="7:12" x14ac:dyDescent="0.25">
      <c r="G41314" s="21"/>
      <c r="H41314" s="21"/>
      <c r="I41314" s="21"/>
      <c r="K41314" s="32">
        <v>3.9894228040143269</v>
      </c>
      <c r="L41314" s="33">
        <v>0</v>
      </c>
    </row>
    <row r="41315" spans="7:12" x14ac:dyDescent="0.25">
      <c r="G41315" s="21"/>
      <c r="H41315" s="21"/>
      <c r="I41315" s="21"/>
      <c r="K41315" s="32">
        <v>43.883650844157593</v>
      </c>
      <c r="L41315" s="33">
        <v>32.985502557250413</v>
      </c>
    </row>
    <row r="41316" spans="7:12" x14ac:dyDescent="0.25">
      <c r="G41316" s="21"/>
      <c r="H41316" s="21"/>
      <c r="I41316" s="21"/>
      <c r="K41316" s="32">
        <v>0</v>
      </c>
      <c r="L41316" s="33">
        <v>0</v>
      </c>
    </row>
    <row r="41317" spans="7:12" x14ac:dyDescent="0.25">
      <c r="G41317" s="21"/>
      <c r="H41317" s="21"/>
      <c r="I41317" s="21"/>
      <c r="K41317" s="32">
        <v>0</v>
      </c>
      <c r="L41317" s="33">
        <v>0</v>
      </c>
    </row>
    <row r="41318" spans="7:12" x14ac:dyDescent="0.25">
      <c r="G41318" s="21"/>
      <c r="H41318" s="21"/>
      <c r="I41318" s="21"/>
      <c r="K41318" s="32">
        <v>0</v>
      </c>
      <c r="L41318" s="33">
        <v>0</v>
      </c>
    </row>
    <row r="41319" spans="7:12" x14ac:dyDescent="0.25">
      <c r="G41319" s="21"/>
      <c r="H41319" s="21"/>
      <c r="I41319" s="21"/>
      <c r="K41319" s="32">
        <v>15.957691216057308</v>
      </c>
      <c r="L41319" s="33">
        <v>27.366236285187302</v>
      </c>
    </row>
    <row r="41320" spans="7:12" x14ac:dyDescent="0.25">
      <c r="G41320" s="21"/>
      <c r="H41320" s="21"/>
      <c r="I41320" s="21"/>
      <c r="K41320" s="32">
        <v>3.9894228040143269</v>
      </c>
      <c r="L41320" s="33">
        <v>0</v>
      </c>
    </row>
    <row r="41321" spans="7:12" x14ac:dyDescent="0.25">
      <c r="G41321" s="21"/>
      <c r="H41321" s="21"/>
      <c r="I41321" s="21"/>
      <c r="K41321" s="32">
        <v>0</v>
      </c>
      <c r="L41321" s="33">
        <v>0</v>
      </c>
    </row>
    <row r="41322" spans="7:12" x14ac:dyDescent="0.25">
      <c r="G41322" s="21"/>
      <c r="H41322" s="21"/>
      <c r="I41322" s="21"/>
      <c r="K41322" s="32">
        <v>7.9788456080286538</v>
      </c>
      <c r="L41322" s="33">
        <v>17.670042088644937</v>
      </c>
    </row>
    <row r="41323" spans="7:12" x14ac:dyDescent="0.25">
      <c r="G41323" s="21"/>
      <c r="H41323" s="21"/>
      <c r="I41323" s="21"/>
      <c r="K41323" s="32">
        <v>0</v>
      </c>
      <c r="L41323" s="33">
        <v>0</v>
      </c>
    </row>
    <row r="41324" spans="7:12" x14ac:dyDescent="0.25">
      <c r="G41324" s="21"/>
      <c r="H41324" s="21"/>
      <c r="I41324" s="21"/>
      <c r="K41324" s="32">
        <v>23.936536824085962</v>
      </c>
      <c r="L41324" s="33">
        <v>34.57989784068679</v>
      </c>
    </row>
    <row r="41325" spans="7:12" x14ac:dyDescent="0.25">
      <c r="G41325" s="21"/>
      <c r="H41325" s="21"/>
      <c r="I41325" s="21"/>
      <c r="K41325" s="32">
        <v>3.9894228040143269</v>
      </c>
      <c r="L41325" s="33">
        <v>16.800080624083897</v>
      </c>
    </row>
    <row r="41326" spans="7:12" x14ac:dyDescent="0.25">
      <c r="G41326" s="21"/>
      <c r="H41326" s="21"/>
      <c r="I41326" s="21"/>
      <c r="K41326" s="32">
        <v>11.968268412042981</v>
      </c>
      <c r="L41326" s="33">
        <v>10.221795035552875</v>
      </c>
    </row>
    <row r="41327" spans="7:12" x14ac:dyDescent="0.25">
      <c r="G41327" s="21"/>
      <c r="H41327" s="21"/>
      <c r="I41327" s="21"/>
      <c r="K41327" s="32">
        <v>23.936536824085962</v>
      </c>
      <c r="L41327" s="33">
        <v>38.840622909018983</v>
      </c>
    </row>
    <row r="41328" spans="7:12" x14ac:dyDescent="0.25">
      <c r="G41328" s="21"/>
      <c r="H41328" s="21"/>
      <c r="I41328" s="21"/>
      <c r="K41328" s="32">
        <v>0</v>
      </c>
      <c r="L41328" s="33">
        <v>0</v>
      </c>
    </row>
    <row r="41329" spans="7:12" x14ac:dyDescent="0.25">
      <c r="G41329" s="21"/>
      <c r="H41329" s="21"/>
      <c r="I41329" s="21"/>
      <c r="K41329" s="32">
        <v>3.9894228040143269</v>
      </c>
      <c r="L41329" s="33">
        <v>0</v>
      </c>
    </row>
    <row r="41330" spans="7:12" x14ac:dyDescent="0.25">
      <c r="G41330" s="21"/>
      <c r="H41330" s="21"/>
      <c r="I41330" s="21"/>
      <c r="K41330" s="32">
        <v>15.957691216057308</v>
      </c>
      <c r="L41330" s="33">
        <v>0</v>
      </c>
    </row>
    <row r="41331" spans="7:12" x14ac:dyDescent="0.25">
      <c r="G41331" s="21"/>
      <c r="H41331" s="21"/>
      <c r="I41331" s="21"/>
      <c r="K41331" s="32">
        <v>31.915382432114619</v>
      </c>
      <c r="L41331" s="33">
        <v>24.397623280015956</v>
      </c>
    </row>
    <row r="41332" spans="7:12" x14ac:dyDescent="0.25">
      <c r="G41332" s="21"/>
      <c r="H41332" s="21"/>
      <c r="I41332" s="21"/>
      <c r="K41332" s="32">
        <v>0</v>
      </c>
      <c r="L41332" s="33">
        <v>0</v>
      </c>
    </row>
    <row r="41333" spans="7:12" x14ac:dyDescent="0.25">
      <c r="G41333" s="21"/>
      <c r="H41333" s="21"/>
      <c r="I41333" s="21"/>
      <c r="K41333" s="32">
        <v>15.957691216057308</v>
      </c>
      <c r="L41333" s="33">
        <v>56.3037103087891</v>
      </c>
    </row>
    <row r="41334" spans="7:12" x14ac:dyDescent="0.25">
      <c r="G41334" s="21"/>
      <c r="H41334" s="21"/>
      <c r="I41334" s="21"/>
      <c r="K41334" s="32">
        <v>19.947114020071634</v>
      </c>
      <c r="L41334" s="33">
        <v>7.2861548266376204</v>
      </c>
    </row>
    <row r="41335" spans="7:12" x14ac:dyDescent="0.25">
      <c r="G41335" s="21"/>
      <c r="H41335" s="21"/>
      <c r="I41335" s="21"/>
      <c r="K41335" s="32">
        <v>3.9894228040143269</v>
      </c>
      <c r="L41335" s="33">
        <v>0</v>
      </c>
    </row>
    <row r="41336" spans="7:12" x14ac:dyDescent="0.25">
      <c r="G41336" s="21"/>
      <c r="H41336" s="21"/>
      <c r="I41336" s="21"/>
      <c r="K41336" s="32">
        <v>0</v>
      </c>
      <c r="L41336" s="33">
        <v>0</v>
      </c>
    </row>
    <row r="41337" spans="7:12" x14ac:dyDescent="0.25">
      <c r="G41337" s="21"/>
      <c r="H41337" s="21"/>
      <c r="I41337" s="21"/>
      <c r="K41337" s="32">
        <v>3.9894228040143269</v>
      </c>
      <c r="L41337" s="33">
        <v>0</v>
      </c>
    </row>
    <row r="41338" spans="7:12" x14ac:dyDescent="0.25">
      <c r="G41338" s="21"/>
      <c r="H41338" s="21"/>
      <c r="I41338" s="21"/>
      <c r="K41338" s="32">
        <v>7.9788456080286538</v>
      </c>
      <c r="L41338" s="33">
        <v>2.2807793269326972</v>
      </c>
    </row>
    <row r="41339" spans="7:12" x14ac:dyDescent="0.25">
      <c r="G41339" s="21"/>
      <c r="H41339" s="21"/>
      <c r="I41339" s="21"/>
      <c r="K41339" s="32">
        <v>23.936536824085962</v>
      </c>
      <c r="L41339" s="33">
        <v>25.264854110436062</v>
      </c>
    </row>
    <row r="41340" spans="7:12" x14ac:dyDescent="0.25">
      <c r="G41340" s="21"/>
      <c r="H41340" s="21"/>
      <c r="I41340" s="21"/>
      <c r="K41340" s="32">
        <v>15.957691216057308</v>
      </c>
      <c r="L41340" s="33">
        <v>1.4525414429372949</v>
      </c>
    </row>
    <row r="41341" spans="7:12" x14ac:dyDescent="0.25">
      <c r="G41341" s="21"/>
      <c r="H41341" s="21"/>
      <c r="I41341" s="21"/>
      <c r="K41341" s="32">
        <v>3.9894228040143269</v>
      </c>
      <c r="L41341" s="33">
        <v>0</v>
      </c>
    </row>
    <row r="41342" spans="7:12" x14ac:dyDescent="0.25">
      <c r="G41342" s="21"/>
      <c r="H41342" s="21"/>
      <c r="I41342" s="21"/>
      <c r="K41342" s="32">
        <v>19.947114020071634</v>
      </c>
      <c r="L41342" s="33">
        <v>11.416802629009087</v>
      </c>
    </row>
    <row r="41343" spans="7:12" x14ac:dyDescent="0.25">
      <c r="G41343" s="21"/>
      <c r="H41343" s="21"/>
      <c r="I41343" s="21"/>
      <c r="K41343" s="32">
        <v>7.9788456080286538</v>
      </c>
      <c r="L41343" s="33">
        <v>30.613511338977709</v>
      </c>
    </row>
    <row r="41344" spans="7:12" x14ac:dyDescent="0.25">
      <c r="G41344" s="21"/>
      <c r="H41344" s="21"/>
      <c r="I41344" s="21"/>
      <c r="K41344" s="32">
        <v>0</v>
      </c>
      <c r="L41344" s="33">
        <v>0</v>
      </c>
    </row>
    <row r="41345" spans="7:12" x14ac:dyDescent="0.25">
      <c r="G41345" s="21"/>
      <c r="H41345" s="21"/>
      <c r="I41345" s="21"/>
      <c r="K41345" s="32">
        <v>11.968268412042981</v>
      </c>
      <c r="L41345" s="33">
        <v>0</v>
      </c>
    </row>
    <row r="41346" spans="7:12" x14ac:dyDescent="0.25">
      <c r="G41346" s="21"/>
      <c r="H41346" s="21"/>
      <c r="I41346" s="21"/>
      <c r="K41346" s="32">
        <v>0</v>
      </c>
      <c r="L41346" s="33">
        <v>0</v>
      </c>
    </row>
    <row r="41347" spans="7:12" x14ac:dyDescent="0.25">
      <c r="G41347" s="21"/>
      <c r="H41347" s="21"/>
      <c r="I41347" s="21"/>
      <c r="K41347" s="32">
        <v>7.9788456080286538</v>
      </c>
      <c r="L41347" s="33">
        <v>7.5448707471644791</v>
      </c>
    </row>
    <row r="41348" spans="7:12" x14ac:dyDescent="0.25">
      <c r="G41348" s="21"/>
      <c r="H41348" s="21"/>
      <c r="I41348" s="21"/>
      <c r="K41348" s="32">
        <v>0</v>
      </c>
      <c r="L41348" s="33">
        <v>0</v>
      </c>
    </row>
    <row r="41349" spans="7:12" x14ac:dyDescent="0.25">
      <c r="G41349" s="21"/>
      <c r="H41349" s="21"/>
      <c r="I41349" s="21"/>
      <c r="K41349" s="32">
        <v>3.9894228040143269</v>
      </c>
      <c r="L41349" s="33">
        <v>7.3146020499628595</v>
      </c>
    </row>
    <row r="41350" spans="7:12" x14ac:dyDescent="0.25">
      <c r="G41350" s="21"/>
      <c r="H41350" s="21"/>
      <c r="I41350" s="21"/>
      <c r="K41350" s="32">
        <v>3.9894228040143269</v>
      </c>
      <c r="L41350" s="33">
        <v>1.771327719412932</v>
      </c>
    </row>
    <row r="41351" spans="7:12" x14ac:dyDescent="0.25">
      <c r="G41351" s="21"/>
      <c r="H41351" s="21"/>
      <c r="I41351" s="21"/>
      <c r="K41351" s="32">
        <v>11.968268412042981</v>
      </c>
      <c r="L41351" s="33">
        <v>25.904153301345332</v>
      </c>
    </row>
    <row r="41352" spans="7:12" x14ac:dyDescent="0.25">
      <c r="G41352" s="21"/>
      <c r="H41352" s="21"/>
      <c r="I41352" s="21"/>
      <c r="K41352" s="32">
        <v>0</v>
      </c>
      <c r="L41352" s="33">
        <v>0</v>
      </c>
    </row>
    <row r="41353" spans="7:12" x14ac:dyDescent="0.25">
      <c r="G41353" s="21"/>
      <c r="H41353" s="21"/>
      <c r="I41353" s="21"/>
      <c r="K41353" s="32">
        <v>0</v>
      </c>
      <c r="L41353" s="33">
        <v>0</v>
      </c>
    </row>
    <row r="41354" spans="7:12" x14ac:dyDescent="0.25">
      <c r="G41354" s="21"/>
      <c r="H41354" s="21"/>
      <c r="I41354" s="21"/>
      <c r="K41354" s="32">
        <v>0</v>
      </c>
      <c r="L41354" s="33">
        <v>0</v>
      </c>
    </row>
    <row r="41355" spans="7:12" x14ac:dyDescent="0.25">
      <c r="G41355" s="21"/>
      <c r="H41355" s="21"/>
      <c r="I41355" s="21"/>
      <c r="K41355" s="32">
        <v>3.9894228040143269</v>
      </c>
      <c r="L41355" s="33">
        <v>14.324864006492568</v>
      </c>
    </row>
    <row r="41356" spans="7:12" x14ac:dyDescent="0.25">
      <c r="G41356" s="21"/>
      <c r="H41356" s="21"/>
      <c r="I41356" s="21"/>
      <c r="K41356" s="32">
        <v>0</v>
      </c>
      <c r="L41356" s="33">
        <v>0</v>
      </c>
    </row>
    <row r="41357" spans="7:12" x14ac:dyDescent="0.25">
      <c r="G41357" s="21"/>
      <c r="H41357" s="21"/>
      <c r="I41357" s="21"/>
      <c r="K41357" s="32">
        <v>3.9894228040143269</v>
      </c>
      <c r="L41357" s="33">
        <v>3.6832018441032721</v>
      </c>
    </row>
    <row r="41358" spans="7:12" x14ac:dyDescent="0.25">
      <c r="G41358" s="21"/>
      <c r="H41358" s="21"/>
      <c r="I41358" s="21"/>
      <c r="K41358" s="32">
        <v>0</v>
      </c>
      <c r="L41358" s="33">
        <v>0</v>
      </c>
    </row>
    <row r="41359" spans="7:12" x14ac:dyDescent="0.25">
      <c r="G41359" s="21"/>
      <c r="H41359" s="21"/>
      <c r="I41359" s="21"/>
      <c r="K41359" s="32">
        <v>3.9894228040143269</v>
      </c>
      <c r="L41359" s="33">
        <v>0</v>
      </c>
    </row>
    <row r="41360" spans="7:12" x14ac:dyDescent="0.25">
      <c r="G41360" s="21"/>
      <c r="H41360" s="21"/>
      <c r="I41360" s="21"/>
      <c r="K41360" s="32">
        <v>11.968268412042981</v>
      </c>
      <c r="L41360" s="33">
        <v>15.219134755474029</v>
      </c>
    </row>
    <row r="41361" spans="7:12" x14ac:dyDescent="0.25">
      <c r="G41361" s="21"/>
      <c r="H41361" s="21"/>
      <c r="I41361" s="21"/>
      <c r="K41361" s="32">
        <v>3.9894228040143269</v>
      </c>
      <c r="L41361" s="33">
        <v>0</v>
      </c>
    </row>
    <row r="41362" spans="7:12" x14ac:dyDescent="0.25">
      <c r="G41362" s="21"/>
      <c r="H41362" s="21"/>
      <c r="I41362" s="21"/>
      <c r="K41362" s="32">
        <v>3.9894228040143269</v>
      </c>
      <c r="L41362" s="33">
        <v>0</v>
      </c>
    </row>
    <row r="41363" spans="7:12" x14ac:dyDescent="0.25">
      <c r="G41363" s="21"/>
      <c r="H41363" s="21"/>
      <c r="I41363" s="21"/>
      <c r="K41363" s="32">
        <v>11.968268412042981</v>
      </c>
      <c r="L41363" s="33">
        <v>5.5016626262695842</v>
      </c>
    </row>
    <row r="41364" spans="7:12" x14ac:dyDescent="0.25">
      <c r="G41364" s="21"/>
      <c r="H41364" s="21"/>
      <c r="I41364" s="21"/>
      <c r="K41364" s="32">
        <v>0</v>
      </c>
      <c r="L41364" s="33">
        <v>0</v>
      </c>
    </row>
    <row r="41365" spans="7:12" x14ac:dyDescent="0.25">
      <c r="G41365" s="21"/>
      <c r="H41365" s="21"/>
      <c r="I41365" s="21"/>
      <c r="K41365" s="32">
        <v>0</v>
      </c>
      <c r="L41365" s="33">
        <v>0</v>
      </c>
    </row>
    <row r="41366" spans="7:12" x14ac:dyDescent="0.25">
      <c r="G41366" s="21"/>
      <c r="H41366" s="21"/>
      <c r="I41366" s="21"/>
      <c r="K41366" s="32">
        <v>35.904805236128944</v>
      </c>
      <c r="L41366" s="33">
        <v>9.4310751218572815</v>
      </c>
    </row>
    <row r="41367" spans="7:12" x14ac:dyDescent="0.25">
      <c r="G41367" s="21"/>
      <c r="H41367" s="21"/>
      <c r="I41367" s="21"/>
      <c r="K41367" s="32">
        <v>19.947114020071634</v>
      </c>
      <c r="L41367" s="33">
        <v>12.567263368258052</v>
      </c>
    </row>
    <row r="41368" spans="7:12" x14ac:dyDescent="0.25">
      <c r="G41368" s="21"/>
      <c r="H41368" s="21"/>
      <c r="I41368" s="21"/>
      <c r="K41368" s="32">
        <v>3.9894228040143269</v>
      </c>
      <c r="L41368" s="33">
        <v>8.7336295205555601</v>
      </c>
    </row>
    <row r="41369" spans="7:12" x14ac:dyDescent="0.25">
      <c r="G41369" s="21"/>
      <c r="H41369" s="21"/>
      <c r="I41369" s="21"/>
      <c r="K41369" s="32">
        <v>39.894228040143268</v>
      </c>
      <c r="L41369" s="33">
        <v>38.108444662224322</v>
      </c>
    </row>
    <row r="41370" spans="7:12" x14ac:dyDescent="0.25">
      <c r="G41370" s="21"/>
      <c r="H41370" s="21"/>
      <c r="I41370" s="21"/>
      <c r="K41370" s="32">
        <v>0</v>
      </c>
      <c r="L41370" s="33">
        <v>0</v>
      </c>
    </row>
    <row r="41371" spans="7:12" x14ac:dyDescent="0.25">
      <c r="G41371" s="21"/>
      <c r="H41371" s="21"/>
      <c r="I41371" s="21"/>
      <c r="K41371" s="32">
        <v>0</v>
      </c>
      <c r="L41371" s="33">
        <v>0</v>
      </c>
    </row>
    <row r="41372" spans="7:12" x14ac:dyDescent="0.25">
      <c r="G41372" s="21"/>
      <c r="H41372" s="21"/>
      <c r="I41372" s="21"/>
      <c r="K41372" s="32">
        <v>23.936536824085962</v>
      </c>
      <c r="L41372" s="33">
        <v>41.261939595854969</v>
      </c>
    </row>
    <row r="41373" spans="7:12" x14ac:dyDescent="0.25">
      <c r="G41373" s="21"/>
      <c r="H41373" s="21"/>
      <c r="I41373" s="21"/>
      <c r="K41373" s="32">
        <v>7.9788456080286538</v>
      </c>
      <c r="L41373" s="33">
        <v>7.172986777008</v>
      </c>
    </row>
    <row r="41374" spans="7:12" x14ac:dyDescent="0.25">
      <c r="G41374" s="21"/>
      <c r="H41374" s="21"/>
      <c r="I41374" s="21"/>
      <c r="K41374" s="32">
        <v>0</v>
      </c>
      <c r="L41374" s="33">
        <v>0</v>
      </c>
    </row>
    <row r="41375" spans="7:12" x14ac:dyDescent="0.25">
      <c r="G41375" s="21"/>
      <c r="H41375" s="21"/>
      <c r="I41375" s="21"/>
      <c r="K41375" s="32">
        <v>3.9894228040143269</v>
      </c>
      <c r="L41375" s="33">
        <v>2.2420636013384425</v>
      </c>
    </row>
    <row r="41376" spans="7:12" x14ac:dyDescent="0.25">
      <c r="G41376" s="21"/>
      <c r="H41376" s="21"/>
      <c r="I41376" s="21"/>
      <c r="K41376" s="32">
        <v>23.936536824085962</v>
      </c>
      <c r="L41376" s="33">
        <v>20.655721554517331</v>
      </c>
    </row>
    <row r="41377" spans="7:12" x14ac:dyDescent="0.25">
      <c r="G41377" s="21"/>
      <c r="H41377" s="21"/>
      <c r="I41377" s="21"/>
      <c r="K41377" s="32">
        <v>0</v>
      </c>
      <c r="L41377" s="33">
        <v>0</v>
      </c>
    </row>
    <row r="41378" spans="7:12" x14ac:dyDescent="0.25">
      <c r="G41378" s="21"/>
      <c r="H41378" s="21"/>
      <c r="I41378" s="21"/>
      <c r="K41378" s="32">
        <v>11.968268412042981</v>
      </c>
      <c r="L41378" s="33">
        <v>0</v>
      </c>
    </row>
    <row r="41379" spans="7:12" x14ac:dyDescent="0.25">
      <c r="G41379" s="21"/>
      <c r="H41379" s="21"/>
      <c r="I41379" s="21"/>
      <c r="K41379" s="32">
        <v>15.957691216057308</v>
      </c>
      <c r="L41379" s="33">
        <v>29.651202624061366</v>
      </c>
    </row>
    <row r="41380" spans="7:12" x14ac:dyDescent="0.25">
      <c r="G41380" s="21"/>
      <c r="H41380" s="21"/>
      <c r="I41380" s="21"/>
      <c r="K41380" s="32">
        <v>0</v>
      </c>
      <c r="L41380" s="33">
        <v>0</v>
      </c>
    </row>
    <row r="41381" spans="7:12" x14ac:dyDescent="0.25">
      <c r="G41381" s="21"/>
      <c r="H41381" s="21"/>
      <c r="I41381" s="21"/>
      <c r="K41381" s="32">
        <v>3.9894228040143269</v>
      </c>
      <c r="L41381" s="33">
        <v>0</v>
      </c>
    </row>
    <row r="41382" spans="7:12" x14ac:dyDescent="0.25">
      <c r="G41382" s="21"/>
      <c r="H41382" s="21"/>
      <c r="I41382" s="21"/>
      <c r="K41382" s="32">
        <v>15.957691216057308</v>
      </c>
      <c r="L41382" s="33">
        <v>3.247849741974818</v>
      </c>
    </row>
    <row r="41383" spans="7:12" x14ac:dyDescent="0.25">
      <c r="G41383" s="21"/>
      <c r="H41383" s="21"/>
      <c r="I41383" s="21"/>
      <c r="K41383" s="32">
        <v>15.957691216057308</v>
      </c>
      <c r="L41383" s="33">
        <v>12.606335566860455</v>
      </c>
    </row>
    <row r="41384" spans="7:12" x14ac:dyDescent="0.25">
      <c r="G41384" s="21"/>
      <c r="H41384" s="21"/>
      <c r="I41384" s="21"/>
      <c r="K41384" s="32">
        <v>7.9788456080286538</v>
      </c>
      <c r="L41384" s="33">
        <v>0</v>
      </c>
    </row>
    <row r="41385" spans="7:12" x14ac:dyDescent="0.25">
      <c r="G41385" s="21"/>
      <c r="H41385" s="21"/>
      <c r="I41385" s="21"/>
      <c r="K41385" s="32">
        <v>0</v>
      </c>
      <c r="L41385" s="33">
        <v>0</v>
      </c>
    </row>
    <row r="41386" spans="7:12" x14ac:dyDescent="0.25">
      <c r="G41386" s="21"/>
      <c r="H41386" s="21"/>
      <c r="I41386" s="21"/>
      <c r="K41386" s="32">
        <v>7.9788456080286538</v>
      </c>
      <c r="L41386" s="33">
        <v>18.689439429565631</v>
      </c>
    </row>
    <row r="41387" spans="7:12" x14ac:dyDescent="0.25">
      <c r="G41387" s="21"/>
      <c r="H41387" s="21"/>
      <c r="I41387" s="21"/>
      <c r="K41387" s="32">
        <v>7.9788456080286538</v>
      </c>
      <c r="L41387" s="33">
        <v>12.091862255699349</v>
      </c>
    </row>
    <row r="41388" spans="7:12" x14ac:dyDescent="0.25">
      <c r="G41388" s="21"/>
      <c r="H41388" s="21"/>
      <c r="I41388" s="21"/>
      <c r="K41388" s="32">
        <v>3.9894228040143269</v>
      </c>
      <c r="L41388" s="33">
        <v>0</v>
      </c>
    </row>
    <row r="41389" spans="7:12" x14ac:dyDescent="0.25">
      <c r="G41389" s="21"/>
      <c r="H41389" s="21"/>
      <c r="I41389" s="21"/>
      <c r="K41389" s="32">
        <v>7.9788456080286538</v>
      </c>
      <c r="L41389" s="33">
        <v>6.6625678487232154</v>
      </c>
    </row>
    <row r="41390" spans="7:12" x14ac:dyDescent="0.25">
      <c r="G41390" s="21"/>
      <c r="H41390" s="21"/>
      <c r="I41390" s="21"/>
      <c r="K41390" s="32">
        <v>0</v>
      </c>
      <c r="L41390" s="33">
        <v>0</v>
      </c>
    </row>
    <row r="41391" spans="7:12" x14ac:dyDescent="0.25">
      <c r="G41391" s="21"/>
      <c r="H41391" s="21"/>
      <c r="I41391" s="21"/>
      <c r="K41391" s="32">
        <v>3.9894228040143269</v>
      </c>
      <c r="L41391" s="33">
        <v>0</v>
      </c>
    </row>
    <row r="41392" spans="7:12" x14ac:dyDescent="0.25">
      <c r="G41392" s="21"/>
      <c r="H41392" s="21"/>
      <c r="I41392" s="21"/>
      <c r="K41392" s="32">
        <v>15.957691216057308</v>
      </c>
      <c r="L41392" s="33">
        <v>23.81334287384497</v>
      </c>
    </row>
    <row r="41393" spans="7:12" x14ac:dyDescent="0.25">
      <c r="G41393" s="21"/>
      <c r="H41393" s="21"/>
      <c r="I41393" s="21"/>
      <c r="K41393" s="32">
        <v>0</v>
      </c>
      <c r="L41393" s="33">
        <v>0</v>
      </c>
    </row>
    <row r="41394" spans="7:12" x14ac:dyDescent="0.25">
      <c r="G41394" s="21"/>
      <c r="H41394" s="21"/>
      <c r="I41394" s="21"/>
      <c r="K41394" s="32">
        <v>0</v>
      </c>
      <c r="L41394" s="33">
        <v>0</v>
      </c>
    </row>
    <row r="41395" spans="7:12" x14ac:dyDescent="0.25">
      <c r="G41395" s="21"/>
      <c r="H41395" s="21"/>
      <c r="I41395" s="21"/>
      <c r="K41395" s="32">
        <v>15.957691216057308</v>
      </c>
      <c r="L41395" s="33">
        <v>13.779449767874256</v>
      </c>
    </row>
    <row r="41396" spans="7:12" x14ac:dyDescent="0.25">
      <c r="G41396" s="21"/>
      <c r="H41396" s="21"/>
      <c r="I41396" s="21"/>
      <c r="K41396" s="32">
        <v>7.9788456080286538</v>
      </c>
      <c r="L41396" s="33">
        <v>3.4345153723359108</v>
      </c>
    </row>
    <row r="41397" spans="7:12" x14ac:dyDescent="0.25">
      <c r="G41397" s="21"/>
      <c r="H41397" s="21"/>
      <c r="I41397" s="21"/>
      <c r="K41397" s="32">
        <v>79.788456080286522</v>
      </c>
      <c r="L41397" s="33">
        <v>76.831144222115682</v>
      </c>
    </row>
    <row r="41398" spans="7:12" x14ac:dyDescent="0.25">
      <c r="G41398" s="21"/>
      <c r="H41398" s="21"/>
      <c r="I41398" s="21"/>
      <c r="K41398" s="32">
        <v>3.9894228040143269</v>
      </c>
      <c r="L41398" s="33">
        <v>0</v>
      </c>
    </row>
    <row r="41399" spans="7:12" x14ac:dyDescent="0.25">
      <c r="G41399" s="21"/>
      <c r="H41399" s="21"/>
      <c r="I41399" s="21"/>
      <c r="K41399" s="32">
        <v>35.904805236128944</v>
      </c>
      <c r="L41399" s="33">
        <v>25.400227745640748</v>
      </c>
    </row>
    <row r="41400" spans="7:12" x14ac:dyDescent="0.25">
      <c r="G41400" s="21"/>
      <c r="H41400" s="21"/>
      <c r="I41400" s="21"/>
      <c r="K41400" s="32">
        <v>3.9894228040143269</v>
      </c>
      <c r="L41400" s="33">
        <v>20.349995096025193</v>
      </c>
    </row>
    <row r="41401" spans="7:12" x14ac:dyDescent="0.25">
      <c r="G41401" s="21"/>
      <c r="H41401" s="21"/>
      <c r="I41401" s="21"/>
      <c r="K41401" s="32">
        <v>0</v>
      </c>
      <c r="L41401" s="33">
        <v>0</v>
      </c>
    </row>
    <row r="41402" spans="7:12" x14ac:dyDescent="0.25">
      <c r="G41402" s="21"/>
      <c r="H41402" s="21"/>
      <c r="I41402" s="21"/>
      <c r="K41402" s="32">
        <v>7.9788456080286538</v>
      </c>
      <c r="L41402" s="33">
        <v>14.788859881863534</v>
      </c>
    </row>
    <row r="41403" spans="7:12" x14ac:dyDescent="0.25">
      <c r="G41403" s="21"/>
      <c r="H41403" s="21"/>
      <c r="I41403" s="21"/>
      <c r="K41403" s="32">
        <v>7.9788456080286538</v>
      </c>
      <c r="L41403" s="33">
        <v>11.960410325710587</v>
      </c>
    </row>
    <row r="41404" spans="7:12" x14ac:dyDescent="0.25">
      <c r="G41404" s="21"/>
      <c r="H41404" s="21"/>
      <c r="I41404" s="21"/>
      <c r="K41404" s="32">
        <v>3.9894228040143269</v>
      </c>
      <c r="L41404" s="33">
        <v>0</v>
      </c>
    </row>
    <row r="41405" spans="7:12" x14ac:dyDescent="0.25">
      <c r="G41405" s="21"/>
      <c r="H41405" s="21"/>
      <c r="I41405" s="21"/>
      <c r="K41405" s="32">
        <v>7.9788456080286538</v>
      </c>
      <c r="L41405" s="33">
        <v>3.9612910323663462</v>
      </c>
    </row>
    <row r="41406" spans="7:12" x14ac:dyDescent="0.25">
      <c r="G41406" s="21"/>
      <c r="H41406" s="21"/>
      <c r="I41406" s="21"/>
      <c r="K41406" s="32">
        <v>3.9894228040143269</v>
      </c>
      <c r="L41406" s="33">
        <v>1.652547099775348</v>
      </c>
    </row>
    <row r="41407" spans="7:12" x14ac:dyDescent="0.25">
      <c r="G41407" s="21"/>
      <c r="H41407" s="21"/>
      <c r="I41407" s="21"/>
      <c r="K41407" s="32">
        <v>15.957691216057308</v>
      </c>
      <c r="L41407" s="33">
        <v>1.6123361724334409</v>
      </c>
    </row>
    <row r="41408" spans="7:12" x14ac:dyDescent="0.25">
      <c r="G41408" s="21"/>
      <c r="H41408" s="21"/>
      <c r="I41408" s="21"/>
      <c r="K41408" s="32">
        <v>0</v>
      </c>
      <c r="L41408" s="33">
        <v>0</v>
      </c>
    </row>
    <row r="41409" spans="7:12" x14ac:dyDescent="0.25">
      <c r="G41409" s="21"/>
      <c r="H41409" s="21"/>
      <c r="I41409" s="21"/>
      <c r="K41409" s="32">
        <v>0</v>
      </c>
      <c r="L41409" s="33">
        <v>0</v>
      </c>
    </row>
    <row r="41410" spans="7:12" x14ac:dyDescent="0.25">
      <c r="G41410" s="21"/>
      <c r="H41410" s="21"/>
      <c r="I41410" s="21"/>
      <c r="K41410" s="32">
        <v>59.841342060214892</v>
      </c>
      <c r="L41410" s="33">
        <v>53.642513423966918</v>
      </c>
    </row>
    <row r="41411" spans="7:12" x14ac:dyDescent="0.25">
      <c r="G41411" s="21"/>
      <c r="H41411" s="21"/>
      <c r="I41411" s="21"/>
      <c r="K41411" s="32">
        <v>0</v>
      </c>
      <c r="L41411" s="33">
        <v>0</v>
      </c>
    </row>
    <row r="41412" spans="7:12" x14ac:dyDescent="0.25">
      <c r="G41412" s="21"/>
      <c r="H41412" s="21"/>
      <c r="I41412" s="21"/>
      <c r="K41412" s="32">
        <v>3.9894228040143269</v>
      </c>
      <c r="L41412" s="33">
        <v>0</v>
      </c>
    </row>
    <row r="41413" spans="7:12" x14ac:dyDescent="0.25">
      <c r="G41413" s="21"/>
      <c r="H41413" s="21"/>
      <c r="I41413" s="21"/>
      <c r="K41413" s="32">
        <v>11.968268412042981</v>
      </c>
      <c r="L41413" s="33">
        <v>12.988526503358719</v>
      </c>
    </row>
    <row r="41414" spans="7:12" x14ac:dyDescent="0.25">
      <c r="G41414" s="21"/>
      <c r="H41414" s="21"/>
      <c r="I41414" s="21"/>
      <c r="K41414" s="32">
        <v>3.9894228040143269</v>
      </c>
      <c r="L41414" s="33">
        <v>6.8931259418899673</v>
      </c>
    </row>
    <row r="41415" spans="7:12" x14ac:dyDescent="0.25">
      <c r="G41415" s="21"/>
      <c r="H41415" s="21"/>
      <c r="I41415" s="21"/>
      <c r="K41415" s="32">
        <v>0</v>
      </c>
      <c r="L41415" s="33">
        <v>0</v>
      </c>
    </row>
    <row r="41416" spans="7:12" x14ac:dyDescent="0.25">
      <c r="G41416" s="21"/>
      <c r="H41416" s="21"/>
      <c r="I41416" s="21"/>
      <c r="K41416" s="32">
        <v>15.957691216057308</v>
      </c>
      <c r="L41416" s="33">
        <v>4.662484315445762</v>
      </c>
    </row>
    <row r="41417" spans="7:12" x14ac:dyDescent="0.25">
      <c r="G41417" s="21"/>
      <c r="H41417" s="21"/>
      <c r="I41417" s="21"/>
      <c r="K41417" s="32">
        <v>11.968268412042981</v>
      </c>
      <c r="L41417" s="33">
        <v>10.138810562740073</v>
      </c>
    </row>
    <row r="41418" spans="7:12" x14ac:dyDescent="0.25">
      <c r="G41418" s="21"/>
      <c r="H41418" s="21"/>
      <c r="I41418" s="21"/>
      <c r="K41418" s="32">
        <v>27.925959628100291</v>
      </c>
      <c r="L41418" s="33">
        <v>5.6146602493198001</v>
      </c>
    </row>
    <row r="41419" spans="7:12" x14ac:dyDescent="0.25">
      <c r="G41419" s="21"/>
      <c r="H41419" s="21"/>
      <c r="I41419" s="21"/>
      <c r="K41419" s="32">
        <v>0</v>
      </c>
      <c r="L41419" s="33">
        <v>0</v>
      </c>
    </row>
    <row r="41420" spans="7:12" x14ac:dyDescent="0.25">
      <c r="G41420" s="21"/>
      <c r="H41420" s="21"/>
      <c r="I41420" s="21"/>
      <c r="K41420" s="32">
        <v>15.957691216057308</v>
      </c>
      <c r="L41420" s="33">
        <v>18.094975249159937</v>
      </c>
    </row>
    <row r="41421" spans="7:12" x14ac:dyDescent="0.25">
      <c r="G41421" s="21"/>
      <c r="H41421" s="21"/>
      <c r="I41421" s="21"/>
      <c r="K41421" s="32">
        <v>3.9894228040143269</v>
      </c>
      <c r="L41421" s="33">
        <v>0</v>
      </c>
    </row>
    <row r="41422" spans="7:12" x14ac:dyDescent="0.25">
      <c r="G41422" s="21"/>
      <c r="H41422" s="21"/>
      <c r="I41422" s="21"/>
      <c r="K41422" s="32">
        <v>67.820187668243548</v>
      </c>
      <c r="L41422" s="33">
        <v>53.995813554009878</v>
      </c>
    </row>
    <row r="41423" spans="7:12" x14ac:dyDescent="0.25">
      <c r="G41423" s="21"/>
      <c r="H41423" s="21"/>
      <c r="I41423" s="21"/>
      <c r="K41423" s="32">
        <v>0</v>
      </c>
      <c r="L41423" s="33">
        <v>0</v>
      </c>
    </row>
    <row r="41424" spans="7:12" x14ac:dyDescent="0.25">
      <c r="G41424" s="21"/>
      <c r="H41424" s="21"/>
      <c r="I41424" s="21"/>
      <c r="K41424" s="32">
        <v>11.968268412042981</v>
      </c>
      <c r="L41424" s="33">
        <v>9.256272904752457</v>
      </c>
    </row>
    <row r="41425" spans="7:12" x14ac:dyDescent="0.25">
      <c r="G41425" s="21"/>
      <c r="H41425" s="21"/>
      <c r="I41425" s="21"/>
      <c r="K41425" s="32">
        <v>7.9788456080286538</v>
      </c>
      <c r="L41425" s="33">
        <v>6.559537092910972</v>
      </c>
    </row>
    <row r="41426" spans="7:12" x14ac:dyDescent="0.25">
      <c r="G41426" s="21"/>
      <c r="H41426" s="21"/>
      <c r="I41426" s="21"/>
      <c r="K41426" s="32">
        <v>15.957691216057308</v>
      </c>
      <c r="L41426" s="33">
        <v>51.883039690673755</v>
      </c>
    </row>
    <row r="41427" spans="7:12" x14ac:dyDescent="0.25">
      <c r="G41427" s="21"/>
      <c r="H41427" s="21"/>
      <c r="I41427" s="21"/>
      <c r="K41427" s="32">
        <v>7.9788456080286538</v>
      </c>
      <c r="L41427" s="33">
        <v>0</v>
      </c>
    </row>
    <row r="41428" spans="7:12" x14ac:dyDescent="0.25">
      <c r="G41428" s="21"/>
      <c r="H41428" s="21"/>
      <c r="I41428" s="21"/>
      <c r="K41428" s="32">
        <v>3.9894228040143269</v>
      </c>
      <c r="L41428" s="33">
        <v>12.136604587931101</v>
      </c>
    </row>
    <row r="41429" spans="7:12" x14ac:dyDescent="0.25">
      <c r="G41429" s="21"/>
      <c r="H41429" s="21"/>
      <c r="I41429" s="21"/>
      <c r="K41429" s="32">
        <v>0</v>
      </c>
      <c r="L41429" s="33">
        <v>0</v>
      </c>
    </row>
    <row r="41430" spans="7:12" x14ac:dyDescent="0.25">
      <c r="G41430" s="21"/>
      <c r="H41430" s="21"/>
      <c r="I41430" s="21"/>
      <c r="K41430" s="32">
        <v>0</v>
      </c>
      <c r="L41430" s="33">
        <v>0</v>
      </c>
    </row>
    <row r="41431" spans="7:12" x14ac:dyDescent="0.25">
      <c r="G41431" s="21"/>
      <c r="H41431" s="21"/>
      <c r="I41431" s="21"/>
      <c r="K41431" s="32">
        <v>15.957691216057308</v>
      </c>
      <c r="L41431" s="33">
        <v>22.823815463503607</v>
      </c>
    </row>
    <row r="41432" spans="7:12" x14ac:dyDescent="0.25">
      <c r="G41432" s="21"/>
      <c r="H41432" s="21"/>
      <c r="I41432" s="21"/>
      <c r="K41432" s="32">
        <v>0</v>
      </c>
      <c r="L41432" s="33">
        <v>0</v>
      </c>
    </row>
    <row r="41433" spans="7:12" x14ac:dyDescent="0.25">
      <c r="G41433" s="21"/>
      <c r="H41433" s="21"/>
      <c r="I41433" s="21"/>
      <c r="K41433" s="32">
        <v>0</v>
      </c>
      <c r="L41433" s="33">
        <v>0</v>
      </c>
    </row>
    <row r="41434" spans="7:12" x14ac:dyDescent="0.25">
      <c r="G41434" s="21"/>
      <c r="H41434" s="21"/>
      <c r="I41434" s="21"/>
      <c r="K41434" s="32">
        <v>7.9788456080286538</v>
      </c>
      <c r="L41434" s="33">
        <v>17.263477018124973</v>
      </c>
    </row>
    <row r="41435" spans="7:12" x14ac:dyDescent="0.25">
      <c r="G41435" s="21"/>
      <c r="H41435" s="21"/>
      <c r="I41435" s="21"/>
      <c r="K41435" s="32">
        <v>0</v>
      </c>
      <c r="L41435" s="33">
        <v>0</v>
      </c>
    </row>
    <row r="41436" spans="7:12" x14ac:dyDescent="0.25">
      <c r="G41436" s="21"/>
      <c r="H41436" s="21"/>
      <c r="I41436" s="21"/>
      <c r="K41436" s="32">
        <v>0</v>
      </c>
      <c r="L41436" s="33">
        <v>0</v>
      </c>
    </row>
    <row r="41437" spans="7:12" x14ac:dyDescent="0.25">
      <c r="G41437" s="21"/>
      <c r="H41437" s="21"/>
      <c r="I41437" s="21"/>
      <c r="K41437" s="32">
        <v>3.9894228040143269</v>
      </c>
      <c r="L41437" s="33">
        <v>0</v>
      </c>
    </row>
    <row r="41438" spans="7:12" x14ac:dyDescent="0.25">
      <c r="G41438" s="21"/>
      <c r="H41438" s="21"/>
      <c r="I41438" s="21"/>
      <c r="K41438" s="32">
        <v>7.9788456080286538</v>
      </c>
      <c r="L41438" s="33">
        <v>25.136219609017363</v>
      </c>
    </row>
    <row r="41439" spans="7:12" x14ac:dyDescent="0.25">
      <c r="G41439" s="21"/>
      <c r="H41439" s="21"/>
      <c r="I41439" s="21"/>
      <c r="K41439" s="32">
        <v>0</v>
      </c>
      <c r="L41439" s="33">
        <v>0</v>
      </c>
    </row>
    <row r="41440" spans="7:12" x14ac:dyDescent="0.25">
      <c r="G41440" s="21"/>
      <c r="H41440" s="21"/>
      <c r="I41440" s="21"/>
      <c r="K41440" s="32">
        <v>7.9788456080286538</v>
      </c>
      <c r="L41440" s="33">
        <v>3.5657452199313262</v>
      </c>
    </row>
    <row r="41441" spans="7:12" x14ac:dyDescent="0.25">
      <c r="G41441" s="21"/>
      <c r="H41441" s="21"/>
      <c r="I41441" s="21"/>
      <c r="K41441" s="32">
        <v>0</v>
      </c>
      <c r="L41441" s="33">
        <v>0</v>
      </c>
    </row>
    <row r="41442" spans="7:12" x14ac:dyDescent="0.25">
      <c r="G41442" s="21"/>
      <c r="H41442" s="21"/>
      <c r="I41442" s="21"/>
      <c r="K41442" s="32">
        <v>0</v>
      </c>
      <c r="L41442" s="33">
        <v>0</v>
      </c>
    </row>
    <row r="41443" spans="7:12" x14ac:dyDescent="0.25">
      <c r="G41443" s="21"/>
      <c r="H41443" s="21"/>
      <c r="I41443" s="21"/>
      <c r="K41443" s="32">
        <v>19.947114020071634</v>
      </c>
      <c r="L41443" s="33">
        <v>28.221944058058082</v>
      </c>
    </row>
    <row r="41444" spans="7:12" x14ac:dyDescent="0.25">
      <c r="G41444" s="21"/>
      <c r="H41444" s="21"/>
      <c r="I41444" s="21"/>
      <c r="K41444" s="32">
        <v>7.9788456080286538</v>
      </c>
      <c r="L41444" s="33">
        <v>0</v>
      </c>
    </row>
    <row r="41445" spans="7:12" x14ac:dyDescent="0.25">
      <c r="G41445" s="21"/>
      <c r="H41445" s="21"/>
      <c r="I41445" s="21"/>
      <c r="K41445" s="32">
        <v>7.9788456080286538</v>
      </c>
      <c r="L41445" s="33">
        <v>25.370833321759317</v>
      </c>
    </row>
    <row r="41446" spans="7:12" x14ac:dyDescent="0.25">
      <c r="G41446" s="21"/>
      <c r="H41446" s="21"/>
      <c r="I41446" s="21"/>
      <c r="K41446" s="32">
        <v>7.9788456080286538</v>
      </c>
      <c r="L41446" s="33">
        <v>29.16983572535635</v>
      </c>
    </row>
    <row r="41447" spans="7:12" x14ac:dyDescent="0.25">
      <c r="G41447" s="21"/>
      <c r="H41447" s="21"/>
      <c r="I41447" s="21"/>
      <c r="K41447" s="32">
        <v>0</v>
      </c>
      <c r="L41447" s="33">
        <v>0</v>
      </c>
    </row>
    <row r="41448" spans="7:12" x14ac:dyDescent="0.25">
      <c r="G41448" s="21"/>
      <c r="H41448" s="21"/>
      <c r="I41448" s="21"/>
      <c r="K41448" s="32">
        <v>0</v>
      </c>
      <c r="L41448" s="33">
        <v>0</v>
      </c>
    </row>
    <row r="41449" spans="7:12" x14ac:dyDescent="0.25">
      <c r="G41449" s="21"/>
      <c r="H41449" s="21"/>
      <c r="I41449" s="21"/>
      <c r="K41449" s="32">
        <v>0</v>
      </c>
      <c r="L41449" s="33">
        <v>0</v>
      </c>
    </row>
    <row r="41450" spans="7:12" x14ac:dyDescent="0.25">
      <c r="G41450" s="21"/>
      <c r="H41450" s="21"/>
      <c r="I41450" s="21"/>
      <c r="K41450" s="32">
        <v>7.9788456080286538</v>
      </c>
      <c r="L41450" s="33">
        <v>6.7906236934588584</v>
      </c>
    </row>
    <row r="41451" spans="7:12" x14ac:dyDescent="0.25">
      <c r="G41451" s="21"/>
      <c r="H41451" s="21"/>
      <c r="I41451" s="21"/>
      <c r="K41451" s="32">
        <v>19.947114020071634</v>
      </c>
      <c r="L41451" s="33">
        <v>16.925193010645422</v>
      </c>
    </row>
    <row r="41452" spans="7:12" x14ac:dyDescent="0.25">
      <c r="G41452" s="21"/>
      <c r="H41452" s="21"/>
      <c r="I41452" s="21"/>
      <c r="K41452" s="32">
        <v>0</v>
      </c>
      <c r="L41452" s="33">
        <v>0</v>
      </c>
    </row>
    <row r="41453" spans="7:12" x14ac:dyDescent="0.25">
      <c r="G41453" s="21"/>
      <c r="H41453" s="21"/>
      <c r="I41453" s="21"/>
      <c r="K41453" s="32">
        <v>0</v>
      </c>
      <c r="L41453" s="33">
        <v>0</v>
      </c>
    </row>
    <row r="41454" spans="7:12" x14ac:dyDescent="0.25">
      <c r="G41454" s="21"/>
      <c r="H41454" s="21"/>
      <c r="I41454" s="21"/>
      <c r="K41454" s="32">
        <v>3.9894228040143269</v>
      </c>
      <c r="L41454" s="33">
        <v>15.230449219473847</v>
      </c>
    </row>
    <row r="41455" spans="7:12" x14ac:dyDescent="0.25">
      <c r="G41455" s="21"/>
      <c r="H41455" s="21"/>
      <c r="I41455" s="21"/>
      <c r="K41455" s="32">
        <v>3.9894228040143269</v>
      </c>
      <c r="L41455" s="33">
        <v>7.8081917804451093</v>
      </c>
    </row>
    <row r="41456" spans="7:12" x14ac:dyDescent="0.25">
      <c r="G41456" s="21"/>
      <c r="H41456" s="21"/>
      <c r="I41456" s="21"/>
      <c r="K41456" s="32">
        <v>0</v>
      </c>
      <c r="L41456" s="33">
        <v>0</v>
      </c>
    </row>
    <row r="41457" spans="7:12" x14ac:dyDescent="0.25">
      <c r="G41457" s="21"/>
      <c r="H41457" s="21"/>
      <c r="I41457" s="21"/>
      <c r="K41457" s="32">
        <v>0</v>
      </c>
      <c r="L41457" s="33">
        <v>0</v>
      </c>
    </row>
    <row r="41458" spans="7:12" x14ac:dyDescent="0.25">
      <c r="G41458" s="21"/>
      <c r="H41458" s="21"/>
      <c r="I41458" s="21"/>
      <c r="K41458" s="32">
        <v>3.9894228040143269</v>
      </c>
      <c r="L41458" s="33">
        <v>0</v>
      </c>
    </row>
    <row r="41459" spans="7:12" x14ac:dyDescent="0.25">
      <c r="G41459" s="21"/>
      <c r="H41459" s="21"/>
      <c r="I41459" s="21"/>
      <c r="K41459" s="32">
        <v>0</v>
      </c>
      <c r="L41459" s="33">
        <v>0</v>
      </c>
    </row>
    <row r="41460" spans="7:12" x14ac:dyDescent="0.25">
      <c r="G41460" s="21"/>
      <c r="H41460" s="21"/>
      <c r="I41460" s="21"/>
      <c r="K41460" s="32">
        <v>11.968268412042981</v>
      </c>
      <c r="L41460" s="33">
        <v>20.190485369644218</v>
      </c>
    </row>
    <row r="41461" spans="7:12" x14ac:dyDescent="0.25">
      <c r="G41461" s="21"/>
      <c r="H41461" s="21"/>
      <c r="I41461" s="21"/>
      <c r="K41461" s="32">
        <v>0</v>
      </c>
      <c r="L41461" s="33">
        <v>0</v>
      </c>
    </row>
    <row r="41462" spans="7:12" x14ac:dyDescent="0.25">
      <c r="G41462" s="21"/>
      <c r="H41462" s="21"/>
      <c r="I41462" s="21"/>
      <c r="K41462" s="32">
        <v>0</v>
      </c>
      <c r="L41462" s="33">
        <v>0</v>
      </c>
    </row>
    <row r="41463" spans="7:12" x14ac:dyDescent="0.25">
      <c r="G41463" s="21"/>
      <c r="H41463" s="21"/>
      <c r="I41463" s="21"/>
      <c r="K41463" s="32">
        <v>3.9894228040143269</v>
      </c>
      <c r="L41463" s="33">
        <v>0</v>
      </c>
    </row>
    <row r="41464" spans="7:12" x14ac:dyDescent="0.25">
      <c r="G41464" s="21"/>
      <c r="H41464" s="21"/>
      <c r="I41464" s="21"/>
      <c r="K41464" s="32">
        <v>0</v>
      </c>
      <c r="L41464" s="33">
        <v>0</v>
      </c>
    </row>
    <row r="41465" spans="7:12" x14ac:dyDescent="0.25">
      <c r="G41465" s="21"/>
      <c r="H41465" s="21"/>
      <c r="I41465" s="21"/>
      <c r="K41465" s="32">
        <v>11.968268412042981</v>
      </c>
      <c r="L41465" s="33">
        <v>2.3997903972998733</v>
      </c>
    </row>
    <row r="41466" spans="7:12" x14ac:dyDescent="0.25">
      <c r="G41466" s="21"/>
      <c r="H41466" s="21"/>
      <c r="I41466" s="21"/>
      <c r="K41466" s="32">
        <v>103.72499290437247</v>
      </c>
      <c r="L41466" s="33">
        <v>69.131522564618024</v>
      </c>
    </row>
    <row r="41467" spans="7:12" x14ac:dyDescent="0.25">
      <c r="G41467" s="21"/>
      <c r="H41467" s="21"/>
      <c r="I41467" s="21"/>
      <c r="K41467" s="32">
        <v>3.9894228040143269</v>
      </c>
      <c r="L41467" s="33">
        <v>0</v>
      </c>
    </row>
    <row r="41468" spans="7:12" x14ac:dyDescent="0.25">
      <c r="G41468" s="21"/>
      <c r="H41468" s="21"/>
      <c r="I41468" s="21"/>
      <c r="K41468" s="32">
        <v>0</v>
      </c>
      <c r="L41468" s="33">
        <v>0</v>
      </c>
    </row>
    <row r="41469" spans="7:12" x14ac:dyDescent="0.25">
      <c r="G41469" s="21"/>
      <c r="H41469" s="21"/>
      <c r="I41469" s="21"/>
      <c r="K41469" s="32">
        <v>3.9894228040143269</v>
      </c>
      <c r="L41469" s="33">
        <v>0</v>
      </c>
    </row>
    <row r="41470" spans="7:12" x14ac:dyDescent="0.25">
      <c r="G41470" s="21"/>
      <c r="H41470" s="21"/>
      <c r="I41470" s="21"/>
      <c r="K41470" s="32">
        <v>0</v>
      </c>
      <c r="L41470" s="33">
        <v>0</v>
      </c>
    </row>
    <row r="41471" spans="7:12" x14ac:dyDescent="0.25">
      <c r="G41471" s="21"/>
      <c r="H41471" s="21"/>
      <c r="I41471" s="21"/>
      <c r="K41471" s="32">
        <v>0</v>
      </c>
      <c r="L41471" s="33">
        <v>0</v>
      </c>
    </row>
    <row r="41472" spans="7:12" x14ac:dyDescent="0.25">
      <c r="G41472" s="21"/>
      <c r="H41472" s="21"/>
      <c r="I41472" s="21"/>
      <c r="K41472" s="32">
        <v>0</v>
      </c>
      <c r="L41472" s="33">
        <v>0</v>
      </c>
    </row>
    <row r="41473" spans="7:12" x14ac:dyDescent="0.25">
      <c r="G41473" s="21"/>
      <c r="H41473" s="21"/>
      <c r="I41473" s="21"/>
      <c r="K41473" s="32">
        <v>23.936536824085962</v>
      </c>
      <c r="L41473" s="33">
        <v>35.267690072982482</v>
      </c>
    </row>
    <row r="41474" spans="7:12" x14ac:dyDescent="0.25">
      <c r="G41474" s="21"/>
      <c r="H41474" s="21"/>
      <c r="I41474" s="21"/>
      <c r="K41474" s="32">
        <v>11.968268412042981</v>
      </c>
      <c r="L41474" s="33">
        <v>0</v>
      </c>
    </row>
    <row r="41475" spans="7:12" x14ac:dyDescent="0.25">
      <c r="G41475" s="21"/>
      <c r="H41475" s="21"/>
      <c r="I41475" s="21"/>
      <c r="K41475" s="32">
        <v>11.968268412042981</v>
      </c>
      <c r="L41475" s="33">
        <v>19.199880078438373</v>
      </c>
    </row>
    <row r="41476" spans="7:12" x14ac:dyDescent="0.25">
      <c r="G41476" s="21"/>
      <c r="H41476" s="21"/>
      <c r="I41476" s="21"/>
      <c r="K41476" s="32">
        <v>0</v>
      </c>
      <c r="L41476" s="33">
        <v>0</v>
      </c>
    </row>
    <row r="41477" spans="7:12" x14ac:dyDescent="0.25">
      <c r="G41477" s="21"/>
      <c r="H41477" s="21"/>
      <c r="I41477" s="21"/>
      <c r="K41477" s="32">
        <v>23.936536824085962</v>
      </c>
      <c r="L41477" s="33">
        <v>31.969790657763365</v>
      </c>
    </row>
    <row r="41478" spans="7:12" x14ac:dyDescent="0.25">
      <c r="G41478" s="21"/>
      <c r="H41478" s="21"/>
      <c r="I41478" s="21"/>
      <c r="K41478" s="32">
        <v>0</v>
      </c>
      <c r="L41478" s="33">
        <v>0</v>
      </c>
    </row>
    <row r="41479" spans="7:12" x14ac:dyDescent="0.25">
      <c r="G41479" s="21"/>
      <c r="H41479" s="21"/>
      <c r="I41479" s="21"/>
      <c r="K41479" s="32">
        <v>0</v>
      </c>
      <c r="L41479" s="33">
        <v>0</v>
      </c>
    </row>
    <row r="41480" spans="7:12" x14ac:dyDescent="0.25">
      <c r="G41480" s="21"/>
      <c r="H41480" s="21"/>
      <c r="I41480" s="21"/>
      <c r="K41480" s="32">
        <v>7.9788456080286538</v>
      </c>
      <c r="L41480" s="33">
        <v>20.650037682649302</v>
      </c>
    </row>
    <row r="41481" spans="7:12" x14ac:dyDescent="0.25">
      <c r="G41481" s="21"/>
      <c r="H41481" s="21"/>
      <c r="I41481" s="21"/>
      <c r="K41481" s="32">
        <v>11.968268412042981</v>
      </c>
      <c r="L41481" s="33">
        <v>2.192271817901466</v>
      </c>
    </row>
    <row r="41482" spans="7:12" x14ac:dyDescent="0.25">
      <c r="G41482" s="21"/>
      <c r="H41482" s="21"/>
      <c r="I41482" s="21"/>
      <c r="K41482" s="32">
        <v>39.894228040143268</v>
      </c>
      <c r="L41482" s="33">
        <v>31.605677748807437</v>
      </c>
    </row>
    <row r="41483" spans="7:12" x14ac:dyDescent="0.25">
      <c r="G41483" s="21"/>
      <c r="H41483" s="21"/>
      <c r="I41483" s="21"/>
      <c r="K41483" s="32">
        <v>35.904805236128944</v>
      </c>
      <c r="L41483" s="33">
        <v>14.017020767159153</v>
      </c>
    </row>
    <row r="41484" spans="7:12" x14ac:dyDescent="0.25">
      <c r="G41484" s="21"/>
      <c r="H41484" s="21"/>
      <c r="I41484" s="21"/>
      <c r="K41484" s="32">
        <v>0</v>
      </c>
      <c r="L41484" s="33">
        <v>0</v>
      </c>
    </row>
    <row r="41485" spans="7:12" x14ac:dyDescent="0.25">
      <c r="G41485" s="21"/>
      <c r="H41485" s="21"/>
      <c r="I41485" s="21"/>
      <c r="K41485" s="32">
        <v>35.904805236128944</v>
      </c>
      <c r="L41485" s="33">
        <v>11.490103567466221</v>
      </c>
    </row>
    <row r="41486" spans="7:12" x14ac:dyDescent="0.25">
      <c r="G41486" s="21"/>
      <c r="H41486" s="21"/>
      <c r="I41486" s="21"/>
      <c r="K41486" s="32">
        <v>0</v>
      </c>
      <c r="L41486" s="33">
        <v>0</v>
      </c>
    </row>
    <row r="41487" spans="7:12" x14ac:dyDescent="0.25">
      <c r="G41487" s="21"/>
      <c r="H41487" s="21"/>
      <c r="I41487" s="21"/>
      <c r="K41487" s="32">
        <v>7.9788456080286538</v>
      </c>
      <c r="L41487" s="33">
        <v>19.51868657686957</v>
      </c>
    </row>
    <row r="41488" spans="7:12" x14ac:dyDescent="0.25">
      <c r="G41488" s="21"/>
      <c r="H41488" s="21"/>
      <c r="I41488" s="21"/>
      <c r="K41488" s="32">
        <v>0</v>
      </c>
      <c r="L41488" s="33">
        <v>0</v>
      </c>
    </row>
    <row r="41489" spans="7:12" x14ac:dyDescent="0.25">
      <c r="G41489" s="21"/>
      <c r="H41489" s="21"/>
      <c r="I41489" s="21"/>
      <c r="K41489" s="32">
        <v>3.9894228040143269</v>
      </c>
      <c r="L41489" s="33">
        <v>0</v>
      </c>
    </row>
    <row r="41490" spans="7:12" x14ac:dyDescent="0.25">
      <c r="G41490" s="21"/>
      <c r="H41490" s="21"/>
      <c r="I41490" s="21"/>
      <c r="K41490" s="32">
        <v>7.9788456080286538</v>
      </c>
      <c r="L41490" s="33">
        <v>0</v>
      </c>
    </row>
    <row r="41491" spans="7:12" x14ac:dyDescent="0.25">
      <c r="G41491" s="21"/>
      <c r="H41491" s="21"/>
      <c r="I41491" s="21"/>
      <c r="K41491" s="32">
        <v>7.9788456080286538</v>
      </c>
      <c r="L41491" s="33">
        <v>3.2816029121708179</v>
      </c>
    </row>
    <row r="41492" spans="7:12" x14ac:dyDescent="0.25">
      <c r="G41492" s="21"/>
      <c r="H41492" s="21"/>
      <c r="I41492" s="21"/>
      <c r="K41492" s="32">
        <v>3.9894228040143269</v>
      </c>
      <c r="L41492" s="33">
        <v>2.9573549307862956</v>
      </c>
    </row>
    <row r="41493" spans="7:12" x14ac:dyDescent="0.25">
      <c r="G41493" s="21"/>
      <c r="H41493" s="21"/>
      <c r="I41493" s="21"/>
      <c r="K41493" s="32">
        <v>7.9788456080286538</v>
      </c>
      <c r="L41493" s="33">
        <v>5.0372316632002772</v>
      </c>
    </row>
    <row r="41494" spans="7:12" x14ac:dyDescent="0.25">
      <c r="G41494" s="21"/>
      <c r="H41494" s="21"/>
      <c r="I41494" s="21"/>
      <c r="K41494" s="32">
        <v>0</v>
      </c>
      <c r="L41494" s="33">
        <v>0</v>
      </c>
    </row>
    <row r="41495" spans="7:12" x14ac:dyDescent="0.25">
      <c r="G41495" s="21"/>
      <c r="H41495" s="21"/>
      <c r="I41495" s="21"/>
      <c r="K41495" s="32">
        <v>0</v>
      </c>
      <c r="L41495" s="33">
        <v>0</v>
      </c>
    </row>
    <row r="41496" spans="7:12" x14ac:dyDescent="0.25">
      <c r="G41496" s="21"/>
      <c r="H41496" s="21"/>
      <c r="I41496" s="21"/>
      <c r="K41496" s="32">
        <v>7.9788456080286538</v>
      </c>
      <c r="L41496" s="33">
        <v>0</v>
      </c>
    </row>
    <row r="41497" spans="7:12" x14ac:dyDescent="0.25">
      <c r="G41497" s="21"/>
      <c r="H41497" s="21"/>
      <c r="I41497" s="21"/>
      <c r="K41497" s="32">
        <v>0</v>
      </c>
      <c r="L41497" s="33">
        <v>0</v>
      </c>
    </row>
    <row r="41498" spans="7:12" x14ac:dyDescent="0.25">
      <c r="G41498" s="21"/>
      <c r="H41498" s="21"/>
      <c r="I41498" s="21"/>
      <c r="K41498" s="32">
        <v>3.9894228040143269</v>
      </c>
      <c r="L41498" s="33">
        <v>0</v>
      </c>
    </row>
    <row r="41499" spans="7:12" x14ac:dyDescent="0.25">
      <c r="G41499" s="21"/>
      <c r="H41499" s="21"/>
      <c r="I41499" s="21"/>
      <c r="K41499" s="32">
        <v>23.936536824085962</v>
      </c>
      <c r="L41499" s="33">
        <v>13.805369602133812</v>
      </c>
    </row>
    <row r="41500" spans="7:12" x14ac:dyDescent="0.25">
      <c r="G41500" s="21"/>
      <c r="H41500" s="21"/>
      <c r="I41500" s="21"/>
      <c r="K41500" s="32">
        <v>11.968268412042981</v>
      </c>
      <c r="L41500" s="33">
        <v>8.222167096484851</v>
      </c>
    </row>
    <row r="41501" spans="7:12" x14ac:dyDescent="0.25">
      <c r="G41501" s="21"/>
      <c r="H41501" s="21"/>
      <c r="I41501" s="21"/>
      <c r="K41501" s="32">
        <v>0</v>
      </c>
      <c r="L41501" s="33">
        <v>0</v>
      </c>
    </row>
    <row r="41502" spans="7:12" x14ac:dyDescent="0.25">
      <c r="G41502" s="21"/>
      <c r="H41502" s="21"/>
      <c r="I41502" s="21"/>
      <c r="K41502" s="32">
        <v>3.9894228040143269</v>
      </c>
      <c r="L41502" s="33">
        <v>0</v>
      </c>
    </row>
    <row r="41503" spans="7:12" x14ac:dyDescent="0.25">
      <c r="G41503" s="21"/>
      <c r="H41503" s="21"/>
      <c r="I41503" s="21"/>
      <c r="K41503" s="32">
        <v>3.9894228040143269</v>
      </c>
      <c r="L41503" s="33">
        <v>0</v>
      </c>
    </row>
    <row r="41504" spans="7:12" x14ac:dyDescent="0.25">
      <c r="G41504" s="21"/>
      <c r="H41504" s="21"/>
      <c r="I41504" s="21"/>
      <c r="K41504" s="32">
        <v>7.9788456080286538</v>
      </c>
      <c r="L41504" s="33">
        <v>21.737398799293544</v>
      </c>
    </row>
    <row r="41505" spans="7:12" x14ac:dyDescent="0.25">
      <c r="G41505" s="21"/>
      <c r="H41505" s="21"/>
      <c r="I41505" s="21"/>
      <c r="K41505" s="32">
        <v>19.947114020071634</v>
      </c>
      <c r="L41505" s="33">
        <v>21.968679370517936</v>
      </c>
    </row>
    <row r="41506" spans="7:12" x14ac:dyDescent="0.25">
      <c r="G41506" s="21"/>
      <c r="H41506" s="21"/>
      <c r="I41506" s="21"/>
      <c r="K41506" s="32">
        <v>7.9788456080286538</v>
      </c>
      <c r="L41506" s="33">
        <v>23.163910747946378</v>
      </c>
    </row>
    <row r="41507" spans="7:12" x14ac:dyDescent="0.25">
      <c r="G41507" s="21"/>
      <c r="H41507" s="21"/>
      <c r="I41507" s="21"/>
      <c r="K41507" s="32">
        <v>0</v>
      </c>
      <c r="L41507" s="33">
        <v>0</v>
      </c>
    </row>
    <row r="41508" spans="7:12" x14ac:dyDescent="0.25">
      <c r="G41508" s="21"/>
      <c r="H41508" s="21"/>
      <c r="I41508" s="21"/>
      <c r="K41508" s="32">
        <v>15.957691216057308</v>
      </c>
      <c r="L41508" s="33">
        <v>13.22990734290102</v>
      </c>
    </row>
    <row r="41509" spans="7:12" x14ac:dyDescent="0.25">
      <c r="G41509" s="21"/>
      <c r="H41509" s="21"/>
      <c r="I41509" s="21"/>
      <c r="K41509" s="32">
        <v>3.9894228040143269</v>
      </c>
      <c r="L41509" s="33">
        <v>0</v>
      </c>
    </row>
    <row r="41510" spans="7:12" x14ac:dyDescent="0.25">
      <c r="G41510" s="21"/>
      <c r="H41510" s="21"/>
      <c r="I41510" s="21"/>
      <c r="K41510" s="32">
        <v>15.957691216057308</v>
      </c>
      <c r="L41510" s="33">
        <v>16.916492713805802</v>
      </c>
    </row>
    <row r="41511" spans="7:12" x14ac:dyDescent="0.25">
      <c r="G41511" s="21"/>
      <c r="H41511" s="21"/>
      <c r="I41511" s="21"/>
      <c r="K41511" s="32">
        <v>0</v>
      </c>
      <c r="L41511" s="33">
        <v>0</v>
      </c>
    </row>
    <row r="41512" spans="7:12" x14ac:dyDescent="0.25">
      <c r="G41512" s="21"/>
      <c r="H41512" s="21"/>
      <c r="I41512" s="21"/>
      <c r="K41512" s="32">
        <v>3.9894228040143269</v>
      </c>
      <c r="L41512" s="33">
        <v>8.3334450169553538</v>
      </c>
    </row>
    <row r="41513" spans="7:12" x14ac:dyDescent="0.25">
      <c r="G41513" s="21"/>
      <c r="H41513" s="21"/>
      <c r="I41513" s="21"/>
      <c r="K41513" s="32">
        <v>15.957691216057308</v>
      </c>
      <c r="L41513" s="33">
        <v>10.098088466073786</v>
      </c>
    </row>
    <row r="41514" spans="7:12" x14ac:dyDescent="0.25">
      <c r="G41514" s="21"/>
      <c r="H41514" s="21"/>
      <c r="I41514" s="21"/>
      <c r="K41514" s="32">
        <v>0</v>
      </c>
      <c r="L41514" s="33">
        <v>0</v>
      </c>
    </row>
    <row r="41515" spans="7:12" x14ac:dyDescent="0.25">
      <c r="G41515" s="21"/>
      <c r="H41515" s="21"/>
      <c r="I41515" s="21"/>
      <c r="K41515" s="32">
        <v>0</v>
      </c>
      <c r="L41515" s="33">
        <v>0</v>
      </c>
    </row>
    <row r="41516" spans="7:12" x14ac:dyDescent="0.25">
      <c r="G41516" s="21"/>
      <c r="H41516" s="21"/>
      <c r="I41516" s="21"/>
      <c r="K41516" s="32">
        <v>7.9788456080286538</v>
      </c>
      <c r="L41516" s="33">
        <v>0.20578052380598597</v>
      </c>
    </row>
    <row r="41517" spans="7:12" x14ac:dyDescent="0.25">
      <c r="G41517" s="21"/>
      <c r="H41517" s="21"/>
      <c r="I41517" s="21"/>
      <c r="K41517" s="32">
        <v>0</v>
      </c>
      <c r="L41517" s="33">
        <v>0</v>
      </c>
    </row>
    <row r="41518" spans="7:12" x14ac:dyDescent="0.25">
      <c r="G41518" s="21"/>
      <c r="H41518" s="21"/>
      <c r="I41518" s="21"/>
      <c r="K41518" s="32">
        <v>3.9894228040143269</v>
      </c>
      <c r="L41518" s="33">
        <v>0</v>
      </c>
    </row>
    <row r="41519" spans="7:12" x14ac:dyDescent="0.25">
      <c r="G41519" s="21"/>
      <c r="H41519" s="21"/>
      <c r="I41519" s="21"/>
      <c r="K41519" s="32">
        <v>7.9788456080286538</v>
      </c>
      <c r="L41519" s="33">
        <v>0</v>
      </c>
    </row>
    <row r="41520" spans="7:12" x14ac:dyDescent="0.25">
      <c r="G41520" s="21"/>
      <c r="H41520" s="21"/>
      <c r="I41520" s="21"/>
      <c r="K41520" s="32">
        <v>11.968268412042981</v>
      </c>
      <c r="L41520" s="33">
        <v>3.8998732637167253</v>
      </c>
    </row>
    <row r="41521" spans="7:12" x14ac:dyDescent="0.25">
      <c r="G41521" s="21"/>
      <c r="H41521" s="21"/>
      <c r="I41521" s="21"/>
      <c r="K41521" s="32">
        <v>3.9894228040143269</v>
      </c>
      <c r="L41521" s="33">
        <v>0</v>
      </c>
    </row>
    <row r="41522" spans="7:12" x14ac:dyDescent="0.25">
      <c r="G41522" s="21"/>
      <c r="H41522" s="21"/>
      <c r="I41522" s="21"/>
      <c r="K41522" s="32">
        <v>11.968268412042981</v>
      </c>
      <c r="L41522" s="33">
        <v>12.138052985720657</v>
      </c>
    </row>
    <row r="41523" spans="7:12" x14ac:dyDescent="0.25">
      <c r="G41523" s="21"/>
      <c r="H41523" s="21"/>
      <c r="I41523" s="21"/>
      <c r="K41523" s="32">
        <v>0</v>
      </c>
      <c r="L41523" s="33">
        <v>0</v>
      </c>
    </row>
    <row r="41524" spans="7:12" x14ac:dyDescent="0.25">
      <c r="G41524" s="21"/>
      <c r="H41524" s="21"/>
      <c r="I41524" s="21"/>
      <c r="K41524" s="32">
        <v>0</v>
      </c>
      <c r="L41524" s="33">
        <v>0</v>
      </c>
    </row>
    <row r="41525" spans="7:12" x14ac:dyDescent="0.25">
      <c r="G41525" s="21"/>
      <c r="H41525" s="21"/>
      <c r="I41525" s="21"/>
      <c r="K41525" s="32">
        <v>3.9894228040143269</v>
      </c>
      <c r="L41525" s="33">
        <v>9.5852258134136576</v>
      </c>
    </row>
    <row r="41526" spans="7:12" x14ac:dyDescent="0.25">
      <c r="G41526" s="21"/>
      <c r="H41526" s="21"/>
      <c r="I41526" s="21"/>
      <c r="K41526" s="32">
        <v>11.968268412042981</v>
      </c>
      <c r="L41526" s="33">
        <v>14.522914091668779</v>
      </c>
    </row>
    <row r="41527" spans="7:12" x14ac:dyDescent="0.25">
      <c r="G41527" s="21"/>
      <c r="H41527" s="21"/>
      <c r="I41527" s="21"/>
      <c r="K41527" s="32">
        <v>3.9894228040143269</v>
      </c>
      <c r="L41527" s="33">
        <v>14.043398559217426</v>
      </c>
    </row>
    <row r="41528" spans="7:12" x14ac:dyDescent="0.25">
      <c r="G41528" s="21"/>
      <c r="H41528" s="21"/>
      <c r="I41528" s="21"/>
      <c r="K41528" s="32">
        <v>19.947114020071634</v>
      </c>
      <c r="L41528" s="33">
        <v>26.709924666034762</v>
      </c>
    </row>
    <row r="41529" spans="7:12" x14ac:dyDescent="0.25">
      <c r="G41529" s="21"/>
      <c r="H41529" s="21"/>
      <c r="I41529" s="21"/>
      <c r="K41529" s="32">
        <v>7.9788456080286538</v>
      </c>
      <c r="L41529" s="33">
        <v>1.0147659216678642</v>
      </c>
    </row>
    <row r="41530" spans="7:12" x14ac:dyDescent="0.25">
      <c r="G41530" s="21"/>
      <c r="H41530" s="21"/>
      <c r="I41530" s="21"/>
      <c r="K41530" s="32">
        <v>0</v>
      </c>
      <c r="L41530" s="33">
        <v>0</v>
      </c>
    </row>
    <row r="41531" spans="7:12" x14ac:dyDescent="0.25">
      <c r="G41531" s="21"/>
      <c r="H41531" s="21"/>
      <c r="I41531" s="21"/>
      <c r="K41531" s="32">
        <v>3.9894228040143269</v>
      </c>
      <c r="L41531" s="33">
        <v>6.9040630224152597</v>
      </c>
    </row>
    <row r="41532" spans="7:12" x14ac:dyDescent="0.25">
      <c r="G41532" s="21"/>
      <c r="H41532" s="21"/>
      <c r="I41532" s="21"/>
      <c r="K41532" s="32">
        <v>3.9894228040143269</v>
      </c>
      <c r="L41532" s="33">
        <v>4.1944646403399402</v>
      </c>
    </row>
    <row r="41533" spans="7:12" x14ac:dyDescent="0.25">
      <c r="G41533" s="21"/>
      <c r="H41533" s="21"/>
      <c r="I41533" s="21"/>
      <c r="K41533" s="32">
        <v>3.9894228040143269</v>
      </c>
      <c r="L41533" s="33">
        <v>2.4563442331063938</v>
      </c>
    </row>
    <row r="41534" spans="7:12" x14ac:dyDescent="0.25">
      <c r="G41534" s="21"/>
      <c r="H41534" s="21"/>
      <c r="I41534" s="21"/>
      <c r="K41534" s="32">
        <v>3.9894228040143269</v>
      </c>
      <c r="L41534" s="33">
        <v>0</v>
      </c>
    </row>
    <row r="41535" spans="7:12" x14ac:dyDescent="0.25">
      <c r="G41535" s="21"/>
      <c r="H41535" s="21"/>
      <c r="I41535" s="21"/>
      <c r="K41535" s="32">
        <v>11.968268412042981</v>
      </c>
      <c r="L41535" s="33">
        <v>31.568678389665255</v>
      </c>
    </row>
    <row r="41536" spans="7:12" x14ac:dyDescent="0.25">
      <c r="G41536" s="21"/>
      <c r="H41536" s="21"/>
      <c r="I41536" s="21"/>
      <c r="K41536" s="32">
        <v>7.9788456080286538</v>
      </c>
      <c r="L41536" s="33">
        <v>4.0615303601018446</v>
      </c>
    </row>
    <row r="41537" spans="7:12" x14ac:dyDescent="0.25">
      <c r="G41537" s="21"/>
      <c r="H41537" s="21"/>
      <c r="I41537" s="21"/>
      <c r="K41537" s="32">
        <v>19.947114020071634</v>
      </c>
      <c r="L41537" s="33">
        <v>14.286558684906872</v>
      </c>
    </row>
    <row r="41538" spans="7:12" x14ac:dyDescent="0.25">
      <c r="G41538" s="21"/>
      <c r="H41538" s="21"/>
      <c r="I41538" s="21"/>
      <c r="K41538" s="32">
        <v>11.968268412042981</v>
      </c>
      <c r="L41538" s="33">
        <v>0.18253616742244311</v>
      </c>
    </row>
    <row r="41539" spans="7:12" x14ac:dyDescent="0.25">
      <c r="G41539" s="21"/>
      <c r="H41539" s="21"/>
      <c r="I41539" s="21"/>
      <c r="K41539" s="32">
        <v>3.9894228040143269</v>
      </c>
      <c r="L41539" s="33">
        <v>0</v>
      </c>
    </row>
    <row r="41540" spans="7:12" x14ac:dyDescent="0.25">
      <c r="G41540" s="21"/>
      <c r="H41540" s="21"/>
      <c r="I41540" s="21"/>
      <c r="K41540" s="32">
        <v>0</v>
      </c>
      <c r="L41540" s="33">
        <v>0</v>
      </c>
    </row>
    <row r="41541" spans="7:12" x14ac:dyDescent="0.25">
      <c r="G41541" s="21"/>
      <c r="H41541" s="21"/>
      <c r="I41541" s="21"/>
      <c r="K41541" s="32">
        <v>11.968268412042981</v>
      </c>
      <c r="L41541" s="33">
        <v>2.3959367349715817</v>
      </c>
    </row>
    <row r="41542" spans="7:12" x14ac:dyDescent="0.25">
      <c r="G41542" s="21"/>
      <c r="H41542" s="21"/>
      <c r="I41542" s="21"/>
      <c r="K41542" s="32">
        <v>7.9788456080286538</v>
      </c>
      <c r="L41542" s="33">
        <v>15.915124523969203</v>
      </c>
    </row>
    <row r="41543" spans="7:12" x14ac:dyDescent="0.25">
      <c r="G41543" s="21"/>
      <c r="H41543" s="21"/>
      <c r="I41543" s="21"/>
      <c r="K41543" s="32">
        <v>11.968268412042981</v>
      </c>
      <c r="L41543" s="33">
        <v>5.5877406076858307</v>
      </c>
    </row>
    <row r="41544" spans="7:12" x14ac:dyDescent="0.25">
      <c r="G41544" s="21"/>
      <c r="H41544" s="21"/>
      <c r="I41544" s="21"/>
      <c r="K41544" s="32">
        <v>0</v>
      </c>
      <c r="L41544" s="33">
        <v>0</v>
      </c>
    </row>
    <row r="41545" spans="7:12" x14ac:dyDescent="0.25">
      <c r="G41545" s="21"/>
      <c r="H41545" s="21"/>
      <c r="I41545" s="21"/>
      <c r="K41545" s="32">
        <v>7.9788456080286538</v>
      </c>
      <c r="L41545" s="33">
        <v>0</v>
      </c>
    </row>
    <row r="41546" spans="7:12" x14ac:dyDescent="0.25">
      <c r="G41546" s="21"/>
      <c r="H41546" s="21"/>
      <c r="I41546" s="21"/>
      <c r="K41546" s="32">
        <v>0</v>
      </c>
      <c r="L41546" s="33">
        <v>0</v>
      </c>
    </row>
    <row r="41547" spans="7:12" x14ac:dyDescent="0.25">
      <c r="G41547" s="21"/>
      <c r="H41547" s="21"/>
      <c r="I41547" s="21"/>
      <c r="K41547" s="32">
        <v>3.9894228040143269</v>
      </c>
      <c r="L41547" s="33">
        <v>7.1686310218384026</v>
      </c>
    </row>
    <row r="41548" spans="7:12" x14ac:dyDescent="0.25">
      <c r="G41548" s="21"/>
      <c r="H41548" s="21"/>
      <c r="I41548" s="21"/>
      <c r="K41548" s="32">
        <v>43.883650844157593</v>
      </c>
      <c r="L41548" s="33">
        <v>60.431279505110908</v>
      </c>
    </row>
    <row r="41549" spans="7:12" x14ac:dyDescent="0.25">
      <c r="G41549" s="21"/>
      <c r="H41549" s="21"/>
      <c r="I41549" s="21"/>
      <c r="K41549" s="32">
        <v>7.9788456080286538</v>
      </c>
      <c r="L41549" s="33">
        <v>0</v>
      </c>
    </row>
    <row r="41550" spans="7:12" x14ac:dyDescent="0.25">
      <c r="G41550" s="21"/>
      <c r="H41550" s="21"/>
      <c r="I41550" s="21"/>
      <c r="K41550" s="32">
        <v>0</v>
      </c>
      <c r="L41550" s="33">
        <v>0</v>
      </c>
    </row>
    <row r="41551" spans="7:12" x14ac:dyDescent="0.25">
      <c r="G41551" s="21"/>
      <c r="H41551" s="21"/>
      <c r="I41551" s="21"/>
      <c r="K41551" s="32">
        <v>0</v>
      </c>
      <c r="L41551" s="33">
        <v>0</v>
      </c>
    </row>
    <row r="41552" spans="7:12" x14ac:dyDescent="0.25">
      <c r="G41552" s="21"/>
      <c r="H41552" s="21"/>
      <c r="I41552" s="21"/>
      <c r="K41552" s="32">
        <v>0</v>
      </c>
      <c r="L41552" s="33">
        <v>0</v>
      </c>
    </row>
    <row r="41553" spans="7:12" x14ac:dyDescent="0.25">
      <c r="G41553" s="21"/>
      <c r="H41553" s="21"/>
      <c r="I41553" s="21"/>
      <c r="K41553" s="32">
        <v>0</v>
      </c>
      <c r="L41553" s="33">
        <v>0</v>
      </c>
    </row>
    <row r="41554" spans="7:12" x14ac:dyDescent="0.25">
      <c r="G41554" s="21"/>
      <c r="H41554" s="21"/>
      <c r="I41554" s="21"/>
      <c r="K41554" s="32">
        <v>0</v>
      </c>
      <c r="L41554" s="33">
        <v>0</v>
      </c>
    </row>
    <row r="41555" spans="7:12" x14ac:dyDescent="0.25">
      <c r="G41555" s="21"/>
      <c r="H41555" s="21"/>
      <c r="I41555" s="21"/>
      <c r="K41555" s="32">
        <v>11.968268412042981</v>
      </c>
      <c r="L41555" s="33">
        <v>5.4292699423230575</v>
      </c>
    </row>
    <row r="41556" spans="7:12" x14ac:dyDescent="0.25">
      <c r="G41556" s="21"/>
      <c r="H41556" s="21"/>
      <c r="I41556" s="21"/>
      <c r="K41556" s="32">
        <v>0</v>
      </c>
      <c r="L41556" s="33">
        <v>0</v>
      </c>
    </row>
    <row r="41557" spans="7:12" x14ac:dyDescent="0.25">
      <c r="G41557" s="21"/>
      <c r="H41557" s="21"/>
      <c r="I41557" s="21"/>
      <c r="K41557" s="32">
        <v>23.936536824085962</v>
      </c>
      <c r="L41557" s="33">
        <v>13.950372361640394</v>
      </c>
    </row>
    <row r="41558" spans="7:12" x14ac:dyDescent="0.25">
      <c r="G41558" s="21"/>
      <c r="H41558" s="21"/>
      <c r="I41558" s="21"/>
      <c r="K41558" s="32">
        <v>0</v>
      </c>
      <c r="L41558" s="33">
        <v>0</v>
      </c>
    </row>
    <row r="41559" spans="7:12" x14ac:dyDescent="0.25">
      <c r="G41559" s="21"/>
      <c r="H41559" s="21"/>
      <c r="I41559" s="21"/>
      <c r="K41559" s="32">
        <v>0</v>
      </c>
      <c r="L41559" s="33">
        <v>0</v>
      </c>
    </row>
    <row r="41560" spans="7:12" x14ac:dyDescent="0.25">
      <c r="G41560" s="21"/>
      <c r="H41560" s="21"/>
      <c r="I41560" s="21"/>
      <c r="K41560" s="32">
        <v>0</v>
      </c>
      <c r="L41560" s="33">
        <v>0</v>
      </c>
    </row>
    <row r="41561" spans="7:12" x14ac:dyDescent="0.25">
      <c r="G41561" s="21"/>
      <c r="H41561" s="21"/>
      <c r="I41561" s="21"/>
      <c r="K41561" s="32">
        <v>3.9894228040143269</v>
      </c>
      <c r="L41561" s="33">
        <v>11.563437243572919</v>
      </c>
    </row>
    <row r="41562" spans="7:12" x14ac:dyDescent="0.25">
      <c r="G41562" s="21"/>
      <c r="H41562" s="21"/>
      <c r="I41562" s="21"/>
      <c r="K41562" s="32">
        <v>3.9894228040143269</v>
      </c>
      <c r="L41562" s="33">
        <v>0</v>
      </c>
    </row>
    <row r="41563" spans="7:12" x14ac:dyDescent="0.25">
      <c r="G41563" s="21"/>
      <c r="H41563" s="21"/>
      <c r="I41563" s="21"/>
      <c r="K41563" s="32">
        <v>0</v>
      </c>
      <c r="L41563" s="33">
        <v>0</v>
      </c>
    </row>
    <row r="41564" spans="7:12" x14ac:dyDescent="0.25">
      <c r="G41564" s="21"/>
      <c r="H41564" s="21"/>
      <c r="I41564" s="21"/>
      <c r="K41564" s="32">
        <v>0</v>
      </c>
      <c r="L41564" s="33">
        <v>0</v>
      </c>
    </row>
    <row r="41565" spans="7:12" x14ac:dyDescent="0.25">
      <c r="G41565" s="21"/>
      <c r="H41565" s="21"/>
      <c r="I41565" s="21"/>
      <c r="K41565" s="32">
        <v>35.904805236128944</v>
      </c>
      <c r="L41565" s="33">
        <v>49.059101054734143</v>
      </c>
    </row>
    <row r="41566" spans="7:12" x14ac:dyDescent="0.25">
      <c r="G41566" s="21"/>
      <c r="H41566" s="21"/>
      <c r="I41566" s="21"/>
      <c r="K41566" s="32">
        <v>0</v>
      </c>
      <c r="L41566" s="33">
        <v>0</v>
      </c>
    </row>
    <row r="41567" spans="7:12" x14ac:dyDescent="0.25">
      <c r="G41567" s="21"/>
      <c r="H41567" s="21"/>
      <c r="I41567" s="21"/>
      <c r="K41567" s="32">
        <v>11.968268412042981</v>
      </c>
      <c r="L41567" s="33">
        <v>2.0380361634955619</v>
      </c>
    </row>
    <row r="41568" spans="7:12" x14ac:dyDescent="0.25">
      <c r="G41568" s="21"/>
      <c r="H41568" s="21"/>
      <c r="I41568" s="21"/>
      <c r="K41568" s="32">
        <v>0</v>
      </c>
      <c r="L41568" s="33">
        <v>0</v>
      </c>
    </row>
    <row r="41569" spans="7:12" x14ac:dyDescent="0.25">
      <c r="G41569" s="21"/>
      <c r="H41569" s="21"/>
      <c r="I41569" s="21"/>
      <c r="K41569" s="32">
        <v>0</v>
      </c>
      <c r="L41569" s="33">
        <v>0</v>
      </c>
    </row>
    <row r="41570" spans="7:12" x14ac:dyDescent="0.25">
      <c r="G41570" s="21"/>
      <c r="H41570" s="21"/>
      <c r="I41570" s="21"/>
      <c r="K41570" s="32">
        <v>11.968268412042981</v>
      </c>
      <c r="L41570" s="33">
        <v>14.138948801942979</v>
      </c>
    </row>
    <row r="41571" spans="7:12" x14ac:dyDescent="0.25">
      <c r="G41571" s="21"/>
      <c r="H41571" s="21"/>
      <c r="I41571" s="21"/>
      <c r="K41571" s="32">
        <v>3.9894228040143269</v>
      </c>
      <c r="L41571" s="33">
        <v>6.7862005443559834</v>
      </c>
    </row>
    <row r="41572" spans="7:12" x14ac:dyDescent="0.25">
      <c r="G41572" s="21"/>
      <c r="H41572" s="21"/>
      <c r="I41572" s="21"/>
      <c r="K41572" s="32">
        <v>0</v>
      </c>
      <c r="L41572" s="33">
        <v>0</v>
      </c>
    </row>
    <row r="41573" spans="7:12" x14ac:dyDescent="0.25">
      <c r="G41573" s="21"/>
      <c r="H41573" s="21"/>
      <c r="I41573" s="21"/>
      <c r="K41573" s="32">
        <v>11.968268412042981</v>
      </c>
      <c r="L41573" s="33">
        <v>17.761876018073945</v>
      </c>
    </row>
    <row r="41574" spans="7:12" x14ac:dyDescent="0.25">
      <c r="G41574" s="21"/>
      <c r="H41574" s="21"/>
      <c r="I41574" s="21"/>
      <c r="K41574" s="32">
        <v>3.9894228040143269</v>
      </c>
      <c r="L41574" s="33">
        <v>5.3587727857662815</v>
      </c>
    </row>
    <row r="41575" spans="7:12" x14ac:dyDescent="0.25">
      <c r="G41575" s="21"/>
      <c r="H41575" s="21"/>
      <c r="I41575" s="21"/>
      <c r="K41575" s="32">
        <v>7.9788456080286538</v>
      </c>
      <c r="L41575" s="33">
        <v>0</v>
      </c>
    </row>
    <row r="41576" spans="7:12" x14ac:dyDescent="0.25">
      <c r="G41576" s="21"/>
      <c r="H41576" s="21"/>
      <c r="I41576" s="21"/>
      <c r="K41576" s="32">
        <v>0</v>
      </c>
      <c r="L41576" s="33">
        <v>0</v>
      </c>
    </row>
    <row r="41577" spans="7:12" x14ac:dyDescent="0.25">
      <c r="G41577" s="21"/>
      <c r="H41577" s="21"/>
      <c r="I41577" s="21"/>
      <c r="K41577" s="32">
        <v>0</v>
      </c>
      <c r="L41577" s="33">
        <v>0</v>
      </c>
    </row>
    <row r="41578" spans="7:12" x14ac:dyDescent="0.25">
      <c r="G41578" s="21"/>
      <c r="H41578" s="21"/>
      <c r="I41578" s="21"/>
      <c r="K41578" s="32">
        <v>0</v>
      </c>
      <c r="L41578" s="33">
        <v>0</v>
      </c>
    </row>
    <row r="41579" spans="7:12" x14ac:dyDescent="0.25">
      <c r="G41579" s="21"/>
      <c r="H41579" s="21"/>
      <c r="I41579" s="21"/>
      <c r="K41579" s="32">
        <v>0</v>
      </c>
      <c r="L41579" s="33">
        <v>0</v>
      </c>
    </row>
    <row r="41580" spans="7:12" x14ac:dyDescent="0.25">
      <c r="G41580" s="21"/>
      <c r="H41580" s="21"/>
      <c r="I41580" s="21"/>
      <c r="K41580" s="32">
        <v>15.957691216057308</v>
      </c>
      <c r="L41580" s="33">
        <v>8.9202003169200665</v>
      </c>
    </row>
    <row r="41581" spans="7:12" x14ac:dyDescent="0.25">
      <c r="G41581" s="21"/>
      <c r="H41581" s="21"/>
      <c r="I41581" s="21"/>
      <c r="K41581" s="32">
        <v>0</v>
      </c>
      <c r="L41581" s="33">
        <v>0</v>
      </c>
    </row>
    <row r="41582" spans="7:12" x14ac:dyDescent="0.25">
      <c r="G41582" s="21"/>
      <c r="H41582" s="21"/>
      <c r="I41582" s="21"/>
      <c r="K41582" s="32">
        <v>7.9788456080286538</v>
      </c>
      <c r="L41582" s="33">
        <v>13.726010608570078</v>
      </c>
    </row>
    <row r="41583" spans="7:12" x14ac:dyDescent="0.25">
      <c r="G41583" s="21"/>
      <c r="H41583" s="21"/>
      <c r="I41583" s="21"/>
      <c r="K41583" s="32">
        <v>15.957691216057308</v>
      </c>
      <c r="L41583" s="33">
        <v>24.939348698171457</v>
      </c>
    </row>
    <row r="41584" spans="7:12" x14ac:dyDescent="0.25">
      <c r="G41584" s="21"/>
      <c r="H41584" s="21"/>
      <c r="I41584" s="21"/>
      <c r="K41584" s="32">
        <v>0</v>
      </c>
      <c r="L41584" s="33">
        <v>0</v>
      </c>
    </row>
    <row r="41585" spans="7:12" x14ac:dyDescent="0.25">
      <c r="G41585" s="21"/>
      <c r="H41585" s="21"/>
      <c r="I41585" s="21"/>
      <c r="K41585" s="32">
        <v>3.9894228040143269</v>
      </c>
      <c r="L41585" s="33">
        <v>1.6283630449873263</v>
      </c>
    </row>
    <row r="41586" spans="7:12" x14ac:dyDescent="0.25">
      <c r="G41586" s="21"/>
      <c r="H41586" s="21"/>
      <c r="I41586" s="21"/>
      <c r="K41586" s="32">
        <v>0</v>
      </c>
      <c r="L41586" s="33">
        <v>0</v>
      </c>
    </row>
    <row r="41587" spans="7:12" x14ac:dyDescent="0.25">
      <c r="G41587" s="21"/>
      <c r="H41587" s="21"/>
      <c r="I41587" s="21"/>
      <c r="K41587" s="32">
        <v>3.9894228040143269</v>
      </c>
      <c r="L41587" s="33">
        <v>0</v>
      </c>
    </row>
    <row r="41588" spans="7:12" x14ac:dyDescent="0.25">
      <c r="G41588" s="21"/>
      <c r="H41588" s="21"/>
      <c r="I41588" s="21"/>
      <c r="K41588" s="32">
        <v>3.9894228040143269</v>
      </c>
      <c r="L41588" s="33">
        <v>5.5499418854467573</v>
      </c>
    </row>
    <row r="41589" spans="7:12" x14ac:dyDescent="0.25">
      <c r="G41589" s="21"/>
      <c r="H41589" s="21"/>
      <c r="I41589" s="21"/>
      <c r="K41589" s="32">
        <v>0</v>
      </c>
      <c r="L41589" s="33">
        <v>0</v>
      </c>
    </row>
    <row r="41590" spans="7:12" x14ac:dyDescent="0.25">
      <c r="G41590" s="21"/>
      <c r="H41590" s="21"/>
      <c r="I41590" s="21"/>
      <c r="K41590" s="32">
        <v>0</v>
      </c>
      <c r="L41590" s="33">
        <v>0</v>
      </c>
    </row>
    <row r="41591" spans="7:12" x14ac:dyDescent="0.25">
      <c r="G41591" s="21"/>
      <c r="H41591" s="21"/>
      <c r="I41591" s="21"/>
      <c r="K41591" s="32">
        <v>3.9894228040143269</v>
      </c>
      <c r="L41591" s="33">
        <v>0</v>
      </c>
    </row>
    <row r="41592" spans="7:12" x14ac:dyDescent="0.25">
      <c r="G41592" s="21"/>
      <c r="H41592" s="21"/>
      <c r="I41592" s="21"/>
      <c r="K41592" s="32">
        <v>0</v>
      </c>
      <c r="L41592" s="33">
        <v>0</v>
      </c>
    </row>
    <row r="41593" spans="7:12" x14ac:dyDescent="0.25">
      <c r="G41593" s="21"/>
      <c r="H41593" s="21"/>
      <c r="I41593" s="21"/>
      <c r="K41593" s="32">
        <v>0</v>
      </c>
      <c r="L41593" s="33">
        <v>0</v>
      </c>
    </row>
    <row r="41594" spans="7:12" x14ac:dyDescent="0.25">
      <c r="G41594" s="21"/>
      <c r="H41594" s="21"/>
      <c r="I41594" s="21"/>
      <c r="K41594" s="32">
        <v>11.968268412042981</v>
      </c>
      <c r="L41594" s="33">
        <v>12.488725850526922</v>
      </c>
    </row>
    <row r="41595" spans="7:12" x14ac:dyDescent="0.25">
      <c r="G41595" s="21"/>
      <c r="H41595" s="21"/>
      <c r="I41595" s="21"/>
      <c r="K41595" s="32">
        <v>3.9894228040143269</v>
      </c>
      <c r="L41595" s="33">
        <v>0</v>
      </c>
    </row>
    <row r="41596" spans="7:12" x14ac:dyDescent="0.25">
      <c r="G41596" s="21"/>
      <c r="H41596" s="21"/>
      <c r="I41596" s="21"/>
      <c r="K41596" s="32">
        <v>15.957691216057308</v>
      </c>
      <c r="L41596" s="33">
        <v>33.671357934615486</v>
      </c>
    </row>
    <row r="41597" spans="7:12" x14ac:dyDescent="0.25">
      <c r="G41597" s="21"/>
      <c r="H41597" s="21"/>
      <c r="I41597" s="21"/>
      <c r="K41597" s="32">
        <v>3.9894228040143269</v>
      </c>
      <c r="L41597" s="33">
        <v>0</v>
      </c>
    </row>
    <row r="41598" spans="7:12" x14ac:dyDescent="0.25">
      <c r="G41598" s="21"/>
      <c r="H41598" s="21"/>
      <c r="I41598" s="21"/>
      <c r="K41598" s="32">
        <v>7.9788456080286538</v>
      </c>
      <c r="L41598" s="33">
        <v>0.51256680915468733</v>
      </c>
    </row>
    <row r="41599" spans="7:12" x14ac:dyDescent="0.25">
      <c r="G41599" s="21"/>
      <c r="H41599" s="21"/>
      <c r="I41599" s="21"/>
      <c r="K41599" s="32">
        <v>0</v>
      </c>
      <c r="L41599" s="33">
        <v>0</v>
      </c>
    </row>
    <row r="41600" spans="7:12" x14ac:dyDescent="0.25">
      <c r="G41600" s="21"/>
      <c r="H41600" s="21"/>
      <c r="I41600" s="21"/>
      <c r="K41600" s="32">
        <v>3.9894228040143269</v>
      </c>
      <c r="L41600" s="33">
        <v>0</v>
      </c>
    </row>
    <row r="41601" spans="7:12" x14ac:dyDescent="0.25">
      <c r="G41601" s="21"/>
      <c r="H41601" s="21"/>
      <c r="I41601" s="21"/>
      <c r="K41601" s="32">
        <v>7.9788456080286538</v>
      </c>
      <c r="L41601" s="33">
        <v>0</v>
      </c>
    </row>
    <row r="41602" spans="7:12" x14ac:dyDescent="0.25">
      <c r="G41602" s="21"/>
      <c r="H41602" s="21"/>
      <c r="I41602" s="21"/>
      <c r="K41602" s="32">
        <v>0</v>
      </c>
      <c r="L41602" s="33">
        <v>0</v>
      </c>
    </row>
    <row r="41603" spans="7:12" x14ac:dyDescent="0.25">
      <c r="G41603" s="21"/>
      <c r="H41603" s="21"/>
      <c r="I41603" s="21"/>
      <c r="K41603" s="32">
        <v>0</v>
      </c>
      <c r="L41603" s="33">
        <v>0</v>
      </c>
    </row>
    <row r="41604" spans="7:12" x14ac:dyDescent="0.25">
      <c r="G41604" s="21"/>
      <c r="H41604" s="21"/>
      <c r="I41604" s="21"/>
      <c r="K41604" s="32">
        <v>27.925959628100291</v>
      </c>
      <c r="L41604" s="33">
        <v>38.537099806158288</v>
      </c>
    </row>
    <row r="41605" spans="7:12" x14ac:dyDescent="0.25">
      <c r="G41605" s="21"/>
      <c r="H41605" s="21"/>
      <c r="I41605" s="21"/>
      <c r="K41605" s="32">
        <v>31.915382432114619</v>
      </c>
      <c r="L41605" s="33">
        <v>16.62064023511218</v>
      </c>
    </row>
    <row r="41606" spans="7:12" x14ac:dyDescent="0.25">
      <c r="G41606" s="21"/>
      <c r="H41606" s="21"/>
      <c r="I41606" s="21"/>
      <c r="K41606" s="32">
        <v>15.957691216057308</v>
      </c>
      <c r="L41606" s="33">
        <v>14.035454347530203</v>
      </c>
    </row>
    <row r="41607" spans="7:12" x14ac:dyDescent="0.25">
      <c r="G41607" s="21"/>
      <c r="H41607" s="21"/>
      <c r="I41607" s="21"/>
      <c r="K41607" s="32">
        <v>0</v>
      </c>
      <c r="L41607" s="33">
        <v>0</v>
      </c>
    </row>
    <row r="41608" spans="7:12" x14ac:dyDescent="0.25">
      <c r="G41608" s="21"/>
      <c r="H41608" s="21"/>
      <c r="I41608" s="21"/>
      <c r="K41608" s="32">
        <v>7.9788456080286538</v>
      </c>
      <c r="L41608" s="33">
        <v>13.844912574255622</v>
      </c>
    </row>
    <row r="41609" spans="7:12" x14ac:dyDescent="0.25">
      <c r="G41609" s="21"/>
      <c r="H41609" s="21"/>
      <c r="I41609" s="21"/>
      <c r="K41609" s="32">
        <v>0</v>
      </c>
      <c r="L41609" s="33">
        <v>0</v>
      </c>
    </row>
    <row r="41610" spans="7:12" x14ac:dyDescent="0.25">
      <c r="G41610" s="21"/>
      <c r="H41610" s="21"/>
      <c r="I41610" s="21"/>
      <c r="K41610" s="32">
        <v>3.9894228040143269</v>
      </c>
      <c r="L41610" s="33">
        <v>9.5974407262767993</v>
      </c>
    </row>
    <row r="41611" spans="7:12" x14ac:dyDescent="0.25">
      <c r="G41611" s="21"/>
      <c r="H41611" s="21"/>
      <c r="I41611" s="21"/>
      <c r="K41611" s="32">
        <v>0</v>
      </c>
      <c r="L41611" s="33">
        <v>0</v>
      </c>
    </row>
    <row r="41612" spans="7:12" x14ac:dyDescent="0.25">
      <c r="G41612" s="21"/>
      <c r="H41612" s="21"/>
      <c r="I41612" s="21"/>
      <c r="K41612" s="32">
        <v>0</v>
      </c>
      <c r="L41612" s="33">
        <v>0</v>
      </c>
    </row>
    <row r="41613" spans="7:12" x14ac:dyDescent="0.25">
      <c r="G41613" s="21"/>
      <c r="H41613" s="21"/>
      <c r="I41613" s="21"/>
      <c r="K41613" s="32">
        <v>0</v>
      </c>
      <c r="L41613" s="33">
        <v>0</v>
      </c>
    </row>
    <row r="41614" spans="7:12" x14ac:dyDescent="0.25">
      <c r="G41614" s="21"/>
      <c r="H41614" s="21"/>
      <c r="I41614" s="21"/>
      <c r="K41614" s="32">
        <v>7.9788456080286538</v>
      </c>
      <c r="L41614" s="33">
        <v>1.2322023012781957</v>
      </c>
    </row>
    <row r="41615" spans="7:12" x14ac:dyDescent="0.25">
      <c r="G41615" s="21"/>
      <c r="H41615" s="21"/>
      <c r="I41615" s="21"/>
      <c r="K41615" s="32">
        <v>27.925959628100291</v>
      </c>
      <c r="L41615" s="33">
        <v>33.999826919557542</v>
      </c>
    </row>
    <row r="41616" spans="7:12" x14ac:dyDescent="0.25">
      <c r="G41616" s="21"/>
      <c r="H41616" s="21"/>
      <c r="I41616" s="21"/>
      <c r="K41616" s="32">
        <v>0</v>
      </c>
      <c r="L41616" s="33">
        <v>0</v>
      </c>
    </row>
    <row r="41617" spans="7:12" x14ac:dyDescent="0.25">
      <c r="G41617" s="21"/>
      <c r="H41617" s="21"/>
      <c r="I41617" s="21"/>
      <c r="K41617" s="32">
        <v>35.904805236128944</v>
      </c>
      <c r="L41617" s="33">
        <v>35.813384410994786</v>
      </c>
    </row>
    <row r="41618" spans="7:12" x14ac:dyDescent="0.25">
      <c r="G41618" s="21"/>
      <c r="H41618" s="21"/>
      <c r="I41618" s="21"/>
      <c r="K41618" s="32">
        <v>31.915382432114619</v>
      </c>
      <c r="L41618" s="33">
        <v>43.291553438137981</v>
      </c>
    </row>
    <row r="41619" spans="7:12" x14ac:dyDescent="0.25">
      <c r="G41619" s="21"/>
      <c r="H41619" s="21"/>
      <c r="I41619" s="21"/>
      <c r="K41619" s="32">
        <v>11.968268412042981</v>
      </c>
      <c r="L41619" s="33">
        <v>12.596962483261503</v>
      </c>
    </row>
    <row r="41620" spans="7:12" x14ac:dyDescent="0.25">
      <c r="G41620" s="21"/>
      <c r="H41620" s="21"/>
      <c r="I41620" s="21"/>
      <c r="K41620" s="32">
        <v>67.820187668243548</v>
      </c>
      <c r="L41620" s="33">
        <v>41.677547709510883</v>
      </c>
    </row>
    <row r="41621" spans="7:12" x14ac:dyDescent="0.25">
      <c r="G41621" s="21"/>
      <c r="H41621" s="21"/>
      <c r="I41621" s="21"/>
      <c r="K41621" s="32">
        <v>23.936536824085962</v>
      </c>
      <c r="L41621" s="33">
        <v>38.500877569078</v>
      </c>
    </row>
    <row r="41622" spans="7:12" x14ac:dyDescent="0.25">
      <c r="G41622" s="21"/>
      <c r="H41622" s="21"/>
      <c r="I41622" s="21"/>
      <c r="K41622" s="32">
        <v>0</v>
      </c>
      <c r="L41622" s="33">
        <v>0</v>
      </c>
    </row>
    <row r="41623" spans="7:12" x14ac:dyDescent="0.25">
      <c r="G41623" s="21"/>
      <c r="H41623" s="21"/>
      <c r="I41623" s="21"/>
      <c r="K41623" s="32">
        <v>0</v>
      </c>
      <c r="L41623" s="33">
        <v>0</v>
      </c>
    </row>
    <row r="41624" spans="7:12" x14ac:dyDescent="0.25">
      <c r="G41624" s="21"/>
      <c r="H41624" s="21"/>
      <c r="I41624" s="21"/>
      <c r="K41624" s="32">
        <v>39.894228040143268</v>
      </c>
      <c r="L41624" s="33">
        <v>41.244086350299874</v>
      </c>
    </row>
    <row r="41625" spans="7:12" x14ac:dyDescent="0.25">
      <c r="G41625" s="21"/>
      <c r="H41625" s="21"/>
      <c r="I41625" s="21"/>
      <c r="K41625" s="32">
        <v>11.968268412042981</v>
      </c>
      <c r="L41625" s="33">
        <v>9.8215161281279588</v>
      </c>
    </row>
    <row r="41626" spans="7:12" x14ac:dyDescent="0.25">
      <c r="G41626" s="21"/>
      <c r="H41626" s="21"/>
      <c r="I41626" s="21"/>
      <c r="K41626" s="32">
        <v>71.809610472257873</v>
      </c>
      <c r="L41626" s="33">
        <v>51.097877939490743</v>
      </c>
    </row>
    <row r="41627" spans="7:12" x14ac:dyDescent="0.25">
      <c r="G41627" s="21"/>
      <c r="H41627" s="21"/>
      <c r="I41627" s="21"/>
      <c r="K41627" s="32">
        <v>15.957691216057308</v>
      </c>
      <c r="L41627" s="33">
        <v>24.335076058709383</v>
      </c>
    </row>
    <row r="41628" spans="7:12" x14ac:dyDescent="0.25">
      <c r="G41628" s="21"/>
      <c r="H41628" s="21"/>
      <c r="I41628" s="21"/>
      <c r="K41628" s="32">
        <v>11.968268412042981</v>
      </c>
      <c r="L41628" s="33">
        <v>7.3480497779835101</v>
      </c>
    </row>
    <row r="41629" spans="7:12" x14ac:dyDescent="0.25">
      <c r="G41629" s="21"/>
      <c r="H41629" s="21"/>
      <c r="I41629" s="21"/>
      <c r="K41629" s="32">
        <v>31.915382432114619</v>
      </c>
      <c r="L41629" s="33">
        <v>18.835647005492213</v>
      </c>
    </row>
    <row r="41630" spans="7:12" x14ac:dyDescent="0.25">
      <c r="G41630" s="21"/>
      <c r="H41630" s="21"/>
      <c r="I41630" s="21"/>
      <c r="K41630" s="32">
        <v>3.9894228040143269</v>
      </c>
      <c r="L41630" s="33">
        <v>0</v>
      </c>
    </row>
    <row r="41631" spans="7:12" x14ac:dyDescent="0.25">
      <c r="G41631" s="21"/>
      <c r="H41631" s="21"/>
      <c r="I41631" s="21"/>
      <c r="K41631" s="32">
        <v>7.9788456080286538</v>
      </c>
      <c r="L41631" s="33">
        <v>0</v>
      </c>
    </row>
    <row r="41632" spans="7:12" x14ac:dyDescent="0.25">
      <c r="G41632" s="21"/>
      <c r="H41632" s="21"/>
      <c r="I41632" s="21"/>
      <c r="K41632" s="32">
        <v>3.9894228040143269</v>
      </c>
      <c r="L41632" s="33">
        <v>0</v>
      </c>
    </row>
    <row r="41633" spans="7:12" x14ac:dyDescent="0.25">
      <c r="G41633" s="21"/>
      <c r="H41633" s="21"/>
      <c r="I41633" s="21"/>
      <c r="K41633" s="32">
        <v>7.9788456080286538</v>
      </c>
      <c r="L41633" s="33">
        <v>10.632644409358242</v>
      </c>
    </row>
    <row r="41634" spans="7:12" x14ac:dyDescent="0.25">
      <c r="G41634" s="21"/>
      <c r="H41634" s="21"/>
      <c r="I41634" s="21"/>
      <c r="K41634" s="32">
        <v>3.9894228040143269</v>
      </c>
      <c r="L41634" s="33">
        <v>9.7746213941716924</v>
      </c>
    </row>
    <row r="41635" spans="7:12" x14ac:dyDescent="0.25">
      <c r="G41635" s="21"/>
      <c r="H41635" s="21"/>
      <c r="I41635" s="21"/>
      <c r="K41635" s="32">
        <v>0</v>
      </c>
      <c r="L41635" s="33">
        <v>0</v>
      </c>
    </row>
    <row r="41636" spans="7:12" x14ac:dyDescent="0.25">
      <c r="G41636" s="21"/>
      <c r="H41636" s="21"/>
      <c r="I41636" s="21"/>
      <c r="K41636" s="32">
        <v>0</v>
      </c>
      <c r="L41636" s="33">
        <v>0</v>
      </c>
    </row>
    <row r="41637" spans="7:12" x14ac:dyDescent="0.25">
      <c r="G41637" s="21"/>
      <c r="H41637" s="21"/>
      <c r="I41637" s="21"/>
      <c r="K41637" s="32">
        <v>15.957691216057308</v>
      </c>
      <c r="L41637" s="33">
        <v>32.479063113092337</v>
      </c>
    </row>
    <row r="41638" spans="7:12" x14ac:dyDescent="0.25">
      <c r="G41638" s="21"/>
      <c r="H41638" s="21"/>
      <c r="I41638" s="21"/>
      <c r="K41638" s="32">
        <v>0</v>
      </c>
      <c r="L41638" s="33">
        <v>0</v>
      </c>
    </row>
    <row r="41639" spans="7:12" x14ac:dyDescent="0.25">
      <c r="G41639" s="21"/>
      <c r="H41639" s="21"/>
      <c r="I41639" s="21"/>
      <c r="K41639" s="32">
        <v>0</v>
      </c>
      <c r="L41639" s="33">
        <v>0</v>
      </c>
    </row>
    <row r="41640" spans="7:12" x14ac:dyDescent="0.25">
      <c r="G41640" s="21"/>
      <c r="H41640" s="21"/>
      <c r="I41640" s="21"/>
      <c r="K41640" s="32">
        <v>0</v>
      </c>
      <c r="L41640" s="33">
        <v>0</v>
      </c>
    </row>
    <row r="41641" spans="7:12" x14ac:dyDescent="0.25">
      <c r="G41641" s="21"/>
      <c r="H41641" s="21"/>
      <c r="I41641" s="21"/>
      <c r="K41641" s="32">
        <v>43.883650844157593</v>
      </c>
      <c r="L41641" s="33">
        <v>49.681493660853754</v>
      </c>
    </row>
    <row r="41642" spans="7:12" x14ac:dyDescent="0.25">
      <c r="G41642" s="21"/>
      <c r="H41642" s="21"/>
      <c r="I41642" s="21"/>
      <c r="K41642" s="32">
        <v>11.968268412042981</v>
      </c>
      <c r="L41642" s="33">
        <v>0</v>
      </c>
    </row>
    <row r="41643" spans="7:12" x14ac:dyDescent="0.25">
      <c r="G41643" s="21"/>
      <c r="H41643" s="21"/>
      <c r="I41643" s="21"/>
      <c r="K41643" s="32">
        <v>0</v>
      </c>
      <c r="L41643" s="33">
        <v>0</v>
      </c>
    </row>
    <row r="41644" spans="7:12" x14ac:dyDescent="0.25">
      <c r="G41644" s="21"/>
      <c r="H41644" s="21"/>
      <c r="I41644" s="21"/>
      <c r="K41644" s="32">
        <v>0</v>
      </c>
      <c r="L41644" s="33">
        <v>0</v>
      </c>
    </row>
    <row r="41645" spans="7:12" x14ac:dyDescent="0.25">
      <c r="G41645" s="21"/>
      <c r="H41645" s="21"/>
      <c r="I41645" s="21"/>
      <c r="K41645" s="32">
        <v>15.957691216057308</v>
      </c>
      <c r="L41645" s="33">
        <v>7.5637698164083433</v>
      </c>
    </row>
    <row r="41646" spans="7:12" x14ac:dyDescent="0.25">
      <c r="G41646" s="21"/>
      <c r="H41646" s="21"/>
      <c r="I41646" s="21"/>
      <c r="K41646" s="32">
        <v>0</v>
      </c>
      <c r="L41646" s="33">
        <v>0</v>
      </c>
    </row>
    <row r="41647" spans="7:12" x14ac:dyDescent="0.25">
      <c r="G41647" s="21"/>
      <c r="H41647" s="21"/>
      <c r="I41647" s="21"/>
      <c r="K41647" s="32">
        <v>0</v>
      </c>
      <c r="L41647" s="33">
        <v>0</v>
      </c>
    </row>
    <row r="41648" spans="7:12" x14ac:dyDescent="0.25">
      <c r="G41648" s="21"/>
      <c r="H41648" s="21"/>
      <c r="I41648" s="21"/>
      <c r="K41648" s="32">
        <v>3.9894228040143269</v>
      </c>
      <c r="L41648" s="33">
        <v>0</v>
      </c>
    </row>
    <row r="41649" spans="7:12" x14ac:dyDescent="0.25">
      <c r="G41649" s="21"/>
      <c r="H41649" s="21"/>
      <c r="I41649" s="21"/>
      <c r="K41649" s="32">
        <v>7.9788456080286538</v>
      </c>
      <c r="L41649" s="33">
        <v>8.2461922513245032</v>
      </c>
    </row>
    <row r="41650" spans="7:12" x14ac:dyDescent="0.25">
      <c r="G41650" s="21"/>
      <c r="H41650" s="21"/>
      <c r="I41650" s="21"/>
      <c r="K41650" s="32">
        <v>0</v>
      </c>
      <c r="L41650" s="33">
        <v>0</v>
      </c>
    </row>
    <row r="41651" spans="7:12" x14ac:dyDescent="0.25">
      <c r="G41651" s="21"/>
      <c r="H41651" s="21"/>
      <c r="I41651" s="21"/>
      <c r="K41651" s="32">
        <v>19.947114020071634</v>
      </c>
      <c r="L41651" s="33">
        <v>0</v>
      </c>
    </row>
    <row r="41652" spans="7:12" x14ac:dyDescent="0.25">
      <c r="G41652" s="21"/>
      <c r="H41652" s="21"/>
      <c r="I41652" s="21"/>
      <c r="K41652" s="32">
        <v>7.9788456080286538</v>
      </c>
      <c r="L41652" s="33">
        <v>8.1236897630348199</v>
      </c>
    </row>
    <row r="41653" spans="7:12" x14ac:dyDescent="0.25">
      <c r="G41653" s="21"/>
      <c r="H41653" s="21"/>
      <c r="I41653" s="21"/>
      <c r="K41653" s="32">
        <v>3.9894228040143269</v>
      </c>
      <c r="L41653" s="33">
        <v>0</v>
      </c>
    </row>
    <row r="41654" spans="7:12" x14ac:dyDescent="0.25">
      <c r="G41654" s="21"/>
      <c r="H41654" s="21"/>
      <c r="I41654" s="21"/>
      <c r="K41654" s="32">
        <v>3.9894228040143269</v>
      </c>
      <c r="L41654" s="33">
        <v>0</v>
      </c>
    </row>
    <row r="41655" spans="7:12" x14ac:dyDescent="0.25">
      <c r="G41655" s="21"/>
      <c r="H41655" s="21"/>
      <c r="I41655" s="21"/>
      <c r="K41655" s="32">
        <v>3.9894228040143269</v>
      </c>
      <c r="L41655" s="33">
        <v>5.0450711246367259</v>
      </c>
    </row>
    <row r="41656" spans="7:12" x14ac:dyDescent="0.25">
      <c r="G41656" s="21"/>
      <c r="H41656" s="21"/>
      <c r="I41656" s="21"/>
      <c r="K41656" s="32">
        <v>3.9894228040143269</v>
      </c>
      <c r="L41656" s="33">
        <v>0</v>
      </c>
    </row>
    <row r="41657" spans="7:12" x14ac:dyDescent="0.25">
      <c r="G41657" s="21"/>
      <c r="H41657" s="21"/>
      <c r="I41657" s="21"/>
      <c r="K41657" s="32">
        <v>0</v>
      </c>
      <c r="L41657" s="33">
        <v>0</v>
      </c>
    </row>
    <row r="41658" spans="7:12" x14ac:dyDescent="0.25">
      <c r="G41658" s="21"/>
      <c r="H41658" s="21"/>
      <c r="I41658" s="21"/>
      <c r="K41658" s="32">
        <v>3.9894228040143269</v>
      </c>
      <c r="L41658" s="33">
        <v>4.2523300962507307</v>
      </c>
    </row>
    <row r="41659" spans="7:12" x14ac:dyDescent="0.25">
      <c r="G41659" s="21"/>
      <c r="H41659" s="21"/>
      <c r="I41659" s="21"/>
      <c r="K41659" s="32">
        <v>0</v>
      </c>
      <c r="L41659" s="33">
        <v>0</v>
      </c>
    </row>
    <row r="41660" spans="7:12" x14ac:dyDescent="0.25">
      <c r="G41660" s="21"/>
      <c r="H41660" s="21"/>
      <c r="I41660" s="21"/>
      <c r="K41660" s="32">
        <v>0</v>
      </c>
      <c r="L41660" s="33">
        <v>0</v>
      </c>
    </row>
    <row r="41661" spans="7:12" x14ac:dyDescent="0.25">
      <c r="G41661" s="21"/>
      <c r="H41661" s="21"/>
      <c r="I41661" s="21"/>
      <c r="K41661" s="32">
        <v>0</v>
      </c>
      <c r="L41661" s="33">
        <v>0</v>
      </c>
    </row>
    <row r="41662" spans="7:12" x14ac:dyDescent="0.25">
      <c r="G41662" s="21"/>
      <c r="H41662" s="21"/>
      <c r="I41662" s="21"/>
      <c r="K41662" s="32">
        <v>7.9788456080286538</v>
      </c>
      <c r="L41662" s="33">
        <v>0</v>
      </c>
    </row>
    <row r="41663" spans="7:12" x14ac:dyDescent="0.25">
      <c r="G41663" s="21"/>
      <c r="H41663" s="21"/>
      <c r="I41663" s="21"/>
      <c r="K41663" s="32">
        <v>3.9894228040143269</v>
      </c>
      <c r="L41663" s="33">
        <v>0</v>
      </c>
    </row>
    <row r="41664" spans="7:12" x14ac:dyDescent="0.25">
      <c r="G41664" s="21"/>
      <c r="H41664" s="21"/>
      <c r="I41664" s="21"/>
      <c r="K41664" s="32">
        <v>31.915382432114619</v>
      </c>
      <c r="L41664" s="33">
        <v>25.53463692532543</v>
      </c>
    </row>
    <row r="41665" spans="7:12" x14ac:dyDescent="0.25">
      <c r="G41665" s="21"/>
      <c r="H41665" s="21"/>
      <c r="I41665" s="21"/>
      <c r="K41665" s="32">
        <v>7.9788456080286538</v>
      </c>
      <c r="L41665" s="33">
        <v>20.554433093076256</v>
      </c>
    </row>
    <row r="41666" spans="7:12" x14ac:dyDescent="0.25">
      <c r="G41666" s="21"/>
      <c r="H41666" s="21"/>
      <c r="I41666" s="21"/>
      <c r="K41666" s="32">
        <v>0</v>
      </c>
      <c r="L41666" s="33">
        <v>0</v>
      </c>
    </row>
    <row r="41667" spans="7:12" x14ac:dyDescent="0.25">
      <c r="G41667" s="21"/>
      <c r="H41667" s="21"/>
      <c r="I41667" s="21"/>
      <c r="K41667" s="32">
        <v>3.9894228040143269</v>
      </c>
      <c r="L41667" s="33">
        <v>9.6122423866220856</v>
      </c>
    </row>
    <row r="41668" spans="7:12" x14ac:dyDescent="0.25">
      <c r="G41668" s="21"/>
      <c r="H41668" s="21"/>
      <c r="I41668" s="21"/>
      <c r="K41668" s="32">
        <v>0</v>
      </c>
      <c r="L41668" s="33">
        <v>0</v>
      </c>
    </row>
    <row r="41669" spans="7:12" x14ac:dyDescent="0.25">
      <c r="G41669" s="21"/>
      <c r="H41669" s="21"/>
      <c r="I41669" s="21"/>
      <c r="K41669" s="32">
        <v>0</v>
      </c>
      <c r="L41669" s="33">
        <v>0</v>
      </c>
    </row>
    <row r="41670" spans="7:12" x14ac:dyDescent="0.25">
      <c r="G41670" s="21"/>
      <c r="H41670" s="21"/>
      <c r="I41670" s="21"/>
      <c r="K41670" s="32">
        <v>0</v>
      </c>
      <c r="L41670" s="33">
        <v>0</v>
      </c>
    </row>
    <row r="41671" spans="7:12" x14ac:dyDescent="0.25">
      <c r="G41671" s="21"/>
      <c r="H41671" s="21"/>
      <c r="I41671" s="21"/>
      <c r="K41671" s="32">
        <v>7.9788456080286538</v>
      </c>
      <c r="L41671" s="33">
        <v>2.8895386163223247</v>
      </c>
    </row>
    <row r="41672" spans="7:12" x14ac:dyDescent="0.25">
      <c r="G41672" s="21"/>
      <c r="H41672" s="21"/>
      <c r="I41672" s="21"/>
      <c r="K41672" s="32">
        <v>0</v>
      </c>
      <c r="L41672" s="33">
        <v>0</v>
      </c>
    </row>
    <row r="41673" spans="7:12" x14ac:dyDescent="0.25">
      <c r="G41673" s="21"/>
      <c r="H41673" s="21"/>
      <c r="I41673" s="21"/>
      <c r="K41673" s="32">
        <v>31.915382432114619</v>
      </c>
      <c r="L41673" s="33">
        <v>35.86916771055089</v>
      </c>
    </row>
    <row r="41674" spans="7:12" x14ac:dyDescent="0.25">
      <c r="G41674" s="21"/>
      <c r="H41674" s="21"/>
      <c r="I41674" s="21"/>
      <c r="K41674" s="32">
        <v>3.9894228040143269</v>
      </c>
      <c r="L41674" s="33">
        <v>0</v>
      </c>
    </row>
    <row r="41675" spans="7:12" x14ac:dyDescent="0.25">
      <c r="G41675" s="21"/>
      <c r="H41675" s="21"/>
      <c r="I41675" s="21"/>
      <c r="K41675" s="32">
        <v>3.9894228040143269</v>
      </c>
      <c r="L41675" s="33">
        <v>14.965621304215036</v>
      </c>
    </row>
    <row r="41676" spans="7:12" x14ac:dyDescent="0.25">
      <c r="G41676" s="21"/>
      <c r="H41676" s="21"/>
      <c r="I41676" s="21"/>
      <c r="K41676" s="32">
        <v>0</v>
      </c>
      <c r="L41676" s="33">
        <v>0</v>
      </c>
    </row>
    <row r="41677" spans="7:12" x14ac:dyDescent="0.25">
      <c r="G41677" s="21"/>
      <c r="H41677" s="21"/>
      <c r="I41677" s="21"/>
      <c r="K41677" s="32">
        <v>35.904805236128944</v>
      </c>
      <c r="L41677" s="33">
        <v>8.0307579223494496</v>
      </c>
    </row>
    <row r="41678" spans="7:12" x14ac:dyDescent="0.25">
      <c r="G41678" s="21"/>
      <c r="H41678" s="21"/>
      <c r="I41678" s="21"/>
      <c r="K41678" s="32">
        <v>11.968268412042981</v>
      </c>
      <c r="L41678" s="33">
        <v>15.996103825549374</v>
      </c>
    </row>
    <row r="41679" spans="7:12" x14ac:dyDescent="0.25">
      <c r="G41679" s="21"/>
      <c r="H41679" s="21"/>
      <c r="I41679" s="21"/>
      <c r="K41679" s="32">
        <v>3.9894228040143269</v>
      </c>
      <c r="L41679" s="33">
        <v>8.3143577593290523</v>
      </c>
    </row>
    <row r="41680" spans="7:12" x14ac:dyDescent="0.25">
      <c r="G41680" s="21"/>
      <c r="H41680" s="21"/>
      <c r="I41680" s="21"/>
      <c r="K41680" s="32">
        <v>15.957691216057308</v>
      </c>
      <c r="L41680" s="33">
        <v>1.9664813005287838</v>
      </c>
    </row>
    <row r="41681" spans="7:12" x14ac:dyDescent="0.25">
      <c r="G41681" s="21"/>
      <c r="H41681" s="21"/>
      <c r="I41681" s="21"/>
      <c r="K41681" s="32">
        <v>0</v>
      </c>
      <c r="L41681" s="33">
        <v>0</v>
      </c>
    </row>
    <row r="41682" spans="7:12" x14ac:dyDescent="0.25">
      <c r="G41682" s="21"/>
      <c r="H41682" s="21"/>
      <c r="I41682" s="21"/>
      <c r="K41682" s="32">
        <v>0</v>
      </c>
      <c r="L41682" s="33">
        <v>0</v>
      </c>
    </row>
    <row r="41683" spans="7:12" x14ac:dyDescent="0.25">
      <c r="G41683" s="21"/>
      <c r="H41683" s="21"/>
      <c r="I41683" s="21"/>
      <c r="K41683" s="32">
        <v>3.9894228040143269</v>
      </c>
      <c r="L41683" s="33">
        <v>0.82804208552208991</v>
      </c>
    </row>
    <row r="41684" spans="7:12" x14ac:dyDescent="0.25">
      <c r="G41684" s="21"/>
      <c r="H41684" s="21"/>
      <c r="I41684" s="21"/>
      <c r="K41684" s="32">
        <v>3.9894228040143269</v>
      </c>
      <c r="L41684" s="33">
        <v>0</v>
      </c>
    </row>
    <row r="41685" spans="7:12" x14ac:dyDescent="0.25">
      <c r="G41685" s="21"/>
      <c r="H41685" s="21"/>
      <c r="I41685" s="21"/>
      <c r="K41685" s="32">
        <v>15.957691216057308</v>
      </c>
      <c r="L41685" s="33">
        <v>12.504078893343591</v>
      </c>
    </row>
    <row r="41686" spans="7:12" x14ac:dyDescent="0.25">
      <c r="G41686" s="21"/>
      <c r="H41686" s="21"/>
      <c r="I41686" s="21"/>
      <c r="K41686" s="32">
        <v>0</v>
      </c>
      <c r="L41686" s="33">
        <v>0</v>
      </c>
    </row>
    <row r="41687" spans="7:12" x14ac:dyDescent="0.25">
      <c r="G41687" s="21"/>
      <c r="H41687" s="21"/>
      <c r="I41687" s="21"/>
      <c r="K41687" s="32">
        <v>19.947114020071634</v>
      </c>
      <c r="L41687" s="33">
        <v>28.659597772335061</v>
      </c>
    </row>
    <row r="41688" spans="7:12" x14ac:dyDescent="0.25">
      <c r="G41688" s="21"/>
      <c r="H41688" s="21"/>
      <c r="I41688" s="21"/>
      <c r="K41688" s="32">
        <v>0</v>
      </c>
      <c r="L41688" s="33">
        <v>0</v>
      </c>
    </row>
    <row r="41689" spans="7:12" x14ac:dyDescent="0.25">
      <c r="G41689" s="21"/>
      <c r="H41689" s="21"/>
      <c r="I41689" s="21"/>
      <c r="K41689" s="32">
        <v>3.9894228040143269</v>
      </c>
      <c r="L41689" s="33">
        <v>14.707176791233502</v>
      </c>
    </row>
    <row r="41690" spans="7:12" x14ac:dyDescent="0.25">
      <c r="G41690" s="21"/>
      <c r="H41690" s="21"/>
      <c r="I41690" s="21"/>
      <c r="K41690" s="32">
        <v>23.936536824085962</v>
      </c>
      <c r="L41690" s="33">
        <v>19.329685212332397</v>
      </c>
    </row>
    <row r="41691" spans="7:12" x14ac:dyDescent="0.25">
      <c r="G41691" s="21"/>
      <c r="H41691" s="21"/>
      <c r="I41691" s="21"/>
      <c r="K41691" s="32">
        <v>0</v>
      </c>
      <c r="L41691" s="33">
        <v>0</v>
      </c>
    </row>
    <row r="41692" spans="7:12" x14ac:dyDescent="0.25">
      <c r="G41692" s="21"/>
      <c r="H41692" s="21"/>
      <c r="I41692" s="21"/>
      <c r="K41692" s="32">
        <v>15.957691216057308</v>
      </c>
      <c r="L41692" s="33">
        <v>1.9082845566573445</v>
      </c>
    </row>
    <row r="41693" spans="7:12" x14ac:dyDescent="0.25">
      <c r="G41693" s="21"/>
      <c r="H41693" s="21"/>
      <c r="I41693" s="21"/>
      <c r="K41693" s="32">
        <v>0</v>
      </c>
      <c r="L41693" s="33">
        <v>0</v>
      </c>
    </row>
    <row r="41694" spans="7:12" x14ac:dyDescent="0.25">
      <c r="G41694" s="21"/>
      <c r="H41694" s="21"/>
      <c r="I41694" s="21"/>
      <c r="K41694" s="32">
        <v>7.9788456080286538</v>
      </c>
      <c r="L41694" s="33">
        <v>4.7209209772026428</v>
      </c>
    </row>
    <row r="41695" spans="7:12" x14ac:dyDescent="0.25">
      <c r="G41695" s="21"/>
      <c r="H41695" s="21"/>
      <c r="I41695" s="21"/>
      <c r="K41695" s="32">
        <v>0</v>
      </c>
      <c r="L41695" s="33">
        <v>0</v>
      </c>
    </row>
    <row r="41696" spans="7:12" x14ac:dyDescent="0.25">
      <c r="G41696" s="21"/>
      <c r="H41696" s="21"/>
      <c r="I41696" s="21"/>
      <c r="K41696" s="32">
        <v>7.9788456080286538</v>
      </c>
      <c r="L41696" s="33">
        <v>8.3001785075025865</v>
      </c>
    </row>
    <row r="41697" spans="7:12" x14ac:dyDescent="0.25">
      <c r="G41697" s="21"/>
      <c r="H41697" s="21"/>
      <c r="I41697" s="21"/>
      <c r="K41697" s="32">
        <v>7.9788456080286538</v>
      </c>
      <c r="L41697" s="33">
        <v>33.513867918237764</v>
      </c>
    </row>
    <row r="41698" spans="7:12" x14ac:dyDescent="0.25">
      <c r="G41698" s="21"/>
      <c r="H41698" s="21"/>
      <c r="I41698" s="21"/>
      <c r="K41698" s="32">
        <v>0</v>
      </c>
      <c r="L41698" s="33">
        <v>0</v>
      </c>
    </row>
    <row r="41699" spans="7:12" x14ac:dyDescent="0.25">
      <c r="G41699" s="21"/>
      <c r="H41699" s="21"/>
      <c r="I41699" s="21"/>
      <c r="K41699" s="32">
        <v>23.936536824085962</v>
      </c>
      <c r="L41699" s="33">
        <v>20.477003934524099</v>
      </c>
    </row>
    <row r="41700" spans="7:12" x14ac:dyDescent="0.25">
      <c r="G41700" s="21"/>
      <c r="H41700" s="21"/>
      <c r="I41700" s="21"/>
      <c r="K41700" s="32">
        <v>7.9788456080286538</v>
      </c>
      <c r="L41700" s="33">
        <v>0</v>
      </c>
    </row>
    <row r="41701" spans="7:12" x14ac:dyDescent="0.25">
      <c r="G41701" s="21"/>
      <c r="H41701" s="21"/>
      <c r="I41701" s="21"/>
      <c r="K41701" s="32">
        <v>7.9788456080286538</v>
      </c>
      <c r="L41701" s="33">
        <v>15.554873037378933</v>
      </c>
    </row>
    <row r="41702" spans="7:12" x14ac:dyDescent="0.25">
      <c r="G41702" s="21"/>
      <c r="H41702" s="21"/>
      <c r="I41702" s="21"/>
      <c r="K41702" s="32">
        <v>0</v>
      </c>
      <c r="L41702" s="33">
        <v>0</v>
      </c>
    </row>
    <row r="41703" spans="7:12" x14ac:dyDescent="0.25">
      <c r="G41703" s="21"/>
      <c r="H41703" s="21"/>
      <c r="I41703" s="21"/>
      <c r="K41703" s="32">
        <v>0</v>
      </c>
      <c r="L41703" s="33">
        <v>0</v>
      </c>
    </row>
    <row r="41704" spans="7:12" x14ac:dyDescent="0.25">
      <c r="G41704" s="21"/>
      <c r="H41704" s="21"/>
      <c r="I41704" s="21"/>
      <c r="K41704" s="32">
        <v>11.968268412042981</v>
      </c>
      <c r="L41704" s="33">
        <v>13.110414481115878</v>
      </c>
    </row>
    <row r="41705" spans="7:12" x14ac:dyDescent="0.25">
      <c r="G41705" s="21"/>
      <c r="H41705" s="21"/>
      <c r="I41705" s="21"/>
      <c r="K41705" s="32">
        <v>7.9788456080286538</v>
      </c>
      <c r="L41705" s="33">
        <v>13.443659135740555</v>
      </c>
    </row>
    <row r="41706" spans="7:12" x14ac:dyDescent="0.25">
      <c r="G41706" s="21"/>
      <c r="H41706" s="21"/>
      <c r="I41706" s="21"/>
      <c r="K41706" s="32">
        <v>39.894228040143268</v>
      </c>
      <c r="L41706" s="33">
        <v>63.987237382033662</v>
      </c>
    </row>
    <row r="41707" spans="7:12" x14ac:dyDescent="0.25">
      <c r="G41707" s="21"/>
      <c r="H41707" s="21"/>
      <c r="I41707" s="21"/>
      <c r="K41707" s="32">
        <v>27.925959628100291</v>
      </c>
      <c r="L41707" s="33">
        <v>13.674451863038069</v>
      </c>
    </row>
    <row r="41708" spans="7:12" x14ac:dyDescent="0.25">
      <c r="G41708" s="21"/>
      <c r="H41708" s="21"/>
      <c r="I41708" s="21"/>
      <c r="K41708" s="32">
        <v>0</v>
      </c>
      <c r="L41708" s="33">
        <v>0</v>
      </c>
    </row>
    <row r="41709" spans="7:12" x14ac:dyDescent="0.25">
      <c r="G41709" s="21"/>
      <c r="H41709" s="21"/>
      <c r="I41709" s="21"/>
      <c r="K41709" s="32">
        <v>0</v>
      </c>
      <c r="L41709" s="33">
        <v>0</v>
      </c>
    </row>
    <row r="41710" spans="7:12" x14ac:dyDescent="0.25">
      <c r="G41710" s="21"/>
      <c r="H41710" s="21"/>
      <c r="I41710" s="21"/>
      <c r="K41710" s="32">
        <v>0</v>
      </c>
      <c r="L41710" s="33">
        <v>0</v>
      </c>
    </row>
    <row r="41711" spans="7:12" x14ac:dyDescent="0.25">
      <c r="G41711" s="21"/>
      <c r="H41711" s="21"/>
      <c r="I41711" s="21"/>
      <c r="K41711" s="32">
        <v>3.9894228040143269</v>
      </c>
      <c r="L41711" s="33">
        <v>5.8575860772831669</v>
      </c>
    </row>
    <row r="41712" spans="7:12" x14ac:dyDescent="0.25">
      <c r="G41712" s="21"/>
      <c r="H41712" s="21"/>
      <c r="I41712" s="21"/>
      <c r="K41712" s="32">
        <v>0</v>
      </c>
      <c r="L41712" s="33">
        <v>0</v>
      </c>
    </row>
    <row r="41713" spans="7:12" x14ac:dyDescent="0.25">
      <c r="G41713" s="21"/>
      <c r="H41713" s="21"/>
      <c r="I41713" s="21"/>
      <c r="K41713" s="32">
        <v>0</v>
      </c>
      <c r="L41713" s="33">
        <v>0</v>
      </c>
    </row>
    <row r="41714" spans="7:12" x14ac:dyDescent="0.25">
      <c r="G41714" s="21"/>
      <c r="H41714" s="21"/>
      <c r="I41714" s="21"/>
      <c r="K41714" s="32">
        <v>7.9788456080286538</v>
      </c>
      <c r="L41714" s="33">
        <v>0</v>
      </c>
    </row>
    <row r="41715" spans="7:12" x14ac:dyDescent="0.25">
      <c r="G41715" s="21"/>
      <c r="H41715" s="21"/>
      <c r="I41715" s="21"/>
      <c r="K41715" s="32">
        <v>0</v>
      </c>
      <c r="L41715" s="33">
        <v>0</v>
      </c>
    </row>
    <row r="41716" spans="7:12" x14ac:dyDescent="0.25">
      <c r="G41716" s="21"/>
      <c r="H41716" s="21"/>
      <c r="I41716" s="21"/>
      <c r="K41716" s="32">
        <v>19.947114020071634</v>
      </c>
      <c r="L41716" s="33">
        <v>9.4439279408511076</v>
      </c>
    </row>
    <row r="41717" spans="7:12" x14ac:dyDescent="0.25">
      <c r="G41717" s="21"/>
      <c r="H41717" s="21"/>
      <c r="I41717" s="21"/>
      <c r="K41717" s="32">
        <v>11.968268412042981</v>
      </c>
      <c r="L41717" s="33">
        <v>8.3772165664600031</v>
      </c>
    </row>
    <row r="41718" spans="7:12" x14ac:dyDescent="0.25">
      <c r="G41718" s="21"/>
      <c r="H41718" s="21"/>
      <c r="I41718" s="21"/>
      <c r="K41718" s="32">
        <v>31.915382432114619</v>
      </c>
      <c r="L41718" s="33">
        <v>39.096886568330007</v>
      </c>
    </row>
    <row r="41719" spans="7:12" x14ac:dyDescent="0.25">
      <c r="G41719" s="21"/>
      <c r="H41719" s="21"/>
      <c r="I41719" s="21"/>
      <c r="K41719" s="32">
        <v>99.735570100358146</v>
      </c>
      <c r="L41719" s="33">
        <v>74.726750555489872</v>
      </c>
    </row>
    <row r="41720" spans="7:12" x14ac:dyDescent="0.25">
      <c r="G41720" s="21"/>
      <c r="H41720" s="21"/>
      <c r="I41720" s="21"/>
      <c r="K41720" s="32">
        <v>3.9894228040143269</v>
      </c>
      <c r="L41720" s="33">
        <v>17.13568403475707</v>
      </c>
    </row>
    <row r="41721" spans="7:12" x14ac:dyDescent="0.25">
      <c r="G41721" s="21"/>
      <c r="H41721" s="21"/>
      <c r="I41721" s="21"/>
      <c r="K41721" s="32">
        <v>0</v>
      </c>
      <c r="L41721" s="33">
        <v>0</v>
      </c>
    </row>
    <row r="41722" spans="7:12" x14ac:dyDescent="0.25">
      <c r="G41722" s="21"/>
      <c r="H41722" s="21"/>
      <c r="I41722" s="21"/>
      <c r="K41722" s="32">
        <v>0</v>
      </c>
      <c r="L41722" s="33">
        <v>0</v>
      </c>
    </row>
    <row r="41723" spans="7:12" x14ac:dyDescent="0.25">
      <c r="G41723" s="21"/>
      <c r="H41723" s="21"/>
      <c r="I41723" s="21"/>
      <c r="K41723" s="32">
        <v>11.968268412042981</v>
      </c>
      <c r="L41723" s="33">
        <v>8.6121688529693987</v>
      </c>
    </row>
    <row r="41724" spans="7:12" x14ac:dyDescent="0.25">
      <c r="G41724" s="21"/>
      <c r="H41724" s="21"/>
      <c r="I41724" s="21"/>
      <c r="K41724" s="32">
        <v>11.968268412042981</v>
      </c>
      <c r="L41724" s="33">
        <v>12.681736490909337</v>
      </c>
    </row>
    <row r="41725" spans="7:12" x14ac:dyDescent="0.25">
      <c r="G41725" s="21"/>
      <c r="H41725" s="21"/>
      <c r="I41725" s="21"/>
      <c r="K41725" s="32">
        <v>0</v>
      </c>
      <c r="L41725" s="33">
        <v>0</v>
      </c>
    </row>
    <row r="41726" spans="7:12" x14ac:dyDescent="0.25">
      <c r="G41726" s="21"/>
      <c r="H41726" s="21"/>
      <c r="I41726" s="21"/>
      <c r="K41726" s="32">
        <v>0</v>
      </c>
      <c r="L41726" s="33">
        <v>0</v>
      </c>
    </row>
    <row r="41727" spans="7:12" x14ac:dyDescent="0.25">
      <c r="G41727" s="21"/>
      <c r="H41727" s="21"/>
      <c r="I41727" s="21"/>
      <c r="K41727" s="32">
        <v>11.968268412042981</v>
      </c>
      <c r="L41727" s="33">
        <v>31.713328018108633</v>
      </c>
    </row>
    <row r="41728" spans="7:12" x14ac:dyDescent="0.25">
      <c r="G41728" s="21"/>
      <c r="H41728" s="21"/>
      <c r="I41728" s="21"/>
      <c r="K41728" s="32">
        <v>43.883650844157593</v>
      </c>
      <c r="L41728" s="33">
        <v>75.005490771328695</v>
      </c>
    </row>
    <row r="41729" spans="7:12" x14ac:dyDescent="0.25">
      <c r="G41729" s="21"/>
      <c r="H41729" s="21"/>
      <c r="I41729" s="21"/>
      <c r="K41729" s="32">
        <v>0</v>
      </c>
      <c r="L41729" s="33">
        <v>0</v>
      </c>
    </row>
    <row r="41730" spans="7:12" x14ac:dyDescent="0.25">
      <c r="G41730" s="21"/>
      <c r="H41730" s="21"/>
      <c r="I41730" s="21"/>
      <c r="K41730" s="32">
        <v>3.9894228040143269</v>
      </c>
      <c r="L41730" s="33">
        <v>0</v>
      </c>
    </row>
    <row r="41731" spans="7:12" x14ac:dyDescent="0.25">
      <c r="G41731" s="21"/>
      <c r="H41731" s="21"/>
      <c r="I41731" s="21"/>
      <c r="K41731" s="32">
        <v>15.957691216057308</v>
      </c>
      <c r="L41731" s="33">
        <v>15.571053603445273</v>
      </c>
    </row>
    <row r="41732" spans="7:12" x14ac:dyDescent="0.25">
      <c r="G41732" s="21"/>
      <c r="H41732" s="21"/>
      <c r="I41732" s="21"/>
      <c r="K41732" s="32">
        <v>39.894228040143268</v>
      </c>
      <c r="L41732" s="33">
        <v>42.405350006620125</v>
      </c>
    </row>
    <row r="41733" spans="7:12" x14ac:dyDescent="0.25">
      <c r="G41733" s="21"/>
      <c r="H41733" s="21"/>
      <c r="I41733" s="21"/>
      <c r="K41733" s="32">
        <v>15.957691216057308</v>
      </c>
      <c r="L41733" s="33">
        <v>4.4231365362837485</v>
      </c>
    </row>
    <row r="41734" spans="7:12" x14ac:dyDescent="0.25">
      <c r="G41734" s="21"/>
      <c r="H41734" s="21"/>
      <c r="I41734" s="21"/>
      <c r="K41734" s="32">
        <v>0</v>
      </c>
      <c r="L41734" s="33">
        <v>0</v>
      </c>
    </row>
    <row r="41735" spans="7:12" x14ac:dyDescent="0.25">
      <c r="G41735" s="21"/>
      <c r="H41735" s="21"/>
      <c r="I41735" s="21"/>
      <c r="K41735" s="32">
        <v>0</v>
      </c>
      <c r="L41735" s="33">
        <v>0</v>
      </c>
    </row>
    <row r="41736" spans="7:12" x14ac:dyDescent="0.25">
      <c r="G41736" s="21"/>
      <c r="H41736" s="21"/>
      <c r="I41736" s="21"/>
      <c r="K41736" s="32">
        <v>0</v>
      </c>
      <c r="L41736" s="33">
        <v>0</v>
      </c>
    </row>
    <row r="41737" spans="7:12" x14ac:dyDescent="0.25">
      <c r="G41737" s="21"/>
      <c r="H41737" s="21"/>
      <c r="I41737" s="21"/>
      <c r="K41737" s="32">
        <v>11.968268412042981</v>
      </c>
      <c r="L41737" s="33">
        <v>13.041025767062502</v>
      </c>
    </row>
    <row r="41738" spans="7:12" x14ac:dyDescent="0.25">
      <c r="G41738" s="21"/>
      <c r="H41738" s="21"/>
      <c r="I41738" s="21"/>
      <c r="K41738" s="32">
        <v>7.9788456080286538</v>
      </c>
      <c r="L41738" s="33">
        <v>0</v>
      </c>
    </row>
    <row r="41739" spans="7:12" x14ac:dyDescent="0.25">
      <c r="G41739" s="21"/>
      <c r="H41739" s="21"/>
      <c r="I41739" s="21"/>
      <c r="K41739" s="32">
        <v>0</v>
      </c>
      <c r="L41739" s="33">
        <v>0</v>
      </c>
    </row>
    <row r="41740" spans="7:12" x14ac:dyDescent="0.25">
      <c r="G41740" s="21"/>
      <c r="H41740" s="21"/>
      <c r="I41740" s="21"/>
      <c r="K41740" s="32">
        <v>0</v>
      </c>
      <c r="L41740" s="33">
        <v>0</v>
      </c>
    </row>
    <row r="41741" spans="7:12" x14ac:dyDescent="0.25">
      <c r="G41741" s="21"/>
      <c r="H41741" s="21"/>
      <c r="I41741" s="21"/>
      <c r="K41741" s="32">
        <v>0</v>
      </c>
      <c r="L41741" s="33">
        <v>0</v>
      </c>
    </row>
    <row r="41742" spans="7:12" x14ac:dyDescent="0.25">
      <c r="G41742" s="21"/>
      <c r="H41742" s="21"/>
      <c r="I41742" s="21"/>
      <c r="K41742" s="32">
        <v>35.904805236128944</v>
      </c>
      <c r="L41742" s="33">
        <v>25.796342956826646</v>
      </c>
    </row>
    <row r="41743" spans="7:12" x14ac:dyDescent="0.25">
      <c r="G41743" s="21"/>
      <c r="H41743" s="21"/>
      <c r="I41743" s="21"/>
      <c r="K41743" s="32">
        <v>3.9894228040143269</v>
      </c>
      <c r="L41743" s="33">
        <v>0</v>
      </c>
    </row>
    <row r="41744" spans="7:12" x14ac:dyDescent="0.25">
      <c r="G41744" s="21"/>
      <c r="H41744" s="21"/>
      <c r="I41744" s="21"/>
      <c r="K41744" s="32">
        <v>3.9894228040143269</v>
      </c>
      <c r="L41744" s="33">
        <v>4.0590148267239243</v>
      </c>
    </row>
    <row r="41745" spans="7:12" x14ac:dyDescent="0.25">
      <c r="G41745" s="21"/>
      <c r="H41745" s="21"/>
      <c r="I41745" s="21"/>
      <c r="K41745" s="32">
        <v>3.9894228040143269</v>
      </c>
      <c r="L41745" s="33">
        <v>0</v>
      </c>
    </row>
    <row r="41746" spans="7:12" x14ac:dyDescent="0.25">
      <c r="G41746" s="21"/>
      <c r="H41746" s="21"/>
      <c r="I41746" s="21"/>
      <c r="K41746" s="32">
        <v>31.915382432114619</v>
      </c>
      <c r="L41746" s="33">
        <v>48.309945560379077</v>
      </c>
    </row>
    <row r="41747" spans="7:12" x14ac:dyDescent="0.25">
      <c r="G41747" s="21"/>
      <c r="H41747" s="21"/>
      <c r="I41747" s="21"/>
      <c r="K41747" s="32">
        <v>0</v>
      </c>
      <c r="L41747" s="33">
        <v>0</v>
      </c>
    </row>
    <row r="41748" spans="7:12" x14ac:dyDescent="0.25">
      <c r="G41748" s="21"/>
      <c r="H41748" s="21"/>
      <c r="I41748" s="21"/>
      <c r="K41748" s="32">
        <v>3.9894228040143269</v>
      </c>
      <c r="L41748" s="33">
        <v>5.3080941640531245</v>
      </c>
    </row>
    <row r="41749" spans="7:12" x14ac:dyDescent="0.25">
      <c r="G41749" s="21"/>
      <c r="H41749" s="21"/>
      <c r="I41749" s="21"/>
      <c r="K41749" s="32">
        <v>0</v>
      </c>
      <c r="L41749" s="33">
        <v>0</v>
      </c>
    </row>
    <row r="41750" spans="7:12" x14ac:dyDescent="0.25">
      <c r="G41750" s="21"/>
      <c r="H41750" s="21"/>
      <c r="I41750" s="21"/>
      <c r="K41750" s="32">
        <v>0</v>
      </c>
      <c r="L41750" s="33">
        <v>0</v>
      </c>
    </row>
    <row r="41751" spans="7:12" x14ac:dyDescent="0.25">
      <c r="G41751" s="21"/>
      <c r="H41751" s="21"/>
      <c r="I41751" s="21"/>
      <c r="K41751" s="32">
        <v>15.957691216057308</v>
      </c>
      <c r="L41751" s="33">
        <v>25.249341255557372</v>
      </c>
    </row>
    <row r="41752" spans="7:12" x14ac:dyDescent="0.25">
      <c r="G41752" s="21"/>
      <c r="H41752" s="21"/>
      <c r="I41752" s="21"/>
      <c r="K41752" s="32">
        <v>3.9894228040143269</v>
      </c>
      <c r="L41752" s="33">
        <v>14.34023485466512</v>
      </c>
    </row>
    <row r="41753" spans="7:12" x14ac:dyDescent="0.25">
      <c r="G41753" s="21"/>
      <c r="H41753" s="21"/>
      <c r="I41753" s="21"/>
      <c r="K41753" s="32">
        <v>15.957691216057308</v>
      </c>
      <c r="L41753" s="33">
        <v>18.182214557363203</v>
      </c>
    </row>
    <row r="41754" spans="7:12" x14ac:dyDescent="0.25">
      <c r="G41754" s="21"/>
      <c r="H41754" s="21"/>
      <c r="I41754" s="21"/>
      <c r="K41754" s="32">
        <v>7.9788456080286538</v>
      </c>
      <c r="L41754" s="33">
        <v>17.04388739648574</v>
      </c>
    </row>
    <row r="41755" spans="7:12" x14ac:dyDescent="0.25">
      <c r="G41755" s="21"/>
      <c r="H41755" s="21"/>
      <c r="I41755" s="21"/>
      <c r="K41755" s="32">
        <v>0</v>
      </c>
      <c r="L41755" s="33">
        <v>0</v>
      </c>
    </row>
    <row r="41756" spans="7:12" x14ac:dyDescent="0.25">
      <c r="G41756" s="21"/>
      <c r="H41756" s="21"/>
      <c r="I41756" s="21"/>
      <c r="K41756" s="32">
        <v>15.957691216057308</v>
      </c>
      <c r="L41756" s="33">
        <v>10.243475537904914</v>
      </c>
    </row>
    <row r="41757" spans="7:12" x14ac:dyDescent="0.25">
      <c r="G41757" s="21"/>
      <c r="H41757" s="21"/>
      <c r="I41757" s="21"/>
      <c r="K41757" s="32">
        <v>7.9788456080286538</v>
      </c>
      <c r="L41757" s="33">
        <v>0</v>
      </c>
    </row>
    <row r="41758" spans="7:12" x14ac:dyDescent="0.25">
      <c r="G41758" s="21"/>
      <c r="H41758" s="21"/>
      <c r="I41758" s="21"/>
      <c r="K41758" s="32">
        <v>0</v>
      </c>
      <c r="L41758" s="33">
        <v>0</v>
      </c>
    </row>
    <row r="41759" spans="7:12" x14ac:dyDescent="0.25">
      <c r="G41759" s="21"/>
      <c r="H41759" s="21"/>
      <c r="I41759" s="21"/>
      <c r="K41759" s="32">
        <v>0</v>
      </c>
      <c r="L41759" s="33">
        <v>0</v>
      </c>
    </row>
    <row r="41760" spans="7:12" x14ac:dyDescent="0.25">
      <c r="G41760" s="21"/>
      <c r="H41760" s="21"/>
      <c r="I41760" s="21"/>
      <c r="K41760" s="32">
        <v>7.9788456080286538</v>
      </c>
      <c r="L41760" s="33">
        <v>20.739519829690231</v>
      </c>
    </row>
    <row r="41761" spans="7:12" x14ac:dyDescent="0.25">
      <c r="G41761" s="21"/>
      <c r="H41761" s="21"/>
      <c r="I41761" s="21"/>
      <c r="K41761" s="32">
        <v>27.925959628100291</v>
      </c>
      <c r="L41761" s="33">
        <v>6.8076314143782755</v>
      </c>
    </row>
    <row r="41762" spans="7:12" x14ac:dyDescent="0.25">
      <c r="G41762" s="21"/>
      <c r="H41762" s="21"/>
      <c r="I41762" s="21"/>
      <c r="K41762" s="32">
        <v>0</v>
      </c>
      <c r="L41762" s="33">
        <v>0</v>
      </c>
    </row>
    <row r="41763" spans="7:12" x14ac:dyDescent="0.25">
      <c r="G41763" s="21"/>
      <c r="H41763" s="21"/>
      <c r="I41763" s="21"/>
      <c r="K41763" s="32">
        <v>3.9894228040143269</v>
      </c>
      <c r="L41763" s="33">
        <v>0</v>
      </c>
    </row>
    <row r="41764" spans="7:12" x14ac:dyDescent="0.25">
      <c r="G41764" s="21"/>
      <c r="H41764" s="21"/>
      <c r="I41764" s="21"/>
      <c r="K41764" s="32">
        <v>23.936536824085962</v>
      </c>
      <c r="L41764" s="33">
        <v>28.78436590832068</v>
      </c>
    </row>
    <row r="41765" spans="7:12" x14ac:dyDescent="0.25">
      <c r="G41765" s="21"/>
      <c r="H41765" s="21"/>
      <c r="I41765" s="21"/>
      <c r="K41765" s="32">
        <v>0</v>
      </c>
      <c r="L41765" s="33">
        <v>0</v>
      </c>
    </row>
    <row r="41766" spans="7:12" x14ac:dyDescent="0.25">
      <c r="G41766" s="21"/>
      <c r="H41766" s="21"/>
      <c r="I41766" s="21"/>
      <c r="K41766" s="32">
        <v>19.947114020071634</v>
      </c>
      <c r="L41766" s="33">
        <v>20.502118429140083</v>
      </c>
    </row>
    <row r="41767" spans="7:12" x14ac:dyDescent="0.25">
      <c r="G41767" s="21"/>
      <c r="H41767" s="21"/>
      <c r="I41767" s="21"/>
      <c r="K41767" s="32">
        <v>0</v>
      </c>
      <c r="L41767" s="33">
        <v>0</v>
      </c>
    </row>
    <row r="41768" spans="7:12" x14ac:dyDescent="0.25">
      <c r="G41768" s="21"/>
      <c r="H41768" s="21"/>
      <c r="I41768" s="21"/>
      <c r="K41768" s="32">
        <v>0</v>
      </c>
      <c r="L41768" s="33">
        <v>0</v>
      </c>
    </row>
    <row r="41769" spans="7:12" x14ac:dyDescent="0.25">
      <c r="G41769" s="21"/>
      <c r="H41769" s="21"/>
      <c r="I41769" s="21"/>
      <c r="K41769" s="32">
        <v>27.925959628100291</v>
      </c>
      <c r="L41769" s="33">
        <v>34.929067595178999</v>
      </c>
    </row>
    <row r="41770" spans="7:12" x14ac:dyDescent="0.25">
      <c r="G41770" s="21"/>
      <c r="H41770" s="21"/>
      <c r="I41770" s="21"/>
      <c r="K41770" s="32">
        <v>11.968268412042981</v>
      </c>
      <c r="L41770" s="33">
        <v>10.853067667749874</v>
      </c>
    </row>
    <row r="41771" spans="7:12" x14ac:dyDescent="0.25">
      <c r="G41771" s="21"/>
      <c r="H41771" s="21"/>
      <c r="I41771" s="21"/>
      <c r="K41771" s="32">
        <v>7.9788456080286538</v>
      </c>
      <c r="L41771" s="33">
        <v>13.889813400463357</v>
      </c>
    </row>
    <row r="41772" spans="7:12" x14ac:dyDescent="0.25">
      <c r="G41772" s="21"/>
      <c r="H41772" s="21"/>
      <c r="I41772" s="21"/>
      <c r="K41772" s="32">
        <v>3.9894228040143269</v>
      </c>
      <c r="L41772" s="33">
        <v>3.2388970062101667</v>
      </c>
    </row>
    <row r="41773" spans="7:12" x14ac:dyDescent="0.25">
      <c r="G41773" s="21"/>
      <c r="H41773" s="21"/>
      <c r="I41773" s="21"/>
      <c r="K41773" s="32">
        <v>0</v>
      </c>
      <c r="L41773" s="33">
        <v>0</v>
      </c>
    </row>
    <row r="41774" spans="7:12" x14ac:dyDescent="0.25">
      <c r="G41774" s="21"/>
      <c r="H41774" s="21"/>
      <c r="I41774" s="21"/>
      <c r="K41774" s="32">
        <v>27.925959628100291</v>
      </c>
      <c r="L41774" s="33">
        <v>15.312989898222877</v>
      </c>
    </row>
    <row r="41775" spans="7:12" x14ac:dyDescent="0.25">
      <c r="G41775" s="21"/>
      <c r="H41775" s="21"/>
      <c r="I41775" s="21"/>
      <c r="K41775" s="32">
        <v>15.957691216057308</v>
      </c>
      <c r="L41775" s="33">
        <v>18.183849640616607</v>
      </c>
    </row>
    <row r="41776" spans="7:12" x14ac:dyDescent="0.25">
      <c r="G41776" s="21"/>
      <c r="H41776" s="21"/>
      <c r="I41776" s="21"/>
      <c r="K41776" s="32">
        <v>0</v>
      </c>
      <c r="L41776" s="33">
        <v>0</v>
      </c>
    </row>
    <row r="41777" spans="7:12" x14ac:dyDescent="0.25">
      <c r="G41777" s="21"/>
      <c r="H41777" s="21"/>
      <c r="I41777" s="21"/>
      <c r="K41777" s="32">
        <v>0</v>
      </c>
      <c r="L41777" s="33">
        <v>0</v>
      </c>
    </row>
    <row r="41778" spans="7:12" x14ac:dyDescent="0.25">
      <c r="G41778" s="21"/>
      <c r="H41778" s="21"/>
      <c r="I41778" s="21"/>
      <c r="K41778" s="32">
        <v>0</v>
      </c>
      <c r="L41778" s="33">
        <v>0</v>
      </c>
    </row>
    <row r="41779" spans="7:12" x14ac:dyDescent="0.25">
      <c r="G41779" s="21"/>
      <c r="H41779" s="21"/>
      <c r="I41779" s="21"/>
      <c r="K41779" s="32">
        <v>55.851919256200567</v>
      </c>
      <c r="L41779" s="33">
        <v>30.355917809807032</v>
      </c>
    </row>
    <row r="41780" spans="7:12" x14ac:dyDescent="0.25">
      <c r="G41780" s="21"/>
      <c r="H41780" s="21"/>
      <c r="I41780" s="21"/>
      <c r="K41780" s="32">
        <v>3.9894228040143269</v>
      </c>
      <c r="L41780" s="33">
        <v>0.46667783562639348</v>
      </c>
    </row>
    <row r="41781" spans="7:12" x14ac:dyDescent="0.25">
      <c r="G41781" s="21"/>
      <c r="H41781" s="21"/>
      <c r="I41781" s="21"/>
      <c r="K41781" s="32">
        <v>135.6403753364871</v>
      </c>
      <c r="L41781" s="33">
        <v>136.32926704488102</v>
      </c>
    </row>
    <row r="41782" spans="7:12" x14ac:dyDescent="0.25">
      <c r="G41782" s="21"/>
      <c r="H41782" s="21"/>
      <c r="I41782" s="21"/>
      <c r="K41782" s="32">
        <v>7.9788456080286538</v>
      </c>
      <c r="L41782" s="33">
        <v>0</v>
      </c>
    </row>
    <row r="41783" spans="7:12" x14ac:dyDescent="0.25">
      <c r="G41783" s="21"/>
      <c r="H41783" s="21"/>
      <c r="I41783" s="21"/>
      <c r="K41783" s="32">
        <v>0</v>
      </c>
      <c r="L41783" s="33">
        <v>0</v>
      </c>
    </row>
    <row r="41784" spans="7:12" x14ac:dyDescent="0.25">
      <c r="G41784" s="21"/>
      <c r="H41784" s="21"/>
      <c r="I41784" s="21"/>
      <c r="K41784" s="32">
        <v>7.9788456080286538</v>
      </c>
      <c r="L41784" s="33">
        <v>14.177873758069264</v>
      </c>
    </row>
    <row r="41785" spans="7:12" x14ac:dyDescent="0.25">
      <c r="G41785" s="21"/>
      <c r="H41785" s="21"/>
      <c r="I41785" s="21"/>
      <c r="K41785" s="32">
        <v>0</v>
      </c>
      <c r="L41785" s="33">
        <v>0</v>
      </c>
    </row>
    <row r="41786" spans="7:12" x14ac:dyDescent="0.25">
      <c r="G41786" s="21"/>
      <c r="H41786" s="21"/>
      <c r="I41786" s="21"/>
      <c r="K41786" s="32">
        <v>15.957691216057308</v>
      </c>
      <c r="L41786" s="33">
        <v>16.213481486827131</v>
      </c>
    </row>
    <row r="41787" spans="7:12" x14ac:dyDescent="0.25">
      <c r="G41787" s="21"/>
      <c r="H41787" s="21"/>
      <c r="I41787" s="21"/>
      <c r="K41787" s="32">
        <v>0</v>
      </c>
      <c r="L41787" s="33">
        <v>0</v>
      </c>
    </row>
    <row r="41788" spans="7:12" x14ac:dyDescent="0.25">
      <c r="G41788" s="21"/>
      <c r="H41788" s="21"/>
      <c r="I41788" s="21"/>
      <c r="K41788" s="32">
        <v>7.9788456080286538</v>
      </c>
      <c r="L41788" s="33">
        <v>4.5377448256889847</v>
      </c>
    </row>
    <row r="41789" spans="7:12" x14ac:dyDescent="0.25">
      <c r="G41789" s="21"/>
      <c r="H41789" s="21"/>
      <c r="I41789" s="21"/>
      <c r="K41789" s="32">
        <v>0</v>
      </c>
      <c r="L41789" s="33">
        <v>0</v>
      </c>
    </row>
    <row r="41790" spans="7:12" x14ac:dyDescent="0.25">
      <c r="G41790" s="21"/>
      <c r="H41790" s="21"/>
      <c r="I41790" s="21"/>
      <c r="K41790" s="32">
        <v>7.9788456080286538</v>
      </c>
      <c r="L41790" s="33">
        <v>18.097043351157346</v>
      </c>
    </row>
    <row r="41791" spans="7:12" x14ac:dyDescent="0.25">
      <c r="G41791" s="21"/>
      <c r="H41791" s="21"/>
      <c r="I41791" s="21"/>
      <c r="K41791" s="32">
        <v>0</v>
      </c>
      <c r="L41791" s="33">
        <v>0</v>
      </c>
    </row>
    <row r="41792" spans="7:12" x14ac:dyDescent="0.25">
      <c r="G41792" s="21"/>
      <c r="H41792" s="21"/>
      <c r="I41792" s="21"/>
      <c r="K41792" s="32">
        <v>3.9894228040143269</v>
      </c>
      <c r="L41792" s="33">
        <v>3.6834903885596533</v>
      </c>
    </row>
    <row r="41793" spans="7:12" x14ac:dyDescent="0.25">
      <c r="G41793" s="21"/>
      <c r="H41793" s="21"/>
      <c r="I41793" s="21"/>
      <c r="K41793" s="32">
        <v>7.9788456080286538</v>
      </c>
      <c r="L41793" s="33">
        <v>13.812829338458954</v>
      </c>
    </row>
    <row r="41794" spans="7:12" x14ac:dyDescent="0.25">
      <c r="G41794" s="21"/>
      <c r="H41794" s="21"/>
      <c r="I41794" s="21"/>
      <c r="K41794" s="32">
        <v>7.9788456080286538</v>
      </c>
      <c r="L41794" s="33">
        <v>12.352973165570711</v>
      </c>
    </row>
    <row r="41795" spans="7:12" x14ac:dyDescent="0.25">
      <c r="G41795" s="21"/>
      <c r="H41795" s="21"/>
      <c r="I41795" s="21"/>
      <c r="K41795" s="32">
        <v>0</v>
      </c>
      <c r="L41795" s="33">
        <v>0</v>
      </c>
    </row>
    <row r="41796" spans="7:12" x14ac:dyDescent="0.25">
      <c r="G41796" s="21"/>
      <c r="H41796" s="21"/>
      <c r="I41796" s="21"/>
      <c r="K41796" s="32">
        <v>7.9788456080286538</v>
      </c>
      <c r="L41796" s="33">
        <v>10.08494340099579</v>
      </c>
    </row>
    <row r="41797" spans="7:12" x14ac:dyDescent="0.25">
      <c r="G41797" s="21"/>
      <c r="H41797" s="21"/>
      <c r="I41797" s="21"/>
      <c r="K41797" s="32">
        <v>3.9894228040143269</v>
      </c>
      <c r="L41797" s="33">
        <v>11.768636030322515</v>
      </c>
    </row>
    <row r="41798" spans="7:12" x14ac:dyDescent="0.25">
      <c r="G41798" s="21"/>
      <c r="H41798" s="21"/>
      <c r="I41798" s="21"/>
      <c r="K41798" s="32">
        <v>131.65095253247276</v>
      </c>
      <c r="L41798" s="33">
        <v>82.040777901945262</v>
      </c>
    </row>
    <row r="41799" spans="7:12" x14ac:dyDescent="0.25">
      <c r="G41799" s="21"/>
      <c r="H41799" s="21"/>
      <c r="I41799" s="21"/>
      <c r="K41799" s="32">
        <v>23.936536824085962</v>
      </c>
      <c r="L41799" s="33">
        <v>28.548994659636183</v>
      </c>
    </row>
    <row r="41800" spans="7:12" x14ac:dyDescent="0.25">
      <c r="G41800" s="21"/>
      <c r="H41800" s="21"/>
      <c r="I41800" s="21"/>
      <c r="K41800" s="32">
        <v>3.9894228040143269</v>
      </c>
      <c r="L41800" s="33">
        <v>1.3595894545345031</v>
      </c>
    </row>
    <row r="41801" spans="7:12" x14ac:dyDescent="0.25">
      <c r="G41801" s="21"/>
      <c r="H41801" s="21"/>
      <c r="I41801" s="21"/>
      <c r="K41801" s="32">
        <v>11.968268412042981</v>
      </c>
      <c r="L41801" s="33">
        <v>7.884433641138739</v>
      </c>
    </row>
    <row r="41802" spans="7:12" x14ac:dyDescent="0.25">
      <c r="G41802" s="21"/>
      <c r="H41802" s="21"/>
      <c r="I41802" s="21"/>
      <c r="K41802" s="32">
        <v>0</v>
      </c>
      <c r="L41802" s="33">
        <v>0</v>
      </c>
    </row>
    <row r="41803" spans="7:12" x14ac:dyDescent="0.25">
      <c r="G41803" s="21"/>
      <c r="H41803" s="21"/>
      <c r="I41803" s="21"/>
      <c r="K41803" s="32">
        <v>0</v>
      </c>
      <c r="L41803" s="33">
        <v>0</v>
      </c>
    </row>
    <row r="41804" spans="7:12" x14ac:dyDescent="0.25">
      <c r="G41804" s="21"/>
      <c r="H41804" s="21"/>
      <c r="I41804" s="21"/>
      <c r="K41804" s="32">
        <v>99.735570100358146</v>
      </c>
      <c r="L41804" s="33">
        <v>121.46891975878449</v>
      </c>
    </row>
    <row r="41805" spans="7:12" x14ac:dyDescent="0.25">
      <c r="G41805" s="21"/>
      <c r="H41805" s="21"/>
      <c r="I41805" s="21"/>
      <c r="K41805" s="32">
        <v>3.9894228040143269</v>
      </c>
      <c r="L41805" s="33">
        <v>0</v>
      </c>
    </row>
    <row r="41806" spans="7:12" x14ac:dyDescent="0.25">
      <c r="G41806" s="21"/>
      <c r="H41806" s="21"/>
      <c r="I41806" s="21"/>
      <c r="K41806" s="32">
        <v>11.968268412042981</v>
      </c>
      <c r="L41806" s="33">
        <v>2.5937157940891948</v>
      </c>
    </row>
    <row r="41807" spans="7:12" x14ac:dyDescent="0.25">
      <c r="G41807" s="21"/>
      <c r="H41807" s="21"/>
      <c r="I41807" s="21"/>
      <c r="K41807" s="32">
        <v>3.9894228040143269</v>
      </c>
      <c r="L41807" s="33">
        <v>11.91382232716345</v>
      </c>
    </row>
    <row r="41808" spans="7:12" x14ac:dyDescent="0.25">
      <c r="G41808" s="21"/>
      <c r="H41808" s="21"/>
      <c r="I41808" s="21"/>
      <c r="K41808" s="32">
        <v>0</v>
      </c>
      <c r="L41808" s="33">
        <v>0</v>
      </c>
    </row>
    <row r="41809" spans="7:12" x14ac:dyDescent="0.25">
      <c r="G41809" s="21"/>
      <c r="H41809" s="21"/>
      <c r="I41809" s="21"/>
      <c r="K41809" s="32">
        <v>0</v>
      </c>
      <c r="L41809" s="33">
        <v>0</v>
      </c>
    </row>
    <row r="41810" spans="7:12" x14ac:dyDescent="0.25">
      <c r="G41810" s="21"/>
      <c r="H41810" s="21"/>
      <c r="I41810" s="21"/>
      <c r="K41810" s="32">
        <v>0</v>
      </c>
      <c r="L41810" s="33">
        <v>0</v>
      </c>
    </row>
    <row r="41811" spans="7:12" x14ac:dyDescent="0.25">
      <c r="G41811" s="21"/>
      <c r="H41811" s="21"/>
      <c r="I41811" s="21"/>
      <c r="K41811" s="32">
        <v>3.9894228040143269</v>
      </c>
      <c r="L41811" s="33">
        <v>0</v>
      </c>
    </row>
    <row r="41812" spans="7:12" x14ac:dyDescent="0.25">
      <c r="G41812" s="21"/>
      <c r="H41812" s="21"/>
      <c r="I41812" s="21"/>
      <c r="K41812" s="32">
        <v>19.947114020071634</v>
      </c>
      <c r="L41812" s="33">
        <v>16.512337441127329</v>
      </c>
    </row>
    <row r="41813" spans="7:12" x14ac:dyDescent="0.25">
      <c r="G41813" s="21"/>
      <c r="H41813" s="21"/>
      <c r="I41813" s="21"/>
      <c r="K41813" s="32">
        <v>0</v>
      </c>
      <c r="L41813" s="33">
        <v>0</v>
      </c>
    </row>
    <row r="41814" spans="7:12" x14ac:dyDescent="0.25">
      <c r="G41814" s="21"/>
      <c r="H41814" s="21"/>
      <c r="I41814" s="21"/>
      <c r="K41814" s="32">
        <v>0</v>
      </c>
      <c r="L41814" s="33">
        <v>0</v>
      </c>
    </row>
    <row r="41815" spans="7:12" x14ac:dyDescent="0.25">
      <c r="G41815" s="21"/>
      <c r="H41815" s="21"/>
      <c r="I41815" s="21"/>
      <c r="K41815" s="32">
        <v>27.925959628100291</v>
      </c>
      <c r="L41815" s="33">
        <v>28.71696444375538</v>
      </c>
    </row>
    <row r="41816" spans="7:12" x14ac:dyDescent="0.25">
      <c r="G41816" s="21"/>
      <c r="H41816" s="21"/>
      <c r="I41816" s="21"/>
      <c r="K41816" s="32">
        <v>3.9894228040143269</v>
      </c>
      <c r="L41816" s="33">
        <v>0</v>
      </c>
    </row>
    <row r="41817" spans="7:12" x14ac:dyDescent="0.25">
      <c r="G41817" s="21"/>
      <c r="H41817" s="21"/>
      <c r="I41817" s="21"/>
      <c r="K41817" s="32">
        <v>7.9788456080286538</v>
      </c>
      <c r="L41817" s="33">
        <v>7.7469112841330006</v>
      </c>
    </row>
    <row r="41818" spans="7:12" x14ac:dyDescent="0.25">
      <c r="G41818" s="21"/>
      <c r="H41818" s="21"/>
      <c r="I41818" s="21"/>
      <c r="K41818" s="32">
        <v>0</v>
      </c>
      <c r="L41818" s="33">
        <v>0</v>
      </c>
    </row>
    <row r="41819" spans="7:12" x14ac:dyDescent="0.25">
      <c r="G41819" s="21"/>
      <c r="H41819" s="21"/>
      <c r="I41819" s="21"/>
      <c r="K41819" s="32">
        <v>39.894228040143268</v>
      </c>
      <c r="L41819" s="33">
        <v>28.906528456873065</v>
      </c>
    </row>
    <row r="41820" spans="7:12" x14ac:dyDescent="0.25">
      <c r="G41820" s="21"/>
      <c r="H41820" s="21"/>
      <c r="I41820" s="21"/>
      <c r="K41820" s="32">
        <v>3.9894228040143269</v>
      </c>
      <c r="L41820" s="33">
        <v>14.2892618431598</v>
      </c>
    </row>
    <row r="41821" spans="7:12" x14ac:dyDescent="0.25">
      <c r="G41821" s="21"/>
      <c r="H41821" s="21"/>
      <c r="I41821" s="21"/>
      <c r="K41821" s="32">
        <v>39.894228040143268</v>
      </c>
      <c r="L41821" s="33">
        <v>8.7109922348074864</v>
      </c>
    </row>
    <row r="41822" spans="7:12" x14ac:dyDescent="0.25">
      <c r="G41822" s="21"/>
      <c r="H41822" s="21"/>
      <c r="I41822" s="21"/>
      <c r="K41822" s="32">
        <v>43.883650844157593</v>
      </c>
      <c r="L41822" s="33">
        <v>31.020222578650955</v>
      </c>
    </row>
    <row r="41823" spans="7:12" x14ac:dyDescent="0.25">
      <c r="G41823" s="21"/>
      <c r="H41823" s="21"/>
      <c r="I41823" s="21"/>
      <c r="K41823" s="32">
        <v>0</v>
      </c>
      <c r="L41823" s="33">
        <v>0</v>
      </c>
    </row>
    <row r="41824" spans="7:12" x14ac:dyDescent="0.25">
      <c r="G41824" s="21"/>
      <c r="H41824" s="21"/>
      <c r="I41824" s="21"/>
      <c r="K41824" s="32">
        <v>7.9788456080286538</v>
      </c>
      <c r="L41824" s="33">
        <v>22.163028671053549</v>
      </c>
    </row>
    <row r="41825" spans="7:12" x14ac:dyDescent="0.25">
      <c r="G41825" s="21"/>
      <c r="H41825" s="21"/>
      <c r="I41825" s="21"/>
      <c r="K41825" s="32">
        <v>0</v>
      </c>
      <c r="L41825" s="33">
        <v>0</v>
      </c>
    </row>
    <row r="41826" spans="7:12" x14ac:dyDescent="0.25">
      <c r="G41826" s="21"/>
      <c r="H41826" s="21"/>
      <c r="I41826" s="21"/>
      <c r="K41826" s="32">
        <v>0</v>
      </c>
      <c r="L41826" s="33">
        <v>0</v>
      </c>
    </row>
    <row r="41827" spans="7:12" x14ac:dyDescent="0.25">
      <c r="G41827" s="21"/>
      <c r="H41827" s="21"/>
      <c r="I41827" s="21"/>
      <c r="K41827" s="32">
        <v>3.9894228040143269</v>
      </c>
      <c r="L41827" s="33">
        <v>0</v>
      </c>
    </row>
    <row r="41828" spans="7:12" x14ac:dyDescent="0.25">
      <c r="G41828" s="21"/>
      <c r="H41828" s="21"/>
      <c r="I41828" s="21"/>
      <c r="K41828" s="32">
        <v>3.9894228040143269</v>
      </c>
      <c r="L41828" s="33">
        <v>0</v>
      </c>
    </row>
    <row r="41829" spans="7:12" x14ac:dyDescent="0.25">
      <c r="G41829" s="21"/>
      <c r="H41829" s="21"/>
      <c r="I41829" s="21"/>
      <c r="K41829" s="32">
        <v>23.936536824085962</v>
      </c>
      <c r="L41829" s="33">
        <v>24.066078155044707</v>
      </c>
    </row>
    <row r="41830" spans="7:12" x14ac:dyDescent="0.25">
      <c r="G41830" s="21"/>
      <c r="H41830" s="21"/>
      <c r="I41830" s="21"/>
      <c r="K41830" s="32">
        <v>11.968268412042981</v>
      </c>
      <c r="L41830" s="33">
        <v>10.836514477432658</v>
      </c>
    </row>
    <row r="41831" spans="7:12" x14ac:dyDescent="0.25">
      <c r="G41831" s="21"/>
      <c r="H41831" s="21"/>
      <c r="I41831" s="21"/>
      <c r="K41831" s="32">
        <v>0</v>
      </c>
      <c r="L41831" s="33">
        <v>0</v>
      </c>
    </row>
    <row r="41832" spans="7:12" x14ac:dyDescent="0.25">
      <c r="G41832" s="21"/>
      <c r="H41832" s="21"/>
      <c r="I41832" s="21"/>
      <c r="K41832" s="32">
        <v>3.9894228040143269</v>
      </c>
      <c r="L41832" s="33">
        <v>3.0104225229176413</v>
      </c>
    </row>
    <row r="41833" spans="7:12" x14ac:dyDescent="0.25">
      <c r="G41833" s="21"/>
      <c r="H41833" s="21"/>
      <c r="I41833" s="21"/>
      <c r="K41833" s="32">
        <v>11.968268412042981</v>
      </c>
      <c r="L41833" s="33">
        <v>21.219998099368638</v>
      </c>
    </row>
    <row r="41834" spans="7:12" x14ac:dyDescent="0.25">
      <c r="G41834" s="21"/>
      <c r="H41834" s="21"/>
      <c r="I41834" s="21"/>
      <c r="K41834" s="32">
        <v>7.9788456080286538</v>
      </c>
      <c r="L41834" s="33">
        <v>0</v>
      </c>
    </row>
    <row r="41835" spans="7:12" x14ac:dyDescent="0.25">
      <c r="G41835" s="21"/>
      <c r="H41835" s="21"/>
      <c r="I41835" s="21"/>
      <c r="K41835" s="32">
        <v>0</v>
      </c>
      <c r="L41835" s="33">
        <v>0</v>
      </c>
    </row>
    <row r="41836" spans="7:12" x14ac:dyDescent="0.25">
      <c r="G41836" s="21"/>
      <c r="H41836" s="21"/>
      <c r="I41836" s="21"/>
      <c r="K41836" s="32">
        <v>35.904805236128944</v>
      </c>
      <c r="L41836" s="33">
        <v>24.421253698034267</v>
      </c>
    </row>
    <row r="41837" spans="7:12" x14ac:dyDescent="0.25">
      <c r="G41837" s="21"/>
      <c r="H41837" s="21"/>
      <c r="I41837" s="21"/>
      <c r="K41837" s="32">
        <v>7.9788456080286538</v>
      </c>
      <c r="L41837" s="33">
        <v>33.164018097408643</v>
      </c>
    </row>
    <row r="41838" spans="7:12" x14ac:dyDescent="0.25">
      <c r="G41838" s="21"/>
      <c r="H41838" s="21"/>
      <c r="I41838" s="21"/>
      <c r="K41838" s="32">
        <v>3.9894228040143269</v>
      </c>
      <c r="L41838" s="33">
        <v>0</v>
      </c>
    </row>
    <row r="41839" spans="7:12" x14ac:dyDescent="0.25">
      <c r="G41839" s="21"/>
      <c r="H41839" s="21"/>
      <c r="I41839" s="21"/>
      <c r="K41839" s="32">
        <v>0</v>
      </c>
      <c r="L41839" s="33">
        <v>0</v>
      </c>
    </row>
    <row r="41840" spans="7:12" x14ac:dyDescent="0.25">
      <c r="G41840" s="21"/>
      <c r="H41840" s="21"/>
      <c r="I41840" s="21"/>
      <c r="K41840" s="32">
        <v>27.925959628100291</v>
      </c>
      <c r="L41840" s="33">
        <v>29.166964837966141</v>
      </c>
    </row>
    <row r="41841" spans="7:12" x14ac:dyDescent="0.25">
      <c r="G41841" s="21"/>
      <c r="H41841" s="21"/>
      <c r="I41841" s="21"/>
      <c r="K41841" s="32">
        <v>0</v>
      </c>
      <c r="L41841" s="33">
        <v>0</v>
      </c>
    </row>
    <row r="41842" spans="7:12" x14ac:dyDescent="0.25">
      <c r="G41842" s="21"/>
      <c r="H41842" s="21"/>
      <c r="I41842" s="21"/>
      <c r="K41842" s="32">
        <v>0</v>
      </c>
      <c r="L41842" s="33">
        <v>0</v>
      </c>
    </row>
    <row r="41843" spans="7:12" x14ac:dyDescent="0.25">
      <c r="G41843" s="21"/>
      <c r="H41843" s="21"/>
      <c r="I41843" s="21"/>
      <c r="K41843" s="32">
        <v>27.925959628100291</v>
      </c>
      <c r="L41843" s="33">
        <v>35.611095036320087</v>
      </c>
    </row>
    <row r="41844" spans="7:12" x14ac:dyDescent="0.25">
      <c r="G41844" s="21"/>
      <c r="H41844" s="21"/>
      <c r="I41844" s="21"/>
      <c r="K41844" s="32">
        <v>7.9788456080286538</v>
      </c>
      <c r="L41844" s="33">
        <v>0.55877697550025018</v>
      </c>
    </row>
    <row r="41845" spans="7:12" x14ac:dyDescent="0.25">
      <c r="G41845" s="21"/>
      <c r="H41845" s="21"/>
      <c r="I41845" s="21"/>
      <c r="K41845" s="32">
        <v>3.9894228040143269</v>
      </c>
      <c r="L41845" s="33">
        <v>5.7734938521307626</v>
      </c>
    </row>
    <row r="41846" spans="7:12" x14ac:dyDescent="0.25">
      <c r="G41846" s="21"/>
      <c r="H41846" s="21"/>
      <c r="I41846" s="21"/>
      <c r="K41846" s="32">
        <v>11.968268412042981</v>
      </c>
      <c r="L41846" s="33">
        <v>4.4273499562339644</v>
      </c>
    </row>
    <row r="41847" spans="7:12" x14ac:dyDescent="0.25">
      <c r="G41847" s="21"/>
      <c r="H41847" s="21"/>
      <c r="I41847" s="21"/>
      <c r="K41847" s="32">
        <v>7.9788456080286538</v>
      </c>
      <c r="L41847" s="33">
        <v>8.5694942164024397</v>
      </c>
    </row>
    <row r="41848" spans="7:12" x14ac:dyDescent="0.25">
      <c r="G41848" s="21"/>
      <c r="H41848" s="21"/>
      <c r="I41848" s="21"/>
      <c r="K41848" s="32">
        <v>3.9894228040143269</v>
      </c>
      <c r="L41848" s="33">
        <v>0.36707289398899423</v>
      </c>
    </row>
    <row r="41849" spans="7:12" x14ac:dyDescent="0.25">
      <c r="G41849" s="21"/>
      <c r="H41849" s="21"/>
      <c r="I41849" s="21"/>
      <c r="K41849" s="32">
        <v>3.9894228040143269</v>
      </c>
      <c r="L41849" s="33">
        <v>0</v>
      </c>
    </row>
    <row r="41850" spans="7:12" x14ac:dyDescent="0.25">
      <c r="G41850" s="21"/>
      <c r="H41850" s="21"/>
      <c r="I41850" s="21"/>
      <c r="K41850" s="32">
        <v>15.957691216057308</v>
      </c>
      <c r="L41850" s="33">
        <v>31.155927585364552</v>
      </c>
    </row>
    <row r="41851" spans="7:12" x14ac:dyDescent="0.25">
      <c r="G41851" s="21"/>
      <c r="H41851" s="21"/>
      <c r="I41851" s="21"/>
      <c r="K41851" s="32">
        <v>7.9788456080286538</v>
      </c>
      <c r="L41851" s="33">
        <v>7.6794319026892977</v>
      </c>
    </row>
    <row r="41852" spans="7:12" x14ac:dyDescent="0.25">
      <c r="G41852" s="21"/>
      <c r="H41852" s="21"/>
      <c r="I41852" s="21"/>
      <c r="K41852" s="32">
        <v>11.968268412042981</v>
      </c>
      <c r="L41852" s="33">
        <v>5.5945208864921545</v>
      </c>
    </row>
    <row r="41853" spans="7:12" x14ac:dyDescent="0.25">
      <c r="G41853" s="21"/>
      <c r="H41853" s="21"/>
      <c r="I41853" s="21"/>
      <c r="K41853" s="32">
        <v>15.957691216057308</v>
      </c>
      <c r="L41853" s="33">
        <v>1.5933141827821897</v>
      </c>
    </row>
    <row r="41854" spans="7:12" x14ac:dyDescent="0.25">
      <c r="G41854" s="21"/>
      <c r="H41854" s="21"/>
      <c r="I41854" s="21"/>
      <c r="K41854" s="32">
        <v>47.873073648171918</v>
      </c>
      <c r="L41854" s="33">
        <v>44.055494513007936</v>
      </c>
    </row>
    <row r="41855" spans="7:12" x14ac:dyDescent="0.25">
      <c r="G41855" s="21"/>
      <c r="H41855" s="21"/>
      <c r="I41855" s="21"/>
      <c r="K41855" s="32">
        <v>47.873073648171918</v>
      </c>
      <c r="L41855" s="33">
        <v>26.640598625902754</v>
      </c>
    </row>
    <row r="41856" spans="7:12" x14ac:dyDescent="0.25">
      <c r="G41856" s="21"/>
      <c r="H41856" s="21"/>
      <c r="I41856" s="21"/>
      <c r="K41856" s="32">
        <v>0</v>
      </c>
      <c r="L41856" s="33">
        <v>0</v>
      </c>
    </row>
    <row r="41857" spans="7:12" x14ac:dyDescent="0.25">
      <c r="G41857" s="21"/>
      <c r="H41857" s="21"/>
      <c r="I41857" s="21"/>
      <c r="K41857" s="32">
        <v>11.968268412042981</v>
      </c>
      <c r="L41857" s="33">
        <v>17.351473693912865</v>
      </c>
    </row>
    <row r="41858" spans="7:12" x14ac:dyDescent="0.25">
      <c r="G41858" s="21"/>
      <c r="H41858" s="21"/>
      <c r="I41858" s="21"/>
      <c r="K41858" s="32">
        <v>7.9788456080286538</v>
      </c>
      <c r="L41858" s="33">
        <v>3.4607203156294624</v>
      </c>
    </row>
    <row r="41859" spans="7:12" x14ac:dyDescent="0.25">
      <c r="G41859" s="21"/>
      <c r="H41859" s="21"/>
      <c r="I41859" s="21"/>
      <c r="K41859" s="32">
        <v>0</v>
      </c>
      <c r="L41859" s="33">
        <v>0</v>
      </c>
    </row>
    <row r="41860" spans="7:12" x14ac:dyDescent="0.25">
      <c r="G41860" s="21"/>
      <c r="H41860" s="21"/>
      <c r="I41860" s="21"/>
      <c r="K41860" s="32">
        <v>0</v>
      </c>
      <c r="L41860" s="33">
        <v>0</v>
      </c>
    </row>
    <row r="41861" spans="7:12" x14ac:dyDescent="0.25">
      <c r="G41861" s="21"/>
      <c r="H41861" s="21"/>
      <c r="I41861" s="21"/>
      <c r="K41861" s="32">
        <v>0</v>
      </c>
      <c r="L41861" s="33">
        <v>0</v>
      </c>
    </row>
    <row r="41862" spans="7:12" x14ac:dyDescent="0.25">
      <c r="G41862" s="21"/>
      <c r="H41862" s="21"/>
      <c r="I41862" s="21"/>
      <c r="K41862" s="32">
        <v>31.915382432114619</v>
      </c>
      <c r="L41862" s="33">
        <v>39.059341194514168</v>
      </c>
    </row>
    <row r="41863" spans="7:12" x14ac:dyDescent="0.25">
      <c r="G41863" s="21"/>
      <c r="H41863" s="21"/>
      <c r="I41863" s="21"/>
      <c r="K41863" s="32">
        <v>3.9894228040143269</v>
      </c>
      <c r="L41863" s="33">
        <v>3.7836845330974569</v>
      </c>
    </row>
    <row r="41864" spans="7:12" x14ac:dyDescent="0.25">
      <c r="G41864" s="21"/>
      <c r="H41864" s="21"/>
      <c r="I41864" s="21"/>
      <c r="K41864" s="32">
        <v>3.9894228040143269</v>
      </c>
      <c r="L41864" s="33">
        <v>0</v>
      </c>
    </row>
    <row r="41865" spans="7:12" x14ac:dyDescent="0.25">
      <c r="G41865" s="21"/>
      <c r="H41865" s="21"/>
      <c r="I41865" s="21"/>
      <c r="K41865" s="32">
        <v>11.968268412042981</v>
      </c>
      <c r="L41865" s="33">
        <v>36.205067224342841</v>
      </c>
    </row>
    <row r="41866" spans="7:12" x14ac:dyDescent="0.25">
      <c r="G41866" s="21"/>
      <c r="H41866" s="21"/>
      <c r="I41866" s="21"/>
      <c r="K41866" s="32">
        <v>11.968268412042981</v>
      </c>
      <c r="L41866" s="33">
        <v>23.910122922999228</v>
      </c>
    </row>
    <row r="41867" spans="7:12" x14ac:dyDescent="0.25">
      <c r="G41867" s="21"/>
      <c r="H41867" s="21"/>
      <c r="I41867" s="21"/>
      <c r="K41867" s="32">
        <v>0</v>
      </c>
      <c r="L41867" s="33">
        <v>0</v>
      </c>
    </row>
    <row r="41868" spans="7:12" x14ac:dyDescent="0.25">
      <c r="G41868" s="21"/>
      <c r="H41868" s="21"/>
      <c r="I41868" s="21"/>
      <c r="K41868" s="32">
        <v>27.925959628100291</v>
      </c>
      <c r="L41868" s="33">
        <v>55.203400974779591</v>
      </c>
    </row>
    <row r="41869" spans="7:12" x14ac:dyDescent="0.25">
      <c r="G41869" s="21"/>
      <c r="H41869" s="21"/>
      <c r="I41869" s="21"/>
      <c r="K41869" s="32">
        <v>11.968268412042981</v>
      </c>
      <c r="L41869" s="33">
        <v>20.958634935100669</v>
      </c>
    </row>
    <row r="41870" spans="7:12" x14ac:dyDescent="0.25">
      <c r="G41870" s="21"/>
      <c r="H41870" s="21"/>
      <c r="I41870" s="21"/>
      <c r="K41870" s="32">
        <v>0</v>
      </c>
      <c r="L41870" s="33">
        <v>0</v>
      </c>
    </row>
    <row r="41871" spans="7:12" x14ac:dyDescent="0.25">
      <c r="G41871" s="21"/>
      <c r="H41871" s="21"/>
      <c r="I41871" s="21"/>
      <c r="K41871" s="32">
        <v>59.841342060214892</v>
      </c>
      <c r="L41871" s="33">
        <v>69.681706462122463</v>
      </c>
    </row>
    <row r="41872" spans="7:12" x14ac:dyDescent="0.25">
      <c r="G41872" s="21"/>
      <c r="H41872" s="21"/>
      <c r="I41872" s="21"/>
      <c r="K41872" s="32">
        <v>11.968268412042981</v>
      </c>
      <c r="L41872" s="33">
        <v>1.6078670314479604</v>
      </c>
    </row>
    <row r="41873" spans="7:12" x14ac:dyDescent="0.25">
      <c r="G41873" s="21"/>
      <c r="H41873" s="21"/>
      <c r="I41873" s="21"/>
      <c r="K41873" s="32">
        <v>15.957691216057308</v>
      </c>
      <c r="L41873" s="33">
        <v>44.574687090313304</v>
      </c>
    </row>
    <row r="41874" spans="7:12" x14ac:dyDescent="0.25">
      <c r="G41874" s="21"/>
      <c r="H41874" s="21"/>
      <c r="I41874" s="21"/>
      <c r="K41874" s="32">
        <v>3.9894228040143269</v>
      </c>
      <c r="L41874" s="33">
        <v>12.974100462044147</v>
      </c>
    </row>
    <row r="41875" spans="7:12" x14ac:dyDescent="0.25">
      <c r="G41875" s="21"/>
      <c r="H41875" s="21"/>
      <c r="I41875" s="21"/>
      <c r="K41875" s="32">
        <v>11.968268412042981</v>
      </c>
      <c r="L41875" s="33">
        <v>0.55365938254904745</v>
      </c>
    </row>
    <row r="41876" spans="7:12" x14ac:dyDescent="0.25">
      <c r="G41876" s="21"/>
      <c r="H41876" s="21"/>
      <c r="I41876" s="21"/>
      <c r="K41876" s="32">
        <v>3.9894228040143269</v>
      </c>
      <c r="L41876" s="33">
        <v>7.4454543834010654</v>
      </c>
    </row>
    <row r="41877" spans="7:12" x14ac:dyDescent="0.25">
      <c r="G41877" s="21"/>
      <c r="H41877" s="21"/>
      <c r="I41877" s="21"/>
      <c r="K41877" s="32">
        <v>0</v>
      </c>
      <c r="L41877" s="33">
        <v>0</v>
      </c>
    </row>
    <row r="41878" spans="7:12" x14ac:dyDescent="0.25">
      <c r="G41878" s="21"/>
      <c r="H41878" s="21"/>
      <c r="I41878" s="21"/>
      <c r="K41878" s="32">
        <v>7.9788456080286538</v>
      </c>
      <c r="L41878" s="33">
        <v>0</v>
      </c>
    </row>
    <row r="41879" spans="7:12" x14ac:dyDescent="0.25">
      <c r="G41879" s="21"/>
      <c r="H41879" s="21"/>
      <c r="I41879" s="21"/>
      <c r="K41879" s="32">
        <v>0</v>
      </c>
      <c r="L41879" s="33">
        <v>0</v>
      </c>
    </row>
    <row r="41880" spans="7:12" x14ac:dyDescent="0.25">
      <c r="G41880" s="21"/>
      <c r="H41880" s="21"/>
      <c r="I41880" s="21"/>
      <c r="K41880" s="32">
        <v>27.925959628100291</v>
      </c>
      <c r="L41880" s="33">
        <v>34.2555019495693</v>
      </c>
    </row>
    <row r="41881" spans="7:12" x14ac:dyDescent="0.25">
      <c r="G41881" s="21"/>
      <c r="H41881" s="21"/>
      <c r="I41881" s="21"/>
      <c r="K41881" s="32">
        <v>3.9894228040143269</v>
      </c>
      <c r="L41881" s="33">
        <v>0</v>
      </c>
    </row>
    <row r="41882" spans="7:12" x14ac:dyDescent="0.25">
      <c r="G41882" s="21"/>
      <c r="H41882" s="21"/>
      <c r="I41882" s="21"/>
      <c r="K41882" s="32">
        <v>23.936536824085962</v>
      </c>
      <c r="L41882" s="33">
        <v>23.012125392878421</v>
      </c>
    </row>
    <row r="41883" spans="7:12" x14ac:dyDescent="0.25">
      <c r="G41883" s="21"/>
      <c r="H41883" s="21"/>
      <c r="I41883" s="21"/>
      <c r="K41883" s="32">
        <v>11.968268412042981</v>
      </c>
      <c r="L41883" s="33">
        <v>3.7315184362445586</v>
      </c>
    </row>
    <row r="41884" spans="7:12" x14ac:dyDescent="0.25">
      <c r="G41884" s="21"/>
      <c r="H41884" s="21"/>
      <c r="I41884" s="21"/>
      <c r="K41884" s="32">
        <v>23.936536824085962</v>
      </c>
      <c r="L41884" s="33">
        <v>35.584327710461778</v>
      </c>
    </row>
    <row r="41885" spans="7:12" x14ac:dyDescent="0.25">
      <c r="G41885" s="21"/>
      <c r="H41885" s="21"/>
      <c r="I41885" s="21"/>
      <c r="K41885" s="32">
        <v>0</v>
      </c>
      <c r="L41885" s="33">
        <v>0</v>
      </c>
    </row>
    <row r="41886" spans="7:12" x14ac:dyDescent="0.25">
      <c r="G41886" s="21"/>
      <c r="H41886" s="21"/>
      <c r="I41886" s="21"/>
      <c r="K41886" s="32">
        <v>0</v>
      </c>
      <c r="L41886" s="33">
        <v>0</v>
      </c>
    </row>
    <row r="41887" spans="7:12" x14ac:dyDescent="0.25">
      <c r="G41887" s="21"/>
      <c r="H41887" s="21"/>
      <c r="I41887" s="21"/>
      <c r="K41887" s="32">
        <v>3.9894228040143269</v>
      </c>
      <c r="L41887" s="33">
        <v>1.1018546328581409</v>
      </c>
    </row>
    <row r="41888" spans="7:12" x14ac:dyDescent="0.25">
      <c r="G41888" s="21"/>
      <c r="H41888" s="21"/>
      <c r="I41888" s="21"/>
      <c r="K41888" s="32">
        <v>0</v>
      </c>
      <c r="L41888" s="33">
        <v>0</v>
      </c>
    </row>
    <row r="41889" spans="7:12" x14ac:dyDescent="0.25">
      <c r="G41889" s="21"/>
      <c r="H41889" s="21"/>
      <c r="I41889" s="21"/>
      <c r="K41889" s="32">
        <v>15.957691216057308</v>
      </c>
      <c r="L41889" s="33">
        <v>36.555445329129554</v>
      </c>
    </row>
    <row r="41890" spans="7:12" x14ac:dyDescent="0.25">
      <c r="G41890" s="21"/>
      <c r="H41890" s="21"/>
      <c r="I41890" s="21"/>
      <c r="K41890" s="32">
        <v>3.9894228040143269</v>
      </c>
      <c r="L41890" s="33">
        <v>7.6313571495929997</v>
      </c>
    </row>
    <row r="41891" spans="7:12" x14ac:dyDescent="0.25">
      <c r="G41891" s="21"/>
      <c r="H41891" s="21"/>
      <c r="I41891" s="21"/>
      <c r="K41891" s="32">
        <v>0</v>
      </c>
      <c r="L41891" s="33">
        <v>0</v>
      </c>
    </row>
    <row r="41892" spans="7:12" x14ac:dyDescent="0.25">
      <c r="G41892" s="21"/>
      <c r="H41892" s="21"/>
      <c r="I41892" s="21"/>
      <c r="K41892" s="32">
        <v>3.9894228040143269</v>
      </c>
      <c r="L41892" s="33">
        <v>14.270131208447749</v>
      </c>
    </row>
    <row r="41893" spans="7:12" x14ac:dyDescent="0.25">
      <c r="G41893" s="21"/>
      <c r="H41893" s="21"/>
      <c r="I41893" s="21"/>
      <c r="K41893" s="32">
        <v>3.9894228040143269</v>
      </c>
      <c r="L41893" s="33">
        <v>6.3019687596608573</v>
      </c>
    </row>
    <row r="41894" spans="7:12" x14ac:dyDescent="0.25">
      <c r="G41894" s="21"/>
      <c r="H41894" s="21"/>
      <c r="I41894" s="21"/>
      <c r="K41894" s="32">
        <v>43.883650844157593</v>
      </c>
      <c r="L41894" s="33">
        <v>24.070405669490793</v>
      </c>
    </row>
    <row r="41895" spans="7:12" x14ac:dyDescent="0.25">
      <c r="G41895" s="21"/>
      <c r="H41895" s="21"/>
      <c r="I41895" s="21"/>
      <c r="K41895" s="32">
        <v>0</v>
      </c>
      <c r="L41895" s="33">
        <v>0</v>
      </c>
    </row>
    <row r="41896" spans="7:12" x14ac:dyDescent="0.25">
      <c r="G41896" s="21"/>
      <c r="H41896" s="21"/>
      <c r="I41896" s="21"/>
      <c r="K41896" s="32">
        <v>7.9788456080286538</v>
      </c>
      <c r="L41896" s="33">
        <v>8.9747325263156483</v>
      </c>
    </row>
    <row r="41897" spans="7:12" x14ac:dyDescent="0.25">
      <c r="G41897" s="21"/>
      <c r="H41897" s="21"/>
      <c r="I41897" s="21"/>
      <c r="K41897" s="32">
        <v>3.9894228040143269</v>
      </c>
      <c r="L41897" s="33">
        <v>0</v>
      </c>
    </row>
    <row r="41898" spans="7:12" x14ac:dyDescent="0.25">
      <c r="G41898" s="21"/>
      <c r="H41898" s="21"/>
      <c r="I41898" s="21"/>
      <c r="K41898" s="32">
        <v>3.9894228040143269</v>
      </c>
      <c r="L41898" s="33">
        <v>0</v>
      </c>
    </row>
    <row r="41899" spans="7:12" x14ac:dyDescent="0.25">
      <c r="G41899" s="21"/>
      <c r="H41899" s="21"/>
      <c r="I41899" s="21"/>
      <c r="K41899" s="32">
        <v>0</v>
      </c>
      <c r="L41899" s="33">
        <v>0</v>
      </c>
    </row>
    <row r="41900" spans="7:12" x14ac:dyDescent="0.25">
      <c r="G41900" s="21"/>
      <c r="H41900" s="21"/>
      <c r="I41900" s="21"/>
      <c r="K41900" s="32">
        <v>3.9894228040143269</v>
      </c>
      <c r="L41900" s="33">
        <v>7.8448334232648378</v>
      </c>
    </row>
    <row r="41901" spans="7:12" x14ac:dyDescent="0.25">
      <c r="G41901" s="21"/>
      <c r="H41901" s="21"/>
      <c r="I41901" s="21"/>
      <c r="K41901" s="32">
        <v>3.9894228040143269</v>
      </c>
      <c r="L41901" s="33">
        <v>0</v>
      </c>
    </row>
    <row r="41902" spans="7:12" x14ac:dyDescent="0.25">
      <c r="G41902" s="21"/>
      <c r="H41902" s="21"/>
      <c r="I41902" s="21"/>
      <c r="K41902" s="32">
        <v>0</v>
      </c>
      <c r="L41902" s="33">
        <v>0</v>
      </c>
    </row>
    <row r="41903" spans="7:12" x14ac:dyDescent="0.25">
      <c r="G41903" s="21"/>
      <c r="H41903" s="21"/>
      <c r="I41903" s="21"/>
      <c r="K41903" s="32">
        <v>3.9894228040143269</v>
      </c>
      <c r="L41903" s="33">
        <v>7.9241528519494251</v>
      </c>
    </row>
    <row r="41904" spans="7:12" x14ac:dyDescent="0.25">
      <c r="G41904" s="21"/>
      <c r="H41904" s="21"/>
      <c r="I41904" s="21"/>
      <c r="K41904" s="32">
        <v>0</v>
      </c>
      <c r="L41904" s="33">
        <v>0</v>
      </c>
    </row>
    <row r="41905" spans="7:12" x14ac:dyDescent="0.25">
      <c r="G41905" s="21"/>
      <c r="H41905" s="21"/>
      <c r="I41905" s="21"/>
      <c r="K41905" s="32">
        <v>7.9788456080286538</v>
      </c>
      <c r="L41905" s="33">
        <v>8.4290646354234529</v>
      </c>
    </row>
    <row r="41906" spans="7:12" x14ac:dyDescent="0.25">
      <c r="G41906" s="21"/>
      <c r="H41906" s="21"/>
      <c r="I41906" s="21"/>
      <c r="K41906" s="32">
        <v>0</v>
      </c>
      <c r="L41906" s="33">
        <v>0</v>
      </c>
    </row>
    <row r="41907" spans="7:12" x14ac:dyDescent="0.25">
      <c r="G41907" s="21"/>
      <c r="H41907" s="21"/>
      <c r="I41907" s="21"/>
      <c r="K41907" s="32">
        <v>7.9788456080286538</v>
      </c>
      <c r="L41907" s="33">
        <v>14.198354965219512</v>
      </c>
    </row>
    <row r="41908" spans="7:12" x14ac:dyDescent="0.25">
      <c r="G41908" s="21"/>
      <c r="H41908" s="21"/>
      <c r="I41908" s="21"/>
      <c r="K41908" s="32">
        <v>3.9894228040143269</v>
      </c>
      <c r="L41908" s="33">
        <v>10.675502910975574</v>
      </c>
    </row>
    <row r="41909" spans="7:12" x14ac:dyDescent="0.25">
      <c r="G41909" s="21"/>
      <c r="H41909" s="21"/>
      <c r="I41909" s="21"/>
      <c r="K41909" s="32">
        <v>11.968268412042981</v>
      </c>
      <c r="L41909" s="33">
        <v>1.6989990890407065</v>
      </c>
    </row>
    <row r="41910" spans="7:12" x14ac:dyDescent="0.25">
      <c r="G41910" s="21"/>
      <c r="H41910" s="21"/>
      <c r="I41910" s="21"/>
      <c r="K41910" s="32">
        <v>11.968268412042981</v>
      </c>
      <c r="L41910" s="33">
        <v>27.637167945034676</v>
      </c>
    </row>
    <row r="41911" spans="7:12" x14ac:dyDescent="0.25">
      <c r="G41911" s="21"/>
      <c r="H41911" s="21"/>
      <c r="I41911" s="21"/>
      <c r="K41911" s="32">
        <v>0</v>
      </c>
      <c r="L41911" s="33">
        <v>0</v>
      </c>
    </row>
    <row r="41912" spans="7:12" x14ac:dyDescent="0.25">
      <c r="G41912" s="21"/>
      <c r="H41912" s="21"/>
      <c r="I41912" s="21"/>
      <c r="K41912" s="32">
        <v>0</v>
      </c>
      <c r="L41912" s="33">
        <v>0</v>
      </c>
    </row>
    <row r="41913" spans="7:12" x14ac:dyDescent="0.25">
      <c r="G41913" s="21"/>
      <c r="H41913" s="21"/>
      <c r="I41913" s="21"/>
      <c r="K41913" s="32">
        <v>59.841342060214892</v>
      </c>
      <c r="L41913" s="33">
        <v>68.954555771909995</v>
      </c>
    </row>
    <row r="41914" spans="7:12" x14ac:dyDescent="0.25">
      <c r="G41914" s="21"/>
      <c r="H41914" s="21"/>
      <c r="I41914" s="21"/>
      <c r="K41914" s="32">
        <v>0</v>
      </c>
      <c r="L41914" s="33">
        <v>0</v>
      </c>
    </row>
    <row r="41915" spans="7:12" x14ac:dyDescent="0.25">
      <c r="G41915" s="21"/>
      <c r="H41915" s="21"/>
      <c r="I41915" s="21"/>
      <c r="K41915" s="32">
        <v>19.947114020071634</v>
      </c>
      <c r="L41915" s="33">
        <v>21.466428148286795</v>
      </c>
    </row>
    <row r="41916" spans="7:12" x14ac:dyDescent="0.25">
      <c r="G41916" s="21"/>
      <c r="H41916" s="21"/>
      <c r="I41916" s="21"/>
      <c r="K41916" s="32">
        <v>0</v>
      </c>
      <c r="L41916" s="33">
        <v>0</v>
      </c>
    </row>
    <row r="41917" spans="7:12" x14ac:dyDescent="0.25">
      <c r="G41917" s="21"/>
      <c r="H41917" s="21"/>
      <c r="I41917" s="21"/>
      <c r="K41917" s="32">
        <v>7.9788456080286538</v>
      </c>
      <c r="L41917" s="33">
        <v>9.5030250389551068</v>
      </c>
    </row>
    <row r="41918" spans="7:12" x14ac:dyDescent="0.25">
      <c r="G41918" s="21"/>
      <c r="H41918" s="21"/>
      <c r="I41918" s="21"/>
      <c r="K41918" s="32">
        <v>3.9894228040143269</v>
      </c>
      <c r="L41918" s="33">
        <v>10.312007644879991</v>
      </c>
    </row>
    <row r="41919" spans="7:12" x14ac:dyDescent="0.25">
      <c r="G41919" s="21"/>
      <c r="H41919" s="21"/>
      <c r="I41919" s="21"/>
      <c r="K41919" s="32">
        <v>59.841342060214892</v>
      </c>
      <c r="L41919" s="33">
        <v>35.152289261484626</v>
      </c>
    </row>
    <row r="41920" spans="7:12" x14ac:dyDescent="0.25">
      <c r="G41920" s="21"/>
      <c r="H41920" s="21"/>
      <c r="I41920" s="21"/>
      <c r="K41920" s="32">
        <v>7.9788456080286538</v>
      </c>
      <c r="L41920" s="33">
        <v>12.765657701395686</v>
      </c>
    </row>
    <row r="41921" spans="7:12" x14ac:dyDescent="0.25">
      <c r="G41921" s="21"/>
      <c r="H41921" s="21"/>
      <c r="I41921" s="21"/>
      <c r="K41921" s="32">
        <v>3.9894228040143269</v>
      </c>
      <c r="L41921" s="33">
        <v>26.39264943372277</v>
      </c>
    </row>
    <row r="41922" spans="7:12" x14ac:dyDescent="0.25">
      <c r="G41922" s="21"/>
      <c r="H41922" s="21"/>
      <c r="I41922" s="21"/>
      <c r="K41922" s="32">
        <v>3.9894228040143269</v>
      </c>
      <c r="L41922" s="33">
        <v>1.6339792103037623</v>
      </c>
    </row>
    <row r="41923" spans="7:12" x14ac:dyDescent="0.25">
      <c r="G41923" s="21"/>
      <c r="H41923" s="21"/>
      <c r="I41923" s="21"/>
      <c r="K41923" s="32">
        <v>27.925959628100291</v>
      </c>
      <c r="L41923" s="33">
        <v>41.732539126813883</v>
      </c>
    </row>
    <row r="41924" spans="7:12" x14ac:dyDescent="0.25">
      <c r="G41924" s="21"/>
      <c r="H41924" s="21"/>
      <c r="I41924" s="21"/>
      <c r="K41924" s="32">
        <v>0</v>
      </c>
      <c r="L41924" s="33">
        <v>0</v>
      </c>
    </row>
    <row r="41925" spans="7:12" x14ac:dyDescent="0.25">
      <c r="G41925" s="21"/>
      <c r="H41925" s="21"/>
      <c r="I41925" s="21"/>
      <c r="K41925" s="32">
        <v>0</v>
      </c>
      <c r="L41925" s="33">
        <v>0</v>
      </c>
    </row>
    <row r="41926" spans="7:12" x14ac:dyDescent="0.25">
      <c r="G41926" s="21"/>
      <c r="H41926" s="21"/>
      <c r="I41926" s="21"/>
      <c r="K41926" s="32">
        <v>3.9894228040143269</v>
      </c>
      <c r="L41926" s="33">
        <v>0</v>
      </c>
    </row>
    <row r="41927" spans="7:12" x14ac:dyDescent="0.25">
      <c r="G41927" s="21"/>
      <c r="H41927" s="21"/>
      <c r="I41927" s="21"/>
      <c r="K41927" s="32">
        <v>11.968268412042981</v>
      </c>
      <c r="L41927" s="33">
        <v>1.3924789688949735</v>
      </c>
    </row>
    <row r="41928" spans="7:12" x14ac:dyDescent="0.25">
      <c r="G41928" s="21"/>
      <c r="H41928" s="21"/>
      <c r="I41928" s="21"/>
      <c r="K41928" s="32">
        <v>0</v>
      </c>
      <c r="L41928" s="33">
        <v>0</v>
      </c>
    </row>
    <row r="41929" spans="7:12" x14ac:dyDescent="0.25">
      <c r="G41929" s="21"/>
      <c r="H41929" s="21"/>
      <c r="I41929" s="21"/>
      <c r="K41929" s="32">
        <v>0</v>
      </c>
      <c r="L41929" s="33">
        <v>0</v>
      </c>
    </row>
    <row r="41930" spans="7:12" x14ac:dyDescent="0.25">
      <c r="G41930" s="21"/>
      <c r="H41930" s="21"/>
      <c r="I41930" s="21"/>
      <c r="K41930" s="32">
        <v>19.947114020071634</v>
      </c>
      <c r="L41930" s="33">
        <v>31.988761873496792</v>
      </c>
    </row>
    <row r="41931" spans="7:12" x14ac:dyDescent="0.25">
      <c r="G41931" s="21"/>
      <c r="H41931" s="21"/>
      <c r="I41931" s="21"/>
      <c r="K41931" s="32">
        <v>3.9894228040143269</v>
      </c>
      <c r="L41931" s="33">
        <v>0</v>
      </c>
    </row>
    <row r="41932" spans="7:12" x14ac:dyDescent="0.25">
      <c r="G41932" s="21"/>
      <c r="H41932" s="21"/>
      <c r="I41932" s="21"/>
      <c r="K41932" s="32">
        <v>15.957691216057308</v>
      </c>
      <c r="L41932" s="33">
        <v>6.6825781525904473</v>
      </c>
    </row>
    <row r="41933" spans="7:12" x14ac:dyDescent="0.25">
      <c r="G41933" s="21"/>
      <c r="H41933" s="21"/>
      <c r="I41933" s="21"/>
      <c r="K41933" s="32">
        <v>0</v>
      </c>
      <c r="L41933" s="33">
        <v>0</v>
      </c>
    </row>
    <row r="41934" spans="7:12" x14ac:dyDescent="0.25">
      <c r="G41934" s="21"/>
      <c r="H41934" s="21"/>
      <c r="I41934" s="21"/>
      <c r="K41934" s="32">
        <v>0</v>
      </c>
      <c r="L41934" s="33">
        <v>0</v>
      </c>
    </row>
    <row r="41935" spans="7:12" x14ac:dyDescent="0.25">
      <c r="G41935" s="21"/>
      <c r="H41935" s="21"/>
      <c r="I41935" s="21"/>
      <c r="K41935" s="32">
        <v>0</v>
      </c>
      <c r="L41935" s="33">
        <v>0</v>
      </c>
    </row>
    <row r="41936" spans="7:12" x14ac:dyDescent="0.25">
      <c r="G41936" s="21"/>
      <c r="H41936" s="21"/>
      <c r="I41936" s="21"/>
      <c r="K41936" s="32">
        <v>0</v>
      </c>
      <c r="L41936" s="33">
        <v>0</v>
      </c>
    </row>
    <row r="41937" spans="7:12" x14ac:dyDescent="0.25">
      <c r="G41937" s="21"/>
      <c r="H41937" s="21"/>
      <c r="I41937" s="21"/>
      <c r="K41937" s="32">
        <v>0</v>
      </c>
      <c r="L41937" s="33">
        <v>0</v>
      </c>
    </row>
    <row r="41938" spans="7:12" x14ac:dyDescent="0.25">
      <c r="G41938" s="21"/>
      <c r="H41938" s="21"/>
      <c r="I41938" s="21"/>
      <c r="K41938" s="32">
        <v>0</v>
      </c>
      <c r="L41938" s="33">
        <v>0</v>
      </c>
    </row>
    <row r="41939" spans="7:12" x14ac:dyDescent="0.25">
      <c r="G41939" s="21"/>
      <c r="H41939" s="21"/>
      <c r="I41939" s="21"/>
      <c r="K41939" s="32">
        <v>3.9894228040143269</v>
      </c>
      <c r="L41939" s="33">
        <v>0</v>
      </c>
    </row>
    <row r="41940" spans="7:12" x14ac:dyDescent="0.25">
      <c r="G41940" s="21"/>
      <c r="H41940" s="21"/>
      <c r="I41940" s="21"/>
      <c r="K41940" s="32">
        <v>0</v>
      </c>
      <c r="L41940" s="33">
        <v>0</v>
      </c>
    </row>
    <row r="41941" spans="7:12" x14ac:dyDescent="0.25">
      <c r="G41941" s="21"/>
      <c r="H41941" s="21"/>
      <c r="I41941" s="21"/>
      <c r="K41941" s="32">
        <v>0</v>
      </c>
      <c r="L41941" s="33">
        <v>0</v>
      </c>
    </row>
    <row r="41942" spans="7:12" x14ac:dyDescent="0.25">
      <c r="G41942" s="21"/>
      <c r="H41942" s="21"/>
      <c r="I41942" s="21"/>
      <c r="K41942" s="32">
        <v>35.904805236128944</v>
      </c>
      <c r="L41942" s="33">
        <v>55.48600949588544</v>
      </c>
    </row>
    <row r="41943" spans="7:12" x14ac:dyDescent="0.25">
      <c r="G41943" s="21"/>
      <c r="H41943" s="21"/>
      <c r="I41943" s="21"/>
      <c r="K41943" s="32">
        <v>3.9894228040143269</v>
      </c>
      <c r="L41943" s="33">
        <v>15.58225920491549</v>
      </c>
    </row>
    <row r="41944" spans="7:12" x14ac:dyDescent="0.25">
      <c r="G41944" s="21"/>
      <c r="H41944" s="21"/>
      <c r="I41944" s="21"/>
      <c r="K41944" s="32">
        <v>11.968268412042981</v>
      </c>
      <c r="L41944" s="33">
        <v>16.686046337015554</v>
      </c>
    </row>
    <row r="41945" spans="7:12" x14ac:dyDescent="0.25">
      <c r="G41945" s="21"/>
      <c r="H41945" s="21"/>
      <c r="I41945" s="21"/>
      <c r="K41945" s="32">
        <v>7.9788456080286538</v>
      </c>
      <c r="L41945" s="33">
        <v>7.458210504188985</v>
      </c>
    </row>
    <row r="41946" spans="7:12" x14ac:dyDescent="0.25">
      <c r="G41946" s="21"/>
      <c r="H41946" s="21"/>
      <c r="I41946" s="21"/>
      <c r="K41946" s="32">
        <v>3.9894228040143269</v>
      </c>
      <c r="L41946" s="33">
        <v>12.965154381067519</v>
      </c>
    </row>
    <row r="41947" spans="7:12" x14ac:dyDescent="0.25">
      <c r="G41947" s="21"/>
      <c r="H41947" s="21"/>
      <c r="I41947" s="21"/>
      <c r="K41947" s="32">
        <v>11.968268412042981</v>
      </c>
      <c r="L41947" s="33">
        <v>12.316459749485158</v>
      </c>
    </row>
    <row r="41948" spans="7:12" x14ac:dyDescent="0.25">
      <c r="G41948" s="21"/>
      <c r="H41948" s="21"/>
      <c r="I41948" s="21"/>
      <c r="K41948" s="32">
        <v>0</v>
      </c>
      <c r="L41948" s="33">
        <v>0</v>
      </c>
    </row>
    <row r="41949" spans="7:12" x14ac:dyDescent="0.25">
      <c r="G41949" s="21"/>
      <c r="H41949" s="21"/>
      <c r="I41949" s="21"/>
      <c r="K41949" s="32">
        <v>11.968268412042981</v>
      </c>
      <c r="L41949" s="33">
        <v>0</v>
      </c>
    </row>
    <row r="41950" spans="7:12" x14ac:dyDescent="0.25">
      <c r="G41950" s="21"/>
      <c r="H41950" s="21"/>
      <c r="I41950" s="21"/>
      <c r="K41950" s="32">
        <v>3.9894228040143269</v>
      </c>
      <c r="L41950" s="33">
        <v>0</v>
      </c>
    </row>
    <row r="41951" spans="7:12" x14ac:dyDescent="0.25">
      <c r="G41951" s="21"/>
      <c r="H41951" s="21"/>
      <c r="I41951" s="21"/>
      <c r="K41951" s="32">
        <v>11.968268412042981</v>
      </c>
      <c r="L41951" s="33">
        <v>43.8460882562526</v>
      </c>
    </row>
    <row r="41952" spans="7:12" x14ac:dyDescent="0.25">
      <c r="G41952" s="21"/>
      <c r="H41952" s="21"/>
      <c r="I41952" s="21"/>
      <c r="K41952" s="32">
        <v>35.904805236128944</v>
      </c>
      <c r="L41952" s="33">
        <v>33.488379065124946</v>
      </c>
    </row>
    <row r="41953" spans="7:12" x14ac:dyDescent="0.25">
      <c r="G41953" s="21"/>
      <c r="H41953" s="21"/>
      <c r="I41953" s="21"/>
      <c r="K41953" s="32">
        <v>11.968268412042981</v>
      </c>
      <c r="L41953" s="33">
        <v>0</v>
      </c>
    </row>
    <row r="41954" spans="7:12" x14ac:dyDescent="0.25">
      <c r="G41954" s="21"/>
      <c r="H41954" s="21"/>
      <c r="I41954" s="21"/>
      <c r="K41954" s="32">
        <v>0</v>
      </c>
      <c r="L41954" s="33">
        <v>0</v>
      </c>
    </row>
    <row r="41955" spans="7:12" x14ac:dyDescent="0.25">
      <c r="G41955" s="21"/>
      <c r="H41955" s="21"/>
      <c r="I41955" s="21"/>
      <c r="K41955" s="32">
        <v>0</v>
      </c>
      <c r="L41955" s="33">
        <v>0</v>
      </c>
    </row>
    <row r="41956" spans="7:12" x14ac:dyDescent="0.25">
      <c r="G41956" s="21"/>
      <c r="H41956" s="21"/>
      <c r="I41956" s="21"/>
      <c r="K41956" s="32">
        <v>23.936536824085962</v>
      </c>
      <c r="L41956" s="33">
        <v>24.435872621711717</v>
      </c>
    </row>
    <row r="41957" spans="7:12" x14ac:dyDescent="0.25">
      <c r="G41957" s="21"/>
      <c r="H41957" s="21"/>
      <c r="I41957" s="21"/>
      <c r="K41957" s="32">
        <v>3.9894228040143269</v>
      </c>
      <c r="L41957" s="33">
        <v>0</v>
      </c>
    </row>
    <row r="41958" spans="7:12" x14ac:dyDescent="0.25">
      <c r="G41958" s="21"/>
      <c r="H41958" s="21"/>
      <c r="I41958" s="21"/>
      <c r="K41958" s="32">
        <v>0</v>
      </c>
      <c r="L41958" s="33">
        <v>0</v>
      </c>
    </row>
    <row r="41959" spans="7:12" x14ac:dyDescent="0.25">
      <c r="G41959" s="21"/>
      <c r="H41959" s="21"/>
      <c r="I41959" s="21"/>
      <c r="K41959" s="32">
        <v>0</v>
      </c>
      <c r="L41959" s="33">
        <v>0</v>
      </c>
    </row>
    <row r="41960" spans="7:12" x14ac:dyDescent="0.25">
      <c r="G41960" s="21"/>
      <c r="H41960" s="21"/>
      <c r="I41960" s="21"/>
      <c r="K41960" s="32">
        <v>35.904805236128944</v>
      </c>
      <c r="L41960" s="33">
        <v>12.16499213924358</v>
      </c>
    </row>
    <row r="41961" spans="7:12" x14ac:dyDescent="0.25">
      <c r="G41961" s="21"/>
      <c r="H41961" s="21"/>
      <c r="I41961" s="21"/>
      <c r="K41961" s="32">
        <v>7.9788456080286538</v>
      </c>
      <c r="L41961" s="33">
        <v>7.6580570168814042</v>
      </c>
    </row>
    <row r="41962" spans="7:12" x14ac:dyDescent="0.25">
      <c r="G41962" s="21"/>
      <c r="H41962" s="21"/>
      <c r="I41962" s="21"/>
      <c r="K41962" s="32">
        <v>7.9788456080286538</v>
      </c>
      <c r="L41962" s="33">
        <v>8.1300849023597106</v>
      </c>
    </row>
    <row r="41963" spans="7:12" x14ac:dyDescent="0.25">
      <c r="G41963" s="21"/>
      <c r="H41963" s="21"/>
      <c r="I41963" s="21"/>
      <c r="K41963" s="32">
        <v>19.947114020071634</v>
      </c>
      <c r="L41963" s="33">
        <v>17.178463820616194</v>
      </c>
    </row>
    <row r="41964" spans="7:12" x14ac:dyDescent="0.25">
      <c r="G41964" s="21"/>
      <c r="H41964" s="21"/>
      <c r="I41964" s="21"/>
      <c r="K41964" s="32">
        <v>0</v>
      </c>
      <c r="L41964" s="33">
        <v>0</v>
      </c>
    </row>
    <row r="41965" spans="7:12" x14ac:dyDescent="0.25">
      <c r="G41965" s="21"/>
      <c r="H41965" s="21"/>
      <c r="I41965" s="21"/>
      <c r="K41965" s="32">
        <v>7.9788456080286538</v>
      </c>
      <c r="L41965" s="33">
        <v>2.1452270068687382</v>
      </c>
    </row>
    <row r="41966" spans="7:12" x14ac:dyDescent="0.25">
      <c r="G41966" s="21"/>
      <c r="H41966" s="21"/>
      <c r="I41966" s="21"/>
      <c r="K41966" s="32">
        <v>35.904805236128944</v>
      </c>
      <c r="L41966" s="33">
        <v>75.204687474040981</v>
      </c>
    </row>
    <row r="41967" spans="7:12" x14ac:dyDescent="0.25">
      <c r="G41967" s="21"/>
      <c r="H41967" s="21"/>
      <c r="I41967" s="21"/>
      <c r="K41967" s="32">
        <v>19.947114020071634</v>
      </c>
      <c r="L41967" s="33">
        <v>26.631652967612474</v>
      </c>
    </row>
    <row r="41968" spans="7:12" x14ac:dyDescent="0.25">
      <c r="G41968" s="21"/>
      <c r="H41968" s="21"/>
      <c r="I41968" s="21"/>
      <c r="K41968" s="32">
        <v>39.894228040143268</v>
      </c>
      <c r="L41968" s="33">
        <v>24.991824615913792</v>
      </c>
    </row>
    <row r="41969" spans="7:12" x14ac:dyDescent="0.25">
      <c r="G41969" s="21"/>
      <c r="H41969" s="21"/>
      <c r="I41969" s="21"/>
      <c r="K41969" s="32">
        <v>3.9894228040143269</v>
      </c>
      <c r="L41969" s="33">
        <v>0.33397753816355003</v>
      </c>
    </row>
    <row r="41970" spans="7:12" x14ac:dyDescent="0.25">
      <c r="G41970" s="21"/>
      <c r="H41970" s="21"/>
      <c r="I41970" s="21"/>
      <c r="K41970" s="32">
        <v>0</v>
      </c>
      <c r="L41970" s="33">
        <v>0</v>
      </c>
    </row>
    <row r="41971" spans="7:12" x14ac:dyDescent="0.25">
      <c r="G41971" s="21"/>
      <c r="H41971" s="21"/>
      <c r="I41971" s="21"/>
      <c r="K41971" s="32">
        <v>0</v>
      </c>
      <c r="L41971" s="33">
        <v>0</v>
      </c>
    </row>
    <row r="41972" spans="7:12" x14ac:dyDescent="0.25">
      <c r="G41972" s="21"/>
      <c r="H41972" s="21"/>
      <c r="I41972" s="21"/>
      <c r="K41972" s="32">
        <v>3.9894228040143269</v>
      </c>
      <c r="L41972" s="33">
        <v>0</v>
      </c>
    </row>
    <row r="41973" spans="7:12" x14ac:dyDescent="0.25">
      <c r="G41973" s="21"/>
      <c r="H41973" s="21"/>
      <c r="I41973" s="21"/>
      <c r="K41973" s="32">
        <v>7.9788456080286538</v>
      </c>
      <c r="L41973" s="33">
        <v>6.0370720691565127</v>
      </c>
    </row>
    <row r="41974" spans="7:12" x14ac:dyDescent="0.25">
      <c r="G41974" s="21"/>
      <c r="H41974" s="21"/>
      <c r="I41974" s="21"/>
      <c r="K41974" s="32">
        <v>3.9894228040143269</v>
      </c>
      <c r="L41974" s="33">
        <v>0</v>
      </c>
    </row>
    <row r="41975" spans="7:12" x14ac:dyDescent="0.25">
      <c r="G41975" s="21"/>
      <c r="H41975" s="21"/>
      <c r="I41975" s="21"/>
      <c r="K41975" s="32">
        <v>3.9894228040143269</v>
      </c>
      <c r="L41975" s="33">
        <v>15.410544583808225</v>
      </c>
    </row>
    <row r="41976" spans="7:12" x14ac:dyDescent="0.25">
      <c r="G41976" s="21"/>
      <c r="H41976" s="21"/>
      <c r="I41976" s="21"/>
      <c r="K41976" s="32">
        <v>0</v>
      </c>
      <c r="L41976" s="33">
        <v>0</v>
      </c>
    </row>
    <row r="41977" spans="7:12" x14ac:dyDescent="0.25">
      <c r="G41977" s="21"/>
      <c r="H41977" s="21"/>
      <c r="I41977" s="21"/>
      <c r="K41977" s="32">
        <v>0</v>
      </c>
      <c r="L41977" s="33">
        <v>0</v>
      </c>
    </row>
    <row r="41978" spans="7:12" x14ac:dyDescent="0.25">
      <c r="G41978" s="21"/>
      <c r="H41978" s="21"/>
      <c r="I41978" s="21"/>
      <c r="K41978" s="32">
        <v>3.9894228040143269</v>
      </c>
      <c r="L41978" s="33">
        <v>0</v>
      </c>
    </row>
    <row r="41979" spans="7:12" x14ac:dyDescent="0.25">
      <c r="G41979" s="21"/>
      <c r="H41979" s="21"/>
      <c r="I41979" s="21"/>
      <c r="K41979" s="32">
        <v>7.9788456080286538</v>
      </c>
      <c r="L41979" s="33">
        <v>0</v>
      </c>
    </row>
    <row r="41980" spans="7:12" x14ac:dyDescent="0.25">
      <c r="G41980" s="21"/>
      <c r="H41980" s="21"/>
      <c r="I41980" s="21"/>
      <c r="K41980" s="32">
        <v>7.9788456080286538</v>
      </c>
      <c r="L41980" s="33">
        <v>0</v>
      </c>
    </row>
    <row r="41981" spans="7:12" x14ac:dyDescent="0.25">
      <c r="G41981" s="21"/>
      <c r="H41981" s="21"/>
      <c r="I41981" s="21"/>
      <c r="K41981" s="32">
        <v>23.936536824085962</v>
      </c>
      <c r="L41981" s="33">
        <v>50.230607362188557</v>
      </c>
    </row>
    <row r="41982" spans="7:12" x14ac:dyDescent="0.25">
      <c r="G41982" s="21"/>
      <c r="H41982" s="21"/>
      <c r="I41982" s="21"/>
      <c r="K41982" s="32">
        <v>0</v>
      </c>
      <c r="L41982" s="33">
        <v>0</v>
      </c>
    </row>
    <row r="41983" spans="7:12" x14ac:dyDescent="0.25">
      <c r="G41983" s="21"/>
      <c r="H41983" s="21"/>
      <c r="I41983" s="21"/>
      <c r="K41983" s="32">
        <v>7.9788456080286538</v>
      </c>
      <c r="L41983" s="33">
        <v>5.5946203267533381</v>
      </c>
    </row>
    <row r="41984" spans="7:12" x14ac:dyDescent="0.25">
      <c r="G41984" s="21"/>
      <c r="H41984" s="21"/>
      <c r="I41984" s="21"/>
      <c r="K41984" s="32">
        <v>7.9788456080286538</v>
      </c>
      <c r="L41984" s="33">
        <v>12.028895945620388</v>
      </c>
    </row>
    <row r="41985" spans="7:12" x14ac:dyDescent="0.25">
      <c r="G41985" s="21"/>
      <c r="H41985" s="21"/>
      <c r="I41985" s="21"/>
      <c r="K41985" s="32">
        <v>0</v>
      </c>
      <c r="L41985" s="33">
        <v>0</v>
      </c>
    </row>
    <row r="41986" spans="7:12" x14ac:dyDescent="0.25">
      <c r="G41986" s="21"/>
      <c r="H41986" s="21"/>
      <c r="I41986" s="21"/>
      <c r="K41986" s="32">
        <v>0</v>
      </c>
      <c r="L41986" s="33">
        <v>0</v>
      </c>
    </row>
    <row r="41987" spans="7:12" x14ac:dyDescent="0.25">
      <c r="G41987" s="21"/>
      <c r="H41987" s="21"/>
      <c r="I41987" s="21"/>
      <c r="K41987" s="32">
        <v>23.936536824085962</v>
      </c>
      <c r="L41987" s="33">
        <v>19.347209617210254</v>
      </c>
    </row>
    <row r="41988" spans="7:12" x14ac:dyDescent="0.25">
      <c r="G41988" s="21"/>
      <c r="H41988" s="21"/>
      <c r="I41988" s="21"/>
      <c r="K41988" s="32">
        <v>0</v>
      </c>
      <c r="L41988" s="33">
        <v>0</v>
      </c>
    </row>
    <row r="41989" spans="7:12" x14ac:dyDescent="0.25">
      <c r="G41989" s="21"/>
      <c r="H41989" s="21"/>
      <c r="I41989" s="21"/>
      <c r="K41989" s="32">
        <v>7.9788456080286538</v>
      </c>
      <c r="L41989" s="33">
        <v>0</v>
      </c>
    </row>
    <row r="41990" spans="7:12" x14ac:dyDescent="0.25">
      <c r="G41990" s="21"/>
      <c r="H41990" s="21"/>
      <c r="I41990" s="21"/>
      <c r="K41990" s="32">
        <v>0</v>
      </c>
      <c r="L41990" s="33">
        <v>0</v>
      </c>
    </row>
    <row r="41991" spans="7:12" x14ac:dyDescent="0.25">
      <c r="G41991" s="21"/>
      <c r="H41991" s="21"/>
      <c r="I41991" s="21"/>
      <c r="K41991" s="32">
        <v>31.915382432114619</v>
      </c>
      <c r="L41991" s="33">
        <v>23.965139679182531</v>
      </c>
    </row>
    <row r="41992" spans="7:12" x14ac:dyDescent="0.25">
      <c r="G41992" s="21"/>
      <c r="H41992" s="21"/>
      <c r="I41992" s="21"/>
      <c r="K41992" s="32">
        <v>3.9894228040143269</v>
      </c>
      <c r="L41992" s="33">
        <v>7.4423985190185817</v>
      </c>
    </row>
    <row r="41993" spans="7:12" x14ac:dyDescent="0.25">
      <c r="G41993" s="21"/>
      <c r="H41993" s="21"/>
      <c r="I41993" s="21"/>
      <c r="K41993" s="32">
        <v>0</v>
      </c>
      <c r="L41993" s="33">
        <v>0</v>
      </c>
    </row>
    <row r="41994" spans="7:12" x14ac:dyDescent="0.25">
      <c r="G41994" s="21"/>
      <c r="H41994" s="21"/>
      <c r="I41994" s="21"/>
      <c r="K41994" s="32">
        <v>7.9788456080286538</v>
      </c>
      <c r="L41994" s="33">
        <v>14.221271067117918</v>
      </c>
    </row>
    <row r="41995" spans="7:12" x14ac:dyDescent="0.25">
      <c r="G41995" s="21"/>
      <c r="H41995" s="21"/>
      <c r="I41995" s="21"/>
      <c r="K41995" s="32">
        <v>0</v>
      </c>
      <c r="L41995" s="33">
        <v>0</v>
      </c>
    </row>
    <row r="41996" spans="7:12" x14ac:dyDescent="0.25">
      <c r="G41996" s="21"/>
      <c r="H41996" s="21"/>
      <c r="I41996" s="21"/>
      <c r="K41996" s="32">
        <v>19.947114020071634</v>
      </c>
      <c r="L41996" s="33">
        <v>20.303982491523143</v>
      </c>
    </row>
    <row r="41997" spans="7:12" x14ac:dyDescent="0.25">
      <c r="G41997" s="21"/>
      <c r="H41997" s="21"/>
      <c r="I41997" s="21"/>
      <c r="K41997" s="32">
        <v>3.9894228040143269</v>
      </c>
      <c r="L41997" s="33">
        <v>4.6456694998697667</v>
      </c>
    </row>
    <row r="41998" spans="7:12" x14ac:dyDescent="0.25">
      <c r="G41998" s="21"/>
      <c r="H41998" s="21"/>
      <c r="I41998" s="21"/>
      <c r="K41998" s="32">
        <v>11.968268412042981</v>
      </c>
      <c r="L41998" s="33">
        <v>4.2077816170375086E-2</v>
      </c>
    </row>
    <row r="41999" spans="7:12" x14ac:dyDescent="0.25">
      <c r="G41999" s="21"/>
      <c r="H41999" s="21"/>
      <c r="I41999" s="21"/>
      <c r="K41999" s="32">
        <v>47.873073648171918</v>
      </c>
      <c r="L41999" s="33">
        <v>56.603952875521053</v>
      </c>
    </row>
    <row r="42000" spans="7:12" x14ac:dyDescent="0.25">
      <c r="G42000" s="21"/>
      <c r="H42000" s="21"/>
      <c r="I42000" s="21"/>
      <c r="K42000" s="32">
        <v>0</v>
      </c>
      <c r="L42000" s="33">
        <v>0</v>
      </c>
    </row>
    <row r="42001" spans="7:12" x14ac:dyDescent="0.25">
      <c r="G42001" s="21"/>
      <c r="H42001" s="21"/>
      <c r="I42001" s="21"/>
      <c r="K42001" s="32">
        <v>0</v>
      </c>
      <c r="L42001" s="33">
        <v>0</v>
      </c>
    </row>
    <row r="42002" spans="7:12" x14ac:dyDescent="0.25">
      <c r="G42002" s="21"/>
      <c r="H42002" s="21"/>
      <c r="I42002" s="21"/>
      <c r="K42002" s="32">
        <v>7.9788456080286538</v>
      </c>
      <c r="L42002" s="33">
        <v>0</v>
      </c>
    </row>
    <row r="42003" spans="7:12" x14ac:dyDescent="0.25">
      <c r="G42003" s="21"/>
      <c r="H42003" s="21"/>
      <c r="I42003" s="21"/>
      <c r="K42003" s="32">
        <v>0</v>
      </c>
      <c r="L42003" s="33">
        <v>0</v>
      </c>
    </row>
    <row r="42004" spans="7:12" x14ac:dyDescent="0.25">
      <c r="G42004" s="21"/>
      <c r="H42004" s="21"/>
      <c r="I42004" s="21"/>
      <c r="K42004" s="32">
        <v>7.9788456080286538</v>
      </c>
      <c r="L42004" s="33">
        <v>0</v>
      </c>
    </row>
    <row r="42005" spans="7:12" x14ac:dyDescent="0.25">
      <c r="G42005" s="21"/>
      <c r="H42005" s="21"/>
      <c r="I42005" s="21"/>
      <c r="K42005" s="32">
        <v>3.9894228040143269</v>
      </c>
      <c r="L42005" s="33">
        <v>0</v>
      </c>
    </row>
    <row r="42006" spans="7:12" x14ac:dyDescent="0.25">
      <c r="G42006" s="21"/>
      <c r="H42006" s="21"/>
      <c r="I42006" s="21"/>
      <c r="K42006" s="32">
        <v>39.894228040143268</v>
      </c>
      <c r="L42006" s="33">
        <v>20.817658934419455</v>
      </c>
    </row>
    <row r="42007" spans="7:12" x14ac:dyDescent="0.25">
      <c r="G42007" s="21"/>
      <c r="H42007" s="21"/>
      <c r="I42007" s="21"/>
      <c r="K42007" s="32">
        <v>15.957691216057308</v>
      </c>
      <c r="L42007" s="33">
        <v>7.3429398500889391</v>
      </c>
    </row>
    <row r="42008" spans="7:12" x14ac:dyDescent="0.25">
      <c r="G42008" s="21"/>
      <c r="H42008" s="21"/>
      <c r="I42008" s="21"/>
      <c r="K42008" s="32">
        <v>0</v>
      </c>
      <c r="L42008" s="33">
        <v>0</v>
      </c>
    </row>
    <row r="42009" spans="7:12" x14ac:dyDescent="0.25">
      <c r="G42009" s="21"/>
      <c r="H42009" s="21"/>
      <c r="I42009" s="21"/>
      <c r="K42009" s="32">
        <v>3.9894228040143269</v>
      </c>
      <c r="L42009" s="33">
        <v>4.6392773456257403</v>
      </c>
    </row>
    <row r="42010" spans="7:12" x14ac:dyDescent="0.25">
      <c r="G42010" s="21"/>
      <c r="H42010" s="21"/>
      <c r="I42010" s="21"/>
      <c r="K42010" s="32">
        <v>11.968268412042981</v>
      </c>
      <c r="L42010" s="33">
        <v>20.368707610765867</v>
      </c>
    </row>
    <row r="42011" spans="7:12" x14ac:dyDescent="0.25">
      <c r="G42011" s="21"/>
      <c r="H42011" s="21"/>
      <c r="I42011" s="21"/>
      <c r="K42011" s="32">
        <v>3.9894228040143269</v>
      </c>
      <c r="L42011" s="33">
        <v>0</v>
      </c>
    </row>
    <row r="42012" spans="7:12" x14ac:dyDescent="0.25">
      <c r="G42012" s="21"/>
      <c r="H42012" s="21"/>
      <c r="I42012" s="21"/>
      <c r="K42012" s="32">
        <v>11.968268412042981</v>
      </c>
      <c r="L42012" s="33">
        <v>19.259719708138345</v>
      </c>
    </row>
    <row r="42013" spans="7:12" x14ac:dyDescent="0.25">
      <c r="G42013" s="21"/>
      <c r="H42013" s="21"/>
      <c r="I42013" s="21"/>
      <c r="K42013" s="32">
        <v>0</v>
      </c>
      <c r="L42013" s="33">
        <v>0</v>
      </c>
    </row>
    <row r="42014" spans="7:12" x14ac:dyDescent="0.25">
      <c r="G42014" s="21"/>
      <c r="H42014" s="21"/>
      <c r="I42014" s="21"/>
      <c r="K42014" s="32">
        <v>3.9894228040143269</v>
      </c>
      <c r="L42014" s="33">
        <v>0</v>
      </c>
    </row>
    <row r="42015" spans="7:12" x14ac:dyDescent="0.25">
      <c r="G42015" s="21"/>
      <c r="H42015" s="21"/>
      <c r="I42015" s="21"/>
      <c r="K42015" s="32">
        <v>51.862496452186242</v>
      </c>
      <c r="L42015" s="33">
        <v>32.412447988203319</v>
      </c>
    </row>
    <row r="42016" spans="7:12" x14ac:dyDescent="0.25">
      <c r="G42016" s="21"/>
      <c r="H42016" s="21"/>
      <c r="I42016" s="21"/>
      <c r="K42016" s="32">
        <v>7.9788456080286538</v>
      </c>
      <c r="L42016" s="33">
        <v>5.3093938918515571</v>
      </c>
    </row>
    <row r="42017" spans="7:12" x14ac:dyDescent="0.25">
      <c r="G42017" s="21"/>
      <c r="H42017" s="21"/>
      <c r="I42017" s="21"/>
      <c r="K42017" s="32">
        <v>0</v>
      </c>
      <c r="L42017" s="33">
        <v>0</v>
      </c>
    </row>
    <row r="42018" spans="7:12" x14ac:dyDescent="0.25">
      <c r="G42018" s="21"/>
      <c r="H42018" s="21"/>
      <c r="I42018" s="21"/>
      <c r="K42018" s="32">
        <v>0</v>
      </c>
      <c r="L42018" s="33">
        <v>0</v>
      </c>
    </row>
    <row r="42019" spans="7:12" x14ac:dyDescent="0.25">
      <c r="G42019" s="21"/>
      <c r="H42019" s="21"/>
      <c r="I42019" s="21"/>
      <c r="K42019" s="32">
        <v>0</v>
      </c>
      <c r="L42019" s="33">
        <v>0</v>
      </c>
    </row>
    <row r="42020" spans="7:12" x14ac:dyDescent="0.25">
      <c r="G42020" s="21"/>
      <c r="H42020" s="21"/>
      <c r="I42020" s="21"/>
      <c r="K42020" s="32">
        <v>3.9894228040143269</v>
      </c>
      <c r="L42020" s="33">
        <v>0</v>
      </c>
    </row>
    <row r="42021" spans="7:12" x14ac:dyDescent="0.25">
      <c r="G42021" s="21"/>
      <c r="H42021" s="21"/>
      <c r="I42021" s="21"/>
      <c r="K42021" s="32">
        <v>0</v>
      </c>
      <c r="L42021" s="33">
        <v>0</v>
      </c>
    </row>
    <row r="42022" spans="7:12" x14ac:dyDescent="0.25">
      <c r="G42022" s="21"/>
      <c r="H42022" s="21"/>
      <c r="I42022" s="21"/>
      <c r="K42022" s="32">
        <v>7.9788456080286538</v>
      </c>
      <c r="L42022" s="33">
        <v>0</v>
      </c>
    </row>
    <row r="42023" spans="7:12" x14ac:dyDescent="0.25">
      <c r="G42023" s="21"/>
      <c r="H42023" s="21"/>
      <c r="I42023" s="21"/>
      <c r="K42023" s="32">
        <v>0</v>
      </c>
      <c r="L42023" s="33">
        <v>0</v>
      </c>
    </row>
    <row r="42024" spans="7:12" x14ac:dyDescent="0.25">
      <c r="G42024" s="21"/>
      <c r="H42024" s="21"/>
      <c r="I42024" s="21"/>
      <c r="K42024" s="32">
        <v>0</v>
      </c>
      <c r="L42024" s="33">
        <v>0</v>
      </c>
    </row>
    <row r="42025" spans="7:12" x14ac:dyDescent="0.25">
      <c r="G42025" s="21"/>
      <c r="H42025" s="21"/>
      <c r="I42025" s="21"/>
      <c r="K42025" s="32">
        <v>3.9894228040143269</v>
      </c>
      <c r="L42025" s="33">
        <v>5.4469481707194021</v>
      </c>
    </row>
    <row r="42026" spans="7:12" x14ac:dyDescent="0.25">
      <c r="G42026" s="21"/>
      <c r="H42026" s="21"/>
      <c r="I42026" s="21"/>
      <c r="K42026" s="32">
        <v>3.9894228040143269</v>
      </c>
      <c r="L42026" s="33">
        <v>0</v>
      </c>
    </row>
    <row r="42027" spans="7:12" x14ac:dyDescent="0.25">
      <c r="G42027" s="21"/>
      <c r="H42027" s="21"/>
      <c r="I42027" s="21"/>
      <c r="K42027" s="32">
        <v>11.968268412042981</v>
      </c>
      <c r="L42027" s="33">
        <v>0</v>
      </c>
    </row>
    <row r="42028" spans="7:12" x14ac:dyDescent="0.25">
      <c r="G42028" s="21"/>
      <c r="H42028" s="21"/>
      <c r="I42028" s="21"/>
      <c r="K42028" s="32">
        <v>0</v>
      </c>
      <c r="L42028" s="33">
        <v>0</v>
      </c>
    </row>
    <row r="42029" spans="7:12" x14ac:dyDescent="0.25">
      <c r="G42029" s="21"/>
      <c r="H42029" s="21"/>
      <c r="I42029" s="21"/>
      <c r="K42029" s="32">
        <v>11.968268412042981</v>
      </c>
      <c r="L42029" s="33">
        <v>25.836584433173478</v>
      </c>
    </row>
    <row r="42030" spans="7:12" x14ac:dyDescent="0.25">
      <c r="G42030" s="21"/>
      <c r="H42030" s="21"/>
      <c r="I42030" s="21"/>
      <c r="K42030" s="32">
        <v>3.9894228040143269</v>
      </c>
      <c r="L42030" s="33">
        <v>2.1840040237050538</v>
      </c>
    </row>
    <row r="42031" spans="7:12" x14ac:dyDescent="0.25">
      <c r="G42031" s="21"/>
      <c r="H42031" s="21"/>
      <c r="I42031" s="21"/>
      <c r="K42031" s="32">
        <v>23.936536824085962</v>
      </c>
      <c r="L42031" s="33">
        <v>9.2303919108229682</v>
      </c>
    </row>
    <row r="42032" spans="7:12" x14ac:dyDescent="0.25">
      <c r="G42032" s="21"/>
      <c r="H42032" s="21"/>
      <c r="I42032" s="21"/>
      <c r="K42032" s="32">
        <v>11.968268412042981</v>
      </c>
      <c r="L42032" s="33">
        <v>11.199273224321306</v>
      </c>
    </row>
    <row r="42033" spans="7:12" x14ac:dyDescent="0.25">
      <c r="G42033" s="21"/>
      <c r="H42033" s="21"/>
      <c r="I42033" s="21"/>
      <c r="K42033" s="32">
        <v>27.925959628100291</v>
      </c>
      <c r="L42033" s="33">
        <v>40.756691499097499</v>
      </c>
    </row>
    <row r="42034" spans="7:12" x14ac:dyDescent="0.25">
      <c r="G42034" s="21"/>
      <c r="H42034" s="21"/>
      <c r="I42034" s="21"/>
      <c r="K42034" s="32">
        <v>0</v>
      </c>
      <c r="L42034" s="33">
        <v>0</v>
      </c>
    </row>
    <row r="42035" spans="7:12" x14ac:dyDescent="0.25">
      <c r="G42035" s="21"/>
      <c r="H42035" s="21"/>
      <c r="I42035" s="21"/>
      <c r="K42035" s="32">
        <v>0</v>
      </c>
      <c r="L42035" s="33">
        <v>0</v>
      </c>
    </row>
    <row r="42036" spans="7:12" x14ac:dyDescent="0.25">
      <c r="G42036" s="21"/>
      <c r="H42036" s="21"/>
      <c r="I42036" s="21"/>
      <c r="K42036" s="32">
        <v>0</v>
      </c>
      <c r="L42036" s="33">
        <v>0</v>
      </c>
    </row>
    <row r="42037" spans="7:12" x14ac:dyDescent="0.25">
      <c r="G42037" s="21"/>
      <c r="H42037" s="21"/>
      <c r="I42037" s="21"/>
      <c r="K42037" s="32">
        <v>3.9894228040143269</v>
      </c>
      <c r="L42037" s="33">
        <v>0</v>
      </c>
    </row>
    <row r="42038" spans="7:12" x14ac:dyDescent="0.25">
      <c r="G42038" s="21"/>
      <c r="H42038" s="21"/>
      <c r="I42038" s="21"/>
      <c r="K42038" s="32">
        <v>7.9788456080286538</v>
      </c>
      <c r="L42038" s="33">
        <v>18.643060200061029</v>
      </c>
    </row>
    <row r="42039" spans="7:12" x14ac:dyDescent="0.25">
      <c r="G42039" s="21"/>
      <c r="H42039" s="21"/>
      <c r="I42039" s="21"/>
      <c r="K42039" s="32">
        <v>15.957691216057308</v>
      </c>
      <c r="L42039" s="33">
        <v>0</v>
      </c>
    </row>
    <row r="42040" spans="7:12" x14ac:dyDescent="0.25">
      <c r="G42040" s="21"/>
      <c r="H42040" s="21"/>
      <c r="I42040" s="21"/>
      <c r="K42040" s="32">
        <v>7.9788456080286538</v>
      </c>
      <c r="L42040" s="33">
        <v>0</v>
      </c>
    </row>
    <row r="42041" spans="7:12" x14ac:dyDescent="0.25">
      <c r="G42041" s="21"/>
      <c r="H42041" s="21"/>
      <c r="I42041" s="21"/>
      <c r="K42041" s="32">
        <v>0</v>
      </c>
      <c r="L42041" s="33">
        <v>0</v>
      </c>
    </row>
    <row r="42042" spans="7:12" x14ac:dyDescent="0.25">
      <c r="G42042" s="21"/>
      <c r="H42042" s="21"/>
      <c r="I42042" s="21"/>
      <c r="K42042" s="32">
        <v>23.936536824085962</v>
      </c>
      <c r="L42042" s="33">
        <v>23.329048313342611</v>
      </c>
    </row>
    <row r="42043" spans="7:12" x14ac:dyDescent="0.25">
      <c r="G42043" s="21"/>
      <c r="H42043" s="21"/>
      <c r="I42043" s="21"/>
      <c r="K42043" s="32">
        <v>7.9788456080286538</v>
      </c>
      <c r="L42043" s="33">
        <v>15.2262807379314</v>
      </c>
    </row>
    <row r="42044" spans="7:12" x14ac:dyDescent="0.25">
      <c r="G42044" s="21"/>
      <c r="H42044" s="21"/>
      <c r="I42044" s="21"/>
      <c r="K42044" s="32">
        <v>0</v>
      </c>
      <c r="L42044" s="33">
        <v>0</v>
      </c>
    </row>
    <row r="42045" spans="7:12" x14ac:dyDescent="0.25">
      <c r="G42045" s="21"/>
      <c r="H42045" s="21"/>
      <c r="I42045" s="21"/>
      <c r="K42045" s="32">
        <v>3.9894228040143269</v>
      </c>
      <c r="L42045" s="33">
        <v>0.6770142658409084</v>
      </c>
    </row>
    <row r="42046" spans="7:12" x14ac:dyDescent="0.25">
      <c r="G42046" s="21"/>
      <c r="H42046" s="21"/>
      <c r="I42046" s="21"/>
      <c r="K42046" s="32">
        <v>0</v>
      </c>
      <c r="L42046" s="33">
        <v>0</v>
      </c>
    </row>
    <row r="42047" spans="7:12" x14ac:dyDescent="0.25">
      <c r="G42047" s="21"/>
      <c r="H42047" s="21"/>
      <c r="I42047" s="21"/>
      <c r="K42047" s="32">
        <v>0</v>
      </c>
      <c r="L42047" s="33">
        <v>0</v>
      </c>
    </row>
    <row r="42048" spans="7:12" x14ac:dyDescent="0.25">
      <c r="G42048" s="21"/>
      <c r="H42048" s="21"/>
      <c r="I42048" s="21"/>
      <c r="K42048" s="32">
        <v>0</v>
      </c>
      <c r="L42048" s="33">
        <v>0</v>
      </c>
    </row>
    <row r="42049" spans="7:12" x14ac:dyDescent="0.25">
      <c r="G42049" s="21"/>
      <c r="H42049" s="21"/>
      <c r="I42049" s="21"/>
      <c r="K42049" s="32">
        <v>27.925959628100291</v>
      </c>
      <c r="L42049" s="33">
        <v>35.823388467743669</v>
      </c>
    </row>
    <row r="42050" spans="7:12" x14ac:dyDescent="0.25">
      <c r="G42050" s="21"/>
      <c r="H42050" s="21"/>
      <c r="I42050" s="21"/>
      <c r="K42050" s="32">
        <v>31.915382432114619</v>
      </c>
      <c r="L42050" s="33">
        <v>45.536591959525786</v>
      </c>
    </row>
    <row r="42051" spans="7:12" x14ac:dyDescent="0.25">
      <c r="G42051" s="21"/>
      <c r="H42051" s="21"/>
      <c r="I42051" s="21"/>
      <c r="K42051" s="32">
        <v>27.925959628100291</v>
      </c>
      <c r="L42051" s="33">
        <v>30.448609361863106</v>
      </c>
    </row>
    <row r="42052" spans="7:12" x14ac:dyDescent="0.25">
      <c r="G42052" s="21"/>
      <c r="H42052" s="21"/>
      <c r="I42052" s="21"/>
      <c r="K42052" s="32">
        <v>7.9788456080286538</v>
      </c>
      <c r="L42052" s="33">
        <v>14.392934634521835</v>
      </c>
    </row>
    <row r="42053" spans="7:12" x14ac:dyDescent="0.25">
      <c r="G42053" s="21"/>
      <c r="H42053" s="21"/>
      <c r="I42053" s="21"/>
      <c r="K42053" s="32">
        <v>3.9894228040143269</v>
      </c>
      <c r="L42053" s="33">
        <v>0</v>
      </c>
    </row>
    <row r="42054" spans="7:12" x14ac:dyDescent="0.25">
      <c r="G42054" s="21"/>
      <c r="H42054" s="21"/>
      <c r="I42054" s="21"/>
      <c r="K42054" s="32">
        <v>3.9894228040143269</v>
      </c>
      <c r="L42054" s="33">
        <v>0</v>
      </c>
    </row>
    <row r="42055" spans="7:12" x14ac:dyDescent="0.25">
      <c r="G42055" s="21"/>
      <c r="H42055" s="21"/>
      <c r="I42055" s="21"/>
      <c r="K42055" s="32">
        <v>15.957691216057308</v>
      </c>
      <c r="L42055" s="33">
        <v>19.739581705482507</v>
      </c>
    </row>
    <row r="42056" spans="7:12" x14ac:dyDescent="0.25">
      <c r="G42056" s="21"/>
      <c r="H42056" s="21"/>
      <c r="I42056" s="21"/>
      <c r="K42056" s="32">
        <v>23.936536824085962</v>
      </c>
      <c r="L42056" s="33">
        <v>4.618090374117803</v>
      </c>
    </row>
    <row r="42057" spans="7:12" x14ac:dyDescent="0.25">
      <c r="G42057" s="21"/>
      <c r="H42057" s="21"/>
      <c r="I42057" s="21"/>
      <c r="K42057" s="32">
        <v>0</v>
      </c>
      <c r="L42057" s="33">
        <v>0</v>
      </c>
    </row>
    <row r="42058" spans="7:12" x14ac:dyDescent="0.25">
      <c r="G42058" s="21"/>
      <c r="H42058" s="21"/>
      <c r="I42058" s="21"/>
      <c r="K42058" s="32">
        <v>11.968268412042981</v>
      </c>
      <c r="L42058" s="33">
        <v>17.253547934328036</v>
      </c>
    </row>
    <row r="42059" spans="7:12" x14ac:dyDescent="0.25">
      <c r="G42059" s="21"/>
      <c r="H42059" s="21"/>
      <c r="I42059" s="21"/>
      <c r="K42059" s="32">
        <v>0</v>
      </c>
      <c r="L42059" s="33">
        <v>0</v>
      </c>
    </row>
    <row r="42060" spans="7:12" x14ac:dyDescent="0.25">
      <c r="G42060" s="21"/>
      <c r="H42060" s="21"/>
      <c r="I42060" s="21"/>
      <c r="K42060" s="32">
        <v>3.9894228040143269</v>
      </c>
      <c r="L42060" s="33">
        <v>0</v>
      </c>
    </row>
    <row r="42061" spans="7:12" x14ac:dyDescent="0.25">
      <c r="G42061" s="21"/>
      <c r="H42061" s="21"/>
      <c r="I42061" s="21"/>
      <c r="K42061" s="32">
        <v>0</v>
      </c>
      <c r="L42061" s="33">
        <v>0</v>
      </c>
    </row>
    <row r="42062" spans="7:12" x14ac:dyDescent="0.25">
      <c r="G42062" s="21"/>
      <c r="H42062" s="21"/>
      <c r="I42062" s="21"/>
      <c r="K42062" s="32">
        <v>0</v>
      </c>
      <c r="L42062" s="33">
        <v>0</v>
      </c>
    </row>
    <row r="42063" spans="7:12" x14ac:dyDescent="0.25">
      <c r="G42063" s="21"/>
      <c r="H42063" s="21"/>
      <c r="I42063" s="21"/>
      <c r="K42063" s="32">
        <v>0</v>
      </c>
      <c r="L42063" s="33">
        <v>0</v>
      </c>
    </row>
    <row r="42064" spans="7:12" x14ac:dyDescent="0.25">
      <c r="G42064" s="21"/>
      <c r="H42064" s="21"/>
      <c r="I42064" s="21"/>
      <c r="K42064" s="32">
        <v>7.9788456080286538</v>
      </c>
      <c r="L42064" s="33">
        <v>0</v>
      </c>
    </row>
    <row r="42065" spans="7:12" x14ac:dyDescent="0.25">
      <c r="G42065" s="21"/>
      <c r="H42065" s="21"/>
      <c r="I42065" s="21"/>
      <c r="K42065" s="32">
        <v>3.9894228040143269</v>
      </c>
      <c r="L42065" s="33">
        <v>5.1943526276076488</v>
      </c>
    </row>
    <row r="42066" spans="7:12" x14ac:dyDescent="0.25">
      <c r="G42066" s="21"/>
      <c r="H42066" s="21"/>
      <c r="I42066" s="21"/>
      <c r="K42066" s="32">
        <v>3.9894228040143269</v>
      </c>
      <c r="L42066" s="33">
        <v>1.0893493942876837</v>
      </c>
    </row>
    <row r="42067" spans="7:12" x14ac:dyDescent="0.25">
      <c r="G42067" s="21"/>
      <c r="H42067" s="21"/>
      <c r="I42067" s="21"/>
      <c r="K42067" s="32">
        <v>0</v>
      </c>
      <c r="L42067" s="33">
        <v>0</v>
      </c>
    </row>
    <row r="42068" spans="7:12" x14ac:dyDescent="0.25">
      <c r="G42068" s="21"/>
      <c r="H42068" s="21"/>
      <c r="I42068" s="21"/>
      <c r="K42068" s="32">
        <v>15.957691216057308</v>
      </c>
      <c r="L42068" s="33">
        <v>10.601661704938776</v>
      </c>
    </row>
    <row r="42069" spans="7:12" x14ac:dyDescent="0.25">
      <c r="G42069" s="21"/>
      <c r="H42069" s="21"/>
      <c r="I42069" s="21"/>
      <c r="K42069" s="32">
        <v>11.968268412042981</v>
      </c>
      <c r="L42069" s="33">
        <v>0</v>
      </c>
    </row>
    <row r="42070" spans="7:12" x14ac:dyDescent="0.25">
      <c r="G42070" s="21"/>
      <c r="H42070" s="21"/>
      <c r="I42070" s="21"/>
      <c r="K42070" s="32">
        <v>0</v>
      </c>
      <c r="L42070" s="33">
        <v>0</v>
      </c>
    </row>
    <row r="42071" spans="7:12" x14ac:dyDescent="0.25">
      <c r="G42071" s="21"/>
      <c r="H42071" s="21"/>
      <c r="I42071" s="21"/>
      <c r="K42071" s="32">
        <v>3.9894228040143269</v>
      </c>
      <c r="L42071" s="33">
        <v>0.28200489000479478</v>
      </c>
    </row>
    <row r="42072" spans="7:12" x14ac:dyDescent="0.25">
      <c r="G42072" s="21"/>
      <c r="H42072" s="21"/>
      <c r="I42072" s="21"/>
      <c r="K42072" s="32">
        <v>0</v>
      </c>
      <c r="L42072" s="33">
        <v>0</v>
      </c>
    </row>
    <row r="42073" spans="7:12" x14ac:dyDescent="0.25">
      <c r="G42073" s="21"/>
      <c r="H42073" s="21"/>
      <c r="I42073" s="21"/>
      <c r="K42073" s="32">
        <v>3.9894228040143269</v>
      </c>
      <c r="L42073" s="33">
        <v>0</v>
      </c>
    </row>
    <row r="42074" spans="7:12" x14ac:dyDescent="0.25">
      <c r="G42074" s="21"/>
      <c r="H42074" s="21"/>
      <c r="I42074" s="21"/>
      <c r="K42074" s="32">
        <v>19.947114020071634</v>
      </c>
      <c r="L42074" s="33">
        <v>42.253471332786525</v>
      </c>
    </row>
    <row r="42075" spans="7:12" x14ac:dyDescent="0.25">
      <c r="G42075" s="21"/>
      <c r="H42075" s="21"/>
      <c r="I42075" s="21"/>
      <c r="K42075" s="32">
        <v>3.9894228040143269</v>
      </c>
      <c r="L42075" s="33">
        <v>0</v>
      </c>
    </row>
    <row r="42076" spans="7:12" x14ac:dyDescent="0.25">
      <c r="G42076" s="21"/>
      <c r="H42076" s="21"/>
      <c r="I42076" s="21"/>
      <c r="K42076" s="32">
        <v>0</v>
      </c>
      <c r="L42076" s="33">
        <v>0</v>
      </c>
    </row>
    <row r="42077" spans="7:12" x14ac:dyDescent="0.25">
      <c r="G42077" s="21"/>
      <c r="H42077" s="21"/>
      <c r="I42077" s="21"/>
      <c r="K42077" s="32">
        <v>0</v>
      </c>
      <c r="L42077" s="33">
        <v>0</v>
      </c>
    </row>
    <row r="42078" spans="7:12" x14ac:dyDescent="0.25">
      <c r="G42078" s="21"/>
      <c r="H42078" s="21"/>
      <c r="I42078" s="21"/>
      <c r="K42078" s="32">
        <v>15.957691216057308</v>
      </c>
      <c r="L42078" s="33">
        <v>29.125078782797974</v>
      </c>
    </row>
    <row r="42079" spans="7:12" x14ac:dyDescent="0.25">
      <c r="G42079" s="21"/>
      <c r="H42079" s="21"/>
      <c r="I42079" s="21"/>
      <c r="K42079" s="32">
        <v>11.968268412042981</v>
      </c>
      <c r="L42079" s="33">
        <v>18.522833740782609</v>
      </c>
    </row>
    <row r="42080" spans="7:12" x14ac:dyDescent="0.25">
      <c r="G42080" s="21"/>
      <c r="H42080" s="21"/>
      <c r="I42080" s="21"/>
      <c r="K42080" s="32">
        <v>55.851919256200567</v>
      </c>
      <c r="L42080" s="33">
        <v>54.578253505834425</v>
      </c>
    </row>
    <row r="42081" spans="7:12" x14ac:dyDescent="0.25">
      <c r="G42081" s="21"/>
      <c r="H42081" s="21"/>
      <c r="I42081" s="21"/>
      <c r="K42081" s="32">
        <v>0</v>
      </c>
      <c r="L42081" s="33">
        <v>0</v>
      </c>
    </row>
    <row r="42082" spans="7:12" x14ac:dyDescent="0.25">
      <c r="G42082" s="21"/>
      <c r="H42082" s="21"/>
      <c r="I42082" s="21"/>
      <c r="K42082" s="32">
        <v>43.883650844157593</v>
      </c>
      <c r="L42082" s="33">
        <v>52.148640998470015</v>
      </c>
    </row>
    <row r="42083" spans="7:12" x14ac:dyDescent="0.25">
      <c r="G42083" s="21"/>
      <c r="H42083" s="21"/>
      <c r="I42083" s="21"/>
      <c r="K42083" s="32">
        <v>3.9894228040143269</v>
      </c>
      <c r="L42083" s="33">
        <v>0</v>
      </c>
    </row>
    <row r="42084" spans="7:12" x14ac:dyDescent="0.25">
      <c r="G42084" s="21"/>
      <c r="H42084" s="21"/>
      <c r="I42084" s="21"/>
      <c r="K42084" s="32">
        <v>7.9788456080286538</v>
      </c>
      <c r="L42084" s="33">
        <v>1.5746684728330451</v>
      </c>
    </row>
    <row r="42085" spans="7:12" x14ac:dyDescent="0.25">
      <c r="G42085" s="21"/>
      <c r="H42085" s="21"/>
      <c r="I42085" s="21"/>
      <c r="K42085" s="32">
        <v>15.957691216057308</v>
      </c>
      <c r="L42085" s="33">
        <v>7.8115744584928892</v>
      </c>
    </row>
    <row r="42086" spans="7:12" x14ac:dyDescent="0.25">
      <c r="G42086" s="21"/>
      <c r="H42086" s="21"/>
      <c r="I42086" s="21"/>
      <c r="K42086" s="32">
        <v>0</v>
      </c>
      <c r="L42086" s="33">
        <v>0</v>
      </c>
    </row>
    <row r="42087" spans="7:12" x14ac:dyDescent="0.25">
      <c r="G42087" s="21"/>
      <c r="H42087" s="21"/>
      <c r="I42087" s="21"/>
      <c r="K42087" s="32">
        <v>0</v>
      </c>
      <c r="L42087" s="33">
        <v>0</v>
      </c>
    </row>
    <row r="42088" spans="7:12" x14ac:dyDescent="0.25">
      <c r="G42088" s="21"/>
      <c r="H42088" s="21"/>
      <c r="I42088" s="21"/>
      <c r="K42088" s="32">
        <v>171.54518057261615</v>
      </c>
      <c r="L42088" s="33">
        <v>173.4603570891941</v>
      </c>
    </row>
    <row r="42089" spans="7:12" x14ac:dyDescent="0.25">
      <c r="G42089" s="21"/>
      <c r="H42089" s="21"/>
      <c r="I42089" s="21"/>
      <c r="K42089" s="32">
        <v>0</v>
      </c>
      <c r="L42089" s="33">
        <v>0</v>
      </c>
    </row>
    <row r="42090" spans="7:12" x14ac:dyDescent="0.25">
      <c r="G42090" s="21"/>
      <c r="H42090" s="21"/>
      <c r="I42090" s="21"/>
      <c r="K42090" s="32">
        <v>39.894228040143268</v>
      </c>
      <c r="L42090" s="33">
        <v>44.309046463085792</v>
      </c>
    </row>
    <row r="42091" spans="7:12" x14ac:dyDescent="0.25">
      <c r="G42091" s="21"/>
      <c r="H42091" s="21"/>
      <c r="I42091" s="21"/>
      <c r="K42091" s="32">
        <v>0</v>
      </c>
      <c r="L42091" s="33">
        <v>0</v>
      </c>
    </row>
    <row r="42092" spans="7:12" x14ac:dyDescent="0.25">
      <c r="G42092" s="21"/>
      <c r="H42092" s="21"/>
      <c r="I42092" s="21"/>
      <c r="K42092" s="32">
        <v>15.957691216057308</v>
      </c>
      <c r="L42092" s="33">
        <v>20.775846062715168</v>
      </c>
    </row>
    <row r="42093" spans="7:12" x14ac:dyDescent="0.25">
      <c r="G42093" s="21"/>
      <c r="H42093" s="21"/>
      <c r="I42093" s="21"/>
      <c r="K42093" s="32">
        <v>0</v>
      </c>
      <c r="L42093" s="33">
        <v>0</v>
      </c>
    </row>
    <row r="42094" spans="7:12" x14ac:dyDescent="0.25">
      <c r="G42094" s="21"/>
      <c r="H42094" s="21"/>
      <c r="I42094" s="21"/>
      <c r="K42094" s="32">
        <v>0</v>
      </c>
      <c r="L42094" s="33">
        <v>0</v>
      </c>
    </row>
    <row r="42095" spans="7:12" x14ac:dyDescent="0.25">
      <c r="G42095" s="21"/>
      <c r="H42095" s="21"/>
      <c r="I42095" s="21"/>
      <c r="K42095" s="32">
        <v>11.968268412042981</v>
      </c>
      <c r="L42095" s="33">
        <v>11.700675238662933</v>
      </c>
    </row>
    <row r="42096" spans="7:12" x14ac:dyDescent="0.25">
      <c r="G42096" s="21"/>
      <c r="H42096" s="21"/>
      <c r="I42096" s="21"/>
      <c r="K42096" s="32">
        <v>3.9894228040143269</v>
      </c>
      <c r="L42096" s="33">
        <v>10.805466791534286</v>
      </c>
    </row>
    <row r="42097" spans="7:12" x14ac:dyDescent="0.25">
      <c r="G42097" s="21"/>
      <c r="H42097" s="21"/>
      <c r="I42097" s="21"/>
      <c r="K42097" s="32">
        <v>3.9894228040143269</v>
      </c>
      <c r="L42097" s="33">
        <v>1.3256279422418424</v>
      </c>
    </row>
    <row r="42098" spans="7:12" x14ac:dyDescent="0.25">
      <c r="G42098" s="21"/>
      <c r="H42098" s="21"/>
      <c r="I42098" s="21"/>
      <c r="K42098" s="32">
        <v>23.936536824085962</v>
      </c>
      <c r="L42098" s="33">
        <v>14.570256353302202</v>
      </c>
    </row>
    <row r="42099" spans="7:12" x14ac:dyDescent="0.25">
      <c r="G42099" s="21"/>
      <c r="H42099" s="21"/>
      <c r="I42099" s="21"/>
      <c r="K42099" s="32">
        <v>15.957691216057308</v>
      </c>
      <c r="L42099" s="33">
        <v>27.744182680953362</v>
      </c>
    </row>
    <row r="42100" spans="7:12" x14ac:dyDescent="0.25">
      <c r="G42100" s="21"/>
      <c r="H42100" s="21"/>
      <c r="I42100" s="21"/>
      <c r="K42100" s="32">
        <v>0</v>
      </c>
      <c r="L42100" s="33">
        <v>0</v>
      </c>
    </row>
    <row r="42101" spans="7:12" x14ac:dyDescent="0.25">
      <c r="G42101" s="21"/>
      <c r="H42101" s="21"/>
      <c r="I42101" s="21"/>
      <c r="K42101" s="32">
        <v>11.968268412042981</v>
      </c>
      <c r="L42101" s="33">
        <v>21.642839110516103</v>
      </c>
    </row>
    <row r="42102" spans="7:12" x14ac:dyDescent="0.25">
      <c r="G42102" s="21"/>
      <c r="H42102" s="21"/>
      <c r="I42102" s="21"/>
      <c r="K42102" s="32">
        <v>43.883650844157593</v>
      </c>
      <c r="L42102" s="33">
        <v>23.039198422233099</v>
      </c>
    </row>
    <row r="42103" spans="7:12" x14ac:dyDescent="0.25">
      <c r="G42103" s="21"/>
      <c r="H42103" s="21"/>
      <c r="I42103" s="21"/>
      <c r="K42103" s="32">
        <v>3.9894228040143269</v>
      </c>
      <c r="L42103" s="33">
        <v>2.5222219052268646</v>
      </c>
    </row>
    <row r="42104" spans="7:12" x14ac:dyDescent="0.25">
      <c r="G42104" s="21"/>
      <c r="H42104" s="21"/>
      <c r="I42104" s="21"/>
      <c r="K42104" s="32">
        <v>7.9788456080286538</v>
      </c>
      <c r="L42104" s="33">
        <v>11.414613615698553</v>
      </c>
    </row>
    <row r="42105" spans="7:12" x14ac:dyDescent="0.25">
      <c r="G42105" s="21"/>
      <c r="H42105" s="21"/>
      <c r="I42105" s="21"/>
      <c r="K42105" s="32">
        <v>3.9894228040143269</v>
      </c>
      <c r="L42105" s="33">
        <v>0</v>
      </c>
    </row>
    <row r="42106" spans="7:12" x14ac:dyDescent="0.25">
      <c r="G42106" s="21"/>
      <c r="H42106" s="21"/>
      <c r="I42106" s="21"/>
      <c r="K42106" s="32">
        <v>27.925959628100291</v>
      </c>
      <c r="L42106" s="33">
        <v>28.865764414715908</v>
      </c>
    </row>
    <row r="42107" spans="7:12" x14ac:dyDescent="0.25">
      <c r="G42107" s="21"/>
      <c r="H42107" s="21"/>
      <c r="I42107" s="21"/>
      <c r="K42107" s="32">
        <v>0</v>
      </c>
      <c r="L42107" s="33">
        <v>0</v>
      </c>
    </row>
    <row r="42108" spans="7:12" x14ac:dyDescent="0.25">
      <c r="G42108" s="21"/>
      <c r="H42108" s="21"/>
      <c r="I42108" s="21"/>
      <c r="K42108" s="32">
        <v>0</v>
      </c>
      <c r="L42108" s="33">
        <v>0</v>
      </c>
    </row>
    <row r="42109" spans="7:12" x14ac:dyDescent="0.25">
      <c r="G42109" s="21"/>
      <c r="H42109" s="21"/>
      <c r="I42109" s="21"/>
      <c r="K42109" s="32">
        <v>39.894228040143268</v>
      </c>
      <c r="L42109" s="33">
        <v>47.828223501132861</v>
      </c>
    </row>
    <row r="42110" spans="7:12" x14ac:dyDescent="0.25">
      <c r="G42110" s="21"/>
      <c r="H42110" s="21"/>
      <c r="I42110" s="21"/>
      <c r="K42110" s="32">
        <v>3.9894228040143269</v>
      </c>
      <c r="L42110" s="33">
        <v>0.70410542078800498</v>
      </c>
    </row>
    <row r="42111" spans="7:12" x14ac:dyDescent="0.25">
      <c r="G42111" s="21"/>
      <c r="H42111" s="21"/>
      <c r="I42111" s="21"/>
      <c r="K42111" s="32">
        <v>3.9894228040143269</v>
      </c>
      <c r="L42111" s="33">
        <v>0</v>
      </c>
    </row>
    <row r="42112" spans="7:12" x14ac:dyDescent="0.25">
      <c r="G42112" s="21"/>
      <c r="H42112" s="21"/>
      <c r="I42112" s="21"/>
      <c r="K42112" s="32">
        <v>0</v>
      </c>
      <c r="L42112" s="33">
        <v>0</v>
      </c>
    </row>
    <row r="42113" spans="7:12" x14ac:dyDescent="0.25">
      <c r="G42113" s="21"/>
      <c r="H42113" s="21"/>
      <c r="I42113" s="21"/>
      <c r="K42113" s="32">
        <v>15.957691216057308</v>
      </c>
      <c r="L42113" s="33">
        <v>23.96025342097694</v>
      </c>
    </row>
    <row r="42114" spans="7:12" x14ac:dyDescent="0.25">
      <c r="G42114" s="21"/>
      <c r="H42114" s="21"/>
      <c r="I42114" s="21"/>
      <c r="K42114" s="32">
        <v>19.947114020071634</v>
      </c>
      <c r="L42114" s="33">
        <v>11.86213655810861</v>
      </c>
    </row>
    <row r="42115" spans="7:12" x14ac:dyDescent="0.25">
      <c r="G42115" s="21"/>
      <c r="H42115" s="21"/>
      <c r="I42115" s="21"/>
      <c r="K42115" s="32">
        <v>0</v>
      </c>
      <c r="L42115" s="33">
        <v>0</v>
      </c>
    </row>
    <row r="42116" spans="7:12" x14ac:dyDescent="0.25">
      <c r="G42116" s="21"/>
      <c r="H42116" s="21"/>
      <c r="I42116" s="21"/>
      <c r="K42116" s="32">
        <v>27.925959628100291</v>
      </c>
      <c r="L42116" s="33">
        <v>37.105881374147515</v>
      </c>
    </row>
    <row r="42117" spans="7:12" x14ac:dyDescent="0.25">
      <c r="G42117" s="21"/>
      <c r="H42117" s="21"/>
      <c r="I42117" s="21"/>
      <c r="K42117" s="32">
        <v>3.9894228040143269</v>
      </c>
      <c r="L42117" s="33">
        <v>0</v>
      </c>
    </row>
    <row r="42118" spans="7:12" x14ac:dyDescent="0.25">
      <c r="G42118" s="21"/>
      <c r="H42118" s="21"/>
      <c r="I42118" s="21"/>
      <c r="K42118" s="32">
        <v>3.9894228040143269</v>
      </c>
      <c r="L42118" s="33">
        <v>0</v>
      </c>
    </row>
    <row r="42119" spans="7:12" x14ac:dyDescent="0.25">
      <c r="G42119" s="21"/>
      <c r="H42119" s="21"/>
      <c r="I42119" s="21"/>
      <c r="K42119" s="32">
        <v>0</v>
      </c>
      <c r="L42119" s="33">
        <v>0</v>
      </c>
    </row>
    <row r="42120" spans="7:12" x14ac:dyDescent="0.25">
      <c r="G42120" s="21"/>
      <c r="H42120" s="21"/>
      <c r="I42120" s="21"/>
      <c r="K42120" s="32">
        <v>43.883650844157593</v>
      </c>
      <c r="L42120" s="33">
        <v>35.641438478736447</v>
      </c>
    </row>
    <row r="42121" spans="7:12" x14ac:dyDescent="0.25">
      <c r="G42121" s="21"/>
      <c r="H42121" s="21"/>
      <c r="I42121" s="21"/>
      <c r="K42121" s="32">
        <v>0</v>
      </c>
      <c r="L42121" s="33">
        <v>0</v>
      </c>
    </row>
    <row r="42122" spans="7:12" x14ac:dyDescent="0.25">
      <c r="G42122" s="21"/>
      <c r="H42122" s="21"/>
      <c r="I42122" s="21"/>
      <c r="K42122" s="32">
        <v>0</v>
      </c>
      <c r="L42122" s="33">
        <v>0</v>
      </c>
    </row>
    <row r="42123" spans="7:12" x14ac:dyDescent="0.25">
      <c r="G42123" s="21"/>
      <c r="H42123" s="21"/>
      <c r="I42123" s="21"/>
      <c r="K42123" s="32">
        <v>0</v>
      </c>
      <c r="L42123" s="33">
        <v>0</v>
      </c>
    </row>
    <row r="42124" spans="7:12" x14ac:dyDescent="0.25">
      <c r="G42124" s="21"/>
      <c r="H42124" s="21"/>
      <c r="I42124" s="21"/>
      <c r="K42124" s="32">
        <v>0</v>
      </c>
      <c r="L42124" s="33">
        <v>0</v>
      </c>
    </row>
    <row r="42125" spans="7:12" x14ac:dyDescent="0.25">
      <c r="G42125" s="21"/>
      <c r="H42125" s="21"/>
      <c r="I42125" s="21"/>
      <c r="K42125" s="32">
        <v>3.9894228040143269</v>
      </c>
      <c r="L42125" s="33">
        <v>5.5368118225789278</v>
      </c>
    </row>
    <row r="42126" spans="7:12" x14ac:dyDescent="0.25">
      <c r="G42126" s="21"/>
      <c r="H42126" s="21"/>
      <c r="I42126" s="21"/>
      <c r="K42126" s="32">
        <v>15.957691216057308</v>
      </c>
      <c r="L42126" s="33">
        <v>22.593394760062012</v>
      </c>
    </row>
    <row r="42127" spans="7:12" x14ac:dyDescent="0.25">
      <c r="G42127" s="21"/>
      <c r="H42127" s="21"/>
      <c r="I42127" s="21"/>
      <c r="K42127" s="32">
        <v>0</v>
      </c>
      <c r="L42127" s="33">
        <v>0</v>
      </c>
    </row>
    <row r="42128" spans="7:12" x14ac:dyDescent="0.25">
      <c r="G42128" s="21"/>
      <c r="H42128" s="21"/>
      <c r="I42128" s="21"/>
      <c r="K42128" s="32">
        <v>3.9894228040143269</v>
      </c>
      <c r="L42128" s="33">
        <v>0</v>
      </c>
    </row>
    <row r="42129" spans="7:12" x14ac:dyDescent="0.25">
      <c r="G42129" s="21"/>
      <c r="H42129" s="21"/>
      <c r="I42129" s="21"/>
      <c r="K42129" s="32">
        <v>0</v>
      </c>
      <c r="L42129" s="33">
        <v>0</v>
      </c>
    </row>
    <row r="42130" spans="7:12" x14ac:dyDescent="0.25">
      <c r="G42130" s="21"/>
      <c r="H42130" s="21"/>
      <c r="I42130" s="21"/>
      <c r="K42130" s="32">
        <v>0</v>
      </c>
      <c r="L42130" s="33">
        <v>0</v>
      </c>
    </row>
    <row r="42131" spans="7:12" x14ac:dyDescent="0.25">
      <c r="G42131" s="21"/>
      <c r="H42131" s="21"/>
      <c r="I42131" s="21"/>
      <c r="K42131" s="32">
        <v>19.947114020071634</v>
      </c>
      <c r="L42131" s="33">
        <v>45.47833641204727</v>
      </c>
    </row>
    <row r="42132" spans="7:12" x14ac:dyDescent="0.25">
      <c r="G42132" s="21"/>
      <c r="H42132" s="21"/>
      <c r="I42132" s="21"/>
      <c r="K42132" s="32">
        <v>7.9788456080286538</v>
      </c>
      <c r="L42132" s="33">
        <v>7.3476664300717767</v>
      </c>
    </row>
    <row r="42133" spans="7:12" x14ac:dyDescent="0.25">
      <c r="G42133" s="21"/>
      <c r="H42133" s="21"/>
      <c r="I42133" s="21"/>
      <c r="K42133" s="32">
        <v>3.9894228040143269</v>
      </c>
      <c r="L42133" s="33">
        <v>4.8651917442626598</v>
      </c>
    </row>
    <row r="42134" spans="7:12" x14ac:dyDescent="0.25">
      <c r="G42134" s="21"/>
      <c r="H42134" s="21"/>
      <c r="I42134" s="21"/>
      <c r="K42134" s="32">
        <v>7.9788456080286538</v>
      </c>
      <c r="L42134" s="33">
        <v>20.999087118590076</v>
      </c>
    </row>
    <row r="42135" spans="7:12" x14ac:dyDescent="0.25">
      <c r="G42135" s="21"/>
      <c r="H42135" s="21"/>
      <c r="I42135" s="21"/>
      <c r="K42135" s="32">
        <v>23.936536824085962</v>
      </c>
      <c r="L42135" s="33">
        <v>20.311692112900097</v>
      </c>
    </row>
    <row r="42136" spans="7:12" x14ac:dyDescent="0.25">
      <c r="G42136" s="21"/>
      <c r="H42136" s="21"/>
      <c r="I42136" s="21"/>
      <c r="K42136" s="32">
        <v>3.9894228040143269</v>
      </c>
      <c r="L42136" s="33">
        <v>0</v>
      </c>
    </row>
    <row r="42137" spans="7:12" x14ac:dyDescent="0.25">
      <c r="G42137" s="21"/>
      <c r="H42137" s="21"/>
      <c r="I42137" s="21"/>
      <c r="K42137" s="32">
        <v>23.936536824085962</v>
      </c>
      <c r="L42137" s="33">
        <v>18.839920602755065</v>
      </c>
    </row>
    <row r="42138" spans="7:12" x14ac:dyDescent="0.25">
      <c r="G42138" s="21"/>
      <c r="H42138" s="21"/>
      <c r="I42138" s="21"/>
      <c r="K42138" s="32">
        <v>3.9894228040143269</v>
      </c>
      <c r="L42138" s="33">
        <v>0</v>
      </c>
    </row>
    <row r="42139" spans="7:12" x14ac:dyDescent="0.25">
      <c r="G42139" s="21"/>
      <c r="H42139" s="21"/>
      <c r="I42139" s="21"/>
      <c r="K42139" s="32">
        <v>0</v>
      </c>
      <c r="L42139" s="33">
        <v>0</v>
      </c>
    </row>
    <row r="42140" spans="7:12" x14ac:dyDescent="0.25">
      <c r="G42140" s="21"/>
      <c r="H42140" s="21"/>
      <c r="I42140" s="21"/>
      <c r="K42140" s="32">
        <v>0</v>
      </c>
      <c r="L42140" s="33">
        <v>0</v>
      </c>
    </row>
    <row r="42141" spans="7:12" x14ac:dyDescent="0.25">
      <c r="G42141" s="21"/>
      <c r="H42141" s="21"/>
      <c r="I42141" s="21"/>
      <c r="K42141" s="32">
        <v>35.904805236128944</v>
      </c>
      <c r="L42141" s="33">
        <v>64.128118441867642</v>
      </c>
    </row>
    <row r="42142" spans="7:12" x14ac:dyDescent="0.25">
      <c r="G42142" s="21"/>
      <c r="H42142" s="21"/>
      <c r="I42142" s="21"/>
      <c r="K42142" s="32">
        <v>7.9788456080286538</v>
      </c>
      <c r="L42142" s="33">
        <v>4.1600345227824231</v>
      </c>
    </row>
    <row r="42143" spans="7:12" x14ac:dyDescent="0.25">
      <c r="G42143" s="21"/>
      <c r="H42143" s="21"/>
      <c r="I42143" s="21"/>
      <c r="K42143" s="32">
        <v>11.968268412042981</v>
      </c>
      <c r="L42143" s="33">
        <v>0</v>
      </c>
    </row>
    <row r="42144" spans="7:12" x14ac:dyDescent="0.25">
      <c r="G42144" s="21"/>
      <c r="H42144" s="21"/>
      <c r="I42144" s="21"/>
      <c r="K42144" s="32">
        <v>3.9894228040143269</v>
      </c>
      <c r="L42144" s="33">
        <v>7.0303131993099033</v>
      </c>
    </row>
    <row r="42145" spans="7:12" x14ac:dyDescent="0.25">
      <c r="G42145" s="21"/>
      <c r="H42145" s="21"/>
      <c r="I42145" s="21"/>
      <c r="K42145" s="32">
        <v>11.968268412042981</v>
      </c>
      <c r="L42145" s="33">
        <v>1.3982086735134038</v>
      </c>
    </row>
    <row r="42146" spans="7:12" x14ac:dyDescent="0.25">
      <c r="G42146" s="21"/>
      <c r="H42146" s="21"/>
      <c r="I42146" s="21"/>
      <c r="K42146" s="32">
        <v>23.936536824085962</v>
      </c>
      <c r="L42146" s="33">
        <v>47.149485060700286</v>
      </c>
    </row>
    <row r="42147" spans="7:12" x14ac:dyDescent="0.25">
      <c r="G42147" s="21"/>
      <c r="H42147" s="21"/>
      <c r="I42147" s="21"/>
      <c r="K42147" s="32">
        <v>0</v>
      </c>
      <c r="L42147" s="33">
        <v>0</v>
      </c>
    </row>
    <row r="42148" spans="7:12" x14ac:dyDescent="0.25">
      <c r="G42148" s="21"/>
      <c r="H42148" s="21"/>
      <c r="I42148" s="21"/>
      <c r="K42148" s="32">
        <v>3.9894228040143269</v>
      </c>
      <c r="L42148" s="33">
        <v>0</v>
      </c>
    </row>
    <row r="42149" spans="7:12" x14ac:dyDescent="0.25">
      <c r="G42149" s="21"/>
      <c r="H42149" s="21"/>
      <c r="I42149" s="21"/>
      <c r="K42149" s="32">
        <v>0</v>
      </c>
      <c r="L42149" s="33">
        <v>0</v>
      </c>
    </row>
    <row r="42150" spans="7:12" x14ac:dyDescent="0.25">
      <c r="G42150" s="21"/>
      <c r="H42150" s="21"/>
      <c r="I42150" s="21"/>
      <c r="K42150" s="32">
        <v>0</v>
      </c>
      <c r="L42150" s="33">
        <v>0</v>
      </c>
    </row>
    <row r="42151" spans="7:12" x14ac:dyDescent="0.25">
      <c r="G42151" s="21"/>
      <c r="H42151" s="21"/>
      <c r="I42151" s="21"/>
      <c r="K42151" s="32">
        <v>0</v>
      </c>
      <c r="L42151" s="33">
        <v>0</v>
      </c>
    </row>
    <row r="42152" spans="7:12" x14ac:dyDescent="0.25">
      <c r="G42152" s="21"/>
      <c r="H42152" s="21"/>
      <c r="I42152" s="21"/>
      <c r="K42152" s="32">
        <v>3.9894228040143269</v>
      </c>
      <c r="L42152" s="33">
        <v>0</v>
      </c>
    </row>
    <row r="42153" spans="7:12" x14ac:dyDescent="0.25">
      <c r="G42153" s="21"/>
      <c r="H42153" s="21"/>
      <c r="I42153" s="21"/>
      <c r="K42153" s="32">
        <v>7.9788456080286538</v>
      </c>
      <c r="L42153" s="33">
        <v>0</v>
      </c>
    </row>
    <row r="42154" spans="7:12" x14ac:dyDescent="0.25">
      <c r="G42154" s="21"/>
      <c r="H42154" s="21"/>
      <c r="I42154" s="21"/>
      <c r="K42154" s="32">
        <v>31.915382432114619</v>
      </c>
      <c r="L42154" s="33">
        <v>40.384780780269452</v>
      </c>
    </row>
    <row r="42155" spans="7:12" x14ac:dyDescent="0.25">
      <c r="G42155" s="21"/>
      <c r="H42155" s="21"/>
      <c r="I42155" s="21"/>
      <c r="K42155" s="32">
        <v>3.9894228040143269</v>
      </c>
      <c r="L42155" s="33">
        <v>7.9527053188994845</v>
      </c>
    </row>
    <row r="42156" spans="7:12" x14ac:dyDescent="0.25">
      <c r="G42156" s="21"/>
      <c r="H42156" s="21"/>
      <c r="I42156" s="21"/>
      <c r="K42156" s="32">
        <v>7.9788456080286538</v>
      </c>
      <c r="L42156" s="33">
        <v>0.77696918421632488</v>
      </c>
    </row>
    <row r="42157" spans="7:12" x14ac:dyDescent="0.25">
      <c r="G42157" s="21"/>
      <c r="H42157" s="21"/>
      <c r="I42157" s="21"/>
      <c r="K42157" s="32">
        <v>0</v>
      </c>
      <c r="L42157" s="33">
        <v>0</v>
      </c>
    </row>
    <row r="42158" spans="7:12" x14ac:dyDescent="0.25">
      <c r="G42158" s="21"/>
      <c r="H42158" s="21"/>
      <c r="I42158" s="21"/>
      <c r="K42158" s="32">
        <v>0</v>
      </c>
      <c r="L42158" s="33">
        <v>0</v>
      </c>
    </row>
    <row r="42159" spans="7:12" x14ac:dyDescent="0.25">
      <c r="G42159" s="21"/>
      <c r="H42159" s="21"/>
      <c r="I42159" s="21"/>
      <c r="K42159" s="32">
        <v>3.9894228040143269</v>
      </c>
      <c r="L42159" s="33">
        <v>7.8716082828168163</v>
      </c>
    </row>
    <row r="42160" spans="7:12" x14ac:dyDescent="0.25">
      <c r="G42160" s="21"/>
      <c r="H42160" s="21"/>
      <c r="I42160" s="21"/>
      <c r="K42160" s="32">
        <v>15.957691216057308</v>
      </c>
      <c r="L42160" s="33">
        <v>20.955223257708468</v>
      </c>
    </row>
    <row r="42161" spans="7:12" x14ac:dyDescent="0.25">
      <c r="G42161" s="21"/>
      <c r="H42161" s="21"/>
      <c r="I42161" s="21"/>
      <c r="K42161" s="32">
        <v>0</v>
      </c>
      <c r="L42161" s="33">
        <v>0</v>
      </c>
    </row>
    <row r="42162" spans="7:12" x14ac:dyDescent="0.25">
      <c r="G42162" s="21"/>
      <c r="H42162" s="21"/>
      <c r="I42162" s="21"/>
      <c r="K42162" s="32">
        <v>11.968268412042981</v>
      </c>
      <c r="L42162" s="33">
        <v>0</v>
      </c>
    </row>
    <row r="42163" spans="7:12" x14ac:dyDescent="0.25">
      <c r="G42163" s="21"/>
      <c r="H42163" s="21"/>
      <c r="I42163" s="21"/>
      <c r="K42163" s="32">
        <v>0</v>
      </c>
      <c r="L42163" s="33">
        <v>0</v>
      </c>
    </row>
    <row r="42164" spans="7:12" x14ac:dyDescent="0.25">
      <c r="G42164" s="21"/>
      <c r="H42164" s="21"/>
      <c r="I42164" s="21"/>
      <c r="K42164" s="32">
        <v>0</v>
      </c>
      <c r="L42164" s="33">
        <v>0</v>
      </c>
    </row>
    <row r="42165" spans="7:12" x14ac:dyDescent="0.25">
      <c r="G42165" s="21"/>
      <c r="H42165" s="21"/>
      <c r="I42165" s="21"/>
      <c r="K42165" s="32">
        <v>7.9788456080286538</v>
      </c>
      <c r="L42165" s="33">
        <v>0</v>
      </c>
    </row>
    <row r="42166" spans="7:12" x14ac:dyDescent="0.25">
      <c r="G42166" s="21"/>
      <c r="H42166" s="21"/>
      <c r="I42166" s="21"/>
      <c r="K42166" s="32">
        <v>0</v>
      </c>
      <c r="L42166" s="33">
        <v>0</v>
      </c>
    </row>
    <row r="42167" spans="7:12" x14ac:dyDescent="0.25">
      <c r="G42167" s="21"/>
      <c r="H42167" s="21"/>
      <c r="I42167" s="21"/>
      <c r="K42167" s="32">
        <v>11.968268412042981</v>
      </c>
      <c r="L42167" s="33">
        <v>24.711086512436218</v>
      </c>
    </row>
    <row r="42168" spans="7:12" x14ac:dyDescent="0.25">
      <c r="G42168" s="21"/>
      <c r="H42168" s="21"/>
      <c r="I42168" s="21"/>
      <c r="K42168" s="32">
        <v>23.936536824085962</v>
      </c>
      <c r="L42168" s="33">
        <v>35.770841330310766</v>
      </c>
    </row>
    <row r="42169" spans="7:12" x14ac:dyDescent="0.25">
      <c r="G42169" s="21"/>
      <c r="H42169" s="21"/>
      <c r="I42169" s="21"/>
      <c r="K42169" s="32">
        <v>0</v>
      </c>
      <c r="L42169" s="33">
        <v>0</v>
      </c>
    </row>
    <row r="42170" spans="7:12" x14ac:dyDescent="0.25">
      <c r="G42170" s="21"/>
      <c r="H42170" s="21"/>
      <c r="I42170" s="21"/>
      <c r="K42170" s="32">
        <v>3.9894228040143269</v>
      </c>
      <c r="L42170" s="33">
        <v>0</v>
      </c>
    </row>
    <row r="42171" spans="7:12" x14ac:dyDescent="0.25">
      <c r="G42171" s="21"/>
      <c r="H42171" s="21"/>
      <c r="I42171" s="21"/>
      <c r="K42171" s="32">
        <v>11.968268412042981</v>
      </c>
      <c r="L42171" s="33">
        <v>34.574231856730187</v>
      </c>
    </row>
    <row r="42172" spans="7:12" x14ac:dyDescent="0.25">
      <c r="G42172" s="21"/>
      <c r="H42172" s="21"/>
      <c r="I42172" s="21"/>
      <c r="K42172" s="32">
        <v>3.9894228040143269</v>
      </c>
      <c r="L42172" s="33">
        <v>0</v>
      </c>
    </row>
    <row r="42173" spans="7:12" x14ac:dyDescent="0.25">
      <c r="G42173" s="21"/>
      <c r="H42173" s="21"/>
      <c r="I42173" s="21"/>
      <c r="K42173" s="32">
        <v>0</v>
      </c>
      <c r="L42173" s="33">
        <v>0</v>
      </c>
    </row>
    <row r="42174" spans="7:12" x14ac:dyDescent="0.25">
      <c r="G42174" s="21"/>
      <c r="H42174" s="21"/>
      <c r="I42174" s="21"/>
      <c r="K42174" s="32">
        <v>3.9894228040143269</v>
      </c>
      <c r="L42174" s="33">
        <v>0</v>
      </c>
    </row>
    <row r="42175" spans="7:12" x14ac:dyDescent="0.25">
      <c r="G42175" s="21"/>
      <c r="H42175" s="21"/>
      <c r="I42175" s="21"/>
      <c r="K42175" s="32">
        <v>0</v>
      </c>
      <c r="L42175" s="33">
        <v>0</v>
      </c>
    </row>
    <row r="42176" spans="7:12" x14ac:dyDescent="0.25">
      <c r="G42176" s="21"/>
      <c r="H42176" s="21"/>
      <c r="I42176" s="21"/>
      <c r="K42176" s="32">
        <v>15.957691216057308</v>
      </c>
      <c r="L42176" s="33">
        <v>4.3859095682032612</v>
      </c>
    </row>
    <row r="42177" spans="7:12" x14ac:dyDescent="0.25">
      <c r="G42177" s="21"/>
      <c r="H42177" s="21"/>
      <c r="I42177" s="21"/>
      <c r="K42177" s="32">
        <v>0</v>
      </c>
      <c r="L42177" s="33">
        <v>0</v>
      </c>
    </row>
    <row r="42178" spans="7:12" x14ac:dyDescent="0.25">
      <c r="G42178" s="21"/>
      <c r="H42178" s="21"/>
      <c r="I42178" s="21"/>
      <c r="K42178" s="32">
        <v>7.9788456080286538</v>
      </c>
      <c r="L42178" s="33">
        <v>1.2005794170255872</v>
      </c>
    </row>
    <row r="42179" spans="7:12" x14ac:dyDescent="0.25">
      <c r="G42179" s="21"/>
      <c r="H42179" s="21"/>
      <c r="I42179" s="21"/>
      <c r="K42179" s="32">
        <v>7.9788456080286538</v>
      </c>
      <c r="L42179" s="33">
        <v>0</v>
      </c>
    </row>
    <row r="42180" spans="7:12" x14ac:dyDescent="0.25">
      <c r="G42180" s="21"/>
      <c r="H42180" s="21"/>
      <c r="I42180" s="21"/>
      <c r="K42180" s="32">
        <v>0</v>
      </c>
      <c r="L42180" s="33">
        <v>0</v>
      </c>
    </row>
    <row r="42181" spans="7:12" x14ac:dyDescent="0.25">
      <c r="G42181" s="21"/>
      <c r="H42181" s="21"/>
      <c r="I42181" s="21"/>
      <c r="K42181" s="32">
        <v>11.968268412042981</v>
      </c>
      <c r="L42181" s="33">
        <v>17.6796114259079</v>
      </c>
    </row>
    <row r="42182" spans="7:12" x14ac:dyDescent="0.25">
      <c r="G42182" s="21"/>
      <c r="H42182" s="21"/>
      <c r="I42182" s="21"/>
      <c r="K42182" s="32">
        <v>0</v>
      </c>
      <c r="L42182" s="33">
        <v>0</v>
      </c>
    </row>
    <row r="42183" spans="7:12" x14ac:dyDescent="0.25">
      <c r="G42183" s="21"/>
      <c r="H42183" s="21"/>
      <c r="I42183" s="21"/>
      <c r="K42183" s="32">
        <v>0</v>
      </c>
      <c r="L42183" s="33">
        <v>0</v>
      </c>
    </row>
    <row r="42184" spans="7:12" x14ac:dyDescent="0.25">
      <c r="G42184" s="21"/>
      <c r="H42184" s="21"/>
      <c r="I42184" s="21"/>
      <c r="K42184" s="32">
        <v>3.9894228040143269</v>
      </c>
      <c r="L42184" s="33">
        <v>11.504881914187488</v>
      </c>
    </row>
    <row r="42185" spans="7:12" x14ac:dyDescent="0.25">
      <c r="G42185" s="21"/>
      <c r="H42185" s="21"/>
      <c r="I42185" s="21"/>
      <c r="K42185" s="32">
        <v>15.957691216057308</v>
      </c>
      <c r="L42185" s="33">
        <v>37.66799576128485</v>
      </c>
    </row>
    <row r="42186" spans="7:12" x14ac:dyDescent="0.25">
      <c r="G42186" s="21"/>
      <c r="H42186" s="21"/>
      <c r="I42186" s="21"/>
      <c r="K42186" s="32">
        <v>3.9894228040143269</v>
      </c>
      <c r="L42186" s="33">
        <v>0</v>
      </c>
    </row>
    <row r="42187" spans="7:12" x14ac:dyDescent="0.25">
      <c r="G42187" s="21"/>
      <c r="H42187" s="21"/>
      <c r="I42187" s="21"/>
      <c r="K42187" s="32">
        <v>35.904805236128944</v>
      </c>
      <c r="L42187" s="33">
        <v>59.134753078495237</v>
      </c>
    </row>
    <row r="42188" spans="7:12" x14ac:dyDescent="0.25">
      <c r="G42188" s="21"/>
      <c r="H42188" s="21"/>
      <c r="I42188" s="21"/>
      <c r="K42188" s="32">
        <v>0</v>
      </c>
      <c r="L42188" s="33">
        <v>0</v>
      </c>
    </row>
    <row r="42189" spans="7:12" x14ac:dyDescent="0.25">
      <c r="G42189" s="21"/>
      <c r="H42189" s="21"/>
      <c r="I42189" s="21"/>
      <c r="K42189" s="32">
        <v>7.9788456080286538</v>
      </c>
      <c r="L42189" s="33">
        <v>0</v>
      </c>
    </row>
    <row r="42190" spans="7:12" x14ac:dyDescent="0.25">
      <c r="G42190" s="21"/>
      <c r="H42190" s="21"/>
      <c r="I42190" s="21"/>
      <c r="K42190" s="32">
        <v>7.9788456080286538</v>
      </c>
      <c r="L42190" s="33">
        <v>0</v>
      </c>
    </row>
    <row r="42191" spans="7:12" x14ac:dyDescent="0.25">
      <c r="G42191" s="21"/>
      <c r="H42191" s="21"/>
      <c r="I42191" s="21"/>
      <c r="K42191" s="32">
        <v>3.9894228040143269</v>
      </c>
      <c r="L42191" s="33">
        <v>2.0868846653239319</v>
      </c>
    </row>
    <row r="42192" spans="7:12" x14ac:dyDescent="0.25">
      <c r="G42192" s="21"/>
      <c r="H42192" s="21"/>
      <c r="I42192" s="21"/>
      <c r="K42192" s="32">
        <v>7.9788456080286538</v>
      </c>
      <c r="L42192" s="33">
        <v>1.8270845620099272</v>
      </c>
    </row>
    <row r="42193" spans="7:12" x14ac:dyDescent="0.25">
      <c r="G42193" s="21"/>
      <c r="H42193" s="21"/>
      <c r="I42193" s="21"/>
      <c r="K42193" s="32">
        <v>7.9788456080286538</v>
      </c>
      <c r="L42193" s="33">
        <v>0</v>
      </c>
    </row>
    <row r="42194" spans="7:12" x14ac:dyDescent="0.25">
      <c r="G42194" s="21"/>
      <c r="H42194" s="21"/>
      <c r="I42194" s="21"/>
      <c r="K42194" s="32">
        <v>31.915382432114619</v>
      </c>
      <c r="L42194" s="33">
        <v>33.156262580390923</v>
      </c>
    </row>
    <row r="42195" spans="7:12" x14ac:dyDescent="0.25">
      <c r="G42195" s="21"/>
      <c r="H42195" s="21"/>
      <c r="I42195" s="21"/>
      <c r="K42195" s="32">
        <v>0</v>
      </c>
      <c r="L42195" s="33">
        <v>0</v>
      </c>
    </row>
    <row r="42196" spans="7:12" x14ac:dyDescent="0.25">
      <c r="G42196" s="21"/>
      <c r="H42196" s="21"/>
      <c r="I42196" s="21"/>
      <c r="K42196" s="32">
        <v>11.968268412042981</v>
      </c>
      <c r="L42196" s="33">
        <v>23.560882184616588</v>
      </c>
    </row>
    <row r="42197" spans="7:12" x14ac:dyDescent="0.25">
      <c r="G42197" s="21"/>
      <c r="H42197" s="21"/>
      <c r="I42197" s="21"/>
      <c r="K42197" s="32">
        <v>43.883650844157593</v>
      </c>
      <c r="L42197" s="33">
        <v>42.713903365665168</v>
      </c>
    </row>
    <row r="42198" spans="7:12" x14ac:dyDescent="0.25">
      <c r="G42198" s="21"/>
      <c r="H42198" s="21"/>
      <c r="I42198" s="21"/>
      <c r="K42198" s="32">
        <v>3.9894228040143269</v>
      </c>
      <c r="L42198" s="33">
        <v>0</v>
      </c>
    </row>
    <row r="42199" spans="7:12" x14ac:dyDescent="0.25">
      <c r="G42199" s="21"/>
      <c r="H42199" s="21"/>
      <c r="I42199" s="21"/>
      <c r="K42199" s="32">
        <v>23.936536824085962</v>
      </c>
      <c r="L42199" s="33">
        <v>0</v>
      </c>
    </row>
    <row r="42200" spans="7:12" x14ac:dyDescent="0.25">
      <c r="G42200" s="21"/>
      <c r="H42200" s="21"/>
      <c r="I42200" s="21"/>
      <c r="K42200" s="32">
        <v>0</v>
      </c>
      <c r="L42200" s="33">
        <v>0</v>
      </c>
    </row>
    <row r="42201" spans="7:12" x14ac:dyDescent="0.25">
      <c r="G42201" s="21"/>
      <c r="H42201" s="21"/>
      <c r="I42201" s="21"/>
      <c r="K42201" s="32">
        <v>83.777878884300847</v>
      </c>
      <c r="L42201" s="33">
        <v>58.058069827579502</v>
      </c>
    </row>
    <row r="42202" spans="7:12" x14ac:dyDescent="0.25">
      <c r="G42202" s="21"/>
      <c r="H42202" s="21"/>
      <c r="I42202" s="21"/>
      <c r="K42202" s="32">
        <v>0</v>
      </c>
      <c r="L42202" s="33">
        <v>0</v>
      </c>
    </row>
    <row r="42203" spans="7:12" x14ac:dyDescent="0.25">
      <c r="G42203" s="21"/>
      <c r="H42203" s="21"/>
      <c r="I42203" s="21"/>
      <c r="K42203" s="32">
        <v>47.873073648171918</v>
      </c>
      <c r="L42203" s="33">
        <v>56.683181887881474</v>
      </c>
    </row>
    <row r="42204" spans="7:12" x14ac:dyDescent="0.25">
      <c r="G42204" s="21"/>
      <c r="H42204" s="21"/>
      <c r="I42204" s="21"/>
      <c r="K42204" s="32">
        <v>3.9894228040143269</v>
      </c>
      <c r="L42204" s="33">
        <v>0</v>
      </c>
    </row>
    <row r="42205" spans="7:12" x14ac:dyDescent="0.25">
      <c r="G42205" s="21"/>
      <c r="H42205" s="21"/>
      <c r="I42205" s="21"/>
      <c r="K42205" s="32">
        <v>0</v>
      </c>
      <c r="L42205" s="33">
        <v>0</v>
      </c>
    </row>
    <row r="42206" spans="7:12" x14ac:dyDescent="0.25">
      <c r="G42206" s="21"/>
      <c r="H42206" s="21"/>
      <c r="I42206" s="21"/>
      <c r="K42206" s="32">
        <v>3.9894228040143269</v>
      </c>
      <c r="L42206" s="33">
        <v>13.15743156105167</v>
      </c>
    </row>
    <row r="42207" spans="7:12" x14ac:dyDescent="0.25">
      <c r="G42207" s="21"/>
      <c r="H42207" s="21"/>
      <c r="I42207" s="21"/>
      <c r="K42207" s="32">
        <v>7.9788456080286538</v>
      </c>
      <c r="L42207" s="33">
        <v>1.3821553299449154</v>
      </c>
    </row>
    <row r="42208" spans="7:12" x14ac:dyDescent="0.25">
      <c r="G42208" s="21"/>
      <c r="H42208" s="21"/>
      <c r="I42208" s="21"/>
      <c r="K42208" s="32">
        <v>0</v>
      </c>
      <c r="L42208" s="33">
        <v>0</v>
      </c>
    </row>
    <row r="42209" spans="7:12" x14ac:dyDescent="0.25">
      <c r="G42209" s="21"/>
      <c r="H42209" s="21"/>
      <c r="I42209" s="21"/>
      <c r="K42209" s="32">
        <v>3.9894228040143269</v>
      </c>
      <c r="L42209" s="33">
        <v>0</v>
      </c>
    </row>
    <row r="42210" spans="7:12" x14ac:dyDescent="0.25">
      <c r="G42210" s="21"/>
      <c r="H42210" s="21"/>
      <c r="I42210" s="21"/>
      <c r="K42210" s="32">
        <v>3.9894228040143269</v>
      </c>
      <c r="L42210" s="33">
        <v>0</v>
      </c>
    </row>
    <row r="42211" spans="7:12" x14ac:dyDescent="0.25">
      <c r="G42211" s="21"/>
      <c r="H42211" s="21"/>
      <c r="I42211" s="21"/>
      <c r="K42211" s="32">
        <v>0</v>
      </c>
      <c r="L42211" s="33">
        <v>0</v>
      </c>
    </row>
    <row r="42212" spans="7:12" x14ac:dyDescent="0.25">
      <c r="G42212" s="21"/>
      <c r="H42212" s="21"/>
      <c r="I42212" s="21"/>
      <c r="K42212" s="32">
        <v>0</v>
      </c>
      <c r="L42212" s="33">
        <v>0</v>
      </c>
    </row>
    <row r="42213" spans="7:12" x14ac:dyDescent="0.25">
      <c r="G42213" s="21"/>
      <c r="H42213" s="21"/>
      <c r="I42213" s="21"/>
      <c r="K42213" s="32">
        <v>7.9788456080286538</v>
      </c>
      <c r="L42213" s="33">
        <v>15.628943572070002</v>
      </c>
    </row>
    <row r="42214" spans="7:12" x14ac:dyDescent="0.25">
      <c r="G42214" s="21"/>
      <c r="H42214" s="21"/>
      <c r="I42214" s="21"/>
      <c r="K42214" s="32">
        <v>0</v>
      </c>
      <c r="L42214" s="33">
        <v>0</v>
      </c>
    </row>
    <row r="42215" spans="7:12" x14ac:dyDescent="0.25">
      <c r="G42215" s="21"/>
      <c r="H42215" s="21"/>
      <c r="I42215" s="21"/>
      <c r="K42215" s="32">
        <v>3.9894228040143269</v>
      </c>
      <c r="L42215" s="33">
        <v>0</v>
      </c>
    </row>
    <row r="42216" spans="7:12" x14ac:dyDescent="0.25">
      <c r="G42216" s="21"/>
      <c r="H42216" s="21"/>
      <c r="I42216" s="21"/>
      <c r="K42216" s="32">
        <v>19.947114020071634</v>
      </c>
      <c r="L42216" s="33">
        <v>10.135597581505571</v>
      </c>
    </row>
    <row r="42217" spans="7:12" x14ac:dyDescent="0.25">
      <c r="G42217" s="21"/>
      <c r="H42217" s="21"/>
      <c r="I42217" s="21"/>
      <c r="K42217" s="32">
        <v>11.968268412042981</v>
      </c>
      <c r="L42217" s="33">
        <v>22.308168538780073</v>
      </c>
    </row>
    <row r="42218" spans="7:12" x14ac:dyDescent="0.25">
      <c r="G42218" s="21"/>
      <c r="H42218" s="21"/>
      <c r="I42218" s="21"/>
      <c r="K42218" s="32">
        <v>3.9894228040143269</v>
      </c>
      <c r="L42218" s="33">
        <v>0</v>
      </c>
    </row>
    <row r="42219" spans="7:12" x14ac:dyDescent="0.25">
      <c r="G42219" s="21"/>
      <c r="H42219" s="21"/>
      <c r="I42219" s="21"/>
      <c r="K42219" s="32">
        <v>27.925959628100291</v>
      </c>
      <c r="L42219" s="33">
        <v>17.544516279324881</v>
      </c>
    </row>
    <row r="42220" spans="7:12" x14ac:dyDescent="0.25">
      <c r="G42220" s="21"/>
      <c r="H42220" s="21"/>
      <c r="I42220" s="21"/>
      <c r="K42220" s="32">
        <v>7.9788456080286538</v>
      </c>
      <c r="L42220" s="33">
        <v>12.636959081714858</v>
      </c>
    </row>
    <row r="42221" spans="7:12" x14ac:dyDescent="0.25">
      <c r="G42221" s="21"/>
      <c r="H42221" s="21"/>
      <c r="I42221" s="21"/>
      <c r="K42221" s="32">
        <v>3.9894228040143269</v>
      </c>
      <c r="L42221" s="33">
        <v>27.218733302845443</v>
      </c>
    </row>
    <row r="42222" spans="7:12" x14ac:dyDescent="0.25">
      <c r="G42222" s="21"/>
      <c r="H42222" s="21"/>
      <c r="I42222" s="21"/>
      <c r="K42222" s="32">
        <v>91.756724492329496</v>
      </c>
      <c r="L42222" s="33">
        <v>93.711242889239927</v>
      </c>
    </row>
    <row r="42223" spans="7:12" x14ac:dyDescent="0.25">
      <c r="G42223" s="21"/>
      <c r="H42223" s="21"/>
      <c r="I42223" s="21"/>
      <c r="K42223" s="32">
        <v>0</v>
      </c>
      <c r="L42223" s="33">
        <v>0</v>
      </c>
    </row>
    <row r="42224" spans="7:12" x14ac:dyDescent="0.25">
      <c r="G42224" s="21"/>
      <c r="H42224" s="21"/>
      <c r="I42224" s="21"/>
      <c r="K42224" s="32">
        <v>0</v>
      </c>
      <c r="L42224" s="33">
        <v>0</v>
      </c>
    </row>
    <row r="42225" spans="7:12" x14ac:dyDescent="0.25">
      <c r="G42225" s="21"/>
      <c r="H42225" s="21"/>
      <c r="I42225" s="21"/>
      <c r="K42225" s="32">
        <v>15.957691216057308</v>
      </c>
      <c r="L42225" s="33">
        <v>28.259307845468705</v>
      </c>
    </row>
    <row r="42226" spans="7:12" x14ac:dyDescent="0.25">
      <c r="G42226" s="21"/>
      <c r="H42226" s="21"/>
      <c r="I42226" s="21"/>
      <c r="K42226" s="32">
        <v>47.873073648171918</v>
      </c>
      <c r="L42226" s="33">
        <v>52.769756534416857</v>
      </c>
    </row>
    <row r="42227" spans="7:12" x14ac:dyDescent="0.25">
      <c r="G42227" s="21"/>
      <c r="H42227" s="21"/>
      <c r="I42227" s="21"/>
      <c r="K42227" s="32">
        <v>3.9894228040143269</v>
      </c>
      <c r="L42227" s="33">
        <v>2.5560574526524986</v>
      </c>
    </row>
    <row r="42228" spans="7:12" x14ac:dyDescent="0.25">
      <c r="G42228" s="21"/>
      <c r="H42228" s="21"/>
      <c r="I42228" s="21"/>
      <c r="K42228" s="32">
        <v>0</v>
      </c>
      <c r="L42228" s="33">
        <v>0</v>
      </c>
    </row>
    <row r="42229" spans="7:12" x14ac:dyDescent="0.25">
      <c r="G42229" s="21"/>
      <c r="H42229" s="21"/>
      <c r="I42229" s="21"/>
      <c r="K42229" s="32">
        <v>0</v>
      </c>
      <c r="L42229" s="33">
        <v>0</v>
      </c>
    </row>
    <row r="42230" spans="7:12" x14ac:dyDescent="0.25">
      <c r="G42230" s="21"/>
      <c r="H42230" s="21"/>
      <c r="I42230" s="21"/>
      <c r="K42230" s="32">
        <v>7.9788456080286538</v>
      </c>
      <c r="L42230" s="33">
        <v>16.946430423774917</v>
      </c>
    </row>
    <row r="42231" spans="7:12" x14ac:dyDescent="0.25">
      <c r="G42231" s="21"/>
      <c r="H42231" s="21"/>
      <c r="I42231" s="21"/>
      <c r="K42231" s="32">
        <v>99.735570100358146</v>
      </c>
      <c r="L42231" s="33">
        <v>82.895268699496839</v>
      </c>
    </row>
    <row r="42232" spans="7:12" x14ac:dyDescent="0.25">
      <c r="G42232" s="21"/>
      <c r="H42232" s="21"/>
      <c r="I42232" s="21"/>
      <c r="K42232" s="32">
        <v>0</v>
      </c>
      <c r="L42232" s="33">
        <v>0</v>
      </c>
    </row>
    <row r="42233" spans="7:12" x14ac:dyDescent="0.25">
      <c r="G42233" s="21"/>
      <c r="H42233" s="21"/>
      <c r="I42233" s="21"/>
      <c r="K42233" s="32">
        <v>43.883650844157593</v>
      </c>
      <c r="L42233" s="33">
        <v>57.137242057319163</v>
      </c>
    </row>
    <row r="42234" spans="7:12" x14ac:dyDescent="0.25">
      <c r="G42234" s="21"/>
      <c r="H42234" s="21"/>
      <c r="I42234" s="21"/>
      <c r="K42234" s="32">
        <v>15.957691216057308</v>
      </c>
      <c r="L42234" s="33">
        <v>47.323071384268943</v>
      </c>
    </row>
    <row r="42235" spans="7:12" x14ac:dyDescent="0.25">
      <c r="G42235" s="21"/>
      <c r="H42235" s="21"/>
      <c r="I42235" s="21"/>
      <c r="K42235" s="32">
        <v>3.9894228040143269</v>
      </c>
      <c r="L42235" s="33">
        <v>17.208789200302498</v>
      </c>
    </row>
    <row r="42236" spans="7:12" x14ac:dyDescent="0.25">
      <c r="G42236" s="21"/>
      <c r="H42236" s="21"/>
      <c r="I42236" s="21"/>
      <c r="K42236" s="32">
        <v>7.9788456080286538</v>
      </c>
      <c r="L42236" s="33">
        <v>0</v>
      </c>
    </row>
    <row r="42237" spans="7:12" x14ac:dyDescent="0.25">
      <c r="G42237" s="21"/>
      <c r="H42237" s="21"/>
      <c r="I42237" s="21"/>
      <c r="K42237" s="32">
        <v>0</v>
      </c>
      <c r="L42237" s="33">
        <v>0</v>
      </c>
    </row>
    <row r="42238" spans="7:12" x14ac:dyDescent="0.25">
      <c r="G42238" s="21"/>
      <c r="H42238" s="21"/>
      <c r="I42238" s="21"/>
      <c r="K42238" s="32">
        <v>7.9788456080286538</v>
      </c>
      <c r="L42238" s="33">
        <v>3.2304046561571602</v>
      </c>
    </row>
    <row r="42239" spans="7:12" x14ac:dyDescent="0.25">
      <c r="G42239" s="21"/>
      <c r="H42239" s="21"/>
      <c r="I42239" s="21"/>
      <c r="K42239" s="32">
        <v>0</v>
      </c>
      <c r="L42239" s="33">
        <v>0</v>
      </c>
    </row>
    <row r="42240" spans="7:12" x14ac:dyDescent="0.25">
      <c r="G42240" s="21"/>
      <c r="H42240" s="21"/>
      <c r="I42240" s="21"/>
      <c r="K42240" s="32">
        <v>7.9788456080286538</v>
      </c>
      <c r="L42240" s="33">
        <v>11.755576128055882</v>
      </c>
    </row>
    <row r="42241" spans="7:12" x14ac:dyDescent="0.25">
      <c r="G42241" s="21"/>
      <c r="H42241" s="21"/>
      <c r="I42241" s="21"/>
      <c r="K42241" s="32">
        <v>3.9894228040143269</v>
      </c>
      <c r="L42241" s="33">
        <v>7.8171141645965587</v>
      </c>
    </row>
    <row r="42242" spans="7:12" x14ac:dyDescent="0.25">
      <c r="G42242" s="21"/>
      <c r="H42242" s="21"/>
      <c r="I42242" s="21"/>
      <c r="K42242" s="32">
        <v>0</v>
      </c>
      <c r="L42242" s="33">
        <v>0</v>
      </c>
    </row>
    <row r="42243" spans="7:12" x14ac:dyDescent="0.25">
      <c r="G42243" s="21"/>
      <c r="H42243" s="21"/>
      <c r="I42243" s="21"/>
      <c r="K42243" s="32">
        <v>0</v>
      </c>
      <c r="L42243" s="33">
        <v>0</v>
      </c>
    </row>
    <row r="42244" spans="7:12" x14ac:dyDescent="0.25">
      <c r="G42244" s="21"/>
      <c r="H42244" s="21"/>
      <c r="I42244" s="21"/>
      <c r="K42244" s="32">
        <v>0</v>
      </c>
      <c r="L42244" s="33">
        <v>0</v>
      </c>
    </row>
    <row r="42245" spans="7:12" x14ac:dyDescent="0.25">
      <c r="G42245" s="21"/>
      <c r="H42245" s="21"/>
      <c r="I42245" s="21"/>
      <c r="K42245" s="32">
        <v>0</v>
      </c>
      <c r="L42245" s="33">
        <v>0</v>
      </c>
    </row>
    <row r="42246" spans="7:12" x14ac:dyDescent="0.25">
      <c r="G42246" s="21"/>
      <c r="H42246" s="21"/>
      <c r="I42246" s="21"/>
      <c r="K42246" s="32">
        <v>11.968268412042981</v>
      </c>
      <c r="L42246" s="33">
        <v>27.199549248234781</v>
      </c>
    </row>
    <row r="42247" spans="7:12" x14ac:dyDescent="0.25">
      <c r="G42247" s="21"/>
      <c r="H42247" s="21"/>
      <c r="I42247" s="21"/>
      <c r="K42247" s="32">
        <v>0</v>
      </c>
      <c r="L42247" s="33">
        <v>0</v>
      </c>
    </row>
    <row r="42248" spans="7:12" x14ac:dyDescent="0.25">
      <c r="G42248" s="21"/>
      <c r="H42248" s="21"/>
      <c r="I42248" s="21"/>
      <c r="K42248" s="32">
        <v>0</v>
      </c>
      <c r="L42248" s="33">
        <v>0</v>
      </c>
    </row>
    <row r="42249" spans="7:12" x14ac:dyDescent="0.25">
      <c r="G42249" s="21"/>
      <c r="H42249" s="21"/>
      <c r="I42249" s="21"/>
      <c r="K42249" s="32">
        <v>0</v>
      </c>
      <c r="L42249" s="33">
        <v>0</v>
      </c>
    </row>
    <row r="42250" spans="7:12" x14ac:dyDescent="0.25">
      <c r="G42250" s="21"/>
      <c r="H42250" s="21"/>
      <c r="I42250" s="21"/>
      <c r="K42250" s="32">
        <v>59.841342060214892</v>
      </c>
      <c r="L42250" s="33">
        <v>56.710496980413339</v>
      </c>
    </row>
    <row r="42251" spans="7:12" x14ac:dyDescent="0.25">
      <c r="G42251" s="21"/>
      <c r="H42251" s="21"/>
      <c r="I42251" s="21"/>
      <c r="K42251" s="32">
        <v>7.9788456080286538</v>
      </c>
      <c r="L42251" s="33">
        <v>2.1202986807360427</v>
      </c>
    </row>
    <row r="42252" spans="7:12" x14ac:dyDescent="0.25">
      <c r="G42252" s="21"/>
      <c r="H42252" s="21"/>
      <c r="I42252" s="21"/>
      <c r="K42252" s="32">
        <v>11.968268412042981</v>
      </c>
      <c r="L42252" s="33">
        <v>12.593880107239345</v>
      </c>
    </row>
    <row r="42253" spans="7:12" x14ac:dyDescent="0.25">
      <c r="G42253" s="21"/>
      <c r="H42253" s="21"/>
      <c r="I42253" s="21"/>
      <c r="K42253" s="32">
        <v>3.9894228040143269</v>
      </c>
      <c r="L42253" s="33">
        <v>0.98122280860857347</v>
      </c>
    </row>
    <row r="42254" spans="7:12" x14ac:dyDescent="0.25">
      <c r="G42254" s="21"/>
      <c r="H42254" s="21"/>
      <c r="I42254" s="21"/>
      <c r="K42254" s="32">
        <v>23.936536824085962</v>
      </c>
      <c r="L42254" s="33">
        <v>3.7257367253029647</v>
      </c>
    </row>
    <row r="42255" spans="7:12" x14ac:dyDescent="0.25">
      <c r="G42255" s="21"/>
      <c r="H42255" s="21"/>
      <c r="I42255" s="21"/>
      <c r="K42255" s="32">
        <v>0</v>
      </c>
      <c r="L42255" s="33">
        <v>0</v>
      </c>
    </row>
    <row r="42256" spans="7:12" x14ac:dyDescent="0.25">
      <c r="G42256" s="21"/>
      <c r="H42256" s="21"/>
      <c r="I42256" s="21"/>
      <c r="K42256" s="32">
        <v>0</v>
      </c>
      <c r="L42256" s="33">
        <v>0</v>
      </c>
    </row>
    <row r="42257" spans="7:12" x14ac:dyDescent="0.25">
      <c r="G42257" s="21"/>
      <c r="H42257" s="21"/>
      <c r="I42257" s="21"/>
      <c r="K42257" s="32">
        <v>3.9894228040143269</v>
      </c>
      <c r="L42257" s="33">
        <v>1.3098258121992143</v>
      </c>
    </row>
    <row r="42258" spans="7:12" x14ac:dyDescent="0.25">
      <c r="G42258" s="21"/>
      <c r="H42258" s="21"/>
      <c r="I42258" s="21"/>
      <c r="K42258" s="32">
        <v>7.9788456080286538</v>
      </c>
      <c r="L42258" s="33">
        <v>0</v>
      </c>
    </row>
    <row r="42259" spans="7:12" x14ac:dyDescent="0.25">
      <c r="G42259" s="21"/>
      <c r="H42259" s="21"/>
      <c r="I42259" s="21"/>
      <c r="K42259" s="32">
        <v>11.968268412042981</v>
      </c>
      <c r="L42259" s="33">
        <v>10.951018934684678</v>
      </c>
    </row>
    <row r="42260" spans="7:12" x14ac:dyDescent="0.25">
      <c r="G42260" s="21"/>
      <c r="H42260" s="21"/>
      <c r="I42260" s="21"/>
      <c r="K42260" s="32">
        <v>23.936536824085962</v>
      </c>
      <c r="L42260" s="33">
        <v>29.969966804392712</v>
      </c>
    </row>
    <row r="42261" spans="7:12" x14ac:dyDescent="0.25">
      <c r="G42261" s="21"/>
      <c r="H42261" s="21"/>
      <c r="I42261" s="21"/>
      <c r="K42261" s="32">
        <v>15.957691216057308</v>
      </c>
      <c r="L42261" s="33">
        <v>5.6751495866059631</v>
      </c>
    </row>
    <row r="42262" spans="7:12" x14ac:dyDescent="0.25">
      <c r="G42262" s="21"/>
      <c r="H42262" s="21"/>
      <c r="I42262" s="21"/>
      <c r="K42262" s="32">
        <v>0</v>
      </c>
      <c r="L42262" s="33">
        <v>0</v>
      </c>
    </row>
    <row r="42263" spans="7:12" x14ac:dyDescent="0.25">
      <c r="G42263" s="21"/>
      <c r="H42263" s="21"/>
      <c r="I42263" s="21"/>
      <c r="K42263" s="32">
        <v>19.947114020071634</v>
      </c>
      <c r="L42263" s="33">
        <v>2.846538963543007</v>
      </c>
    </row>
    <row r="42264" spans="7:12" x14ac:dyDescent="0.25">
      <c r="G42264" s="21"/>
      <c r="H42264" s="21"/>
      <c r="I42264" s="21"/>
      <c r="K42264" s="32">
        <v>15.957691216057308</v>
      </c>
      <c r="L42264" s="33">
        <v>3.5765760224774956</v>
      </c>
    </row>
    <row r="42265" spans="7:12" x14ac:dyDescent="0.25">
      <c r="G42265" s="21"/>
      <c r="H42265" s="21"/>
      <c r="I42265" s="21"/>
      <c r="K42265" s="32">
        <v>3.9894228040143269</v>
      </c>
      <c r="L42265" s="33">
        <v>3.3510565997903181</v>
      </c>
    </row>
    <row r="42266" spans="7:12" x14ac:dyDescent="0.25">
      <c r="G42266" s="21"/>
      <c r="H42266" s="21"/>
      <c r="I42266" s="21"/>
      <c r="K42266" s="32">
        <v>3.9894228040143269</v>
      </c>
      <c r="L42266" s="33">
        <v>12.321718330134564</v>
      </c>
    </row>
    <row r="42267" spans="7:12" x14ac:dyDescent="0.25">
      <c r="G42267" s="21"/>
      <c r="H42267" s="21"/>
      <c r="I42267" s="21"/>
      <c r="K42267" s="32">
        <v>0</v>
      </c>
      <c r="L42267" s="33">
        <v>0</v>
      </c>
    </row>
    <row r="42268" spans="7:12" x14ac:dyDescent="0.25">
      <c r="G42268" s="21"/>
      <c r="H42268" s="21"/>
      <c r="I42268" s="21"/>
      <c r="K42268" s="32">
        <v>3.9894228040143269</v>
      </c>
      <c r="L42268" s="33">
        <v>0</v>
      </c>
    </row>
    <row r="42269" spans="7:12" x14ac:dyDescent="0.25">
      <c r="G42269" s="21"/>
      <c r="H42269" s="21"/>
      <c r="I42269" s="21"/>
      <c r="K42269" s="32">
        <v>11.968268412042981</v>
      </c>
      <c r="L42269" s="33">
        <v>37.595560010474081</v>
      </c>
    </row>
    <row r="42270" spans="7:12" x14ac:dyDescent="0.25">
      <c r="G42270" s="21"/>
      <c r="H42270" s="21"/>
      <c r="I42270" s="21"/>
      <c r="K42270" s="32">
        <v>0</v>
      </c>
      <c r="L42270" s="33">
        <v>0</v>
      </c>
    </row>
    <row r="42271" spans="7:12" x14ac:dyDescent="0.25">
      <c r="G42271" s="21"/>
      <c r="H42271" s="21"/>
      <c r="I42271" s="21"/>
      <c r="K42271" s="32">
        <v>7.9788456080286538</v>
      </c>
      <c r="L42271" s="33">
        <v>0</v>
      </c>
    </row>
    <row r="42272" spans="7:12" x14ac:dyDescent="0.25">
      <c r="G42272" s="21"/>
      <c r="H42272" s="21"/>
      <c r="I42272" s="21"/>
      <c r="K42272" s="32">
        <v>7.9788456080286538</v>
      </c>
      <c r="L42272" s="33">
        <v>10.784362121234381</v>
      </c>
    </row>
    <row r="42273" spans="7:12" x14ac:dyDescent="0.25">
      <c r="G42273" s="21"/>
      <c r="H42273" s="21"/>
      <c r="I42273" s="21"/>
      <c r="K42273" s="32">
        <v>19.947114020071634</v>
      </c>
      <c r="L42273" s="33">
        <v>7.2608426797442327</v>
      </c>
    </row>
    <row r="42274" spans="7:12" x14ac:dyDescent="0.25">
      <c r="G42274" s="21"/>
      <c r="H42274" s="21"/>
      <c r="I42274" s="21"/>
      <c r="K42274" s="32">
        <v>3.9894228040143269</v>
      </c>
      <c r="L42274" s="33">
        <v>0</v>
      </c>
    </row>
    <row r="42275" spans="7:12" x14ac:dyDescent="0.25">
      <c r="G42275" s="21"/>
      <c r="H42275" s="21"/>
      <c r="I42275" s="21"/>
      <c r="K42275" s="32">
        <v>0</v>
      </c>
      <c r="L42275" s="33">
        <v>0</v>
      </c>
    </row>
    <row r="42276" spans="7:12" x14ac:dyDescent="0.25">
      <c r="G42276" s="21"/>
      <c r="H42276" s="21"/>
      <c r="I42276" s="21"/>
      <c r="K42276" s="32">
        <v>0</v>
      </c>
      <c r="L42276" s="33">
        <v>0</v>
      </c>
    </row>
    <row r="42277" spans="7:12" x14ac:dyDescent="0.25">
      <c r="G42277" s="21"/>
      <c r="H42277" s="21"/>
      <c r="I42277" s="21"/>
      <c r="K42277" s="32">
        <v>27.925959628100291</v>
      </c>
      <c r="L42277" s="33">
        <v>38.916091783133822</v>
      </c>
    </row>
    <row r="42278" spans="7:12" x14ac:dyDescent="0.25">
      <c r="G42278" s="21"/>
      <c r="H42278" s="21"/>
      <c r="I42278" s="21"/>
      <c r="K42278" s="32">
        <v>3.9894228040143269</v>
      </c>
      <c r="L42278" s="33">
        <v>0</v>
      </c>
    </row>
    <row r="42279" spans="7:12" x14ac:dyDescent="0.25">
      <c r="G42279" s="21"/>
      <c r="H42279" s="21"/>
      <c r="I42279" s="21"/>
      <c r="K42279" s="32">
        <v>15.957691216057308</v>
      </c>
      <c r="L42279" s="33">
        <v>8.9943377556665247</v>
      </c>
    </row>
    <row r="42280" spans="7:12" x14ac:dyDescent="0.25">
      <c r="G42280" s="21"/>
      <c r="H42280" s="21"/>
      <c r="I42280" s="21"/>
      <c r="K42280" s="32">
        <v>11.968268412042981</v>
      </c>
      <c r="L42280" s="33">
        <v>25.078429275618014</v>
      </c>
    </row>
    <row r="42281" spans="7:12" x14ac:dyDescent="0.25">
      <c r="G42281" s="21"/>
      <c r="H42281" s="21"/>
      <c r="I42281" s="21"/>
      <c r="K42281" s="32">
        <v>7.9788456080286538</v>
      </c>
      <c r="L42281" s="33">
        <v>1.3970112094033129</v>
      </c>
    </row>
    <row r="42282" spans="7:12" x14ac:dyDescent="0.25">
      <c r="G42282" s="21"/>
      <c r="H42282" s="21"/>
      <c r="I42282" s="21"/>
      <c r="K42282" s="32">
        <v>19.947114020071634</v>
      </c>
      <c r="L42282" s="33">
        <v>25.6306034869949</v>
      </c>
    </row>
    <row r="42283" spans="7:12" x14ac:dyDescent="0.25">
      <c r="G42283" s="21"/>
      <c r="H42283" s="21"/>
      <c r="I42283" s="21"/>
      <c r="K42283" s="32">
        <v>0</v>
      </c>
      <c r="L42283" s="33">
        <v>0</v>
      </c>
    </row>
    <row r="42284" spans="7:12" x14ac:dyDescent="0.25">
      <c r="G42284" s="21"/>
      <c r="H42284" s="21"/>
      <c r="I42284" s="21"/>
      <c r="K42284" s="32">
        <v>11.968268412042981</v>
      </c>
      <c r="L42284" s="33">
        <v>17.713772134076684</v>
      </c>
    </row>
    <row r="42285" spans="7:12" x14ac:dyDescent="0.25">
      <c r="G42285" s="21"/>
      <c r="H42285" s="21"/>
      <c r="I42285" s="21"/>
      <c r="K42285" s="32">
        <v>0</v>
      </c>
      <c r="L42285" s="33">
        <v>0</v>
      </c>
    </row>
    <row r="42286" spans="7:12" x14ac:dyDescent="0.25">
      <c r="G42286" s="21"/>
      <c r="H42286" s="21"/>
      <c r="I42286" s="21"/>
      <c r="K42286" s="32">
        <v>31.915382432114619</v>
      </c>
      <c r="L42286" s="33">
        <v>13.620835303201734</v>
      </c>
    </row>
    <row r="42287" spans="7:12" x14ac:dyDescent="0.25">
      <c r="G42287" s="21"/>
      <c r="H42287" s="21"/>
      <c r="I42287" s="21"/>
      <c r="K42287" s="32">
        <v>0</v>
      </c>
      <c r="L42287" s="33">
        <v>0</v>
      </c>
    </row>
    <row r="42288" spans="7:12" x14ac:dyDescent="0.25">
      <c r="G42288" s="21"/>
      <c r="H42288" s="21"/>
      <c r="I42288" s="21"/>
      <c r="K42288" s="32">
        <v>0</v>
      </c>
      <c r="L42288" s="33">
        <v>0</v>
      </c>
    </row>
    <row r="42289" spans="7:12" x14ac:dyDescent="0.25">
      <c r="G42289" s="21"/>
      <c r="H42289" s="21"/>
      <c r="I42289" s="21"/>
      <c r="K42289" s="32">
        <v>19.947114020071634</v>
      </c>
      <c r="L42289" s="33">
        <v>46.156737993743135</v>
      </c>
    </row>
    <row r="42290" spans="7:12" x14ac:dyDescent="0.25">
      <c r="G42290" s="21"/>
      <c r="H42290" s="21"/>
      <c r="I42290" s="21"/>
      <c r="K42290" s="32">
        <v>0</v>
      </c>
      <c r="L42290" s="33">
        <v>0</v>
      </c>
    </row>
    <row r="42291" spans="7:12" x14ac:dyDescent="0.25">
      <c r="G42291" s="21"/>
      <c r="H42291" s="21"/>
      <c r="I42291" s="21"/>
      <c r="K42291" s="32">
        <v>11.968268412042981</v>
      </c>
      <c r="L42291" s="33">
        <v>18.308355912023849</v>
      </c>
    </row>
    <row r="42292" spans="7:12" x14ac:dyDescent="0.25">
      <c r="G42292" s="21"/>
      <c r="H42292" s="21"/>
      <c r="I42292" s="21"/>
      <c r="K42292" s="32">
        <v>0</v>
      </c>
      <c r="L42292" s="33">
        <v>0</v>
      </c>
    </row>
    <row r="42293" spans="7:12" x14ac:dyDescent="0.25">
      <c r="G42293" s="21"/>
      <c r="H42293" s="21"/>
      <c r="I42293" s="21"/>
      <c r="K42293" s="32">
        <v>3.9894228040143269</v>
      </c>
      <c r="L42293" s="33">
        <v>0</v>
      </c>
    </row>
    <row r="42294" spans="7:12" x14ac:dyDescent="0.25">
      <c r="G42294" s="21"/>
      <c r="H42294" s="21"/>
      <c r="I42294" s="21"/>
      <c r="K42294" s="32">
        <v>15.957691216057308</v>
      </c>
      <c r="L42294" s="33">
        <v>22.879467481385934</v>
      </c>
    </row>
    <row r="42295" spans="7:12" x14ac:dyDescent="0.25">
      <c r="G42295" s="21"/>
      <c r="H42295" s="21"/>
      <c r="I42295" s="21"/>
      <c r="K42295" s="32">
        <v>43.883650844157593</v>
      </c>
      <c r="L42295" s="33">
        <v>22.742014172091785</v>
      </c>
    </row>
    <row r="42296" spans="7:12" x14ac:dyDescent="0.25">
      <c r="G42296" s="21"/>
      <c r="H42296" s="21"/>
      <c r="I42296" s="21"/>
      <c r="K42296" s="32">
        <v>0</v>
      </c>
      <c r="L42296" s="33">
        <v>0</v>
      </c>
    </row>
    <row r="42297" spans="7:12" x14ac:dyDescent="0.25">
      <c r="G42297" s="21"/>
      <c r="H42297" s="21"/>
      <c r="I42297" s="21"/>
      <c r="K42297" s="32">
        <v>0</v>
      </c>
      <c r="L42297" s="33">
        <v>0</v>
      </c>
    </row>
    <row r="42298" spans="7:12" x14ac:dyDescent="0.25">
      <c r="G42298" s="21"/>
      <c r="H42298" s="21"/>
      <c r="I42298" s="21"/>
      <c r="K42298" s="32">
        <v>0</v>
      </c>
      <c r="L42298" s="33">
        <v>0</v>
      </c>
    </row>
    <row r="42299" spans="7:12" x14ac:dyDescent="0.25">
      <c r="G42299" s="21"/>
      <c r="H42299" s="21"/>
      <c r="I42299" s="21"/>
      <c r="K42299" s="32">
        <v>7.9788456080286538</v>
      </c>
      <c r="L42299" s="33">
        <v>13.966384531680777</v>
      </c>
    </row>
    <row r="42300" spans="7:12" x14ac:dyDescent="0.25">
      <c r="G42300" s="21"/>
      <c r="H42300" s="21"/>
      <c r="I42300" s="21"/>
      <c r="K42300" s="32">
        <v>23.936536824085962</v>
      </c>
      <c r="L42300" s="33">
        <v>49.860888747069126</v>
      </c>
    </row>
    <row r="42301" spans="7:12" x14ac:dyDescent="0.25">
      <c r="G42301" s="21"/>
      <c r="H42301" s="21"/>
      <c r="I42301" s="21"/>
      <c r="K42301" s="32">
        <v>31.915382432114619</v>
      </c>
      <c r="L42301" s="33">
        <v>38.953436717295943</v>
      </c>
    </row>
    <row r="42302" spans="7:12" x14ac:dyDescent="0.25">
      <c r="G42302" s="21"/>
      <c r="H42302" s="21"/>
      <c r="I42302" s="21"/>
      <c r="K42302" s="32">
        <v>3.9894228040143269</v>
      </c>
      <c r="L42302" s="33">
        <v>19.416221224941449</v>
      </c>
    </row>
    <row r="42303" spans="7:12" x14ac:dyDescent="0.25">
      <c r="G42303" s="21"/>
      <c r="H42303" s="21"/>
      <c r="I42303" s="21"/>
      <c r="K42303" s="32">
        <v>3.9894228040143269</v>
      </c>
      <c r="L42303" s="33">
        <v>0.77103704804517337</v>
      </c>
    </row>
    <row r="42304" spans="7:12" x14ac:dyDescent="0.25">
      <c r="G42304" s="21"/>
      <c r="H42304" s="21"/>
      <c r="I42304" s="21"/>
      <c r="K42304" s="32">
        <v>0</v>
      </c>
      <c r="L42304" s="33">
        <v>0</v>
      </c>
    </row>
    <row r="42305" spans="7:12" x14ac:dyDescent="0.25">
      <c r="G42305" s="21"/>
      <c r="H42305" s="21"/>
      <c r="I42305" s="21"/>
      <c r="K42305" s="32">
        <v>15.957691216057308</v>
      </c>
      <c r="L42305" s="33">
        <v>13.107593875198088</v>
      </c>
    </row>
    <row r="42306" spans="7:12" x14ac:dyDescent="0.25">
      <c r="G42306" s="21"/>
      <c r="H42306" s="21"/>
      <c r="I42306" s="21"/>
      <c r="K42306" s="32">
        <v>3.9894228040143269</v>
      </c>
      <c r="L42306" s="33">
        <v>0</v>
      </c>
    </row>
    <row r="42307" spans="7:12" x14ac:dyDescent="0.25">
      <c r="G42307" s="21"/>
      <c r="H42307" s="21"/>
      <c r="I42307" s="21"/>
      <c r="K42307" s="32">
        <v>3.9894228040143269</v>
      </c>
      <c r="L42307" s="33">
        <v>14.619697865414626</v>
      </c>
    </row>
    <row r="42308" spans="7:12" x14ac:dyDescent="0.25">
      <c r="G42308" s="21"/>
      <c r="H42308" s="21"/>
      <c r="I42308" s="21"/>
      <c r="K42308" s="32">
        <v>7.9788456080286538</v>
      </c>
      <c r="L42308" s="33">
        <v>0</v>
      </c>
    </row>
    <row r="42309" spans="7:12" x14ac:dyDescent="0.25">
      <c r="G42309" s="21"/>
      <c r="H42309" s="21"/>
      <c r="I42309" s="21"/>
      <c r="K42309" s="32">
        <v>3.9894228040143269</v>
      </c>
      <c r="L42309" s="33">
        <v>0</v>
      </c>
    </row>
    <row r="42310" spans="7:12" x14ac:dyDescent="0.25">
      <c r="G42310" s="21"/>
      <c r="H42310" s="21"/>
      <c r="I42310" s="21"/>
      <c r="K42310" s="32">
        <v>3.9894228040143269</v>
      </c>
      <c r="L42310" s="33">
        <v>0</v>
      </c>
    </row>
    <row r="42311" spans="7:12" x14ac:dyDescent="0.25">
      <c r="G42311" s="21"/>
      <c r="H42311" s="21"/>
      <c r="I42311" s="21"/>
      <c r="K42311" s="32">
        <v>95.746147296343821</v>
      </c>
      <c r="L42311" s="33">
        <v>101.97019636023137</v>
      </c>
    </row>
    <row r="42312" spans="7:12" x14ac:dyDescent="0.25">
      <c r="G42312" s="21"/>
      <c r="H42312" s="21"/>
      <c r="I42312" s="21"/>
      <c r="K42312" s="32">
        <v>0</v>
      </c>
      <c r="L42312" s="33">
        <v>0</v>
      </c>
    </row>
    <row r="42313" spans="7:12" x14ac:dyDescent="0.25">
      <c r="G42313" s="21"/>
      <c r="H42313" s="21"/>
      <c r="I42313" s="21"/>
      <c r="K42313" s="32">
        <v>3.9894228040143269</v>
      </c>
      <c r="L42313" s="33">
        <v>0</v>
      </c>
    </row>
    <row r="42314" spans="7:12" x14ac:dyDescent="0.25">
      <c r="G42314" s="21"/>
      <c r="H42314" s="21"/>
      <c r="I42314" s="21"/>
      <c r="K42314" s="32">
        <v>0</v>
      </c>
      <c r="L42314" s="33">
        <v>0</v>
      </c>
    </row>
    <row r="42315" spans="7:12" x14ac:dyDescent="0.25">
      <c r="G42315" s="21"/>
      <c r="H42315" s="21"/>
      <c r="I42315" s="21"/>
      <c r="K42315" s="32">
        <v>7.9788456080286538</v>
      </c>
      <c r="L42315" s="33">
        <v>9.2914045761313879</v>
      </c>
    </row>
    <row r="42316" spans="7:12" x14ac:dyDescent="0.25">
      <c r="G42316" s="21"/>
      <c r="H42316" s="21"/>
      <c r="I42316" s="21"/>
      <c r="K42316" s="32">
        <v>0</v>
      </c>
      <c r="L42316" s="33">
        <v>0</v>
      </c>
    </row>
    <row r="42317" spans="7:12" x14ac:dyDescent="0.25">
      <c r="G42317" s="21"/>
      <c r="H42317" s="21"/>
      <c r="I42317" s="21"/>
      <c r="K42317" s="32">
        <v>3.9894228040143269</v>
      </c>
      <c r="L42317" s="33">
        <v>0</v>
      </c>
    </row>
    <row r="42318" spans="7:12" x14ac:dyDescent="0.25">
      <c r="G42318" s="21"/>
      <c r="H42318" s="21"/>
      <c r="I42318" s="21"/>
      <c r="K42318" s="32">
        <v>7.9788456080286538</v>
      </c>
      <c r="L42318" s="33">
        <v>14.334784961686918</v>
      </c>
    </row>
    <row r="42319" spans="7:12" x14ac:dyDescent="0.25">
      <c r="G42319" s="21"/>
      <c r="H42319" s="21"/>
      <c r="I42319" s="21"/>
      <c r="K42319" s="32">
        <v>11.968268412042981</v>
      </c>
      <c r="L42319" s="33">
        <v>0.71999552736397121</v>
      </c>
    </row>
    <row r="42320" spans="7:12" x14ac:dyDescent="0.25">
      <c r="G42320" s="21"/>
      <c r="H42320" s="21"/>
      <c r="I42320" s="21"/>
      <c r="K42320" s="32">
        <v>0</v>
      </c>
      <c r="L42320" s="33">
        <v>0</v>
      </c>
    </row>
    <row r="42321" spans="7:12" x14ac:dyDescent="0.25">
      <c r="G42321" s="21"/>
      <c r="H42321" s="21"/>
      <c r="I42321" s="21"/>
      <c r="K42321" s="32">
        <v>0</v>
      </c>
      <c r="L42321" s="33">
        <v>0</v>
      </c>
    </row>
    <row r="42322" spans="7:12" x14ac:dyDescent="0.25">
      <c r="G42322" s="21"/>
      <c r="H42322" s="21"/>
      <c r="I42322" s="21"/>
      <c r="K42322" s="32">
        <v>19.947114020071634</v>
      </c>
      <c r="L42322" s="33">
        <v>5.0852577901809406</v>
      </c>
    </row>
    <row r="42323" spans="7:12" x14ac:dyDescent="0.25">
      <c r="G42323" s="21"/>
      <c r="H42323" s="21"/>
      <c r="I42323" s="21"/>
      <c r="K42323" s="32">
        <v>7.9788456080286538</v>
      </c>
      <c r="L42323" s="33">
        <v>1.6529683599837286</v>
      </c>
    </row>
    <row r="42324" spans="7:12" x14ac:dyDescent="0.25">
      <c r="G42324" s="21"/>
      <c r="H42324" s="21"/>
      <c r="I42324" s="21"/>
      <c r="K42324" s="32">
        <v>51.862496452186242</v>
      </c>
      <c r="L42324" s="33">
        <v>33.779696718041485</v>
      </c>
    </row>
    <row r="42325" spans="7:12" x14ac:dyDescent="0.25">
      <c r="G42325" s="21"/>
      <c r="H42325" s="21"/>
      <c r="I42325" s="21"/>
      <c r="K42325" s="32">
        <v>55.851919256200567</v>
      </c>
      <c r="L42325" s="33">
        <v>41.230816935381121</v>
      </c>
    </row>
    <row r="42326" spans="7:12" x14ac:dyDescent="0.25">
      <c r="G42326" s="21"/>
      <c r="H42326" s="21"/>
      <c r="I42326" s="21"/>
      <c r="K42326" s="32">
        <v>15.957691216057308</v>
      </c>
      <c r="L42326" s="33">
        <v>26.891034516733228</v>
      </c>
    </row>
    <row r="42327" spans="7:12" x14ac:dyDescent="0.25">
      <c r="G42327" s="21"/>
      <c r="H42327" s="21"/>
      <c r="I42327" s="21"/>
      <c r="K42327" s="32">
        <v>7.9788456080286538</v>
      </c>
      <c r="L42327" s="33">
        <v>23.48265873121818</v>
      </c>
    </row>
    <row r="42328" spans="7:12" x14ac:dyDescent="0.25">
      <c r="G42328" s="21"/>
      <c r="H42328" s="21"/>
      <c r="I42328" s="21"/>
      <c r="K42328" s="32">
        <v>0</v>
      </c>
      <c r="L42328" s="33">
        <v>0</v>
      </c>
    </row>
    <row r="42329" spans="7:12" x14ac:dyDescent="0.25">
      <c r="G42329" s="21"/>
      <c r="H42329" s="21"/>
      <c r="I42329" s="21"/>
      <c r="K42329" s="32">
        <v>0</v>
      </c>
      <c r="L42329" s="33">
        <v>0</v>
      </c>
    </row>
    <row r="42330" spans="7:12" x14ac:dyDescent="0.25">
      <c r="G42330" s="21"/>
      <c r="H42330" s="21"/>
      <c r="I42330" s="21"/>
      <c r="K42330" s="32">
        <v>11.968268412042981</v>
      </c>
      <c r="L42330" s="33">
        <v>4.7148073327075366</v>
      </c>
    </row>
    <row r="42331" spans="7:12" x14ac:dyDescent="0.25">
      <c r="G42331" s="21"/>
      <c r="H42331" s="21"/>
      <c r="I42331" s="21"/>
      <c r="K42331" s="32">
        <v>0</v>
      </c>
      <c r="L42331" s="33">
        <v>0</v>
      </c>
    </row>
    <row r="42332" spans="7:12" x14ac:dyDescent="0.25">
      <c r="G42332" s="21"/>
      <c r="H42332" s="21"/>
      <c r="I42332" s="21"/>
      <c r="K42332" s="32">
        <v>19.947114020071634</v>
      </c>
      <c r="L42332" s="33">
        <v>43.004926207610396</v>
      </c>
    </row>
    <row r="42333" spans="7:12" x14ac:dyDescent="0.25">
      <c r="G42333" s="21"/>
      <c r="H42333" s="21"/>
      <c r="I42333" s="21"/>
      <c r="K42333" s="32">
        <v>0</v>
      </c>
      <c r="L42333" s="33">
        <v>0</v>
      </c>
    </row>
    <row r="42334" spans="7:12" x14ac:dyDescent="0.25">
      <c r="G42334" s="21"/>
      <c r="H42334" s="21"/>
      <c r="I42334" s="21"/>
      <c r="K42334" s="32">
        <v>0</v>
      </c>
      <c r="L42334" s="33">
        <v>0</v>
      </c>
    </row>
    <row r="42335" spans="7:12" x14ac:dyDescent="0.25">
      <c r="G42335" s="21"/>
      <c r="H42335" s="21"/>
      <c r="I42335" s="21"/>
      <c r="K42335" s="32">
        <v>0</v>
      </c>
      <c r="L42335" s="33">
        <v>0</v>
      </c>
    </row>
    <row r="42336" spans="7:12" x14ac:dyDescent="0.25">
      <c r="G42336" s="21"/>
      <c r="H42336" s="21"/>
      <c r="I42336" s="21"/>
      <c r="K42336" s="32">
        <v>0</v>
      </c>
      <c r="L42336" s="33">
        <v>0</v>
      </c>
    </row>
    <row r="42337" spans="7:12" x14ac:dyDescent="0.25">
      <c r="G42337" s="21"/>
      <c r="H42337" s="21"/>
      <c r="I42337" s="21"/>
      <c r="K42337" s="32">
        <v>7.9788456080286538</v>
      </c>
      <c r="L42337" s="33">
        <v>0</v>
      </c>
    </row>
    <row r="42338" spans="7:12" x14ac:dyDescent="0.25">
      <c r="G42338" s="21"/>
      <c r="H42338" s="21"/>
      <c r="I42338" s="21"/>
      <c r="K42338" s="32">
        <v>3.9894228040143269</v>
      </c>
      <c r="L42338" s="33">
        <v>17.186937699452564</v>
      </c>
    </row>
    <row r="42339" spans="7:12" x14ac:dyDescent="0.25">
      <c r="G42339" s="21"/>
      <c r="H42339" s="21"/>
      <c r="I42339" s="21"/>
      <c r="K42339" s="32">
        <v>3.9894228040143269</v>
      </c>
      <c r="L42339" s="33">
        <v>8.7129325297661886</v>
      </c>
    </row>
    <row r="42340" spans="7:12" x14ac:dyDescent="0.25">
      <c r="G42340" s="21"/>
      <c r="H42340" s="21"/>
      <c r="I42340" s="21"/>
      <c r="K42340" s="32">
        <v>19.947114020071634</v>
      </c>
      <c r="L42340" s="33">
        <v>12.038977345520351</v>
      </c>
    </row>
    <row r="42341" spans="7:12" x14ac:dyDescent="0.25">
      <c r="G42341" s="21"/>
      <c r="H42341" s="21"/>
      <c r="I42341" s="21"/>
      <c r="K42341" s="32">
        <v>0</v>
      </c>
      <c r="L42341" s="33">
        <v>0</v>
      </c>
    </row>
    <row r="42342" spans="7:12" x14ac:dyDescent="0.25">
      <c r="G42342" s="21"/>
      <c r="H42342" s="21"/>
      <c r="I42342" s="21"/>
      <c r="K42342" s="32">
        <v>15.957691216057308</v>
      </c>
      <c r="L42342" s="33">
        <v>42.766070303946535</v>
      </c>
    </row>
    <row r="42343" spans="7:12" x14ac:dyDescent="0.25">
      <c r="G42343" s="21"/>
      <c r="H42343" s="21"/>
      <c r="I42343" s="21"/>
      <c r="K42343" s="32">
        <v>3.9894228040143269</v>
      </c>
      <c r="L42343" s="33">
        <v>6.3779704178949697</v>
      </c>
    </row>
    <row r="42344" spans="7:12" x14ac:dyDescent="0.25">
      <c r="G42344" s="21"/>
      <c r="H42344" s="21"/>
      <c r="I42344" s="21"/>
      <c r="K42344" s="32">
        <v>3.9894228040143269</v>
      </c>
      <c r="L42344" s="33">
        <v>8.9704283556078792</v>
      </c>
    </row>
    <row r="42345" spans="7:12" x14ac:dyDescent="0.25">
      <c r="G42345" s="21"/>
      <c r="H42345" s="21"/>
      <c r="I42345" s="21"/>
      <c r="K42345" s="32">
        <v>0</v>
      </c>
      <c r="L42345" s="33">
        <v>0</v>
      </c>
    </row>
    <row r="42346" spans="7:12" x14ac:dyDescent="0.25">
      <c r="G42346" s="21"/>
      <c r="H42346" s="21"/>
      <c r="I42346" s="21"/>
      <c r="K42346" s="32">
        <v>7.9788456080286538</v>
      </c>
      <c r="L42346" s="33">
        <v>4.9793533240495282</v>
      </c>
    </row>
    <row r="42347" spans="7:12" x14ac:dyDescent="0.25">
      <c r="G42347" s="21"/>
      <c r="H42347" s="21"/>
      <c r="I42347" s="21"/>
      <c r="K42347" s="32">
        <v>47.873073648171918</v>
      </c>
      <c r="L42347" s="33">
        <v>49.449863481055331</v>
      </c>
    </row>
    <row r="42348" spans="7:12" x14ac:dyDescent="0.25">
      <c r="G42348" s="21"/>
      <c r="H42348" s="21"/>
      <c r="I42348" s="21"/>
      <c r="K42348" s="32">
        <v>3.9894228040143269</v>
      </c>
      <c r="L42348" s="33">
        <v>0</v>
      </c>
    </row>
    <row r="42349" spans="7:12" x14ac:dyDescent="0.25">
      <c r="G42349" s="21"/>
      <c r="H42349" s="21"/>
      <c r="I42349" s="21"/>
      <c r="K42349" s="32">
        <v>3.9894228040143269</v>
      </c>
      <c r="L42349" s="33">
        <v>0</v>
      </c>
    </row>
    <row r="42350" spans="7:12" x14ac:dyDescent="0.25">
      <c r="G42350" s="21"/>
      <c r="H42350" s="21"/>
      <c r="I42350" s="21"/>
      <c r="K42350" s="32">
        <v>15.957691216057308</v>
      </c>
      <c r="L42350" s="33">
        <v>18.031252244296251</v>
      </c>
    </row>
    <row r="42351" spans="7:12" x14ac:dyDescent="0.25">
      <c r="G42351" s="21"/>
      <c r="H42351" s="21"/>
      <c r="I42351" s="21"/>
      <c r="K42351" s="32">
        <v>0</v>
      </c>
      <c r="L42351" s="33">
        <v>0</v>
      </c>
    </row>
    <row r="42352" spans="7:12" x14ac:dyDescent="0.25">
      <c r="G42352" s="21"/>
      <c r="H42352" s="21"/>
      <c r="I42352" s="21"/>
      <c r="K42352" s="32">
        <v>3.9894228040143269</v>
      </c>
      <c r="L42352" s="33">
        <v>0.1347740169129277</v>
      </c>
    </row>
    <row r="42353" spans="7:12" x14ac:dyDescent="0.25">
      <c r="G42353" s="21"/>
      <c r="H42353" s="21"/>
      <c r="I42353" s="21"/>
      <c r="K42353" s="32">
        <v>7.9788456080286538</v>
      </c>
      <c r="L42353" s="33">
        <v>12.352323417115787</v>
      </c>
    </row>
    <row r="42354" spans="7:12" x14ac:dyDescent="0.25">
      <c r="G42354" s="21"/>
      <c r="H42354" s="21"/>
      <c r="I42354" s="21"/>
      <c r="K42354" s="32">
        <v>11.968268412042981</v>
      </c>
      <c r="L42354" s="33">
        <v>13.86320757788787</v>
      </c>
    </row>
    <row r="42355" spans="7:12" x14ac:dyDescent="0.25">
      <c r="G42355" s="21"/>
      <c r="H42355" s="21"/>
      <c r="I42355" s="21"/>
      <c r="K42355" s="32">
        <v>0</v>
      </c>
      <c r="L42355" s="33">
        <v>0</v>
      </c>
    </row>
    <row r="42356" spans="7:12" x14ac:dyDescent="0.25">
      <c r="G42356" s="21"/>
      <c r="H42356" s="21"/>
      <c r="I42356" s="21"/>
      <c r="K42356" s="32">
        <v>7.9788456080286538</v>
      </c>
      <c r="L42356" s="33">
        <v>13.29019182216628</v>
      </c>
    </row>
    <row r="42357" spans="7:12" x14ac:dyDescent="0.25">
      <c r="G42357" s="21"/>
      <c r="H42357" s="21"/>
      <c r="I42357" s="21"/>
      <c r="K42357" s="32">
        <v>0</v>
      </c>
      <c r="L42357" s="33">
        <v>0</v>
      </c>
    </row>
    <row r="42358" spans="7:12" x14ac:dyDescent="0.25">
      <c r="G42358" s="21"/>
      <c r="H42358" s="21"/>
      <c r="I42358" s="21"/>
      <c r="K42358" s="32">
        <v>15.957691216057308</v>
      </c>
      <c r="L42358" s="33">
        <v>39.088911880875479</v>
      </c>
    </row>
    <row r="42359" spans="7:12" x14ac:dyDescent="0.25">
      <c r="G42359" s="21"/>
      <c r="H42359" s="21"/>
      <c r="I42359" s="21"/>
      <c r="K42359" s="32">
        <v>3.9894228040143269</v>
      </c>
      <c r="L42359" s="33">
        <v>0</v>
      </c>
    </row>
    <row r="42360" spans="7:12" x14ac:dyDescent="0.25">
      <c r="G42360" s="21"/>
      <c r="H42360" s="21"/>
      <c r="I42360" s="21"/>
      <c r="K42360" s="32">
        <v>0</v>
      </c>
      <c r="L42360" s="33">
        <v>0</v>
      </c>
    </row>
    <row r="42361" spans="7:12" x14ac:dyDescent="0.25">
      <c r="G42361" s="21"/>
      <c r="H42361" s="21"/>
      <c r="I42361" s="21"/>
      <c r="K42361" s="32">
        <v>23.936536824085962</v>
      </c>
      <c r="L42361" s="33">
        <v>22.28369210050159</v>
      </c>
    </row>
    <row r="42362" spans="7:12" x14ac:dyDescent="0.25">
      <c r="G42362" s="21"/>
      <c r="H42362" s="21"/>
      <c r="I42362" s="21"/>
      <c r="K42362" s="32">
        <v>0</v>
      </c>
      <c r="L42362" s="33">
        <v>0</v>
      </c>
    </row>
    <row r="42363" spans="7:12" x14ac:dyDescent="0.25">
      <c r="G42363" s="21"/>
      <c r="H42363" s="21"/>
      <c r="I42363" s="21"/>
      <c r="K42363" s="32">
        <v>3.9894228040143269</v>
      </c>
      <c r="L42363" s="33">
        <v>0</v>
      </c>
    </row>
    <row r="42364" spans="7:12" x14ac:dyDescent="0.25">
      <c r="G42364" s="21"/>
      <c r="H42364" s="21"/>
      <c r="I42364" s="21"/>
      <c r="K42364" s="32">
        <v>31.915382432114619</v>
      </c>
      <c r="L42364" s="33">
        <v>47.293999464608468</v>
      </c>
    </row>
    <row r="42365" spans="7:12" x14ac:dyDescent="0.25">
      <c r="G42365" s="21"/>
      <c r="H42365" s="21"/>
      <c r="I42365" s="21"/>
      <c r="K42365" s="32">
        <v>7.9788456080286538</v>
      </c>
      <c r="L42365" s="33">
        <v>0</v>
      </c>
    </row>
    <row r="42366" spans="7:12" x14ac:dyDescent="0.25">
      <c r="G42366" s="21"/>
      <c r="H42366" s="21"/>
      <c r="I42366" s="21"/>
      <c r="K42366" s="32">
        <v>0</v>
      </c>
      <c r="L42366" s="33">
        <v>0</v>
      </c>
    </row>
    <row r="42367" spans="7:12" x14ac:dyDescent="0.25">
      <c r="G42367" s="21"/>
      <c r="H42367" s="21"/>
      <c r="I42367" s="21"/>
      <c r="K42367" s="32">
        <v>3.9894228040143269</v>
      </c>
      <c r="L42367" s="33">
        <v>0</v>
      </c>
    </row>
    <row r="42368" spans="7:12" x14ac:dyDescent="0.25">
      <c r="G42368" s="21"/>
      <c r="H42368" s="21"/>
      <c r="I42368" s="21"/>
      <c r="K42368" s="32">
        <v>27.925959628100291</v>
      </c>
      <c r="L42368" s="33">
        <v>22.144334269139286</v>
      </c>
    </row>
    <row r="42369" spans="7:12" x14ac:dyDescent="0.25">
      <c r="G42369" s="21"/>
      <c r="H42369" s="21"/>
      <c r="I42369" s="21"/>
      <c r="K42369" s="32">
        <v>31.915382432114619</v>
      </c>
      <c r="L42369" s="33">
        <v>35.366951858682413</v>
      </c>
    </row>
    <row r="42370" spans="7:12" x14ac:dyDescent="0.25">
      <c r="G42370" s="21"/>
      <c r="H42370" s="21"/>
      <c r="I42370" s="21"/>
      <c r="K42370" s="32">
        <v>7.9788456080286538</v>
      </c>
      <c r="L42370" s="33">
        <v>2.963165075382554</v>
      </c>
    </row>
    <row r="42371" spans="7:12" x14ac:dyDescent="0.25">
      <c r="G42371" s="21"/>
      <c r="H42371" s="21"/>
      <c r="I42371" s="21"/>
      <c r="K42371" s="32">
        <v>27.925959628100291</v>
      </c>
      <c r="L42371" s="33">
        <v>52.510978075901235</v>
      </c>
    </row>
    <row r="42372" spans="7:12" x14ac:dyDescent="0.25">
      <c r="G42372" s="21"/>
      <c r="H42372" s="21"/>
      <c r="I42372" s="21"/>
      <c r="K42372" s="32">
        <v>11.968268412042981</v>
      </c>
      <c r="L42372" s="33">
        <v>0</v>
      </c>
    </row>
    <row r="42373" spans="7:12" x14ac:dyDescent="0.25">
      <c r="G42373" s="21"/>
      <c r="H42373" s="21"/>
      <c r="I42373" s="21"/>
      <c r="K42373" s="32">
        <v>3.9894228040143269</v>
      </c>
      <c r="L42373" s="33">
        <v>0</v>
      </c>
    </row>
    <row r="42374" spans="7:12" x14ac:dyDescent="0.25">
      <c r="G42374" s="21"/>
      <c r="H42374" s="21"/>
      <c r="I42374" s="21"/>
      <c r="K42374" s="32">
        <v>0</v>
      </c>
      <c r="L42374" s="33">
        <v>0</v>
      </c>
    </row>
    <row r="42375" spans="7:12" x14ac:dyDescent="0.25">
      <c r="G42375" s="21"/>
      <c r="H42375" s="21"/>
      <c r="I42375" s="21"/>
      <c r="K42375" s="32">
        <v>0</v>
      </c>
      <c r="L42375" s="33">
        <v>0</v>
      </c>
    </row>
    <row r="42376" spans="7:12" x14ac:dyDescent="0.25">
      <c r="G42376" s="21"/>
      <c r="H42376" s="21"/>
      <c r="I42376" s="21"/>
      <c r="K42376" s="32">
        <v>7.9788456080286538</v>
      </c>
      <c r="L42376" s="33">
        <v>0</v>
      </c>
    </row>
    <row r="42377" spans="7:12" x14ac:dyDescent="0.25">
      <c r="G42377" s="21"/>
      <c r="H42377" s="21"/>
      <c r="I42377" s="21"/>
      <c r="K42377" s="32">
        <v>11.968268412042981</v>
      </c>
      <c r="L42377" s="33">
        <v>0</v>
      </c>
    </row>
    <row r="42378" spans="7:12" x14ac:dyDescent="0.25">
      <c r="G42378" s="21"/>
      <c r="H42378" s="21"/>
      <c r="I42378" s="21"/>
      <c r="K42378" s="32">
        <v>15.957691216057308</v>
      </c>
      <c r="L42378" s="33">
        <v>22.872925574610299</v>
      </c>
    </row>
    <row r="42379" spans="7:12" x14ac:dyDescent="0.25">
      <c r="G42379" s="21"/>
      <c r="H42379" s="21"/>
      <c r="I42379" s="21"/>
      <c r="K42379" s="32">
        <v>11.968268412042981</v>
      </c>
      <c r="L42379" s="33">
        <v>10.571229782864515</v>
      </c>
    </row>
    <row r="42380" spans="7:12" x14ac:dyDescent="0.25">
      <c r="G42380" s="21"/>
      <c r="H42380" s="21"/>
      <c r="I42380" s="21"/>
      <c r="K42380" s="32">
        <v>0</v>
      </c>
      <c r="L42380" s="33">
        <v>0</v>
      </c>
    </row>
    <row r="42381" spans="7:12" x14ac:dyDescent="0.25">
      <c r="G42381" s="21"/>
      <c r="H42381" s="21"/>
      <c r="I42381" s="21"/>
      <c r="K42381" s="32">
        <v>0</v>
      </c>
      <c r="L42381" s="33">
        <v>0</v>
      </c>
    </row>
    <row r="42382" spans="7:12" x14ac:dyDescent="0.25">
      <c r="G42382" s="21"/>
      <c r="H42382" s="21"/>
      <c r="I42382" s="21"/>
      <c r="K42382" s="32">
        <v>11.968268412042981</v>
      </c>
      <c r="L42382" s="33">
        <v>2.5183881851539978</v>
      </c>
    </row>
    <row r="42383" spans="7:12" x14ac:dyDescent="0.25">
      <c r="G42383" s="21"/>
      <c r="H42383" s="21"/>
      <c r="I42383" s="21"/>
      <c r="K42383" s="32">
        <v>19.947114020071634</v>
      </c>
      <c r="L42383" s="33">
        <v>37.609109321643096</v>
      </c>
    </row>
    <row r="42384" spans="7:12" x14ac:dyDescent="0.25">
      <c r="G42384" s="21"/>
      <c r="H42384" s="21"/>
      <c r="I42384" s="21"/>
      <c r="K42384" s="32">
        <v>3.9894228040143269</v>
      </c>
      <c r="L42384" s="33">
        <v>0</v>
      </c>
    </row>
    <row r="42385" spans="7:12" x14ac:dyDescent="0.25">
      <c r="G42385" s="21"/>
      <c r="H42385" s="21"/>
      <c r="I42385" s="21"/>
      <c r="K42385" s="32">
        <v>0</v>
      </c>
      <c r="L42385" s="33">
        <v>0</v>
      </c>
    </row>
    <row r="42386" spans="7:12" x14ac:dyDescent="0.25">
      <c r="G42386" s="21"/>
      <c r="H42386" s="21"/>
      <c r="I42386" s="21"/>
      <c r="K42386" s="32">
        <v>11.968268412042981</v>
      </c>
      <c r="L42386" s="33">
        <v>18.415775513691692</v>
      </c>
    </row>
    <row r="42387" spans="7:12" x14ac:dyDescent="0.25">
      <c r="G42387" s="21"/>
      <c r="H42387" s="21"/>
      <c r="I42387" s="21"/>
      <c r="K42387" s="32">
        <v>3.9894228040143269</v>
      </c>
      <c r="L42387" s="33">
        <v>17.122132923335659</v>
      </c>
    </row>
    <row r="42388" spans="7:12" x14ac:dyDescent="0.25">
      <c r="G42388" s="21"/>
      <c r="H42388" s="21"/>
      <c r="I42388" s="21"/>
      <c r="K42388" s="32">
        <v>3.9894228040143269</v>
      </c>
      <c r="L42388" s="33">
        <v>0.78101497497905747</v>
      </c>
    </row>
    <row r="42389" spans="7:12" x14ac:dyDescent="0.25">
      <c r="G42389" s="21"/>
      <c r="H42389" s="21"/>
      <c r="I42389" s="21"/>
      <c r="K42389" s="32">
        <v>15.957691216057308</v>
      </c>
      <c r="L42389" s="33">
        <v>49.327649416356508</v>
      </c>
    </row>
    <row r="42390" spans="7:12" x14ac:dyDescent="0.25">
      <c r="G42390" s="21"/>
      <c r="H42390" s="21"/>
      <c r="I42390" s="21"/>
      <c r="K42390" s="32">
        <v>7.9788456080286538</v>
      </c>
      <c r="L42390" s="33">
        <v>0</v>
      </c>
    </row>
    <row r="42391" spans="7:12" x14ac:dyDescent="0.25">
      <c r="G42391" s="21"/>
      <c r="H42391" s="21"/>
      <c r="I42391" s="21"/>
      <c r="K42391" s="32">
        <v>7.9788456080286538</v>
      </c>
      <c r="L42391" s="33">
        <v>3.2711494701717472</v>
      </c>
    </row>
    <row r="42392" spans="7:12" x14ac:dyDescent="0.25">
      <c r="G42392" s="21"/>
      <c r="H42392" s="21"/>
      <c r="I42392" s="21"/>
      <c r="K42392" s="32">
        <v>7.9788456080286538</v>
      </c>
      <c r="L42392" s="33">
        <v>0</v>
      </c>
    </row>
    <row r="42393" spans="7:12" x14ac:dyDescent="0.25">
      <c r="G42393" s="21"/>
      <c r="H42393" s="21"/>
      <c r="I42393" s="21"/>
      <c r="K42393" s="32">
        <v>3.9894228040143269</v>
      </c>
      <c r="L42393" s="33">
        <v>0</v>
      </c>
    </row>
    <row r="42394" spans="7:12" x14ac:dyDescent="0.25">
      <c r="G42394" s="21"/>
      <c r="H42394" s="21"/>
      <c r="I42394" s="21"/>
      <c r="K42394" s="32">
        <v>11.968268412042981</v>
      </c>
      <c r="L42394" s="33">
        <v>0</v>
      </c>
    </row>
    <row r="42395" spans="7:12" x14ac:dyDescent="0.25">
      <c r="G42395" s="21"/>
      <c r="H42395" s="21"/>
      <c r="I42395" s="21"/>
      <c r="K42395" s="32">
        <v>15.957691216057308</v>
      </c>
      <c r="L42395" s="33">
        <v>19.89692978659734</v>
      </c>
    </row>
    <row r="42396" spans="7:12" x14ac:dyDescent="0.25">
      <c r="G42396" s="21"/>
      <c r="H42396" s="21"/>
      <c r="I42396" s="21"/>
      <c r="K42396" s="32">
        <v>0</v>
      </c>
      <c r="L42396" s="33">
        <v>0</v>
      </c>
    </row>
    <row r="42397" spans="7:12" x14ac:dyDescent="0.25">
      <c r="G42397" s="21"/>
      <c r="H42397" s="21"/>
      <c r="I42397" s="21"/>
      <c r="K42397" s="32">
        <v>47.873073648171918</v>
      </c>
      <c r="L42397" s="33">
        <v>47.306945134313494</v>
      </c>
    </row>
    <row r="42398" spans="7:12" x14ac:dyDescent="0.25">
      <c r="G42398" s="21"/>
      <c r="H42398" s="21"/>
      <c r="I42398" s="21"/>
      <c r="K42398" s="32">
        <v>19.947114020071634</v>
      </c>
      <c r="L42398" s="33">
        <v>16.559710117385311</v>
      </c>
    </row>
    <row r="42399" spans="7:12" x14ac:dyDescent="0.25">
      <c r="G42399" s="21"/>
      <c r="H42399" s="21"/>
      <c r="I42399" s="21"/>
      <c r="K42399" s="32">
        <v>0</v>
      </c>
      <c r="L42399" s="33">
        <v>0</v>
      </c>
    </row>
    <row r="42400" spans="7:12" x14ac:dyDescent="0.25">
      <c r="G42400" s="21"/>
      <c r="H42400" s="21"/>
      <c r="I42400" s="21"/>
      <c r="K42400" s="32">
        <v>47.873073648171918</v>
      </c>
      <c r="L42400" s="33">
        <v>52.19950883048746</v>
      </c>
    </row>
    <row r="42401" spans="7:12" x14ac:dyDescent="0.25">
      <c r="G42401" s="21"/>
      <c r="H42401" s="21"/>
      <c r="I42401" s="21"/>
      <c r="K42401" s="32">
        <v>3.9894228040143269</v>
      </c>
      <c r="L42401" s="33">
        <v>8.9663617210635334</v>
      </c>
    </row>
    <row r="42402" spans="7:12" x14ac:dyDescent="0.25">
      <c r="G42402" s="21"/>
      <c r="H42402" s="21"/>
      <c r="I42402" s="21"/>
      <c r="K42402" s="32">
        <v>0</v>
      </c>
      <c r="L42402" s="33">
        <v>0</v>
      </c>
    </row>
    <row r="42403" spans="7:12" x14ac:dyDescent="0.25">
      <c r="G42403" s="21"/>
      <c r="H42403" s="21"/>
      <c r="I42403" s="21"/>
      <c r="K42403" s="32">
        <v>0</v>
      </c>
      <c r="L42403" s="33">
        <v>0</v>
      </c>
    </row>
    <row r="42404" spans="7:12" x14ac:dyDescent="0.25">
      <c r="G42404" s="21"/>
      <c r="H42404" s="21"/>
      <c r="I42404" s="21"/>
      <c r="K42404" s="32">
        <v>3.9894228040143269</v>
      </c>
      <c r="L42404" s="33">
        <v>0</v>
      </c>
    </row>
    <row r="42405" spans="7:12" x14ac:dyDescent="0.25">
      <c r="G42405" s="21"/>
      <c r="H42405" s="21"/>
      <c r="I42405" s="21"/>
      <c r="K42405" s="32">
        <v>3.9894228040143269</v>
      </c>
      <c r="L42405" s="33">
        <v>7.3942061051009036</v>
      </c>
    </row>
    <row r="42406" spans="7:12" x14ac:dyDescent="0.25">
      <c r="G42406" s="21"/>
      <c r="H42406" s="21"/>
      <c r="I42406" s="21"/>
      <c r="K42406" s="32">
        <v>0</v>
      </c>
      <c r="L42406" s="33">
        <v>0</v>
      </c>
    </row>
    <row r="42407" spans="7:12" x14ac:dyDescent="0.25">
      <c r="G42407" s="21"/>
      <c r="H42407" s="21"/>
      <c r="I42407" s="21"/>
      <c r="K42407" s="32">
        <v>0</v>
      </c>
      <c r="L42407" s="33">
        <v>0</v>
      </c>
    </row>
    <row r="42408" spans="7:12" x14ac:dyDescent="0.25">
      <c r="G42408" s="21"/>
      <c r="H42408" s="21"/>
      <c r="I42408" s="21"/>
      <c r="K42408" s="32">
        <v>7.9788456080286538</v>
      </c>
      <c r="L42408" s="33">
        <v>1.0118102478915925</v>
      </c>
    </row>
    <row r="42409" spans="7:12" x14ac:dyDescent="0.25">
      <c r="G42409" s="21"/>
      <c r="H42409" s="21"/>
      <c r="I42409" s="21"/>
      <c r="K42409" s="32">
        <v>15.957691216057308</v>
      </c>
      <c r="L42409" s="33">
        <v>21.604055474848998</v>
      </c>
    </row>
    <row r="42410" spans="7:12" x14ac:dyDescent="0.25">
      <c r="G42410" s="21"/>
      <c r="H42410" s="21"/>
      <c r="I42410" s="21"/>
      <c r="K42410" s="32">
        <v>19.947114020071634</v>
      </c>
      <c r="L42410" s="33">
        <v>28.059451914604786</v>
      </c>
    </row>
    <row r="42411" spans="7:12" x14ac:dyDescent="0.25">
      <c r="G42411" s="21"/>
      <c r="H42411" s="21"/>
      <c r="I42411" s="21"/>
      <c r="K42411" s="32">
        <v>3.9894228040143269</v>
      </c>
      <c r="L42411" s="33">
        <v>1.9713676786288334</v>
      </c>
    </row>
    <row r="42412" spans="7:12" x14ac:dyDescent="0.25">
      <c r="G42412" s="21"/>
      <c r="H42412" s="21"/>
      <c r="I42412" s="21"/>
      <c r="K42412" s="32">
        <v>3.9894228040143269</v>
      </c>
      <c r="L42412" s="33">
        <v>0</v>
      </c>
    </row>
    <row r="42413" spans="7:12" x14ac:dyDescent="0.25">
      <c r="G42413" s="21"/>
      <c r="H42413" s="21"/>
      <c r="I42413" s="21"/>
      <c r="K42413" s="32">
        <v>0</v>
      </c>
      <c r="L42413" s="33">
        <v>0</v>
      </c>
    </row>
    <row r="42414" spans="7:12" x14ac:dyDescent="0.25">
      <c r="G42414" s="21"/>
      <c r="H42414" s="21"/>
      <c r="I42414" s="21"/>
      <c r="K42414" s="32">
        <v>3.9894228040143269</v>
      </c>
      <c r="L42414" s="33">
        <v>7.4749154718821256</v>
      </c>
    </row>
    <row r="42415" spans="7:12" x14ac:dyDescent="0.25">
      <c r="G42415" s="21"/>
      <c r="H42415" s="21"/>
      <c r="I42415" s="21"/>
      <c r="K42415" s="32">
        <v>3.9894228040143269</v>
      </c>
      <c r="L42415" s="33">
        <v>9.5550451133563268</v>
      </c>
    </row>
    <row r="42416" spans="7:12" x14ac:dyDescent="0.25">
      <c r="G42416" s="21"/>
      <c r="H42416" s="21"/>
      <c r="I42416" s="21"/>
      <c r="K42416" s="32">
        <v>3.9894228040143269</v>
      </c>
      <c r="L42416" s="33">
        <v>4.5042922096522329</v>
      </c>
    </row>
    <row r="42417" spans="7:12" x14ac:dyDescent="0.25">
      <c r="G42417" s="21"/>
      <c r="H42417" s="21"/>
      <c r="I42417" s="21"/>
      <c r="K42417" s="32">
        <v>0</v>
      </c>
      <c r="L42417" s="33">
        <v>0</v>
      </c>
    </row>
    <row r="42418" spans="7:12" x14ac:dyDescent="0.25">
      <c r="G42418" s="21"/>
      <c r="H42418" s="21"/>
      <c r="I42418" s="21"/>
      <c r="K42418" s="32">
        <v>31.915382432114619</v>
      </c>
      <c r="L42418" s="33">
        <v>13.995121486888676</v>
      </c>
    </row>
    <row r="42419" spans="7:12" x14ac:dyDescent="0.25">
      <c r="G42419" s="21"/>
      <c r="H42419" s="21"/>
      <c r="I42419" s="21"/>
      <c r="K42419" s="32">
        <v>35.904805236128944</v>
      </c>
      <c r="L42419" s="33">
        <v>24.542758108936745</v>
      </c>
    </row>
    <row r="42420" spans="7:12" x14ac:dyDescent="0.25">
      <c r="G42420" s="21"/>
      <c r="H42420" s="21"/>
      <c r="I42420" s="21"/>
      <c r="K42420" s="32">
        <v>0</v>
      </c>
      <c r="L42420" s="33">
        <v>0</v>
      </c>
    </row>
    <row r="42421" spans="7:12" x14ac:dyDescent="0.25">
      <c r="G42421" s="21"/>
      <c r="H42421" s="21"/>
      <c r="I42421" s="21"/>
      <c r="K42421" s="32">
        <v>23.936536824085962</v>
      </c>
      <c r="L42421" s="33">
        <v>26.737019996485461</v>
      </c>
    </row>
    <row r="42422" spans="7:12" x14ac:dyDescent="0.25">
      <c r="G42422" s="21"/>
      <c r="H42422" s="21"/>
      <c r="I42422" s="21"/>
      <c r="K42422" s="32">
        <v>163.56633496458747</v>
      </c>
      <c r="L42422" s="33">
        <v>159.09284489931571</v>
      </c>
    </row>
    <row r="42423" spans="7:12" x14ac:dyDescent="0.25">
      <c r="G42423" s="21"/>
      <c r="H42423" s="21"/>
      <c r="I42423" s="21"/>
      <c r="K42423" s="32">
        <v>0</v>
      </c>
      <c r="L42423" s="33">
        <v>0</v>
      </c>
    </row>
    <row r="42424" spans="7:12" x14ac:dyDescent="0.25">
      <c r="G42424" s="21"/>
      <c r="H42424" s="21"/>
      <c r="I42424" s="21"/>
      <c r="K42424" s="32">
        <v>3.9894228040143269</v>
      </c>
      <c r="L42424" s="33">
        <v>1.3877423377787788</v>
      </c>
    </row>
    <row r="42425" spans="7:12" x14ac:dyDescent="0.25">
      <c r="G42425" s="21"/>
      <c r="H42425" s="21"/>
      <c r="I42425" s="21"/>
      <c r="K42425" s="32">
        <v>3.9894228040143269</v>
      </c>
      <c r="L42425" s="33">
        <v>13.050177249418496</v>
      </c>
    </row>
    <row r="42426" spans="7:12" x14ac:dyDescent="0.25">
      <c r="G42426" s="21"/>
      <c r="H42426" s="21"/>
      <c r="I42426" s="21"/>
      <c r="K42426" s="32">
        <v>0</v>
      </c>
      <c r="L42426" s="33">
        <v>0</v>
      </c>
    </row>
    <row r="42427" spans="7:12" x14ac:dyDescent="0.25">
      <c r="G42427" s="21"/>
      <c r="H42427" s="21"/>
      <c r="I42427" s="21"/>
      <c r="K42427" s="32">
        <v>31.915382432114619</v>
      </c>
      <c r="L42427" s="33">
        <v>35.622957872687032</v>
      </c>
    </row>
    <row r="42428" spans="7:12" x14ac:dyDescent="0.25">
      <c r="G42428" s="21"/>
      <c r="H42428" s="21"/>
      <c r="I42428" s="21"/>
      <c r="K42428" s="32">
        <v>23.936536824085962</v>
      </c>
      <c r="L42428" s="33">
        <v>29.451380521297065</v>
      </c>
    </row>
    <row r="42429" spans="7:12" x14ac:dyDescent="0.25">
      <c r="G42429" s="21"/>
      <c r="H42429" s="21"/>
      <c r="I42429" s="21"/>
      <c r="K42429" s="32">
        <v>0</v>
      </c>
      <c r="L42429" s="33">
        <v>0</v>
      </c>
    </row>
    <row r="42430" spans="7:12" x14ac:dyDescent="0.25">
      <c r="G42430" s="21"/>
      <c r="H42430" s="21"/>
      <c r="I42430" s="21"/>
      <c r="K42430" s="32">
        <v>11.968268412042981</v>
      </c>
      <c r="L42430" s="33">
        <v>0</v>
      </c>
    </row>
    <row r="42431" spans="7:12" x14ac:dyDescent="0.25">
      <c r="G42431" s="21"/>
      <c r="H42431" s="21"/>
      <c r="I42431" s="21"/>
      <c r="K42431" s="32">
        <v>27.925959628100291</v>
      </c>
      <c r="L42431" s="33">
        <v>51.298630774938104</v>
      </c>
    </row>
    <row r="42432" spans="7:12" x14ac:dyDescent="0.25">
      <c r="G42432" s="21"/>
      <c r="H42432" s="21"/>
      <c r="I42432" s="21"/>
      <c r="K42432" s="32">
        <v>3.9894228040143269</v>
      </c>
      <c r="L42432" s="33">
        <v>0</v>
      </c>
    </row>
    <row r="42433" spans="7:12" x14ac:dyDescent="0.25">
      <c r="G42433" s="21"/>
      <c r="H42433" s="21"/>
      <c r="I42433" s="21"/>
      <c r="K42433" s="32">
        <v>11.968268412042981</v>
      </c>
      <c r="L42433" s="33">
        <v>8.3083541905168801</v>
      </c>
    </row>
    <row r="42434" spans="7:12" x14ac:dyDescent="0.25">
      <c r="G42434" s="21"/>
      <c r="H42434" s="21"/>
      <c r="I42434" s="21"/>
      <c r="K42434" s="32">
        <v>0</v>
      </c>
      <c r="L42434" s="33">
        <v>0</v>
      </c>
    </row>
    <row r="42435" spans="7:12" x14ac:dyDescent="0.25">
      <c r="G42435" s="21"/>
      <c r="H42435" s="21"/>
      <c r="I42435" s="21"/>
      <c r="K42435" s="32">
        <v>35.904805236128944</v>
      </c>
      <c r="L42435" s="33">
        <v>45.031632308813386</v>
      </c>
    </row>
    <row r="42436" spans="7:12" x14ac:dyDescent="0.25">
      <c r="G42436" s="21"/>
      <c r="H42436" s="21"/>
      <c r="I42436" s="21"/>
      <c r="K42436" s="32">
        <v>3.9894228040143269</v>
      </c>
      <c r="L42436" s="33">
        <v>0</v>
      </c>
    </row>
    <row r="42437" spans="7:12" x14ac:dyDescent="0.25">
      <c r="G42437" s="21"/>
      <c r="H42437" s="21"/>
      <c r="I42437" s="21"/>
      <c r="K42437" s="32">
        <v>0</v>
      </c>
      <c r="L42437" s="33">
        <v>0</v>
      </c>
    </row>
    <row r="42438" spans="7:12" x14ac:dyDescent="0.25">
      <c r="G42438" s="21"/>
      <c r="H42438" s="21"/>
      <c r="I42438" s="21"/>
      <c r="K42438" s="32">
        <v>0</v>
      </c>
      <c r="L42438" s="33">
        <v>0</v>
      </c>
    </row>
    <row r="42439" spans="7:12" x14ac:dyDescent="0.25">
      <c r="G42439" s="21"/>
      <c r="H42439" s="21"/>
      <c r="I42439" s="21"/>
      <c r="K42439" s="32">
        <v>3.9894228040143269</v>
      </c>
      <c r="L42439" s="33">
        <v>6.4759349232750916</v>
      </c>
    </row>
    <row r="42440" spans="7:12" x14ac:dyDescent="0.25">
      <c r="G42440" s="21"/>
      <c r="H42440" s="21"/>
      <c r="I42440" s="21"/>
      <c r="K42440" s="32">
        <v>0</v>
      </c>
      <c r="L42440" s="33">
        <v>0</v>
      </c>
    </row>
    <row r="42441" spans="7:12" x14ac:dyDescent="0.25">
      <c r="G42441" s="21"/>
      <c r="H42441" s="21"/>
      <c r="I42441" s="21"/>
      <c r="K42441" s="32">
        <v>19.947114020071634</v>
      </c>
      <c r="L42441" s="33">
        <v>0.70370530294281364</v>
      </c>
    </row>
    <row r="42442" spans="7:12" x14ac:dyDescent="0.25">
      <c r="G42442" s="21"/>
      <c r="H42442" s="21"/>
      <c r="I42442" s="21"/>
      <c r="K42442" s="32">
        <v>0</v>
      </c>
      <c r="L42442" s="33">
        <v>0</v>
      </c>
    </row>
    <row r="42443" spans="7:12" x14ac:dyDescent="0.25">
      <c r="G42443" s="21"/>
      <c r="H42443" s="21"/>
      <c r="I42443" s="21"/>
      <c r="K42443" s="32">
        <v>7.9788456080286538</v>
      </c>
      <c r="L42443" s="33">
        <v>0</v>
      </c>
    </row>
    <row r="42444" spans="7:12" x14ac:dyDescent="0.25">
      <c r="G42444" s="21"/>
      <c r="H42444" s="21"/>
      <c r="I42444" s="21"/>
      <c r="K42444" s="32">
        <v>0</v>
      </c>
      <c r="L42444" s="33">
        <v>0</v>
      </c>
    </row>
    <row r="42445" spans="7:12" x14ac:dyDescent="0.25">
      <c r="G42445" s="21"/>
      <c r="H42445" s="21"/>
      <c r="I42445" s="21"/>
      <c r="K42445" s="32">
        <v>0</v>
      </c>
      <c r="L42445" s="33">
        <v>0</v>
      </c>
    </row>
    <row r="42446" spans="7:12" x14ac:dyDescent="0.25">
      <c r="G42446" s="21"/>
      <c r="H42446" s="21"/>
      <c r="I42446" s="21"/>
      <c r="K42446" s="32">
        <v>0</v>
      </c>
      <c r="L42446" s="33">
        <v>0</v>
      </c>
    </row>
    <row r="42447" spans="7:12" x14ac:dyDescent="0.25">
      <c r="G42447" s="21"/>
      <c r="H42447" s="21"/>
      <c r="I42447" s="21"/>
      <c r="K42447" s="32">
        <v>0</v>
      </c>
      <c r="L42447" s="33">
        <v>0</v>
      </c>
    </row>
    <row r="42448" spans="7:12" x14ac:dyDescent="0.25">
      <c r="G42448" s="21"/>
      <c r="H42448" s="21"/>
      <c r="I42448" s="21"/>
      <c r="K42448" s="32">
        <v>51.862496452186242</v>
      </c>
      <c r="L42448" s="33">
        <v>44.478666896451493</v>
      </c>
    </row>
    <row r="42449" spans="7:12" x14ac:dyDescent="0.25">
      <c r="G42449" s="21"/>
      <c r="H42449" s="21"/>
      <c r="I42449" s="21"/>
      <c r="K42449" s="32">
        <v>0</v>
      </c>
      <c r="L42449" s="33">
        <v>0</v>
      </c>
    </row>
    <row r="42450" spans="7:12" x14ac:dyDescent="0.25">
      <c r="G42450" s="21"/>
      <c r="H42450" s="21"/>
      <c r="I42450" s="21"/>
      <c r="K42450" s="32">
        <v>3.9894228040143269</v>
      </c>
      <c r="L42450" s="33">
        <v>0</v>
      </c>
    </row>
    <row r="42451" spans="7:12" x14ac:dyDescent="0.25">
      <c r="G42451" s="21"/>
      <c r="H42451" s="21"/>
      <c r="I42451" s="21"/>
      <c r="K42451" s="32">
        <v>11.968268412042981</v>
      </c>
      <c r="L42451" s="33">
        <v>6.8949826300366803</v>
      </c>
    </row>
    <row r="42452" spans="7:12" x14ac:dyDescent="0.25">
      <c r="G42452" s="21"/>
      <c r="H42452" s="21"/>
      <c r="I42452" s="21"/>
      <c r="K42452" s="32">
        <v>99.735570100358146</v>
      </c>
      <c r="L42452" s="33">
        <v>94.943120763308528</v>
      </c>
    </row>
    <row r="42453" spans="7:12" x14ac:dyDescent="0.25">
      <c r="G42453" s="21"/>
      <c r="H42453" s="21"/>
      <c r="I42453" s="21"/>
      <c r="K42453" s="32">
        <v>0</v>
      </c>
      <c r="L42453" s="33">
        <v>0</v>
      </c>
    </row>
    <row r="42454" spans="7:12" x14ac:dyDescent="0.25">
      <c r="G42454" s="21"/>
      <c r="H42454" s="21"/>
      <c r="I42454" s="21"/>
      <c r="K42454" s="32">
        <v>0</v>
      </c>
      <c r="L42454" s="33">
        <v>0</v>
      </c>
    </row>
    <row r="42455" spans="7:12" x14ac:dyDescent="0.25">
      <c r="G42455" s="21"/>
      <c r="H42455" s="21"/>
      <c r="I42455" s="21"/>
      <c r="K42455" s="32">
        <v>3.9894228040143269</v>
      </c>
      <c r="L42455" s="33">
        <v>9.4548757305040247</v>
      </c>
    </row>
    <row r="42456" spans="7:12" x14ac:dyDescent="0.25">
      <c r="G42456" s="21"/>
      <c r="H42456" s="21"/>
      <c r="I42456" s="21"/>
      <c r="K42456" s="32">
        <v>11.968268412042981</v>
      </c>
      <c r="L42456" s="33">
        <v>19.768747757678746</v>
      </c>
    </row>
    <row r="42457" spans="7:12" x14ac:dyDescent="0.25">
      <c r="G42457" s="21"/>
      <c r="H42457" s="21"/>
      <c r="I42457" s="21"/>
      <c r="K42457" s="32">
        <v>7.9788456080286538</v>
      </c>
      <c r="L42457" s="33">
        <v>20.441915553259946</v>
      </c>
    </row>
    <row r="42458" spans="7:12" x14ac:dyDescent="0.25">
      <c r="G42458" s="21"/>
      <c r="H42458" s="21"/>
      <c r="I42458" s="21"/>
      <c r="K42458" s="32">
        <v>35.904805236128944</v>
      </c>
      <c r="L42458" s="33">
        <v>13.507119448236336</v>
      </c>
    </row>
    <row r="42459" spans="7:12" x14ac:dyDescent="0.25">
      <c r="G42459" s="21"/>
      <c r="H42459" s="21"/>
      <c r="I42459" s="21"/>
      <c r="K42459" s="32">
        <v>0</v>
      </c>
      <c r="L42459" s="33">
        <v>0</v>
      </c>
    </row>
    <row r="42460" spans="7:12" x14ac:dyDescent="0.25">
      <c r="G42460" s="21"/>
      <c r="H42460" s="21"/>
      <c r="I42460" s="21"/>
      <c r="K42460" s="32">
        <v>7.9788456080286538</v>
      </c>
      <c r="L42460" s="33">
        <v>13.157358446675623</v>
      </c>
    </row>
    <row r="42461" spans="7:12" x14ac:dyDescent="0.25">
      <c r="G42461" s="21"/>
      <c r="H42461" s="21"/>
      <c r="I42461" s="21"/>
      <c r="K42461" s="32">
        <v>3.9894228040143269</v>
      </c>
      <c r="L42461" s="33">
        <v>11.854953510866832</v>
      </c>
    </row>
    <row r="42462" spans="7:12" x14ac:dyDescent="0.25">
      <c r="G42462" s="21"/>
      <c r="H42462" s="21"/>
      <c r="I42462" s="21"/>
      <c r="K42462" s="32">
        <v>3.9894228040143269</v>
      </c>
      <c r="L42462" s="33">
        <v>12.455395596167865</v>
      </c>
    </row>
    <row r="42463" spans="7:12" x14ac:dyDescent="0.25">
      <c r="G42463" s="21"/>
      <c r="H42463" s="21"/>
      <c r="I42463" s="21"/>
      <c r="K42463" s="32">
        <v>0</v>
      </c>
      <c r="L42463" s="33">
        <v>0</v>
      </c>
    </row>
    <row r="42464" spans="7:12" x14ac:dyDescent="0.25">
      <c r="G42464" s="21"/>
      <c r="H42464" s="21"/>
      <c r="I42464" s="21"/>
      <c r="K42464" s="32">
        <v>0</v>
      </c>
      <c r="L42464" s="33">
        <v>0</v>
      </c>
    </row>
    <row r="42465" spans="7:12" x14ac:dyDescent="0.25">
      <c r="G42465" s="21"/>
      <c r="H42465" s="21"/>
      <c r="I42465" s="21"/>
      <c r="K42465" s="32">
        <v>0</v>
      </c>
      <c r="L42465" s="33">
        <v>0</v>
      </c>
    </row>
    <row r="42466" spans="7:12" x14ac:dyDescent="0.25">
      <c r="G42466" s="21"/>
      <c r="H42466" s="21"/>
      <c r="I42466" s="21"/>
      <c r="K42466" s="32">
        <v>3.9894228040143269</v>
      </c>
      <c r="L42466" s="33">
        <v>0</v>
      </c>
    </row>
    <row r="42467" spans="7:12" x14ac:dyDescent="0.25">
      <c r="G42467" s="21"/>
      <c r="H42467" s="21"/>
      <c r="I42467" s="21"/>
      <c r="K42467" s="32">
        <v>23.936536824085962</v>
      </c>
      <c r="L42467" s="33">
        <v>4.6640413054481193</v>
      </c>
    </row>
    <row r="42468" spans="7:12" x14ac:dyDescent="0.25">
      <c r="G42468" s="21"/>
      <c r="H42468" s="21"/>
      <c r="I42468" s="21"/>
      <c r="K42468" s="32">
        <v>19.947114020071634</v>
      </c>
      <c r="L42468" s="33">
        <v>16.174818775749635</v>
      </c>
    </row>
    <row r="42469" spans="7:12" x14ac:dyDescent="0.25">
      <c r="G42469" s="21"/>
      <c r="H42469" s="21"/>
      <c r="I42469" s="21"/>
      <c r="K42469" s="32">
        <v>59.841342060214892</v>
      </c>
      <c r="L42469" s="33">
        <v>46.660033305612139</v>
      </c>
    </row>
    <row r="42470" spans="7:12" x14ac:dyDescent="0.25">
      <c r="G42470" s="21"/>
      <c r="H42470" s="21"/>
      <c r="I42470" s="21"/>
      <c r="K42470" s="32">
        <v>0</v>
      </c>
      <c r="L42470" s="33">
        <v>0</v>
      </c>
    </row>
    <row r="42471" spans="7:12" x14ac:dyDescent="0.25">
      <c r="G42471" s="21"/>
      <c r="H42471" s="21"/>
      <c r="I42471" s="21"/>
      <c r="K42471" s="32">
        <v>0</v>
      </c>
      <c r="L42471" s="33">
        <v>0</v>
      </c>
    </row>
    <row r="42472" spans="7:12" x14ac:dyDescent="0.25">
      <c r="G42472" s="21"/>
      <c r="H42472" s="21"/>
      <c r="I42472" s="21"/>
      <c r="K42472" s="32">
        <v>39.894228040143268</v>
      </c>
      <c r="L42472" s="33">
        <v>46.250632060181829</v>
      </c>
    </row>
    <row r="42473" spans="7:12" x14ac:dyDescent="0.25">
      <c r="G42473" s="21"/>
      <c r="H42473" s="21"/>
      <c r="I42473" s="21"/>
      <c r="K42473" s="32">
        <v>11.968268412042981</v>
      </c>
      <c r="L42473" s="33">
        <v>36.559537966501679</v>
      </c>
    </row>
    <row r="42474" spans="7:12" x14ac:dyDescent="0.25">
      <c r="G42474" s="21"/>
      <c r="H42474" s="21"/>
      <c r="I42474" s="21"/>
      <c r="K42474" s="32">
        <v>19.947114020071634</v>
      </c>
      <c r="L42474" s="33">
        <v>11.906579181170073</v>
      </c>
    </row>
    <row r="42475" spans="7:12" x14ac:dyDescent="0.25">
      <c r="G42475" s="21"/>
      <c r="H42475" s="21"/>
      <c r="I42475" s="21"/>
      <c r="K42475" s="32">
        <v>51.862496452186242</v>
      </c>
      <c r="L42475" s="33">
        <v>17.964532988612344</v>
      </c>
    </row>
    <row r="42476" spans="7:12" x14ac:dyDescent="0.25">
      <c r="G42476" s="21"/>
      <c r="H42476" s="21"/>
      <c r="I42476" s="21"/>
      <c r="K42476" s="32">
        <v>15.957691216057308</v>
      </c>
      <c r="L42476" s="33">
        <v>28.911488689179301</v>
      </c>
    </row>
    <row r="42477" spans="7:12" x14ac:dyDescent="0.25">
      <c r="G42477" s="21"/>
      <c r="H42477" s="21"/>
      <c r="I42477" s="21"/>
      <c r="K42477" s="32">
        <v>7.9788456080286538</v>
      </c>
      <c r="L42477" s="33">
        <v>7.3575545117243593</v>
      </c>
    </row>
    <row r="42478" spans="7:12" x14ac:dyDescent="0.25">
      <c r="G42478" s="21"/>
      <c r="H42478" s="21"/>
      <c r="I42478" s="21"/>
      <c r="K42478" s="32">
        <v>3.9894228040143269</v>
      </c>
      <c r="L42478" s="33">
        <v>0</v>
      </c>
    </row>
    <row r="42479" spans="7:12" x14ac:dyDescent="0.25">
      <c r="G42479" s="21"/>
      <c r="H42479" s="21"/>
      <c r="I42479" s="21"/>
      <c r="K42479" s="32">
        <v>3.9894228040143269</v>
      </c>
      <c r="L42479" s="33">
        <v>10.990871947077688</v>
      </c>
    </row>
    <row r="42480" spans="7:12" x14ac:dyDescent="0.25">
      <c r="G42480" s="21"/>
      <c r="H42480" s="21"/>
      <c r="I42480" s="21"/>
      <c r="K42480" s="32">
        <v>0</v>
      </c>
      <c r="L42480" s="33">
        <v>0</v>
      </c>
    </row>
    <row r="42481" spans="7:12" x14ac:dyDescent="0.25">
      <c r="G42481" s="21"/>
      <c r="H42481" s="21"/>
      <c r="I42481" s="21"/>
      <c r="K42481" s="32">
        <v>0</v>
      </c>
      <c r="L42481" s="33">
        <v>0</v>
      </c>
    </row>
    <row r="42482" spans="7:12" x14ac:dyDescent="0.25">
      <c r="G42482" s="21"/>
      <c r="H42482" s="21"/>
      <c r="I42482" s="21"/>
      <c r="K42482" s="32">
        <v>3.9894228040143269</v>
      </c>
      <c r="L42482" s="33">
        <v>17.939266749228246</v>
      </c>
    </row>
    <row r="42483" spans="7:12" x14ac:dyDescent="0.25">
      <c r="G42483" s="21"/>
      <c r="H42483" s="21"/>
      <c r="I42483" s="21"/>
      <c r="K42483" s="32">
        <v>7.9788456080286538</v>
      </c>
      <c r="L42483" s="33">
        <v>18.877732524472229</v>
      </c>
    </row>
    <row r="42484" spans="7:12" x14ac:dyDescent="0.25">
      <c r="G42484" s="21"/>
      <c r="H42484" s="21"/>
      <c r="I42484" s="21"/>
      <c r="K42484" s="32">
        <v>0</v>
      </c>
      <c r="L42484" s="33">
        <v>0</v>
      </c>
    </row>
    <row r="42485" spans="7:12" x14ac:dyDescent="0.25">
      <c r="G42485" s="21"/>
      <c r="H42485" s="21"/>
      <c r="I42485" s="21"/>
      <c r="K42485" s="32">
        <v>0</v>
      </c>
      <c r="L42485" s="33">
        <v>0</v>
      </c>
    </row>
    <row r="42486" spans="7:12" x14ac:dyDescent="0.25">
      <c r="G42486" s="21"/>
      <c r="H42486" s="21"/>
      <c r="I42486" s="21"/>
      <c r="K42486" s="32">
        <v>0</v>
      </c>
      <c r="L42486" s="33">
        <v>0</v>
      </c>
    </row>
    <row r="42487" spans="7:12" x14ac:dyDescent="0.25">
      <c r="G42487" s="21"/>
      <c r="H42487" s="21"/>
      <c r="I42487" s="21"/>
      <c r="K42487" s="32">
        <v>11.968268412042981</v>
      </c>
      <c r="L42487" s="33">
        <v>0</v>
      </c>
    </row>
    <row r="42488" spans="7:12" x14ac:dyDescent="0.25">
      <c r="G42488" s="21"/>
      <c r="H42488" s="21"/>
      <c r="I42488" s="21"/>
      <c r="K42488" s="32">
        <v>0</v>
      </c>
      <c r="L42488" s="33">
        <v>0</v>
      </c>
    </row>
    <row r="42489" spans="7:12" x14ac:dyDescent="0.25">
      <c r="G42489" s="21"/>
      <c r="H42489" s="21"/>
      <c r="I42489" s="21"/>
      <c r="K42489" s="32">
        <v>0</v>
      </c>
      <c r="L42489" s="33">
        <v>0</v>
      </c>
    </row>
    <row r="42490" spans="7:12" x14ac:dyDescent="0.25">
      <c r="G42490" s="21"/>
      <c r="H42490" s="21"/>
      <c r="I42490" s="21"/>
      <c r="K42490" s="32">
        <v>0</v>
      </c>
      <c r="L42490" s="33">
        <v>0</v>
      </c>
    </row>
    <row r="42491" spans="7:12" x14ac:dyDescent="0.25">
      <c r="G42491" s="21"/>
      <c r="H42491" s="21"/>
      <c r="I42491" s="21"/>
      <c r="K42491" s="32">
        <v>0</v>
      </c>
      <c r="L42491" s="33">
        <v>0</v>
      </c>
    </row>
    <row r="42492" spans="7:12" x14ac:dyDescent="0.25">
      <c r="G42492" s="21"/>
      <c r="H42492" s="21"/>
      <c r="I42492" s="21"/>
      <c r="K42492" s="32">
        <v>0</v>
      </c>
      <c r="L42492" s="33">
        <v>0</v>
      </c>
    </row>
    <row r="42493" spans="7:12" x14ac:dyDescent="0.25">
      <c r="G42493" s="21"/>
      <c r="H42493" s="21"/>
      <c r="I42493" s="21"/>
      <c r="K42493" s="32">
        <v>3.9894228040143269</v>
      </c>
      <c r="L42493" s="33">
        <v>0</v>
      </c>
    </row>
    <row r="42494" spans="7:12" x14ac:dyDescent="0.25">
      <c r="G42494" s="21"/>
      <c r="H42494" s="21"/>
      <c r="I42494" s="21"/>
      <c r="K42494" s="32">
        <v>3.9894228040143269</v>
      </c>
      <c r="L42494" s="33">
        <v>11.893447166480959</v>
      </c>
    </row>
    <row r="42495" spans="7:12" x14ac:dyDescent="0.25">
      <c r="G42495" s="21"/>
      <c r="H42495" s="21"/>
      <c r="I42495" s="21"/>
      <c r="K42495" s="32">
        <v>43.883650844157593</v>
      </c>
      <c r="L42495" s="33">
        <v>68.308124563796227</v>
      </c>
    </row>
    <row r="42496" spans="7:12" x14ac:dyDescent="0.25">
      <c r="G42496" s="21"/>
      <c r="H42496" s="21"/>
      <c r="I42496" s="21"/>
      <c r="K42496" s="32">
        <v>7.9788456080286538</v>
      </c>
      <c r="L42496" s="33">
        <v>0</v>
      </c>
    </row>
    <row r="42497" spans="7:12" x14ac:dyDescent="0.25">
      <c r="G42497" s="21"/>
      <c r="H42497" s="21"/>
      <c r="I42497" s="21"/>
      <c r="K42497" s="32">
        <v>3.9894228040143269</v>
      </c>
      <c r="L42497" s="33">
        <v>1.2254999897646204</v>
      </c>
    </row>
    <row r="42498" spans="7:12" x14ac:dyDescent="0.25">
      <c r="G42498" s="21"/>
      <c r="H42498" s="21"/>
      <c r="I42498" s="21"/>
      <c r="K42498" s="32">
        <v>3.9894228040143269</v>
      </c>
      <c r="L42498" s="33">
        <v>0</v>
      </c>
    </row>
    <row r="42499" spans="7:12" x14ac:dyDescent="0.25">
      <c r="G42499" s="21"/>
      <c r="H42499" s="21"/>
      <c r="I42499" s="21"/>
      <c r="K42499" s="32">
        <v>43.883650844157593</v>
      </c>
      <c r="L42499" s="33">
        <v>14.63189554172855</v>
      </c>
    </row>
    <row r="42500" spans="7:12" x14ac:dyDescent="0.25">
      <c r="G42500" s="21"/>
      <c r="H42500" s="21"/>
      <c r="I42500" s="21"/>
      <c r="K42500" s="32">
        <v>0</v>
      </c>
      <c r="L42500" s="33">
        <v>0</v>
      </c>
    </row>
    <row r="42501" spans="7:12" x14ac:dyDescent="0.25">
      <c r="G42501" s="21"/>
      <c r="H42501" s="21"/>
      <c r="I42501" s="21"/>
      <c r="K42501" s="32">
        <v>0</v>
      </c>
      <c r="L42501" s="33">
        <v>0</v>
      </c>
    </row>
    <row r="42502" spans="7:12" x14ac:dyDescent="0.25">
      <c r="G42502" s="21"/>
      <c r="H42502" s="21"/>
      <c r="I42502" s="21"/>
      <c r="K42502" s="32">
        <v>0</v>
      </c>
      <c r="L42502" s="33">
        <v>0</v>
      </c>
    </row>
    <row r="42503" spans="7:12" x14ac:dyDescent="0.25">
      <c r="G42503" s="21"/>
      <c r="H42503" s="21"/>
      <c r="I42503" s="21"/>
      <c r="K42503" s="32">
        <v>35.904805236128944</v>
      </c>
      <c r="L42503" s="33">
        <v>32.849768577405072</v>
      </c>
    </row>
    <row r="42504" spans="7:12" x14ac:dyDescent="0.25">
      <c r="G42504" s="21"/>
      <c r="H42504" s="21"/>
      <c r="I42504" s="21"/>
      <c r="K42504" s="32">
        <v>0</v>
      </c>
      <c r="L42504" s="33">
        <v>0</v>
      </c>
    </row>
    <row r="42505" spans="7:12" x14ac:dyDescent="0.25">
      <c r="G42505" s="21"/>
      <c r="H42505" s="21"/>
      <c r="I42505" s="21"/>
      <c r="K42505" s="32">
        <v>0</v>
      </c>
      <c r="L42505" s="33">
        <v>0</v>
      </c>
    </row>
    <row r="42506" spans="7:12" x14ac:dyDescent="0.25">
      <c r="G42506" s="21"/>
      <c r="H42506" s="21"/>
      <c r="I42506" s="21"/>
      <c r="K42506" s="32">
        <v>39.894228040143268</v>
      </c>
      <c r="L42506" s="33">
        <v>38.258459384457936</v>
      </c>
    </row>
    <row r="42507" spans="7:12" x14ac:dyDescent="0.25">
      <c r="G42507" s="21"/>
      <c r="H42507" s="21"/>
      <c r="I42507" s="21"/>
      <c r="K42507" s="32">
        <v>19.947114020071634</v>
      </c>
      <c r="L42507" s="33">
        <v>19.867060867670467</v>
      </c>
    </row>
    <row r="42508" spans="7:12" x14ac:dyDescent="0.25">
      <c r="G42508" s="21"/>
      <c r="H42508" s="21"/>
      <c r="I42508" s="21"/>
      <c r="K42508" s="32">
        <v>0</v>
      </c>
      <c r="L42508" s="33">
        <v>0</v>
      </c>
    </row>
    <row r="42509" spans="7:12" x14ac:dyDescent="0.25">
      <c r="G42509" s="21"/>
      <c r="H42509" s="21"/>
      <c r="I42509" s="21"/>
      <c r="K42509" s="32">
        <v>19.947114020071634</v>
      </c>
      <c r="L42509" s="33">
        <v>10.300382764981762</v>
      </c>
    </row>
    <row r="42510" spans="7:12" x14ac:dyDescent="0.25">
      <c r="G42510" s="21"/>
      <c r="H42510" s="21"/>
      <c r="I42510" s="21"/>
      <c r="K42510" s="32">
        <v>3.9894228040143269</v>
      </c>
      <c r="L42510" s="33">
        <v>0</v>
      </c>
    </row>
    <row r="42511" spans="7:12" x14ac:dyDescent="0.25">
      <c r="G42511" s="21"/>
      <c r="H42511" s="21"/>
      <c r="I42511" s="21"/>
      <c r="K42511" s="32">
        <v>0</v>
      </c>
      <c r="L42511" s="33">
        <v>0</v>
      </c>
    </row>
    <row r="42512" spans="7:12" x14ac:dyDescent="0.25">
      <c r="G42512" s="21"/>
      <c r="H42512" s="21"/>
      <c r="I42512" s="21"/>
      <c r="K42512" s="32">
        <v>0</v>
      </c>
      <c r="L42512" s="33">
        <v>0</v>
      </c>
    </row>
    <row r="42513" spans="7:12" x14ac:dyDescent="0.25">
      <c r="G42513" s="21"/>
      <c r="H42513" s="21"/>
      <c r="I42513" s="21"/>
      <c r="K42513" s="32">
        <v>0</v>
      </c>
      <c r="L42513" s="33">
        <v>0</v>
      </c>
    </row>
    <row r="42514" spans="7:12" x14ac:dyDescent="0.25">
      <c r="G42514" s="21"/>
      <c r="H42514" s="21"/>
      <c r="I42514" s="21"/>
      <c r="K42514" s="32">
        <v>3.9894228040143269</v>
      </c>
      <c r="L42514" s="33">
        <v>15.563932663692166</v>
      </c>
    </row>
    <row r="42515" spans="7:12" x14ac:dyDescent="0.25">
      <c r="G42515" s="21"/>
      <c r="H42515" s="21"/>
      <c r="I42515" s="21"/>
      <c r="K42515" s="32">
        <v>0</v>
      </c>
      <c r="L42515" s="33">
        <v>0</v>
      </c>
    </row>
    <row r="42516" spans="7:12" x14ac:dyDescent="0.25">
      <c r="G42516" s="21"/>
      <c r="H42516" s="21"/>
      <c r="I42516" s="21"/>
      <c r="K42516" s="32">
        <v>0</v>
      </c>
      <c r="L42516" s="33">
        <v>0</v>
      </c>
    </row>
    <row r="42517" spans="7:12" x14ac:dyDescent="0.25">
      <c r="G42517" s="21"/>
      <c r="H42517" s="21"/>
      <c r="I42517" s="21"/>
      <c r="K42517" s="32">
        <v>31.915382432114619</v>
      </c>
      <c r="L42517" s="33">
        <v>43.256772910778068</v>
      </c>
    </row>
    <row r="42518" spans="7:12" x14ac:dyDescent="0.25">
      <c r="G42518" s="21"/>
      <c r="H42518" s="21"/>
      <c r="I42518" s="21"/>
      <c r="K42518" s="32">
        <v>15.957691216057308</v>
      </c>
      <c r="L42518" s="33">
        <v>34.123761955876645</v>
      </c>
    </row>
    <row r="42519" spans="7:12" x14ac:dyDescent="0.25">
      <c r="G42519" s="21"/>
      <c r="H42519" s="21"/>
      <c r="I42519" s="21"/>
      <c r="K42519" s="32">
        <v>0</v>
      </c>
      <c r="L42519" s="33">
        <v>0</v>
      </c>
    </row>
    <row r="42520" spans="7:12" x14ac:dyDescent="0.25">
      <c r="G42520" s="21"/>
      <c r="H42520" s="21"/>
      <c r="I42520" s="21"/>
      <c r="K42520" s="32">
        <v>19.947114020071634</v>
      </c>
      <c r="L42520" s="33">
        <v>10.351502632367458</v>
      </c>
    </row>
    <row r="42521" spans="7:12" x14ac:dyDescent="0.25">
      <c r="G42521" s="21"/>
      <c r="H42521" s="21"/>
      <c r="I42521" s="21"/>
      <c r="K42521" s="32">
        <v>7.9788456080286538</v>
      </c>
      <c r="L42521" s="33">
        <v>5.1706643444746971</v>
      </c>
    </row>
    <row r="42522" spans="7:12" x14ac:dyDescent="0.25">
      <c r="G42522" s="21"/>
      <c r="H42522" s="21"/>
      <c r="I42522" s="21"/>
      <c r="K42522" s="32">
        <v>0</v>
      </c>
      <c r="L42522" s="33">
        <v>0</v>
      </c>
    </row>
    <row r="42523" spans="7:12" x14ac:dyDescent="0.25">
      <c r="G42523" s="21"/>
      <c r="H42523" s="21"/>
      <c r="I42523" s="21"/>
      <c r="K42523" s="32">
        <v>3.9894228040143269</v>
      </c>
      <c r="L42523" s="33">
        <v>0.15890230973631794</v>
      </c>
    </row>
    <row r="42524" spans="7:12" x14ac:dyDescent="0.25">
      <c r="G42524" s="21"/>
      <c r="H42524" s="21"/>
      <c r="I42524" s="21"/>
      <c r="K42524" s="32">
        <v>39.894228040143268</v>
      </c>
      <c r="L42524" s="33">
        <v>18.808191799592009</v>
      </c>
    </row>
    <row r="42525" spans="7:12" x14ac:dyDescent="0.25">
      <c r="G42525" s="21"/>
      <c r="H42525" s="21"/>
      <c r="I42525" s="21"/>
      <c r="K42525" s="32">
        <v>0</v>
      </c>
      <c r="L42525" s="33">
        <v>0</v>
      </c>
    </row>
    <row r="42526" spans="7:12" x14ac:dyDescent="0.25">
      <c r="G42526" s="21"/>
      <c r="H42526" s="21"/>
      <c r="I42526" s="21"/>
      <c r="K42526" s="32">
        <v>27.925959628100291</v>
      </c>
      <c r="L42526" s="33">
        <v>28.462321007677193</v>
      </c>
    </row>
    <row r="42527" spans="7:12" x14ac:dyDescent="0.25">
      <c r="G42527" s="21"/>
      <c r="H42527" s="21"/>
      <c r="I42527" s="21"/>
      <c r="K42527" s="32">
        <v>0</v>
      </c>
      <c r="L42527" s="33">
        <v>0</v>
      </c>
    </row>
    <row r="42528" spans="7:12" x14ac:dyDescent="0.25">
      <c r="G42528" s="21"/>
      <c r="H42528" s="21"/>
      <c r="I42528" s="21"/>
      <c r="K42528" s="32">
        <v>3.9894228040143269</v>
      </c>
      <c r="L42528" s="33">
        <v>0</v>
      </c>
    </row>
    <row r="42529" spans="7:12" x14ac:dyDescent="0.25">
      <c r="G42529" s="21"/>
      <c r="H42529" s="21"/>
      <c r="I42529" s="21"/>
      <c r="K42529" s="32">
        <v>3.9894228040143269</v>
      </c>
      <c r="L42529" s="33">
        <v>0</v>
      </c>
    </row>
    <row r="42530" spans="7:12" x14ac:dyDescent="0.25">
      <c r="G42530" s="21"/>
      <c r="H42530" s="21"/>
      <c r="I42530" s="21"/>
      <c r="K42530" s="32">
        <v>51.862496452186242</v>
      </c>
      <c r="L42530" s="33">
        <v>63.141929509090403</v>
      </c>
    </row>
    <row r="42531" spans="7:12" x14ac:dyDescent="0.25">
      <c r="G42531" s="21"/>
      <c r="H42531" s="21"/>
      <c r="I42531" s="21"/>
      <c r="K42531" s="32">
        <v>0</v>
      </c>
      <c r="L42531" s="33">
        <v>0</v>
      </c>
    </row>
    <row r="42532" spans="7:12" x14ac:dyDescent="0.25">
      <c r="G42532" s="21"/>
      <c r="H42532" s="21"/>
      <c r="I42532" s="21"/>
      <c r="K42532" s="32">
        <v>7.9788456080286538</v>
      </c>
      <c r="L42532" s="33">
        <v>22.406675653175814</v>
      </c>
    </row>
    <row r="42533" spans="7:12" x14ac:dyDescent="0.25">
      <c r="G42533" s="21"/>
      <c r="H42533" s="21"/>
      <c r="I42533" s="21"/>
      <c r="K42533" s="32">
        <v>3.9894228040143269</v>
      </c>
      <c r="L42533" s="33">
        <v>0</v>
      </c>
    </row>
    <row r="42534" spans="7:12" x14ac:dyDescent="0.25">
      <c r="G42534" s="21"/>
      <c r="H42534" s="21"/>
      <c r="I42534" s="21"/>
      <c r="K42534" s="32">
        <v>27.925959628100291</v>
      </c>
      <c r="L42534" s="33">
        <v>34.999416420693777</v>
      </c>
    </row>
    <row r="42535" spans="7:12" x14ac:dyDescent="0.25">
      <c r="G42535" s="21"/>
      <c r="H42535" s="21"/>
      <c r="I42535" s="21"/>
      <c r="K42535" s="32">
        <v>11.968268412042981</v>
      </c>
      <c r="L42535" s="33">
        <v>21.602350217971942</v>
      </c>
    </row>
    <row r="42536" spans="7:12" x14ac:dyDescent="0.25">
      <c r="G42536" s="21"/>
      <c r="H42536" s="21"/>
      <c r="I42536" s="21"/>
      <c r="K42536" s="32">
        <v>11.968268412042981</v>
      </c>
      <c r="L42536" s="33">
        <v>7.7945350927329038</v>
      </c>
    </row>
    <row r="42537" spans="7:12" x14ac:dyDescent="0.25">
      <c r="G42537" s="21"/>
      <c r="H42537" s="21"/>
      <c r="I42537" s="21"/>
      <c r="K42537" s="32">
        <v>27.925959628100291</v>
      </c>
      <c r="L42537" s="33">
        <v>15.671947171874116</v>
      </c>
    </row>
    <row r="42538" spans="7:12" x14ac:dyDescent="0.25">
      <c r="G42538" s="21"/>
      <c r="H42538" s="21"/>
      <c r="I42538" s="21"/>
      <c r="K42538" s="32">
        <v>0</v>
      </c>
      <c r="L42538" s="33">
        <v>0</v>
      </c>
    </row>
    <row r="42539" spans="7:12" x14ac:dyDescent="0.25">
      <c r="G42539" s="21"/>
      <c r="H42539" s="21"/>
      <c r="I42539" s="21"/>
      <c r="K42539" s="32">
        <v>35.904805236128944</v>
      </c>
      <c r="L42539" s="33">
        <v>27.340801863106627</v>
      </c>
    </row>
    <row r="42540" spans="7:12" x14ac:dyDescent="0.25">
      <c r="G42540" s="21"/>
      <c r="H42540" s="21"/>
      <c r="I42540" s="21"/>
      <c r="K42540" s="32">
        <v>7.9788456080286538</v>
      </c>
      <c r="L42540" s="33">
        <v>0</v>
      </c>
    </row>
    <row r="42541" spans="7:12" x14ac:dyDescent="0.25">
      <c r="G42541" s="21"/>
      <c r="H42541" s="21"/>
      <c r="I42541" s="21"/>
      <c r="K42541" s="32">
        <v>3.9894228040143269</v>
      </c>
      <c r="L42541" s="33">
        <v>0</v>
      </c>
    </row>
    <row r="42542" spans="7:12" x14ac:dyDescent="0.25">
      <c r="G42542" s="21"/>
      <c r="H42542" s="21"/>
      <c r="I42542" s="21"/>
      <c r="K42542" s="32">
        <v>0</v>
      </c>
      <c r="L42542" s="33">
        <v>0</v>
      </c>
    </row>
    <row r="42543" spans="7:12" x14ac:dyDescent="0.25">
      <c r="G42543" s="21"/>
      <c r="H42543" s="21"/>
      <c r="I42543" s="21"/>
      <c r="K42543" s="32">
        <v>7.9788456080286538</v>
      </c>
      <c r="L42543" s="33">
        <v>0.72714666502831404</v>
      </c>
    </row>
    <row r="42544" spans="7:12" x14ac:dyDescent="0.25">
      <c r="G42544" s="21"/>
      <c r="H42544" s="21"/>
      <c r="I42544" s="21"/>
      <c r="K42544" s="32">
        <v>31.915382432114619</v>
      </c>
      <c r="L42544" s="33">
        <v>64.281658776149953</v>
      </c>
    </row>
    <row r="42545" spans="7:12" x14ac:dyDescent="0.25">
      <c r="G42545" s="21"/>
      <c r="H42545" s="21"/>
      <c r="I42545" s="21"/>
      <c r="K42545" s="32">
        <v>3.9894228040143269</v>
      </c>
      <c r="L42545" s="33">
        <v>0</v>
      </c>
    </row>
    <row r="42546" spans="7:12" x14ac:dyDescent="0.25">
      <c r="G42546" s="21"/>
      <c r="H42546" s="21"/>
      <c r="I42546" s="21"/>
      <c r="K42546" s="32">
        <v>0</v>
      </c>
      <c r="L42546" s="33">
        <v>0</v>
      </c>
    </row>
    <row r="42547" spans="7:12" x14ac:dyDescent="0.25">
      <c r="G42547" s="21"/>
      <c r="H42547" s="21"/>
      <c r="I42547" s="21"/>
      <c r="K42547" s="32">
        <v>19.947114020071634</v>
      </c>
      <c r="L42547" s="33">
        <v>4.8352910335652695</v>
      </c>
    </row>
    <row r="42548" spans="7:12" x14ac:dyDescent="0.25">
      <c r="G42548" s="21"/>
      <c r="H42548" s="21"/>
      <c r="I42548" s="21"/>
      <c r="K42548" s="32">
        <v>19.947114020071634</v>
      </c>
      <c r="L42548" s="33">
        <v>10.796600333157649</v>
      </c>
    </row>
    <row r="42549" spans="7:12" x14ac:dyDescent="0.25">
      <c r="G42549" s="21"/>
      <c r="H42549" s="21"/>
      <c r="I42549" s="21"/>
      <c r="K42549" s="32">
        <v>19.947114020071634</v>
      </c>
      <c r="L42549" s="33">
        <v>7.9246888466016552</v>
      </c>
    </row>
    <row r="42550" spans="7:12" x14ac:dyDescent="0.25">
      <c r="G42550" s="21"/>
      <c r="H42550" s="21"/>
      <c r="I42550" s="21"/>
      <c r="K42550" s="32">
        <v>0</v>
      </c>
      <c r="L42550" s="33">
        <v>0</v>
      </c>
    </row>
    <row r="42551" spans="7:12" x14ac:dyDescent="0.25">
      <c r="G42551" s="21"/>
      <c r="H42551" s="21"/>
      <c r="I42551" s="21"/>
      <c r="K42551" s="32">
        <v>15.957691216057308</v>
      </c>
      <c r="L42551" s="33">
        <v>15.140746420612437</v>
      </c>
    </row>
    <row r="42552" spans="7:12" x14ac:dyDescent="0.25">
      <c r="G42552" s="21"/>
      <c r="H42552" s="21"/>
      <c r="I42552" s="21"/>
      <c r="K42552" s="32">
        <v>95.746147296343821</v>
      </c>
      <c r="L42552" s="33">
        <v>95.033074462770685</v>
      </c>
    </row>
    <row r="42553" spans="7:12" x14ac:dyDescent="0.25">
      <c r="G42553" s="21"/>
      <c r="H42553" s="21"/>
      <c r="I42553" s="21"/>
      <c r="K42553" s="32">
        <v>43.883650844157593</v>
      </c>
      <c r="L42553" s="33">
        <v>45.55508466573319</v>
      </c>
    </row>
    <row r="42554" spans="7:12" x14ac:dyDescent="0.25">
      <c r="G42554" s="21"/>
      <c r="H42554" s="21"/>
      <c r="I42554" s="21"/>
      <c r="K42554" s="32">
        <v>0</v>
      </c>
      <c r="L42554" s="33">
        <v>0</v>
      </c>
    </row>
    <row r="42555" spans="7:12" x14ac:dyDescent="0.25">
      <c r="G42555" s="21"/>
      <c r="H42555" s="21"/>
      <c r="I42555" s="21"/>
      <c r="K42555" s="32">
        <v>0</v>
      </c>
      <c r="L42555" s="33">
        <v>0</v>
      </c>
    </row>
    <row r="42556" spans="7:12" x14ac:dyDescent="0.25">
      <c r="G42556" s="21"/>
      <c r="H42556" s="21"/>
      <c r="I42556" s="21"/>
      <c r="K42556" s="32">
        <v>0</v>
      </c>
      <c r="L42556" s="33">
        <v>0</v>
      </c>
    </row>
    <row r="42557" spans="7:12" x14ac:dyDescent="0.25">
      <c r="G42557" s="21"/>
      <c r="H42557" s="21"/>
      <c r="I42557" s="21"/>
      <c r="K42557" s="32">
        <v>0</v>
      </c>
      <c r="L42557" s="33">
        <v>0</v>
      </c>
    </row>
    <row r="42558" spans="7:12" x14ac:dyDescent="0.25">
      <c r="G42558" s="21"/>
      <c r="H42558" s="21"/>
      <c r="I42558" s="21"/>
      <c r="K42558" s="32">
        <v>0</v>
      </c>
      <c r="L42558" s="33">
        <v>0</v>
      </c>
    </row>
    <row r="42559" spans="7:12" x14ac:dyDescent="0.25">
      <c r="G42559" s="21"/>
      <c r="H42559" s="21"/>
      <c r="I42559" s="21"/>
      <c r="K42559" s="32">
        <v>3.9894228040143269</v>
      </c>
      <c r="L42559" s="33">
        <v>14.255417206804903</v>
      </c>
    </row>
    <row r="42560" spans="7:12" x14ac:dyDescent="0.25">
      <c r="G42560" s="21"/>
      <c r="H42560" s="21"/>
      <c r="I42560" s="21"/>
      <c r="K42560" s="32">
        <v>31.915382432114619</v>
      </c>
      <c r="L42560" s="33">
        <v>34.651510904036876</v>
      </c>
    </row>
    <row r="42561" spans="7:12" x14ac:dyDescent="0.25">
      <c r="G42561" s="21"/>
      <c r="H42561" s="21"/>
      <c r="I42561" s="21"/>
      <c r="K42561" s="32">
        <v>91.756724492329496</v>
      </c>
      <c r="L42561" s="33">
        <v>140.99842106471101</v>
      </c>
    </row>
    <row r="42562" spans="7:12" x14ac:dyDescent="0.25">
      <c r="G42562" s="21"/>
      <c r="H42562" s="21"/>
      <c r="I42562" s="21"/>
      <c r="K42562" s="32">
        <v>3.9894228040143269</v>
      </c>
      <c r="L42562" s="33">
        <v>4.2127832133777483</v>
      </c>
    </row>
    <row r="42563" spans="7:12" x14ac:dyDescent="0.25">
      <c r="G42563" s="21"/>
      <c r="H42563" s="21"/>
      <c r="I42563" s="21"/>
      <c r="K42563" s="32">
        <v>0</v>
      </c>
      <c r="L42563" s="33">
        <v>0</v>
      </c>
    </row>
    <row r="42564" spans="7:12" x14ac:dyDescent="0.25">
      <c r="G42564" s="21"/>
      <c r="H42564" s="21"/>
      <c r="I42564" s="21"/>
      <c r="K42564" s="32">
        <v>15.957691216057308</v>
      </c>
      <c r="L42564" s="33">
        <v>44.008748235122845</v>
      </c>
    </row>
    <row r="42565" spans="7:12" x14ac:dyDescent="0.25">
      <c r="G42565" s="21"/>
      <c r="H42565" s="21"/>
      <c r="I42565" s="21"/>
      <c r="K42565" s="32">
        <v>15.957691216057308</v>
      </c>
      <c r="L42565" s="33">
        <v>4.4927432335222957</v>
      </c>
    </row>
    <row r="42566" spans="7:12" x14ac:dyDescent="0.25">
      <c r="G42566" s="21"/>
      <c r="H42566" s="21"/>
      <c r="I42566" s="21"/>
      <c r="K42566" s="32">
        <v>0</v>
      </c>
      <c r="L42566" s="33">
        <v>0</v>
      </c>
    </row>
    <row r="42567" spans="7:12" x14ac:dyDescent="0.25">
      <c r="G42567" s="21"/>
      <c r="H42567" s="21"/>
      <c r="I42567" s="21"/>
      <c r="K42567" s="32">
        <v>7.9788456080286538</v>
      </c>
      <c r="L42567" s="33">
        <v>1.1691778238154555</v>
      </c>
    </row>
    <row r="42568" spans="7:12" x14ac:dyDescent="0.25">
      <c r="G42568" s="21"/>
      <c r="H42568" s="21"/>
      <c r="I42568" s="21"/>
      <c r="K42568" s="32">
        <v>0</v>
      </c>
      <c r="L42568" s="33">
        <v>0</v>
      </c>
    </row>
    <row r="42569" spans="7:12" x14ac:dyDescent="0.25">
      <c r="G42569" s="21"/>
      <c r="H42569" s="21"/>
      <c r="I42569" s="21"/>
      <c r="K42569" s="32">
        <v>3.9894228040143269</v>
      </c>
      <c r="L42569" s="33">
        <v>0</v>
      </c>
    </row>
    <row r="42570" spans="7:12" x14ac:dyDescent="0.25">
      <c r="G42570" s="21"/>
      <c r="H42570" s="21"/>
      <c r="I42570" s="21"/>
      <c r="K42570" s="32">
        <v>23.936536824085962</v>
      </c>
      <c r="L42570" s="33">
        <v>9.7306202982082795</v>
      </c>
    </row>
    <row r="42571" spans="7:12" x14ac:dyDescent="0.25">
      <c r="G42571" s="21"/>
      <c r="H42571" s="21"/>
      <c r="I42571" s="21"/>
      <c r="K42571" s="32">
        <v>19.947114020071634</v>
      </c>
      <c r="L42571" s="33">
        <v>15.34994109787881</v>
      </c>
    </row>
    <row r="42572" spans="7:12" x14ac:dyDescent="0.25">
      <c r="G42572" s="21"/>
      <c r="H42572" s="21"/>
      <c r="I42572" s="21"/>
      <c r="K42572" s="32">
        <v>11.968268412042981</v>
      </c>
      <c r="L42572" s="33">
        <v>2.0540398506418902</v>
      </c>
    </row>
    <row r="42573" spans="7:12" x14ac:dyDescent="0.25">
      <c r="G42573" s="21"/>
      <c r="H42573" s="21"/>
      <c r="I42573" s="21"/>
      <c r="K42573" s="32">
        <v>0</v>
      </c>
      <c r="L42573" s="33">
        <v>0</v>
      </c>
    </row>
    <row r="42574" spans="7:12" x14ac:dyDescent="0.25">
      <c r="G42574" s="21"/>
      <c r="H42574" s="21"/>
      <c r="I42574" s="21"/>
      <c r="K42574" s="32">
        <v>7.9788456080286538</v>
      </c>
      <c r="L42574" s="33">
        <v>34.88712782769187</v>
      </c>
    </row>
    <row r="42575" spans="7:12" x14ac:dyDescent="0.25">
      <c r="G42575" s="21"/>
      <c r="H42575" s="21"/>
      <c r="I42575" s="21"/>
      <c r="K42575" s="32">
        <v>11.968268412042981</v>
      </c>
      <c r="L42575" s="33">
        <v>7.3426215811697073</v>
      </c>
    </row>
    <row r="42576" spans="7:12" x14ac:dyDescent="0.25">
      <c r="G42576" s="21"/>
      <c r="H42576" s="21"/>
      <c r="I42576" s="21"/>
      <c r="K42576" s="32">
        <v>0</v>
      </c>
      <c r="L42576" s="33">
        <v>0</v>
      </c>
    </row>
    <row r="42577" spans="7:12" x14ac:dyDescent="0.25">
      <c r="G42577" s="21"/>
      <c r="H42577" s="21"/>
      <c r="I42577" s="21"/>
      <c r="K42577" s="32">
        <v>7.9788456080286538</v>
      </c>
      <c r="L42577" s="33">
        <v>6.7623990453881824</v>
      </c>
    </row>
    <row r="42578" spans="7:12" x14ac:dyDescent="0.25">
      <c r="G42578" s="21"/>
      <c r="H42578" s="21"/>
      <c r="I42578" s="21"/>
      <c r="K42578" s="32">
        <v>0</v>
      </c>
      <c r="L42578" s="33">
        <v>0</v>
      </c>
    </row>
    <row r="42579" spans="7:12" x14ac:dyDescent="0.25">
      <c r="G42579" s="21"/>
      <c r="H42579" s="21"/>
      <c r="I42579" s="21"/>
      <c r="K42579" s="32">
        <v>3.9894228040143269</v>
      </c>
      <c r="L42579" s="33">
        <v>0</v>
      </c>
    </row>
    <row r="42580" spans="7:12" x14ac:dyDescent="0.25">
      <c r="G42580" s="21"/>
      <c r="H42580" s="21"/>
      <c r="I42580" s="21"/>
      <c r="K42580" s="32">
        <v>11.968268412042981</v>
      </c>
      <c r="L42580" s="33">
        <v>4.657237868178818</v>
      </c>
    </row>
    <row r="42581" spans="7:12" x14ac:dyDescent="0.25">
      <c r="G42581" s="21"/>
      <c r="H42581" s="21"/>
      <c r="I42581" s="21"/>
      <c r="K42581" s="32">
        <v>7.9788456080286538</v>
      </c>
      <c r="L42581" s="33">
        <v>10.502633320062531</v>
      </c>
    </row>
    <row r="42582" spans="7:12" x14ac:dyDescent="0.25">
      <c r="G42582" s="21"/>
      <c r="H42582" s="21"/>
      <c r="I42582" s="21"/>
      <c r="K42582" s="32">
        <v>0</v>
      </c>
      <c r="L42582" s="33">
        <v>0</v>
      </c>
    </row>
    <row r="42583" spans="7:12" x14ac:dyDescent="0.25">
      <c r="G42583" s="21"/>
      <c r="H42583" s="21"/>
      <c r="I42583" s="21"/>
      <c r="K42583" s="32">
        <v>11.968268412042981</v>
      </c>
      <c r="L42583" s="33">
        <v>27.980902784284101</v>
      </c>
    </row>
    <row r="42584" spans="7:12" x14ac:dyDescent="0.25">
      <c r="G42584" s="21"/>
      <c r="H42584" s="21"/>
      <c r="I42584" s="21"/>
      <c r="K42584" s="32">
        <v>7.9788456080286538</v>
      </c>
      <c r="L42584" s="33">
        <v>7.3878307916582866</v>
      </c>
    </row>
    <row r="42585" spans="7:12" x14ac:dyDescent="0.25">
      <c r="G42585" s="21"/>
      <c r="H42585" s="21"/>
      <c r="I42585" s="21"/>
      <c r="K42585" s="32">
        <v>3.9894228040143269</v>
      </c>
      <c r="L42585" s="33">
        <v>14.0221230729355</v>
      </c>
    </row>
    <row r="42586" spans="7:12" x14ac:dyDescent="0.25">
      <c r="G42586" s="21"/>
      <c r="H42586" s="21"/>
      <c r="I42586" s="21"/>
      <c r="K42586" s="32">
        <v>0</v>
      </c>
      <c r="L42586" s="33">
        <v>0</v>
      </c>
    </row>
    <row r="42587" spans="7:12" x14ac:dyDescent="0.25">
      <c r="G42587" s="21"/>
      <c r="H42587" s="21"/>
      <c r="I42587" s="21"/>
      <c r="K42587" s="32">
        <v>0</v>
      </c>
      <c r="L42587" s="33">
        <v>0</v>
      </c>
    </row>
    <row r="42588" spans="7:12" x14ac:dyDescent="0.25">
      <c r="G42588" s="21"/>
      <c r="H42588" s="21"/>
      <c r="I42588" s="21"/>
      <c r="K42588" s="32">
        <v>135.6403753364871</v>
      </c>
      <c r="L42588" s="33">
        <v>125.31139304475359</v>
      </c>
    </row>
    <row r="42589" spans="7:12" x14ac:dyDescent="0.25">
      <c r="G42589" s="21"/>
      <c r="H42589" s="21"/>
      <c r="I42589" s="21"/>
      <c r="K42589" s="32">
        <v>0</v>
      </c>
      <c r="L42589" s="33">
        <v>0</v>
      </c>
    </row>
    <row r="42590" spans="7:12" x14ac:dyDescent="0.25">
      <c r="G42590" s="21"/>
      <c r="H42590" s="21"/>
      <c r="I42590" s="21"/>
      <c r="K42590" s="32">
        <v>0</v>
      </c>
      <c r="L42590" s="33">
        <v>0</v>
      </c>
    </row>
    <row r="42591" spans="7:12" x14ac:dyDescent="0.25">
      <c r="G42591" s="21"/>
      <c r="H42591" s="21"/>
      <c r="I42591" s="21"/>
      <c r="K42591" s="32">
        <v>0</v>
      </c>
      <c r="L42591" s="33">
        <v>0</v>
      </c>
    </row>
    <row r="42592" spans="7:12" x14ac:dyDescent="0.25">
      <c r="G42592" s="21"/>
      <c r="H42592" s="21"/>
      <c r="I42592" s="21"/>
      <c r="K42592" s="32">
        <v>27.925959628100291</v>
      </c>
      <c r="L42592" s="33">
        <v>31.302745938919706</v>
      </c>
    </row>
    <row r="42593" spans="7:12" x14ac:dyDescent="0.25">
      <c r="G42593" s="21"/>
      <c r="H42593" s="21"/>
      <c r="I42593" s="21"/>
      <c r="K42593" s="32">
        <v>19.947114020071634</v>
      </c>
      <c r="L42593" s="33">
        <v>11.891071346536954</v>
      </c>
    </row>
    <row r="42594" spans="7:12" x14ac:dyDescent="0.25">
      <c r="G42594" s="21"/>
      <c r="H42594" s="21"/>
      <c r="I42594" s="21"/>
      <c r="K42594" s="32">
        <v>19.947114020071634</v>
      </c>
      <c r="L42594" s="33">
        <v>31.156749643920776</v>
      </c>
    </row>
    <row r="42595" spans="7:12" x14ac:dyDescent="0.25">
      <c r="G42595" s="21"/>
      <c r="H42595" s="21"/>
      <c r="I42595" s="21"/>
      <c r="K42595" s="32">
        <v>0</v>
      </c>
      <c r="L42595" s="33">
        <v>0</v>
      </c>
    </row>
    <row r="42596" spans="7:12" x14ac:dyDescent="0.25">
      <c r="G42596" s="21"/>
      <c r="H42596" s="21"/>
      <c r="I42596" s="21"/>
      <c r="K42596" s="32">
        <v>7.9788456080286538</v>
      </c>
      <c r="L42596" s="33">
        <v>2.8253584870653632</v>
      </c>
    </row>
    <row r="42597" spans="7:12" x14ac:dyDescent="0.25">
      <c r="G42597" s="21"/>
      <c r="H42597" s="21"/>
      <c r="I42597" s="21"/>
      <c r="K42597" s="32">
        <v>0</v>
      </c>
      <c r="L42597" s="33">
        <v>0</v>
      </c>
    </row>
    <row r="42598" spans="7:12" x14ac:dyDescent="0.25">
      <c r="G42598" s="21"/>
      <c r="H42598" s="21"/>
      <c r="I42598" s="21"/>
      <c r="K42598" s="32">
        <v>3.9894228040143269</v>
      </c>
      <c r="L42598" s="33">
        <v>12.135671057166313</v>
      </c>
    </row>
    <row r="42599" spans="7:12" x14ac:dyDescent="0.25">
      <c r="G42599" s="21"/>
      <c r="H42599" s="21"/>
      <c r="I42599" s="21"/>
      <c r="K42599" s="32">
        <v>0</v>
      </c>
      <c r="L42599" s="33">
        <v>0</v>
      </c>
    </row>
    <row r="42600" spans="7:12" x14ac:dyDescent="0.25">
      <c r="G42600" s="21"/>
      <c r="H42600" s="21"/>
      <c r="I42600" s="21"/>
      <c r="K42600" s="32">
        <v>7.9788456080286538</v>
      </c>
      <c r="L42600" s="33">
        <v>0</v>
      </c>
    </row>
    <row r="42601" spans="7:12" x14ac:dyDescent="0.25">
      <c r="G42601" s="21"/>
      <c r="H42601" s="21"/>
      <c r="I42601" s="21"/>
      <c r="K42601" s="32">
        <v>0</v>
      </c>
      <c r="L42601" s="33">
        <v>0</v>
      </c>
    </row>
    <row r="42602" spans="7:12" x14ac:dyDescent="0.25">
      <c r="G42602" s="21"/>
      <c r="H42602" s="21"/>
      <c r="I42602" s="21"/>
      <c r="K42602" s="32">
        <v>3.9894228040143269</v>
      </c>
      <c r="L42602" s="33">
        <v>0</v>
      </c>
    </row>
    <row r="42603" spans="7:12" x14ac:dyDescent="0.25">
      <c r="G42603" s="21"/>
      <c r="H42603" s="21"/>
      <c r="I42603" s="21"/>
      <c r="K42603" s="32">
        <v>3.9894228040143269</v>
      </c>
      <c r="L42603" s="33">
        <v>0</v>
      </c>
    </row>
    <row r="42604" spans="7:12" x14ac:dyDescent="0.25">
      <c r="G42604" s="21"/>
      <c r="H42604" s="21"/>
      <c r="I42604" s="21"/>
      <c r="K42604" s="32">
        <v>0</v>
      </c>
      <c r="L42604" s="33">
        <v>0</v>
      </c>
    </row>
    <row r="42605" spans="7:12" x14ac:dyDescent="0.25">
      <c r="G42605" s="21"/>
      <c r="H42605" s="21"/>
      <c r="I42605" s="21"/>
      <c r="K42605" s="32">
        <v>3.9894228040143269</v>
      </c>
      <c r="L42605" s="33">
        <v>0</v>
      </c>
    </row>
    <row r="42606" spans="7:12" x14ac:dyDescent="0.25">
      <c r="G42606" s="21"/>
      <c r="H42606" s="21"/>
      <c r="I42606" s="21"/>
      <c r="K42606" s="32">
        <v>11.968268412042981</v>
      </c>
      <c r="L42606" s="33">
        <v>6.8090196307987858</v>
      </c>
    </row>
    <row r="42607" spans="7:12" x14ac:dyDescent="0.25">
      <c r="G42607" s="21"/>
      <c r="H42607" s="21"/>
      <c r="I42607" s="21"/>
      <c r="K42607" s="32">
        <v>0</v>
      </c>
      <c r="L42607" s="33">
        <v>0</v>
      </c>
    </row>
    <row r="42608" spans="7:12" x14ac:dyDescent="0.25">
      <c r="G42608" s="21"/>
      <c r="H42608" s="21"/>
      <c r="I42608" s="21"/>
      <c r="K42608" s="32">
        <v>7.9788456080286538</v>
      </c>
      <c r="L42608" s="33">
        <v>0</v>
      </c>
    </row>
    <row r="42609" spans="7:12" x14ac:dyDescent="0.25">
      <c r="G42609" s="21"/>
      <c r="H42609" s="21"/>
      <c r="I42609" s="21"/>
      <c r="K42609" s="32">
        <v>0</v>
      </c>
      <c r="L42609" s="33">
        <v>0</v>
      </c>
    </row>
    <row r="42610" spans="7:12" x14ac:dyDescent="0.25">
      <c r="G42610" s="21"/>
      <c r="H42610" s="21"/>
      <c r="I42610" s="21"/>
      <c r="K42610" s="32">
        <v>19.947114020071634</v>
      </c>
      <c r="L42610" s="33">
        <v>4.9845000155104859</v>
      </c>
    </row>
    <row r="42611" spans="7:12" x14ac:dyDescent="0.25">
      <c r="G42611" s="21"/>
      <c r="H42611" s="21"/>
      <c r="I42611" s="21"/>
      <c r="K42611" s="32">
        <v>3.9894228040143269</v>
      </c>
      <c r="L42611" s="33">
        <v>0</v>
      </c>
    </row>
    <row r="42612" spans="7:12" x14ac:dyDescent="0.25">
      <c r="G42612" s="21"/>
      <c r="H42612" s="21"/>
      <c r="I42612" s="21"/>
      <c r="K42612" s="32">
        <v>7.9788456080286538</v>
      </c>
      <c r="L42612" s="33">
        <v>1.7580216576370993</v>
      </c>
    </row>
    <row r="42613" spans="7:12" x14ac:dyDescent="0.25">
      <c r="G42613" s="21"/>
      <c r="H42613" s="21"/>
      <c r="I42613" s="21"/>
      <c r="K42613" s="32">
        <v>19.947114020071634</v>
      </c>
      <c r="L42613" s="33">
        <v>39.203677924792089</v>
      </c>
    </row>
    <row r="42614" spans="7:12" x14ac:dyDescent="0.25">
      <c r="G42614" s="21"/>
      <c r="H42614" s="21"/>
      <c r="I42614" s="21"/>
      <c r="K42614" s="32">
        <v>0</v>
      </c>
      <c r="L42614" s="33">
        <v>0</v>
      </c>
    </row>
    <row r="42615" spans="7:12" x14ac:dyDescent="0.25">
      <c r="G42615" s="21"/>
      <c r="H42615" s="21"/>
      <c r="I42615" s="21"/>
      <c r="K42615" s="32">
        <v>19.947114020071634</v>
      </c>
      <c r="L42615" s="33">
        <v>18.78567993170719</v>
      </c>
    </row>
    <row r="42616" spans="7:12" x14ac:dyDescent="0.25">
      <c r="G42616" s="21"/>
      <c r="H42616" s="21"/>
      <c r="I42616" s="21"/>
      <c r="K42616" s="32">
        <v>15.957691216057308</v>
      </c>
      <c r="L42616" s="33">
        <v>4.0538573714168287</v>
      </c>
    </row>
    <row r="42617" spans="7:12" x14ac:dyDescent="0.25">
      <c r="G42617" s="21"/>
      <c r="H42617" s="21"/>
      <c r="I42617" s="21"/>
      <c r="K42617" s="32">
        <v>15.957691216057308</v>
      </c>
      <c r="L42617" s="33">
        <v>36.710498850235581</v>
      </c>
    </row>
    <row r="42618" spans="7:12" x14ac:dyDescent="0.25">
      <c r="G42618" s="21"/>
      <c r="H42618" s="21"/>
      <c r="I42618" s="21"/>
      <c r="K42618" s="32">
        <v>7.9788456080286538</v>
      </c>
      <c r="L42618" s="33">
        <v>0</v>
      </c>
    </row>
    <row r="42619" spans="7:12" x14ac:dyDescent="0.25">
      <c r="G42619" s="21"/>
      <c r="H42619" s="21"/>
      <c r="I42619" s="21"/>
      <c r="K42619" s="32">
        <v>0</v>
      </c>
      <c r="L42619" s="33">
        <v>0</v>
      </c>
    </row>
    <row r="42620" spans="7:12" x14ac:dyDescent="0.25">
      <c r="G42620" s="21"/>
      <c r="H42620" s="21"/>
      <c r="I42620" s="21"/>
      <c r="K42620" s="32">
        <v>0</v>
      </c>
      <c r="L42620" s="33">
        <v>0</v>
      </c>
    </row>
    <row r="42621" spans="7:12" x14ac:dyDescent="0.25">
      <c r="G42621" s="21"/>
      <c r="H42621" s="21"/>
      <c r="I42621" s="21"/>
      <c r="K42621" s="32">
        <v>0</v>
      </c>
      <c r="L42621" s="33">
        <v>0</v>
      </c>
    </row>
    <row r="42622" spans="7:12" x14ac:dyDescent="0.25">
      <c r="G42622" s="21"/>
      <c r="H42622" s="21"/>
      <c r="I42622" s="21"/>
      <c r="K42622" s="32">
        <v>3.9894228040143269</v>
      </c>
      <c r="L42622" s="33">
        <v>0</v>
      </c>
    </row>
    <row r="42623" spans="7:12" x14ac:dyDescent="0.25">
      <c r="G42623" s="21"/>
      <c r="H42623" s="21"/>
      <c r="I42623" s="21"/>
      <c r="K42623" s="32">
        <v>0</v>
      </c>
      <c r="L42623" s="33">
        <v>0</v>
      </c>
    </row>
    <row r="42624" spans="7:12" x14ac:dyDescent="0.25">
      <c r="G42624" s="21"/>
      <c r="H42624" s="21"/>
      <c r="I42624" s="21"/>
      <c r="K42624" s="32">
        <v>87.767301688315172</v>
      </c>
      <c r="L42624" s="33">
        <v>102.93217602608716</v>
      </c>
    </row>
    <row r="42625" spans="7:12" x14ac:dyDescent="0.25">
      <c r="G42625" s="21"/>
      <c r="H42625" s="21"/>
      <c r="I42625" s="21"/>
      <c r="K42625" s="32">
        <v>0</v>
      </c>
      <c r="L42625" s="33">
        <v>0</v>
      </c>
    </row>
    <row r="42626" spans="7:12" x14ac:dyDescent="0.25">
      <c r="G42626" s="21"/>
      <c r="H42626" s="21"/>
      <c r="I42626" s="21"/>
      <c r="K42626" s="32">
        <v>0</v>
      </c>
      <c r="L42626" s="33">
        <v>0</v>
      </c>
    </row>
    <row r="42627" spans="7:12" x14ac:dyDescent="0.25">
      <c r="G42627" s="21"/>
      <c r="H42627" s="21"/>
      <c r="I42627" s="21"/>
      <c r="K42627" s="32">
        <v>31.915382432114619</v>
      </c>
      <c r="L42627" s="33">
        <v>12.072430369199967</v>
      </c>
    </row>
    <row r="42628" spans="7:12" x14ac:dyDescent="0.25">
      <c r="G42628" s="21"/>
      <c r="H42628" s="21"/>
      <c r="I42628" s="21"/>
      <c r="K42628" s="32">
        <v>15.957691216057308</v>
      </c>
      <c r="L42628" s="33">
        <v>19.151548484482159</v>
      </c>
    </row>
    <row r="42629" spans="7:12" x14ac:dyDescent="0.25">
      <c r="G42629" s="21"/>
      <c r="H42629" s="21"/>
      <c r="I42629" s="21"/>
      <c r="K42629" s="32">
        <v>3.9894228040143269</v>
      </c>
      <c r="L42629" s="33">
        <v>7.610339221460162</v>
      </c>
    </row>
    <row r="42630" spans="7:12" x14ac:dyDescent="0.25">
      <c r="G42630" s="21"/>
      <c r="H42630" s="21"/>
      <c r="I42630" s="21"/>
      <c r="K42630" s="32">
        <v>107.7144157083868</v>
      </c>
      <c r="L42630" s="33">
        <v>70.046569603781208</v>
      </c>
    </row>
    <row r="42631" spans="7:12" x14ac:dyDescent="0.25">
      <c r="G42631" s="21"/>
      <c r="H42631" s="21"/>
      <c r="I42631" s="21"/>
      <c r="K42631" s="32">
        <v>15.957691216057308</v>
      </c>
      <c r="L42631" s="33">
        <v>9.9269375592797733</v>
      </c>
    </row>
    <row r="42632" spans="7:12" x14ac:dyDescent="0.25">
      <c r="G42632" s="21"/>
      <c r="H42632" s="21"/>
      <c r="I42632" s="21"/>
      <c r="K42632" s="32">
        <v>3.9894228040143269</v>
      </c>
      <c r="L42632" s="33">
        <v>5.1443914918979781</v>
      </c>
    </row>
    <row r="42633" spans="7:12" x14ac:dyDescent="0.25">
      <c r="G42633" s="21"/>
      <c r="H42633" s="21"/>
      <c r="I42633" s="21"/>
      <c r="K42633" s="32">
        <v>3.9894228040143269</v>
      </c>
      <c r="L42633" s="33">
        <v>0</v>
      </c>
    </row>
    <row r="42634" spans="7:12" x14ac:dyDescent="0.25">
      <c r="G42634" s="21"/>
      <c r="H42634" s="21"/>
      <c r="I42634" s="21"/>
      <c r="K42634" s="32">
        <v>11.968268412042981</v>
      </c>
      <c r="L42634" s="33">
        <v>0</v>
      </c>
    </row>
    <row r="42635" spans="7:12" x14ac:dyDescent="0.25">
      <c r="G42635" s="21"/>
      <c r="H42635" s="21"/>
      <c r="I42635" s="21"/>
      <c r="K42635" s="32">
        <v>3.9894228040143269</v>
      </c>
      <c r="L42635" s="33">
        <v>17.183614620476721</v>
      </c>
    </row>
    <row r="42636" spans="7:12" x14ac:dyDescent="0.25">
      <c r="G42636" s="21"/>
      <c r="H42636" s="21"/>
      <c r="I42636" s="21"/>
      <c r="K42636" s="32">
        <v>7.9788456080286538</v>
      </c>
      <c r="L42636" s="33">
        <v>13.704062981828793</v>
      </c>
    </row>
    <row r="42637" spans="7:12" x14ac:dyDescent="0.25">
      <c r="G42637" s="21"/>
      <c r="H42637" s="21"/>
      <c r="I42637" s="21"/>
      <c r="K42637" s="32">
        <v>0</v>
      </c>
      <c r="L42637" s="33">
        <v>0</v>
      </c>
    </row>
    <row r="42638" spans="7:12" x14ac:dyDescent="0.25">
      <c r="G42638" s="21"/>
      <c r="H42638" s="21"/>
      <c r="I42638" s="21"/>
      <c r="K42638" s="32">
        <v>47.873073648171918</v>
      </c>
      <c r="L42638" s="33">
        <v>56.527903226165819</v>
      </c>
    </row>
    <row r="42639" spans="7:12" x14ac:dyDescent="0.25">
      <c r="G42639" s="21"/>
      <c r="H42639" s="21"/>
      <c r="I42639" s="21"/>
      <c r="K42639" s="32">
        <v>0</v>
      </c>
      <c r="L42639" s="33">
        <v>0</v>
      </c>
    </row>
    <row r="42640" spans="7:12" x14ac:dyDescent="0.25">
      <c r="G42640" s="21"/>
      <c r="H42640" s="21"/>
      <c r="I42640" s="21"/>
      <c r="K42640" s="32">
        <v>3.9894228040143269</v>
      </c>
      <c r="L42640" s="33">
        <v>0</v>
      </c>
    </row>
    <row r="42641" spans="7:12" x14ac:dyDescent="0.25">
      <c r="G42641" s="21"/>
      <c r="H42641" s="21"/>
      <c r="I42641" s="21"/>
      <c r="K42641" s="32">
        <v>11.968268412042981</v>
      </c>
      <c r="L42641" s="33">
        <v>0</v>
      </c>
    </row>
    <row r="42642" spans="7:12" x14ac:dyDescent="0.25">
      <c r="G42642" s="21"/>
      <c r="H42642" s="21"/>
      <c r="I42642" s="21"/>
      <c r="K42642" s="32">
        <v>3.9894228040143269</v>
      </c>
      <c r="L42642" s="33">
        <v>13.318250748485232</v>
      </c>
    </row>
    <row r="42643" spans="7:12" x14ac:dyDescent="0.25">
      <c r="G42643" s="21"/>
      <c r="H42643" s="21"/>
      <c r="I42643" s="21"/>
      <c r="K42643" s="32">
        <v>3.9894228040143269</v>
      </c>
      <c r="L42643" s="33">
        <v>0</v>
      </c>
    </row>
    <row r="42644" spans="7:12" x14ac:dyDescent="0.25">
      <c r="G42644" s="21"/>
      <c r="H42644" s="21"/>
      <c r="I42644" s="21"/>
      <c r="K42644" s="32">
        <v>3.9894228040143269</v>
      </c>
      <c r="L42644" s="33">
        <v>1.6067298031208324</v>
      </c>
    </row>
    <row r="42645" spans="7:12" x14ac:dyDescent="0.25">
      <c r="G42645" s="21"/>
      <c r="H42645" s="21"/>
      <c r="I42645" s="21"/>
      <c r="K42645" s="32">
        <v>0</v>
      </c>
      <c r="L42645" s="33">
        <v>0</v>
      </c>
    </row>
    <row r="42646" spans="7:12" x14ac:dyDescent="0.25">
      <c r="G42646" s="21"/>
      <c r="H42646" s="21"/>
      <c r="I42646" s="21"/>
      <c r="K42646" s="32">
        <v>83.777878884300847</v>
      </c>
      <c r="L42646" s="33">
        <v>76.812802334093988</v>
      </c>
    </row>
    <row r="42647" spans="7:12" x14ac:dyDescent="0.25">
      <c r="G42647" s="21"/>
      <c r="H42647" s="21"/>
      <c r="I42647" s="21"/>
      <c r="K42647" s="32">
        <v>31.915382432114619</v>
      </c>
      <c r="L42647" s="33">
        <v>18.190701189271557</v>
      </c>
    </row>
    <row r="42648" spans="7:12" x14ac:dyDescent="0.25">
      <c r="G42648" s="21"/>
      <c r="H42648" s="21"/>
      <c r="I42648" s="21"/>
      <c r="K42648" s="32">
        <v>15.957691216057308</v>
      </c>
      <c r="L42648" s="33">
        <v>1.7758268887941597</v>
      </c>
    </row>
    <row r="42649" spans="7:12" x14ac:dyDescent="0.25">
      <c r="G42649" s="21"/>
      <c r="H42649" s="21"/>
      <c r="I42649" s="21"/>
      <c r="K42649" s="32">
        <v>3.9894228040143269</v>
      </c>
      <c r="L42649" s="33">
        <v>0</v>
      </c>
    </row>
    <row r="42650" spans="7:12" x14ac:dyDescent="0.25">
      <c r="G42650" s="21"/>
      <c r="H42650" s="21"/>
      <c r="I42650" s="21"/>
      <c r="K42650" s="32">
        <v>3.9894228040143269</v>
      </c>
      <c r="L42650" s="33">
        <v>0</v>
      </c>
    </row>
    <row r="42651" spans="7:12" x14ac:dyDescent="0.25">
      <c r="G42651" s="21"/>
      <c r="H42651" s="21"/>
      <c r="I42651" s="21"/>
      <c r="K42651" s="32">
        <v>7.9788456080286538</v>
      </c>
      <c r="L42651" s="33">
        <v>2.0120030716315669</v>
      </c>
    </row>
    <row r="42652" spans="7:12" x14ac:dyDescent="0.25">
      <c r="G42652" s="21"/>
      <c r="H42652" s="21"/>
      <c r="I42652" s="21"/>
      <c r="K42652" s="32">
        <v>0</v>
      </c>
      <c r="L42652" s="33">
        <v>0</v>
      </c>
    </row>
    <row r="42653" spans="7:12" x14ac:dyDescent="0.25">
      <c r="G42653" s="21"/>
      <c r="H42653" s="21"/>
      <c r="I42653" s="21"/>
      <c r="K42653" s="32">
        <v>15.957691216057308</v>
      </c>
      <c r="L42653" s="33">
        <v>0</v>
      </c>
    </row>
    <row r="42654" spans="7:12" x14ac:dyDescent="0.25">
      <c r="G42654" s="21"/>
      <c r="H42654" s="21"/>
      <c r="I42654" s="21"/>
      <c r="K42654" s="32">
        <v>19.947114020071634</v>
      </c>
      <c r="L42654" s="33">
        <v>7.7385089891260792</v>
      </c>
    </row>
    <row r="42655" spans="7:12" x14ac:dyDescent="0.25">
      <c r="G42655" s="21"/>
      <c r="H42655" s="21"/>
      <c r="I42655" s="21"/>
      <c r="K42655" s="32">
        <v>3.9894228040143269</v>
      </c>
      <c r="L42655" s="33">
        <v>1.1591545084667751</v>
      </c>
    </row>
    <row r="42656" spans="7:12" x14ac:dyDescent="0.25">
      <c r="G42656" s="21"/>
      <c r="H42656" s="21"/>
      <c r="I42656" s="21"/>
      <c r="K42656" s="32">
        <v>0</v>
      </c>
      <c r="L42656" s="33">
        <v>0</v>
      </c>
    </row>
    <row r="42657" spans="7:12" x14ac:dyDescent="0.25">
      <c r="G42657" s="21"/>
      <c r="H42657" s="21"/>
      <c r="I42657" s="21"/>
      <c r="K42657" s="32">
        <v>23.936536824085962</v>
      </c>
      <c r="L42657" s="33">
        <v>17.558254508344536</v>
      </c>
    </row>
    <row r="42658" spans="7:12" x14ac:dyDescent="0.25">
      <c r="G42658" s="21"/>
      <c r="H42658" s="21"/>
      <c r="I42658" s="21"/>
      <c r="K42658" s="32">
        <v>3.9894228040143269</v>
      </c>
      <c r="L42658" s="33">
        <v>20.931617220984229</v>
      </c>
    </row>
    <row r="42659" spans="7:12" x14ac:dyDescent="0.25">
      <c r="G42659" s="21"/>
      <c r="H42659" s="21"/>
      <c r="I42659" s="21"/>
      <c r="K42659" s="32">
        <v>35.904805236128944</v>
      </c>
      <c r="L42659" s="33">
        <v>19.543129313601405</v>
      </c>
    </row>
    <row r="42660" spans="7:12" x14ac:dyDescent="0.25">
      <c r="G42660" s="21"/>
      <c r="H42660" s="21"/>
      <c r="I42660" s="21"/>
      <c r="K42660" s="32">
        <v>0</v>
      </c>
      <c r="L42660" s="33">
        <v>0</v>
      </c>
    </row>
    <row r="42661" spans="7:12" x14ac:dyDescent="0.25">
      <c r="G42661" s="21"/>
      <c r="H42661" s="21"/>
      <c r="I42661" s="21"/>
      <c r="K42661" s="32">
        <v>11.968268412042981</v>
      </c>
      <c r="L42661" s="33">
        <v>10.654026427050585</v>
      </c>
    </row>
    <row r="42662" spans="7:12" x14ac:dyDescent="0.25">
      <c r="G42662" s="21"/>
      <c r="H42662" s="21"/>
      <c r="I42662" s="21"/>
      <c r="K42662" s="32">
        <v>3.9894228040143269</v>
      </c>
      <c r="L42662" s="33">
        <v>0</v>
      </c>
    </row>
    <row r="42663" spans="7:12" x14ac:dyDescent="0.25">
      <c r="G42663" s="21"/>
      <c r="H42663" s="21"/>
      <c r="I42663" s="21"/>
      <c r="K42663" s="32">
        <v>3.9894228040143269</v>
      </c>
      <c r="L42663" s="33">
        <v>16.117059682610765</v>
      </c>
    </row>
    <row r="42664" spans="7:12" x14ac:dyDescent="0.25">
      <c r="G42664" s="21"/>
      <c r="H42664" s="21"/>
      <c r="I42664" s="21"/>
      <c r="K42664" s="32">
        <v>15.957691216057308</v>
      </c>
      <c r="L42664" s="33">
        <v>7.5700811501894751</v>
      </c>
    </row>
    <row r="42665" spans="7:12" x14ac:dyDescent="0.25">
      <c r="G42665" s="21"/>
      <c r="H42665" s="21"/>
      <c r="I42665" s="21"/>
      <c r="K42665" s="32">
        <v>3.9894228040143269</v>
      </c>
      <c r="L42665" s="33">
        <v>1.821997796960322</v>
      </c>
    </row>
    <row r="42666" spans="7:12" x14ac:dyDescent="0.25">
      <c r="G42666" s="21"/>
      <c r="H42666" s="21"/>
      <c r="I42666" s="21"/>
      <c r="K42666" s="32">
        <v>15.957691216057308</v>
      </c>
      <c r="L42666" s="33">
        <v>17.684050974036715</v>
      </c>
    </row>
    <row r="42667" spans="7:12" x14ac:dyDescent="0.25">
      <c r="G42667" s="21"/>
      <c r="H42667" s="21"/>
      <c r="I42667" s="21"/>
      <c r="K42667" s="32">
        <v>3.9894228040143269</v>
      </c>
      <c r="L42667" s="33">
        <v>4.1907041657049025</v>
      </c>
    </row>
    <row r="42668" spans="7:12" x14ac:dyDescent="0.25">
      <c r="G42668" s="21"/>
      <c r="H42668" s="21"/>
      <c r="I42668" s="21"/>
      <c r="K42668" s="32">
        <v>0</v>
      </c>
      <c r="L42668" s="33">
        <v>0</v>
      </c>
    </row>
    <row r="42669" spans="7:12" x14ac:dyDescent="0.25">
      <c r="G42669" s="21"/>
      <c r="H42669" s="21"/>
      <c r="I42669" s="21"/>
      <c r="K42669" s="32">
        <v>0</v>
      </c>
      <c r="L42669" s="33">
        <v>0</v>
      </c>
    </row>
    <row r="42670" spans="7:12" x14ac:dyDescent="0.25">
      <c r="G42670" s="21"/>
      <c r="H42670" s="21"/>
      <c r="I42670" s="21"/>
      <c r="K42670" s="32">
        <v>11.968268412042981</v>
      </c>
      <c r="L42670" s="33">
        <v>21.463423782208835</v>
      </c>
    </row>
    <row r="42671" spans="7:12" x14ac:dyDescent="0.25">
      <c r="G42671" s="21"/>
      <c r="H42671" s="21"/>
      <c r="I42671" s="21"/>
      <c r="K42671" s="32">
        <v>3.9894228040143269</v>
      </c>
      <c r="L42671" s="33">
        <v>0</v>
      </c>
    </row>
    <row r="42672" spans="7:12" x14ac:dyDescent="0.25">
      <c r="G42672" s="21"/>
      <c r="H42672" s="21"/>
      <c r="I42672" s="21"/>
      <c r="K42672" s="32">
        <v>3.9894228040143269</v>
      </c>
      <c r="L42672" s="33">
        <v>1.3275881419672964</v>
      </c>
    </row>
    <row r="42673" spans="7:12" x14ac:dyDescent="0.25">
      <c r="G42673" s="21"/>
      <c r="H42673" s="21"/>
      <c r="I42673" s="21"/>
      <c r="K42673" s="32">
        <v>19.947114020071634</v>
      </c>
      <c r="L42673" s="33">
        <v>17.003485930251188</v>
      </c>
    </row>
    <row r="42674" spans="7:12" x14ac:dyDescent="0.25">
      <c r="G42674" s="21"/>
      <c r="H42674" s="21"/>
      <c r="I42674" s="21"/>
      <c r="K42674" s="32">
        <v>0</v>
      </c>
      <c r="L42674" s="33">
        <v>0</v>
      </c>
    </row>
    <row r="42675" spans="7:12" x14ac:dyDescent="0.25">
      <c r="G42675" s="21"/>
      <c r="H42675" s="21"/>
      <c r="I42675" s="21"/>
      <c r="K42675" s="32">
        <v>0</v>
      </c>
      <c r="L42675" s="33">
        <v>0</v>
      </c>
    </row>
    <row r="42676" spans="7:12" x14ac:dyDescent="0.25">
      <c r="G42676" s="21"/>
      <c r="H42676" s="21"/>
      <c r="I42676" s="21"/>
      <c r="K42676" s="32">
        <v>0</v>
      </c>
      <c r="L42676" s="33">
        <v>0</v>
      </c>
    </row>
    <row r="42677" spans="7:12" x14ac:dyDescent="0.25">
      <c r="G42677" s="21"/>
      <c r="H42677" s="21"/>
      <c r="I42677" s="21"/>
      <c r="K42677" s="32">
        <v>3.9894228040143269</v>
      </c>
      <c r="L42677" s="33">
        <v>0</v>
      </c>
    </row>
    <row r="42678" spans="7:12" x14ac:dyDescent="0.25">
      <c r="G42678" s="21"/>
      <c r="H42678" s="21"/>
      <c r="I42678" s="21"/>
      <c r="K42678" s="32">
        <v>3.9894228040143269</v>
      </c>
      <c r="L42678" s="33">
        <v>26.455962049505686</v>
      </c>
    </row>
    <row r="42679" spans="7:12" x14ac:dyDescent="0.25">
      <c r="G42679" s="21"/>
      <c r="H42679" s="21"/>
      <c r="I42679" s="21"/>
      <c r="K42679" s="32">
        <v>43.883650844157593</v>
      </c>
      <c r="L42679" s="33">
        <v>62.558706540321438</v>
      </c>
    </row>
    <row r="42680" spans="7:12" x14ac:dyDescent="0.25">
      <c r="G42680" s="21"/>
      <c r="H42680" s="21"/>
      <c r="I42680" s="21"/>
      <c r="K42680" s="32">
        <v>7.9788456080286538</v>
      </c>
      <c r="L42680" s="33">
        <v>12.921112871980711</v>
      </c>
    </row>
    <row r="42681" spans="7:12" x14ac:dyDescent="0.25">
      <c r="G42681" s="21"/>
      <c r="H42681" s="21"/>
      <c r="I42681" s="21"/>
      <c r="K42681" s="32">
        <v>0</v>
      </c>
      <c r="L42681" s="33">
        <v>0</v>
      </c>
    </row>
    <row r="42682" spans="7:12" x14ac:dyDescent="0.25">
      <c r="G42682" s="21"/>
      <c r="H42682" s="21"/>
      <c r="I42682" s="21"/>
      <c r="K42682" s="32">
        <v>11.968268412042981</v>
      </c>
      <c r="L42682" s="33">
        <v>21.538982825251065</v>
      </c>
    </row>
    <row r="42683" spans="7:12" x14ac:dyDescent="0.25">
      <c r="G42683" s="21"/>
      <c r="H42683" s="21"/>
      <c r="I42683" s="21"/>
      <c r="K42683" s="32">
        <v>0</v>
      </c>
      <c r="L42683" s="33">
        <v>0</v>
      </c>
    </row>
    <row r="42684" spans="7:12" x14ac:dyDescent="0.25">
      <c r="G42684" s="21"/>
      <c r="H42684" s="21"/>
      <c r="I42684" s="21"/>
      <c r="K42684" s="32">
        <v>23.936536824085962</v>
      </c>
      <c r="L42684" s="33">
        <v>28.200683471709471</v>
      </c>
    </row>
    <row r="42685" spans="7:12" x14ac:dyDescent="0.25">
      <c r="G42685" s="21"/>
      <c r="H42685" s="21"/>
      <c r="I42685" s="21"/>
      <c r="K42685" s="32">
        <v>0</v>
      </c>
      <c r="L42685" s="33">
        <v>0</v>
      </c>
    </row>
    <row r="42686" spans="7:12" x14ac:dyDescent="0.25">
      <c r="G42686" s="21"/>
      <c r="H42686" s="21"/>
      <c r="I42686" s="21"/>
      <c r="K42686" s="32">
        <v>0</v>
      </c>
      <c r="L42686" s="33">
        <v>0</v>
      </c>
    </row>
    <row r="42687" spans="7:12" x14ac:dyDescent="0.25">
      <c r="G42687" s="21"/>
      <c r="H42687" s="21"/>
      <c r="I42687" s="21"/>
      <c r="K42687" s="32">
        <v>11.968268412042981</v>
      </c>
      <c r="L42687" s="33">
        <v>20.88498708937092</v>
      </c>
    </row>
    <row r="42688" spans="7:12" x14ac:dyDescent="0.25">
      <c r="G42688" s="21"/>
      <c r="H42688" s="21"/>
      <c r="I42688" s="21"/>
      <c r="K42688" s="32">
        <v>3.9894228040143269</v>
      </c>
      <c r="L42688" s="33">
        <v>0</v>
      </c>
    </row>
    <row r="42689" spans="7:12" x14ac:dyDescent="0.25">
      <c r="G42689" s="21"/>
      <c r="H42689" s="21"/>
      <c r="I42689" s="21"/>
      <c r="K42689" s="32">
        <v>0</v>
      </c>
      <c r="L42689" s="33">
        <v>0</v>
      </c>
    </row>
    <row r="42690" spans="7:12" x14ac:dyDescent="0.25">
      <c r="G42690" s="21"/>
      <c r="H42690" s="21"/>
      <c r="I42690" s="21"/>
      <c r="K42690" s="32">
        <v>0</v>
      </c>
      <c r="L42690" s="33">
        <v>0</v>
      </c>
    </row>
    <row r="42691" spans="7:12" x14ac:dyDescent="0.25">
      <c r="G42691" s="21"/>
      <c r="H42691" s="21"/>
      <c r="I42691" s="21"/>
      <c r="K42691" s="32">
        <v>7.9788456080286538</v>
      </c>
      <c r="L42691" s="33">
        <v>0.59950339426937416</v>
      </c>
    </row>
    <row r="42692" spans="7:12" x14ac:dyDescent="0.25">
      <c r="G42692" s="21"/>
      <c r="H42692" s="21"/>
      <c r="I42692" s="21"/>
      <c r="K42692" s="32">
        <v>11.968268412042981</v>
      </c>
      <c r="L42692" s="33">
        <v>7.8825157597094737</v>
      </c>
    </row>
    <row r="42693" spans="7:12" x14ac:dyDescent="0.25">
      <c r="G42693" s="21"/>
      <c r="H42693" s="21"/>
      <c r="I42693" s="21"/>
      <c r="K42693" s="32">
        <v>3.9894228040143269</v>
      </c>
      <c r="L42693" s="33">
        <v>5.6070419701507053</v>
      </c>
    </row>
    <row r="42694" spans="7:12" x14ac:dyDescent="0.25">
      <c r="G42694" s="21"/>
      <c r="H42694" s="21"/>
      <c r="I42694" s="21"/>
      <c r="K42694" s="32">
        <v>43.883650844157593</v>
      </c>
      <c r="L42694" s="33">
        <v>19.150946353780249</v>
      </c>
    </row>
    <row r="42695" spans="7:12" x14ac:dyDescent="0.25">
      <c r="G42695" s="21"/>
      <c r="H42695" s="21"/>
      <c r="I42695" s="21"/>
      <c r="K42695" s="32">
        <v>23.936536824085962</v>
      </c>
      <c r="L42695" s="33">
        <v>31.987915875388644</v>
      </c>
    </row>
    <row r="42696" spans="7:12" x14ac:dyDescent="0.25">
      <c r="G42696" s="21"/>
      <c r="H42696" s="21"/>
      <c r="I42696" s="21"/>
      <c r="K42696" s="32">
        <v>3.9894228040143269</v>
      </c>
      <c r="L42696" s="33">
        <v>0</v>
      </c>
    </row>
    <row r="42697" spans="7:12" x14ac:dyDescent="0.25">
      <c r="G42697" s="21"/>
      <c r="H42697" s="21"/>
      <c r="I42697" s="21"/>
      <c r="K42697" s="32">
        <v>0</v>
      </c>
      <c r="L42697" s="33">
        <v>0</v>
      </c>
    </row>
    <row r="42698" spans="7:12" x14ac:dyDescent="0.25">
      <c r="G42698" s="21"/>
      <c r="H42698" s="21"/>
      <c r="I42698" s="21"/>
      <c r="K42698" s="32">
        <v>0</v>
      </c>
      <c r="L42698" s="33">
        <v>0</v>
      </c>
    </row>
    <row r="42699" spans="7:12" x14ac:dyDescent="0.25">
      <c r="G42699" s="21"/>
      <c r="H42699" s="21"/>
      <c r="I42699" s="21"/>
      <c r="K42699" s="32">
        <v>67.820187668243548</v>
      </c>
      <c r="L42699" s="33">
        <v>58.605056348450475</v>
      </c>
    </row>
    <row r="42700" spans="7:12" x14ac:dyDescent="0.25">
      <c r="G42700" s="21"/>
      <c r="H42700" s="21"/>
      <c r="I42700" s="21"/>
      <c r="K42700" s="32">
        <v>0</v>
      </c>
      <c r="L42700" s="33">
        <v>0</v>
      </c>
    </row>
    <row r="42701" spans="7:12" x14ac:dyDescent="0.25">
      <c r="G42701" s="21"/>
      <c r="H42701" s="21"/>
      <c r="I42701" s="21"/>
      <c r="K42701" s="32">
        <v>11.968268412042981</v>
      </c>
      <c r="L42701" s="33">
        <v>9.0093954211174925</v>
      </c>
    </row>
    <row r="42702" spans="7:12" x14ac:dyDescent="0.25">
      <c r="G42702" s="21"/>
      <c r="H42702" s="21"/>
      <c r="I42702" s="21"/>
      <c r="K42702" s="32">
        <v>3.9894228040143269</v>
      </c>
      <c r="L42702" s="33">
        <v>0</v>
      </c>
    </row>
    <row r="42703" spans="7:12" x14ac:dyDescent="0.25">
      <c r="G42703" s="21"/>
      <c r="H42703" s="21"/>
      <c r="I42703" s="21"/>
      <c r="K42703" s="32">
        <v>23.936536824085962</v>
      </c>
      <c r="L42703" s="33">
        <v>60.388866057861122</v>
      </c>
    </row>
    <row r="42704" spans="7:12" x14ac:dyDescent="0.25">
      <c r="G42704" s="21"/>
      <c r="H42704" s="21"/>
      <c r="I42704" s="21"/>
      <c r="K42704" s="32">
        <v>0</v>
      </c>
      <c r="L42704" s="33">
        <v>0</v>
      </c>
    </row>
    <row r="42705" spans="7:12" x14ac:dyDescent="0.25">
      <c r="G42705" s="21"/>
      <c r="H42705" s="21"/>
      <c r="I42705" s="21"/>
      <c r="K42705" s="32">
        <v>7.9788456080286538</v>
      </c>
      <c r="L42705" s="33">
        <v>10.517227433797075</v>
      </c>
    </row>
    <row r="42706" spans="7:12" x14ac:dyDescent="0.25">
      <c r="G42706" s="21"/>
      <c r="H42706" s="21"/>
      <c r="I42706" s="21"/>
      <c r="K42706" s="32">
        <v>39.894228040143268</v>
      </c>
      <c r="L42706" s="33">
        <v>77.300039748491443</v>
      </c>
    </row>
    <row r="42707" spans="7:12" x14ac:dyDescent="0.25">
      <c r="G42707" s="21"/>
      <c r="H42707" s="21"/>
      <c r="I42707" s="21"/>
      <c r="K42707" s="32">
        <v>0</v>
      </c>
      <c r="L42707" s="33">
        <v>0</v>
      </c>
    </row>
    <row r="42708" spans="7:12" x14ac:dyDescent="0.25">
      <c r="G42708" s="21"/>
      <c r="H42708" s="21"/>
      <c r="I42708" s="21"/>
      <c r="K42708" s="32">
        <v>3.9894228040143269</v>
      </c>
      <c r="L42708" s="33">
        <v>2.2186455277727188</v>
      </c>
    </row>
    <row r="42709" spans="7:12" x14ac:dyDescent="0.25">
      <c r="G42709" s="21"/>
      <c r="H42709" s="21"/>
      <c r="I42709" s="21"/>
      <c r="K42709" s="32">
        <v>0</v>
      </c>
      <c r="L42709" s="33">
        <v>0</v>
      </c>
    </row>
    <row r="42710" spans="7:12" x14ac:dyDescent="0.25">
      <c r="G42710" s="21"/>
      <c r="H42710" s="21"/>
      <c r="I42710" s="21"/>
      <c r="K42710" s="32">
        <v>15.957691216057308</v>
      </c>
      <c r="L42710" s="33">
        <v>8.0998848105568761</v>
      </c>
    </row>
    <row r="42711" spans="7:12" x14ac:dyDescent="0.25">
      <c r="G42711" s="21"/>
      <c r="H42711" s="21"/>
      <c r="I42711" s="21"/>
      <c r="K42711" s="32">
        <v>7.9788456080286538</v>
      </c>
      <c r="L42711" s="33">
        <v>9.8283265875436872</v>
      </c>
    </row>
    <row r="42712" spans="7:12" x14ac:dyDescent="0.25">
      <c r="G42712" s="21"/>
      <c r="H42712" s="21"/>
      <c r="I42712" s="21"/>
      <c r="K42712" s="32">
        <v>0</v>
      </c>
      <c r="L42712" s="33">
        <v>0</v>
      </c>
    </row>
    <row r="42713" spans="7:12" x14ac:dyDescent="0.25">
      <c r="G42713" s="21"/>
      <c r="H42713" s="21"/>
      <c r="I42713" s="21"/>
      <c r="K42713" s="32">
        <v>15.957691216057308</v>
      </c>
      <c r="L42713" s="33">
        <v>14.625746404821115</v>
      </c>
    </row>
    <row r="42714" spans="7:12" x14ac:dyDescent="0.25">
      <c r="G42714" s="21"/>
      <c r="H42714" s="21"/>
      <c r="I42714" s="21"/>
      <c r="K42714" s="32">
        <v>19.947114020071634</v>
      </c>
      <c r="L42714" s="33">
        <v>30.551512119638851</v>
      </c>
    </row>
    <row r="42715" spans="7:12" x14ac:dyDescent="0.25">
      <c r="G42715" s="21"/>
      <c r="H42715" s="21"/>
      <c r="I42715" s="21"/>
      <c r="K42715" s="32">
        <v>3.9894228040143269</v>
      </c>
      <c r="L42715" s="33">
        <v>8.0293500358347636</v>
      </c>
    </row>
    <row r="42716" spans="7:12" x14ac:dyDescent="0.25">
      <c r="G42716" s="21"/>
      <c r="H42716" s="21"/>
      <c r="I42716" s="21"/>
      <c r="K42716" s="32">
        <v>3.9894228040143269</v>
      </c>
      <c r="L42716" s="33">
        <v>0</v>
      </c>
    </row>
    <row r="42717" spans="7:12" x14ac:dyDescent="0.25">
      <c r="G42717" s="21"/>
      <c r="H42717" s="21"/>
      <c r="I42717" s="21"/>
      <c r="K42717" s="32">
        <v>71.809610472257873</v>
      </c>
      <c r="L42717" s="33">
        <v>80.944035041197552</v>
      </c>
    </row>
    <row r="42718" spans="7:12" x14ac:dyDescent="0.25">
      <c r="G42718" s="21"/>
      <c r="H42718" s="21"/>
      <c r="I42718" s="21"/>
      <c r="K42718" s="32">
        <v>0</v>
      </c>
      <c r="L42718" s="33">
        <v>0</v>
      </c>
    </row>
    <row r="42719" spans="7:12" x14ac:dyDescent="0.25">
      <c r="G42719" s="21"/>
      <c r="H42719" s="21"/>
      <c r="I42719" s="21"/>
      <c r="K42719" s="32">
        <v>3.9894228040143269</v>
      </c>
      <c r="L42719" s="33">
        <v>17.413606521635671</v>
      </c>
    </row>
    <row r="42720" spans="7:12" x14ac:dyDescent="0.25">
      <c r="G42720" s="21"/>
      <c r="H42720" s="21"/>
      <c r="I42720" s="21"/>
      <c r="K42720" s="32">
        <v>7.9788456080286538</v>
      </c>
      <c r="L42720" s="33">
        <v>3.6963220918194533</v>
      </c>
    </row>
    <row r="42721" spans="7:12" x14ac:dyDescent="0.25">
      <c r="G42721" s="21"/>
      <c r="H42721" s="21"/>
      <c r="I42721" s="21"/>
      <c r="K42721" s="32">
        <v>0</v>
      </c>
      <c r="L42721" s="33">
        <v>0</v>
      </c>
    </row>
    <row r="42722" spans="7:12" x14ac:dyDescent="0.25">
      <c r="G42722" s="21"/>
      <c r="H42722" s="21"/>
      <c r="I42722" s="21"/>
      <c r="K42722" s="32">
        <v>0</v>
      </c>
      <c r="L42722" s="33">
        <v>0</v>
      </c>
    </row>
    <row r="42723" spans="7:12" x14ac:dyDescent="0.25">
      <c r="G42723" s="21"/>
      <c r="H42723" s="21"/>
      <c r="I42723" s="21"/>
      <c r="K42723" s="32">
        <v>0</v>
      </c>
      <c r="L42723" s="33">
        <v>0</v>
      </c>
    </row>
    <row r="42724" spans="7:12" x14ac:dyDescent="0.25">
      <c r="G42724" s="21"/>
      <c r="H42724" s="21"/>
      <c r="I42724" s="21"/>
      <c r="K42724" s="32">
        <v>0</v>
      </c>
      <c r="L42724" s="33">
        <v>0</v>
      </c>
    </row>
    <row r="42725" spans="7:12" x14ac:dyDescent="0.25">
      <c r="G42725" s="21"/>
      <c r="H42725" s="21"/>
      <c r="I42725" s="21"/>
      <c r="K42725" s="32">
        <v>0</v>
      </c>
      <c r="L42725" s="33">
        <v>0</v>
      </c>
    </row>
    <row r="42726" spans="7:12" x14ac:dyDescent="0.25">
      <c r="G42726" s="21"/>
      <c r="H42726" s="21"/>
      <c r="I42726" s="21"/>
      <c r="K42726" s="32">
        <v>11.968268412042981</v>
      </c>
      <c r="L42726" s="33">
        <v>0.90453423538204669</v>
      </c>
    </row>
    <row r="42727" spans="7:12" x14ac:dyDescent="0.25">
      <c r="G42727" s="21"/>
      <c r="H42727" s="21"/>
      <c r="I42727" s="21"/>
      <c r="K42727" s="32">
        <v>15.957691216057308</v>
      </c>
      <c r="L42727" s="33">
        <v>0</v>
      </c>
    </row>
    <row r="42728" spans="7:12" x14ac:dyDescent="0.25">
      <c r="G42728" s="21"/>
      <c r="H42728" s="21"/>
      <c r="I42728" s="21"/>
      <c r="K42728" s="32">
        <v>0</v>
      </c>
      <c r="L42728" s="33">
        <v>0</v>
      </c>
    </row>
    <row r="42729" spans="7:12" x14ac:dyDescent="0.25">
      <c r="G42729" s="21"/>
      <c r="H42729" s="21"/>
      <c r="I42729" s="21"/>
      <c r="K42729" s="32">
        <v>3.9894228040143269</v>
      </c>
      <c r="L42729" s="33">
        <v>0</v>
      </c>
    </row>
    <row r="42730" spans="7:12" x14ac:dyDescent="0.25">
      <c r="G42730" s="21"/>
      <c r="H42730" s="21"/>
      <c r="I42730" s="21"/>
      <c r="K42730" s="32">
        <v>15.957691216057308</v>
      </c>
      <c r="L42730" s="33">
        <v>12.449394904776344</v>
      </c>
    </row>
    <row r="42731" spans="7:12" x14ac:dyDescent="0.25">
      <c r="G42731" s="21"/>
      <c r="H42731" s="21"/>
      <c r="I42731" s="21"/>
      <c r="K42731" s="32">
        <v>0</v>
      </c>
      <c r="L42731" s="33">
        <v>0</v>
      </c>
    </row>
    <row r="42732" spans="7:12" x14ac:dyDescent="0.25">
      <c r="G42732" s="21"/>
      <c r="H42732" s="21"/>
      <c r="I42732" s="21"/>
      <c r="K42732" s="32">
        <v>11.968268412042981</v>
      </c>
      <c r="L42732" s="33">
        <v>28.476261389802943</v>
      </c>
    </row>
    <row r="42733" spans="7:12" x14ac:dyDescent="0.25">
      <c r="G42733" s="21"/>
      <c r="H42733" s="21"/>
      <c r="I42733" s="21"/>
      <c r="K42733" s="32">
        <v>7.9788456080286538</v>
      </c>
      <c r="L42733" s="33">
        <v>19.549636213420165</v>
      </c>
    </row>
    <row r="42734" spans="7:12" x14ac:dyDescent="0.25">
      <c r="G42734" s="21"/>
      <c r="H42734" s="21"/>
      <c r="I42734" s="21"/>
      <c r="K42734" s="32">
        <v>0</v>
      </c>
      <c r="L42734" s="33">
        <v>0</v>
      </c>
    </row>
    <row r="42735" spans="7:12" x14ac:dyDescent="0.25">
      <c r="G42735" s="21"/>
      <c r="H42735" s="21"/>
      <c r="I42735" s="21"/>
      <c r="K42735" s="32">
        <v>7.9788456080286538</v>
      </c>
      <c r="L42735" s="33">
        <v>0</v>
      </c>
    </row>
    <row r="42736" spans="7:12" x14ac:dyDescent="0.25">
      <c r="G42736" s="21"/>
      <c r="H42736" s="21"/>
      <c r="I42736" s="21"/>
      <c r="K42736" s="32">
        <v>0</v>
      </c>
      <c r="L42736" s="33">
        <v>0</v>
      </c>
    </row>
    <row r="42737" spans="7:12" x14ac:dyDescent="0.25">
      <c r="G42737" s="21"/>
      <c r="H42737" s="21"/>
      <c r="I42737" s="21"/>
      <c r="K42737" s="32">
        <v>0</v>
      </c>
      <c r="L42737" s="33">
        <v>0</v>
      </c>
    </row>
    <row r="42738" spans="7:12" x14ac:dyDescent="0.25">
      <c r="G42738" s="21"/>
      <c r="H42738" s="21"/>
      <c r="I42738" s="21"/>
      <c r="K42738" s="32">
        <v>3.9894228040143269</v>
      </c>
      <c r="L42738" s="33">
        <v>10.440299439941445</v>
      </c>
    </row>
    <row r="42739" spans="7:12" x14ac:dyDescent="0.25">
      <c r="G42739" s="21"/>
      <c r="H42739" s="21"/>
      <c r="I42739" s="21"/>
      <c r="K42739" s="32">
        <v>3.9894228040143269</v>
      </c>
      <c r="L42739" s="33">
        <v>0.59819175341148745</v>
      </c>
    </row>
    <row r="42740" spans="7:12" x14ac:dyDescent="0.25">
      <c r="G42740" s="21"/>
      <c r="H42740" s="21"/>
      <c r="I42740" s="21"/>
      <c r="K42740" s="32">
        <v>19.947114020071634</v>
      </c>
      <c r="L42740" s="33">
        <v>43.493757735009311</v>
      </c>
    </row>
    <row r="42741" spans="7:12" x14ac:dyDescent="0.25">
      <c r="G42741" s="21"/>
      <c r="H42741" s="21"/>
      <c r="I42741" s="21"/>
      <c r="K42741" s="32">
        <v>11.968268412042981</v>
      </c>
      <c r="L42741" s="33">
        <v>15.969704026087708</v>
      </c>
    </row>
    <row r="42742" spans="7:12" x14ac:dyDescent="0.25">
      <c r="G42742" s="21"/>
      <c r="H42742" s="21"/>
      <c r="I42742" s="21"/>
      <c r="K42742" s="32">
        <v>3.9894228040143269</v>
      </c>
      <c r="L42742" s="33">
        <v>0</v>
      </c>
    </row>
    <row r="42743" spans="7:12" x14ac:dyDescent="0.25">
      <c r="G42743" s="21"/>
      <c r="H42743" s="21"/>
      <c r="I42743" s="21"/>
      <c r="K42743" s="32">
        <v>27.925959628100291</v>
      </c>
      <c r="L42743" s="33">
        <v>74.081638976778891</v>
      </c>
    </row>
    <row r="42744" spans="7:12" x14ac:dyDescent="0.25">
      <c r="G42744" s="21"/>
      <c r="H42744" s="21"/>
      <c r="I42744" s="21"/>
      <c r="K42744" s="32">
        <v>11.968268412042981</v>
      </c>
      <c r="L42744" s="33">
        <v>20.04681203678745</v>
      </c>
    </row>
    <row r="42745" spans="7:12" x14ac:dyDescent="0.25">
      <c r="G42745" s="21"/>
      <c r="H42745" s="21"/>
      <c r="I42745" s="21"/>
      <c r="K42745" s="32">
        <v>11.968268412042981</v>
      </c>
      <c r="L42745" s="33">
        <v>2.4011486064164127</v>
      </c>
    </row>
    <row r="42746" spans="7:12" x14ac:dyDescent="0.25">
      <c r="G42746" s="21"/>
      <c r="H42746" s="21"/>
      <c r="I42746" s="21"/>
      <c r="K42746" s="32">
        <v>43.883650844157593</v>
      </c>
      <c r="L42746" s="33">
        <v>15.87745825456709</v>
      </c>
    </row>
    <row r="42747" spans="7:12" x14ac:dyDescent="0.25">
      <c r="G42747" s="21"/>
      <c r="H42747" s="21"/>
      <c r="I42747" s="21"/>
      <c r="K42747" s="32">
        <v>0</v>
      </c>
      <c r="L42747" s="33">
        <v>0</v>
      </c>
    </row>
    <row r="42748" spans="7:12" x14ac:dyDescent="0.25">
      <c r="G42748" s="21"/>
      <c r="H42748" s="21"/>
      <c r="I42748" s="21"/>
      <c r="K42748" s="32">
        <v>7.9788456080286538</v>
      </c>
      <c r="L42748" s="33">
        <v>0.22321048022644302</v>
      </c>
    </row>
    <row r="42749" spans="7:12" x14ac:dyDescent="0.25">
      <c r="G42749" s="21"/>
      <c r="H42749" s="21"/>
      <c r="I42749" s="21"/>
      <c r="K42749" s="32">
        <v>0</v>
      </c>
      <c r="L42749" s="33">
        <v>0</v>
      </c>
    </row>
    <row r="42750" spans="7:12" x14ac:dyDescent="0.25">
      <c r="G42750" s="21"/>
      <c r="H42750" s="21"/>
      <c r="I42750" s="21"/>
      <c r="K42750" s="32">
        <v>0</v>
      </c>
      <c r="L42750" s="33">
        <v>0</v>
      </c>
    </row>
    <row r="42751" spans="7:12" x14ac:dyDescent="0.25">
      <c r="G42751" s="21"/>
      <c r="H42751" s="21"/>
      <c r="I42751" s="21"/>
      <c r="K42751" s="32">
        <v>11.968268412042981</v>
      </c>
      <c r="L42751" s="33">
        <v>0</v>
      </c>
    </row>
    <row r="42752" spans="7:12" x14ac:dyDescent="0.25">
      <c r="G42752" s="21"/>
      <c r="H42752" s="21"/>
      <c r="I42752" s="21"/>
      <c r="K42752" s="32">
        <v>11.968268412042981</v>
      </c>
      <c r="L42752" s="33">
        <v>27.133640693210438</v>
      </c>
    </row>
    <row r="42753" spans="7:12" x14ac:dyDescent="0.25">
      <c r="G42753" s="21"/>
      <c r="H42753" s="21"/>
      <c r="I42753" s="21"/>
      <c r="K42753" s="32">
        <v>15.957691216057308</v>
      </c>
      <c r="L42753" s="33">
        <v>23.604231405617668</v>
      </c>
    </row>
    <row r="42754" spans="7:12" x14ac:dyDescent="0.25">
      <c r="G42754" s="21"/>
      <c r="H42754" s="21"/>
      <c r="I42754" s="21"/>
      <c r="K42754" s="32">
        <v>3.9894228040143269</v>
      </c>
      <c r="L42754" s="33">
        <v>1.5846245695815981</v>
      </c>
    </row>
    <row r="42755" spans="7:12" x14ac:dyDescent="0.25">
      <c r="G42755" s="21"/>
      <c r="H42755" s="21"/>
      <c r="I42755" s="21"/>
      <c r="K42755" s="32">
        <v>23.936536824085962</v>
      </c>
      <c r="L42755" s="33">
        <v>18.632014727133154</v>
      </c>
    </row>
    <row r="42756" spans="7:12" x14ac:dyDescent="0.25">
      <c r="G42756" s="21"/>
      <c r="H42756" s="21"/>
      <c r="I42756" s="21"/>
      <c r="K42756" s="32">
        <v>0</v>
      </c>
      <c r="L42756" s="33">
        <v>0</v>
      </c>
    </row>
    <row r="42757" spans="7:12" x14ac:dyDescent="0.25">
      <c r="G42757" s="21"/>
      <c r="H42757" s="21"/>
      <c r="I42757" s="21"/>
      <c r="K42757" s="32">
        <v>3.9894228040143269</v>
      </c>
      <c r="L42757" s="33">
        <v>0</v>
      </c>
    </row>
    <row r="42758" spans="7:12" x14ac:dyDescent="0.25">
      <c r="G42758" s="21"/>
      <c r="H42758" s="21"/>
      <c r="I42758" s="21"/>
      <c r="K42758" s="32">
        <v>0</v>
      </c>
      <c r="L42758" s="33">
        <v>0</v>
      </c>
    </row>
    <row r="42759" spans="7:12" x14ac:dyDescent="0.25">
      <c r="G42759" s="21"/>
      <c r="H42759" s="21"/>
      <c r="I42759" s="21"/>
      <c r="K42759" s="32">
        <v>43.883650844157593</v>
      </c>
      <c r="L42759" s="33">
        <v>67.055121929936178</v>
      </c>
    </row>
    <row r="42760" spans="7:12" x14ac:dyDescent="0.25">
      <c r="G42760" s="21"/>
      <c r="H42760" s="21"/>
      <c r="I42760" s="21"/>
      <c r="K42760" s="32">
        <v>3.9894228040143269</v>
      </c>
      <c r="L42760" s="33">
        <v>0</v>
      </c>
    </row>
    <row r="42761" spans="7:12" x14ac:dyDescent="0.25">
      <c r="G42761" s="21"/>
      <c r="H42761" s="21"/>
      <c r="I42761" s="21"/>
      <c r="K42761" s="32">
        <v>11.968268412042981</v>
      </c>
      <c r="L42761" s="33">
        <v>5.3613067934294376</v>
      </c>
    </row>
    <row r="42762" spans="7:12" x14ac:dyDescent="0.25">
      <c r="G42762" s="21"/>
      <c r="H42762" s="21"/>
      <c r="I42762" s="21"/>
      <c r="K42762" s="32">
        <v>0</v>
      </c>
      <c r="L42762" s="33">
        <v>0</v>
      </c>
    </row>
    <row r="42763" spans="7:12" x14ac:dyDescent="0.25">
      <c r="G42763" s="21"/>
      <c r="H42763" s="21"/>
      <c r="I42763" s="21"/>
      <c r="K42763" s="32">
        <v>0</v>
      </c>
      <c r="L42763" s="33">
        <v>0</v>
      </c>
    </row>
    <row r="42764" spans="7:12" x14ac:dyDescent="0.25">
      <c r="G42764" s="21"/>
      <c r="H42764" s="21"/>
      <c r="I42764" s="21"/>
      <c r="K42764" s="32">
        <v>7.9788456080286538</v>
      </c>
      <c r="L42764" s="33">
        <v>2.3564153605007574</v>
      </c>
    </row>
    <row r="42765" spans="7:12" x14ac:dyDescent="0.25">
      <c r="G42765" s="21"/>
      <c r="H42765" s="21"/>
      <c r="I42765" s="21"/>
      <c r="K42765" s="32">
        <v>47.873073648171918</v>
      </c>
      <c r="L42765" s="33">
        <v>48.106953321196762</v>
      </c>
    </row>
    <row r="42766" spans="7:12" x14ac:dyDescent="0.25">
      <c r="G42766" s="21"/>
      <c r="H42766" s="21"/>
      <c r="I42766" s="21"/>
      <c r="K42766" s="32">
        <v>3.9894228040143269</v>
      </c>
      <c r="L42766" s="33">
        <v>9.1041540007819481</v>
      </c>
    </row>
    <row r="42767" spans="7:12" x14ac:dyDescent="0.25">
      <c r="G42767" s="21"/>
      <c r="H42767" s="21"/>
      <c r="I42767" s="21"/>
      <c r="K42767" s="32">
        <v>7.9788456080286538</v>
      </c>
      <c r="L42767" s="33">
        <v>38.135363773261645</v>
      </c>
    </row>
    <row r="42768" spans="7:12" x14ac:dyDescent="0.25">
      <c r="G42768" s="21"/>
      <c r="H42768" s="21"/>
      <c r="I42768" s="21"/>
      <c r="K42768" s="32">
        <v>0</v>
      </c>
      <c r="L42768" s="33">
        <v>0</v>
      </c>
    </row>
    <row r="42769" spans="7:12" x14ac:dyDescent="0.25">
      <c r="G42769" s="21"/>
      <c r="H42769" s="21"/>
      <c r="I42769" s="21"/>
      <c r="K42769" s="32">
        <v>0</v>
      </c>
      <c r="L42769" s="33">
        <v>0</v>
      </c>
    </row>
    <row r="42770" spans="7:12" x14ac:dyDescent="0.25">
      <c r="G42770" s="21"/>
      <c r="H42770" s="21"/>
      <c r="I42770" s="21"/>
      <c r="K42770" s="32">
        <v>0</v>
      </c>
      <c r="L42770" s="33">
        <v>0</v>
      </c>
    </row>
    <row r="42771" spans="7:12" x14ac:dyDescent="0.25">
      <c r="G42771" s="21"/>
      <c r="H42771" s="21"/>
      <c r="I42771" s="21"/>
      <c r="K42771" s="32">
        <v>0</v>
      </c>
      <c r="L42771" s="33">
        <v>0</v>
      </c>
    </row>
    <row r="42772" spans="7:12" x14ac:dyDescent="0.25">
      <c r="G42772" s="21"/>
      <c r="H42772" s="21"/>
      <c r="I42772" s="21"/>
      <c r="K42772" s="32">
        <v>11.968268412042981</v>
      </c>
      <c r="L42772" s="33">
        <v>24.809381359297912</v>
      </c>
    </row>
    <row r="42773" spans="7:12" x14ac:dyDescent="0.25">
      <c r="G42773" s="21"/>
      <c r="H42773" s="21"/>
      <c r="I42773" s="21"/>
      <c r="K42773" s="32">
        <v>7.9788456080286538</v>
      </c>
      <c r="L42773" s="33">
        <v>5.027716349874285</v>
      </c>
    </row>
    <row r="42774" spans="7:12" x14ac:dyDescent="0.25">
      <c r="G42774" s="21"/>
      <c r="H42774" s="21"/>
      <c r="I42774" s="21"/>
      <c r="K42774" s="32">
        <v>11.968268412042981</v>
      </c>
      <c r="L42774" s="33">
        <v>2.7945144287294847</v>
      </c>
    </row>
    <row r="42775" spans="7:12" x14ac:dyDescent="0.25">
      <c r="G42775" s="21"/>
      <c r="H42775" s="21"/>
      <c r="I42775" s="21"/>
      <c r="K42775" s="32">
        <v>31.915382432114619</v>
      </c>
      <c r="L42775" s="33">
        <v>30.584699286878276</v>
      </c>
    </row>
    <row r="42776" spans="7:12" x14ac:dyDescent="0.25">
      <c r="G42776" s="21"/>
      <c r="H42776" s="21"/>
      <c r="I42776" s="21"/>
      <c r="K42776" s="32">
        <v>51.862496452186242</v>
      </c>
      <c r="L42776" s="33">
        <v>35.443343618377007</v>
      </c>
    </row>
    <row r="42777" spans="7:12" x14ac:dyDescent="0.25">
      <c r="G42777" s="21"/>
      <c r="H42777" s="21"/>
      <c r="I42777" s="21"/>
      <c r="K42777" s="32">
        <v>0</v>
      </c>
      <c r="L42777" s="33">
        <v>0</v>
      </c>
    </row>
    <row r="42778" spans="7:12" x14ac:dyDescent="0.25">
      <c r="G42778" s="21"/>
      <c r="H42778" s="21"/>
      <c r="I42778" s="21"/>
      <c r="K42778" s="32">
        <v>3.9894228040143269</v>
      </c>
      <c r="L42778" s="33">
        <v>9.2500376793132943</v>
      </c>
    </row>
    <row r="42779" spans="7:12" x14ac:dyDescent="0.25">
      <c r="G42779" s="21"/>
      <c r="H42779" s="21"/>
      <c r="I42779" s="21"/>
      <c r="K42779" s="32">
        <v>7.9788456080286538</v>
      </c>
      <c r="L42779" s="33">
        <v>25.658402846622771</v>
      </c>
    </row>
    <row r="42780" spans="7:12" x14ac:dyDescent="0.25">
      <c r="G42780" s="21"/>
      <c r="H42780" s="21"/>
      <c r="I42780" s="21"/>
      <c r="K42780" s="32">
        <v>31.915382432114619</v>
      </c>
      <c r="L42780" s="33">
        <v>12.361341411127562</v>
      </c>
    </row>
    <row r="42781" spans="7:12" x14ac:dyDescent="0.25">
      <c r="G42781" s="21"/>
      <c r="H42781" s="21"/>
      <c r="I42781" s="21"/>
      <c r="K42781" s="32">
        <v>3.9894228040143269</v>
      </c>
      <c r="L42781" s="33">
        <v>0</v>
      </c>
    </row>
    <row r="42782" spans="7:12" x14ac:dyDescent="0.25">
      <c r="G42782" s="21"/>
      <c r="H42782" s="21"/>
      <c r="I42782" s="21"/>
      <c r="K42782" s="32">
        <v>0</v>
      </c>
      <c r="L42782" s="33">
        <v>0</v>
      </c>
    </row>
    <row r="42783" spans="7:12" x14ac:dyDescent="0.25">
      <c r="G42783" s="21"/>
      <c r="H42783" s="21"/>
      <c r="I42783" s="21"/>
      <c r="K42783" s="32">
        <v>19.947114020071634</v>
      </c>
      <c r="L42783" s="33">
        <v>14.413034036151881</v>
      </c>
    </row>
    <row r="42784" spans="7:12" x14ac:dyDescent="0.25">
      <c r="G42784" s="21"/>
      <c r="H42784" s="21"/>
      <c r="I42784" s="21"/>
      <c r="K42784" s="32">
        <v>23.936536824085962</v>
      </c>
      <c r="L42784" s="33">
        <v>27.693944629480498</v>
      </c>
    </row>
    <row r="42785" spans="7:12" x14ac:dyDescent="0.25">
      <c r="G42785" s="21"/>
      <c r="H42785" s="21"/>
      <c r="I42785" s="21"/>
      <c r="K42785" s="32">
        <v>0</v>
      </c>
      <c r="L42785" s="33">
        <v>0</v>
      </c>
    </row>
    <row r="42786" spans="7:12" x14ac:dyDescent="0.25">
      <c r="G42786" s="21"/>
      <c r="H42786" s="21"/>
      <c r="I42786" s="21"/>
      <c r="K42786" s="32">
        <v>43.883650844157593</v>
      </c>
      <c r="L42786" s="33">
        <v>59.336091353041475</v>
      </c>
    </row>
    <row r="42787" spans="7:12" x14ac:dyDescent="0.25">
      <c r="G42787" s="21"/>
      <c r="H42787" s="21"/>
      <c r="I42787" s="21"/>
      <c r="K42787" s="32">
        <v>3.9894228040143269</v>
      </c>
      <c r="L42787" s="33">
        <v>0</v>
      </c>
    </row>
    <row r="42788" spans="7:12" x14ac:dyDescent="0.25">
      <c r="G42788" s="21"/>
      <c r="H42788" s="21"/>
      <c r="I42788" s="21"/>
      <c r="K42788" s="32">
        <v>15.957691216057308</v>
      </c>
      <c r="L42788" s="33">
        <v>2.5479224880113431</v>
      </c>
    </row>
    <row r="42789" spans="7:12" x14ac:dyDescent="0.25">
      <c r="G42789" s="21"/>
      <c r="H42789" s="21"/>
      <c r="I42789" s="21"/>
      <c r="K42789" s="32">
        <v>11.968268412042981</v>
      </c>
      <c r="L42789" s="33">
        <v>23.95594256492226</v>
      </c>
    </row>
    <row r="42790" spans="7:12" x14ac:dyDescent="0.25">
      <c r="G42790" s="21"/>
      <c r="H42790" s="21"/>
      <c r="I42790" s="21"/>
      <c r="K42790" s="32">
        <v>47.873073648171918</v>
      </c>
      <c r="L42790" s="33">
        <v>19.720984258002176</v>
      </c>
    </row>
    <row r="42791" spans="7:12" x14ac:dyDescent="0.25">
      <c r="G42791" s="21"/>
      <c r="H42791" s="21"/>
      <c r="I42791" s="21"/>
      <c r="K42791" s="32">
        <v>7.9788456080286538</v>
      </c>
      <c r="L42791" s="33">
        <v>10.586567024673018</v>
      </c>
    </row>
    <row r="42792" spans="7:12" x14ac:dyDescent="0.25">
      <c r="G42792" s="21"/>
      <c r="H42792" s="21"/>
      <c r="I42792" s="21"/>
      <c r="K42792" s="32">
        <v>11.968268412042981</v>
      </c>
      <c r="L42792" s="33">
        <v>25.369377971841068</v>
      </c>
    </row>
    <row r="42793" spans="7:12" x14ac:dyDescent="0.25">
      <c r="G42793" s="21"/>
      <c r="H42793" s="21"/>
      <c r="I42793" s="21"/>
      <c r="K42793" s="32">
        <v>7.9788456080286538</v>
      </c>
      <c r="L42793" s="33">
        <v>1.9551923464503136</v>
      </c>
    </row>
    <row r="42794" spans="7:12" x14ac:dyDescent="0.25">
      <c r="G42794" s="21"/>
      <c r="H42794" s="21"/>
      <c r="I42794" s="21"/>
      <c r="K42794" s="32">
        <v>3.9894228040143269</v>
      </c>
      <c r="L42794" s="33">
        <v>12.918872996426611</v>
      </c>
    </row>
    <row r="42795" spans="7:12" x14ac:dyDescent="0.25">
      <c r="G42795" s="21"/>
      <c r="H42795" s="21"/>
      <c r="I42795" s="21"/>
      <c r="K42795" s="32">
        <v>0</v>
      </c>
      <c r="L42795" s="33">
        <v>0</v>
      </c>
    </row>
    <row r="42796" spans="7:12" x14ac:dyDescent="0.25">
      <c r="G42796" s="21"/>
      <c r="H42796" s="21"/>
      <c r="I42796" s="21"/>
      <c r="K42796" s="32">
        <v>7.9788456080286538</v>
      </c>
      <c r="L42796" s="33">
        <v>10.855923333065391</v>
      </c>
    </row>
    <row r="42797" spans="7:12" x14ac:dyDescent="0.25">
      <c r="G42797" s="21"/>
      <c r="H42797" s="21"/>
      <c r="I42797" s="21"/>
      <c r="K42797" s="32">
        <v>7.9788456080286538</v>
      </c>
      <c r="L42797" s="33">
        <v>0</v>
      </c>
    </row>
    <row r="42798" spans="7:12" x14ac:dyDescent="0.25">
      <c r="G42798" s="21"/>
      <c r="H42798" s="21"/>
      <c r="I42798" s="21"/>
      <c r="K42798" s="32">
        <v>0</v>
      </c>
      <c r="L42798" s="33">
        <v>0</v>
      </c>
    </row>
    <row r="42799" spans="7:12" x14ac:dyDescent="0.25">
      <c r="G42799" s="21"/>
      <c r="H42799" s="21"/>
      <c r="I42799" s="21"/>
      <c r="K42799" s="32">
        <v>35.904805236128944</v>
      </c>
      <c r="L42799" s="33">
        <v>20.114524925134678</v>
      </c>
    </row>
    <row r="42800" spans="7:12" x14ac:dyDescent="0.25">
      <c r="G42800" s="21"/>
      <c r="H42800" s="21"/>
      <c r="I42800" s="21"/>
      <c r="K42800" s="32">
        <v>0</v>
      </c>
      <c r="L42800" s="33">
        <v>0</v>
      </c>
    </row>
    <row r="42801" spans="7:12" x14ac:dyDescent="0.25">
      <c r="G42801" s="21"/>
      <c r="H42801" s="21"/>
      <c r="I42801" s="21"/>
      <c r="K42801" s="32">
        <v>0</v>
      </c>
      <c r="L42801" s="33">
        <v>0</v>
      </c>
    </row>
    <row r="42802" spans="7:12" x14ac:dyDescent="0.25">
      <c r="G42802" s="21"/>
      <c r="H42802" s="21"/>
      <c r="I42802" s="21"/>
      <c r="K42802" s="32">
        <v>0</v>
      </c>
      <c r="L42802" s="33">
        <v>0</v>
      </c>
    </row>
    <row r="42803" spans="7:12" x14ac:dyDescent="0.25">
      <c r="G42803" s="21"/>
      <c r="H42803" s="21"/>
      <c r="I42803" s="21"/>
      <c r="K42803" s="32">
        <v>23.936536824085962</v>
      </c>
      <c r="L42803" s="33">
        <v>0</v>
      </c>
    </row>
    <row r="42804" spans="7:12" x14ac:dyDescent="0.25">
      <c r="G42804" s="21"/>
      <c r="H42804" s="21"/>
      <c r="I42804" s="21"/>
      <c r="K42804" s="32">
        <v>0</v>
      </c>
      <c r="L42804" s="33">
        <v>0</v>
      </c>
    </row>
    <row r="42805" spans="7:12" x14ac:dyDescent="0.25">
      <c r="G42805" s="21"/>
      <c r="H42805" s="21"/>
      <c r="I42805" s="21"/>
      <c r="K42805" s="32">
        <v>15.957691216057308</v>
      </c>
      <c r="L42805" s="33">
        <v>0</v>
      </c>
    </row>
    <row r="42806" spans="7:12" x14ac:dyDescent="0.25">
      <c r="G42806" s="21"/>
      <c r="H42806" s="21"/>
      <c r="I42806" s="21"/>
      <c r="K42806" s="32">
        <v>23.936536824085962</v>
      </c>
      <c r="L42806" s="33">
        <v>43.48261968039111</v>
      </c>
    </row>
    <row r="42807" spans="7:12" x14ac:dyDescent="0.25">
      <c r="G42807" s="21"/>
      <c r="H42807" s="21"/>
      <c r="I42807" s="21"/>
      <c r="K42807" s="32">
        <v>7.9788456080286538</v>
      </c>
      <c r="L42807" s="33">
        <v>34.224467816883148</v>
      </c>
    </row>
    <row r="42808" spans="7:12" x14ac:dyDescent="0.25">
      <c r="G42808" s="21"/>
      <c r="H42808" s="21"/>
      <c r="I42808" s="21"/>
      <c r="K42808" s="32">
        <v>11.968268412042981</v>
      </c>
      <c r="L42808" s="33">
        <v>3.2748014732649939</v>
      </c>
    </row>
    <row r="42809" spans="7:12" x14ac:dyDescent="0.25">
      <c r="G42809" s="21"/>
      <c r="H42809" s="21"/>
      <c r="I42809" s="21"/>
      <c r="K42809" s="32">
        <v>0</v>
      </c>
      <c r="L42809" s="33">
        <v>0</v>
      </c>
    </row>
    <row r="42810" spans="7:12" x14ac:dyDescent="0.25">
      <c r="G42810" s="21"/>
      <c r="H42810" s="21"/>
      <c r="I42810" s="21"/>
      <c r="K42810" s="32">
        <v>7.9788456080286538</v>
      </c>
      <c r="L42810" s="33">
        <v>2.5464035599105599</v>
      </c>
    </row>
    <row r="42811" spans="7:12" x14ac:dyDescent="0.25">
      <c r="G42811" s="21"/>
      <c r="H42811" s="21"/>
      <c r="I42811" s="21"/>
      <c r="K42811" s="32">
        <v>7.9788456080286538</v>
      </c>
      <c r="L42811" s="33">
        <v>10.275488739461894</v>
      </c>
    </row>
    <row r="42812" spans="7:12" x14ac:dyDescent="0.25">
      <c r="G42812" s="21"/>
      <c r="H42812" s="21"/>
      <c r="I42812" s="21"/>
      <c r="K42812" s="32">
        <v>51.862496452186242</v>
      </c>
      <c r="L42812" s="33">
        <v>65.529199159193084</v>
      </c>
    </row>
    <row r="42813" spans="7:12" x14ac:dyDescent="0.25">
      <c r="G42813" s="21"/>
      <c r="H42813" s="21"/>
      <c r="I42813" s="21"/>
      <c r="K42813" s="32">
        <v>0</v>
      </c>
      <c r="L42813" s="33">
        <v>0</v>
      </c>
    </row>
    <row r="42814" spans="7:12" x14ac:dyDescent="0.25">
      <c r="G42814" s="21"/>
      <c r="H42814" s="21"/>
      <c r="I42814" s="21"/>
      <c r="K42814" s="32">
        <v>0</v>
      </c>
      <c r="L42814" s="33">
        <v>0</v>
      </c>
    </row>
    <row r="42815" spans="7:12" x14ac:dyDescent="0.25">
      <c r="G42815" s="21"/>
      <c r="H42815" s="21"/>
      <c r="I42815" s="21"/>
      <c r="K42815" s="32">
        <v>23.936536824085962</v>
      </c>
      <c r="L42815" s="33">
        <v>13.020011092404054</v>
      </c>
    </row>
    <row r="42816" spans="7:12" x14ac:dyDescent="0.25">
      <c r="G42816" s="21"/>
      <c r="H42816" s="21"/>
      <c r="I42816" s="21"/>
      <c r="K42816" s="32">
        <v>7.9788456080286538</v>
      </c>
      <c r="L42816" s="33">
        <v>0</v>
      </c>
    </row>
    <row r="42817" spans="7:12" x14ac:dyDescent="0.25">
      <c r="G42817" s="21"/>
      <c r="H42817" s="21"/>
      <c r="I42817" s="21"/>
      <c r="K42817" s="32">
        <v>0</v>
      </c>
      <c r="L42817" s="33">
        <v>0</v>
      </c>
    </row>
    <row r="42818" spans="7:12" x14ac:dyDescent="0.25">
      <c r="G42818" s="21"/>
      <c r="H42818" s="21"/>
      <c r="I42818" s="21"/>
      <c r="K42818" s="32">
        <v>0</v>
      </c>
      <c r="L42818" s="33">
        <v>0</v>
      </c>
    </row>
    <row r="42819" spans="7:12" x14ac:dyDescent="0.25">
      <c r="G42819" s="21"/>
      <c r="H42819" s="21"/>
      <c r="I42819" s="21"/>
      <c r="K42819" s="32">
        <v>0</v>
      </c>
      <c r="L42819" s="33">
        <v>0</v>
      </c>
    </row>
    <row r="42820" spans="7:12" x14ac:dyDescent="0.25">
      <c r="G42820" s="21"/>
      <c r="H42820" s="21"/>
      <c r="I42820" s="21"/>
      <c r="K42820" s="32">
        <v>31.915382432114619</v>
      </c>
      <c r="L42820" s="33">
        <v>19.829190262667723</v>
      </c>
    </row>
    <row r="42821" spans="7:12" x14ac:dyDescent="0.25">
      <c r="G42821" s="21"/>
      <c r="H42821" s="21"/>
      <c r="I42821" s="21"/>
      <c r="K42821" s="32">
        <v>19.947114020071634</v>
      </c>
      <c r="L42821" s="33">
        <v>51.394948171639015</v>
      </c>
    </row>
    <row r="42822" spans="7:12" x14ac:dyDescent="0.25">
      <c r="G42822" s="21"/>
      <c r="H42822" s="21"/>
      <c r="I42822" s="21"/>
      <c r="K42822" s="32">
        <v>23.936536824085962</v>
      </c>
      <c r="L42822" s="33">
        <v>13.252217137991551</v>
      </c>
    </row>
    <row r="42823" spans="7:12" x14ac:dyDescent="0.25">
      <c r="G42823" s="21"/>
      <c r="H42823" s="21"/>
      <c r="I42823" s="21"/>
      <c r="K42823" s="32">
        <v>0</v>
      </c>
      <c r="L42823" s="33">
        <v>0</v>
      </c>
    </row>
    <row r="42824" spans="7:12" x14ac:dyDescent="0.25">
      <c r="G42824" s="21"/>
      <c r="H42824" s="21"/>
      <c r="I42824" s="21"/>
      <c r="K42824" s="32">
        <v>35.904805236128944</v>
      </c>
      <c r="L42824" s="33">
        <v>37.706942070854666</v>
      </c>
    </row>
    <row r="42825" spans="7:12" x14ac:dyDescent="0.25">
      <c r="G42825" s="21"/>
      <c r="H42825" s="21"/>
      <c r="I42825" s="21"/>
      <c r="K42825" s="32">
        <v>47.873073648171918</v>
      </c>
      <c r="L42825" s="33">
        <v>35.565355400011995</v>
      </c>
    </row>
    <row r="42826" spans="7:12" x14ac:dyDescent="0.25">
      <c r="G42826" s="21"/>
      <c r="H42826" s="21"/>
      <c r="I42826" s="21"/>
      <c r="K42826" s="32">
        <v>0</v>
      </c>
      <c r="L42826" s="33">
        <v>0</v>
      </c>
    </row>
    <row r="42827" spans="7:12" x14ac:dyDescent="0.25">
      <c r="G42827" s="21"/>
      <c r="H42827" s="21"/>
      <c r="I42827" s="21"/>
      <c r="K42827" s="32">
        <v>11.968268412042981</v>
      </c>
      <c r="L42827" s="33">
        <v>21.890984559629395</v>
      </c>
    </row>
    <row r="42828" spans="7:12" x14ac:dyDescent="0.25">
      <c r="G42828" s="21"/>
      <c r="H42828" s="21"/>
      <c r="I42828" s="21"/>
      <c r="K42828" s="32">
        <v>0</v>
      </c>
      <c r="L42828" s="33">
        <v>0</v>
      </c>
    </row>
    <row r="42829" spans="7:12" x14ac:dyDescent="0.25">
      <c r="G42829" s="21"/>
      <c r="H42829" s="21"/>
      <c r="I42829" s="21"/>
      <c r="K42829" s="32">
        <v>0</v>
      </c>
      <c r="L42829" s="33">
        <v>0</v>
      </c>
    </row>
    <row r="42830" spans="7:12" x14ac:dyDescent="0.25">
      <c r="G42830" s="21"/>
      <c r="H42830" s="21"/>
      <c r="I42830" s="21"/>
      <c r="K42830" s="32">
        <v>0</v>
      </c>
      <c r="L42830" s="33">
        <v>0</v>
      </c>
    </row>
    <row r="42831" spans="7:12" x14ac:dyDescent="0.25">
      <c r="G42831" s="21"/>
      <c r="H42831" s="21"/>
      <c r="I42831" s="21"/>
      <c r="K42831" s="32">
        <v>23.936536824085962</v>
      </c>
      <c r="L42831" s="33">
        <v>7.1727242657202464</v>
      </c>
    </row>
    <row r="42832" spans="7:12" x14ac:dyDescent="0.25">
      <c r="G42832" s="21"/>
      <c r="H42832" s="21"/>
      <c r="I42832" s="21"/>
      <c r="K42832" s="32">
        <v>3.9894228040143269</v>
      </c>
      <c r="L42832" s="33">
        <v>0</v>
      </c>
    </row>
    <row r="42833" spans="7:12" x14ac:dyDescent="0.25">
      <c r="G42833" s="21"/>
      <c r="H42833" s="21"/>
      <c r="I42833" s="21"/>
      <c r="K42833" s="32">
        <v>31.915382432114619</v>
      </c>
      <c r="L42833" s="33">
        <v>40.458677226315714</v>
      </c>
    </row>
    <row r="42834" spans="7:12" x14ac:dyDescent="0.25">
      <c r="G42834" s="21"/>
      <c r="H42834" s="21"/>
      <c r="I42834" s="21"/>
      <c r="K42834" s="32">
        <v>15.957691216057308</v>
      </c>
      <c r="L42834" s="33">
        <v>40.414911287299063</v>
      </c>
    </row>
    <row r="42835" spans="7:12" x14ac:dyDescent="0.25">
      <c r="G42835" s="21"/>
      <c r="H42835" s="21"/>
      <c r="I42835" s="21"/>
      <c r="K42835" s="32">
        <v>3.9894228040143269</v>
      </c>
      <c r="L42835" s="33">
        <v>0</v>
      </c>
    </row>
    <row r="42836" spans="7:12" x14ac:dyDescent="0.25">
      <c r="G42836" s="21"/>
      <c r="H42836" s="21"/>
      <c r="I42836" s="21"/>
      <c r="K42836" s="32">
        <v>3.9894228040143269</v>
      </c>
      <c r="L42836" s="33">
        <v>0</v>
      </c>
    </row>
    <row r="42837" spans="7:12" x14ac:dyDescent="0.25">
      <c r="G42837" s="21"/>
      <c r="H42837" s="21"/>
      <c r="I42837" s="21"/>
      <c r="K42837" s="32">
        <v>0</v>
      </c>
      <c r="L42837" s="33">
        <v>0</v>
      </c>
    </row>
    <row r="42838" spans="7:12" x14ac:dyDescent="0.25">
      <c r="G42838" s="21"/>
      <c r="H42838" s="21"/>
      <c r="I42838" s="21"/>
      <c r="K42838" s="32">
        <v>7.9788456080286538</v>
      </c>
      <c r="L42838" s="33">
        <v>0</v>
      </c>
    </row>
    <row r="42839" spans="7:12" x14ac:dyDescent="0.25">
      <c r="G42839" s="21"/>
      <c r="H42839" s="21"/>
      <c r="I42839" s="21"/>
      <c r="K42839" s="32">
        <v>3.9894228040143269</v>
      </c>
      <c r="L42839" s="33">
        <v>0</v>
      </c>
    </row>
    <row r="42840" spans="7:12" x14ac:dyDescent="0.25">
      <c r="G42840" s="21"/>
      <c r="H42840" s="21"/>
      <c r="I42840" s="21"/>
      <c r="K42840" s="32">
        <v>3.9894228040143269</v>
      </c>
      <c r="L42840" s="33">
        <v>19.011025231823503</v>
      </c>
    </row>
    <row r="42841" spans="7:12" x14ac:dyDescent="0.25">
      <c r="G42841" s="21"/>
      <c r="H42841" s="21"/>
      <c r="I42841" s="21"/>
      <c r="K42841" s="32">
        <v>0</v>
      </c>
      <c r="L42841" s="33">
        <v>0</v>
      </c>
    </row>
    <row r="42842" spans="7:12" x14ac:dyDescent="0.25">
      <c r="G42842" s="21"/>
      <c r="H42842" s="21"/>
      <c r="I42842" s="21"/>
      <c r="K42842" s="32">
        <v>43.883650844157593</v>
      </c>
      <c r="L42842" s="33">
        <v>65.96980502877355</v>
      </c>
    </row>
    <row r="42843" spans="7:12" x14ac:dyDescent="0.25">
      <c r="G42843" s="21"/>
      <c r="H42843" s="21"/>
      <c r="I42843" s="21"/>
      <c r="K42843" s="32">
        <v>43.883650844157593</v>
      </c>
      <c r="L42843" s="33">
        <v>43.595538099204404</v>
      </c>
    </row>
    <row r="42844" spans="7:12" x14ac:dyDescent="0.25">
      <c r="G42844" s="21"/>
      <c r="H42844" s="21"/>
      <c r="I42844" s="21"/>
      <c r="K42844" s="32">
        <v>0</v>
      </c>
      <c r="L42844" s="33">
        <v>0</v>
      </c>
    </row>
    <row r="42845" spans="7:12" x14ac:dyDescent="0.25">
      <c r="G42845" s="21"/>
      <c r="H42845" s="21"/>
      <c r="I42845" s="21"/>
      <c r="K42845" s="32">
        <v>0</v>
      </c>
      <c r="L42845" s="33">
        <v>0</v>
      </c>
    </row>
    <row r="42846" spans="7:12" x14ac:dyDescent="0.25">
      <c r="G42846" s="21"/>
      <c r="H42846" s="21"/>
      <c r="I42846" s="21"/>
      <c r="K42846" s="32">
        <v>0</v>
      </c>
      <c r="L42846" s="33">
        <v>0</v>
      </c>
    </row>
    <row r="42847" spans="7:12" x14ac:dyDescent="0.25">
      <c r="G42847" s="21"/>
      <c r="H42847" s="21"/>
      <c r="I42847" s="21"/>
      <c r="K42847" s="32">
        <v>0</v>
      </c>
      <c r="L42847" s="33">
        <v>0</v>
      </c>
    </row>
    <row r="42848" spans="7:12" x14ac:dyDescent="0.25">
      <c r="G42848" s="21"/>
      <c r="H42848" s="21"/>
      <c r="I42848" s="21"/>
      <c r="K42848" s="32">
        <v>27.925959628100291</v>
      </c>
      <c r="L42848" s="33">
        <v>40.346962324537685</v>
      </c>
    </row>
    <row r="42849" spans="7:12" x14ac:dyDescent="0.25">
      <c r="G42849" s="21"/>
      <c r="H42849" s="21"/>
      <c r="I42849" s="21"/>
      <c r="K42849" s="32">
        <v>3.9894228040143269</v>
      </c>
      <c r="L42849" s="33">
        <v>11.015845483754699</v>
      </c>
    </row>
    <row r="42850" spans="7:12" x14ac:dyDescent="0.25">
      <c r="G42850" s="21"/>
      <c r="H42850" s="21"/>
      <c r="I42850" s="21"/>
      <c r="K42850" s="32">
        <v>15.957691216057308</v>
      </c>
      <c r="L42850" s="33">
        <v>14.396548723125061</v>
      </c>
    </row>
    <row r="42851" spans="7:12" x14ac:dyDescent="0.25">
      <c r="G42851" s="21"/>
      <c r="H42851" s="21"/>
      <c r="I42851" s="21"/>
      <c r="K42851" s="32">
        <v>63.830764864229216</v>
      </c>
      <c r="L42851" s="33">
        <v>75.216022310703181</v>
      </c>
    </row>
    <row r="42852" spans="7:12" x14ac:dyDescent="0.25">
      <c r="G42852" s="21"/>
      <c r="H42852" s="21"/>
      <c r="I42852" s="21"/>
      <c r="K42852" s="32">
        <v>7.9788456080286538</v>
      </c>
      <c r="L42852" s="33">
        <v>7.7569465896705729</v>
      </c>
    </row>
    <row r="42853" spans="7:12" x14ac:dyDescent="0.25">
      <c r="G42853" s="21"/>
      <c r="H42853" s="21"/>
      <c r="I42853" s="21"/>
      <c r="K42853" s="32">
        <v>11.968268412042981</v>
      </c>
      <c r="L42853" s="33">
        <v>27.164854606428253</v>
      </c>
    </row>
    <row r="42854" spans="7:12" x14ac:dyDescent="0.25">
      <c r="G42854" s="21"/>
      <c r="H42854" s="21"/>
      <c r="I42854" s="21"/>
      <c r="K42854" s="32">
        <v>0</v>
      </c>
      <c r="L42854" s="33">
        <v>0</v>
      </c>
    </row>
    <row r="42855" spans="7:12" x14ac:dyDescent="0.25">
      <c r="G42855" s="21"/>
      <c r="H42855" s="21"/>
      <c r="I42855" s="21"/>
      <c r="K42855" s="32">
        <v>0</v>
      </c>
      <c r="L42855" s="33">
        <v>0</v>
      </c>
    </row>
    <row r="42856" spans="7:12" x14ac:dyDescent="0.25">
      <c r="G42856" s="21"/>
      <c r="H42856" s="21"/>
      <c r="I42856" s="21"/>
      <c r="K42856" s="32">
        <v>47.873073648171918</v>
      </c>
      <c r="L42856" s="33">
        <v>50.011921501646498</v>
      </c>
    </row>
    <row r="42857" spans="7:12" x14ac:dyDescent="0.25">
      <c r="G42857" s="21"/>
      <c r="H42857" s="21"/>
      <c r="I42857" s="21"/>
      <c r="K42857" s="32">
        <v>0</v>
      </c>
      <c r="L42857" s="33">
        <v>0</v>
      </c>
    </row>
    <row r="42858" spans="7:12" x14ac:dyDescent="0.25">
      <c r="G42858" s="21"/>
      <c r="H42858" s="21"/>
      <c r="I42858" s="21"/>
      <c r="K42858" s="32">
        <v>0</v>
      </c>
      <c r="L42858" s="33">
        <v>0</v>
      </c>
    </row>
    <row r="42859" spans="7:12" x14ac:dyDescent="0.25">
      <c r="G42859" s="21"/>
      <c r="H42859" s="21"/>
      <c r="I42859" s="21"/>
      <c r="K42859" s="32">
        <v>0</v>
      </c>
      <c r="L42859" s="33">
        <v>0</v>
      </c>
    </row>
    <row r="42860" spans="7:12" x14ac:dyDescent="0.25">
      <c r="G42860" s="21"/>
      <c r="H42860" s="21"/>
      <c r="I42860" s="21"/>
      <c r="K42860" s="32">
        <v>11.968268412042981</v>
      </c>
      <c r="L42860" s="33">
        <v>0</v>
      </c>
    </row>
    <row r="42861" spans="7:12" x14ac:dyDescent="0.25">
      <c r="G42861" s="21"/>
      <c r="H42861" s="21"/>
      <c r="I42861" s="21"/>
      <c r="K42861" s="32">
        <v>11.968268412042981</v>
      </c>
      <c r="L42861" s="33">
        <v>7.6358593135832304</v>
      </c>
    </row>
    <row r="42862" spans="7:12" x14ac:dyDescent="0.25">
      <c r="G42862" s="21"/>
      <c r="H42862" s="21"/>
      <c r="I42862" s="21"/>
      <c r="K42862" s="32">
        <v>35.904805236128944</v>
      </c>
      <c r="L42862" s="33">
        <v>27.322653153159131</v>
      </c>
    </row>
    <row r="42863" spans="7:12" x14ac:dyDescent="0.25">
      <c r="G42863" s="21"/>
      <c r="H42863" s="21"/>
      <c r="I42863" s="21"/>
      <c r="K42863" s="32">
        <v>11.968268412042981</v>
      </c>
      <c r="L42863" s="33">
        <v>14.642834643847497</v>
      </c>
    </row>
    <row r="42864" spans="7:12" x14ac:dyDescent="0.25">
      <c r="G42864" s="21"/>
      <c r="H42864" s="21"/>
      <c r="I42864" s="21"/>
      <c r="K42864" s="32">
        <v>0</v>
      </c>
      <c r="L42864" s="33">
        <v>0</v>
      </c>
    </row>
    <row r="42865" spans="7:12" x14ac:dyDescent="0.25">
      <c r="G42865" s="21"/>
      <c r="H42865" s="21"/>
      <c r="I42865" s="21"/>
      <c r="K42865" s="32">
        <v>0</v>
      </c>
      <c r="L42865" s="33">
        <v>0</v>
      </c>
    </row>
    <row r="42866" spans="7:12" x14ac:dyDescent="0.25">
      <c r="G42866" s="21"/>
      <c r="H42866" s="21"/>
      <c r="I42866" s="21"/>
      <c r="K42866" s="32">
        <v>0</v>
      </c>
      <c r="L42866" s="33">
        <v>0</v>
      </c>
    </row>
    <row r="42867" spans="7:12" x14ac:dyDescent="0.25">
      <c r="G42867" s="21"/>
      <c r="H42867" s="21"/>
      <c r="I42867" s="21"/>
      <c r="K42867" s="32">
        <v>11.968268412042981</v>
      </c>
      <c r="L42867" s="33">
        <v>1.8393492207790818</v>
      </c>
    </row>
    <row r="42868" spans="7:12" x14ac:dyDescent="0.25">
      <c r="G42868" s="21"/>
      <c r="H42868" s="21"/>
      <c r="I42868" s="21"/>
      <c r="K42868" s="32">
        <v>15.957691216057308</v>
      </c>
      <c r="L42868" s="33">
        <v>16.370879812789877</v>
      </c>
    </row>
    <row r="42869" spans="7:12" x14ac:dyDescent="0.25">
      <c r="G42869" s="21"/>
      <c r="H42869" s="21"/>
      <c r="I42869" s="21"/>
      <c r="K42869" s="32">
        <v>15.957691216057308</v>
      </c>
      <c r="L42869" s="33">
        <v>28.02745836356652</v>
      </c>
    </row>
    <row r="42870" spans="7:12" x14ac:dyDescent="0.25">
      <c r="G42870" s="21"/>
      <c r="H42870" s="21"/>
      <c r="I42870" s="21"/>
      <c r="K42870" s="32">
        <v>7.9788456080286538</v>
      </c>
      <c r="L42870" s="33">
        <v>0</v>
      </c>
    </row>
    <row r="42871" spans="7:12" x14ac:dyDescent="0.25">
      <c r="G42871" s="21"/>
      <c r="H42871" s="21"/>
      <c r="I42871" s="21"/>
      <c r="K42871" s="32">
        <v>0</v>
      </c>
      <c r="L42871" s="33">
        <v>0</v>
      </c>
    </row>
    <row r="42872" spans="7:12" x14ac:dyDescent="0.25">
      <c r="G42872" s="21"/>
      <c r="H42872" s="21"/>
      <c r="I42872" s="21"/>
      <c r="K42872" s="32">
        <v>7.9788456080286538</v>
      </c>
      <c r="L42872" s="33">
        <v>0</v>
      </c>
    </row>
    <row r="42873" spans="7:12" x14ac:dyDescent="0.25">
      <c r="G42873" s="21"/>
      <c r="H42873" s="21"/>
      <c r="I42873" s="21"/>
      <c r="K42873" s="32">
        <v>11.968268412042981</v>
      </c>
      <c r="L42873" s="33">
        <v>19.995214614827077</v>
      </c>
    </row>
    <row r="42874" spans="7:12" x14ac:dyDescent="0.25">
      <c r="G42874" s="21"/>
      <c r="H42874" s="21"/>
      <c r="I42874" s="21"/>
      <c r="K42874" s="32">
        <v>31.915382432114619</v>
      </c>
      <c r="L42874" s="33">
        <v>18.90980161713102</v>
      </c>
    </row>
    <row r="42875" spans="7:12" x14ac:dyDescent="0.25">
      <c r="G42875" s="21"/>
      <c r="H42875" s="21"/>
      <c r="I42875" s="21"/>
      <c r="K42875" s="32">
        <v>7.9788456080286538</v>
      </c>
      <c r="L42875" s="33">
        <v>0.5610964139262018</v>
      </c>
    </row>
    <row r="42876" spans="7:12" x14ac:dyDescent="0.25">
      <c r="G42876" s="21"/>
      <c r="H42876" s="21"/>
      <c r="I42876" s="21"/>
      <c r="K42876" s="32">
        <v>31.915382432114619</v>
      </c>
      <c r="L42876" s="33">
        <v>26.089333187276385</v>
      </c>
    </row>
    <row r="42877" spans="7:12" x14ac:dyDescent="0.25">
      <c r="G42877" s="21"/>
      <c r="H42877" s="21"/>
      <c r="I42877" s="21"/>
      <c r="K42877" s="32">
        <v>35.904805236128944</v>
      </c>
      <c r="L42877" s="33">
        <v>32.259322931355356</v>
      </c>
    </row>
    <row r="42878" spans="7:12" x14ac:dyDescent="0.25">
      <c r="G42878" s="21"/>
      <c r="H42878" s="21"/>
      <c r="I42878" s="21"/>
      <c r="K42878" s="32">
        <v>3.9894228040143269</v>
      </c>
      <c r="L42878" s="33">
        <v>4.7615993014492872</v>
      </c>
    </row>
    <row r="42879" spans="7:12" x14ac:dyDescent="0.25">
      <c r="G42879" s="21"/>
      <c r="H42879" s="21"/>
      <c r="I42879" s="21"/>
      <c r="K42879" s="32">
        <v>0</v>
      </c>
      <c r="L42879" s="33">
        <v>0</v>
      </c>
    </row>
    <row r="42880" spans="7:12" x14ac:dyDescent="0.25">
      <c r="G42880" s="21"/>
      <c r="H42880" s="21"/>
      <c r="I42880" s="21"/>
      <c r="K42880" s="32">
        <v>3.9894228040143269</v>
      </c>
      <c r="L42880" s="33">
        <v>3.9566576803792861</v>
      </c>
    </row>
    <row r="42881" spans="7:12" x14ac:dyDescent="0.25">
      <c r="G42881" s="21"/>
      <c r="H42881" s="21"/>
      <c r="I42881" s="21"/>
      <c r="K42881" s="32">
        <v>0</v>
      </c>
      <c r="L42881" s="33">
        <v>0</v>
      </c>
    </row>
    <row r="42882" spans="7:12" x14ac:dyDescent="0.25">
      <c r="G42882" s="21"/>
      <c r="H42882" s="21"/>
      <c r="I42882" s="21"/>
      <c r="K42882" s="32">
        <v>15.957691216057308</v>
      </c>
      <c r="L42882" s="33">
        <v>13.242388496300437</v>
      </c>
    </row>
    <row r="42883" spans="7:12" x14ac:dyDescent="0.25">
      <c r="G42883" s="21"/>
      <c r="H42883" s="21"/>
      <c r="I42883" s="21"/>
      <c r="K42883" s="32">
        <v>0</v>
      </c>
      <c r="L42883" s="33">
        <v>0</v>
      </c>
    </row>
    <row r="42884" spans="7:12" x14ac:dyDescent="0.25">
      <c r="G42884" s="21"/>
      <c r="H42884" s="21"/>
      <c r="I42884" s="21"/>
      <c r="K42884" s="32">
        <v>15.957691216057308</v>
      </c>
      <c r="L42884" s="33">
        <v>28.821125286715397</v>
      </c>
    </row>
    <row r="42885" spans="7:12" x14ac:dyDescent="0.25">
      <c r="G42885" s="21"/>
      <c r="H42885" s="21"/>
      <c r="I42885" s="21"/>
      <c r="K42885" s="32">
        <v>0</v>
      </c>
      <c r="L42885" s="33">
        <v>0</v>
      </c>
    </row>
    <row r="42886" spans="7:12" x14ac:dyDescent="0.25">
      <c r="G42886" s="21"/>
      <c r="H42886" s="21"/>
      <c r="I42886" s="21"/>
      <c r="K42886" s="32">
        <v>0</v>
      </c>
      <c r="L42886" s="33">
        <v>0</v>
      </c>
    </row>
    <row r="42887" spans="7:12" x14ac:dyDescent="0.25">
      <c r="G42887" s="21"/>
      <c r="H42887" s="21"/>
      <c r="I42887" s="21"/>
      <c r="K42887" s="32">
        <v>7.9788456080286538</v>
      </c>
      <c r="L42887" s="33">
        <v>16.928395423882495</v>
      </c>
    </row>
    <row r="42888" spans="7:12" x14ac:dyDescent="0.25">
      <c r="G42888" s="21"/>
      <c r="H42888" s="21"/>
      <c r="I42888" s="21"/>
      <c r="K42888" s="32">
        <v>7.9788456080286538</v>
      </c>
      <c r="L42888" s="33">
        <v>24.285201235160002</v>
      </c>
    </row>
    <row r="42889" spans="7:12" x14ac:dyDescent="0.25">
      <c r="G42889" s="21"/>
      <c r="H42889" s="21"/>
      <c r="I42889" s="21"/>
      <c r="K42889" s="32">
        <v>0</v>
      </c>
      <c r="L42889" s="33">
        <v>0</v>
      </c>
    </row>
    <row r="42890" spans="7:12" x14ac:dyDescent="0.25">
      <c r="G42890" s="21"/>
      <c r="H42890" s="21"/>
      <c r="I42890" s="21"/>
      <c r="K42890" s="32">
        <v>0</v>
      </c>
      <c r="L42890" s="33">
        <v>0</v>
      </c>
    </row>
    <row r="42891" spans="7:12" x14ac:dyDescent="0.25">
      <c r="G42891" s="21"/>
      <c r="H42891" s="21"/>
      <c r="I42891" s="21"/>
      <c r="K42891" s="32">
        <v>7.9788456080286538</v>
      </c>
      <c r="L42891" s="33">
        <v>4.4835371910681774</v>
      </c>
    </row>
    <row r="42892" spans="7:12" x14ac:dyDescent="0.25">
      <c r="G42892" s="21"/>
      <c r="H42892" s="21"/>
      <c r="I42892" s="21"/>
      <c r="K42892" s="32">
        <v>7.9788456080286538</v>
      </c>
      <c r="L42892" s="33">
        <v>0</v>
      </c>
    </row>
    <row r="42893" spans="7:12" x14ac:dyDescent="0.25">
      <c r="G42893" s="21"/>
      <c r="H42893" s="21"/>
      <c r="I42893" s="21"/>
      <c r="K42893" s="32">
        <v>7.9788456080286538</v>
      </c>
      <c r="L42893" s="33">
        <v>6.4590324433488853</v>
      </c>
    </row>
    <row r="42894" spans="7:12" x14ac:dyDescent="0.25">
      <c r="G42894" s="21"/>
      <c r="H42894" s="21"/>
      <c r="I42894" s="21"/>
      <c r="K42894" s="32">
        <v>3.9894228040143269</v>
      </c>
      <c r="L42894" s="33">
        <v>0</v>
      </c>
    </row>
    <row r="42895" spans="7:12" x14ac:dyDescent="0.25">
      <c r="G42895" s="21"/>
      <c r="H42895" s="21"/>
      <c r="I42895" s="21"/>
      <c r="K42895" s="32">
        <v>0</v>
      </c>
      <c r="L42895" s="33">
        <v>0</v>
      </c>
    </row>
    <row r="42896" spans="7:12" x14ac:dyDescent="0.25">
      <c r="G42896" s="21"/>
      <c r="H42896" s="21"/>
      <c r="I42896" s="21"/>
      <c r="K42896" s="32">
        <v>0</v>
      </c>
      <c r="L42896" s="33">
        <v>0</v>
      </c>
    </row>
    <row r="42897" spans="7:12" x14ac:dyDescent="0.25">
      <c r="G42897" s="21"/>
      <c r="H42897" s="21"/>
      <c r="I42897" s="21"/>
      <c r="K42897" s="32">
        <v>0</v>
      </c>
      <c r="L42897" s="33">
        <v>0</v>
      </c>
    </row>
    <row r="42898" spans="7:12" x14ac:dyDescent="0.25">
      <c r="G42898" s="21"/>
      <c r="H42898" s="21"/>
      <c r="I42898" s="21"/>
      <c r="K42898" s="32">
        <v>39.894228040143268</v>
      </c>
      <c r="L42898" s="33">
        <v>44.233133747566384</v>
      </c>
    </row>
    <row r="42899" spans="7:12" x14ac:dyDescent="0.25">
      <c r="G42899" s="21"/>
      <c r="H42899" s="21"/>
      <c r="I42899" s="21"/>
      <c r="K42899" s="32">
        <v>7.9788456080286538</v>
      </c>
      <c r="L42899" s="33">
        <v>0.65331764328438102</v>
      </c>
    </row>
    <row r="42900" spans="7:12" x14ac:dyDescent="0.25">
      <c r="G42900" s="21"/>
      <c r="H42900" s="21"/>
      <c r="I42900" s="21"/>
      <c r="K42900" s="32">
        <v>19.947114020071634</v>
      </c>
      <c r="L42900" s="33">
        <v>52.97947402501282</v>
      </c>
    </row>
    <row r="42901" spans="7:12" x14ac:dyDescent="0.25">
      <c r="G42901" s="21"/>
      <c r="H42901" s="21"/>
      <c r="I42901" s="21"/>
      <c r="K42901" s="32">
        <v>0</v>
      </c>
      <c r="L42901" s="33">
        <v>0</v>
      </c>
    </row>
    <row r="42902" spans="7:12" x14ac:dyDescent="0.25">
      <c r="G42902" s="21"/>
      <c r="H42902" s="21"/>
      <c r="I42902" s="21"/>
      <c r="K42902" s="32">
        <v>0</v>
      </c>
      <c r="L42902" s="33">
        <v>0</v>
      </c>
    </row>
    <row r="42903" spans="7:12" x14ac:dyDescent="0.25">
      <c r="G42903" s="21"/>
      <c r="H42903" s="21"/>
      <c r="I42903" s="21"/>
      <c r="K42903" s="32">
        <v>0</v>
      </c>
      <c r="L42903" s="33">
        <v>0</v>
      </c>
    </row>
    <row r="42904" spans="7:12" x14ac:dyDescent="0.25">
      <c r="G42904" s="21"/>
      <c r="H42904" s="21"/>
      <c r="I42904" s="21"/>
      <c r="K42904" s="32">
        <v>0</v>
      </c>
      <c r="L42904" s="33">
        <v>0</v>
      </c>
    </row>
    <row r="42905" spans="7:12" x14ac:dyDescent="0.25">
      <c r="G42905" s="21"/>
      <c r="H42905" s="21"/>
      <c r="I42905" s="21"/>
      <c r="K42905" s="32">
        <v>0</v>
      </c>
      <c r="L42905" s="33">
        <v>0</v>
      </c>
    </row>
    <row r="42906" spans="7:12" x14ac:dyDescent="0.25">
      <c r="G42906" s="21"/>
      <c r="H42906" s="21"/>
      <c r="I42906" s="21"/>
      <c r="K42906" s="32">
        <v>11.968268412042981</v>
      </c>
      <c r="L42906" s="33">
        <v>9.1682520535009786</v>
      </c>
    </row>
    <row r="42907" spans="7:12" x14ac:dyDescent="0.25">
      <c r="G42907" s="21"/>
      <c r="H42907" s="21"/>
      <c r="I42907" s="21"/>
      <c r="K42907" s="32">
        <v>15.957691216057308</v>
      </c>
      <c r="L42907" s="33">
        <v>16.170964867131133</v>
      </c>
    </row>
    <row r="42908" spans="7:12" x14ac:dyDescent="0.25">
      <c r="G42908" s="21"/>
      <c r="H42908" s="21"/>
      <c r="I42908" s="21"/>
      <c r="K42908" s="32">
        <v>19.947114020071634</v>
      </c>
      <c r="L42908" s="33">
        <v>8.7425139359950013</v>
      </c>
    </row>
    <row r="42909" spans="7:12" x14ac:dyDescent="0.25">
      <c r="G42909" s="21"/>
      <c r="H42909" s="21"/>
      <c r="I42909" s="21"/>
      <c r="K42909" s="32">
        <v>0</v>
      </c>
      <c r="L42909" s="33">
        <v>0</v>
      </c>
    </row>
    <row r="42910" spans="7:12" x14ac:dyDescent="0.25">
      <c r="G42910" s="21"/>
      <c r="H42910" s="21"/>
      <c r="I42910" s="21"/>
      <c r="K42910" s="32">
        <v>3.9894228040143269</v>
      </c>
      <c r="L42910" s="33">
        <v>0</v>
      </c>
    </row>
    <row r="42911" spans="7:12" x14ac:dyDescent="0.25">
      <c r="G42911" s="21"/>
      <c r="H42911" s="21"/>
      <c r="I42911" s="21"/>
      <c r="K42911" s="32">
        <v>11.968268412042981</v>
      </c>
      <c r="L42911" s="33">
        <v>19.832367247388962</v>
      </c>
    </row>
    <row r="42912" spans="7:12" x14ac:dyDescent="0.25">
      <c r="G42912" s="21"/>
      <c r="H42912" s="21"/>
      <c r="I42912" s="21"/>
      <c r="K42912" s="32">
        <v>7.9788456080286538</v>
      </c>
      <c r="L42912" s="33">
        <v>5.3334738674634359</v>
      </c>
    </row>
    <row r="42913" spans="7:12" x14ac:dyDescent="0.25">
      <c r="G42913" s="21"/>
      <c r="H42913" s="21"/>
      <c r="I42913" s="21"/>
      <c r="K42913" s="32">
        <v>0</v>
      </c>
      <c r="L42913" s="33">
        <v>0</v>
      </c>
    </row>
    <row r="42914" spans="7:12" x14ac:dyDescent="0.25">
      <c r="G42914" s="21"/>
      <c r="H42914" s="21"/>
      <c r="I42914" s="21"/>
      <c r="K42914" s="32">
        <v>35.904805236128944</v>
      </c>
      <c r="L42914" s="33">
        <v>15.606521479744911</v>
      </c>
    </row>
    <row r="42915" spans="7:12" x14ac:dyDescent="0.25">
      <c r="G42915" s="21"/>
      <c r="H42915" s="21"/>
      <c r="I42915" s="21"/>
      <c r="K42915" s="32">
        <v>3.9894228040143269</v>
      </c>
      <c r="L42915" s="33">
        <v>10.106731915771704</v>
      </c>
    </row>
    <row r="42916" spans="7:12" x14ac:dyDescent="0.25">
      <c r="G42916" s="21"/>
      <c r="H42916" s="21"/>
      <c r="I42916" s="21"/>
      <c r="K42916" s="32">
        <v>3.9894228040143269</v>
      </c>
      <c r="L42916" s="33">
        <v>13.166311179705591</v>
      </c>
    </row>
    <row r="42917" spans="7:12" x14ac:dyDescent="0.25">
      <c r="G42917" s="21"/>
      <c r="H42917" s="21"/>
      <c r="I42917" s="21"/>
      <c r="K42917" s="32">
        <v>27.925959628100291</v>
      </c>
      <c r="L42917" s="33">
        <v>24.34155887580156</v>
      </c>
    </row>
    <row r="42918" spans="7:12" x14ac:dyDescent="0.25">
      <c r="G42918" s="21"/>
      <c r="H42918" s="21"/>
      <c r="I42918" s="21"/>
      <c r="K42918" s="32">
        <v>7.9788456080286538</v>
      </c>
      <c r="L42918" s="33">
        <v>9.1043622419914314</v>
      </c>
    </row>
    <row r="42919" spans="7:12" x14ac:dyDescent="0.25">
      <c r="G42919" s="21"/>
      <c r="H42919" s="21"/>
      <c r="I42919" s="21"/>
      <c r="K42919" s="32">
        <v>15.957691216057308</v>
      </c>
      <c r="L42919" s="33">
        <v>1.19690077591765</v>
      </c>
    </row>
    <row r="42920" spans="7:12" x14ac:dyDescent="0.25">
      <c r="G42920" s="21"/>
      <c r="H42920" s="21"/>
      <c r="I42920" s="21"/>
      <c r="K42920" s="32">
        <v>3.9894228040143269</v>
      </c>
      <c r="L42920" s="33">
        <v>5.841399622192494</v>
      </c>
    </row>
    <row r="42921" spans="7:12" x14ac:dyDescent="0.25">
      <c r="G42921" s="21"/>
      <c r="H42921" s="21"/>
      <c r="I42921" s="21"/>
      <c r="K42921" s="32">
        <v>15.957691216057308</v>
      </c>
      <c r="L42921" s="33">
        <v>2.2128800072024464</v>
      </c>
    </row>
    <row r="42922" spans="7:12" x14ac:dyDescent="0.25">
      <c r="G42922" s="21"/>
      <c r="H42922" s="21"/>
      <c r="I42922" s="21"/>
      <c r="K42922" s="32">
        <v>0</v>
      </c>
      <c r="L42922" s="33">
        <v>0</v>
      </c>
    </row>
    <row r="42923" spans="7:12" x14ac:dyDescent="0.25">
      <c r="G42923" s="21"/>
      <c r="H42923" s="21"/>
      <c r="I42923" s="21"/>
      <c r="K42923" s="32">
        <v>0</v>
      </c>
      <c r="L42923" s="33">
        <v>0</v>
      </c>
    </row>
    <row r="42924" spans="7:12" x14ac:dyDescent="0.25">
      <c r="G42924" s="21"/>
      <c r="H42924" s="21"/>
      <c r="I42924" s="21"/>
      <c r="K42924" s="32">
        <v>15.957691216057308</v>
      </c>
      <c r="L42924" s="33">
        <v>8.8773455342108996</v>
      </c>
    </row>
    <row r="42925" spans="7:12" x14ac:dyDescent="0.25">
      <c r="G42925" s="21"/>
      <c r="H42925" s="21"/>
      <c r="I42925" s="21"/>
      <c r="K42925" s="32">
        <v>0</v>
      </c>
      <c r="L42925" s="33">
        <v>0</v>
      </c>
    </row>
    <row r="42926" spans="7:12" x14ac:dyDescent="0.25">
      <c r="G42926" s="21"/>
      <c r="H42926" s="21"/>
      <c r="I42926" s="21"/>
      <c r="K42926" s="32">
        <v>0</v>
      </c>
      <c r="L42926" s="33">
        <v>0</v>
      </c>
    </row>
    <row r="42927" spans="7:12" x14ac:dyDescent="0.25">
      <c r="G42927" s="21"/>
      <c r="H42927" s="21"/>
      <c r="I42927" s="21"/>
      <c r="K42927" s="32">
        <v>3.9894228040143269</v>
      </c>
      <c r="L42927" s="33">
        <v>0</v>
      </c>
    </row>
    <row r="42928" spans="7:12" x14ac:dyDescent="0.25">
      <c r="G42928" s="21"/>
      <c r="H42928" s="21"/>
      <c r="I42928" s="21"/>
      <c r="K42928" s="32">
        <v>23.936536824085962</v>
      </c>
      <c r="L42928" s="33">
        <v>29.15949876755025</v>
      </c>
    </row>
    <row r="42929" spans="7:12" x14ac:dyDescent="0.25">
      <c r="G42929" s="21"/>
      <c r="H42929" s="21"/>
      <c r="I42929" s="21"/>
      <c r="K42929" s="32">
        <v>3.9894228040143269</v>
      </c>
      <c r="L42929" s="33">
        <v>0</v>
      </c>
    </row>
    <row r="42930" spans="7:12" x14ac:dyDescent="0.25">
      <c r="G42930" s="21"/>
      <c r="H42930" s="21"/>
      <c r="I42930" s="21"/>
      <c r="K42930" s="32">
        <v>23.936536824085962</v>
      </c>
      <c r="L42930" s="33">
        <v>16.669638534361859</v>
      </c>
    </row>
    <row r="42931" spans="7:12" x14ac:dyDescent="0.25">
      <c r="G42931" s="21"/>
      <c r="H42931" s="21"/>
      <c r="I42931" s="21"/>
      <c r="K42931" s="32">
        <v>0</v>
      </c>
      <c r="L42931" s="33">
        <v>0</v>
      </c>
    </row>
    <row r="42932" spans="7:12" x14ac:dyDescent="0.25">
      <c r="G42932" s="21"/>
      <c r="H42932" s="21"/>
      <c r="I42932" s="21"/>
      <c r="K42932" s="32">
        <v>0</v>
      </c>
      <c r="L42932" s="33">
        <v>0</v>
      </c>
    </row>
    <row r="42933" spans="7:12" x14ac:dyDescent="0.25">
      <c r="G42933" s="21"/>
      <c r="H42933" s="21"/>
      <c r="I42933" s="21"/>
      <c r="K42933" s="32">
        <v>11.968268412042981</v>
      </c>
      <c r="L42933" s="33">
        <v>24.817502719370669</v>
      </c>
    </row>
    <row r="42934" spans="7:12" x14ac:dyDescent="0.25">
      <c r="G42934" s="21"/>
      <c r="H42934" s="21"/>
      <c r="I42934" s="21"/>
      <c r="K42934" s="32">
        <v>0</v>
      </c>
      <c r="L42934" s="33">
        <v>0</v>
      </c>
    </row>
    <row r="42935" spans="7:12" x14ac:dyDescent="0.25">
      <c r="G42935" s="21"/>
      <c r="H42935" s="21"/>
      <c r="I42935" s="21"/>
      <c r="K42935" s="32">
        <v>19.947114020071634</v>
      </c>
      <c r="L42935" s="33">
        <v>33.982075792498527</v>
      </c>
    </row>
    <row r="42936" spans="7:12" x14ac:dyDescent="0.25">
      <c r="G42936" s="21"/>
      <c r="H42936" s="21"/>
      <c r="I42936" s="21"/>
      <c r="K42936" s="32">
        <v>15.957691216057308</v>
      </c>
      <c r="L42936" s="33">
        <v>16.169748778854611</v>
      </c>
    </row>
    <row r="42937" spans="7:12" x14ac:dyDescent="0.25">
      <c r="G42937" s="21"/>
      <c r="H42937" s="21"/>
      <c r="I42937" s="21"/>
      <c r="K42937" s="32">
        <v>0</v>
      </c>
      <c r="L42937" s="33">
        <v>0</v>
      </c>
    </row>
    <row r="42938" spans="7:12" x14ac:dyDescent="0.25">
      <c r="G42938" s="21"/>
      <c r="H42938" s="21"/>
      <c r="I42938" s="21"/>
      <c r="K42938" s="32">
        <v>11.968268412042981</v>
      </c>
      <c r="L42938" s="33">
        <v>20.402259315481956</v>
      </c>
    </row>
    <row r="42939" spans="7:12" x14ac:dyDescent="0.25">
      <c r="G42939" s="21"/>
      <c r="H42939" s="21"/>
      <c r="I42939" s="21"/>
      <c r="K42939" s="32">
        <v>7.9788456080286538</v>
      </c>
      <c r="L42939" s="33">
        <v>4.121307872119182</v>
      </c>
    </row>
    <row r="42940" spans="7:12" x14ac:dyDescent="0.25">
      <c r="G42940" s="21"/>
      <c r="H42940" s="21"/>
      <c r="I42940" s="21"/>
      <c r="K42940" s="32">
        <v>0</v>
      </c>
      <c r="L42940" s="33">
        <v>0</v>
      </c>
    </row>
    <row r="42941" spans="7:12" x14ac:dyDescent="0.25">
      <c r="G42941" s="21"/>
      <c r="H42941" s="21"/>
      <c r="I42941" s="21"/>
      <c r="K42941" s="32">
        <v>7.9788456080286538</v>
      </c>
      <c r="L42941" s="33">
        <v>13.071187866022456</v>
      </c>
    </row>
    <row r="42942" spans="7:12" x14ac:dyDescent="0.25">
      <c r="G42942" s="21"/>
      <c r="H42942" s="21"/>
      <c r="I42942" s="21"/>
      <c r="K42942" s="32">
        <v>7.9788456080286538</v>
      </c>
      <c r="L42942" s="33">
        <v>19.948888041161894</v>
      </c>
    </row>
    <row r="42943" spans="7:12" x14ac:dyDescent="0.25">
      <c r="G42943" s="21"/>
      <c r="H42943" s="21"/>
      <c r="I42943" s="21"/>
      <c r="K42943" s="32">
        <v>7.9788456080286538</v>
      </c>
      <c r="L42943" s="33">
        <v>0</v>
      </c>
    </row>
    <row r="42944" spans="7:12" x14ac:dyDescent="0.25">
      <c r="G42944" s="21"/>
      <c r="H42944" s="21"/>
      <c r="I42944" s="21"/>
      <c r="K42944" s="32">
        <v>0</v>
      </c>
      <c r="L42944" s="33">
        <v>0</v>
      </c>
    </row>
    <row r="42945" spans="7:12" x14ac:dyDescent="0.25">
      <c r="G42945" s="21"/>
      <c r="H42945" s="21"/>
      <c r="I42945" s="21"/>
      <c r="K42945" s="32">
        <v>11.968268412042981</v>
      </c>
      <c r="L42945" s="33">
        <v>0</v>
      </c>
    </row>
    <row r="42946" spans="7:12" x14ac:dyDescent="0.25">
      <c r="G42946" s="21"/>
      <c r="H42946" s="21"/>
      <c r="I42946" s="21"/>
      <c r="K42946" s="32">
        <v>3.9894228040143269</v>
      </c>
      <c r="L42946" s="33">
        <v>0</v>
      </c>
    </row>
    <row r="42947" spans="7:12" x14ac:dyDescent="0.25">
      <c r="G42947" s="21"/>
      <c r="H42947" s="21"/>
      <c r="I42947" s="21"/>
      <c r="K42947" s="32">
        <v>11.968268412042981</v>
      </c>
      <c r="L42947" s="33">
        <v>9.4155839290447005</v>
      </c>
    </row>
    <row r="42948" spans="7:12" x14ac:dyDescent="0.25">
      <c r="G42948" s="21"/>
      <c r="H42948" s="21"/>
      <c r="I42948" s="21"/>
      <c r="K42948" s="32">
        <v>3.9894228040143269</v>
      </c>
      <c r="L42948" s="33">
        <v>0</v>
      </c>
    </row>
    <row r="42949" spans="7:12" x14ac:dyDescent="0.25">
      <c r="G42949" s="21"/>
      <c r="H42949" s="21"/>
      <c r="I42949" s="21"/>
      <c r="K42949" s="32">
        <v>0</v>
      </c>
      <c r="L42949" s="33">
        <v>0</v>
      </c>
    </row>
    <row r="42950" spans="7:12" x14ac:dyDescent="0.25">
      <c r="G42950" s="21"/>
      <c r="H42950" s="21"/>
      <c r="I42950" s="21"/>
      <c r="K42950" s="32">
        <v>15.957691216057308</v>
      </c>
      <c r="L42950" s="33">
        <v>16.52754294593516</v>
      </c>
    </row>
    <row r="42951" spans="7:12" x14ac:dyDescent="0.25">
      <c r="G42951" s="21"/>
      <c r="H42951" s="21"/>
      <c r="I42951" s="21"/>
      <c r="K42951" s="32">
        <v>15.957691216057308</v>
      </c>
      <c r="L42951" s="33">
        <v>20.223675745336969</v>
      </c>
    </row>
    <row r="42952" spans="7:12" x14ac:dyDescent="0.25">
      <c r="G42952" s="21"/>
      <c r="H42952" s="21"/>
      <c r="I42952" s="21"/>
      <c r="K42952" s="32">
        <v>0</v>
      </c>
      <c r="L42952" s="33">
        <v>0</v>
      </c>
    </row>
    <row r="42953" spans="7:12" x14ac:dyDescent="0.25">
      <c r="G42953" s="21"/>
      <c r="H42953" s="21"/>
      <c r="I42953" s="21"/>
      <c r="K42953" s="32">
        <v>7.9788456080286538</v>
      </c>
      <c r="L42953" s="33">
        <v>0</v>
      </c>
    </row>
    <row r="42954" spans="7:12" x14ac:dyDescent="0.25">
      <c r="G42954" s="21"/>
      <c r="H42954" s="21"/>
      <c r="I42954" s="21"/>
      <c r="K42954" s="32">
        <v>11.968268412042981</v>
      </c>
      <c r="L42954" s="33">
        <v>23.520893256697725</v>
      </c>
    </row>
    <row r="42955" spans="7:12" x14ac:dyDescent="0.25">
      <c r="G42955" s="21"/>
      <c r="H42955" s="21"/>
      <c r="I42955" s="21"/>
      <c r="K42955" s="32">
        <v>19.947114020071634</v>
      </c>
      <c r="L42955" s="33">
        <v>17.087230086194758</v>
      </c>
    </row>
    <row r="42956" spans="7:12" x14ac:dyDescent="0.25">
      <c r="G42956" s="21"/>
      <c r="H42956" s="21"/>
      <c r="I42956" s="21"/>
      <c r="K42956" s="32">
        <v>3.9894228040143269</v>
      </c>
      <c r="L42956" s="33">
        <v>0</v>
      </c>
    </row>
    <row r="42957" spans="7:12" x14ac:dyDescent="0.25">
      <c r="G42957" s="21"/>
      <c r="H42957" s="21"/>
      <c r="I42957" s="21"/>
      <c r="K42957" s="32">
        <v>0</v>
      </c>
      <c r="L42957" s="33">
        <v>0</v>
      </c>
    </row>
    <row r="42958" spans="7:12" x14ac:dyDescent="0.25">
      <c r="G42958" s="21"/>
      <c r="H42958" s="21"/>
      <c r="I42958" s="21"/>
      <c r="K42958" s="32">
        <v>7.9788456080286538</v>
      </c>
      <c r="L42958" s="33">
        <v>3.2160597625748624</v>
      </c>
    </row>
    <row r="42959" spans="7:12" x14ac:dyDescent="0.25">
      <c r="G42959" s="21"/>
      <c r="H42959" s="21"/>
      <c r="I42959" s="21"/>
      <c r="K42959" s="32">
        <v>11.968268412042981</v>
      </c>
      <c r="L42959" s="33">
        <v>29.376687765706588</v>
      </c>
    </row>
    <row r="42960" spans="7:12" x14ac:dyDescent="0.25">
      <c r="G42960" s="21"/>
      <c r="H42960" s="21"/>
      <c r="I42960" s="21"/>
      <c r="K42960" s="32">
        <v>3.9894228040143269</v>
      </c>
      <c r="L42960" s="33">
        <v>0</v>
      </c>
    </row>
    <row r="42961" spans="7:12" x14ac:dyDescent="0.25">
      <c r="G42961" s="21"/>
      <c r="H42961" s="21"/>
      <c r="I42961" s="21"/>
      <c r="K42961" s="32">
        <v>7.9788456080286538</v>
      </c>
      <c r="L42961" s="33">
        <v>17.188018951129873</v>
      </c>
    </row>
    <row r="42962" spans="7:12" x14ac:dyDescent="0.25">
      <c r="G42962" s="21"/>
      <c r="H42962" s="21"/>
      <c r="I42962" s="21"/>
      <c r="K42962" s="32">
        <v>0</v>
      </c>
      <c r="L42962" s="33">
        <v>0</v>
      </c>
    </row>
    <row r="42963" spans="7:12" x14ac:dyDescent="0.25">
      <c r="G42963" s="21"/>
      <c r="H42963" s="21"/>
      <c r="I42963" s="21"/>
      <c r="K42963" s="32">
        <v>3.9894228040143269</v>
      </c>
      <c r="L42963" s="33">
        <v>6.715950589561297</v>
      </c>
    </row>
    <row r="42964" spans="7:12" x14ac:dyDescent="0.25">
      <c r="G42964" s="21"/>
      <c r="H42964" s="21"/>
      <c r="I42964" s="21"/>
      <c r="K42964" s="32">
        <v>3.9894228040143269</v>
      </c>
      <c r="L42964" s="33">
        <v>0</v>
      </c>
    </row>
    <row r="42965" spans="7:12" x14ac:dyDescent="0.25">
      <c r="G42965" s="21"/>
      <c r="H42965" s="21"/>
      <c r="I42965" s="21"/>
      <c r="K42965" s="32">
        <v>3.9894228040143269</v>
      </c>
      <c r="L42965" s="33">
        <v>0</v>
      </c>
    </row>
    <row r="42966" spans="7:12" x14ac:dyDescent="0.25">
      <c r="G42966" s="21"/>
      <c r="H42966" s="21"/>
      <c r="I42966" s="21"/>
      <c r="K42966" s="32">
        <v>11.968268412042981</v>
      </c>
      <c r="L42966" s="33">
        <v>21.104056779600612</v>
      </c>
    </row>
    <row r="42967" spans="7:12" x14ac:dyDescent="0.25">
      <c r="G42967" s="21"/>
      <c r="H42967" s="21"/>
      <c r="I42967" s="21"/>
      <c r="K42967" s="32">
        <v>0</v>
      </c>
      <c r="L42967" s="33">
        <v>0</v>
      </c>
    </row>
    <row r="42968" spans="7:12" x14ac:dyDescent="0.25">
      <c r="G42968" s="21"/>
      <c r="H42968" s="21"/>
      <c r="I42968" s="21"/>
      <c r="K42968" s="32">
        <v>3.9894228040143269</v>
      </c>
      <c r="L42968" s="33">
        <v>0</v>
      </c>
    </row>
    <row r="42969" spans="7:12" x14ac:dyDescent="0.25">
      <c r="G42969" s="21"/>
      <c r="H42969" s="21"/>
      <c r="I42969" s="21"/>
      <c r="K42969" s="32">
        <v>3.9894228040143269</v>
      </c>
      <c r="L42969" s="33">
        <v>5.9045373784241848</v>
      </c>
    </row>
    <row r="42970" spans="7:12" x14ac:dyDescent="0.25">
      <c r="G42970" s="21"/>
      <c r="H42970" s="21"/>
      <c r="I42970" s="21"/>
      <c r="K42970" s="32">
        <v>0</v>
      </c>
      <c r="L42970" s="33">
        <v>0</v>
      </c>
    </row>
    <row r="42971" spans="7:12" x14ac:dyDescent="0.25">
      <c r="G42971" s="21"/>
      <c r="H42971" s="21"/>
      <c r="I42971" s="21"/>
      <c r="K42971" s="32">
        <v>3.9894228040143269</v>
      </c>
      <c r="L42971" s="33">
        <v>0</v>
      </c>
    </row>
    <row r="42972" spans="7:12" x14ac:dyDescent="0.25">
      <c r="G42972" s="21"/>
      <c r="H42972" s="21"/>
      <c r="I42972" s="21"/>
      <c r="K42972" s="32">
        <v>7.9788456080286538</v>
      </c>
      <c r="L42972" s="33">
        <v>0</v>
      </c>
    </row>
    <row r="42973" spans="7:12" x14ac:dyDescent="0.25">
      <c r="G42973" s="21"/>
      <c r="H42973" s="21"/>
      <c r="I42973" s="21"/>
      <c r="K42973" s="32">
        <v>67.820187668243548</v>
      </c>
      <c r="L42973" s="33">
        <v>91.930362295882361</v>
      </c>
    </row>
    <row r="42974" spans="7:12" x14ac:dyDescent="0.25">
      <c r="G42974" s="21"/>
      <c r="H42974" s="21"/>
      <c r="I42974" s="21"/>
      <c r="K42974" s="32">
        <v>11.968268412042981</v>
      </c>
      <c r="L42974" s="33">
        <v>10.658238453105316</v>
      </c>
    </row>
    <row r="42975" spans="7:12" x14ac:dyDescent="0.25">
      <c r="G42975" s="21"/>
      <c r="H42975" s="21"/>
      <c r="I42975" s="21"/>
      <c r="K42975" s="32">
        <v>3.9894228040143269</v>
      </c>
      <c r="L42975" s="33">
        <v>0</v>
      </c>
    </row>
    <row r="42976" spans="7:12" x14ac:dyDescent="0.25">
      <c r="G42976" s="21"/>
      <c r="H42976" s="21"/>
      <c r="I42976" s="21"/>
      <c r="K42976" s="32">
        <v>0</v>
      </c>
      <c r="L42976" s="33">
        <v>0</v>
      </c>
    </row>
    <row r="42977" spans="7:12" x14ac:dyDescent="0.25">
      <c r="G42977" s="21"/>
      <c r="H42977" s="21"/>
      <c r="I42977" s="21"/>
      <c r="K42977" s="32">
        <v>0</v>
      </c>
      <c r="L42977" s="33">
        <v>0</v>
      </c>
    </row>
    <row r="42978" spans="7:12" x14ac:dyDescent="0.25">
      <c r="G42978" s="21"/>
      <c r="H42978" s="21"/>
      <c r="I42978" s="21"/>
      <c r="K42978" s="32">
        <v>19.947114020071634</v>
      </c>
      <c r="L42978" s="33">
        <v>18.247018318042048</v>
      </c>
    </row>
    <row r="42979" spans="7:12" x14ac:dyDescent="0.25">
      <c r="G42979" s="21"/>
      <c r="H42979" s="21"/>
      <c r="I42979" s="21"/>
      <c r="K42979" s="32">
        <v>0</v>
      </c>
      <c r="L42979" s="33">
        <v>0</v>
      </c>
    </row>
    <row r="42980" spans="7:12" x14ac:dyDescent="0.25">
      <c r="G42980" s="21"/>
      <c r="H42980" s="21"/>
      <c r="I42980" s="21"/>
      <c r="K42980" s="32">
        <v>7.9788456080286538</v>
      </c>
      <c r="L42980" s="33">
        <v>28.849653942849432</v>
      </c>
    </row>
    <row r="42981" spans="7:12" x14ac:dyDescent="0.25">
      <c r="G42981" s="21"/>
      <c r="H42981" s="21"/>
      <c r="I42981" s="21"/>
      <c r="K42981" s="32">
        <v>0</v>
      </c>
      <c r="L42981" s="33">
        <v>0</v>
      </c>
    </row>
    <row r="42982" spans="7:12" x14ac:dyDescent="0.25">
      <c r="G42982" s="21"/>
      <c r="H42982" s="21"/>
      <c r="I42982" s="21"/>
      <c r="K42982" s="32">
        <v>3.9894228040143269</v>
      </c>
      <c r="L42982" s="33">
        <v>0</v>
      </c>
    </row>
    <row r="42983" spans="7:12" x14ac:dyDescent="0.25">
      <c r="G42983" s="21"/>
      <c r="H42983" s="21"/>
      <c r="I42983" s="21"/>
      <c r="K42983" s="32">
        <v>3.9894228040143269</v>
      </c>
      <c r="L42983" s="33">
        <v>3.5754375748667053</v>
      </c>
    </row>
    <row r="42984" spans="7:12" x14ac:dyDescent="0.25">
      <c r="G42984" s="21"/>
      <c r="H42984" s="21"/>
      <c r="I42984" s="21"/>
      <c r="K42984" s="32">
        <v>23.936536824085962</v>
      </c>
      <c r="L42984" s="33">
        <v>24.623796327362125</v>
      </c>
    </row>
    <row r="42985" spans="7:12" x14ac:dyDescent="0.25">
      <c r="G42985" s="21"/>
      <c r="H42985" s="21"/>
      <c r="I42985" s="21"/>
      <c r="K42985" s="32">
        <v>27.925959628100291</v>
      </c>
      <c r="L42985" s="33">
        <v>26.148497480602138</v>
      </c>
    </row>
    <row r="42986" spans="7:12" x14ac:dyDescent="0.25">
      <c r="G42986" s="21"/>
      <c r="H42986" s="21"/>
      <c r="I42986" s="21"/>
      <c r="K42986" s="32">
        <v>39.894228040143268</v>
      </c>
      <c r="L42986" s="33">
        <v>40.050002572511403</v>
      </c>
    </row>
    <row r="42987" spans="7:12" x14ac:dyDescent="0.25">
      <c r="G42987" s="21"/>
      <c r="H42987" s="21"/>
      <c r="I42987" s="21"/>
      <c r="K42987" s="32">
        <v>0</v>
      </c>
      <c r="L42987" s="33">
        <v>0</v>
      </c>
    </row>
    <row r="42988" spans="7:12" x14ac:dyDescent="0.25">
      <c r="G42988" s="21"/>
      <c r="H42988" s="21"/>
      <c r="I42988" s="21"/>
      <c r="K42988" s="32">
        <v>3.9894228040143269</v>
      </c>
      <c r="L42988" s="33">
        <v>0</v>
      </c>
    </row>
    <row r="42989" spans="7:12" x14ac:dyDescent="0.25">
      <c r="G42989" s="21"/>
      <c r="H42989" s="21"/>
      <c r="I42989" s="21"/>
      <c r="K42989" s="32">
        <v>0</v>
      </c>
      <c r="L42989" s="33">
        <v>0</v>
      </c>
    </row>
    <row r="42990" spans="7:12" x14ac:dyDescent="0.25">
      <c r="G42990" s="21"/>
      <c r="H42990" s="21"/>
      <c r="I42990" s="21"/>
      <c r="K42990" s="32">
        <v>3.9894228040143269</v>
      </c>
      <c r="L42990" s="33">
        <v>0</v>
      </c>
    </row>
    <row r="42991" spans="7:12" x14ac:dyDescent="0.25">
      <c r="G42991" s="21"/>
      <c r="H42991" s="21"/>
      <c r="I42991" s="21"/>
      <c r="K42991" s="32">
        <v>0</v>
      </c>
      <c r="L42991" s="33">
        <v>0</v>
      </c>
    </row>
    <row r="42992" spans="7:12" x14ac:dyDescent="0.25">
      <c r="G42992" s="21"/>
      <c r="H42992" s="21"/>
      <c r="I42992" s="21"/>
      <c r="K42992" s="32">
        <v>39.894228040143268</v>
      </c>
      <c r="L42992" s="33">
        <v>19.465753236995443</v>
      </c>
    </row>
    <row r="42993" spans="7:12" x14ac:dyDescent="0.25">
      <c r="G42993" s="21"/>
      <c r="H42993" s="21"/>
      <c r="I42993" s="21"/>
      <c r="K42993" s="32">
        <v>27.925959628100291</v>
      </c>
      <c r="L42993" s="33">
        <v>49.992198509035404</v>
      </c>
    </row>
    <row r="42994" spans="7:12" x14ac:dyDescent="0.25">
      <c r="G42994" s="21"/>
      <c r="H42994" s="21"/>
      <c r="I42994" s="21"/>
      <c r="K42994" s="32">
        <v>15.957691216057308</v>
      </c>
      <c r="L42994" s="33">
        <v>23.91168126548483</v>
      </c>
    </row>
    <row r="42995" spans="7:12" x14ac:dyDescent="0.25">
      <c r="G42995" s="21"/>
      <c r="H42995" s="21"/>
      <c r="I42995" s="21"/>
      <c r="K42995" s="32">
        <v>131.65095253247276</v>
      </c>
      <c r="L42995" s="33">
        <v>123.73272647147267</v>
      </c>
    </row>
    <row r="42996" spans="7:12" x14ac:dyDescent="0.25">
      <c r="G42996" s="21"/>
      <c r="H42996" s="21"/>
      <c r="I42996" s="21"/>
      <c r="K42996" s="32">
        <v>0</v>
      </c>
      <c r="L42996" s="33">
        <v>0</v>
      </c>
    </row>
    <row r="42997" spans="7:12" x14ac:dyDescent="0.25">
      <c r="G42997" s="21"/>
      <c r="H42997" s="21"/>
      <c r="I42997" s="21"/>
      <c r="K42997" s="32">
        <v>0</v>
      </c>
      <c r="L42997" s="33">
        <v>0</v>
      </c>
    </row>
    <row r="42998" spans="7:12" x14ac:dyDescent="0.25">
      <c r="G42998" s="21"/>
      <c r="H42998" s="21"/>
      <c r="I42998" s="21"/>
      <c r="K42998" s="32">
        <v>3.9894228040143269</v>
      </c>
      <c r="L42998" s="33">
        <v>0</v>
      </c>
    </row>
    <row r="42999" spans="7:12" x14ac:dyDescent="0.25">
      <c r="G42999" s="21"/>
      <c r="H42999" s="21"/>
      <c r="I42999" s="21"/>
      <c r="K42999" s="32">
        <v>19.947114020071634</v>
      </c>
      <c r="L42999" s="33">
        <v>15.934202039479684</v>
      </c>
    </row>
    <row r="43000" spans="7:12" x14ac:dyDescent="0.25">
      <c r="G43000" s="21"/>
      <c r="H43000" s="21"/>
      <c r="I43000" s="21"/>
      <c r="K43000" s="32">
        <v>7.9788456080286538</v>
      </c>
      <c r="L43000" s="33">
        <v>21.925995082747299</v>
      </c>
    </row>
    <row r="43001" spans="7:12" x14ac:dyDescent="0.25">
      <c r="G43001" s="21"/>
      <c r="H43001" s="21"/>
      <c r="I43001" s="21"/>
      <c r="K43001" s="32">
        <v>7.9788456080286538</v>
      </c>
      <c r="L43001" s="33">
        <v>15.159641688447302</v>
      </c>
    </row>
    <row r="43002" spans="7:12" x14ac:dyDescent="0.25">
      <c r="G43002" s="21"/>
      <c r="H43002" s="21"/>
      <c r="I43002" s="21"/>
      <c r="K43002" s="32">
        <v>3.9894228040143269</v>
      </c>
      <c r="L43002" s="33">
        <v>17.327526150075773</v>
      </c>
    </row>
    <row r="43003" spans="7:12" x14ac:dyDescent="0.25">
      <c r="G43003" s="21"/>
      <c r="H43003" s="21"/>
      <c r="I43003" s="21"/>
      <c r="K43003" s="32">
        <v>11.968268412042981</v>
      </c>
      <c r="L43003" s="33">
        <v>8.2408034922738089</v>
      </c>
    </row>
    <row r="43004" spans="7:12" x14ac:dyDescent="0.25">
      <c r="G43004" s="21"/>
      <c r="H43004" s="21"/>
      <c r="I43004" s="21"/>
      <c r="K43004" s="32">
        <v>7.9788456080286538</v>
      </c>
      <c r="L43004" s="33">
        <v>0</v>
      </c>
    </row>
    <row r="43005" spans="7:12" x14ac:dyDescent="0.25">
      <c r="G43005" s="21"/>
      <c r="H43005" s="21"/>
      <c r="I43005" s="21"/>
      <c r="K43005" s="32">
        <v>47.873073648171918</v>
      </c>
      <c r="L43005" s="33">
        <v>99.350487521948253</v>
      </c>
    </row>
    <row r="43006" spans="7:12" x14ac:dyDescent="0.25">
      <c r="G43006" s="21"/>
      <c r="H43006" s="21"/>
      <c r="I43006" s="21"/>
      <c r="K43006" s="32">
        <v>0</v>
      </c>
      <c r="L43006" s="33">
        <v>0</v>
      </c>
    </row>
    <row r="43007" spans="7:12" x14ac:dyDescent="0.25">
      <c r="G43007" s="21"/>
      <c r="H43007" s="21"/>
      <c r="I43007" s="21"/>
      <c r="K43007" s="32">
        <v>7.9788456080286538</v>
      </c>
      <c r="L43007" s="33">
        <v>3.786752687942208</v>
      </c>
    </row>
    <row r="43008" spans="7:12" x14ac:dyDescent="0.25">
      <c r="G43008" s="21"/>
      <c r="H43008" s="21"/>
      <c r="I43008" s="21"/>
      <c r="K43008" s="32">
        <v>7.9788456080286538</v>
      </c>
      <c r="L43008" s="33">
        <v>0</v>
      </c>
    </row>
    <row r="43009" spans="7:12" x14ac:dyDescent="0.25">
      <c r="G43009" s="21"/>
      <c r="H43009" s="21"/>
      <c r="I43009" s="21"/>
      <c r="K43009" s="32">
        <v>0</v>
      </c>
      <c r="L43009" s="33">
        <v>0</v>
      </c>
    </row>
    <row r="43010" spans="7:12" x14ac:dyDescent="0.25">
      <c r="G43010" s="21"/>
      <c r="H43010" s="21"/>
      <c r="I43010" s="21"/>
      <c r="K43010" s="32">
        <v>7.9788456080286538</v>
      </c>
      <c r="L43010" s="33">
        <v>17.960438242136089</v>
      </c>
    </row>
    <row r="43011" spans="7:12" x14ac:dyDescent="0.25">
      <c r="G43011" s="21"/>
      <c r="H43011" s="21"/>
      <c r="I43011" s="21"/>
      <c r="K43011" s="32">
        <v>19.947114020071634</v>
      </c>
      <c r="L43011" s="33">
        <v>11.269008868691536</v>
      </c>
    </row>
    <row r="43012" spans="7:12" x14ac:dyDescent="0.25">
      <c r="G43012" s="21"/>
      <c r="H43012" s="21"/>
      <c r="I43012" s="21"/>
      <c r="K43012" s="32">
        <v>15.957691216057308</v>
      </c>
      <c r="L43012" s="33">
        <v>34.141088876727821</v>
      </c>
    </row>
    <row r="43013" spans="7:12" x14ac:dyDescent="0.25">
      <c r="G43013" s="21"/>
      <c r="H43013" s="21"/>
      <c r="I43013" s="21"/>
      <c r="K43013" s="32">
        <v>0</v>
      </c>
      <c r="L43013" s="33">
        <v>0</v>
      </c>
    </row>
    <row r="43014" spans="7:12" x14ac:dyDescent="0.25">
      <c r="G43014" s="21"/>
      <c r="H43014" s="21"/>
      <c r="I43014" s="21"/>
      <c r="K43014" s="32">
        <v>0</v>
      </c>
      <c r="L43014" s="33">
        <v>0</v>
      </c>
    </row>
    <row r="43015" spans="7:12" x14ac:dyDescent="0.25">
      <c r="G43015" s="21"/>
      <c r="H43015" s="21"/>
      <c r="I43015" s="21"/>
      <c r="K43015" s="32">
        <v>19.947114020071634</v>
      </c>
      <c r="L43015" s="33">
        <v>6.3750734103607156</v>
      </c>
    </row>
    <row r="43016" spans="7:12" x14ac:dyDescent="0.25">
      <c r="G43016" s="21"/>
      <c r="H43016" s="21"/>
      <c r="I43016" s="21"/>
      <c r="K43016" s="32">
        <v>3.9894228040143269</v>
      </c>
      <c r="L43016" s="33">
        <v>1.7515251595106891</v>
      </c>
    </row>
    <row r="43017" spans="7:12" x14ac:dyDescent="0.25">
      <c r="G43017" s="21"/>
      <c r="H43017" s="21"/>
      <c r="I43017" s="21"/>
      <c r="K43017" s="32">
        <v>43.883650844157593</v>
      </c>
      <c r="L43017" s="33">
        <v>65.164379921738089</v>
      </c>
    </row>
    <row r="43018" spans="7:12" x14ac:dyDescent="0.25">
      <c r="G43018" s="21"/>
      <c r="H43018" s="21"/>
      <c r="I43018" s="21"/>
      <c r="K43018" s="32">
        <v>0</v>
      </c>
      <c r="L43018" s="33">
        <v>0</v>
      </c>
    </row>
    <row r="43019" spans="7:12" x14ac:dyDescent="0.25">
      <c r="G43019" s="21"/>
      <c r="H43019" s="21"/>
      <c r="I43019" s="21"/>
      <c r="K43019" s="32">
        <v>31.915382432114619</v>
      </c>
      <c r="L43019" s="33">
        <v>25.001281861214395</v>
      </c>
    </row>
    <row r="43020" spans="7:12" x14ac:dyDescent="0.25">
      <c r="G43020" s="21"/>
      <c r="H43020" s="21"/>
      <c r="I43020" s="21"/>
      <c r="K43020" s="32">
        <v>23.936536824085962</v>
      </c>
      <c r="L43020" s="33">
        <v>21.549480336036176</v>
      </c>
    </row>
    <row r="43021" spans="7:12" x14ac:dyDescent="0.25">
      <c r="G43021" s="21"/>
      <c r="H43021" s="21"/>
      <c r="I43021" s="21"/>
      <c r="K43021" s="32">
        <v>7.9788456080286538</v>
      </c>
      <c r="L43021" s="33">
        <v>0</v>
      </c>
    </row>
    <row r="43022" spans="7:12" x14ac:dyDescent="0.25">
      <c r="G43022" s="21"/>
      <c r="H43022" s="21"/>
      <c r="I43022" s="21"/>
      <c r="K43022" s="32">
        <v>7.9788456080286538</v>
      </c>
      <c r="L43022" s="33">
        <v>3.2415712344949448</v>
      </c>
    </row>
    <row r="43023" spans="7:12" x14ac:dyDescent="0.25">
      <c r="G43023" s="21"/>
      <c r="H43023" s="21"/>
      <c r="I43023" s="21"/>
      <c r="K43023" s="32">
        <v>3.9894228040143269</v>
      </c>
      <c r="L43023" s="33">
        <v>23.281599577871944</v>
      </c>
    </row>
    <row r="43024" spans="7:12" x14ac:dyDescent="0.25">
      <c r="G43024" s="21"/>
      <c r="H43024" s="21"/>
      <c r="I43024" s="21"/>
      <c r="K43024" s="32">
        <v>7.9788456080286538</v>
      </c>
      <c r="L43024" s="33">
        <v>13.770144289598992</v>
      </c>
    </row>
    <row r="43025" spans="7:12" x14ac:dyDescent="0.25">
      <c r="G43025" s="21"/>
      <c r="H43025" s="21"/>
      <c r="I43025" s="21"/>
      <c r="K43025" s="32">
        <v>0</v>
      </c>
      <c r="L43025" s="33">
        <v>0</v>
      </c>
    </row>
    <row r="43026" spans="7:12" x14ac:dyDescent="0.25">
      <c r="G43026" s="21"/>
      <c r="H43026" s="21"/>
      <c r="I43026" s="21"/>
      <c r="K43026" s="32">
        <v>3.9894228040143269</v>
      </c>
      <c r="L43026" s="33">
        <v>0</v>
      </c>
    </row>
    <row r="43027" spans="7:12" x14ac:dyDescent="0.25">
      <c r="G43027" s="21"/>
      <c r="H43027" s="21"/>
      <c r="I43027" s="21"/>
      <c r="K43027" s="32">
        <v>7.9788456080286538</v>
      </c>
      <c r="L43027" s="33">
        <v>0</v>
      </c>
    </row>
    <row r="43028" spans="7:12" x14ac:dyDescent="0.25">
      <c r="G43028" s="21"/>
      <c r="H43028" s="21"/>
      <c r="I43028" s="21"/>
      <c r="K43028" s="32">
        <v>0</v>
      </c>
      <c r="L43028" s="33">
        <v>0</v>
      </c>
    </row>
    <row r="43029" spans="7:12" x14ac:dyDescent="0.25">
      <c r="G43029" s="21"/>
      <c r="H43029" s="21"/>
      <c r="I43029" s="21"/>
      <c r="K43029" s="32">
        <v>0</v>
      </c>
      <c r="L43029" s="33">
        <v>0</v>
      </c>
    </row>
    <row r="43030" spans="7:12" x14ac:dyDescent="0.25">
      <c r="G43030" s="21"/>
      <c r="H43030" s="21"/>
      <c r="I43030" s="21"/>
      <c r="K43030" s="32">
        <v>11.968268412042981</v>
      </c>
      <c r="L43030" s="33">
        <v>5.2434730366269324</v>
      </c>
    </row>
    <row r="43031" spans="7:12" x14ac:dyDescent="0.25">
      <c r="G43031" s="21"/>
      <c r="H43031" s="21"/>
      <c r="I43031" s="21"/>
      <c r="K43031" s="32">
        <v>0</v>
      </c>
      <c r="L43031" s="33">
        <v>0</v>
      </c>
    </row>
    <row r="43032" spans="7:12" x14ac:dyDescent="0.25">
      <c r="G43032" s="21"/>
      <c r="H43032" s="21"/>
      <c r="I43032" s="21"/>
      <c r="K43032" s="32">
        <v>0</v>
      </c>
      <c r="L43032" s="33">
        <v>0</v>
      </c>
    </row>
    <row r="43033" spans="7:12" x14ac:dyDescent="0.25">
      <c r="G43033" s="21"/>
      <c r="H43033" s="21"/>
      <c r="I43033" s="21"/>
      <c r="K43033" s="32">
        <v>0</v>
      </c>
      <c r="L43033" s="33">
        <v>0</v>
      </c>
    </row>
    <row r="43034" spans="7:12" x14ac:dyDescent="0.25">
      <c r="G43034" s="21"/>
      <c r="H43034" s="21"/>
      <c r="I43034" s="21"/>
      <c r="K43034" s="32">
        <v>27.925959628100291</v>
      </c>
      <c r="L43034" s="33">
        <v>20.402996814267858</v>
      </c>
    </row>
    <row r="43035" spans="7:12" x14ac:dyDescent="0.25">
      <c r="G43035" s="21"/>
      <c r="H43035" s="21"/>
      <c r="I43035" s="21"/>
      <c r="K43035" s="32">
        <v>0</v>
      </c>
      <c r="L43035" s="33">
        <v>0</v>
      </c>
    </row>
    <row r="43036" spans="7:12" x14ac:dyDescent="0.25">
      <c r="G43036" s="21"/>
      <c r="H43036" s="21"/>
      <c r="I43036" s="21"/>
      <c r="K43036" s="32">
        <v>0</v>
      </c>
      <c r="L43036" s="33">
        <v>0</v>
      </c>
    </row>
    <row r="43037" spans="7:12" x14ac:dyDescent="0.25">
      <c r="G43037" s="21"/>
      <c r="H43037" s="21"/>
      <c r="I43037" s="21"/>
      <c r="K43037" s="32">
        <v>0</v>
      </c>
      <c r="L43037" s="33">
        <v>0</v>
      </c>
    </row>
    <row r="43038" spans="7:12" x14ac:dyDescent="0.25">
      <c r="G43038" s="21"/>
      <c r="H43038" s="21"/>
      <c r="I43038" s="21"/>
      <c r="K43038" s="32">
        <v>0</v>
      </c>
      <c r="L43038" s="33">
        <v>0</v>
      </c>
    </row>
    <row r="43039" spans="7:12" x14ac:dyDescent="0.25">
      <c r="G43039" s="21"/>
      <c r="H43039" s="21"/>
      <c r="I43039" s="21"/>
      <c r="K43039" s="32">
        <v>3.9894228040143269</v>
      </c>
      <c r="L43039" s="33">
        <v>0</v>
      </c>
    </row>
    <row r="43040" spans="7:12" x14ac:dyDescent="0.25">
      <c r="G43040" s="21"/>
      <c r="H43040" s="21"/>
      <c r="I43040" s="21"/>
      <c r="K43040" s="32">
        <v>0</v>
      </c>
      <c r="L43040" s="33">
        <v>0</v>
      </c>
    </row>
    <row r="43041" spans="7:12" x14ac:dyDescent="0.25">
      <c r="G43041" s="21"/>
      <c r="H43041" s="21"/>
      <c r="I43041" s="21"/>
      <c r="K43041" s="32">
        <v>15.957691216057308</v>
      </c>
      <c r="L43041" s="33">
        <v>9.7833463230956372</v>
      </c>
    </row>
    <row r="43042" spans="7:12" x14ac:dyDescent="0.25">
      <c r="G43042" s="21"/>
      <c r="H43042" s="21"/>
      <c r="I43042" s="21"/>
      <c r="K43042" s="32">
        <v>0</v>
      </c>
      <c r="L43042" s="33">
        <v>0</v>
      </c>
    </row>
    <row r="43043" spans="7:12" x14ac:dyDescent="0.25">
      <c r="G43043" s="21"/>
      <c r="H43043" s="21"/>
      <c r="I43043" s="21"/>
      <c r="K43043" s="32">
        <v>11.968268412042981</v>
      </c>
      <c r="L43043" s="33">
        <v>1.5647205521798928</v>
      </c>
    </row>
    <row r="43044" spans="7:12" x14ac:dyDescent="0.25">
      <c r="G43044" s="21"/>
      <c r="H43044" s="21"/>
      <c r="I43044" s="21"/>
      <c r="K43044" s="32">
        <v>7.9788456080286538</v>
      </c>
      <c r="L43044" s="33">
        <v>11.02667750719861</v>
      </c>
    </row>
    <row r="43045" spans="7:12" x14ac:dyDescent="0.25">
      <c r="G43045" s="21"/>
      <c r="H43045" s="21"/>
      <c r="I43045" s="21"/>
      <c r="K43045" s="32">
        <v>0</v>
      </c>
      <c r="L43045" s="33">
        <v>0</v>
      </c>
    </row>
    <row r="43046" spans="7:12" x14ac:dyDescent="0.25">
      <c r="G43046" s="21"/>
      <c r="H43046" s="21"/>
      <c r="I43046" s="21"/>
      <c r="K43046" s="32">
        <v>11.968268412042981</v>
      </c>
      <c r="L43046" s="33">
        <v>0</v>
      </c>
    </row>
    <row r="43047" spans="7:12" x14ac:dyDescent="0.25">
      <c r="G43047" s="21"/>
      <c r="H43047" s="21"/>
      <c r="I43047" s="21"/>
      <c r="K43047" s="32">
        <v>31.915382432114619</v>
      </c>
      <c r="L43047" s="33">
        <v>48.509098529580314</v>
      </c>
    </row>
    <row r="43048" spans="7:12" x14ac:dyDescent="0.25">
      <c r="G43048" s="21"/>
      <c r="H43048" s="21"/>
      <c r="I43048" s="21"/>
      <c r="K43048" s="32">
        <v>23.936536824085962</v>
      </c>
      <c r="L43048" s="33">
        <v>18.137651056912024</v>
      </c>
    </row>
    <row r="43049" spans="7:12" x14ac:dyDescent="0.25">
      <c r="G43049" s="21"/>
      <c r="H43049" s="21"/>
      <c r="I43049" s="21"/>
      <c r="K43049" s="32">
        <v>3.9894228040143269</v>
      </c>
      <c r="L43049" s="33">
        <v>0</v>
      </c>
    </row>
    <row r="43050" spans="7:12" x14ac:dyDescent="0.25">
      <c r="G43050" s="21"/>
      <c r="H43050" s="21"/>
      <c r="I43050" s="21"/>
      <c r="K43050" s="32">
        <v>23.936536824085962</v>
      </c>
      <c r="L43050" s="33">
        <v>1.6998639411586913</v>
      </c>
    </row>
    <row r="43051" spans="7:12" x14ac:dyDescent="0.25">
      <c r="G43051" s="21"/>
      <c r="H43051" s="21"/>
      <c r="I43051" s="21"/>
      <c r="K43051" s="32">
        <v>0</v>
      </c>
      <c r="L43051" s="33">
        <v>0</v>
      </c>
    </row>
    <row r="43052" spans="7:12" x14ac:dyDescent="0.25">
      <c r="G43052" s="21"/>
      <c r="H43052" s="21"/>
      <c r="I43052" s="21"/>
      <c r="K43052" s="32">
        <v>3.9894228040143269</v>
      </c>
      <c r="L43052" s="33">
        <v>0</v>
      </c>
    </row>
    <row r="43053" spans="7:12" x14ac:dyDescent="0.25">
      <c r="G43053" s="21"/>
      <c r="H43053" s="21"/>
      <c r="I43053" s="21"/>
      <c r="K43053" s="32">
        <v>27.925959628100291</v>
      </c>
      <c r="L43053" s="33">
        <v>26.097024492518315</v>
      </c>
    </row>
    <row r="43054" spans="7:12" x14ac:dyDescent="0.25">
      <c r="G43054" s="21"/>
      <c r="H43054" s="21"/>
      <c r="I43054" s="21"/>
      <c r="K43054" s="32">
        <v>3.9894228040143269</v>
      </c>
      <c r="L43054" s="33">
        <v>0</v>
      </c>
    </row>
    <row r="43055" spans="7:12" x14ac:dyDescent="0.25">
      <c r="G43055" s="21"/>
      <c r="H43055" s="21"/>
      <c r="I43055" s="21"/>
      <c r="K43055" s="32">
        <v>3.9894228040143269</v>
      </c>
      <c r="L43055" s="33">
        <v>0</v>
      </c>
    </row>
    <row r="43056" spans="7:12" x14ac:dyDescent="0.25">
      <c r="G43056" s="21"/>
      <c r="H43056" s="21"/>
      <c r="I43056" s="21"/>
      <c r="K43056" s="32">
        <v>11.968268412042981</v>
      </c>
      <c r="L43056" s="33">
        <v>28.844557848555034</v>
      </c>
    </row>
    <row r="43057" spans="7:12" x14ac:dyDescent="0.25">
      <c r="G43057" s="21"/>
      <c r="H43057" s="21"/>
      <c r="I43057" s="21"/>
      <c r="K43057" s="32">
        <v>19.947114020071634</v>
      </c>
      <c r="L43057" s="33">
        <v>41.86203742495735</v>
      </c>
    </row>
    <row r="43058" spans="7:12" x14ac:dyDescent="0.25">
      <c r="G43058" s="21"/>
      <c r="H43058" s="21"/>
      <c r="I43058" s="21"/>
      <c r="K43058" s="32">
        <v>11.968268412042981</v>
      </c>
      <c r="L43058" s="33">
        <v>29.400261113149842</v>
      </c>
    </row>
    <row r="43059" spans="7:12" x14ac:dyDescent="0.25">
      <c r="G43059" s="21"/>
      <c r="H43059" s="21"/>
      <c r="I43059" s="21"/>
      <c r="K43059" s="32">
        <v>27.925959628100291</v>
      </c>
      <c r="L43059" s="33">
        <v>24.909570118322797</v>
      </c>
    </row>
    <row r="43060" spans="7:12" x14ac:dyDescent="0.25">
      <c r="G43060" s="21"/>
      <c r="H43060" s="21"/>
      <c r="I43060" s="21"/>
      <c r="K43060" s="32">
        <v>15.957691216057308</v>
      </c>
      <c r="L43060" s="33">
        <v>22.648998631193862</v>
      </c>
    </row>
    <row r="43061" spans="7:12" x14ac:dyDescent="0.25">
      <c r="G43061" s="21"/>
      <c r="H43061" s="21"/>
      <c r="I43061" s="21"/>
      <c r="K43061" s="32">
        <v>0</v>
      </c>
      <c r="L43061" s="33">
        <v>0</v>
      </c>
    </row>
    <row r="43062" spans="7:12" x14ac:dyDescent="0.25">
      <c r="G43062" s="21"/>
      <c r="H43062" s="21"/>
      <c r="I43062" s="21"/>
      <c r="K43062" s="32">
        <v>0</v>
      </c>
      <c r="L43062" s="33">
        <v>0</v>
      </c>
    </row>
    <row r="43063" spans="7:12" x14ac:dyDescent="0.25">
      <c r="G43063" s="21"/>
      <c r="H43063" s="21"/>
      <c r="I43063" s="21"/>
      <c r="K43063" s="32">
        <v>3.9894228040143269</v>
      </c>
      <c r="L43063" s="33">
        <v>3.8709822224083941</v>
      </c>
    </row>
    <row r="43064" spans="7:12" x14ac:dyDescent="0.25">
      <c r="G43064" s="21"/>
      <c r="H43064" s="21"/>
      <c r="I43064" s="21"/>
      <c r="K43064" s="32">
        <v>0</v>
      </c>
      <c r="L43064" s="33">
        <v>0</v>
      </c>
    </row>
    <row r="43065" spans="7:12" x14ac:dyDescent="0.25">
      <c r="G43065" s="21"/>
      <c r="H43065" s="21"/>
      <c r="I43065" s="21"/>
      <c r="K43065" s="32">
        <v>0</v>
      </c>
      <c r="L43065" s="33">
        <v>0</v>
      </c>
    </row>
    <row r="43066" spans="7:12" x14ac:dyDescent="0.25">
      <c r="G43066" s="21"/>
      <c r="H43066" s="21"/>
      <c r="I43066" s="21"/>
      <c r="K43066" s="32">
        <v>3.9894228040143269</v>
      </c>
      <c r="L43066" s="33">
        <v>22.243013613239938</v>
      </c>
    </row>
    <row r="43067" spans="7:12" x14ac:dyDescent="0.25">
      <c r="G43067" s="21"/>
      <c r="H43067" s="21"/>
      <c r="I43067" s="21"/>
      <c r="K43067" s="32">
        <v>0</v>
      </c>
      <c r="L43067" s="33">
        <v>0</v>
      </c>
    </row>
    <row r="43068" spans="7:12" x14ac:dyDescent="0.25">
      <c r="G43068" s="21"/>
      <c r="H43068" s="21"/>
      <c r="I43068" s="21"/>
      <c r="K43068" s="32">
        <v>0</v>
      </c>
      <c r="L43068" s="33">
        <v>0</v>
      </c>
    </row>
    <row r="43069" spans="7:12" x14ac:dyDescent="0.25">
      <c r="G43069" s="21"/>
      <c r="H43069" s="21"/>
      <c r="I43069" s="21"/>
      <c r="K43069" s="32">
        <v>7.9788456080286538</v>
      </c>
      <c r="L43069" s="33">
        <v>0</v>
      </c>
    </row>
    <row r="43070" spans="7:12" x14ac:dyDescent="0.25">
      <c r="G43070" s="21"/>
      <c r="H43070" s="21"/>
      <c r="I43070" s="21"/>
      <c r="K43070" s="32">
        <v>0</v>
      </c>
      <c r="L43070" s="33">
        <v>0</v>
      </c>
    </row>
    <row r="43071" spans="7:12" x14ac:dyDescent="0.25">
      <c r="G43071" s="21"/>
      <c r="H43071" s="21"/>
      <c r="I43071" s="21"/>
      <c r="K43071" s="32">
        <v>3.9894228040143269</v>
      </c>
      <c r="L43071" s="33">
        <v>0</v>
      </c>
    </row>
    <row r="43072" spans="7:12" x14ac:dyDescent="0.25">
      <c r="G43072" s="21"/>
      <c r="H43072" s="21"/>
      <c r="I43072" s="21"/>
      <c r="K43072" s="32">
        <v>0</v>
      </c>
      <c r="L43072" s="33">
        <v>0</v>
      </c>
    </row>
    <row r="43073" spans="7:12" x14ac:dyDescent="0.25">
      <c r="G43073" s="21"/>
      <c r="H43073" s="21"/>
      <c r="I43073" s="21"/>
      <c r="K43073" s="32">
        <v>0</v>
      </c>
      <c r="L43073" s="33">
        <v>0</v>
      </c>
    </row>
    <row r="43074" spans="7:12" x14ac:dyDescent="0.25">
      <c r="G43074" s="21"/>
      <c r="H43074" s="21"/>
      <c r="I43074" s="21"/>
      <c r="K43074" s="32">
        <v>0</v>
      </c>
      <c r="L43074" s="33">
        <v>0</v>
      </c>
    </row>
    <row r="43075" spans="7:12" x14ac:dyDescent="0.25">
      <c r="G43075" s="21"/>
      <c r="H43075" s="21"/>
      <c r="I43075" s="21"/>
      <c r="K43075" s="32">
        <v>0</v>
      </c>
      <c r="L43075" s="33">
        <v>0</v>
      </c>
    </row>
    <row r="43076" spans="7:12" x14ac:dyDescent="0.25">
      <c r="G43076" s="21"/>
      <c r="H43076" s="21"/>
      <c r="I43076" s="21"/>
      <c r="K43076" s="32">
        <v>0</v>
      </c>
      <c r="L43076" s="33">
        <v>0</v>
      </c>
    </row>
    <row r="43077" spans="7:12" x14ac:dyDescent="0.25">
      <c r="G43077" s="21"/>
      <c r="H43077" s="21"/>
      <c r="I43077" s="21"/>
      <c r="K43077" s="32">
        <v>7.9788456080286538</v>
      </c>
      <c r="L43077" s="33">
        <v>0</v>
      </c>
    </row>
    <row r="43078" spans="7:12" x14ac:dyDescent="0.25">
      <c r="G43078" s="21"/>
      <c r="H43078" s="21"/>
      <c r="I43078" s="21"/>
      <c r="K43078" s="32">
        <v>0</v>
      </c>
      <c r="L43078" s="33">
        <v>0</v>
      </c>
    </row>
    <row r="43079" spans="7:12" x14ac:dyDescent="0.25">
      <c r="G43079" s="21"/>
      <c r="H43079" s="21"/>
      <c r="I43079" s="21"/>
      <c r="K43079" s="32">
        <v>11.968268412042981</v>
      </c>
      <c r="L43079" s="33">
        <v>0</v>
      </c>
    </row>
    <row r="43080" spans="7:12" x14ac:dyDescent="0.25">
      <c r="G43080" s="21"/>
      <c r="H43080" s="21"/>
      <c r="I43080" s="21"/>
      <c r="K43080" s="32">
        <v>15.957691216057308</v>
      </c>
      <c r="L43080" s="33">
        <v>13.289111106620471</v>
      </c>
    </row>
    <row r="43081" spans="7:12" x14ac:dyDescent="0.25">
      <c r="G43081" s="21"/>
      <c r="H43081" s="21"/>
      <c r="I43081" s="21"/>
      <c r="K43081" s="32">
        <v>0</v>
      </c>
      <c r="L43081" s="33">
        <v>0</v>
      </c>
    </row>
    <row r="43082" spans="7:12" x14ac:dyDescent="0.25">
      <c r="G43082" s="21"/>
      <c r="H43082" s="21"/>
      <c r="I43082" s="21"/>
      <c r="K43082" s="32">
        <v>31.915382432114619</v>
      </c>
      <c r="L43082" s="33">
        <v>46.63989858903772</v>
      </c>
    </row>
    <row r="43083" spans="7:12" x14ac:dyDescent="0.25">
      <c r="G43083" s="21"/>
      <c r="H43083" s="21"/>
      <c r="I43083" s="21"/>
      <c r="K43083" s="32">
        <v>3.9894228040143269</v>
      </c>
      <c r="L43083" s="33">
        <v>0</v>
      </c>
    </row>
    <row r="43084" spans="7:12" x14ac:dyDescent="0.25">
      <c r="G43084" s="21"/>
      <c r="H43084" s="21"/>
      <c r="I43084" s="21"/>
      <c r="K43084" s="32">
        <v>0</v>
      </c>
      <c r="L43084" s="33">
        <v>0</v>
      </c>
    </row>
    <row r="43085" spans="7:12" x14ac:dyDescent="0.25">
      <c r="G43085" s="21"/>
      <c r="H43085" s="21"/>
      <c r="I43085" s="21"/>
      <c r="K43085" s="32">
        <v>23.936536824085962</v>
      </c>
      <c r="L43085" s="33">
        <v>18.955709349373059</v>
      </c>
    </row>
    <row r="43086" spans="7:12" x14ac:dyDescent="0.25">
      <c r="G43086" s="21"/>
      <c r="H43086" s="21"/>
      <c r="I43086" s="21"/>
      <c r="K43086" s="32">
        <v>0</v>
      </c>
      <c r="L43086" s="33">
        <v>0</v>
      </c>
    </row>
    <row r="43087" spans="7:12" x14ac:dyDescent="0.25">
      <c r="G43087" s="21"/>
      <c r="H43087" s="21"/>
      <c r="I43087" s="21"/>
      <c r="K43087" s="32">
        <v>39.894228040143268</v>
      </c>
      <c r="L43087" s="33">
        <v>34.690520899254565</v>
      </c>
    </row>
    <row r="43088" spans="7:12" x14ac:dyDescent="0.25">
      <c r="G43088" s="21"/>
      <c r="H43088" s="21"/>
      <c r="I43088" s="21"/>
      <c r="K43088" s="32">
        <v>0</v>
      </c>
      <c r="L43088" s="33">
        <v>0</v>
      </c>
    </row>
    <row r="43089" spans="7:12" x14ac:dyDescent="0.25">
      <c r="G43089" s="21"/>
      <c r="H43089" s="21"/>
      <c r="I43089" s="21"/>
      <c r="K43089" s="32">
        <v>0</v>
      </c>
      <c r="L43089" s="33">
        <v>0</v>
      </c>
    </row>
    <row r="43090" spans="7:12" x14ac:dyDescent="0.25">
      <c r="G43090" s="21"/>
      <c r="H43090" s="21"/>
      <c r="I43090" s="21"/>
      <c r="K43090" s="32">
        <v>27.925959628100291</v>
      </c>
      <c r="L43090" s="33">
        <v>31.18101345625627</v>
      </c>
    </row>
    <row r="43091" spans="7:12" x14ac:dyDescent="0.25">
      <c r="G43091" s="21"/>
      <c r="H43091" s="21"/>
      <c r="I43091" s="21"/>
      <c r="K43091" s="32">
        <v>3.9894228040143269</v>
      </c>
      <c r="L43091" s="33">
        <v>0</v>
      </c>
    </row>
    <row r="43092" spans="7:12" x14ac:dyDescent="0.25">
      <c r="G43092" s="21"/>
      <c r="H43092" s="21"/>
      <c r="I43092" s="21"/>
      <c r="K43092" s="32">
        <v>0</v>
      </c>
      <c r="L43092" s="33">
        <v>0</v>
      </c>
    </row>
    <row r="43093" spans="7:12" x14ac:dyDescent="0.25">
      <c r="G43093" s="21"/>
      <c r="H43093" s="21"/>
      <c r="I43093" s="21"/>
      <c r="K43093" s="32">
        <v>15.957691216057308</v>
      </c>
      <c r="L43093" s="33">
        <v>21.535043137785046</v>
      </c>
    </row>
    <row r="43094" spans="7:12" x14ac:dyDescent="0.25">
      <c r="G43094" s="21"/>
      <c r="H43094" s="21"/>
      <c r="I43094" s="21"/>
      <c r="K43094" s="32">
        <v>7.9788456080286538</v>
      </c>
      <c r="L43094" s="33">
        <v>37.285780469324258</v>
      </c>
    </row>
    <row r="43095" spans="7:12" x14ac:dyDescent="0.25">
      <c r="G43095" s="21"/>
      <c r="H43095" s="21"/>
      <c r="I43095" s="21"/>
      <c r="K43095" s="32">
        <v>11.968268412042981</v>
      </c>
      <c r="L43095" s="33">
        <v>2.6792467761277283</v>
      </c>
    </row>
    <row r="43096" spans="7:12" x14ac:dyDescent="0.25">
      <c r="G43096" s="21"/>
      <c r="H43096" s="21"/>
      <c r="I43096" s="21"/>
      <c r="K43096" s="32">
        <v>3.9894228040143269</v>
      </c>
      <c r="L43096" s="33">
        <v>0</v>
      </c>
    </row>
    <row r="43097" spans="7:12" x14ac:dyDescent="0.25">
      <c r="G43097" s="21"/>
      <c r="H43097" s="21"/>
      <c r="I43097" s="21"/>
      <c r="K43097" s="32">
        <v>0</v>
      </c>
      <c r="L43097" s="33">
        <v>0</v>
      </c>
    </row>
    <row r="43098" spans="7:12" x14ac:dyDescent="0.25">
      <c r="G43098" s="21"/>
      <c r="H43098" s="21"/>
      <c r="I43098" s="21"/>
      <c r="K43098" s="32">
        <v>0</v>
      </c>
      <c r="L43098" s="33">
        <v>0</v>
      </c>
    </row>
    <row r="43099" spans="7:12" x14ac:dyDescent="0.25">
      <c r="G43099" s="21"/>
      <c r="H43099" s="21"/>
      <c r="I43099" s="21"/>
      <c r="K43099" s="32">
        <v>7.9788456080286538</v>
      </c>
      <c r="L43099" s="33">
        <v>15.358301688417011</v>
      </c>
    </row>
    <row r="43100" spans="7:12" x14ac:dyDescent="0.25">
      <c r="G43100" s="21"/>
      <c r="H43100" s="21"/>
      <c r="I43100" s="21"/>
      <c r="K43100" s="32">
        <v>0</v>
      </c>
      <c r="L43100" s="33">
        <v>0</v>
      </c>
    </row>
    <row r="43101" spans="7:12" x14ac:dyDescent="0.25">
      <c r="G43101" s="21"/>
      <c r="H43101" s="21"/>
      <c r="I43101" s="21"/>
      <c r="K43101" s="32">
        <v>0</v>
      </c>
      <c r="L43101" s="33">
        <v>0</v>
      </c>
    </row>
    <row r="43102" spans="7:12" x14ac:dyDescent="0.25">
      <c r="G43102" s="21"/>
      <c r="H43102" s="21"/>
      <c r="I43102" s="21"/>
      <c r="K43102" s="32">
        <v>31.915382432114619</v>
      </c>
      <c r="L43102" s="33">
        <v>40.187835689763318</v>
      </c>
    </row>
    <row r="43103" spans="7:12" x14ac:dyDescent="0.25">
      <c r="G43103" s="21"/>
      <c r="H43103" s="21"/>
      <c r="I43103" s="21"/>
      <c r="K43103" s="32">
        <v>0</v>
      </c>
      <c r="L43103" s="33">
        <v>0</v>
      </c>
    </row>
    <row r="43104" spans="7:12" x14ac:dyDescent="0.25">
      <c r="G43104" s="21"/>
      <c r="H43104" s="21"/>
      <c r="I43104" s="21"/>
      <c r="K43104" s="32">
        <v>7.9788456080286538</v>
      </c>
      <c r="L43104" s="33">
        <v>0</v>
      </c>
    </row>
    <row r="43105" spans="7:12" x14ac:dyDescent="0.25">
      <c r="G43105" s="21"/>
      <c r="H43105" s="21"/>
      <c r="I43105" s="21"/>
      <c r="K43105" s="32">
        <v>7.9788456080286538</v>
      </c>
      <c r="L43105" s="33">
        <v>9.3460926116313949</v>
      </c>
    </row>
    <row r="43106" spans="7:12" x14ac:dyDescent="0.25">
      <c r="G43106" s="21"/>
      <c r="H43106" s="21"/>
      <c r="I43106" s="21"/>
      <c r="K43106" s="32">
        <v>0</v>
      </c>
      <c r="L43106" s="33">
        <v>0</v>
      </c>
    </row>
    <row r="43107" spans="7:12" x14ac:dyDescent="0.25">
      <c r="G43107" s="21"/>
      <c r="H43107" s="21"/>
      <c r="I43107" s="21"/>
      <c r="K43107" s="32">
        <v>0</v>
      </c>
      <c r="L43107" s="33">
        <v>0</v>
      </c>
    </row>
    <row r="43108" spans="7:12" x14ac:dyDescent="0.25">
      <c r="G43108" s="21"/>
      <c r="H43108" s="21"/>
      <c r="I43108" s="21"/>
      <c r="K43108" s="32">
        <v>0</v>
      </c>
      <c r="L43108" s="33">
        <v>0</v>
      </c>
    </row>
    <row r="43109" spans="7:12" x14ac:dyDescent="0.25">
      <c r="G43109" s="21"/>
      <c r="H43109" s="21"/>
      <c r="I43109" s="21"/>
      <c r="K43109" s="32">
        <v>3.9894228040143269</v>
      </c>
      <c r="L43109" s="33">
        <v>9.7983317684364408</v>
      </c>
    </row>
    <row r="43110" spans="7:12" x14ac:dyDescent="0.25">
      <c r="G43110" s="21"/>
      <c r="H43110" s="21"/>
      <c r="I43110" s="21"/>
      <c r="K43110" s="32">
        <v>0</v>
      </c>
      <c r="L43110" s="33">
        <v>0</v>
      </c>
    </row>
    <row r="43111" spans="7:12" x14ac:dyDescent="0.25">
      <c r="G43111" s="21"/>
      <c r="H43111" s="21"/>
      <c r="I43111" s="21"/>
      <c r="K43111" s="32">
        <v>3.9894228040143269</v>
      </c>
      <c r="L43111" s="33">
        <v>9.8387565857374408</v>
      </c>
    </row>
    <row r="43112" spans="7:12" x14ac:dyDescent="0.25">
      <c r="G43112" s="21"/>
      <c r="H43112" s="21"/>
      <c r="I43112" s="21"/>
      <c r="K43112" s="32">
        <v>3.9894228040143269</v>
      </c>
      <c r="L43112" s="33">
        <v>4.2289820533461935</v>
      </c>
    </row>
    <row r="43113" spans="7:12" x14ac:dyDescent="0.25">
      <c r="G43113" s="21"/>
      <c r="H43113" s="21"/>
      <c r="I43113" s="21"/>
      <c r="K43113" s="32">
        <v>0</v>
      </c>
      <c r="L43113" s="33">
        <v>0</v>
      </c>
    </row>
    <row r="43114" spans="7:12" x14ac:dyDescent="0.25">
      <c r="G43114" s="21"/>
      <c r="H43114" s="21"/>
      <c r="I43114" s="21"/>
      <c r="K43114" s="32">
        <v>19.947114020071634</v>
      </c>
      <c r="L43114" s="33">
        <v>23.409595407552494</v>
      </c>
    </row>
    <row r="43115" spans="7:12" x14ac:dyDescent="0.25">
      <c r="G43115" s="21"/>
      <c r="H43115" s="21"/>
      <c r="I43115" s="21"/>
      <c r="K43115" s="32">
        <v>3.9894228040143269</v>
      </c>
      <c r="L43115" s="33">
        <v>0</v>
      </c>
    </row>
    <row r="43116" spans="7:12" x14ac:dyDescent="0.25">
      <c r="G43116" s="21"/>
      <c r="H43116" s="21"/>
      <c r="I43116" s="21"/>
      <c r="K43116" s="32">
        <v>7.9788456080286538</v>
      </c>
      <c r="L43116" s="33">
        <v>18.878714340757597</v>
      </c>
    </row>
    <row r="43117" spans="7:12" x14ac:dyDescent="0.25">
      <c r="G43117" s="21"/>
      <c r="H43117" s="21"/>
      <c r="I43117" s="21"/>
      <c r="K43117" s="32">
        <v>19.947114020071634</v>
      </c>
      <c r="L43117" s="33">
        <v>17.243575872401998</v>
      </c>
    </row>
    <row r="43118" spans="7:12" x14ac:dyDescent="0.25">
      <c r="G43118" s="21"/>
      <c r="H43118" s="21"/>
      <c r="I43118" s="21"/>
      <c r="K43118" s="32">
        <v>0</v>
      </c>
      <c r="L43118" s="33">
        <v>0</v>
      </c>
    </row>
    <row r="43119" spans="7:12" x14ac:dyDescent="0.25">
      <c r="G43119" s="21"/>
      <c r="H43119" s="21"/>
      <c r="I43119" s="21"/>
      <c r="K43119" s="32">
        <v>3.9894228040143269</v>
      </c>
      <c r="L43119" s="33">
        <v>7.0312692628905182</v>
      </c>
    </row>
    <row r="43120" spans="7:12" x14ac:dyDescent="0.25">
      <c r="G43120" s="21"/>
      <c r="H43120" s="21"/>
      <c r="I43120" s="21"/>
      <c r="K43120" s="32">
        <v>0</v>
      </c>
      <c r="L43120" s="33">
        <v>0</v>
      </c>
    </row>
    <row r="43121" spans="7:12" x14ac:dyDescent="0.25">
      <c r="G43121" s="21"/>
      <c r="H43121" s="21"/>
      <c r="I43121" s="21"/>
      <c r="K43121" s="32">
        <v>0</v>
      </c>
      <c r="L43121" s="33">
        <v>0</v>
      </c>
    </row>
    <row r="43122" spans="7:12" x14ac:dyDescent="0.25">
      <c r="G43122" s="21"/>
      <c r="H43122" s="21"/>
      <c r="I43122" s="21"/>
      <c r="K43122" s="32">
        <v>0</v>
      </c>
      <c r="L43122" s="33">
        <v>0</v>
      </c>
    </row>
    <row r="43123" spans="7:12" x14ac:dyDescent="0.25">
      <c r="G43123" s="21"/>
      <c r="H43123" s="21"/>
      <c r="I43123" s="21"/>
      <c r="K43123" s="32">
        <v>11.968268412042981</v>
      </c>
      <c r="L43123" s="33">
        <v>9.6146702889067335</v>
      </c>
    </row>
    <row r="43124" spans="7:12" x14ac:dyDescent="0.25">
      <c r="G43124" s="21"/>
      <c r="H43124" s="21"/>
      <c r="I43124" s="21"/>
      <c r="K43124" s="32">
        <v>3.9894228040143269</v>
      </c>
      <c r="L43124" s="33">
        <v>6.2759809077176705</v>
      </c>
    </row>
    <row r="43125" spans="7:12" x14ac:dyDescent="0.25">
      <c r="G43125" s="21"/>
      <c r="H43125" s="21"/>
      <c r="I43125" s="21"/>
      <c r="K43125" s="32">
        <v>0</v>
      </c>
      <c r="L43125" s="33">
        <v>0</v>
      </c>
    </row>
    <row r="43126" spans="7:12" x14ac:dyDescent="0.25">
      <c r="G43126" s="21"/>
      <c r="H43126" s="21"/>
      <c r="I43126" s="21"/>
      <c r="K43126" s="32">
        <v>35.904805236128944</v>
      </c>
      <c r="L43126" s="33">
        <v>30.595469507495782</v>
      </c>
    </row>
    <row r="43127" spans="7:12" x14ac:dyDescent="0.25">
      <c r="G43127" s="21"/>
      <c r="H43127" s="21"/>
      <c r="I43127" s="21"/>
      <c r="K43127" s="32">
        <v>0</v>
      </c>
      <c r="L43127" s="33">
        <v>0</v>
      </c>
    </row>
    <row r="43128" spans="7:12" x14ac:dyDescent="0.25">
      <c r="G43128" s="21"/>
      <c r="H43128" s="21"/>
      <c r="I43128" s="21"/>
      <c r="K43128" s="32">
        <v>31.915382432114619</v>
      </c>
      <c r="L43128" s="33">
        <v>55.035582062116752</v>
      </c>
    </row>
    <row r="43129" spans="7:12" x14ac:dyDescent="0.25">
      <c r="G43129" s="21"/>
      <c r="H43129" s="21"/>
      <c r="I43129" s="21"/>
      <c r="K43129" s="32">
        <v>3.9894228040143269</v>
      </c>
      <c r="L43129" s="33">
        <v>5.0103194230098111</v>
      </c>
    </row>
    <row r="43130" spans="7:12" x14ac:dyDescent="0.25">
      <c r="G43130" s="21"/>
      <c r="H43130" s="21"/>
      <c r="I43130" s="21"/>
      <c r="K43130" s="32">
        <v>0</v>
      </c>
      <c r="L43130" s="33">
        <v>0</v>
      </c>
    </row>
    <row r="43131" spans="7:12" x14ac:dyDescent="0.25">
      <c r="G43131" s="21"/>
      <c r="H43131" s="21"/>
      <c r="I43131" s="21"/>
      <c r="K43131" s="32">
        <v>27.925959628100291</v>
      </c>
      <c r="L43131" s="33">
        <v>10.78207109349909</v>
      </c>
    </row>
    <row r="43132" spans="7:12" x14ac:dyDescent="0.25">
      <c r="G43132" s="21"/>
      <c r="H43132" s="21"/>
      <c r="I43132" s="21"/>
      <c r="K43132" s="32">
        <v>51.862496452186242</v>
      </c>
      <c r="L43132" s="33">
        <v>28.380351795931176</v>
      </c>
    </row>
    <row r="43133" spans="7:12" x14ac:dyDescent="0.25">
      <c r="G43133" s="21"/>
      <c r="H43133" s="21"/>
      <c r="I43133" s="21"/>
      <c r="K43133" s="32">
        <v>7.9788456080286538</v>
      </c>
      <c r="L43133" s="33">
        <v>6.9973249238215889</v>
      </c>
    </row>
    <row r="43134" spans="7:12" x14ac:dyDescent="0.25">
      <c r="G43134" s="21"/>
      <c r="H43134" s="21"/>
      <c r="I43134" s="21"/>
      <c r="K43134" s="32">
        <v>0</v>
      </c>
      <c r="L43134" s="33">
        <v>0</v>
      </c>
    </row>
    <row r="43135" spans="7:12" x14ac:dyDescent="0.25">
      <c r="G43135" s="21"/>
      <c r="H43135" s="21"/>
      <c r="I43135" s="21"/>
      <c r="K43135" s="32">
        <v>3.9894228040143269</v>
      </c>
      <c r="L43135" s="33">
        <v>0</v>
      </c>
    </row>
    <row r="43136" spans="7:12" x14ac:dyDescent="0.25">
      <c r="G43136" s="21"/>
      <c r="H43136" s="21"/>
      <c r="I43136" s="21"/>
      <c r="K43136" s="32">
        <v>7.9788456080286538</v>
      </c>
      <c r="L43136" s="33">
        <v>3.1357362701350064</v>
      </c>
    </row>
    <row r="43137" spans="7:12" x14ac:dyDescent="0.25">
      <c r="G43137" s="21"/>
      <c r="H43137" s="21"/>
      <c r="I43137" s="21"/>
      <c r="K43137" s="32">
        <v>39.894228040143268</v>
      </c>
      <c r="L43137" s="33">
        <v>43.076380699312807</v>
      </c>
    </row>
    <row r="43138" spans="7:12" x14ac:dyDescent="0.25">
      <c r="G43138" s="21"/>
      <c r="H43138" s="21"/>
      <c r="I43138" s="21"/>
      <c r="K43138" s="32">
        <v>7.9788456080286538</v>
      </c>
      <c r="L43138" s="33">
        <v>0</v>
      </c>
    </row>
    <row r="43139" spans="7:12" x14ac:dyDescent="0.25">
      <c r="G43139" s="21"/>
      <c r="H43139" s="21"/>
      <c r="I43139" s="21"/>
      <c r="K43139" s="32">
        <v>0</v>
      </c>
      <c r="L43139" s="33">
        <v>0</v>
      </c>
    </row>
    <row r="43140" spans="7:12" x14ac:dyDescent="0.25">
      <c r="G43140" s="21"/>
      <c r="H43140" s="21"/>
      <c r="I43140" s="21"/>
      <c r="K43140" s="32">
        <v>0</v>
      </c>
      <c r="L43140" s="33">
        <v>0</v>
      </c>
    </row>
    <row r="43141" spans="7:12" x14ac:dyDescent="0.25">
      <c r="G43141" s="21"/>
      <c r="H43141" s="21"/>
      <c r="I43141" s="21"/>
      <c r="K43141" s="32">
        <v>0</v>
      </c>
      <c r="L43141" s="33">
        <v>0</v>
      </c>
    </row>
    <row r="43142" spans="7:12" x14ac:dyDescent="0.25">
      <c r="G43142" s="21"/>
      <c r="H43142" s="21"/>
      <c r="I43142" s="21"/>
      <c r="K43142" s="32">
        <v>0</v>
      </c>
      <c r="L43142" s="33">
        <v>0</v>
      </c>
    </row>
    <row r="43143" spans="7:12" x14ac:dyDescent="0.25">
      <c r="G43143" s="21"/>
      <c r="H43143" s="21"/>
      <c r="I43143" s="21"/>
      <c r="K43143" s="32">
        <v>11.968268412042981</v>
      </c>
      <c r="L43143" s="33">
        <v>11.010980937307572</v>
      </c>
    </row>
    <row r="43144" spans="7:12" x14ac:dyDescent="0.25">
      <c r="G43144" s="21"/>
      <c r="H43144" s="21"/>
      <c r="I43144" s="21"/>
      <c r="K43144" s="32">
        <v>67.820187668243548</v>
      </c>
      <c r="L43144" s="33">
        <v>35.608446790063603</v>
      </c>
    </row>
    <row r="43145" spans="7:12" x14ac:dyDescent="0.25">
      <c r="G43145" s="21"/>
      <c r="H43145" s="21"/>
      <c r="I43145" s="21"/>
      <c r="K43145" s="32">
        <v>7.9788456080286538</v>
      </c>
      <c r="L43145" s="33">
        <v>11.664053685383353</v>
      </c>
    </row>
    <row r="43146" spans="7:12" x14ac:dyDescent="0.25">
      <c r="G43146" s="21"/>
      <c r="H43146" s="21"/>
      <c r="I43146" s="21"/>
      <c r="K43146" s="32">
        <v>3.9894228040143269</v>
      </c>
      <c r="L43146" s="33">
        <v>0</v>
      </c>
    </row>
    <row r="43147" spans="7:12" x14ac:dyDescent="0.25">
      <c r="G43147" s="21"/>
      <c r="H43147" s="21"/>
      <c r="I43147" s="21"/>
      <c r="K43147" s="32">
        <v>3.9894228040143269</v>
      </c>
      <c r="L43147" s="33">
        <v>9.0597754701683044</v>
      </c>
    </row>
    <row r="43148" spans="7:12" x14ac:dyDescent="0.25">
      <c r="G43148" s="21"/>
      <c r="H43148" s="21"/>
      <c r="I43148" s="21"/>
      <c r="K43148" s="32">
        <v>15.957691216057308</v>
      </c>
      <c r="L43148" s="33">
        <v>2.9978273096567309</v>
      </c>
    </row>
    <row r="43149" spans="7:12" x14ac:dyDescent="0.25">
      <c r="G43149" s="21"/>
      <c r="H43149" s="21"/>
      <c r="I43149" s="21"/>
      <c r="K43149" s="32">
        <v>7.9788456080286538</v>
      </c>
      <c r="L43149" s="33">
        <v>10.313942667720861</v>
      </c>
    </row>
    <row r="43150" spans="7:12" x14ac:dyDescent="0.25">
      <c r="G43150" s="21"/>
      <c r="H43150" s="21"/>
      <c r="I43150" s="21"/>
      <c r="K43150" s="32">
        <v>0</v>
      </c>
      <c r="L43150" s="33">
        <v>0</v>
      </c>
    </row>
    <row r="43151" spans="7:12" x14ac:dyDescent="0.25">
      <c r="G43151" s="21"/>
      <c r="H43151" s="21"/>
      <c r="I43151" s="21"/>
      <c r="K43151" s="32">
        <v>7.9788456080286538</v>
      </c>
      <c r="L43151" s="33">
        <v>11.344746522611945</v>
      </c>
    </row>
    <row r="43152" spans="7:12" x14ac:dyDescent="0.25">
      <c r="G43152" s="21"/>
      <c r="H43152" s="21"/>
      <c r="I43152" s="21"/>
      <c r="K43152" s="32">
        <v>0</v>
      </c>
      <c r="L43152" s="33">
        <v>0</v>
      </c>
    </row>
    <row r="43153" spans="7:12" x14ac:dyDescent="0.25">
      <c r="G43153" s="21"/>
      <c r="H43153" s="21"/>
      <c r="I43153" s="21"/>
      <c r="K43153" s="32">
        <v>3.9894228040143269</v>
      </c>
      <c r="L43153" s="33">
        <v>4.271225869616611</v>
      </c>
    </row>
    <row r="43154" spans="7:12" x14ac:dyDescent="0.25">
      <c r="G43154" s="21"/>
      <c r="H43154" s="21"/>
      <c r="I43154" s="21"/>
      <c r="K43154" s="32">
        <v>0</v>
      </c>
      <c r="L43154" s="33">
        <v>0</v>
      </c>
    </row>
    <row r="43155" spans="7:12" x14ac:dyDescent="0.25">
      <c r="G43155" s="21"/>
      <c r="H43155" s="21"/>
      <c r="I43155" s="21"/>
      <c r="K43155" s="32">
        <v>15.957691216057308</v>
      </c>
      <c r="L43155" s="33">
        <v>6.5185474339349998</v>
      </c>
    </row>
    <row r="43156" spans="7:12" x14ac:dyDescent="0.25">
      <c r="G43156" s="21"/>
      <c r="H43156" s="21"/>
      <c r="I43156" s="21"/>
      <c r="K43156" s="32">
        <v>3.9894228040143269</v>
      </c>
      <c r="L43156" s="33">
        <v>0</v>
      </c>
    </row>
    <row r="43157" spans="7:12" x14ac:dyDescent="0.25">
      <c r="G43157" s="21"/>
      <c r="H43157" s="21"/>
      <c r="I43157" s="21"/>
      <c r="K43157" s="32">
        <v>3.9894228040143269</v>
      </c>
      <c r="L43157" s="33">
        <v>0</v>
      </c>
    </row>
    <row r="43158" spans="7:12" x14ac:dyDescent="0.25">
      <c r="G43158" s="21"/>
      <c r="H43158" s="21"/>
      <c r="I43158" s="21"/>
      <c r="K43158" s="32">
        <v>0</v>
      </c>
      <c r="L43158" s="33">
        <v>0</v>
      </c>
    </row>
    <row r="43159" spans="7:12" x14ac:dyDescent="0.25">
      <c r="G43159" s="21"/>
      <c r="H43159" s="21"/>
      <c r="I43159" s="21"/>
      <c r="K43159" s="32">
        <v>15.957691216057308</v>
      </c>
      <c r="L43159" s="33">
        <v>6.7330845646001309</v>
      </c>
    </row>
    <row r="43160" spans="7:12" x14ac:dyDescent="0.25">
      <c r="G43160" s="21"/>
      <c r="H43160" s="21"/>
      <c r="I43160" s="21"/>
      <c r="K43160" s="32">
        <v>15.957691216057308</v>
      </c>
      <c r="L43160" s="33">
        <v>17.055468905686364</v>
      </c>
    </row>
    <row r="43161" spans="7:12" x14ac:dyDescent="0.25">
      <c r="G43161" s="21"/>
      <c r="H43161" s="21"/>
      <c r="I43161" s="21"/>
      <c r="K43161" s="32">
        <v>11.968268412042981</v>
      </c>
      <c r="L43161" s="33">
        <v>8.4889810247572175</v>
      </c>
    </row>
    <row r="43162" spans="7:12" x14ac:dyDescent="0.25">
      <c r="G43162" s="21"/>
      <c r="H43162" s="21"/>
      <c r="I43162" s="21"/>
      <c r="K43162" s="32">
        <v>0</v>
      </c>
      <c r="L43162" s="33">
        <v>0</v>
      </c>
    </row>
    <row r="43163" spans="7:12" x14ac:dyDescent="0.25">
      <c r="G43163" s="21"/>
      <c r="H43163" s="21"/>
      <c r="I43163" s="21"/>
      <c r="K43163" s="32">
        <v>3.9894228040143269</v>
      </c>
      <c r="L43163" s="33">
        <v>5.9202572298860288</v>
      </c>
    </row>
    <row r="43164" spans="7:12" x14ac:dyDescent="0.25">
      <c r="G43164" s="21"/>
      <c r="H43164" s="21"/>
      <c r="I43164" s="21"/>
      <c r="K43164" s="32">
        <v>0</v>
      </c>
      <c r="L43164" s="33">
        <v>0</v>
      </c>
    </row>
    <row r="43165" spans="7:12" x14ac:dyDescent="0.25">
      <c r="G43165" s="21"/>
      <c r="H43165" s="21"/>
      <c r="I43165" s="21"/>
      <c r="K43165" s="32">
        <v>7.9788456080286538</v>
      </c>
      <c r="L43165" s="33">
        <v>13.246979047550585</v>
      </c>
    </row>
    <row r="43166" spans="7:12" x14ac:dyDescent="0.25">
      <c r="G43166" s="21"/>
      <c r="H43166" s="21"/>
      <c r="I43166" s="21"/>
      <c r="K43166" s="32">
        <v>15.957691216057308</v>
      </c>
      <c r="L43166" s="33">
        <v>0</v>
      </c>
    </row>
    <row r="43167" spans="7:12" x14ac:dyDescent="0.25">
      <c r="G43167" s="21"/>
      <c r="H43167" s="21"/>
      <c r="I43167" s="21"/>
      <c r="K43167" s="32">
        <v>0</v>
      </c>
      <c r="L43167" s="33">
        <v>0</v>
      </c>
    </row>
    <row r="43168" spans="7:12" x14ac:dyDescent="0.25">
      <c r="G43168" s="21"/>
      <c r="H43168" s="21"/>
      <c r="I43168" s="21"/>
      <c r="K43168" s="32">
        <v>3.9894228040143269</v>
      </c>
      <c r="L43168" s="33">
        <v>0</v>
      </c>
    </row>
    <row r="43169" spans="7:12" x14ac:dyDescent="0.25">
      <c r="G43169" s="21"/>
      <c r="H43169" s="21"/>
      <c r="I43169" s="21"/>
      <c r="K43169" s="32">
        <v>3.9894228040143269</v>
      </c>
      <c r="L43169" s="33">
        <v>11.130347958773818</v>
      </c>
    </row>
    <row r="43170" spans="7:12" x14ac:dyDescent="0.25">
      <c r="G43170" s="21"/>
      <c r="H43170" s="21"/>
      <c r="I43170" s="21"/>
      <c r="K43170" s="32">
        <v>7.9788456080286538</v>
      </c>
      <c r="L43170" s="33">
        <v>7.7943630313339929</v>
      </c>
    </row>
    <row r="43171" spans="7:12" x14ac:dyDescent="0.25">
      <c r="G43171" s="21"/>
      <c r="H43171" s="21"/>
      <c r="I43171" s="21"/>
      <c r="K43171" s="32">
        <v>23.936536824085962</v>
      </c>
      <c r="L43171" s="33">
        <v>11.495119847771004</v>
      </c>
    </row>
    <row r="43172" spans="7:12" x14ac:dyDescent="0.25">
      <c r="G43172" s="21"/>
      <c r="H43172" s="21"/>
      <c r="I43172" s="21"/>
      <c r="K43172" s="32">
        <v>35.904805236128944</v>
      </c>
      <c r="L43172" s="33">
        <v>47.145216069602775</v>
      </c>
    </row>
    <row r="43173" spans="7:12" x14ac:dyDescent="0.25">
      <c r="G43173" s="21"/>
      <c r="H43173" s="21"/>
      <c r="I43173" s="21"/>
      <c r="K43173" s="32">
        <v>0</v>
      </c>
      <c r="L43173" s="33">
        <v>0</v>
      </c>
    </row>
    <row r="43174" spans="7:12" x14ac:dyDescent="0.25">
      <c r="G43174" s="21"/>
      <c r="H43174" s="21"/>
      <c r="I43174" s="21"/>
      <c r="K43174" s="32">
        <v>0</v>
      </c>
      <c r="L43174" s="33">
        <v>0</v>
      </c>
    </row>
    <row r="43175" spans="7:12" x14ac:dyDescent="0.25">
      <c r="G43175" s="21"/>
      <c r="H43175" s="21"/>
      <c r="I43175" s="21"/>
      <c r="K43175" s="32">
        <v>0</v>
      </c>
      <c r="L43175" s="33">
        <v>0</v>
      </c>
    </row>
    <row r="43176" spans="7:12" x14ac:dyDescent="0.25">
      <c r="G43176" s="21"/>
      <c r="H43176" s="21"/>
      <c r="I43176" s="21"/>
      <c r="K43176" s="32">
        <v>23.936536824085962</v>
      </c>
      <c r="L43176" s="33">
        <v>15.117385891789041</v>
      </c>
    </row>
    <row r="43177" spans="7:12" x14ac:dyDescent="0.25">
      <c r="G43177" s="21"/>
      <c r="H43177" s="21"/>
      <c r="I43177" s="21"/>
      <c r="K43177" s="32">
        <v>0</v>
      </c>
      <c r="L43177" s="33">
        <v>0</v>
      </c>
    </row>
    <row r="43178" spans="7:12" x14ac:dyDescent="0.25">
      <c r="G43178" s="21"/>
      <c r="H43178" s="21"/>
      <c r="I43178" s="21"/>
      <c r="K43178" s="32">
        <v>7.9788456080286538</v>
      </c>
      <c r="L43178" s="33">
        <v>0</v>
      </c>
    </row>
    <row r="43179" spans="7:12" x14ac:dyDescent="0.25">
      <c r="G43179" s="21"/>
      <c r="H43179" s="21"/>
      <c r="I43179" s="21"/>
      <c r="K43179" s="32">
        <v>3.9894228040143269</v>
      </c>
      <c r="L43179" s="33">
        <v>0.22864541338962779</v>
      </c>
    </row>
    <row r="43180" spans="7:12" x14ac:dyDescent="0.25">
      <c r="G43180" s="21"/>
      <c r="H43180" s="21"/>
      <c r="I43180" s="21"/>
      <c r="K43180" s="32">
        <v>0</v>
      </c>
      <c r="L43180" s="33">
        <v>0</v>
      </c>
    </row>
    <row r="43181" spans="7:12" x14ac:dyDescent="0.25">
      <c r="G43181" s="21"/>
      <c r="H43181" s="21"/>
      <c r="I43181" s="21"/>
      <c r="K43181" s="32">
        <v>7.9788456080286538</v>
      </c>
      <c r="L43181" s="33">
        <v>14.981511290493042</v>
      </c>
    </row>
    <row r="43182" spans="7:12" x14ac:dyDescent="0.25">
      <c r="G43182" s="21"/>
      <c r="H43182" s="21"/>
      <c r="I43182" s="21"/>
      <c r="K43182" s="32">
        <v>0</v>
      </c>
      <c r="L43182" s="33">
        <v>0</v>
      </c>
    </row>
    <row r="43183" spans="7:12" x14ac:dyDescent="0.25">
      <c r="G43183" s="21"/>
      <c r="H43183" s="21"/>
      <c r="I43183" s="21"/>
      <c r="K43183" s="32">
        <v>7.9788456080286538</v>
      </c>
      <c r="L43183" s="33">
        <v>10.076188442123669</v>
      </c>
    </row>
    <row r="43184" spans="7:12" x14ac:dyDescent="0.25">
      <c r="G43184" s="21"/>
      <c r="H43184" s="21"/>
      <c r="I43184" s="21"/>
      <c r="K43184" s="32">
        <v>19.947114020071634</v>
      </c>
      <c r="L43184" s="33">
        <v>16.466487720575827</v>
      </c>
    </row>
    <row r="43185" spans="7:12" x14ac:dyDescent="0.25">
      <c r="G43185" s="21"/>
      <c r="H43185" s="21"/>
      <c r="I43185" s="21"/>
      <c r="K43185" s="32">
        <v>0</v>
      </c>
      <c r="L43185" s="33">
        <v>0</v>
      </c>
    </row>
    <row r="43186" spans="7:12" x14ac:dyDescent="0.25">
      <c r="G43186" s="21"/>
      <c r="H43186" s="21"/>
      <c r="I43186" s="21"/>
      <c r="K43186" s="32">
        <v>0</v>
      </c>
      <c r="L43186" s="33">
        <v>0</v>
      </c>
    </row>
    <row r="43187" spans="7:12" x14ac:dyDescent="0.25">
      <c r="G43187" s="21"/>
      <c r="H43187" s="21"/>
      <c r="I43187" s="21"/>
      <c r="K43187" s="32">
        <v>3.9894228040143269</v>
      </c>
      <c r="L43187" s="33">
        <v>0</v>
      </c>
    </row>
    <row r="43188" spans="7:12" x14ac:dyDescent="0.25">
      <c r="G43188" s="21"/>
      <c r="H43188" s="21"/>
      <c r="I43188" s="21"/>
      <c r="K43188" s="32">
        <v>11.968268412042981</v>
      </c>
      <c r="L43188" s="33">
        <v>0.41662491016384912</v>
      </c>
    </row>
    <row r="43189" spans="7:12" x14ac:dyDescent="0.25">
      <c r="G43189" s="21"/>
      <c r="H43189" s="21"/>
      <c r="I43189" s="21"/>
      <c r="K43189" s="32">
        <v>35.904805236128944</v>
      </c>
      <c r="L43189" s="33">
        <v>17.195123218636628</v>
      </c>
    </row>
    <row r="43190" spans="7:12" x14ac:dyDescent="0.25">
      <c r="G43190" s="21"/>
      <c r="H43190" s="21"/>
      <c r="I43190" s="21"/>
      <c r="K43190" s="32">
        <v>3.9894228040143269</v>
      </c>
      <c r="L43190" s="33">
        <v>13.136151517476186</v>
      </c>
    </row>
    <row r="43191" spans="7:12" x14ac:dyDescent="0.25">
      <c r="G43191" s="21"/>
      <c r="H43191" s="21"/>
      <c r="I43191" s="21"/>
      <c r="K43191" s="32">
        <v>7.9788456080286538</v>
      </c>
      <c r="L43191" s="33">
        <v>9.0030175568577491</v>
      </c>
    </row>
    <row r="43192" spans="7:12" x14ac:dyDescent="0.25">
      <c r="G43192" s="21"/>
      <c r="H43192" s="21"/>
      <c r="I43192" s="21"/>
      <c r="K43192" s="32">
        <v>11.968268412042981</v>
      </c>
      <c r="L43192" s="33">
        <v>19.507645185239028</v>
      </c>
    </row>
    <row r="43193" spans="7:12" x14ac:dyDescent="0.25">
      <c r="G43193" s="21"/>
      <c r="H43193" s="21"/>
      <c r="I43193" s="21"/>
      <c r="K43193" s="32">
        <v>0</v>
      </c>
      <c r="L43193" s="33">
        <v>0</v>
      </c>
    </row>
    <row r="43194" spans="7:12" x14ac:dyDescent="0.25">
      <c r="G43194" s="21"/>
      <c r="H43194" s="21"/>
      <c r="I43194" s="21"/>
      <c r="K43194" s="32">
        <v>3.9894228040143269</v>
      </c>
      <c r="L43194" s="33">
        <v>6.0615966830098786</v>
      </c>
    </row>
    <row r="43195" spans="7:12" x14ac:dyDescent="0.25">
      <c r="G43195" s="21"/>
      <c r="H43195" s="21"/>
      <c r="I43195" s="21"/>
      <c r="K43195" s="32">
        <v>3.9894228040143269</v>
      </c>
      <c r="L43195" s="33">
        <v>0</v>
      </c>
    </row>
    <row r="43196" spans="7:12" x14ac:dyDescent="0.25">
      <c r="G43196" s="21"/>
      <c r="H43196" s="21"/>
      <c r="I43196" s="21"/>
      <c r="K43196" s="32">
        <v>15.957691216057308</v>
      </c>
      <c r="L43196" s="33">
        <v>21.76576407826785</v>
      </c>
    </row>
    <row r="43197" spans="7:12" x14ac:dyDescent="0.25">
      <c r="G43197" s="21"/>
      <c r="H43197" s="21"/>
      <c r="I43197" s="21"/>
      <c r="K43197" s="32">
        <v>7.9788456080286538</v>
      </c>
      <c r="L43197" s="33">
        <v>0</v>
      </c>
    </row>
    <row r="43198" spans="7:12" x14ac:dyDescent="0.25">
      <c r="G43198" s="21"/>
      <c r="H43198" s="21"/>
      <c r="I43198" s="21"/>
      <c r="K43198" s="32">
        <v>0</v>
      </c>
      <c r="L43198" s="33">
        <v>0</v>
      </c>
    </row>
    <row r="43199" spans="7:12" x14ac:dyDescent="0.25">
      <c r="G43199" s="21"/>
      <c r="H43199" s="21"/>
      <c r="I43199" s="21"/>
      <c r="K43199" s="32">
        <v>0</v>
      </c>
      <c r="L43199" s="33">
        <v>0</v>
      </c>
    </row>
    <row r="43200" spans="7:12" x14ac:dyDescent="0.25">
      <c r="G43200" s="21"/>
      <c r="H43200" s="21"/>
      <c r="I43200" s="21"/>
      <c r="K43200" s="32">
        <v>0</v>
      </c>
      <c r="L43200" s="33">
        <v>0</v>
      </c>
    </row>
    <row r="43201" spans="7:12" x14ac:dyDescent="0.25">
      <c r="G43201" s="21"/>
      <c r="H43201" s="21"/>
      <c r="I43201" s="21"/>
      <c r="K43201" s="32">
        <v>0</v>
      </c>
      <c r="L43201" s="33">
        <v>0</v>
      </c>
    </row>
    <row r="43202" spans="7:12" x14ac:dyDescent="0.25">
      <c r="G43202" s="21"/>
      <c r="H43202" s="21"/>
      <c r="I43202" s="21"/>
      <c r="K43202" s="32">
        <v>59.841342060214892</v>
      </c>
      <c r="L43202" s="33">
        <v>22.462302916792598</v>
      </c>
    </row>
    <row r="43203" spans="7:12" x14ac:dyDescent="0.25">
      <c r="G43203" s="21"/>
      <c r="H43203" s="21"/>
      <c r="I43203" s="21"/>
      <c r="K43203" s="32">
        <v>11.968268412042981</v>
      </c>
      <c r="L43203" s="33">
        <v>10.936335194680913</v>
      </c>
    </row>
    <row r="43204" spans="7:12" x14ac:dyDescent="0.25">
      <c r="G43204" s="21"/>
      <c r="H43204" s="21"/>
      <c r="I43204" s="21"/>
      <c r="K43204" s="32">
        <v>3.9894228040143269</v>
      </c>
      <c r="L43204" s="33">
        <v>0</v>
      </c>
    </row>
    <row r="43205" spans="7:12" x14ac:dyDescent="0.25">
      <c r="G43205" s="21"/>
      <c r="H43205" s="21"/>
      <c r="I43205" s="21"/>
      <c r="K43205" s="32">
        <v>0</v>
      </c>
      <c r="L43205" s="33">
        <v>0</v>
      </c>
    </row>
    <row r="43206" spans="7:12" x14ac:dyDescent="0.25">
      <c r="G43206" s="21"/>
      <c r="H43206" s="21"/>
      <c r="I43206" s="21"/>
      <c r="K43206" s="32">
        <v>0</v>
      </c>
      <c r="L43206" s="33">
        <v>0</v>
      </c>
    </row>
    <row r="43207" spans="7:12" x14ac:dyDescent="0.25">
      <c r="G43207" s="21"/>
      <c r="H43207" s="21"/>
      <c r="I43207" s="21"/>
      <c r="K43207" s="32">
        <v>27.925959628100291</v>
      </c>
      <c r="L43207" s="33">
        <v>46.718047360087354</v>
      </c>
    </row>
    <row r="43208" spans="7:12" x14ac:dyDescent="0.25">
      <c r="G43208" s="21"/>
      <c r="H43208" s="21"/>
      <c r="I43208" s="21"/>
      <c r="K43208" s="32">
        <v>11.968268412042981</v>
      </c>
      <c r="L43208" s="33">
        <v>1.6393312746946906</v>
      </c>
    </row>
    <row r="43209" spans="7:12" x14ac:dyDescent="0.25">
      <c r="G43209" s="21"/>
      <c r="H43209" s="21"/>
      <c r="I43209" s="21"/>
      <c r="K43209" s="32">
        <v>7.9788456080286538</v>
      </c>
      <c r="L43209" s="33">
        <v>9.8711685317298929</v>
      </c>
    </row>
    <row r="43210" spans="7:12" x14ac:dyDescent="0.25">
      <c r="G43210" s="21"/>
      <c r="H43210" s="21"/>
      <c r="I43210" s="21"/>
      <c r="K43210" s="32">
        <v>31.915382432114619</v>
      </c>
      <c r="L43210" s="33">
        <v>48.62042447376389</v>
      </c>
    </row>
    <row r="43211" spans="7:12" x14ac:dyDescent="0.25">
      <c r="G43211" s="21"/>
      <c r="H43211" s="21"/>
      <c r="I43211" s="21"/>
      <c r="K43211" s="32">
        <v>0</v>
      </c>
      <c r="L43211" s="33">
        <v>0</v>
      </c>
    </row>
    <row r="43212" spans="7:12" x14ac:dyDescent="0.25">
      <c r="G43212" s="21"/>
      <c r="H43212" s="21"/>
      <c r="I43212" s="21"/>
      <c r="K43212" s="32">
        <v>71.809610472257873</v>
      </c>
      <c r="L43212" s="33">
        <v>74.481431353972781</v>
      </c>
    </row>
    <row r="43213" spans="7:12" x14ac:dyDescent="0.25">
      <c r="G43213" s="21"/>
      <c r="H43213" s="21"/>
      <c r="I43213" s="21"/>
      <c r="K43213" s="32">
        <v>3.9894228040143269</v>
      </c>
      <c r="L43213" s="33">
        <v>0</v>
      </c>
    </row>
    <row r="43214" spans="7:12" x14ac:dyDescent="0.25">
      <c r="G43214" s="21"/>
      <c r="H43214" s="21"/>
      <c r="I43214" s="21"/>
      <c r="K43214" s="32">
        <v>3.9894228040143269</v>
      </c>
      <c r="L43214" s="33">
        <v>0</v>
      </c>
    </row>
    <row r="43215" spans="7:12" x14ac:dyDescent="0.25">
      <c r="G43215" s="21"/>
      <c r="H43215" s="21"/>
      <c r="I43215" s="21"/>
      <c r="K43215" s="32">
        <v>3.9894228040143269</v>
      </c>
      <c r="L43215" s="33">
        <v>0</v>
      </c>
    </row>
    <row r="43216" spans="7:12" x14ac:dyDescent="0.25">
      <c r="G43216" s="21"/>
      <c r="H43216" s="21"/>
      <c r="I43216" s="21"/>
      <c r="K43216" s="32">
        <v>0</v>
      </c>
      <c r="L43216" s="33">
        <v>0</v>
      </c>
    </row>
    <row r="43217" spans="7:12" x14ac:dyDescent="0.25">
      <c r="G43217" s="21"/>
      <c r="H43217" s="21"/>
      <c r="I43217" s="21"/>
      <c r="K43217" s="32">
        <v>3.9894228040143269</v>
      </c>
      <c r="L43217" s="33">
        <v>17.596393082342829</v>
      </c>
    </row>
    <row r="43218" spans="7:12" x14ac:dyDescent="0.25">
      <c r="G43218" s="21"/>
      <c r="H43218" s="21"/>
      <c r="I43218" s="21"/>
      <c r="K43218" s="32">
        <v>3.9894228040143269</v>
      </c>
      <c r="L43218" s="33">
        <v>3.0299587684174445</v>
      </c>
    </row>
    <row r="43219" spans="7:12" x14ac:dyDescent="0.25">
      <c r="G43219" s="21"/>
      <c r="H43219" s="21"/>
      <c r="I43219" s="21"/>
      <c r="K43219" s="32">
        <v>0</v>
      </c>
      <c r="L43219" s="33">
        <v>0</v>
      </c>
    </row>
    <row r="43220" spans="7:12" x14ac:dyDescent="0.25">
      <c r="G43220" s="21"/>
      <c r="H43220" s="21"/>
      <c r="I43220" s="21"/>
      <c r="K43220" s="32">
        <v>15.957691216057308</v>
      </c>
      <c r="L43220" s="33">
        <v>13.694666740910005</v>
      </c>
    </row>
    <row r="43221" spans="7:12" x14ac:dyDescent="0.25">
      <c r="G43221" s="21"/>
      <c r="H43221" s="21"/>
      <c r="I43221" s="21"/>
      <c r="K43221" s="32">
        <v>0</v>
      </c>
      <c r="L43221" s="33">
        <v>0</v>
      </c>
    </row>
    <row r="43222" spans="7:12" x14ac:dyDescent="0.25">
      <c r="G43222" s="21"/>
      <c r="H43222" s="21"/>
      <c r="I43222" s="21"/>
      <c r="K43222" s="32">
        <v>3.9894228040143269</v>
      </c>
      <c r="L43222" s="33">
        <v>0</v>
      </c>
    </row>
    <row r="43223" spans="7:12" x14ac:dyDescent="0.25">
      <c r="G43223" s="21"/>
      <c r="H43223" s="21"/>
      <c r="I43223" s="21"/>
      <c r="K43223" s="32">
        <v>3.9894228040143269</v>
      </c>
      <c r="L43223" s="33">
        <v>5.2057371401010144</v>
      </c>
    </row>
    <row r="43224" spans="7:12" x14ac:dyDescent="0.25">
      <c r="G43224" s="21"/>
      <c r="H43224" s="21"/>
      <c r="I43224" s="21"/>
      <c r="K43224" s="32">
        <v>7.9788456080286538</v>
      </c>
      <c r="L43224" s="33">
        <v>4.526517169525313</v>
      </c>
    </row>
    <row r="43225" spans="7:12" x14ac:dyDescent="0.25">
      <c r="G43225" s="21"/>
      <c r="H43225" s="21"/>
      <c r="I43225" s="21"/>
      <c r="K43225" s="32">
        <v>7.9788456080286538</v>
      </c>
      <c r="L43225" s="33">
        <v>0</v>
      </c>
    </row>
    <row r="43226" spans="7:12" x14ac:dyDescent="0.25">
      <c r="G43226" s="21"/>
      <c r="H43226" s="21"/>
      <c r="I43226" s="21"/>
      <c r="K43226" s="32">
        <v>11.968268412042981</v>
      </c>
      <c r="L43226" s="33">
        <v>23.594736783504587</v>
      </c>
    </row>
    <row r="43227" spans="7:12" x14ac:dyDescent="0.25">
      <c r="G43227" s="21"/>
      <c r="H43227" s="21"/>
      <c r="I43227" s="21"/>
      <c r="K43227" s="32">
        <v>23.936536824085962</v>
      </c>
      <c r="L43227" s="33">
        <v>31.77085529222548</v>
      </c>
    </row>
    <row r="43228" spans="7:12" x14ac:dyDescent="0.25">
      <c r="G43228" s="21"/>
      <c r="H43228" s="21"/>
      <c r="I43228" s="21"/>
      <c r="K43228" s="32">
        <v>0</v>
      </c>
      <c r="L43228" s="33">
        <v>0</v>
      </c>
    </row>
    <row r="43229" spans="7:12" x14ac:dyDescent="0.25">
      <c r="G43229" s="21"/>
      <c r="H43229" s="21"/>
      <c r="I43229" s="21"/>
      <c r="K43229" s="32">
        <v>0</v>
      </c>
      <c r="L43229" s="33">
        <v>0</v>
      </c>
    </row>
    <row r="43230" spans="7:12" x14ac:dyDescent="0.25">
      <c r="G43230" s="21"/>
      <c r="H43230" s="21"/>
      <c r="I43230" s="21"/>
      <c r="K43230" s="32">
        <v>3.9894228040143269</v>
      </c>
      <c r="L43230" s="33">
        <v>0</v>
      </c>
    </row>
    <row r="43231" spans="7:12" x14ac:dyDescent="0.25">
      <c r="G43231" s="21"/>
      <c r="H43231" s="21"/>
      <c r="I43231" s="21"/>
      <c r="K43231" s="32">
        <v>0</v>
      </c>
      <c r="L43231" s="33">
        <v>0</v>
      </c>
    </row>
    <row r="43232" spans="7:12" x14ac:dyDescent="0.25">
      <c r="G43232" s="21"/>
      <c r="H43232" s="21"/>
      <c r="I43232" s="21"/>
      <c r="K43232" s="32">
        <v>0</v>
      </c>
      <c r="L43232" s="33">
        <v>0</v>
      </c>
    </row>
    <row r="43233" spans="7:12" x14ac:dyDescent="0.25">
      <c r="G43233" s="21"/>
      <c r="H43233" s="21"/>
      <c r="I43233" s="21"/>
      <c r="K43233" s="32">
        <v>0</v>
      </c>
      <c r="L43233" s="33">
        <v>0</v>
      </c>
    </row>
    <row r="43234" spans="7:12" x14ac:dyDescent="0.25">
      <c r="G43234" s="21"/>
      <c r="H43234" s="21"/>
      <c r="I43234" s="21"/>
      <c r="K43234" s="32">
        <v>19.947114020071634</v>
      </c>
      <c r="L43234" s="33">
        <v>14.935212762029089</v>
      </c>
    </row>
    <row r="43235" spans="7:12" x14ac:dyDescent="0.25">
      <c r="G43235" s="21"/>
      <c r="H43235" s="21"/>
      <c r="I43235" s="21"/>
      <c r="K43235" s="32">
        <v>11.968268412042981</v>
      </c>
      <c r="L43235" s="33">
        <v>2.7633213781550579</v>
      </c>
    </row>
    <row r="43236" spans="7:12" x14ac:dyDescent="0.25">
      <c r="G43236" s="21"/>
      <c r="H43236" s="21"/>
      <c r="I43236" s="21"/>
      <c r="K43236" s="32">
        <v>19.947114020071634</v>
      </c>
      <c r="L43236" s="33">
        <v>40.821489498974891</v>
      </c>
    </row>
    <row r="43237" spans="7:12" x14ac:dyDescent="0.25">
      <c r="G43237" s="21"/>
      <c r="H43237" s="21"/>
      <c r="I43237" s="21"/>
      <c r="K43237" s="32">
        <v>19.947114020071634</v>
      </c>
      <c r="L43237" s="33">
        <v>3.6962352894816326</v>
      </c>
    </row>
    <row r="43238" spans="7:12" x14ac:dyDescent="0.25">
      <c r="G43238" s="21"/>
      <c r="H43238" s="21"/>
      <c r="I43238" s="21"/>
      <c r="K43238" s="32">
        <v>15.957691216057308</v>
      </c>
      <c r="L43238" s="33">
        <v>25.912349917500713</v>
      </c>
    </row>
    <row r="43239" spans="7:12" x14ac:dyDescent="0.25">
      <c r="G43239" s="21"/>
      <c r="H43239" s="21"/>
      <c r="I43239" s="21"/>
      <c r="K43239" s="32">
        <v>15.957691216057308</v>
      </c>
      <c r="L43239" s="33">
        <v>8.9978577952446592</v>
      </c>
    </row>
    <row r="43240" spans="7:12" x14ac:dyDescent="0.25">
      <c r="G43240" s="21"/>
      <c r="H43240" s="21"/>
      <c r="I43240" s="21"/>
      <c r="K43240" s="32">
        <v>39.894228040143268</v>
      </c>
      <c r="L43240" s="33">
        <v>33.393125854673393</v>
      </c>
    </row>
    <row r="43241" spans="7:12" x14ac:dyDescent="0.25">
      <c r="G43241" s="21"/>
      <c r="H43241" s="21"/>
      <c r="I43241" s="21"/>
      <c r="K43241" s="32">
        <v>0</v>
      </c>
      <c r="L43241" s="33">
        <v>0</v>
      </c>
    </row>
    <row r="43242" spans="7:12" x14ac:dyDescent="0.25">
      <c r="G43242" s="21"/>
      <c r="H43242" s="21"/>
      <c r="I43242" s="21"/>
      <c r="K43242" s="32">
        <v>7.9788456080286538</v>
      </c>
      <c r="L43242" s="33">
        <v>0</v>
      </c>
    </row>
    <row r="43243" spans="7:12" x14ac:dyDescent="0.25">
      <c r="G43243" s="21"/>
      <c r="H43243" s="21"/>
      <c r="I43243" s="21"/>
      <c r="K43243" s="32">
        <v>0</v>
      </c>
      <c r="L43243" s="33">
        <v>0</v>
      </c>
    </row>
    <row r="43244" spans="7:12" x14ac:dyDescent="0.25">
      <c r="G43244" s="21"/>
      <c r="H43244" s="21"/>
      <c r="I43244" s="21"/>
      <c r="K43244" s="32">
        <v>3.9894228040143269</v>
      </c>
      <c r="L43244" s="33">
        <v>0</v>
      </c>
    </row>
    <row r="43245" spans="7:12" x14ac:dyDescent="0.25">
      <c r="G43245" s="21"/>
      <c r="H43245" s="21"/>
      <c r="I43245" s="21"/>
      <c r="K43245" s="32">
        <v>3.9894228040143269</v>
      </c>
      <c r="L43245" s="33">
        <v>0</v>
      </c>
    </row>
    <row r="43246" spans="7:12" x14ac:dyDescent="0.25">
      <c r="G43246" s="21"/>
      <c r="H43246" s="21"/>
      <c r="I43246" s="21"/>
      <c r="K43246" s="32">
        <v>3.9894228040143269</v>
      </c>
      <c r="L43246" s="33">
        <v>0</v>
      </c>
    </row>
    <row r="43247" spans="7:12" x14ac:dyDescent="0.25">
      <c r="G43247" s="21"/>
      <c r="H43247" s="21"/>
      <c r="I43247" s="21"/>
      <c r="K43247" s="32">
        <v>0</v>
      </c>
      <c r="L43247" s="33">
        <v>0</v>
      </c>
    </row>
    <row r="43248" spans="7:12" x14ac:dyDescent="0.25">
      <c r="G43248" s="21"/>
      <c r="H43248" s="21"/>
      <c r="I43248" s="21"/>
      <c r="K43248" s="32">
        <v>3.9894228040143269</v>
      </c>
      <c r="L43248" s="33">
        <v>6.2753344949715775</v>
      </c>
    </row>
    <row r="43249" spans="7:12" x14ac:dyDescent="0.25">
      <c r="G43249" s="21"/>
      <c r="H43249" s="21"/>
      <c r="I43249" s="21"/>
      <c r="K43249" s="32">
        <v>0</v>
      </c>
      <c r="L43249" s="33">
        <v>0</v>
      </c>
    </row>
    <row r="43250" spans="7:12" x14ac:dyDescent="0.25">
      <c r="G43250" s="21"/>
      <c r="H43250" s="21"/>
      <c r="I43250" s="21"/>
      <c r="K43250" s="32">
        <v>0</v>
      </c>
      <c r="L43250" s="33">
        <v>0</v>
      </c>
    </row>
    <row r="43251" spans="7:12" x14ac:dyDescent="0.25">
      <c r="G43251" s="21"/>
      <c r="H43251" s="21"/>
      <c r="I43251" s="21"/>
      <c r="K43251" s="32">
        <v>11.968268412042981</v>
      </c>
      <c r="L43251" s="33">
        <v>23.615667103539021</v>
      </c>
    </row>
    <row r="43252" spans="7:12" x14ac:dyDescent="0.25">
      <c r="G43252" s="21"/>
      <c r="H43252" s="21"/>
      <c r="I43252" s="21"/>
      <c r="K43252" s="32">
        <v>35.904805236128944</v>
      </c>
      <c r="L43252" s="33">
        <v>16.337401480799581</v>
      </c>
    </row>
    <row r="43253" spans="7:12" x14ac:dyDescent="0.25">
      <c r="G43253" s="21"/>
      <c r="H43253" s="21"/>
      <c r="I43253" s="21"/>
      <c r="K43253" s="32">
        <v>0</v>
      </c>
      <c r="L43253" s="33">
        <v>0</v>
      </c>
    </row>
    <row r="43254" spans="7:12" x14ac:dyDescent="0.25">
      <c r="G43254" s="21"/>
      <c r="H43254" s="21"/>
      <c r="I43254" s="21"/>
      <c r="K43254" s="32">
        <v>0</v>
      </c>
      <c r="L43254" s="33">
        <v>0</v>
      </c>
    </row>
    <row r="43255" spans="7:12" x14ac:dyDescent="0.25">
      <c r="G43255" s="21"/>
      <c r="H43255" s="21"/>
      <c r="I43255" s="21"/>
      <c r="K43255" s="32">
        <v>3.9894228040143269</v>
      </c>
      <c r="L43255" s="33">
        <v>0.41292548526533585</v>
      </c>
    </row>
    <row r="43256" spans="7:12" x14ac:dyDescent="0.25">
      <c r="G43256" s="21"/>
      <c r="H43256" s="21"/>
      <c r="I43256" s="21"/>
      <c r="K43256" s="32">
        <v>3.9894228040143269</v>
      </c>
      <c r="L43256" s="33">
        <v>0</v>
      </c>
    </row>
    <row r="43257" spans="7:12" x14ac:dyDescent="0.25">
      <c r="G43257" s="21"/>
      <c r="H43257" s="21"/>
      <c r="I43257" s="21"/>
      <c r="K43257" s="32">
        <v>3.9894228040143269</v>
      </c>
      <c r="L43257" s="33">
        <v>0</v>
      </c>
    </row>
    <row r="43258" spans="7:12" x14ac:dyDescent="0.25">
      <c r="G43258" s="21"/>
      <c r="H43258" s="21"/>
      <c r="I43258" s="21"/>
      <c r="K43258" s="32">
        <v>15.957691216057308</v>
      </c>
      <c r="L43258" s="33">
        <v>2.8325378222408477</v>
      </c>
    </row>
    <row r="43259" spans="7:12" x14ac:dyDescent="0.25">
      <c r="G43259" s="21"/>
      <c r="H43259" s="21"/>
      <c r="I43259" s="21"/>
      <c r="K43259" s="32">
        <v>0</v>
      </c>
      <c r="L43259" s="33">
        <v>0</v>
      </c>
    </row>
    <row r="43260" spans="7:12" x14ac:dyDescent="0.25">
      <c r="G43260" s="21"/>
      <c r="H43260" s="21"/>
      <c r="I43260" s="21"/>
      <c r="K43260" s="32">
        <v>7.9788456080286538</v>
      </c>
      <c r="L43260" s="33">
        <v>11.311495991864582</v>
      </c>
    </row>
    <row r="43261" spans="7:12" x14ac:dyDescent="0.25">
      <c r="G43261" s="21"/>
      <c r="H43261" s="21"/>
      <c r="I43261" s="21"/>
      <c r="K43261" s="32">
        <v>27.925959628100291</v>
      </c>
      <c r="L43261" s="33">
        <v>2.8084280716504533</v>
      </c>
    </row>
    <row r="43262" spans="7:12" x14ac:dyDescent="0.25">
      <c r="G43262" s="21"/>
      <c r="H43262" s="21"/>
      <c r="I43262" s="21"/>
      <c r="K43262" s="32">
        <v>7.9788456080286538</v>
      </c>
      <c r="L43262" s="33">
        <v>12.481845549298214</v>
      </c>
    </row>
    <row r="43263" spans="7:12" x14ac:dyDescent="0.25">
      <c r="G43263" s="21"/>
      <c r="H43263" s="21"/>
      <c r="I43263" s="21"/>
      <c r="K43263" s="32">
        <v>11.968268412042981</v>
      </c>
      <c r="L43263" s="33">
        <v>28.044130618535362</v>
      </c>
    </row>
    <row r="43264" spans="7:12" x14ac:dyDescent="0.25">
      <c r="G43264" s="21"/>
      <c r="H43264" s="21"/>
      <c r="I43264" s="21"/>
      <c r="K43264" s="32">
        <v>11.968268412042981</v>
      </c>
      <c r="L43264" s="33">
        <v>5.5324526827757534</v>
      </c>
    </row>
    <row r="43265" spans="7:12" x14ac:dyDescent="0.25">
      <c r="G43265" s="21"/>
      <c r="H43265" s="21"/>
      <c r="I43265" s="21"/>
      <c r="K43265" s="32">
        <v>3.9894228040143269</v>
      </c>
      <c r="L43265" s="33">
        <v>0</v>
      </c>
    </row>
    <row r="43266" spans="7:12" x14ac:dyDescent="0.25">
      <c r="G43266" s="21"/>
      <c r="H43266" s="21"/>
      <c r="I43266" s="21"/>
      <c r="K43266" s="32">
        <v>15.957691216057308</v>
      </c>
      <c r="L43266" s="33">
        <v>18.372054141705135</v>
      </c>
    </row>
    <row r="43267" spans="7:12" x14ac:dyDescent="0.25">
      <c r="G43267" s="21"/>
      <c r="H43267" s="21"/>
      <c r="I43267" s="21"/>
      <c r="K43267" s="32">
        <v>19.947114020071634</v>
      </c>
      <c r="L43267" s="33">
        <v>10.841053987185756</v>
      </c>
    </row>
    <row r="43268" spans="7:12" x14ac:dyDescent="0.25">
      <c r="G43268" s="21"/>
      <c r="H43268" s="21"/>
      <c r="I43268" s="21"/>
      <c r="K43268" s="32">
        <v>3.9894228040143269</v>
      </c>
      <c r="L43268" s="33">
        <v>0</v>
      </c>
    </row>
    <row r="43269" spans="7:12" x14ac:dyDescent="0.25">
      <c r="G43269" s="21"/>
      <c r="H43269" s="21"/>
      <c r="I43269" s="21"/>
      <c r="K43269" s="32">
        <v>3.9894228040143269</v>
      </c>
      <c r="L43269" s="33">
        <v>15.518651837207338</v>
      </c>
    </row>
    <row r="43270" spans="7:12" x14ac:dyDescent="0.25">
      <c r="G43270" s="21"/>
      <c r="H43270" s="21"/>
      <c r="I43270" s="21"/>
      <c r="K43270" s="32">
        <v>0</v>
      </c>
      <c r="L43270" s="33">
        <v>0</v>
      </c>
    </row>
    <row r="43271" spans="7:12" x14ac:dyDescent="0.25">
      <c r="G43271" s="21"/>
      <c r="H43271" s="21"/>
      <c r="I43271" s="21"/>
      <c r="K43271" s="32">
        <v>0</v>
      </c>
      <c r="L43271" s="33">
        <v>0</v>
      </c>
    </row>
    <row r="43272" spans="7:12" x14ac:dyDescent="0.25">
      <c r="G43272" s="21"/>
      <c r="H43272" s="21"/>
      <c r="I43272" s="21"/>
      <c r="K43272" s="32">
        <v>27.925959628100291</v>
      </c>
      <c r="L43272" s="33">
        <v>15.872240499222313</v>
      </c>
    </row>
    <row r="43273" spans="7:12" x14ac:dyDescent="0.25">
      <c r="G43273" s="21"/>
      <c r="H43273" s="21"/>
      <c r="I43273" s="21"/>
      <c r="K43273" s="32">
        <v>0</v>
      </c>
      <c r="L43273" s="33">
        <v>0</v>
      </c>
    </row>
    <row r="43274" spans="7:12" x14ac:dyDescent="0.25">
      <c r="G43274" s="21"/>
      <c r="H43274" s="21"/>
      <c r="I43274" s="21"/>
      <c r="K43274" s="32">
        <v>0</v>
      </c>
      <c r="L43274" s="33">
        <v>0</v>
      </c>
    </row>
    <row r="43275" spans="7:12" x14ac:dyDescent="0.25">
      <c r="G43275" s="21"/>
      <c r="H43275" s="21"/>
      <c r="I43275" s="21"/>
      <c r="K43275" s="32">
        <v>15.957691216057308</v>
      </c>
      <c r="L43275" s="33">
        <v>15.973131239604406</v>
      </c>
    </row>
    <row r="43276" spans="7:12" x14ac:dyDescent="0.25">
      <c r="G43276" s="21"/>
      <c r="H43276" s="21"/>
      <c r="I43276" s="21"/>
      <c r="K43276" s="32">
        <v>0</v>
      </c>
      <c r="L43276" s="33">
        <v>0</v>
      </c>
    </row>
    <row r="43277" spans="7:12" x14ac:dyDescent="0.25">
      <c r="G43277" s="21"/>
      <c r="H43277" s="21"/>
      <c r="I43277" s="21"/>
      <c r="K43277" s="32">
        <v>0</v>
      </c>
      <c r="L43277" s="33">
        <v>0</v>
      </c>
    </row>
    <row r="43278" spans="7:12" x14ac:dyDescent="0.25">
      <c r="G43278" s="21"/>
      <c r="H43278" s="21"/>
      <c r="I43278" s="21"/>
      <c r="K43278" s="32">
        <v>3.9894228040143269</v>
      </c>
      <c r="L43278" s="33">
        <v>0</v>
      </c>
    </row>
    <row r="43279" spans="7:12" x14ac:dyDescent="0.25">
      <c r="G43279" s="21"/>
      <c r="H43279" s="21"/>
      <c r="I43279" s="21"/>
      <c r="K43279" s="32">
        <v>3.9894228040143269</v>
      </c>
      <c r="L43279" s="33">
        <v>3.7640290750038288</v>
      </c>
    </row>
    <row r="43280" spans="7:12" x14ac:dyDescent="0.25">
      <c r="G43280" s="21"/>
      <c r="H43280" s="21"/>
      <c r="I43280" s="21"/>
      <c r="K43280" s="32">
        <v>0</v>
      </c>
      <c r="L43280" s="33">
        <v>0</v>
      </c>
    </row>
    <row r="43281" spans="7:12" x14ac:dyDescent="0.25">
      <c r="G43281" s="21"/>
      <c r="H43281" s="21"/>
      <c r="I43281" s="21"/>
      <c r="K43281" s="32">
        <v>3.9894228040143269</v>
      </c>
      <c r="L43281" s="33">
        <v>13.889714351534685</v>
      </c>
    </row>
    <row r="43282" spans="7:12" x14ac:dyDescent="0.25">
      <c r="G43282" s="21"/>
      <c r="H43282" s="21"/>
      <c r="I43282" s="21"/>
      <c r="K43282" s="32">
        <v>0</v>
      </c>
      <c r="L43282" s="33">
        <v>0</v>
      </c>
    </row>
    <row r="43283" spans="7:12" x14ac:dyDescent="0.25">
      <c r="G43283" s="21"/>
      <c r="H43283" s="21"/>
      <c r="I43283" s="21"/>
      <c r="K43283" s="32">
        <v>19.947114020071634</v>
      </c>
      <c r="L43283" s="33">
        <v>15.678152078062821</v>
      </c>
    </row>
    <row r="43284" spans="7:12" x14ac:dyDescent="0.25">
      <c r="G43284" s="21"/>
      <c r="H43284" s="21"/>
      <c r="I43284" s="21"/>
      <c r="K43284" s="32">
        <v>3.9894228040143269</v>
      </c>
      <c r="L43284" s="33">
        <v>9.9037776384041685</v>
      </c>
    </row>
    <row r="43285" spans="7:12" x14ac:dyDescent="0.25">
      <c r="G43285" s="21"/>
      <c r="H43285" s="21"/>
      <c r="I43285" s="21"/>
      <c r="K43285" s="32">
        <v>11.968268412042981</v>
      </c>
      <c r="L43285" s="33">
        <v>28.953147172616532</v>
      </c>
    </row>
    <row r="43286" spans="7:12" x14ac:dyDescent="0.25">
      <c r="G43286" s="21"/>
      <c r="H43286" s="21"/>
      <c r="I43286" s="21"/>
      <c r="K43286" s="32">
        <v>0</v>
      </c>
      <c r="L43286" s="33">
        <v>0</v>
      </c>
    </row>
    <row r="43287" spans="7:12" x14ac:dyDescent="0.25">
      <c r="G43287" s="21"/>
      <c r="H43287" s="21"/>
      <c r="I43287" s="21"/>
      <c r="K43287" s="32">
        <v>7.9788456080286538</v>
      </c>
      <c r="L43287" s="33">
        <v>4.4688366083281501</v>
      </c>
    </row>
    <row r="43288" spans="7:12" x14ac:dyDescent="0.25">
      <c r="G43288" s="21"/>
      <c r="H43288" s="21"/>
      <c r="I43288" s="21"/>
      <c r="K43288" s="32">
        <v>3.9894228040143269</v>
      </c>
      <c r="L43288" s="33">
        <v>3.412293869046275</v>
      </c>
    </row>
    <row r="43289" spans="7:12" x14ac:dyDescent="0.25">
      <c r="G43289" s="21"/>
      <c r="H43289" s="21"/>
      <c r="I43289" s="21"/>
      <c r="K43289" s="32">
        <v>0</v>
      </c>
      <c r="L43289" s="33">
        <v>0</v>
      </c>
    </row>
    <row r="43290" spans="7:12" x14ac:dyDescent="0.25">
      <c r="G43290" s="21"/>
      <c r="H43290" s="21"/>
      <c r="I43290" s="21"/>
      <c r="K43290" s="32">
        <v>0</v>
      </c>
      <c r="L43290" s="33">
        <v>0</v>
      </c>
    </row>
    <row r="43291" spans="7:12" x14ac:dyDescent="0.25">
      <c r="G43291" s="21"/>
      <c r="H43291" s="21"/>
      <c r="I43291" s="21"/>
      <c r="K43291" s="32">
        <v>19.947114020071634</v>
      </c>
      <c r="L43291" s="33">
        <v>47.887261026361543</v>
      </c>
    </row>
    <row r="43292" spans="7:12" x14ac:dyDescent="0.25">
      <c r="G43292" s="21"/>
      <c r="H43292" s="21"/>
      <c r="I43292" s="21"/>
      <c r="K43292" s="32">
        <v>0</v>
      </c>
      <c r="L43292" s="33">
        <v>0</v>
      </c>
    </row>
    <row r="43293" spans="7:12" x14ac:dyDescent="0.25">
      <c r="G43293" s="21"/>
      <c r="H43293" s="21"/>
      <c r="I43293" s="21"/>
      <c r="K43293" s="32">
        <v>51.862496452186242</v>
      </c>
      <c r="L43293" s="33">
        <v>66.647021170360105</v>
      </c>
    </row>
    <row r="43294" spans="7:12" x14ac:dyDescent="0.25">
      <c r="G43294" s="21"/>
      <c r="H43294" s="21"/>
      <c r="I43294" s="21"/>
      <c r="K43294" s="32">
        <v>27.925959628100291</v>
      </c>
      <c r="L43294" s="33">
        <v>9.563079714942063</v>
      </c>
    </row>
    <row r="43295" spans="7:12" x14ac:dyDescent="0.25">
      <c r="G43295" s="21"/>
      <c r="H43295" s="21"/>
      <c r="I43295" s="21"/>
      <c r="K43295" s="32">
        <v>11.968268412042981</v>
      </c>
      <c r="L43295" s="33">
        <v>4.281544513315783</v>
      </c>
    </row>
    <row r="43296" spans="7:12" x14ac:dyDescent="0.25">
      <c r="G43296" s="21"/>
      <c r="H43296" s="21"/>
      <c r="I43296" s="21"/>
      <c r="K43296" s="32">
        <v>3.9894228040143269</v>
      </c>
      <c r="L43296" s="33">
        <v>0</v>
      </c>
    </row>
    <row r="43297" spans="7:12" x14ac:dyDescent="0.25">
      <c r="G43297" s="21"/>
      <c r="H43297" s="21"/>
      <c r="I43297" s="21"/>
      <c r="K43297" s="32">
        <v>0</v>
      </c>
      <c r="L43297" s="33">
        <v>0</v>
      </c>
    </row>
    <row r="43298" spans="7:12" x14ac:dyDescent="0.25">
      <c r="G43298" s="21"/>
      <c r="H43298" s="21"/>
      <c r="I43298" s="21"/>
      <c r="K43298" s="32">
        <v>19.947114020071634</v>
      </c>
      <c r="L43298" s="33">
        <v>15.234535131648443</v>
      </c>
    </row>
    <row r="43299" spans="7:12" x14ac:dyDescent="0.25">
      <c r="G43299" s="21"/>
      <c r="H43299" s="21"/>
      <c r="I43299" s="21"/>
      <c r="K43299" s="32">
        <v>7.9788456080286538</v>
      </c>
      <c r="L43299" s="33">
        <v>20.446115306607958</v>
      </c>
    </row>
    <row r="43300" spans="7:12" x14ac:dyDescent="0.25">
      <c r="G43300" s="21"/>
      <c r="H43300" s="21"/>
      <c r="I43300" s="21"/>
      <c r="K43300" s="32">
        <v>3.9894228040143269</v>
      </c>
      <c r="L43300" s="33">
        <v>9.8945326656722425</v>
      </c>
    </row>
    <row r="43301" spans="7:12" x14ac:dyDescent="0.25">
      <c r="G43301" s="21"/>
      <c r="H43301" s="21"/>
      <c r="I43301" s="21"/>
      <c r="K43301" s="32">
        <v>7.9788456080286538</v>
      </c>
      <c r="L43301" s="33">
        <v>0</v>
      </c>
    </row>
    <row r="43302" spans="7:12" x14ac:dyDescent="0.25">
      <c r="G43302" s="21"/>
      <c r="H43302" s="21"/>
      <c r="I43302" s="21"/>
      <c r="K43302" s="32">
        <v>39.894228040143268</v>
      </c>
      <c r="L43302" s="33">
        <v>35.784587985849406</v>
      </c>
    </row>
    <row r="43303" spans="7:12" x14ac:dyDescent="0.25">
      <c r="G43303" s="21"/>
      <c r="H43303" s="21"/>
      <c r="I43303" s="21"/>
      <c r="K43303" s="32">
        <v>3.9894228040143269</v>
      </c>
      <c r="L43303" s="33">
        <v>12.607439423831597</v>
      </c>
    </row>
    <row r="43304" spans="7:12" x14ac:dyDescent="0.25">
      <c r="G43304" s="21"/>
      <c r="H43304" s="21"/>
      <c r="I43304" s="21"/>
      <c r="K43304" s="32">
        <v>27.925959628100291</v>
      </c>
      <c r="L43304" s="33">
        <v>8.3147257316061438</v>
      </c>
    </row>
    <row r="43305" spans="7:12" x14ac:dyDescent="0.25">
      <c r="G43305" s="21"/>
      <c r="H43305" s="21"/>
      <c r="I43305" s="21"/>
      <c r="K43305" s="32">
        <v>3.9894228040143269</v>
      </c>
      <c r="L43305" s="33">
        <v>5.2256612379615657</v>
      </c>
    </row>
    <row r="43306" spans="7:12" x14ac:dyDescent="0.25">
      <c r="G43306" s="21"/>
      <c r="H43306" s="21"/>
      <c r="I43306" s="21"/>
      <c r="K43306" s="32">
        <v>3.9894228040143269</v>
      </c>
      <c r="L43306" s="33">
        <v>15.69027829509767</v>
      </c>
    </row>
    <row r="43307" spans="7:12" x14ac:dyDescent="0.25">
      <c r="G43307" s="21"/>
      <c r="H43307" s="21"/>
      <c r="I43307" s="21"/>
      <c r="K43307" s="32">
        <v>3.9894228040143269</v>
      </c>
      <c r="L43307" s="33">
        <v>0</v>
      </c>
    </row>
    <row r="43308" spans="7:12" x14ac:dyDescent="0.25">
      <c r="G43308" s="21"/>
      <c r="H43308" s="21"/>
      <c r="I43308" s="21"/>
      <c r="K43308" s="32">
        <v>19.947114020071634</v>
      </c>
      <c r="L43308" s="33">
        <v>6.3474236894097187</v>
      </c>
    </row>
    <row r="43309" spans="7:12" x14ac:dyDescent="0.25">
      <c r="G43309" s="21"/>
      <c r="H43309" s="21"/>
      <c r="I43309" s="21"/>
      <c r="K43309" s="32">
        <v>0</v>
      </c>
      <c r="L43309" s="33">
        <v>0</v>
      </c>
    </row>
    <row r="43310" spans="7:12" x14ac:dyDescent="0.25">
      <c r="G43310" s="21"/>
      <c r="H43310" s="21"/>
      <c r="I43310" s="21"/>
      <c r="K43310" s="32">
        <v>0</v>
      </c>
      <c r="L43310" s="33">
        <v>0</v>
      </c>
    </row>
    <row r="43311" spans="7:12" x14ac:dyDescent="0.25">
      <c r="G43311" s="21"/>
      <c r="H43311" s="21"/>
      <c r="I43311" s="21"/>
      <c r="K43311" s="32">
        <v>11.968268412042981</v>
      </c>
      <c r="L43311" s="33">
        <v>23.49567377826725</v>
      </c>
    </row>
    <row r="43312" spans="7:12" x14ac:dyDescent="0.25">
      <c r="G43312" s="21"/>
      <c r="H43312" s="21"/>
      <c r="I43312" s="21"/>
      <c r="K43312" s="32">
        <v>3.9894228040143269</v>
      </c>
      <c r="L43312" s="33">
        <v>1.9986836936650505</v>
      </c>
    </row>
    <row r="43313" spans="7:12" x14ac:dyDescent="0.25">
      <c r="G43313" s="21"/>
      <c r="H43313" s="21"/>
      <c r="I43313" s="21"/>
      <c r="K43313" s="32">
        <v>0</v>
      </c>
      <c r="L43313" s="33">
        <v>0</v>
      </c>
    </row>
    <row r="43314" spans="7:12" x14ac:dyDescent="0.25">
      <c r="G43314" s="21"/>
      <c r="H43314" s="21"/>
      <c r="I43314" s="21"/>
      <c r="K43314" s="32">
        <v>7.9788456080286538</v>
      </c>
      <c r="L43314" s="33">
        <v>0</v>
      </c>
    </row>
    <row r="43315" spans="7:12" x14ac:dyDescent="0.25">
      <c r="G43315" s="21"/>
      <c r="H43315" s="21"/>
      <c r="I43315" s="21"/>
      <c r="K43315" s="32">
        <v>0</v>
      </c>
      <c r="L43315" s="33">
        <v>0</v>
      </c>
    </row>
    <row r="43316" spans="7:12" x14ac:dyDescent="0.25">
      <c r="G43316" s="21"/>
      <c r="H43316" s="21"/>
      <c r="I43316" s="21"/>
      <c r="K43316" s="32">
        <v>11.968268412042981</v>
      </c>
      <c r="L43316" s="33">
        <v>9.1451891504672904</v>
      </c>
    </row>
    <row r="43317" spans="7:12" x14ac:dyDescent="0.25">
      <c r="G43317" s="21"/>
      <c r="H43317" s="21"/>
      <c r="I43317" s="21"/>
      <c r="K43317" s="32">
        <v>0</v>
      </c>
      <c r="L43317" s="33">
        <v>0</v>
      </c>
    </row>
    <row r="43318" spans="7:12" x14ac:dyDescent="0.25">
      <c r="G43318" s="21"/>
      <c r="H43318" s="21"/>
      <c r="I43318" s="21"/>
      <c r="K43318" s="32">
        <v>0</v>
      </c>
      <c r="L43318" s="33">
        <v>0</v>
      </c>
    </row>
    <row r="43319" spans="7:12" x14ac:dyDescent="0.25">
      <c r="G43319" s="21"/>
      <c r="H43319" s="21"/>
      <c r="I43319" s="21"/>
      <c r="K43319" s="32">
        <v>0</v>
      </c>
      <c r="L43319" s="33">
        <v>0</v>
      </c>
    </row>
    <row r="43320" spans="7:12" x14ac:dyDescent="0.25">
      <c r="G43320" s="21"/>
      <c r="H43320" s="21"/>
      <c r="I43320" s="21"/>
      <c r="K43320" s="32">
        <v>3.9894228040143269</v>
      </c>
      <c r="L43320" s="33">
        <v>2.5720246873922585</v>
      </c>
    </row>
    <row r="43321" spans="7:12" x14ac:dyDescent="0.25">
      <c r="G43321" s="21"/>
      <c r="H43321" s="21"/>
      <c r="I43321" s="21"/>
      <c r="K43321" s="32">
        <v>35.904805236128944</v>
      </c>
      <c r="L43321" s="33">
        <v>54.980549048704319</v>
      </c>
    </row>
    <row r="43322" spans="7:12" x14ac:dyDescent="0.25">
      <c r="G43322" s="21"/>
      <c r="H43322" s="21"/>
      <c r="I43322" s="21"/>
      <c r="K43322" s="32">
        <v>11.968268412042981</v>
      </c>
      <c r="L43322" s="33">
        <v>14.378573929070154</v>
      </c>
    </row>
    <row r="43323" spans="7:12" x14ac:dyDescent="0.25">
      <c r="G43323" s="21"/>
      <c r="H43323" s="21"/>
      <c r="I43323" s="21"/>
      <c r="K43323" s="32">
        <v>0</v>
      </c>
      <c r="L43323" s="33">
        <v>0</v>
      </c>
    </row>
    <row r="43324" spans="7:12" x14ac:dyDescent="0.25">
      <c r="G43324" s="21"/>
      <c r="H43324" s="21"/>
      <c r="I43324" s="21"/>
      <c r="K43324" s="32">
        <v>3.9894228040143269</v>
      </c>
      <c r="L43324" s="33">
        <v>0</v>
      </c>
    </row>
    <row r="43325" spans="7:12" x14ac:dyDescent="0.25">
      <c r="G43325" s="21"/>
      <c r="H43325" s="21"/>
      <c r="I43325" s="21"/>
      <c r="K43325" s="32">
        <v>0</v>
      </c>
      <c r="L43325" s="33">
        <v>0</v>
      </c>
    </row>
    <row r="43326" spans="7:12" x14ac:dyDescent="0.25">
      <c r="G43326" s="21"/>
      <c r="H43326" s="21"/>
      <c r="I43326" s="21"/>
      <c r="K43326" s="32">
        <v>3.9894228040143269</v>
      </c>
      <c r="L43326" s="33">
        <v>15.045898565334772</v>
      </c>
    </row>
    <row r="43327" spans="7:12" x14ac:dyDescent="0.25">
      <c r="G43327" s="21"/>
      <c r="H43327" s="21"/>
      <c r="I43327" s="21"/>
      <c r="K43327" s="32">
        <v>23.936536824085962</v>
      </c>
      <c r="L43327" s="33">
        <v>28.795627098713343</v>
      </c>
    </row>
    <row r="43328" spans="7:12" x14ac:dyDescent="0.25">
      <c r="G43328" s="21"/>
      <c r="H43328" s="21"/>
      <c r="I43328" s="21"/>
      <c r="K43328" s="32">
        <v>0</v>
      </c>
      <c r="L43328" s="33">
        <v>0</v>
      </c>
    </row>
    <row r="43329" spans="7:12" x14ac:dyDescent="0.25">
      <c r="G43329" s="21"/>
      <c r="H43329" s="21"/>
      <c r="I43329" s="21"/>
      <c r="K43329" s="32">
        <v>19.947114020071634</v>
      </c>
      <c r="L43329" s="33">
        <v>14.270535956709271</v>
      </c>
    </row>
    <row r="43330" spans="7:12" x14ac:dyDescent="0.25">
      <c r="G43330" s="21"/>
      <c r="H43330" s="21"/>
      <c r="I43330" s="21"/>
      <c r="K43330" s="32">
        <v>3.9894228040143269</v>
      </c>
      <c r="L43330" s="33">
        <v>0</v>
      </c>
    </row>
    <row r="43331" spans="7:12" x14ac:dyDescent="0.25">
      <c r="G43331" s="21"/>
      <c r="H43331" s="21"/>
      <c r="I43331" s="21"/>
      <c r="K43331" s="32">
        <v>31.915382432114619</v>
      </c>
      <c r="L43331" s="33">
        <v>62.997846171417159</v>
      </c>
    </row>
    <row r="43332" spans="7:12" x14ac:dyDescent="0.25">
      <c r="G43332" s="21"/>
      <c r="H43332" s="21"/>
      <c r="I43332" s="21"/>
      <c r="K43332" s="32">
        <v>3.9894228040143269</v>
      </c>
      <c r="L43332" s="33">
        <v>4.7666064936880383</v>
      </c>
    </row>
    <row r="43333" spans="7:12" x14ac:dyDescent="0.25">
      <c r="G43333" s="21"/>
      <c r="H43333" s="21"/>
      <c r="I43333" s="21"/>
      <c r="K43333" s="32">
        <v>3.9894228040143269</v>
      </c>
      <c r="L43333" s="33">
        <v>0</v>
      </c>
    </row>
    <row r="43334" spans="7:12" x14ac:dyDescent="0.25">
      <c r="G43334" s="21"/>
      <c r="H43334" s="21"/>
      <c r="I43334" s="21"/>
      <c r="K43334" s="32">
        <v>0</v>
      </c>
      <c r="L43334" s="33">
        <v>0</v>
      </c>
    </row>
    <row r="43335" spans="7:12" x14ac:dyDescent="0.25">
      <c r="G43335" s="21"/>
      <c r="H43335" s="21"/>
      <c r="I43335" s="21"/>
      <c r="K43335" s="32">
        <v>3.9894228040143269</v>
      </c>
      <c r="L43335" s="33">
        <v>8.5622108062038063</v>
      </c>
    </row>
    <row r="43336" spans="7:12" x14ac:dyDescent="0.25">
      <c r="G43336" s="21"/>
      <c r="H43336" s="21"/>
      <c r="I43336" s="21"/>
      <c r="K43336" s="32">
        <v>15.957691216057308</v>
      </c>
      <c r="L43336" s="33">
        <v>32.744344522768067</v>
      </c>
    </row>
    <row r="43337" spans="7:12" x14ac:dyDescent="0.25">
      <c r="G43337" s="21"/>
      <c r="H43337" s="21"/>
      <c r="I43337" s="21"/>
      <c r="K43337" s="32">
        <v>23.936536824085962</v>
      </c>
      <c r="L43337" s="33">
        <v>74.883577410676025</v>
      </c>
    </row>
    <row r="43338" spans="7:12" x14ac:dyDescent="0.25">
      <c r="G43338" s="21"/>
      <c r="H43338" s="21"/>
      <c r="I43338" s="21"/>
      <c r="K43338" s="32">
        <v>0</v>
      </c>
      <c r="L43338" s="33">
        <v>0</v>
      </c>
    </row>
    <row r="43339" spans="7:12" x14ac:dyDescent="0.25">
      <c r="G43339" s="21"/>
      <c r="H43339" s="21"/>
      <c r="I43339" s="21"/>
      <c r="K43339" s="32">
        <v>3.9894228040143269</v>
      </c>
      <c r="L43339" s="33">
        <v>15.857880622679108</v>
      </c>
    </row>
    <row r="43340" spans="7:12" x14ac:dyDescent="0.25">
      <c r="G43340" s="21"/>
      <c r="H43340" s="21"/>
      <c r="I43340" s="21"/>
      <c r="K43340" s="32">
        <v>3.9894228040143269</v>
      </c>
      <c r="L43340" s="33">
        <v>12.15890993134904</v>
      </c>
    </row>
    <row r="43341" spans="7:12" x14ac:dyDescent="0.25">
      <c r="G43341" s="21"/>
      <c r="H43341" s="21"/>
      <c r="I43341" s="21"/>
      <c r="K43341" s="32">
        <v>0</v>
      </c>
      <c r="L43341" s="33">
        <v>0</v>
      </c>
    </row>
    <row r="43342" spans="7:12" x14ac:dyDescent="0.25">
      <c r="G43342" s="21"/>
      <c r="H43342" s="21"/>
      <c r="I43342" s="21"/>
      <c r="K43342" s="32">
        <v>0</v>
      </c>
      <c r="L43342" s="33">
        <v>0</v>
      </c>
    </row>
    <row r="43343" spans="7:12" x14ac:dyDescent="0.25">
      <c r="G43343" s="21"/>
      <c r="H43343" s="21"/>
      <c r="I43343" s="21"/>
      <c r="K43343" s="32">
        <v>7.9788456080286538</v>
      </c>
      <c r="L43343" s="33">
        <v>17.556300721889894</v>
      </c>
    </row>
    <row r="43344" spans="7:12" x14ac:dyDescent="0.25">
      <c r="G43344" s="21"/>
      <c r="H43344" s="21"/>
      <c r="I43344" s="21"/>
      <c r="K43344" s="32">
        <v>0</v>
      </c>
      <c r="L43344" s="33">
        <v>0</v>
      </c>
    </row>
    <row r="43345" spans="7:12" x14ac:dyDescent="0.25">
      <c r="G43345" s="21"/>
      <c r="H43345" s="21"/>
      <c r="I43345" s="21"/>
      <c r="K43345" s="32">
        <v>19.947114020071634</v>
      </c>
      <c r="L43345" s="33">
        <v>13.503253874970003</v>
      </c>
    </row>
    <row r="43346" spans="7:12" x14ac:dyDescent="0.25">
      <c r="G43346" s="21"/>
      <c r="H43346" s="21"/>
      <c r="I43346" s="21"/>
      <c r="K43346" s="32">
        <v>0</v>
      </c>
      <c r="L43346" s="33">
        <v>0</v>
      </c>
    </row>
    <row r="43347" spans="7:12" x14ac:dyDescent="0.25">
      <c r="G43347" s="21"/>
      <c r="H43347" s="21"/>
      <c r="I43347" s="21"/>
      <c r="K43347" s="32">
        <v>0</v>
      </c>
      <c r="L43347" s="33">
        <v>0</v>
      </c>
    </row>
    <row r="43348" spans="7:12" x14ac:dyDescent="0.25">
      <c r="G43348" s="21"/>
      <c r="H43348" s="21"/>
      <c r="I43348" s="21"/>
      <c r="K43348" s="32">
        <v>7.9788456080286538</v>
      </c>
      <c r="L43348" s="33">
        <v>22.610234945337382</v>
      </c>
    </row>
    <row r="43349" spans="7:12" x14ac:dyDescent="0.25">
      <c r="G43349" s="21"/>
      <c r="H43349" s="21"/>
      <c r="I43349" s="21"/>
      <c r="K43349" s="32">
        <v>23.936536824085962</v>
      </c>
      <c r="L43349" s="33">
        <v>3.9209935504406785</v>
      </c>
    </row>
    <row r="43350" spans="7:12" x14ac:dyDescent="0.25">
      <c r="G43350" s="21"/>
      <c r="H43350" s="21"/>
      <c r="I43350" s="21"/>
      <c r="K43350" s="32">
        <v>27.925959628100291</v>
      </c>
      <c r="L43350" s="33">
        <v>43.223594054254555</v>
      </c>
    </row>
    <row r="43351" spans="7:12" x14ac:dyDescent="0.25">
      <c r="G43351" s="21"/>
      <c r="H43351" s="21"/>
      <c r="I43351" s="21"/>
      <c r="K43351" s="32">
        <v>3.9894228040143269</v>
      </c>
      <c r="L43351" s="33">
        <v>0</v>
      </c>
    </row>
    <row r="43352" spans="7:12" x14ac:dyDescent="0.25">
      <c r="G43352" s="21"/>
      <c r="H43352" s="21"/>
      <c r="I43352" s="21"/>
      <c r="K43352" s="32">
        <v>3.9894228040143269</v>
      </c>
      <c r="L43352" s="33">
        <v>0.23228993490456251</v>
      </c>
    </row>
    <row r="43353" spans="7:12" x14ac:dyDescent="0.25">
      <c r="G43353" s="21"/>
      <c r="H43353" s="21"/>
      <c r="I43353" s="21"/>
      <c r="K43353" s="32">
        <v>11.968268412042981</v>
      </c>
      <c r="L43353" s="33">
        <v>21.245332915141727</v>
      </c>
    </row>
    <row r="43354" spans="7:12" x14ac:dyDescent="0.25">
      <c r="G43354" s="21"/>
      <c r="H43354" s="21"/>
      <c r="I43354" s="21"/>
      <c r="K43354" s="32">
        <v>15.957691216057308</v>
      </c>
      <c r="L43354" s="33">
        <v>1.9639215105617114</v>
      </c>
    </row>
    <row r="43355" spans="7:12" x14ac:dyDescent="0.25">
      <c r="G43355" s="21"/>
      <c r="H43355" s="21"/>
      <c r="I43355" s="21"/>
      <c r="K43355" s="32">
        <v>3.9894228040143269</v>
      </c>
      <c r="L43355" s="33">
        <v>0</v>
      </c>
    </row>
    <row r="43356" spans="7:12" x14ac:dyDescent="0.25">
      <c r="G43356" s="21"/>
      <c r="H43356" s="21"/>
      <c r="I43356" s="21"/>
      <c r="K43356" s="32">
        <v>0</v>
      </c>
      <c r="L43356" s="33">
        <v>0</v>
      </c>
    </row>
    <row r="43357" spans="7:12" x14ac:dyDescent="0.25">
      <c r="G43357" s="21"/>
      <c r="H43357" s="21"/>
      <c r="I43357" s="21"/>
      <c r="K43357" s="32">
        <v>3.9894228040143269</v>
      </c>
      <c r="L43357" s="33">
        <v>6.5504294046297131</v>
      </c>
    </row>
    <row r="43358" spans="7:12" x14ac:dyDescent="0.25">
      <c r="G43358" s="21"/>
      <c r="H43358" s="21"/>
      <c r="I43358" s="21"/>
      <c r="K43358" s="32">
        <v>11.968268412042981</v>
      </c>
      <c r="L43358" s="33">
        <v>4.4766412278182131</v>
      </c>
    </row>
    <row r="43359" spans="7:12" x14ac:dyDescent="0.25">
      <c r="G43359" s="21"/>
      <c r="H43359" s="21"/>
      <c r="I43359" s="21"/>
      <c r="K43359" s="32">
        <v>15.957691216057308</v>
      </c>
      <c r="L43359" s="33">
        <v>26.586224756160632</v>
      </c>
    </row>
    <row r="43360" spans="7:12" x14ac:dyDescent="0.25">
      <c r="G43360" s="21"/>
      <c r="H43360" s="21"/>
      <c r="I43360" s="21"/>
      <c r="K43360" s="32">
        <v>23.936536824085962</v>
      </c>
      <c r="L43360" s="33">
        <v>20.339018200344583</v>
      </c>
    </row>
    <row r="43361" spans="7:12" x14ac:dyDescent="0.25">
      <c r="G43361" s="21"/>
      <c r="H43361" s="21"/>
      <c r="I43361" s="21"/>
      <c r="K43361" s="32">
        <v>0</v>
      </c>
      <c r="L43361" s="33">
        <v>0</v>
      </c>
    </row>
    <row r="43362" spans="7:12" x14ac:dyDescent="0.25">
      <c r="G43362" s="21"/>
      <c r="H43362" s="21"/>
      <c r="I43362" s="21"/>
      <c r="K43362" s="32">
        <v>0</v>
      </c>
      <c r="L43362" s="33">
        <v>0</v>
      </c>
    </row>
    <row r="43363" spans="7:12" x14ac:dyDescent="0.25">
      <c r="G43363" s="21"/>
      <c r="H43363" s="21"/>
      <c r="I43363" s="21"/>
      <c r="K43363" s="32">
        <v>3.9894228040143269</v>
      </c>
      <c r="L43363" s="33">
        <v>14.563643350955477</v>
      </c>
    </row>
    <row r="43364" spans="7:12" x14ac:dyDescent="0.25">
      <c r="G43364" s="21"/>
      <c r="H43364" s="21"/>
      <c r="I43364" s="21"/>
      <c r="K43364" s="32">
        <v>3.9894228040143269</v>
      </c>
      <c r="L43364" s="33">
        <v>3.2480151069392149</v>
      </c>
    </row>
    <row r="43365" spans="7:12" x14ac:dyDescent="0.25">
      <c r="G43365" s="21"/>
      <c r="H43365" s="21"/>
      <c r="I43365" s="21"/>
      <c r="K43365" s="32">
        <v>3.9894228040143269</v>
      </c>
      <c r="L43365" s="33">
        <v>0</v>
      </c>
    </row>
    <row r="43366" spans="7:12" x14ac:dyDescent="0.25">
      <c r="G43366" s="21"/>
      <c r="H43366" s="21"/>
      <c r="I43366" s="21"/>
      <c r="K43366" s="32">
        <v>11.968268412042981</v>
      </c>
      <c r="L43366" s="33">
        <v>33.372342436387974</v>
      </c>
    </row>
    <row r="43367" spans="7:12" x14ac:dyDescent="0.25">
      <c r="G43367" s="21"/>
      <c r="H43367" s="21"/>
      <c r="I43367" s="21"/>
      <c r="K43367" s="32">
        <v>0</v>
      </c>
      <c r="L43367" s="33">
        <v>0</v>
      </c>
    </row>
    <row r="43368" spans="7:12" x14ac:dyDescent="0.25">
      <c r="G43368" s="21"/>
      <c r="H43368" s="21"/>
      <c r="I43368" s="21"/>
      <c r="K43368" s="32">
        <v>0</v>
      </c>
      <c r="L43368" s="33">
        <v>0</v>
      </c>
    </row>
    <row r="43369" spans="7:12" x14ac:dyDescent="0.25">
      <c r="G43369" s="21"/>
      <c r="H43369" s="21"/>
      <c r="I43369" s="21"/>
      <c r="K43369" s="32">
        <v>7.9788456080286538</v>
      </c>
      <c r="L43369" s="33">
        <v>19.921910330422151</v>
      </c>
    </row>
    <row r="43370" spans="7:12" x14ac:dyDescent="0.25">
      <c r="G43370" s="21"/>
      <c r="H43370" s="21"/>
      <c r="I43370" s="21"/>
      <c r="K43370" s="32">
        <v>7.9788456080286538</v>
      </c>
      <c r="L43370" s="33">
        <v>12.59532938389386</v>
      </c>
    </row>
    <row r="43371" spans="7:12" x14ac:dyDescent="0.25">
      <c r="G43371" s="21"/>
      <c r="H43371" s="21"/>
      <c r="I43371" s="21"/>
      <c r="K43371" s="32">
        <v>0</v>
      </c>
      <c r="L43371" s="33">
        <v>0</v>
      </c>
    </row>
    <row r="43372" spans="7:12" x14ac:dyDescent="0.25">
      <c r="G43372" s="21"/>
      <c r="H43372" s="21"/>
      <c r="I43372" s="21"/>
      <c r="K43372" s="32">
        <v>0</v>
      </c>
      <c r="L43372" s="33">
        <v>0</v>
      </c>
    </row>
    <row r="43373" spans="7:12" x14ac:dyDescent="0.25">
      <c r="G43373" s="21"/>
      <c r="H43373" s="21"/>
      <c r="I43373" s="21"/>
      <c r="K43373" s="32">
        <v>15.957691216057308</v>
      </c>
      <c r="L43373" s="33">
        <v>13.422524984393375</v>
      </c>
    </row>
    <row r="43374" spans="7:12" x14ac:dyDescent="0.25">
      <c r="G43374" s="21"/>
      <c r="H43374" s="21"/>
      <c r="I43374" s="21"/>
      <c r="K43374" s="32">
        <v>0</v>
      </c>
      <c r="L43374" s="33">
        <v>0</v>
      </c>
    </row>
    <row r="43375" spans="7:12" x14ac:dyDescent="0.25">
      <c r="G43375" s="21"/>
      <c r="H43375" s="21"/>
      <c r="I43375" s="21"/>
      <c r="K43375" s="32">
        <v>7.9788456080286538</v>
      </c>
      <c r="L43375" s="33">
        <v>3.20040070071631</v>
      </c>
    </row>
    <row r="43376" spans="7:12" x14ac:dyDescent="0.25">
      <c r="G43376" s="21"/>
      <c r="H43376" s="21"/>
      <c r="I43376" s="21"/>
      <c r="K43376" s="32">
        <v>0</v>
      </c>
      <c r="L43376" s="33">
        <v>0</v>
      </c>
    </row>
    <row r="43377" spans="7:12" x14ac:dyDescent="0.25">
      <c r="G43377" s="21"/>
      <c r="H43377" s="21"/>
      <c r="I43377" s="21"/>
      <c r="K43377" s="32">
        <v>0</v>
      </c>
      <c r="L43377" s="33">
        <v>0</v>
      </c>
    </row>
    <row r="43378" spans="7:12" x14ac:dyDescent="0.25">
      <c r="G43378" s="21"/>
      <c r="H43378" s="21"/>
      <c r="I43378" s="21"/>
      <c r="K43378" s="32">
        <v>3.9894228040143269</v>
      </c>
      <c r="L43378" s="33">
        <v>0</v>
      </c>
    </row>
    <row r="43379" spans="7:12" x14ac:dyDescent="0.25">
      <c r="G43379" s="21"/>
      <c r="H43379" s="21"/>
      <c r="I43379" s="21"/>
      <c r="K43379" s="32">
        <v>11.968268412042981</v>
      </c>
      <c r="L43379" s="33">
        <v>11.169997343809394</v>
      </c>
    </row>
    <row r="43380" spans="7:12" x14ac:dyDescent="0.25">
      <c r="G43380" s="21"/>
      <c r="H43380" s="21"/>
      <c r="I43380" s="21"/>
      <c r="K43380" s="32">
        <v>7.9788456080286538</v>
      </c>
      <c r="L43380" s="33">
        <v>2.2881703981303025</v>
      </c>
    </row>
    <row r="43381" spans="7:12" x14ac:dyDescent="0.25">
      <c r="G43381" s="21"/>
      <c r="H43381" s="21"/>
      <c r="I43381" s="21"/>
      <c r="K43381" s="32">
        <v>0</v>
      </c>
      <c r="L43381" s="33">
        <v>0</v>
      </c>
    </row>
    <row r="43382" spans="7:12" x14ac:dyDescent="0.25">
      <c r="G43382" s="21"/>
      <c r="H43382" s="21"/>
      <c r="I43382" s="21"/>
      <c r="K43382" s="32">
        <v>0</v>
      </c>
      <c r="L43382" s="33">
        <v>0</v>
      </c>
    </row>
    <row r="43383" spans="7:12" x14ac:dyDescent="0.25">
      <c r="G43383" s="21"/>
      <c r="H43383" s="21"/>
      <c r="I43383" s="21"/>
      <c r="K43383" s="32">
        <v>35.904805236128944</v>
      </c>
      <c r="L43383" s="33">
        <v>55.231109803953125</v>
      </c>
    </row>
    <row r="43384" spans="7:12" x14ac:dyDescent="0.25">
      <c r="G43384" s="21"/>
      <c r="H43384" s="21"/>
      <c r="I43384" s="21"/>
      <c r="K43384" s="32">
        <v>0</v>
      </c>
      <c r="L43384" s="33">
        <v>0</v>
      </c>
    </row>
    <row r="43385" spans="7:12" x14ac:dyDescent="0.25">
      <c r="G43385" s="21"/>
      <c r="H43385" s="21"/>
      <c r="I43385" s="21"/>
      <c r="K43385" s="32">
        <v>23.936536824085962</v>
      </c>
      <c r="L43385" s="33">
        <v>35.93457102984825</v>
      </c>
    </row>
    <row r="43386" spans="7:12" x14ac:dyDescent="0.25">
      <c r="G43386" s="21"/>
      <c r="H43386" s="21"/>
      <c r="I43386" s="21"/>
      <c r="K43386" s="32">
        <v>7.9788456080286538</v>
      </c>
      <c r="L43386" s="33">
        <v>0</v>
      </c>
    </row>
    <row r="43387" spans="7:12" x14ac:dyDescent="0.25">
      <c r="G43387" s="21"/>
      <c r="H43387" s="21"/>
      <c r="I43387" s="21"/>
      <c r="K43387" s="32">
        <v>7.9788456080286538</v>
      </c>
      <c r="L43387" s="33">
        <v>5.8992976401890473</v>
      </c>
    </row>
    <row r="43388" spans="7:12" x14ac:dyDescent="0.25">
      <c r="G43388" s="21"/>
      <c r="H43388" s="21"/>
      <c r="I43388" s="21"/>
      <c r="K43388" s="32">
        <v>3.9894228040143269</v>
      </c>
      <c r="L43388" s="33">
        <v>0</v>
      </c>
    </row>
    <row r="43389" spans="7:12" x14ac:dyDescent="0.25">
      <c r="G43389" s="21"/>
      <c r="H43389" s="21"/>
      <c r="I43389" s="21"/>
      <c r="K43389" s="32">
        <v>83.777878884300847</v>
      </c>
      <c r="L43389" s="33">
        <v>77.337063976058388</v>
      </c>
    </row>
    <row r="43390" spans="7:12" x14ac:dyDescent="0.25">
      <c r="G43390" s="21"/>
      <c r="H43390" s="21"/>
      <c r="I43390" s="21"/>
      <c r="K43390" s="32">
        <v>0</v>
      </c>
      <c r="L43390" s="33">
        <v>0</v>
      </c>
    </row>
    <row r="43391" spans="7:12" x14ac:dyDescent="0.25">
      <c r="G43391" s="21"/>
      <c r="H43391" s="21"/>
      <c r="I43391" s="21"/>
      <c r="K43391" s="32">
        <v>3.9894228040143269</v>
      </c>
      <c r="L43391" s="33">
        <v>0</v>
      </c>
    </row>
    <row r="43392" spans="7:12" x14ac:dyDescent="0.25">
      <c r="G43392" s="21"/>
      <c r="H43392" s="21"/>
      <c r="I43392" s="21"/>
      <c r="K43392" s="32">
        <v>3.9894228040143269</v>
      </c>
      <c r="L43392" s="33">
        <v>0</v>
      </c>
    </row>
    <row r="43393" spans="7:12" x14ac:dyDescent="0.25">
      <c r="G43393" s="21"/>
      <c r="H43393" s="21"/>
      <c r="I43393" s="21"/>
      <c r="K43393" s="32">
        <v>0</v>
      </c>
      <c r="L43393" s="33">
        <v>0</v>
      </c>
    </row>
    <row r="43394" spans="7:12" x14ac:dyDescent="0.25">
      <c r="G43394" s="21"/>
      <c r="H43394" s="21"/>
      <c r="I43394" s="21"/>
      <c r="K43394" s="32">
        <v>15.957691216057308</v>
      </c>
      <c r="L43394" s="33">
        <v>16.45027059618738</v>
      </c>
    </row>
    <row r="43395" spans="7:12" x14ac:dyDescent="0.25">
      <c r="G43395" s="21"/>
      <c r="H43395" s="21"/>
      <c r="I43395" s="21"/>
      <c r="K43395" s="32">
        <v>0</v>
      </c>
      <c r="L43395" s="33">
        <v>0</v>
      </c>
    </row>
    <row r="43396" spans="7:12" x14ac:dyDescent="0.25">
      <c r="G43396" s="21"/>
      <c r="H43396" s="21"/>
      <c r="I43396" s="21"/>
      <c r="K43396" s="32">
        <v>0</v>
      </c>
      <c r="L43396" s="33">
        <v>0</v>
      </c>
    </row>
    <row r="43397" spans="7:12" x14ac:dyDescent="0.25">
      <c r="G43397" s="21"/>
      <c r="H43397" s="21"/>
      <c r="I43397" s="21"/>
      <c r="K43397" s="32">
        <v>0</v>
      </c>
      <c r="L43397" s="33">
        <v>0</v>
      </c>
    </row>
    <row r="43398" spans="7:12" x14ac:dyDescent="0.25">
      <c r="G43398" s="21"/>
      <c r="H43398" s="21"/>
      <c r="I43398" s="21"/>
      <c r="K43398" s="32">
        <v>35.904805236128944</v>
      </c>
      <c r="L43398" s="33">
        <v>26.49736697916321</v>
      </c>
    </row>
    <row r="43399" spans="7:12" x14ac:dyDescent="0.25">
      <c r="G43399" s="21"/>
      <c r="H43399" s="21"/>
      <c r="I43399" s="21"/>
      <c r="K43399" s="32">
        <v>7.9788456080286538</v>
      </c>
      <c r="L43399" s="33">
        <v>18.278672763370935</v>
      </c>
    </row>
    <row r="43400" spans="7:12" x14ac:dyDescent="0.25">
      <c r="G43400" s="21"/>
      <c r="H43400" s="21"/>
      <c r="I43400" s="21"/>
      <c r="K43400" s="32">
        <v>0</v>
      </c>
      <c r="L43400" s="33">
        <v>0</v>
      </c>
    </row>
    <row r="43401" spans="7:12" x14ac:dyDescent="0.25">
      <c r="G43401" s="21"/>
      <c r="H43401" s="21"/>
      <c r="I43401" s="21"/>
      <c r="K43401" s="32">
        <v>0</v>
      </c>
      <c r="L43401" s="33">
        <v>0</v>
      </c>
    </row>
    <row r="43402" spans="7:12" x14ac:dyDescent="0.25">
      <c r="G43402" s="21"/>
      <c r="H43402" s="21"/>
      <c r="I43402" s="21"/>
      <c r="K43402" s="32">
        <v>0</v>
      </c>
      <c r="L43402" s="33">
        <v>0</v>
      </c>
    </row>
    <row r="43403" spans="7:12" x14ac:dyDescent="0.25">
      <c r="G43403" s="21"/>
      <c r="H43403" s="21"/>
      <c r="I43403" s="21"/>
      <c r="K43403" s="32">
        <v>11.968268412042981</v>
      </c>
      <c r="L43403" s="33">
        <v>26.601146635887236</v>
      </c>
    </row>
    <row r="43404" spans="7:12" x14ac:dyDescent="0.25">
      <c r="G43404" s="21"/>
      <c r="H43404" s="21"/>
      <c r="I43404" s="21"/>
      <c r="K43404" s="32">
        <v>3.9894228040143269</v>
      </c>
      <c r="L43404" s="33">
        <v>0</v>
      </c>
    </row>
    <row r="43405" spans="7:12" x14ac:dyDescent="0.25">
      <c r="G43405" s="21"/>
      <c r="H43405" s="21"/>
      <c r="I43405" s="21"/>
      <c r="K43405" s="32">
        <v>7.9788456080286538</v>
      </c>
      <c r="L43405" s="33">
        <v>5.063605671034316</v>
      </c>
    </row>
    <row r="43406" spans="7:12" x14ac:dyDescent="0.25">
      <c r="G43406" s="21"/>
      <c r="H43406" s="21"/>
      <c r="I43406" s="21"/>
      <c r="K43406" s="32">
        <v>0</v>
      </c>
      <c r="L43406" s="33">
        <v>0</v>
      </c>
    </row>
    <row r="43407" spans="7:12" x14ac:dyDescent="0.25">
      <c r="G43407" s="21"/>
      <c r="H43407" s="21"/>
      <c r="I43407" s="21"/>
      <c r="K43407" s="32">
        <v>39.894228040143268</v>
      </c>
      <c r="L43407" s="33">
        <v>59.438981096619543</v>
      </c>
    </row>
    <row r="43408" spans="7:12" x14ac:dyDescent="0.25">
      <c r="G43408" s="21"/>
      <c r="H43408" s="21"/>
      <c r="I43408" s="21"/>
      <c r="K43408" s="32">
        <v>0</v>
      </c>
      <c r="L43408" s="33">
        <v>0</v>
      </c>
    </row>
    <row r="43409" spans="7:12" x14ac:dyDescent="0.25">
      <c r="G43409" s="21"/>
      <c r="H43409" s="21"/>
      <c r="I43409" s="21"/>
      <c r="K43409" s="32">
        <v>27.925959628100291</v>
      </c>
      <c r="L43409" s="33">
        <v>22.992894832731924</v>
      </c>
    </row>
    <row r="43410" spans="7:12" x14ac:dyDescent="0.25">
      <c r="G43410" s="21"/>
      <c r="H43410" s="21"/>
      <c r="I43410" s="21"/>
      <c r="K43410" s="32">
        <v>11.968268412042981</v>
      </c>
      <c r="L43410" s="33">
        <v>0</v>
      </c>
    </row>
    <row r="43411" spans="7:12" x14ac:dyDescent="0.25">
      <c r="G43411" s="21"/>
      <c r="H43411" s="21"/>
      <c r="I43411" s="21"/>
      <c r="K43411" s="32">
        <v>0</v>
      </c>
      <c r="L43411" s="33">
        <v>0</v>
      </c>
    </row>
    <row r="43412" spans="7:12" x14ac:dyDescent="0.25">
      <c r="G43412" s="21"/>
      <c r="H43412" s="21"/>
      <c r="I43412" s="21"/>
      <c r="K43412" s="32">
        <v>0</v>
      </c>
      <c r="L43412" s="33">
        <v>0</v>
      </c>
    </row>
    <row r="43413" spans="7:12" x14ac:dyDescent="0.25">
      <c r="G43413" s="21"/>
      <c r="H43413" s="21"/>
      <c r="I43413" s="21"/>
      <c r="K43413" s="32">
        <v>0</v>
      </c>
      <c r="L43413" s="33">
        <v>0</v>
      </c>
    </row>
    <row r="43414" spans="7:12" x14ac:dyDescent="0.25">
      <c r="G43414" s="21"/>
      <c r="H43414" s="21"/>
      <c r="I43414" s="21"/>
      <c r="K43414" s="32">
        <v>71.809610472257873</v>
      </c>
      <c r="L43414" s="33">
        <v>50.165541677817231</v>
      </c>
    </row>
    <row r="43415" spans="7:12" x14ac:dyDescent="0.25">
      <c r="G43415" s="21"/>
      <c r="H43415" s="21"/>
      <c r="I43415" s="21"/>
      <c r="K43415" s="32">
        <v>23.936536824085962</v>
      </c>
      <c r="L43415" s="33">
        <v>16.473835532376544</v>
      </c>
    </row>
    <row r="43416" spans="7:12" x14ac:dyDescent="0.25">
      <c r="G43416" s="21"/>
      <c r="H43416" s="21"/>
      <c r="I43416" s="21"/>
      <c r="K43416" s="32">
        <v>3.9894228040143269</v>
      </c>
      <c r="L43416" s="33">
        <v>1.270316464078117</v>
      </c>
    </row>
    <row r="43417" spans="7:12" x14ac:dyDescent="0.25">
      <c r="G43417" s="21"/>
      <c r="H43417" s="21"/>
      <c r="I43417" s="21"/>
      <c r="K43417" s="32">
        <v>0</v>
      </c>
      <c r="L43417" s="33">
        <v>0</v>
      </c>
    </row>
    <row r="43418" spans="7:12" x14ac:dyDescent="0.25">
      <c r="G43418" s="21"/>
      <c r="H43418" s="21"/>
      <c r="I43418" s="21"/>
      <c r="K43418" s="32">
        <v>0</v>
      </c>
      <c r="L43418" s="33">
        <v>0</v>
      </c>
    </row>
    <row r="43419" spans="7:12" x14ac:dyDescent="0.25">
      <c r="G43419" s="21"/>
      <c r="H43419" s="21"/>
      <c r="I43419" s="21"/>
      <c r="K43419" s="32">
        <v>0</v>
      </c>
      <c r="L43419" s="33">
        <v>0</v>
      </c>
    </row>
    <row r="43420" spans="7:12" x14ac:dyDescent="0.25">
      <c r="G43420" s="21"/>
      <c r="H43420" s="21"/>
      <c r="I43420" s="21"/>
      <c r="K43420" s="32">
        <v>0</v>
      </c>
      <c r="L43420" s="33">
        <v>0</v>
      </c>
    </row>
    <row r="43421" spans="7:12" x14ac:dyDescent="0.25">
      <c r="G43421" s="21"/>
      <c r="H43421" s="21"/>
      <c r="I43421" s="21"/>
      <c r="K43421" s="32">
        <v>0</v>
      </c>
      <c r="L43421" s="33">
        <v>0</v>
      </c>
    </row>
    <row r="43422" spans="7:12" x14ac:dyDescent="0.25">
      <c r="G43422" s="21"/>
      <c r="H43422" s="21"/>
      <c r="I43422" s="21"/>
      <c r="K43422" s="32">
        <v>3.9894228040143269</v>
      </c>
      <c r="L43422" s="33">
        <v>14.372075132912235</v>
      </c>
    </row>
    <row r="43423" spans="7:12" x14ac:dyDescent="0.25">
      <c r="G43423" s="21"/>
      <c r="H43423" s="21"/>
      <c r="I43423" s="21"/>
      <c r="K43423" s="32">
        <v>11.968268412042981</v>
      </c>
      <c r="L43423" s="33">
        <v>0</v>
      </c>
    </row>
    <row r="43424" spans="7:12" x14ac:dyDescent="0.25">
      <c r="G43424" s="21"/>
      <c r="H43424" s="21"/>
      <c r="I43424" s="21"/>
      <c r="K43424" s="32">
        <v>7.9788456080286538</v>
      </c>
      <c r="L43424" s="33">
        <v>0</v>
      </c>
    </row>
    <row r="43425" spans="7:12" x14ac:dyDescent="0.25">
      <c r="G43425" s="21"/>
      <c r="H43425" s="21"/>
      <c r="I43425" s="21"/>
      <c r="K43425" s="32">
        <v>3.9894228040143269</v>
      </c>
      <c r="L43425" s="33">
        <v>0</v>
      </c>
    </row>
    <row r="43426" spans="7:12" x14ac:dyDescent="0.25">
      <c r="G43426" s="21"/>
      <c r="H43426" s="21"/>
      <c r="I43426" s="21"/>
      <c r="K43426" s="32">
        <v>0</v>
      </c>
      <c r="L43426" s="33">
        <v>0</v>
      </c>
    </row>
    <row r="43427" spans="7:12" x14ac:dyDescent="0.25">
      <c r="G43427" s="21"/>
      <c r="H43427" s="21"/>
      <c r="I43427" s="21"/>
      <c r="K43427" s="32">
        <v>63.830764864229216</v>
      </c>
      <c r="L43427" s="33">
        <v>83.352975587309004</v>
      </c>
    </row>
    <row r="43428" spans="7:12" x14ac:dyDescent="0.25">
      <c r="G43428" s="21"/>
      <c r="H43428" s="21"/>
      <c r="I43428" s="21"/>
      <c r="K43428" s="32">
        <v>3.9894228040143269</v>
      </c>
      <c r="L43428" s="33">
        <v>5.4226235802502876</v>
      </c>
    </row>
    <row r="43429" spans="7:12" x14ac:dyDescent="0.25">
      <c r="G43429" s="21"/>
      <c r="H43429" s="21"/>
      <c r="I43429" s="21"/>
      <c r="K43429" s="32">
        <v>0</v>
      </c>
      <c r="L43429" s="33">
        <v>0</v>
      </c>
    </row>
    <row r="43430" spans="7:12" x14ac:dyDescent="0.25">
      <c r="G43430" s="21"/>
      <c r="H43430" s="21"/>
      <c r="I43430" s="21"/>
      <c r="K43430" s="32">
        <v>7.9788456080286538</v>
      </c>
      <c r="L43430" s="33">
        <v>4.5208184113759717</v>
      </c>
    </row>
    <row r="43431" spans="7:12" x14ac:dyDescent="0.25">
      <c r="G43431" s="21"/>
      <c r="H43431" s="21"/>
      <c r="I43431" s="21"/>
      <c r="K43431" s="32">
        <v>3.9894228040143269</v>
      </c>
      <c r="L43431" s="33">
        <v>3.831859941706055</v>
      </c>
    </row>
    <row r="43432" spans="7:12" x14ac:dyDescent="0.25">
      <c r="G43432" s="21"/>
      <c r="H43432" s="21"/>
      <c r="I43432" s="21"/>
      <c r="K43432" s="32">
        <v>0</v>
      </c>
      <c r="L43432" s="33">
        <v>0</v>
      </c>
    </row>
    <row r="43433" spans="7:12" x14ac:dyDescent="0.25">
      <c r="G43433" s="21"/>
      <c r="H43433" s="21"/>
      <c r="I43433" s="21"/>
      <c r="K43433" s="32">
        <v>0</v>
      </c>
      <c r="L43433" s="33">
        <v>0</v>
      </c>
    </row>
    <row r="43434" spans="7:12" x14ac:dyDescent="0.25">
      <c r="G43434" s="21"/>
      <c r="H43434" s="21"/>
      <c r="I43434" s="21"/>
      <c r="K43434" s="32">
        <v>0</v>
      </c>
      <c r="L43434" s="33">
        <v>0</v>
      </c>
    </row>
    <row r="43435" spans="7:12" x14ac:dyDescent="0.25">
      <c r="G43435" s="21"/>
      <c r="H43435" s="21"/>
      <c r="I43435" s="21"/>
      <c r="K43435" s="32">
        <v>0</v>
      </c>
      <c r="L43435" s="33">
        <v>0</v>
      </c>
    </row>
    <row r="43436" spans="7:12" x14ac:dyDescent="0.25">
      <c r="G43436" s="21"/>
      <c r="H43436" s="21"/>
      <c r="I43436" s="21"/>
      <c r="K43436" s="32">
        <v>3.9894228040143269</v>
      </c>
      <c r="L43436" s="33">
        <v>0</v>
      </c>
    </row>
    <row r="43437" spans="7:12" x14ac:dyDescent="0.25">
      <c r="G43437" s="21"/>
      <c r="H43437" s="21"/>
      <c r="I43437" s="21"/>
      <c r="K43437" s="32">
        <v>3.9894228040143269</v>
      </c>
      <c r="L43437" s="33">
        <v>0</v>
      </c>
    </row>
    <row r="43438" spans="7:12" x14ac:dyDescent="0.25">
      <c r="G43438" s="21"/>
      <c r="H43438" s="21"/>
      <c r="I43438" s="21"/>
      <c r="K43438" s="32">
        <v>11.968268412042981</v>
      </c>
      <c r="L43438" s="33">
        <v>4.4973598599071209</v>
      </c>
    </row>
    <row r="43439" spans="7:12" x14ac:dyDescent="0.25">
      <c r="G43439" s="21"/>
      <c r="H43439" s="21"/>
      <c r="I43439" s="21"/>
      <c r="K43439" s="32">
        <v>0</v>
      </c>
      <c r="L43439" s="33">
        <v>0</v>
      </c>
    </row>
    <row r="43440" spans="7:12" x14ac:dyDescent="0.25">
      <c r="G43440" s="21"/>
      <c r="H43440" s="21"/>
      <c r="I43440" s="21"/>
      <c r="K43440" s="32">
        <v>19.947114020071634</v>
      </c>
      <c r="L43440" s="33">
        <v>8.2956730172711133</v>
      </c>
    </row>
    <row r="43441" spans="7:12" x14ac:dyDescent="0.25">
      <c r="G43441" s="21"/>
      <c r="H43441" s="21"/>
      <c r="I43441" s="21"/>
      <c r="K43441" s="32">
        <v>15.957691216057308</v>
      </c>
      <c r="L43441" s="33">
        <v>0</v>
      </c>
    </row>
    <row r="43442" spans="7:12" x14ac:dyDescent="0.25">
      <c r="G43442" s="21"/>
      <c r="H43442" s="21"/>
      <c r="I43442" s="21"/>
      <c r="K43442" s="32">
        <v>0</v>
      </c>
      <c r="L43442" s="33">
        <v>0</v>
      </c>
    </row>
    <row r="43443" spans="7:12" x14ac:dyDescent="0.25">
      <c r="G43443" s="21"/>
      <c r="H43443" s="21"/>
      <c r="I43443" s="21"/>
      <c r="K43443" s="32">
        <v>0</v>
      </c>
      <c r="L43443" s="33">
        <v>0</v>
      </c>
    </row>
    <row r="43444" spans="7:12" x14ac:dyDescent="0.25">
      <c r="G43444" s="21"/>
      <c r="H43444" s="21"/>
      <c r="I43444" s="21"/>
      <c r="K43444" s="32">
        <v>71.809610472257873</v>
      </c>
      <c r="L43444" s="33">
        <v>56.943082439955298</v>
      </c>
    </row>
    <row r="43445" spans="7:12" x14ac:dyDescent="0.25">
      <c r="G43445" s="21"/>
      <c r="H43445" s="21"/>
      <c r="I43445" s="21"/>
      <c r="K43445" s="32">
        <v>0</v>
      </c>
      <c r="L43445" s="33">
        <v>0</v>
      </c>
    </row>
    <row r="43446" spans="7:12" x14ac:dyDescent="0.25">
      <c r="G43446" s="21"/>
      <c r="H43446" s="21"/>
      <c r="I43446" s="21"/>
      <c r="K43446" s="32">
        <v>3.9894228040143269</v>
      </c>
      <c r="L43446" s="33">
        <v>21.509979979881756</v>
      </c>
    </row>
    <row r="43447" spans="7:12" x14ac:dyDescent="0.25">
      <c r="G43447" s="21"/>
      <c r="H43447" s="21"/>
      <c r="I43447" s="21"/>
      <c r="K43447" s="32">
        <v>23.936536824085962</v>
      </c>
      <c r="L43447" s="33">
        <v>19.490071495769186</v>
      </c>
    </row>
    <row r="43448" spans="7:12" x14ac:dyDescent="0.25">
      <c r="G43448" s="21"/>
      <c r="H43448" s="21"/>
      <c r="I43448" s="21"/>
      <c r="K43448" s="32">
        <v>15.957691216057308</v>
      </c>
      <c r="L43448" s="33">
        <v>14.521513115215344</v>
      </c>
    </row>
    <row r="43449" spans="7:12" x14ac:dyDescent="0.25">
      <c r="G43449" s="21"/>
      <c r="H43449" s="21"/>
      <c r="I43449" s="21"/>
      <c r="K43449" s="32">
        <v>3.9894228040143269</v>
      </c>
      <c r="L43449" s="33">
        <v>0</v>
      </c>
    </row>
    <row r="43450" spans="7:12" x14ac:dyDescent="0.25">
      <c r="G43450" s="21"/>
      <c r="H43450" s="21"/>
      <c r="I43450" s="21"/>
      <c r="K43450" s="32">
        <v>3.9894228040143269</v>
      </c>
      <c r="L43450" s="33">
        <v>0</v>
      </c>
    </row>
    <row r="43451" spans="7:12" x14ac:dyDescent="0.25">
      <c r="G43451" s="21"/>
      <c r="H43451" s="21"/>
      <c r="I43451" s="21"/>
      <c r="K43451" s="32">
        <v>3.9894228040143269</v>
      </c>
      <c r="L43451" s="33">
        <v>0</v>
      </c>
    </row>
    <row r="43452" spans="7:12" x14ac:dyDescent="0.25">
      <c r="G43452" s="21"/>
      <c r="H43452" s="21"/>
      <c r="I43452" s="21"/>
      <c r="K43452" s="32">
        <v>11.968268412042981</v>
      </c>
      <c r="L43452" s="33">
        <v>0</v>
      </c>
    </row>
    <row r="43453" spans="7:12" x14ac:dyDescent="0.25">
      <c r="G43453" s="21"/>
      <c r="H43453" s="21"/>
      <c r="I43453" s="21"/>
      <c r="K43453" s="32">
        <v>11.968268412042981</v>
      </c>
      <c r="L43453" s="33">
        <v>12.832542377540157</v>
      </c>
    </row>
    <row r="43454" spans="7:12" x14ac:dyDescent="0.25">
      <c r="G43454" s="21"/>
      <c r="H43454" s="21"/>
      <c r="I43454" s="21"/>
      <c r="K43454" s="32">
        <v>0</v>
      </c>
      <c r="L43454" s="33">
        <v>0</v>
      </c>
    </row>
    <row r="43455" spans="7:12" x14ac:dyDescent="0.25">
      <c r="G43455" s="21"/>
      <c r="H43455" s="21"/>
      <c r="I43455" s="21"/>
      <c r="K43455" s="32">
        <v>23.936536824085962</v>
      </c>
      <c r="L43455" s="33">
        <v>2.4847400838951881</v>
      </c>
    </row>
    <row r="43456" spans="7:12" x14ac:dyDescent="0.25">
      <c r="G43456" s="21"/>
      <c r="H43456" s="21"/>
      <c r="I43456" s="21"/>
      <c r="K43456" s="32">
        <v>7.9788456080286538</v>
      </c>
      <c r="L43456" s="33">
        <v>9.6292915715545426</v>
      </c>
    </row>
    <row r="43457" spans="7:12" x14ac:dyDescent="0.25">
      <c r="G43457" s="21"/>
      <c r="H43457" s="21"/>
      <c r="I43457" s="21"/>
      <c r="K43457" s="32">
        <v>35.904805236128944</v>
      </c>
      <c r="L43457" s="33">
        <v>19.431939600263004</v>
      </c>
    </row>
    <row r="43458" spans="7:12" x14ac:dyDescent="0.25">
      <c r="G43458" s="21"/>
      <c r="H43458" s="21"/>
      <c r="I43458" s="21"/>
      <c r="K43458" s="32">
        <v>3.9894228040143269</v>
      </c>
      <c r="L43458" s="33">
        <v>0</v>
      </c>
    </row>
    <row r="43459" spans="7:12" x14ac:dyDescent="0.25">
      <c r="G43459" s="21"/>
      <c r="H43459" s="21"/>
      <c r="I43459" s="21"/>
      <c r="K43459" s="32">
        <v>7.9788456080286538</v>
      </c>
      <c r="L43459" s="33">
        <v>5.5140173106887627</v>
      </c>
    </row>
    <row r="43460" spans="7:12" x14ac:dyDescent="0.25">
      <c r="G43460" s="21"/>
      <c r="H43460" s="21"/>
      <c r="I43460" s="21"/>
      <c r="K43460" s="32">
        <v>3.9894228040143269</v>
      </c>
      <c r="L43460" s="33">
        <v>4.3067236446047028</v>
      </c>
    </row>
    <row r="43461" spans="7:12" x14ac:dyDescent="0.25">
      <c r="G43461" s="21"/>
      <c r="H43461" s="21"/>
      <c r="I43461" s="21"/>
      <c r="K43461" s="32">
        <v>7.9788456080286538</v>
      </c>
      <c r="L43461" s="33">
        <v>25.797178699606306</v>
      </c>
    </row>
    <row r="43462" spans="7:12" x14ac:dyDescent="0.25">
      <c r="G43462" s="21"/>
      <c r="H43462" s="21"/>
      <c r="I43462" s="21"/>
      <c r="K43462" s="32">
        <v>3.9894228040143269</v>
      </c>
      <c r="L43462" s="33">
        <v>4.6267302851561496</v>
      </c>
    </row>
    <row r="43463" spans="7:12" x14ac:dyDescent="0.25">
      <c r="G43463" s="21"/>
      <c r="H43463" s="21"/>
      <c r="I43463" s="21"/>
      <c r="K43463" s="32">
        <v>19.947114020071634</v>
      </c>
      <c r="L43463" s="33">
        <v>16.538200761954201</v>
      </c>
    </row>
    <row r="43464" spans="7:12" x14ac:dyDescent="0.25">
      <c r="G43464" s="21"/>
      <c r="H43464" s="21"/>
      <c r="I43464" s="21"/>
      <c r="K43464" s="32">
        <v>3.9894228040143269</v>
      </c>
      <c r="L43464" s="33">
        <v>0</v>
      </c>
    </row>
    <row r="43465" spans="7:12" x14ac:dyDescent="0.25">
      <c r="G43465" s="21"/>
      <c r="H43465" s="21"/>
      <c r="I43465" s="21"/>
      <c r="K43465" s="32">
        <v>11.968268412042981</v>
      </c>
      <c r="L43465" s="33">
        <v>2.913782668487598</v>
      </c>
    </row>
    <row r="43466" spans="7:12" x14ac:dyDescent="0.25">
      <c r="G43466" s="21"/>
      <c r="H43466" s="21"/>
      <c r="I43466" s="21"/>
      <c r="K43466" s="32">
        <v>3.9894228040143269</v>
      </c>
      <c r="L43466" s="33">
        <v>2.1230401475881706</v>
      </c>
    </row>
    <row r="43467" spans="7:12" x14ac:dyDescent="0.25">
      <c r="G43467" s="21"/>
      <c r="H43467" s="21"/>
      <c r="I43467" s="21"/>
      <c r="K43467" s="32">
        <v>27.925959628100291</v>
      </c>
      <c r="L43467" s="33">
        <v>15.542404127532643</v>
      </c>
    </row>
    <row r="43468" spans="7:12" x14ac:dyDescent="0.25">
      <c r="G43468" s="21"/>
      <c r="H43468" s="21"/>
      <c r="I43468" s="21"/>
      <c r="K43468" s="32">
        <v>0</v>
      </c>
      <c r="L43468" s="33">
        <v>0</v>
      </c>
    </row>
    <row r="43469" spans="7:12" x14ac:dyDescent="0.25">
      <c r="G43469" s="21"/>
      <c r="H43469" s="21"/>
      <c r="I43469" s="21"/>
      <c r="K43469" s="32">
        <v>0</v>
      </c>
      <c r="L43469" s="33">
        <v>0</v>
      </c>
    </row>
    <row r="43470" spans="7:12" x14ac:dyDescent="0.25">
      <c r="G43470" s="21"/>
      <c r="H43470" s="21"/>
      <c r="I43470" s="21"/>
      <c r="K43470" s="32">
        <v>3.9894228040143269</v>
      </c>
      <c r="L43470" s="33">
        <v>0</v>
      </c>
    </row>
    <row r="43471" spans="7:12" x14ac:dyDescent="0.25">
      <c r="G43471" s="21"/>
      <c r="H43471" s="21"/>
      <c r="I43471" s="21"/>
      <c r="K43471" s="32">
        <v>3.9894228040143269</v>
      </c>
      <c r="L43471" s="33">
        <v>0</v>
      </c>
    </row>
    <row r="43472" spans="7:12" x14ac:dyDescent="0.25">
      <c r="G43472" s="21"/>
      <c r="H43472" s="21"/>
      <c r="I43472" s="21"/>
      <c r="K43472" s="32">
        <v>0</v>
      </c>
      <c r="L43472" s="33">
        <v>0</v>
      </c>
    </row>
    <row r="43473" spans="7:12" x14ac:dyDescent="0.25">
      <c r="G43473" s="21"/>
      <c r="H43473" s="21"/>
      <c r="I43473" s="21"/>
      <c r="K43473" s="32">
        <v>0</v>
      </c>
      <c r="L43473" s="33">
        <v>0</v>
      </c>
    </row>
    <row r="43474" spans="7:12" x14ac:dyDescent="0.25">
      <c r="G43474" s="21"/>
      <c r="H43474" s="21"/>
      <c r="I43474" s="21"/>
      <c r="K43474" s="32">
        <v>0</v>
      </c>
      <c r="L43474" s="33">
        <v>0</v>
      </c>
    </row>
    <row r="43475" spans="7:12" x14ac:dyDescent="0.25">
      <c r="G43475" s="21"/>
      <c r="H43475" s="21"/>
      <c r="I43475" s="21"/>
      <c r="K43475" s="32">
        <v>0</v>
      </c>
      <c r="L43475" s="33">
        <v>0</v>
      </c>
    </row>
    <row r="43476" spans="7:12" x14ac:dyDescent="0.25">
      <c r="G43476" s="21"/>
      <c r="H43476" s="21"/>
      <c r="I43476" s="21"/>
      <c r="K43476" s="32">
        <v>7.9788456080286538</v>
      </c>
      <c r="L43476" s="33">
        <v>0</v>
      </c>
    </row>
    <row r="43477" spans="7:12" x14ac:dyDescent="0.25">
      <c r="G43477" s="21"/>
      <c r="H43477" s="21"/>
      <c r="I43477" s="21"/>
      <c r="K43477" s="32">
        <v>0</v>
      </c>
      <c r="L43477" s="33">
        <v>0</v>
      </c>
    </row>
    <row r="43478" spans="7:12" x14ac:dyDescent="0.25">
      <c r="G43478" s="21"/>
      <c r="H43478" s="21"/>
      <c r="I43478" s="21"/>
      <c r="K43478" s="32">
        <v>7.9788456080286538</v>
      </c>
      <c r="L43478" s="33">
        <v>3.7430735750866333</v>
      </c>
    </row>
    <row r="43479" spans="7:12" x14ac:dyDescent="0.25">
      <c r="G43479" s="21"/>
      <c r="H43479" s="21"/>
      <c r="I43479" s="21"/>
      <c r="K43479" s="32">
        <v>7.9788456080286538</v>
      </c>
      <c r="L43479" s="33">
        <v>28.76497976634662</v>
      </c>
    </row>
    <row r="43480" spans="7:12" x14ac:dyDescent="0.25">
      <c r="G43480" s="21"/>
      <c r="H43480" s="21"/>
      <c r="I43480" s="21"/>
      <c r="K43480" s="32">
        <v>19.947114020071634</v>
      </c>
      <c r="L43480" s="33">
        <v>24.172108666362139</v>
      </c>
    </row>
    <row r="43481" spans="7:12" x14ac:dyDescent="0.25">
      <c r="G43481" s="21"/>
      <c r="H43481" s="21"/>
      <c r="I43481" s="21"/>
      <c r="K43481" s="32">
        <v>3.9894228040143269</v>
      </c>
      <c r="L43481" s="33">
        <v>0</v>
      </c>
    </row>
    <row r="43482" spans="7:12" x14ac:dyDescent="0.25">
      <c r="G43482" s="21"/>
      <c r="H43482" s="21"/>
      <c r="I43482" s="21"/>
      <c r="K43482" s="32">
        <v>0</v>
      </c>
      <c r="L43482" s="33">
        <v>0</v>
      </c>
    </row>
    <row r="43483" spans="7:12" x14ac:dyDescent="0.25">
      <c r="G43483" s="21"/>
      <c r="H43483" s="21"/>
      <c r="I43483" s="21"/>
      <c r="K43483" s="32">
        <v>7.9788456080286538</v>
      </c>
      <c r="L43483" s="33">
        <v>4.9339210744154807</v>
      </c>
    </row>
    <row r="43484" spans="7:12" x14ac:dyDescent="0.25">
      <c r="G43484" s="21"/>
      <c r="H43484" s="21"/>
      <c r="I43484" s="21"/>
      <c r="K43484" s="32">
        <v>15.957691216057308</v>
      </c>
      <c r="L43484" s="33">
        <v>18.048715041130162</v>
      </c>
    </row>
    <row r="43485" spans="7:12" x14ac:dyDescent="0.25">
      <c r="G43485" s="21"/>
      <c r="H43485" s="21"/>
      <c r="I43485" s="21"/>
      <c r="K43485" s="32">
        <v>7.9788456080286538</v>
      </c>
      <c r="L43485" s="33">
        <v>0</v>
      </c>
    </row>
    <row r="43486" spans="7:12" x14ac:dyDescent="0.25">
      <c r="G43486" s="21"/>
      <c r="H43486" s="21"/>
      <c r="I43486" s="21"/>
      <c r="K43486" s="32">
        <v>0</v>
      </c>
      <c r="L43486" s="33">
        <v>0</v>
      </c>
    </row>
    <row r="43487" spans="7:12" x14ac:dyDescent="0.25">
      <c r="G43487" s="21"/>
      <c r="H43487" s="21"/>
      <c r="I43487" s="21"/>
      <c r="K43487" s="32">
        <v>47.873073648171918</v>
      </c>
      <c r="L43487" s="33">
        <v>45.755136536990463</v>
      </c>
    </row>
    <row r="43488" spans="7:12" x14ac:dyDescent="0.25">
      <c r="G43488" s="21"/>
      <c r="H43488" s="21"/>
      <c r="I43488" s="21"/>
      <c r="K43488" s="32">
        <v>0</v>
      </c>
      <c r="L43488" s="33">
        <v>0</v>
      </c>
    </row>
    <row r="43489" spans="7:12" x14ac:dyDescent="0.25">
      <c r="G43489" s="21"/>
      <c r="H43489" s="21"/>
      <c r="I43489" s="21"/>
      <c r="K43489" s="32">
        <v>3.9894228040143269</v>
      </c>
      <c r="L43489" s="33">
        <v>1.4606201558498622</v>
      </c>
    </row>
    <row r="43490" spans="7:12" x14ac:dyDescent="0.25">
      <c r="G43490" s="21"/>
      <c r="H43490" s="21"/>
      <c r="I43490" s="21"/>
      <c r="K43490" s="32">
        <v>19.947114020071634</v>
      </c>
      <c r="L43490" s="33">
        <v>18.488602427899561</v>
      </c>
    </row>
    <row r="43491" spans="7:12" x14ac:dyDescent="0.25">
      <c r="G43491" s="21"/>
      <c r="H43491" s="21"/>
      <c r="I43491" s="21"/>
      <c r="K43491" s="32">
        <v>15.957691216057308</v>
      </c>
      <c r="L43491" s="33">
        <v>17.87375681838148</v>
      </c>
    </row>
    <row r="43492" spans="7:12" x14ac:dyDescent="0.25">
      <c r="G43492" s="21"/>
      <c r="H43492" s="21"/>
      <c r="I43492" s="21"/>
      <c r="K43492" s="32">
        <v>3.9894228040143269</v>
      </c>
      <c r="L43492" s="33">
        <v>3.034563212461113</v>
      </c>
    </row>
    <row r="43493" spans="7:12" x14ac:dyDescent="0.25">
      <c r="G43493" s="21"/>
      <c r="H43493" s="21"/>
      <c r="I43493" s="21"/>
      <c r="K43493" s="32">
        <v>11.968268412042981</v>
      </c>
      <c r="L43493" s="33">
        <v>19.116206295869745</v>
      </c>
    </row>
    <row r="43494" spans="7:12" x14ac:dyDescent="0.25">
      <c r="G43494" s="21"/>
      <c r="H43494" s="21"/>
      <c r="I43494" s="21"/>
      <c r="K43494" s="32">
        <v>43.883650844157593</v>
      </c>
      <c r="L43494" s="33">
        <v>69.053742457210816</v>
      </c>
    </row>
    <row r="43495" spans="7:12" x14ac:dyDescent="0.25">
      <c r="G43495" s="21"/>
      <c r="H43495" s="21"/>
      <c r="I43495" s="21"/>
      <c r="K43495" s="32">
        <v>0</v>
      </c>
      <c r="L43495" s="33">
        <v>0</v>
      </c>
    </row>
    <row r="43496" spans="7:12" x14ac:dyDescent="0.25">
      <c r="G43496" s="21"/>
      <c r="H43496" s="21"/>
      <c r="I43496" s="21"/>
      <c r="K43496" s="32">
        <v>0</v>
      </c>
      <c r="L43496" s="33">
        <v>0</v>
      </c>
    </row>
    <row r="43497" spans="7:12" x14ac:dyDescent="0.25">
      <c r="G43497" s="21"/>
      <c r="H43497" s="21"/>
      <c r="I43497" s="21"/>
      <c r="K43497" s="32">
        <v>0</v>
      </c>
      <c r="L43497" s="33">
        <v>0</v>
      </c>
    </row>
    <row r="43498" spans="7:12" x14ac:dyDescent="0.25">
      <c r="G43498" s="21"/>
      <c r="H43498" s="21"/>
      <c r="I43498" s="21"/>
      <c r="K43498" s="32">
        <v>3.9894228040143269</v>
      </c>
      <c r="L43498" s="33">
        <v>0</v>
      </c>
    </row>
    <row r="43499" spans="7:12" x14ac:dyDescent="0.25">
      <c r="G43499" s="21"/>
      <c r="H43499" s="21"/>
      <c r="I43499" s="21"/>
      <c r="K43499" s="32">
        <v>3.9894228040143269</v>
      </c>
      <c r="L43499" s="33">
        <v>6.2724400675630951</v>
      </c>
    </row>
    <row r="43500" spans="7:12" x14ac:dyDescent="0.25">
      <c r="G43500" s="21"/>
      <c r="H43500" s="21"/>
      <c r="I43500" s="21"/>
      <c r="K43500" s="32">
        <v>3.9894228040143269</v>
      </c>
      <c r="L43500" s="33">
        <v>0</v>
      </c>
    </row>
    <row r="43501" spans="7:12" x14ac:dyDescent="0.25">
      <c r="G43501" s="21"/>
      <c r="H43501" s="21"/>
      <c r="I43501" s="21"/>
      <c r="K43501" s="32">
        <v>0</v>
      </c>
      <c r="L43501" s="33">
        <v>0</v>
      </c>
    </row>
    <row r="43502" spans="7:12" x14ac:dyDescent="0.25">
      <c r="G43502" s="21"/>
      <c r="H43502" s="21"/>
      <c r="I43502" s="21"/>
      <c r="K43502" s="32">
        <v>0</v>
      </c>
      <c r="L43502" s="33">
        <v>0</v>
      </c>
    </row>
    <row r="43503" spans="7:12" x14ac:dyDescent="0.25">
      <c r="G43503" s="21"/>
      <c r="H43503" s="21"/>
      <c r="I43503" s="21"/>
      <c r="K43503" s="32">
        <v>79.788456080286522</v>
      </c>
      <c r="L43503" s="33">
        <v>70.91834407004076</v>
      </c>
    </row>
    <row r="43504" spans="7:12" x14ac:dyDescent="0.25">
      <c r="G43504" s="21"/>
      <c r="H43504" s="21"/>
      <c r="I43504" s="21"/>
      <c r="K43504" s="32">
        <v>15.957691216057308</v>
      </c>
      <c r="L43504" s="33">
        <v>6.957419254141934</v>
      </c>
    </row>
    <row r="43505" spans="7:12" x14ac:dyDescent="0.25">
      <c r="G43505" s="21"/>
      <c r="H43505" s="21"/>
      <c r="I43505" s="21"/>
      <c r="K43505" s="32">
        <v>0</v>
      </c>
      <c r="L43505" s="33">
        <v>0</v>
      </c>
    </row>
    <row r="43506" spans="7:12" x14ac:dyDescent="0.25">
      <c r="G43506" s="21"/>
      <c r="H43506" s="21"/>
      <c r="I43506" s="21"/>
      <c r="K43506" s="32">
        <v>11.968268412042981</v>
      </c>
      <c r="L43506" s="33">
        <v>2.5193609659837848</v>
      </c>
    </row>
    <row r="43507" spans="7:12" x14ac:dyDescent="0.25">
      <c r="G43507" s="21"/>
      <c r="H43507" s="21"/>
      <c r="I43507" s="21"/>
      <c r="K43507" s="32">
        <v>0</v>
      </c>
      <c r="L43507" s="33">
        <v>0</v>
      </c>
    </row>
    <row r="43508" spans="7:12" x14ac:dyDescent="0.25">
      <c r="G43508" s="21"/>
      <c r="H43508" s="21"/>
      <c r="I43508" s="21"/>
      <c r="K43508" s="32">
        <v>3.9894228040143269</v>
      </c>
      <c r="L43508" s="33">
        <v>3.9157469867334433</v>
      </c>
    </row>
    <row r="43509" spans="7:12" x14ac:dyDescent="0.25">
      <c r="G43509" s="21"/>
      <c r="H43509" s="21"/>
      <c r="I43509" s="21"/>
      <c r="K43509" s="32">
        <v>43.883650844157593</v>
      </c>
      <c r="L43509" s="33">
        <v>43.452593200465699</v>
      </c>
    </row>
    <row r="43510" spans="7:12" x14ac:dyDescent="0.25">
      <c r="G43510" s="21"/>
      <c r="H43510" s="21"/>
      <c r="I43510" s="21"/>
      <c r="K43510" s="32">
        <v>7.9788456080286538</v>
      </c>
      <c r="L43510" s="33">
        <v>0</v>
      </c>
    </row>
    <row r="43511" spans="7:12" x14ac:dyDescent="0.25">
      <c r="G43511" s="21"/>
      <c r="H43511" s="21"/>
      <c r="I43511" s="21"/>
      <c r="K43511" s="32">
        <v>0</v>
      </c>
      <c r="L43511" s="33">
        <v>0</v>
      </c>
    </row>
    <row r="43512" spans="7:12" x14ac:dyDescent="0.25">
      <c r="G43512" s="21"/>
      <c r="H43512" s="21"/>
      <c r="I43512" s="21"/>
      <c r="K43512" s="32">
        <v>15.957691216057308</v>
      </c>
      <c r="L43512" s="33">
        <v>0</v>
      </c>
    </row>
    <row r="43513" spans="7:12" x14ac:dyDescent="0.25">
      <c r="G43513" s="21"/>
      <c r="H43513" s="21"/>
      <c r="I43513" s="21"/>
      <c r="K43513" s="32">
        <v>11.968268412042981</v>
      </c>
      <c r="L43513" s="33">
        <v>13.487307854821323</v>
      </c>
    </row>
    <row r="43514" spans="7:12" x14ac:dyDescent="0.25">
      <c r="G43514" s="21"/>
      <c r="H43514" s="21"/>
      <c r="I43514" s="21"/>
      <c r="K43514" s="32">
        <v>11.968268412042981</v>
      </c>
      <c r="L43514" s="33">
        <v>6.9969251292719132</v>
      </c>
    </row>
    <row r="43515" spans="7:12" x14ac:dyDescent="0.25">
      <c r="G43515" s="21"/>
      <c r="H43515" s="21"/>
      <c r="I43515" s="21"/>
      <c r="K43515" s="32">
        <v>0</v>
      </c>
      <c r="L43515" s="33">
        <v>0</v>
      </c>
    </row>
    <row r="43516" spans="7:12" x14ac:dyDescent="0.25">
      <c r="G43516" s="21"/>
      <c r="H43516" s="21"/>
      <c r="I43516" s="21"/>
      <c r="K43516" s="32">
        <v>0</v>
      </c>
      <c r="L43516" s="33">
        <v>0</v>
      </c>
    </row>
    <row r="43517" spans="7:12" x14ac:dyDescent="0.25">
      <c r="G43517" s="21"/>
      <c r="H43517" s="21"/>
      <c r="I43517" s="21"/>
      <c r="K43517" s="32">
        <v>39.894228040143268</v>
      </c>
      <c r="L43517" s="33">
        <v>64.948981959104174</v>
      </c>
    </row>
    <row r="43518" spans="7:12" x14ac:dyDescent="0.25">
      <c r="G43518" s="21"/>
      <c r="H43518" s="21"/>
      <c r="I43518" s="21"/>
      <c r="K43518" s="32">
        <v>15.957691216057308</v>
      </c>
      <c r="L43518" s="33">
        <v>16.073178996398745</v>
      </c>
    </row>
    <row r="43519" spans="7:12" x14ac:dyDescent="0.25">
      <c r="G43519" s="21"/>
      <c r="H43519" s="21"/>
      <c r="I43519" s="21"/>
      <c r="K43519" s="32">
        <v>3.9894228040143269</v>
      </c>
      <c r="L43519" s="33">
        <v>3.539236759510576</v>
      </c>
    </row>
    <row r="43520" spans="7:12" x14ac:dyDescent="0.25">
      <c r="G43520" s="21"/>
      <c r="H43520" s="21"/>
      <c r="I43520" s="21"/>
      <c r="K43520" s="32">
        <v>3.9894228040143269</v>
      </c>
      <c r="L43520" s="33">
        <v>0</v>
      </c>
    </row>
    <row r="43521" spans="7:12" x14ac:dyDescent="0.25">
      <c r="G43521" s="21"/>
      <c r="H43521" s="21"/>
      <c r="I43521" s="21"/>
      <c r="K43521" s="32">
        <v>39.894228040143268</v>
      </c>
      <c r="L43521" s="33">
        <v>71.989710833881986</v>
      </c>
    </row>
    <row r="43522" spans="7:12" x14ac:dyDescent="0.25">
      <c r="G43522" s="21"/>
      <c r="H43522" s="21"/>
      <c r="I43522" s="21"/>
      <c r="K43522" s="32">
        <v>0</v>
      </c>
      <c r="L43522" s="33">
        <v>0</v>
      </c>
    </row>
    <row r="43523" spans="7:12" x14ac:dyDescent="0.25">
      <c r="G43523" s="21"/>
      <c r="H43523" s="21"/>
      <c r="I43523" s="21"/>
      <c r="K43523" s="32">
        <v>0</v>
      </c>
      <c r="L43523" s="33">
        <v>0</v>
      </c>
    </row>
    <row r="43524" spans="7:12" x14ac:dyDescent="0.25">
      <c r="G43524" s="21"/>
      <c r="H43524" s="21"/>
      <c r="I43524" s="21"/>
      <c r="K43524" s="32">
        <v>11.968268412042981</v>
      </c>
      <c r="L43524" s="33">
        <v>10.44082228001013</v>
      </c>
    </row>
    <row r="43525" spans="7:12" x14ac:dyDescent="0.25">
      <c r="G43525" s="21"/>
      <c r="H43525" s="21"/>
      <c r="I43525" s="21"/>
      <c r="K43525" s="32">
        <v>35.904805236128944</v>
      </c>
      <c r="L43525" s="33">
        <v>33.742656233948232</v>
      </c>
    </row>
    <row r="43526" spans="7:12" x14ac:dyDescent="0.25">
      <c r="G43526" s="21"/>
      <c r="H43526" s="21"/>
      <c r="I43526" s="21"/>
      <c r="K43526" s="32">
        <v>7.9788456080286538</v>
      </c>
      <c r="L43526" s="33">
        <v>0</v>
      </c>
    </row>
    <row r="43527" spans="7:12" x14ac:dyDescent="0.25">
      <c r="G43527" s="21"/>
      <c r="H43527" s="21"/>
      <c r="I43527" s="21"/>
      <c r="K43527" s="32">
        <v>3.9894228040143269</v>
      </c>
      <c r="L43527" s="33">
        <v>0</v>
      </c>
    </row>
    <row r="43528" spans="7:12" x14ac:dyDescent="0.25">
      <c r="G43528" s="21"/>
      <c r="H43528" s="21"/>
      <c r="I43528" s="21"/>
      <c r="K43528" s="32">
        <v>3.9894228040143269</v>
      </c>
      <c r="L43528" s="33">
        <v>1.5135220876484321</v>
      </c>
    </row>
    <row r="43529" spans="7:12" x14ac:dyDescent="0.25">
      <c r="G43529" s="21"/>
      <c r="H43529" s="21"/>
      <c r="I43529" s="21"/>
      <c r="K43529" s="32">
        <v>7.9788456080286538</v>
      </c>
      <c r="L43529" s="33">
        <v>7.6156444438258006</v>
      </c>
    </row>
    <row r="43530" spans="7:12" x14ac:dyDescent="0.25">
      <c r="G43530" s="21"/>
      <c r="H43530" s="21"/>
      <c r="I43530" s="21"/>
      <c r="K43530" s="32">
        <v>11.968268412042981</v>
      </c>
      <c r="L43530" s="33">
        <v>5.6064126946655204</v>
      </c>
    </row>
    <row r="43531" spans="7:12" x14ac:dyDescent="0.25">
      <c r="G43531" s="21"/>
      <c r="H43531" s="21"/>
      <c r="I43531" s="21"/>
      <c r="K43531" s="32">
        <v>0</v>
      </c>
      <c r="L43531" s="33">
        <v>0</v>
      </c>
    </row>
    <row r="43532" spans="7:12" x14ac:dyDescent="0.25">
      <c r="G43532" s="21"/>
      <c r="H43532" s="21"/>
      <c r="I43532" s="21"/>
      <c r="K43532" s="32">
        <v>63.830764864229216</v>
      </c>
      <c r="L43532" s="33">
        <v>55.200972970879995</v>
      </c>
    </row>
    <row r="43533" spans="7:12" x14ac:dyDescent="0.25">
      <c r="G43533" s="21"/>
      <c r="H43533" s="21"/>
      <c r="I43533" s="21"/>
      <c r="K43533" s="32">
        <v>11.968268412042981</v>
      </c>
      <c r="L43533" s="33">
        <v>11.911502156831936</v>
      </c>
    </row>
    <row r="43534" spans="7:12" x14ac:dyDescent="0.25">
      <c r="G43534" s="21"/>
      <c r="H43534" s="21"/>
      <c r="I43534" s="21"/>
      <c r="K43534" s="32">
        <v>0</v>
      </c>
      <c r="L43534" s="33">
        <v>0</v>
      </c>
    </row>
    <row r="43535" spans="7:12" x14ac:dyDescent="0.25">
      <c r="G43535" s="21"/>
      <c r="H43535" s="21"/>
      <c r="I43535" s="21"/>
      <c r="K43535" s="32">
        <v>3.9894228040143269</v>
      </c>
      <c r="L43535" s="33">
        <v>0</v>
      </c>
    </row>
    <row r="43536" spans="7:12" x14ac:dyDescent="0.25">
      <c r="G43536" s="21"/>
      <c r="H43536" s="21"/>
      <c r="I43536" s="21"/>
      <c r="K43536" s="32">
        <v>3.9894228040143269</v>
      </c>
      <c r="L43536" s="33">
        <v>0</v>
      </c>
    </row>
    <row r="43537" spans="7:12" x14ac:dyDescent="0.25">
      <c r="G43537" s="21"/>
      <c r="H43537" s="21"/>
      <c r="I43537" s="21"/>
      <c r="K43537" s="32">
        <v>0</v>
      </c>
      <c r="L43537" s="33">
        <v>0</v>
      </c>
    </row>
    <row r="43538" spans="7:12" x14ac:dyDescent="0.25">
      <c r="G43538" s="21"/>
      <c r="H43538" s="21"/>
      <c r="I43538" s="21"/>
      <c r="K43538" s="32">
        <v>7.9788456080286538</v>
      </c>
      <c r="L43538" s="33">
        <v>0</v>
      </c>
    </row>
    <row r="43539" spans="7:12" x14ac:dyDescent="0.25">
      <c r="G43539" s="21"/>
      <c r="H43539" s="21"/>
      <c r="I43539" s="21"/>
      <c r="K43539" s="32">
        <v>0</v>
      </c>
      <c r="L43539" s="33">
        <v>0</v>
      </c>
    </row>
    <row r="43540" spans="7:12" x14ac:dyDescent="0.25">
      <c r="G43540" s="21"/>
      <c r="H43540" s="21"/>
      <c r="I43540" s="21"/>
      <c r="K43540" s="32">
        <v>0</v>
      </c>
      <c r="L43540" s="33">
        <v>0</v>
      </c>
    </row>
    <row r="43541" spans="7:12" x14ac:dyDescent="0.25">
      <c r="G43541" s="21"/>
      <c r="H43541" s="21"/>
      <c r="I43541" s="21"/>
      <c r="K43541" s="32">
        <v>3.9894228040143269</v>
      </c>
      <c r="L43541" s="33">
        <v>12.43560054495368</v>
      </c>
    </row>
    <row r="43542" spans="7:12" x14ac:dyDescent="0.25">
      <c r="G43542" s="21"/>
      <c r="H43542" s="21"/>
      <c r="I43542" s="21"/>
      <c r="K43542" s="32">
        <v>0</v>
      </c>
      <c r="L43542" s="33">
        <v>0</v>
      </c>
    </row>
    <row r="43543" spans="7:12" x14ac:dyDescent="0.25">
      <c r="G43543" s="21"/>
      <c r="H43543" s="21"/>
      <c r="I43543" s="21"/>
      <c r="K43543" s="32">
        <v>19.947114020071634</v>
      </c>
      <c r="L43543" s="33">
        <v>12.953580745916135</v>
      </c>
    </row>
    <row r="43544" spans="7:12" x14ac:dyDescent="0.25">
      <c r="G43544" s="21"/>
      <c r="H43544" s="21"/>
      <c r="I43544" s="21"/>
      <c r="K43544" s="32">
        <v>3.9894228040143269</v>
      </c>
      <c r="L43544" s="33">
        <v>3.2771853282639003</v>
      </c>
    </row>
    <row r="43545" spans="7:12" x14ac:dyDescent="0.25">
      <c r="G43545" s="21"/>
      <c r="H43545" s="21"/>
      <c r="I43545" s="21"/>
      <c r="K43545" s="32">
        <v>3.9894228040143269</v>
      </c>
      <c r="L43545" s="33">
        <v>0</v>
      </c>
    </row>
    <row r="43546" spans="7:12" x14ac:dyDescent="0.25">
      <c r="G43546" s="21"/>
      <c r="H43546" s="21"/>
      <c r="I43546" s="21"/>
      <c r="K43546" s="32">
        <v>3.9894228040143269</v>
      </c>
      <c r="L43546" s="33">
        <v>0</v>
      </c>
    </row>
    <row r="43547" spans="7:12" x14ac:dyDescent="0.25">
      <c r="G43547" s="21"/>
      <c r="H43547" s="21"/>
      <c r="I43547" s="21"/>
      <c r="K43547" s="32">
        <v>19.947114020071634</v>
      </c>
      <c r="L43547" s="33">
        <v>25.847265131484381</v>
      </c>
    </row>
    <row r="43548" spans="7:12" x14ac:dyDescent="0.25">
      <c r="G43548" s="21"/>
      <c r="H43548" s="21"/>
      <c r="I43548" s="21"/>
      <c r="K43548" s="32">
        <v>23.936536824085962</v>
      </c>
      <c r="L43548" s="33">
        <v>13.171779662556771</v>
      </c>
    </row>
    <row r="43549" spans="7:12" x14ac:dyDescent="0.25">
      <c r="G43549" s="21"/>
      <c r="H43549" s="21"/>
      <c r="I43549" s="21"/>
      <c r="K43549" s="32">
        <v>27.925959628100291</v>
      </c>
      <c r="L43549" s="33">
        <v>14.11446554051464</v>
      </c>
    </row>
    <row r="43550" spans="7:12" x14ac:dyDescent="0.25">
      <c r="G43550" s="21"/>
      <c r="H43550" s="21"/>
      <c r="I43550" s="21"/>
      <c r="K43550" s="32">
        <v>7.9788456080286538</v>
      </c>
      <c r="L43550" s="33">
        <v>0</v>
      </c>
    </row>
    <row r="43551" spans="7:12" x14ac:dyDescent="0.25">
      <c r="G43551" s="21"/>
      <c r="H43551" s="21"/>
      <c r="I43551" s="21"/>
      <c r="K43551" s="32">
        <v>15.957691216057308</v>
      </c>
      <c r="L43551" s="33">
        <v>24.915779991472387</v>
      </c>
    </row>
    <row r="43552" spans="7:12" x14ac:dyDescent="0.25">
      <c r="G43552" s="21"/>
      <c r="H43552" s="21"/>
      <c r="I43552" s="21"/>
      <c r="K43552" s="32">
        <v>3.9894228040143269</v>
      </c>
      <c r="L43552" s="33">
        <v>0</v>
      </c>
    </row>
    <row r="43553" spans="7:12" x14ac:dyDescent="0.25">
      <c r="G43553" s="21"/>
      <c r="H43553" s="21"/>
      <c r="I43553" s="21"/>
      <c r="K43553" s="32">
        <v>0</v>
      </c>
      <c r="L43553" s="33">
        <v>0</v>
      </c>
    </row>
    <row r="43554" spans="7:12" x14ac:dyDescent="0.25">
      <c r="G43554" s="21"/>
      <c r="H43554" s="21"/>
      <c r="I43554" s="21"/>
      <c r="K43554" s="32">
        <v>3.9894228040143269</v>
      </c>
      <c r="L43554" s="33">
        <v>5.9885625012589729</v>
      </c>
    </row>
    <row r="43555" spans="7:12" x14ac:dyDescent="0.25">
      <c r="G43555" s="21"/>
      <c r="H43555" s="21"/>
      <c r="I43555" s="21"/>
      <c r="K43555" s="32">
        <v>7.9788456080286538</v>
      </c>
      <c r="L43555" s="33">
        <v>4.6528192418847212</v>
      </c>
    </row>
    <row r="43556" spans="7:12" x14ac:dyDescent="0.25">
      <c r="G43556" s="21"/>
      <c r="H43556" s="21"/>
      <c r="I43556" s="21"/>
      <c r="K43556" s="32">
        <v>31.915382432114619</v>
      </c>
      <c r="L43556" s="33">
        <v>14.396072541936139</v>
      </c>
    </row>
    <row r="43557" spans="7:12" x14ac:dyDescent="0.25">
      <c r="G43557" s="21"/>
      <c r="H43557" s="21"/>
      <c r="I43557" s="21"/>
      <c r="K43557" s="32">
        <v>0</v>
      </c>
      <c r="L43557" s="33">
        <v>0</v>
      </c>
    </row>
    <row r="43558" spans="7:12" x14ac:dyDescent="0.25">
      <c r="G43558" s="21"/>
      <c r="H43558" s="21"/>
      <c r="I43558" s="21"/>
      <c r="K43558" s="32">
        <v>0</v>
      </c>
      <c r="L43558" s="33">
        <v>0</v>
      </c>
    </row>
    <row r="43559" spans="7:12" x14ac:dyDescent="0.25">
      <c r="G43559" s="21"/>
      <c r="H43559" s="21"/>
      <c r="I43559" s="21"/>
      <c r="K43559" s="32">
        <v>0</v>
      </c>
      <c r="L43559" s="33">
        <v>0</v>
      </c>
    </row>
    <row r="43560" spans="7:12" x14ac:dyDescent="0.25">
      <c r="G43560" s="21"/>
      <c r="H43560" s="21"/>
      <c r="I43560" s="21"/>
      <c r="K43560" s="32">
        <v>31.915382432114619</v>
      </c>
      <c r="L43560" s="33">
        <v>18.802070610149052</v>
      </c>
    </row>
    <row r="43561" spans="7:12" x14ac:dyDescent="0.25">
      <c r="G43561" s="21"/>
      <c r="H43561" s="21"/>
      <c r="I43561" s="21"/>
      <c r="K43561" s="32">
        <v>3.9894228040143269</v>
      </c>
      <c r="L43561" s="33">
        <v>0</v>
      </c>
    </row>
    <row r="43562" spans="7:12" x14ac:dyDescent="0.25">
      <c r="G43562" s="21"/>
      <c r="H43562" s="21"/>
      <c r="I43562" s="21"/>
      <c r="K43562" s="32">
        <v>0</v>
      </c>
      <c r="L43562" s="33">
        <v>0</v>
      </c>
    </row>
    <row r="43563" spans="7:12" x14ac:dyDescent="0.25">
      <c r="G43563" s="21"/>
      <c r="H43563" s="21"/>
      <c r="I43563" s="21"/>
      <c r="K43563" s="32">
        <v>39.894228040143268</v>
      </c>
      <c r="L43563" s="33">
        <v>79.596856831278359</v>
      </c>
    </row>
    <row r="43564" spans="7:12" x14ac:dyDescent="0.25">
      <c r="G43564" s="21"/>
      <c r="H43564" s="21"/>
      <c r="I43564" s="21"/>
      <c r="K43564" s="32">
        <v>3.9894228040143269</v>
      </c>
      <c r="L43564" s="33">
        <v>5.02555068267651</v>
      </c>
    </row>
    <row r="43565" spans="7:12" x14ac:dyDescent="0.25">
      <c r="G43565" s="21"/>
      <c r="H43565" s="21"/>
      <c r="I43565" s="21"/>
      <c r="K43565" s="32">
        <v>0</v>
      </c>
      <c r="L43565" s="33">
        <v>0</v>
      </c>
    </row>
    <row r="43566" spans="7:12" x14ac:dyDescent="0.25">
      <c r="G43566" s="21"/>
      <c r="H43566" s="21"/>
      <c r="I43566" s="21"/>
      <c r="K43566" s="32">
        <v>39.894228040143268</v>
      </c>
      <c r="L43566" s="33">
        <v>18.1910675521687</v>
      </c>
    </row>
    <row r="43567" spans="7:12" x14ac:dyDescent="0.25">
      <c r="G43567" s="21"/>
      <c r="H43567" s="21"/>
      <c r="I43567" s="21"/>
      <c r="K43567" s="32">
        <v>0</v>
      </c>
      <c r="L43567" s="33">
        <v>0</v>
      </c>
    </row>
    <row r="43568" spans="7:12" x14ac:dyDescent="0.25">
      <c r="G43568" s="21"/>
      <c r="H43568" s="21"/>
      <c r="I43568" s="21"/>
      <c r="K43568" s="32">
        <v>3.9894228040143269</v>
      </c>
      <c r="L43568" s="33">
        <v>3.3022056298337112</v>
      </c>
    </row>
    <row r="43569" spans="7:12" x14ac:dyDescent="0.25">
      <c r="G43569" s="21"/>
      <c r="H43569" s="21"/>
      <c r="I43569" s="21"/>
      <c r="K43569" s="32">
        <v>0</v>
      </c>
      <c r="L43569" s="33">
        <v>0</v>
      </c>
    </row>
    <row r="43570" spans="7:12" x14ac:dyDescent="0.25">
      <c r="G43570" s="21"/>
      <c r="H43570" s="21"/>
      <c r="I43570" s="21"/>
      <c r="K43570" s="32">
        <v>7.9788456080286538</v>
      </c>
      <c r="L43570" s="33">
        <v>10.378732996779259</v>
      </c>
    </row>
    <row r="43571" spans="7:12" x14ac:dyDescent="0.25">
      <c r="G43571" s="21"/>
      <c r="H43571" s="21"/>
      <c r="I43571" s="21"/>
      <c r="K43571" s="32">
        <v>7.9788456080286538</v>
      </c>
      <c r="L43571" s="33">
        <v>8.6693935802081459</v>
      </c>
    </row>
    <row r="43572" spans="7:12" x14ac:dyDescent="0.25">
      <c r="G43572" s="21"/>
      <c r="H43572" s="21"/>
      <c r="I43572" s="21"/>
      <c r="K43572" s="32">
        <v>0</v>
      </c>
      <c r="L43572" s="33">
        <v>0</v>
      </c>
    </row>
    <row r="43573" spans="7:12" x14ac:dyDescent="0.25">
      <c r="G43573" s="21"/>
      <c r="H43573" s="21"/>
      <c r="I43573" s="21"/>
      <c r="K43573" s="32">
        <v>3.9894228040143269</v>
      </c>
      <c r="L43573" s="33">
        <v>2.2857538147353997</v>
      </c>
    </row>
    <row r="43574" spans="7:12" x14ac:dyDescent="0.25">
      <c r="G43574" s="21"/>
      <c r="H43574" s="21"/>
      <c r="I43574" s="21"/>
      <c r="K43574" s="32">
        <v>3.9894228040143269</v>
      </c>
      <c r="L43574" s="33">
        <v>0</v>
      </c>
    </row>
    <row r="43575" spans="7:12" x14ac:dyDescent="0.25">
      <c r="G43575" s="21"/>
      <c r="H43575" s="21"/>
      <c r="I43575" s="21"/>
      <c r="K43575" s="32">
        <v>0</v>
      </c>
      <c r="L43575" s="33">
        <v>0</v>
      </c>
    </row>
    <row r="43576" spans="7:12" x14ac:dyDescent="0.25">
      <c r="G43576" s="21"/>
      <c r="H43576" s="21"/>
      <c r="I43576" s="21"/>
      <c r="K43576" s="32">
        <v>3.9894228040143269</v>
      </c>
      <c r="L43576" s="33">
        <v>18.341984634725396</v>
      </c>
    </row>
    <row r="43577" spans="7:12" x14ac:dyDescent="0.25">
      <c r="G43577" s="21"/>
      <c r="H43577" s="21"/>
      <c r="I43577" s="21"/>
      <c r="K43577" s="32">
        <v>11.968268412042981</v>
      </c>
      <c r="L43577" s="33">
        <v>6.6657578454714557</v>
      </c>
    </row>
    <row r="43578" spans="7:12" x14ac:dyDescent="0.25">
      <c r="G43578" s="21"/>
      <c r="H43578" s="21"/>
      <c r="I43578" s="21"/>
      <c r="K43578" s="32">
        <v>15.957691216057308</v>
      </c>
      <c r="L43578" s="33">
        <v>1.3545067618725579</v>
      </c>
    </row>
    <row r="43579" spans="7:12" x14ac:dyDescent="0.25">
      <c r="G43579" s="21"/>
      <c r="H43579" s="21"/>
      <c r="I43579" s="21"/>
      <c r="K43579" s="32">
        <v>79.788456080286522</v>
      </c>
      <c r="L43579" s="33">
        <v>92.412149847597291</v>
      </c>
    </row>
    <row r="43580" spans="7:12" x14ac:dyDescent="0.25">
      <c r="G43580" s="21"/>
      <c r="H43580" s="21"/>
      <c r="I43580" s="21"/>
      <c r="K43580" s="32">
        <v>0</v>
      </c>
      <c r="L43580" s="33">
        <v>0</v>
      </c>
    </row>
    <row r="43581" spans="7:12" x14ac:dyDescent="0.25">
      <c r="G43581" s="21"/>
      <c r="H43581" s="21"/>
      <c r="I43581" s="21"/>
      <c r="K43581" s="32">
        <v>3.9894228040143269</v>
      </c>
      <c r="L43581" s="33">
        <v>13.171922119739765</v>
      </c>
    </row>
    <row r="43582" spans="7:12" x14ac:dyDescent="0.25">
      <c r="G43582" s="21"/>
      <c r="H43582" s="21"/>
      <c r="I43582" s="21"/>
      <c r="K43582" s="32">
        <v>15.957691216057308</v>
      </c>
      <c r="L43582" s="33">
        <v>17.146965194057913</v>
      </c>
    </row>
    <row r="43583" spans="7:12" x14ac:dyDescent="0.25">
      <c r="G43583" s="21"/>
      <c r="H43583" s="21"/>
      <c r="I43583" s="21"/>
      <c r="K43583" s="32">
        <v>19.947114020071634</v>
      </c>
      <c r="L43583" s="33">
        <v>50.319190719846006</v>
      </c>
    </row>
    <row r="43584" spans="7:12" x14ac:dyDescent="0.25">
      <c r="G43584" s="21"/>
      <c r="H43584" s="21"/>
      <c r="I43584" s="21"/>
      <c r="K43584" s="32">
        <v>7.9788456080286538</v>
      </c>
      <c r="L43584" s="33">
        <v>0</v>
      </c>
    </row>
    <row r="43585" spans="7:12" x14ac:dyDescent="0.25">
      <c r="G43585" s="21"/>
      <c r="H43585" s="21"/>
      <c r="I43585" s="21"/>
      <c r="K43585" s="32">
        <v>3.9894228040143269</v>
      </c>
      <c r="L43585" s="33">
        <v>6.2094810092605019</v>
      </c>
    </row>
    <row r="43586" spans="7:12" x14ac:dyDescent="0.25">
      <c r="G43586" s="21"/>
      <c r="H43586" s="21"/>
      <c r="I43586" s="21"/>
      <c r="K43586" s="32">
        <v>3.9894228040143269</v>
      </c>
      <c r="L43586" s="33">
        <v>6.8157425068055595</v>
      </c>
    </row>
    <row r="43587" spans="7:12" x14ac:dyDescent="0.25">
      <c r="G43587" s="21"/>
      <c r="H43587" s="21"/>
      <c r="I43587" s="21"/>
      <c r="K43587" s="32">
        <v>23.936536824085962</v>
      </c>
      <c r="L43587" s="33">
        <v>33.878409795941799</v>
      </c>
    </row>
    <row r="43588" spans="7:12" x14ac:dyDescent="0.25">
      <c r="G43588" s="21"/>
      <c r="H43588" s="21"/>
      <c r="I43588" s="21"/>
      <c r="K43588" s="32">
        <v>3.9894228040143269</v>
      </c>
      <c r="L43588" s="33">
        <v>1.0548397726285637</v>
      </c>
    </row>
    <row r="43589" spans="7:12" x14ac:dyDescent="0.25">
      <c r="G43589" s="21"/>
      <c r="H43589" s="21"/>
      <c r="I43589" s="21"/>
      <c r="K43589" s="32">
        <v>3.9894228040143269</v>
      </c>
      <c r="L43589" s="33">
        <v>8.7648112519899328</v>
      </c>
    </row>
    <row r="43590" spans="7:12" x14ac:dyDescent="0.25">
      <c r="G43590" s="21"/>
      <c r="H43590" s="21"/>
      <c r="I43590" s="21"/>
      <c r="K43590" s="32">
        <v>3.9894228040143269</v>
      </c>
      <c r="L43590" s="33">
        <v>7.1252540115512257</v>
      </c>
    </row>
    <row r="43591" spans="7:12" x14ac:dyDescent="0.25">
      <c r="G43591" s="21"/>
      <c r="H43591" s="21"/>
      <c r="I43591" s="21"/>
      <c r="K43591" s="32">
        <v>7.9788456080286538</v>
      </c>
      <c r="L43591" s="33">
        <v>1.0414073675047211</v>
      </c>
    </row>
    <row r="43592" spans="7:12" x14ac:dyDescent="0.25">
      <c r="G43592" s="21"/>
      <c r="H43592" s="21"/>
      <c r="I43592" s="21"/>
      <c r="K43592" s="32">
        <v>3.9894228040143269</v>
      </c>
      <c r="L43592" s="33">
        <v>0</v>
      </c>
    </row>
    <row r="43593" spans="7:12" x14ac:dyDescent="0.25">
      <c r="G43593" s="21"/>
      <c r="H43593" s="21"/>
      <c r="I43593" s="21"/>
      <c r="K43593" s="32">
        <v>11.968268412042981</v>
      </c>
      <c r="L43593" s="33">
        <v>10.819273768990422</v>
      </c>
    </row>
    <row r="43594" spans="7:12" x14ac:dyDescent="0.25">
      <c r="G43594" s="21"/>
      <c r="H43594" s="21"/>
      <c r="I43594" s="21"/>
      <c r="K43594" s="32">
        <v>0</v>
      </c>
      <c r="L43594" s="33">
        <v>0</v>
      </c>
    </row>
    <row r="43595" spans="7:12" x14ac:dyDescent="0.25">
      <c r="G43595" s="21"/>
      <c r="H43595" s="21"/>
      <c r="I43595" s="21"/>
      <c r="K43595" s="32">
        <v>11.968268412042981</v>
      </c>
      <c r="L43595" s="33">
        <v>12.98417890165792</v>
      </c>
    </row>
    <row r="43596" spans="7:12" x14ac:dyDescent="0.25">
      <c r="G43596" s="21"/>
      <c r="H43596" s="21"/>
      <c r="I43596" s="21"/>
      <c r="K43596" s="32">
        <v>7.9788456080286538</v>
      </c>
      <c r="L43596" s="33">
        <v>9.8265857145132447</v>
      </c>
    </row>
    <row r="43597" spans="7:12" x14ac:dyDescent="0.25">
      <c r="G43597" s="21"/>
      <c r="H43597" s="21"/>
      <c r="I43597" s="21"/>
      <c r="K43597" s="32">
        <v>19.947114020071634</v>
      </c>
      <c r="L43597" s="33">
        <v>39.456564839786139</v>
      </c>
    </row>
    <row r="43598" spans="7:12" x14ac:dyDescent="0.25">
      <c r="G43598" s="21"/>
      <c r="H43598" s="21"/>
      <c r="I43598" s="21"/>
      <c r="K43598" s="32">
        <v>0</v>
      </c>
      <c r="L43598" s="33">
        <v>0</v>
      </c>
    </row>
    <row r="43599" spans="7:12" x14ac:dyDescent="0.25">
      <c r="G43599" s="21"/>
      <c r="H43599" s="21"/>
      <c r="I43599" s="21"/>
      <c r="K43599" s="32">
        <v>0</v>
      </c>
      <c r="L43599" s="33">
        <v>0</v>
      </c>
    </row>
    <row r="43600" spans="7:12" x14ac:dyDescent="0.25">
      <c r="G43600" s="21"/>
      <c r="H43600" s="21"/>
      <c r="I43600" s="21"/>
      <c r="K43600" s="32">
        <v>0</v>
      </c>
      <c r="L43600" s="33">
        <v>0</v>
      </c>
    </row>
    <row r="43601" spans="7:12" x14ac:dyDescent="0.25">
      <c r="G43601" s="21"/>
      <c r="H43601" s="21"/>
      <c r="I43601" s="21"/>
      <c r="K43601" s="32">
        <v>15.957691216057308</v>
      </c>
      <c r="L43601" s="33">
        <v>11.179641500310392</v>
      </c>
    </row>
    <row r="43602" spans="7:12" x14ac:dyDescent="0.25">
      <c r="G43602" s="21"/>
      <c r="H43602" s="21"/>
      <c r="I43602" s="21"/>
      <c r="K43602" s="32">
        <v>0</v>
      </c>
      <c r="L43602" s="33">
        <v>0</v>
      </c>
    </row>
    <row r="43603" spans="7:12" x14ac:dyDescent="0.25">
      <c r="G43603" s="21"/>
      <c r="H43603" s="21"/>
      <c r="I43603" s="21"/>
      <c r="K43603" s="32">
        <v>3.9894228040143269</v>
      </c>
      <c r="L43603" s="33">
        <v>0</v>
      </c>
    </row>
    <row r="43604" spans="7:12" x14ac:dyDescent="0.25">
      <c r="G43604" s="21"/>
      <c r="H43604" s="21"/>
      <c r="I43604" s="21"/>
      <c r="K43604" s="32">
        <v>0</v>
      </c>
      <c r="L43604" s="33">
        <v>0</v>
      </c>
    </row>
    <row r="43605" spans="7:12" x14ac:dyDescent="0.25">
      <c r="G43605" s="21"/>
      <c r="H43605" s="21"/>
      <c r="I43605" s="21"/>
      <c r="K43605" s="32">
        <v>0</v>
      </c>
      <c r="L43605" s="33">
        <v>0</v>
      </c>
    </row>
    <row r="43606" spans="7:12" x14ac:dyDescent="0.25">
      <c r="G43606" s="21"/>
      <c r="H43606" s="21"/>
      <c r="I43606" s="21"/>
      <c r="K43606" s="32">
        <v>0</v>
      </c>
      <c r="L43606" s="33">
        <v>0</v>
      </c>
    </row>
    <row r="43607" spans="7:12" x14ac:dyDescent="0.25">
      <c r="G43607" s="21"/>
      <c r="H43607" s="21"/>
      <c r="I43607" s="21"/>
      <c r="K43607" s="32">
        <v>0</v>
      </c>
      <c r="L43607" s="33">
        <v>0</v>
      </c>
    </row>
    <row r="43608" spans="7:12" x14ac:dyDescent="0.25">
      <c r="G43608" s="21"/>
      <c r="H43608" s="21"/>
      <c r="I43608" s="21"/>
      <c r="K43608" s="32">
        <v>7.9788456080286538</v>
      </c>
      <c r="L43608" s="33">
        <v>7.3318751996728011</v>
      </c>
    </row>
    <row r="43609" spans="7:12" x14ac:dyDescent="0.25">
      <c r="G43609" s="21"/>
      <c r="H43609" s="21"/>
      <c r="I43609" s="21"/>
      <c r="K43609" s="32">
        <v>0</v>
      </c>
      <c r="L43609" s="33">
        <v>0</v>
      </c>
    </row>
    <row r="43610" spans="7:12" x14ac:dyDescent="0.25">
      <c r="G43610" s="21"/>
      <c r="H43610" s="21"/>
      <c r="I43610" s="21"/>
      <c r="K43610" s="32">
        <v>31.915382432114619</v>
      </c>
      <c r="L43610" s="33">
        <v>25.970250481972265</v>
      </c>
    </row>
    <row r="43611" spans="7:12" x14ac:dyDescent="0.25">
      <c r="G43611" s="21"/>
      <c r="H43611" s="21"/>
      <c r="I43611" s="21"/>
      <c r="K43611" s="32">
        <v>7.9788456080286538</v>
      </c>
      <c r="L43611" s="33">
        <v>15.662120426133882</v>
      </c>
    </row>
    <row r="43612" spans="7:12" x14ac:dyDescent="0.25">
      <c r="G43612" s="21"/>
      <c r="H43612" s="21"/>
      <c r="I43612" s="21"/>
      <c r="K43612" s="32">
        <v>3.9894228040143269</v>
      </c>
      <c r="L43612" s="33">
        <v>1.7650753033842967</v>
      </c>
    </row>
    <row r="43613" spans="7:12" x14ac:dyDescent="0.25">
      <c r="G43613" s="21"/>
      <c r="H43613" s="21"/>
      <c r="I43613" s="21"/>
      <c r="K43613" s="32">
        <v>3.9894228040143269</v>
      </c>
      <c r="L43613" s="33">
        <v>0</v>
      </c>
    </row>
    <row r="43614" spans="7:12" x14ac:dyDescent="0.25">
      <c r="G43614" s="21"/>
      <c r="H43614" s="21"/>
      <c r="I43614" s="21"/>
      <c r="K43614" s="32">
        <v>15.957691216057308</v>
      </c>
      <c r="L43614" s="33">
        <v>0</v>
      </c>
    </row>
    <row r="43615" spans="7:12" x14ac:dyDescent="0.25">
      <c r="G43615" s="21"/>
      <c r="H43615" s="21"/>
      <c r="I43615" s="21"/>
      <c r="K43615" s="32">
        <v>7.9788456080286538</v>
      </c>
      <c r="L43615" s="33">
        <v>8.4704365477170711</v>
      </c>
    </row>
    <row r="43616" spans="7:12" x14ac:dyDescent="0.25">
      <c r="G43616" s="21"/>
      <c r="H43616" s="21"/>
      <c r="I43616" s="21"/>
      <c r="K43616" s="32">
        <v>0</v>
      </c>
      <c r="L43616" s="33">
        <v>0</v>
      </c>
    </row>
    <row r="43617" spans="7:12" x14ac:dyDescent="0.25">
      <c r="G43617" s="21"/>
      <c r="H43617" s="21"/>
      <c r="I43617" s="21"/>
      <c r="K43617" s="32">
        <v>3.9894228040143269</v>
      </c>
      <c r="L43617" s="33">
        <v>0</v>
      </c>
    </row>
    <row r="43618" spans="7:12" x14ac:dyDescent="0.25">
      <c r="G43618" s="21"/>
      <c r="H43618" s="21"/>
      <c r="I43618" s="21"/>
      <c r="K43618" s="32">
        <v>0</v>
      </c>
      <c r="L43618" s="33">
        <v>0</v>
      </c>
    </row>
    <row r="43619" spans="7:12" x14ac:dyDescent="0.25">
      <c r="G43619" s="21"/>
      <c r="H43619" s="21"/>
      <c r="I43619" s="21"/>
      <c r="K43619" s="32">
        <v>0</v>
      </c>
      <c r="L43619" s="33">
        <v>0</v>
      </c>
    </row>
    <row r="43620" spans="7:12" x14ac:dyDescent="0.25">
      <c r="G43620" s="21"/>
      <c r="H43620" s="21"/>
      <c r="I43620" s="21"/>
      <c r="K43620" s="32">
        <v>11.968268412042981</v>
      </c>
      <c r="L43620" s="33">
        <v>0</v>
      </c>
    </row>
    <row r="43621" spans="7:12" x14ac:dyDescent="0.25">
      <c r="G43621" s="21"/>
      <c r="H43621" s="21"/>
      <c r="I43621" s="21"/>
      <c r="K43621" s="32">
        <v>7.9788456080286538</v>
      </c>
      <c r="L43621" s="33">
        <v>0</v>
      </c>
    </row>
    <row r="43622" spans="7:12" x14ac:dyDescent="0.25">
      <c r="G43622" s="21"/>
      <c r="H43622" s="21"/>
      <c r="I43622" s="21"/>
      <c r="K43622" s="32">
        <v>19.947114020071634</v>
      </c>
      <c r="L43622" s="33">
        <v>9.3825634087517145</v>
      </c>
    </row>
    <row r="43623" spans="7:12" x14ac:dyDescent="0.25">
      <c r="G43623" s="21"/>
      <c r="H43623" s="21"/>
      <c r="I43623" s="21"/>
      <c r="K43623" s="32">
        <v>0</v>
      </c>
      <c r="L43623" s="33">
        <v>0</v>
      </c>
    </row>
    <row r="43624" spans="7:12" x14ac:dyDescent="0.25">
      <c r="G43624" s="21"/>
      <c r="H43624" s="21"/>
      <c r="I43624" s="21"/>
      <c r="K43624" s="32">
        <v>0</v>
      </c>
      <c r="L43624" s="33">
        <v>0</v>
      </c>
    </row>
    <row r="43625" spans="7:12" x14ac:dyDescent="0.25">
      <c r="G43625" s="21"/>
      <c r="H43625" s="21"/>
      <c r="I43625" s="21"/>
      <c r="K43625" s="32">
        <v>0</v>
      </c>
      <c r="L43625" s="33">
        <v>0</v>
      </c>
    </row>
    <row r="43626" spans="7:12" x14ac:dyDescent="0.25">
      <c r="G43626" s="21"/>
      <c r="H43626" s="21"/>
      <c r="I43626" s="21"/>
      <c r="K43626" s="32">
        <v>0</v>
      </c>
      <c r="L43626" s="33">
        <v>0</v>
      </c>
    </row>
    <row r="43627" spans="7:12" x14ac:dyDescent="0.25">
      <c r="G43627" s="21"/>
      <c r="H43627" s="21"/>
      <c r="I43627" s="21"/>
      <c r="K43627" s="32">
        <v>0</v>
      </c>
      <c r="L43627" s="33">
        <v>0</v>
      </c>
    </row>
    <row r="43628" spans="7:12" x14ac:dyDescent="0.25">
      <c r="G43628" s="21"/>
      <c r="H43628" s="21"/>
      <c r="I43628" s="21"/>
      <c r="K43628" s="32">
        <v>0</v>
      </c>
      <c r="L43628" s="33">
        <v>0</v>
      </c>
    </row>
    <row r="43629" spans="7:12" x14ac:dyDescent="0.25">
      <c r="G43629" s="21"/>
      <c r="H43629" s="21"/>
      <c r="I43629" s="21"/>
      <c r="K43629" s="32">
        <v>11.968268412042981</v>
      </c>
      <c r="L43629" s="33">
        <v>8.1268459458306701</v>
      </c>
    </row>
    <row r="43630" spans="7:12" x14ac:dyDescent="0.25">
      <c r="G43630" s="21"/>
      <c r="H43630" s="21"/>
      <c r="I43630" s="21"/>
      <c r="K43630" s="32">
        <v>3.9894228040143269</v>
      </c>
      <c r="L43630" s="33">
        <v>0</v>
      </c>
    </row>
    <row r="43631" spans="7:12" x14ac:dyDescent="0.25">
      <c r="G43631" s="21"/>
      <c r="H43631" s="21"/>
      <c r="I43631" s="21"/>
      <c r="K43631" s="32">
        <v>47.873073648171918</v>
      </c>
      <c r="L43631" s="33">
        <v>60.348873006868274</v>
      </c>
    </row>
    <row r="43632" spans="7:12" x14ac:dyDescent="0.25">
      <c r="G43632" s="21"/>
      <c r="H43632" s="21"/>
      <c r="I43632" s="21"/>
      <c r="K43632" s="32">
        <v>15.957691216057308</v>
      </c>
      <c r="L43632" s="33">
        <v>21.401204284551252</v>
      </c>
    </row>
    <row r="43633" spans="7:12" x14ac:dyDescent="0.25">
      <c r="G43633" s="21"/>
      <c r="H43633" s="21"/>
      <c r="I43633" s="21"/>
      <c r="K43633" s="32">
        <v>15.957691216057308</v>
      </c>
      <c r="L43633" s="33">
        <v>2.8390469787300452</v>
      </c>
    </row>
    <row r="43634" spans="7:12" x14ac:dyDescent="0.25">
      <c r="G43634" s="21"/>
      <c r="H43634" s="21"/>
      <c r="I43634" s="21"/>
      <c r="K43634" s="32">
        <v>3.9894228040143269</v>
      </c>
      <c r="L43634" s="33">
        <v>0</v>
      </c>
    </row>
    <row r="43635" spans="7:12" x14ac:dyDescent="0.25">
      <c r="G43635" s="21"/>
      <c r="H43635" s="21"/>
      <c r="I43635" s="21"/>
      <c r="K43635" s="32">
        <v>0</v>
      </c>
      <c r="L43635" s="33">
        <v>0</v>
      </c>
    </row>
    <row r="43636" spans="7:12" x14ac:dyDescent="0.25">
      <c r="G43636" s="21"/>
      <c r="H43636" s="21"/>
      <c r="I43636" s="21"/>
      <c r="K43636" s="32">
        <v>0</v>
      </c>
      <c r="L43636" s="33">
        <v>0</v>
      </c>
    </row>
    <row r="43637" spans="7:12" x14ac:dyDescent="0.25">
      <c r="G43637" s="21"/>
      <c r="H43637" s="21"/>
      <c r="I43637" s="21"/>
      <c r="K43637" s="32">
        <v>0</v>
      </c>
      <c r="L43637" s="33">
        <v>0</v>
      </c>
    </row>
    <row r="43638" spans="7:12" x14ac:dyDescent="0.25">
      <c r="G43638" s="21"/>
      <c r="H43638" s="21"/>
      <c r="I43638" s="21"/>
      <c r="K43638" s="32">
        <v>11.968268412042981</v>
      </c>
      <c r="L43638" s="33">
        <v>10.600458469142268</v>
      </c>
    </row>
    <row r="43639" spans="7:12" x14ac:dyDescent="0.25">
      <c r="G43639" s="21"/>
      <c r="H43639" s="21"/>
      <c r="I43639" s="21"/>
      <c r="K43639" s="32">
        <v>3.9894228040143269</v>
      </c>
      <c r="L43639" s="33">
        <v>7.4493056342930135</v>
      </c>
    </row>
    <row r="43640" spans="7:12" x14ac:dyDescent="0.25">
      <c r="G43640" s="21"/>
      <c r="H43640" s="21"/>
      <c r="I43640" s="21"/>
      <c r="K43640" s="32">
        <v>7.9788456080286538</v>
      </c>
      <c r="L43640" s="33">
        <v>5.9798180484947805</v>
      </c>
    </row>
    <row r="43641" spans="7:12" x14ac:dyDescent="0.25">
      <c r="G43641" s="21"/>
      <c r="H43641" s="21"/>
      <c r="I43641" s="21"/>
      <c r="K43641" s="32">
        <v>0</v>
      </c>
      <c r="L43641" s="33">
        <v>0</v>
      </c>
    </row>
    <row r="43642" spans="7:12" x14ac:dyDescent="0.25">
      <c r="G43642" s="21"/>
      <c r="H43642" s="21"/>
      <c r="I43642" s="21"/>
      <c r="K43642" s="32">
        <v>3.9894228040143269</v>
      </c>
      <c r="L43642" s="33">
        <v>0</v>
      </c>
    </row>
    <row r="43643" spans="7:12" x14ac:dyDescent="0.25">
      <c r="G43643" s="21"/>
      <c r="H43643" s="21"/>
      <c r="I43643" s="21"/>
      <c r="K43643" s="32">
        <v>0</v>
      </c>
      <c r="L43643" s="33">
        <v>0</v>
      </c>
    </row>
    <row r="43644" spans="7:12" x14ac:dyDescent="0.25">
      <c r="G43644" s="21"/>
      <c r="H43644" s="21"/>
      <c r="I43644" s="21"/>
      <c r="K43644" s="32">
        <v>3.9894228040143269</v>
      </c>
      <c r="L43644" s="33">
        <v>0</v>
      </c>
    </row>
    <row r="43645" spans="7:12" x14ac:dyDescent="0.25">
      <c r="G43645" s="21"/>
      <c r="H43645" s="21"/>
      <c r="I43645" s="21"/>
      <c r="K43645" s="32">
        <v>7.9788456080286538</v>
      </c>
      <c r="L43645" s="33">
        <v>3.9108368385631529</v>
      </c>
    </row>
    <row r="43646" spans="7:12" x14ac:dyDescent="0.25">
      <c r="G43646" s="21"/>
      <c r="H43646" s="21"/>
      <c r="I43646" s="21"/>
      <c r="K43646" s="32">
        <v>7.9788456080286538</v>
      </c>
      <c r="L43646" s="33">
        <v>11.804349232213003</v>
      </c>
    </row>
    <row r="43647" spans="7:12" x14ac:dyDescent="0.25">
      <c r="G43647" s="21"/>
      <c r="H43647" s="21"/>
      <c r="I43647" s="21"/>
      <c r="K43647" s="32">
        <v>0</v>
      </c>
      <c r="L43647" s="33">
        <v>0</v>
      </c>
    </row>
    <row r="43648" spans="7:12" x14ac:dyDescent="0.25">
      <c r="G43648" s="21"/>
      <c r="H43648" s="21"/>
      <c r="I43648" s="21"/>
      <c r="K43648" s="32">
        <v>7.9788456080286538</v>
      </c>
      <c r="L43648" s="33">
        <v>0</v>
      </c>
    </row>
    <row r="43649" spans="7:12" x14ac:dyDescent="0.25">
      <c r="G43649" s="21"/>
      <c r="H43649" s="21"/>
      <c r="I43649" s="21"/>
      <c r="K43649" s="32">
        <v>19.947114020071634</v>
      </c>
      <c r="L43649" s="33">
        <v>6.5848010707731008</v>
      </c>
    </row>
    <row r="43650" spans="7:12" x14ac:dyDescent="0.25">
      <c r="G43650" s="21"/>
      <c r="H43650" s="21"/>
      <c r="I43650" s="21"/>
      <c r="K43650" s="32">
        <v>0</v>
      </c>
      <c r="L43650" s="33">
        <v>0</v>
      </c>
    </row>
    <row r="43651" spans="7:12" x14ac:dyDescent="0.25">
      <c r="G43651" s="21"/>
      <c r="H43651" s="21"/>
      <c r="I43651" s="21"/>
      <c r="K43651" s="32">
        <v>3.9894228040143269</v>
      </c>
      <c r="L43651" s="33">
        <v>11.384856245587024</v>
      </c>
    </row>
    <row r="43652" spans="7:12" x14ac:dyDescent="0.25">
      <c r="G43652" s="21"/>
      <c r="H43652" s="21"/>
      <c r="I43652" s="21"/>
      <c r="K43652" s="32">
        <v>3.9894228040143269</v>
      </c>
      <c r="L43652" s="33">
        <v>0</v>
      </c>
    </row>
    <row r="43653" spans="7:12" x14ac:dyDescent="0.25">
      <c r="G43653" s="21"/>
      <c r="H43653" s="21"/>
      <c r="I43653" s="21"/>
      <c r="K43653" s="32">
        <v>0</v>
      </c>
      <c r="L43653" s="33">
        <v>0</v>
      </c>
    </row>
    <row r="43654" spans="7:12" x14ac:dyDescent="0.25">
      <c r="G43654" s="21"/>
      <c r="H43654" s="21"/>
      <c r="I43654" s="21"/>
      <c r="K43654" s="32">
        <v>3.9894228040143269</v>
      </c>
      <c r="L43654" s="33">
        <v>31.245264940392886</v>
      </c>
    </row>
    <row r="43655" spans="7:12" x14ac:dyDescent="0.25">
      <c r="G43655" s="21"/>
      <c r="H43655" s="21"/>
      <c r="I43655" s="21"/>
      <c r="K43655" s="32">
        <v>23.936536824085962</v>
      </c>
      <c r="L43655" s="33">
        <v>33.824033650726491</v>
      </c>
    </row>
    <row r="43656" spans="7:12" x14ac:dyDescent="0.25">
      <c r="G43656" s="21"/>
      <c r="H43656" s="21"/>
      <c r="I43656" s="21"/>
      <c r="K43656" s="32">
        <v>7.9788456080286538</v>
      </c>
      <c r="L43656" s="33">
        <v>6.2967700242700753</v>
      </c>
    </row>
    <row r="43657" spans="7:12" x14ac:dyDescent="0.25">
      <c r="G43657" s="21"/>
      <c r="H43657" s="21"/>
      <c r="I43657" s="21"/>
      <c r="K43657" s="32">
        <v>23.936536824085962</v>
      </c>
      <c r="L43657" s="33">
        <v>40.901637459424173</v>
      </c>
    </row>
    <row r="43658" spans="7:12" x14ac:dyDescent="0.25">
      <c r="G43658" s="21"/>
      <c r="H43658" s="21"/>
      <c r="I43658" s="21"/>
      <c r="K43658" s="32">
        <v>0</v>
      </c>
      <c r="L43658" s="33">
        <v>0</v>
      </c>
    </row>
    <row r="43659" spans="7:12" x14ac:dyDescent="0.25">
      <c r="G43659" s="21"/>
      <c r="H43659" s="21"/>
      <c r="I43659" s="21"/>
      <c r="K43659" s="32">
        <v>7.9788456080286538</v>
      </c>
      <c r="L43659" s="33">
        <v>0</v>
      </c>
    </row>
    <row r="43660" spans="7:12" x14ac:dyDescent="0.25">
      <c r="G43660" s="21"/>
      <c r="H43660" s="21"/>
      <c r="I43660" s="21"/>
      <c r="K43660" s="32">
        <v>0</v>
      </c>
      <c r="L43660" s="33">
        <v>0</v>
      </c>
    </row>
    <row r="43661" spans="7:12" x14ac:dyDescent="0.25">
      <c r="G43661" s="21"/>
      <c r="H43661" s="21"/>
      <c r="I43661" s="21"/>
      <c r="K43661" s="32">
        <v>0</v>
      </c>
      <c r="L43661" s="33">
        <v>0</v>
      </c>
    </row>
    <row r="43662" spans="7:12" x14ac:dyDescent="0.25">
      <c r="G43662" s="21"/>
      <c r="H43662" s="21"/>
      <c r="I43662" s="21"/>
      <c r="K43662" s="32">
        <v>39.894228040143268</v>
      </c>
      <c r="L43662" s="33">
        <v>35.390271234436732</v>
      </c>
    </row>
    <row r="43663" spans="7:12" x14ac:dyDescent="0.25">
      <c r="G43663" s="21"/>
      <c r="H43663" s="21"/>
      <c r="I43663" s="21"/>
      <c r="K43663" s="32">
        <v>3.9894228040143269</v>
      </c>
      <c r="L43663" s="33">
        <v>0</v>
      </c>
    </row>
    <row r="43664" spans="7:12" x14ac:dyDescent="0.25">
      <c r="G43664" s="21"/>
      <c r="H43664" s="21"/>
      <c r="I43664" s="21"/>
      <c r="K43664" s="32">
        <v>0</v>
      </c>
      <c r="L43664" s="33">
        <v>0</v>
      </c>
    </row>
    <row r="43665" spans="7:12" x14ac:dyDescent="0.25">
      <c r="G43665" s="21"/>
      <c r="H43665" s="21"/>
      <c r="I43665" s="21"/>
      <c r="K43665" s="32">
        <v>7.9788456080286538</v>
      </c>
      <c r="L43665" s="33">
        <v>0</v>
      </c>
    </row>
    <row r="43666" spans="7:12" x14ac:dyDescent="0.25">
      <c r="G43666" s="21"/>
      <c r="H43666" s="21"/>
      <c r="I43666" s="21"/>
      <c r="K43666" s="32">
        <v>19.947114020071634</v>
      </c>
      <c r="L43666" s="33">
        <v>26.322216304195919</v>
      </c>
    </row>
    <row r="43667" spans="7:12" x14ac:dyDescent="0.25">
      <c r="G43667" s="21"/>
      <c r="H43667" s="21"/>
      <c r="I43667" s="21"/>
      <c r="K43667" s="32">
        <v>0</v>
      </c>
      <c r="L43667" s="33">
        <v>0</v>
      </c>
    </row>
    <row r="43668" spans="7:12" x14ac:dyDescent="0.25">
      <c r="G43668" s="21"/>
      <c r="H43668" s="21"/>
      <c r="I43668" s="21"/>
      <c r="K43668" s="32">
        <v>3.9894228040143269</v>
      </c>
      <c r="L43668" s="33">
        <v>6.6625361518436463</v>
      </c>
    </row>
    <row r="43669" spans="7:12" x14ac:dyDescent="0.25">
      <c r="G43669" s="21"/>
      <c r="H43669" s="21"/>
      <c r="I43669" s="21"/>
      <c r="K43669" s="32">
        <v>0</v>
      </c>
      <c r="L43669" s="33">
        <v>0</v>
      </c>
    </row>
    <row r="43670" spans="7:12" x14ac:dyDescent="0.25">
      <c r="G43670" s="21"/>
      <c r="H43670" s="21"/>
      <c r="I43670" s="21"/>
      <c r="K43670" s="32">
        <v>3.9894228040143269</v>
      </c>
      <c r="L43670" s="33">
        <v>0</v>
      </c>
    </row>
    <row r="43671" spans="7:12" x14ac:dyDescent="0.25">
      <c r="G43671" s="21"/>
      <c r="H43671" s="21"/>
      <c r="I43671" s="21"/>
      <c r="K43671" s="32">
        <v>0</v>
      </c>
      <c r="L43671" s="33">
        <v>0</v>
      </c>
    </row>
    <row r="43672" spans="7:12" x14ac:dyDescent="0.25">
      <c r="G43672" s="21"/>
      <c r="H43672" s="21"/>
      <c r="I43672" s="21"/>
      <c r="K43672" s="32">
        <v>3.9894228040143269</v>
      </c>
      <c r="L43672" s="33">
        <v>0</v>
      </c>
    </row>
    <row r="43673" spans="7:12" x14ac:dyDescent="0.25">
      <c r="G43673" s="21"/>
      <c r="H43673" s="21"/>
      <c r="I43673" s="21"/>
      <c r="K43673" s="32">
        <v>19.947114020071634</v>
      </c>
      <c r="L43673" s="33">
        <v>15.831074679928452</v>
      </c>
    </row>
    <row r="43674" spans="7:12" x14ac:dyDescent="0.25">
      <c r="G43674" s="21"/>
      <c r="H43674" s="21"/>
      <c r="I43674" s="21"/>
      <c r="K43674" s="32">
        <v>3.9894228040143269</v>
      </c>
      <c r="L43674" s="33">
        <v>1.7458927580555015</v>
      </c>
    </row>
    <row r="43675" spans="7:12" x14ac:dyDescent="0.25">
      <c r="G43675" s="21"/>
      <c r="H43675" s="21"/>
      <c r="I43675" s="21"/>
      <c r="K43675" s="32">
        <v>43.883650844157593</v>
      </c>
      <c r="L43675" s="33">
        <v>68.963307410585912</v>
      </c>
    </row>
    <row r="43676" spans="7:12" x14ac:dyDescent="0.25">
      <c r="G43676" s="21"/>
      <c r="H43676" s="21"/>
      <c r="I43676" s="21"/>
      <c r="K43676" s="32">
        <v>7.9788456080286538</v>
      </c>
      <c r="L43676" s="33">
        <v>1.512869453116775</v>
      </c>
    </row>
    <row r="43677" spans="7:12" x14ac:dyDescent="0.25">
      <c r="G43677" s="21"/>
      <c r="H43677" s="21"/>
      <c r="I43677" s="21"/>
      <c r="K43677" s="32">
        <v>3.9894228040143269</v>
      </c>
      <c r="L43677" s="33">
        <v>0</v>
      </c>
    </row>
    <row r="43678" spans="7:12" x14ac:dyDescent="0.25">
      <c r="G43678" s="21"/>
      <c r="H43678" s="21"/>
      <c r="I43678" s="21"/>
      <c r="K43678" s="32">
        <v>15.957691216057308</v>
      </c>
      <c r="L43678" s="33">
        <v>17.547123788043233</v>
      </c>
    </row>
    <row r="43679" spans="7:12" x14ac:dyDescent="0.25">
      <c r="G43679" s="21"/>
      <c r="H43679" s="21"/>
      <c r="I43679" s="21"/>
      <c r="K43679" s="32">
        <v>0</v>
      </c>
      <c r="L43679" s="33">
        <v>0</v>
      </c>
    </row>
    <row r="43680" spans="7:12" x14ac:dyDescent="0.25">
      <c r="G43680" s="21"/>
      <c r="H43680" s="21"/>
      <c r="I43680" s="21"/>
      <c r="K43680" s="32">
        <v>7.9788456080286538</v>
      </c>
      <c r="L43680" s="33">
        <v>3.8089642796001177</v>
      </c>
    </row>
    <row r="43681" spans="7:12" x14ac:dyDescent="0.25">
      <c r="G43681" s="21"/>
      <c r="H43681" s="21"/>
      <c r="I43681" s="21"/>
      <c r="K43681" s="32">
        <v>0</v>
      </c>
      <c r="L43681" s="33">
        <v>0</v>
      </c>
    </row>
    <row r="43682" spans="7:12" x14ac:dyDescent="0.25">
      <c r="G43682" s="21"/>
      <c r="H43682" s="21"/>
      <c r="I43682" s="21"/>
      <c r="K43682" s="32">
        <v>0</v>
      </c>
      <c r="L43682" s="33">
        <v>0</v>
      </c>
    </row>
    <row r="43683" spans="7:12" x14ac:dyDescent="0.25">
      <c r="G43683" s="21"/>
      <c r="H43683" s="21"/>
      <c r="I43683" s="21"/>
      <c r="K43683" s="32">
        <v>7.9788456080286538</v>
      </c>
      <c r="L43683" s="33">
        <v>0</v>
      </c>
    </row>
    <row r="43684" spans="7:12" x14ac:dyDescent="0.25">
      <c r="G43684" s="21"/>
      <c r="H43684" s="21"/>
      <c r="I43684" s="21"/>
      <c r="K43684" s="32">
        <v>7.9788456080286538</v>
      </c>
      <c r="L43684" s="33">
        <v>20.577423291718141</v>
      </c>
    </row>
    <row r="43685" spans="7:12" x14ac:dyDescent="0.25">
      <c r="G43685" s="21"/>
      <c r="H43685" s="21"/>
      <c r="I43685" s="21"/>
      <c r="K43685" s="32">
        <v>0</v>
      </c>
      <c r="L43685" s="33">
        <v>0</v>
      </c>
    </row>
    <row r="43686" spans="7:12" x14ac:dyDescent="0.25">
      <c r="G43686" s="21"/>
      <c r="H43686" s="21"/>
      <c r="I43686" s="21"/>
      <c r="K43686" s="32">
        <v>0</v>
      </c>
      <c r="L43686" s="33">
        <v>0</v>
      </c>
    </row>
    <row r="43687" spans="7:12" x14ac:dyDescent="0.25">
      <c r="G43687" s="21"/>
      <c r="H43687" s="21"/>
      <c r="I43687" s="21"/>
      <c r="K43687" s="32">
        <v>0</v>
      </c>
      <c r="L43687" s="33">
        <v>0</v>
      </c>
    </row>
    <row r="43688" spans="7:12" x14ac:dyDescent="0.25">
      <c r="G43688" s="21"/>
      <c r="H43688" s="21"/>
      <c r="I43688" s="21"/>
      <c r="K43688" s="32">
        <v>3.9894228040143269</v>
      </c>
      <c r="L43688" s="33">
        <v>0</v>
      </c>
    </row>
    <row r="43689" spans="7:12" x14ac:dyDescent="0.25">
      <c r="G43689" s="21"/>
      <c r="H43689" s="21"/>
      <c r="I43689" s="21"/>
      <c r="K43689" s="32">
        <v>0</v>
      </c>
      <c r="L43689" s="33">
        <v>0</v>
      </c>
    </row>
    <row r="43690" spans="7:12" x14ac:dyDescent="0.25">
      <c r="G43690" s="21"/>
      <c r="H43690" s="21"/>
      <c r="I43690" s="21"/>
      <c r="K43690" s="32">
        <v>0</v>
      </c>
      <c r="L43690" s="33">
        <v>0</v>
      </c>
    </row>
    <row r="43691" spans="7:12" x14ac:dyDescent="0.25">
      <c r="G43691" s="21"/>
      <c r="H43691" s="21"/>
      <c r="I43691" s="21"/>
      <c r="K43691" s="32">
        <v>0</v>
      </c>
      <c r="L43691" s="33">
        <v>0</v>
      </c>
    </row>
    <row r="43692" spans="7:12" x14ac:dyDescent="0.25">
      <c r="G43692" s="21"/>
      <c r="H43692" s="21"/>
      <c r="I43692" s="21"/>
      <c r="K43692" s="32">
        <v>3.9894228040143269</v>
      </c>
      <c r="L43692" s="33">
        <v>0</v>
      </c>
    </row>
    <row r="43693" spans="7:12" x14ac:dyDescent="0.25">
      <c r="G43693" s="21"/>
      <c r="H43693" s="21"/>
      <c r="I43693" s="21"/>
      <c r="K43693" s="32">
        <v>3.9894228040143269</v>
      </c>
      <c r="L43693" s="33">
        <v>0</v>
      </c>
    </row>
    <row r="43694" spans="7:12" x14ac:dyDescent="0.25">
      <c r="G43694" s="21"/>
      <c r="H43694" s="21"/>
      <c r="I43694" s="21"/>
      <c r="K43694" s="32">
        <v>0</v>
      </c>
      <c r="L43694" s="33">
        <v>0</v>
      </c>
    </row>
    <row r="43695" spans="7:12" x14ac:dyDescent="0.25">
      <c r="G43695" s="21"/>
      <c r="H43695" s="21"/>
      <c r="I43695" s="21"/>
      <c r="K43695" s="32">
        <v>7.9788456080286538</v>
      </c>
      <c r="L43695" s="33">
        <v>5.0728982915407723</v>
      </c>
    </row>
    <row r="43696" spans="7:12" x14ac:dyDescent="0.25">
      <c r="G43696" s="21"/>
      <c r="H43696" s="21"/>
      <c r="I43696" s="21"/>
      <c r="K43696" s="32">
        <v>3.9894228040143269</v>
      </c>
      <c r="L43696" s="33">
        <v>4.1062177121882089</v>
      </c>
    </row>
    <row r="43697" spans="7:12" x14ac:dyDescent="0.25">
      <c r="G43697" s="21"/>
      <c r="H43697" s="21"/>
      <c r="I43697" s="21"/>
      <c r="K43697" s="32">
        <v>7.9788456080286538</v>
      </c>
      <c r="L43697" s="33">
        <v>0</v>
      </c>
    </row>
    <row r="43698" spans="7:12" x14ac:dyDescent="0.25">
      <c r="G43698" s="21"/>
      <c r="H43698" s="21"/>
      <c r="I43698" s="21"/>
      <c r="K43698" s="32">
        <v>15.957691216057308</v>
      </c>
      <c r="L43698" s="33">
        <v>20.374753987734906</v>
      </c>
    </row>
    <row r="43699" spans="7:12" x14ac:dyDescent="0.25">
      <c r="G43699" s="21"/>
      <c r="H43699" s="21"/>
      <c r="I43699" s="21"/>
      <c r="K43699" s="32">
        <v>31.915382432114619</v>
      </c>
      <c r="L43699" s="33">
        <v>46.695444665842288</v>
      </c>
    </row>
    <row r="43700" spans="7:12" x14ac:dyDescent="0.25">
      <c r="G43700" s="21"/>
      <c r="H43700" s="21"/>
      <c r="I43700" s="21"/>
      <c r="K43700" s="32">
        <v>7.9788456080286538</v>
      </c>
      <c r="L43700" s="33">
        <v>27.923590345034409</v>
      </c>
    </row>
    <row r="43701" spans="7:12" x14ac:dyDescent="0.25">
      <c r="G43701" s="21"/>
      <c r="H43701" s="21"/>
      <c r="I43701" s="21"/>
      <c r="K43701" s="32">
        <v>0</v>
      </c>
      <c r="L43701" s="33">
        <v>0</v>
      </c>
    </row>
    <row r="43702" spans="7:12" x14ac:dyDescent="0.25">
      <c r="G43702" s="21"/>
      <c r="H43702" s="21"/>
      <c r="I43702" s="21"/>
      <c r="K43702" s="32">
        <v>27.925959628100291</v>
      </c>
      <c r="L43702" s="33">
        <v>53.313390326611916</v>
      </c>
    </row>
    <row r="43703" spans="7:12" x14ac:dyDescent="0.25">
      <c r="G43703" s="21"/>
      <c r="H43703" s="21"/>
      <c r="I43703" s="21"/>
      <c r="K43703" s="32">
        <v>15.957691216057308</v>
      </c>
      <c r="L43703" s="33">
        <v>5.2626944981430945</v>
      </c>
    </row>
    <row r="43704" spans="7:12" x14ac:dyDescent="0.25">
      <c r="G43704" s="21"/>
      <c r="H43704" s="21"/>
      <c r="I43704" s="21"/>
      <c r="K43704" s="32">
        <v>3.9894228040143269</v>
      </c>
      <c r="L43704" s="33">
        <v>3.2473488530918098</v>
      </c>
    </row>
    <row r="43705" spans="7:12" x14ac:dyDescent="0.25">
      <c r="G43705" s="21"/>
      <c r="H43705" s="21"/>
      <c r="I43705" s="21"/>
      <c r="K43705" s="32">
        <v>0</v>
      </c>
      <c r="L43705" s="33">
        <v>0</v>
      </c>
    </row>
    <row r="43706" spans="7:12" x14ac:dyDescent="0.25">
      <c r="G43706" s="21"/>
      <c r="H43706" s="21"/>
      <c r="I43706" s="21"/>
      <c r="K43706" s="32">
        <v>7.9788456080286538</v>
      </c>
      <c r="L43706" s="33">
        <v>0</v>
      </c>
    </row>
    <row r="43707" spans="7:12" x14ac:dyDescent="0.25">
      <c r="G43707" s="21"/>
      <c r="H43707" s="21"/>
      <c r="I43707" s="21"/>
      <c r="K43707" s="32">
        <v>7.9788456080286538</v>
      </c>
      <c r="L43707" s="33">
        <v>16.698919569981559</v>
      </c>
    </row>
    <row r="43708" spans="7:12" x14ac:dyDescent="0.25">
      <c r="G43708" s="21"/>
      <c r="H43708" s="21"/>
      <c r="I43708" s="21"/>
      <c r="K43708" s="32">
        <v>31.915382432114619</v>
      </c>
      <c r="L43708" s="33">
        <v>33.44359108295771</v>
      </c>
    </row>
    <row r="43709" spans="7:12" x14ac:dyDescent="0.25">
      <c r="G43709" s="21"/>
      <c r="H43709" s="21"/>
      <c r="I43709" s="21"/>
      <c r="K43709" s="32">
        <v>3.9894228040143269</v>
      </c>
      <c r="L43709" s="33">
        <v>0</v>
      </c>
    </row>
    <row r="43710" spans="7:12" x14ac:dyDescent="0.25">
      <c r="G43710" s="21"/>
      <c r="H43710" s="21"/>
      <c r="I43710" s="21"/>
      <c r="K43710" s="32">
        <v>3.9894228040143269</v>
      </c>
      <c r="L43710" s="33">
        <v>0</v>
      </c>
    </row>
    <row r="43711" spans="7:12" x14ac:dyDescent="0.25">
      <c r="G43711" s="21"/>
      <c r="H43711" s="21"/>
      <c r="I43711" s="21"/>
      <c r="K43711" s="32">
        <v>0</v>
      </c>
      <c r="L43711" s="33">
        <v>0</v>
      </c>
    </row>
    <row r="43712" spans="7:12" x14ac:dyDescent="0.25">
      <c r="G43712" s="21"/>
      <c r="H43712" s="21"/>
      <c r="I43712" s="21"/>
      <c r="K43712" s="32">
        <v>0</v>
      </c>
      <c r="L43712" s="33">
        <v>0</v>
      </c>
    </row>
    <row r="43713" spans="7:12" x14ac:dyDescent="0.25">
      <c r="G43713" s="21"/>
      <c r="H43713" s="21"/>
      <c r="I43713" s="21"/>
      <c r="K43713" s="32">
        <v>0</v>
      </c>
      <c r="L43713" s="33">
        <v>0</v>
      </c>
    </row>
    <row r="43714" spans="7:12" x14ac:dyDescent="0.25">
      <c r="G43714" s="21"/>
      <c r="H43714" s="21"/>
      <c r="I43714" s="21"/>
      <c r="K43714" s="32">
        <v>0</v>
      </c>
      <c r="L43714" s="33">
        <v>0</v>
      </c>
    </row>
    <row r="43715" spans="7:12" x14ac:dyDescent="0.25">
      <c r="G43715" s="21"/>
      <c r="H43715" s="21"/>
      <c r="I43715" s="21"/>
      <c r="K43715" s="32">
        <v>11.968268412042981</v>
      </c>
      <c r="L43715" s="33">
        <v>9.0080046791660013</v>
      </c>
    </row>
    <row r="43716" spans="7:12" x14ac:dyDescent="0.25">
      <c r="G43716" s="21"/>
      <c r="H43716" s="21"/>
      <c r="I43716" s="21"/>
      <c r="K43716" s="32">
        <v>0</v>
      </c>
      <c r="L43716" s="33">
        <v>0</v>
      </c>
    </row>
    <row r="43717" spans="7:12" x14ac:dyDescent="0.25">
      <c r="G43717" s="21"/>
      <c r="H43717" s="21"/>
      <c r="I43717" s="21"/>
      <c r="K43717" s="32">
        <v>3.9894228040143269</v>
      </c>
      <c r="L43717" s="33">
        <v>4.1208058973991681</v>
      </c>
    </row>
    <row r="43718" spans="7:12" x14ac:dyDescent="0.25">
      <c r="G43718" s="21"/>
      <c r="H43718" s="21"/>
      <c r="I43718" s="21"/>
      <c r="K43718" s="32">
        <v>7.9788456080286538</v>
      </c>
      <c r="L43718" s="33">
        <v>0</v>
      </c>
    </row>
    <row r="43719" spans="7:12" x14ac:dyDescent="0.25">
      <c r="G43719" s="21"/>
      <c r="H43719" s="21"/>
      <c r="I43719" s="21"/>
      <c r="K43719" s="32">
        <v>27.925959628100291</v>
      </c>
      <c r="L43719" s="33">
        <v>24.11531291165501</v>
      </c>
    </row>
    <row r="43720" spans="7:12" x14ac:dyDescent="0.25">
      <c r="G43720" s="21"/>
      <c r="H43720" s="21"/>
      <c r="I43720" s="21"/>
      <c r="K43720" s="32">
        <v>0</v>
      </c>
      <c r="L43720" s="33">
        <v>0</v>
      </c>
    </row>
    <row r="43721" spans="7:12" x14ac:dyDescent="0.25">
      <c r="G43721" s="21"/>
      <c r="H43721" s="21"/>
      <c r="I43721" s="21"/>
      <c r="K43721" s="32">
        <v>0</v>
      </c>
      <c r="L43721" s="33">
        <v>0</v>
      </c>
    </row>
    <row r="43722" spans="7:12" x14ac:dyDescent="0.25">
      <c r="G43722" s="21"/>
      <c r="H43722" s="21"/>
      <c r="I43722" s="21"/>
      <c r="K43722" s="32">
        <v>0</v>
      </c>
      <c r="L43722" s="33">
        <v>0</v>
      </c>
    </row>
    <row r="43723" spans="7:12" x14ac:dyDescent="0.25">
      <c r="G43723" s="21"/>
      <c r="H43723" s="21"/>
      <c r="I43723" s="21"/>
      <c r="K43723" s="32">
        <v>3.9894228040143269</v>
      </c>
      <c r="L43723" s="33">
        <v>0</v>
      </c>
    </row>
    <row r="43724" spans="7:12" x14ac:dyDescent="0.25">
      <c r="G43724" s="21"/>
      <c r="H43724" s="21"/>
      <c r="I43724" s="21"/>
      <c r="K43724" s="32">
        <v>15.957691216057308</v>
      </c>
      <c r="L43724" s="33">
        <v>13.536721733094476</v>
      </c>
    </row>
    <row r="43725" spans="7:12" x14ac:dyDescent="0.25">
      <c r="G43725" s="21"/>
      <c r="H43725" s="21"/>
      <c r="I43725" s="21"/>
      <c r="K43725" s="32">
        <v>0</v>
      </c>
      <c r="L43725" s="33">
        <v>0</v>
      </c>
    </row>
    <row r="43726" spans="7:12" x14ac:dyDescent="0.25">
      <c r="G43726" s="21"/>
      <c r="H43726" s="21"/>
      <c r="I43726" s="21"/>
      <c r="K43726" s="32">
        <v>27.925959628100291</v>
      </c>
      <c r="L43726" s="33">
        <v>26.414010349776227</v>
      </c>
    </row>
    <row r="43727" spans="7:12" x14ac:dyDescent="0.25">
      <c r="G43727" s="21"/>
      <c r="H43727" s="21"/>
      <c r="I43727" s="21"/>
      <c r="K43727" s="32">
        <v>7.9788456080286538</v>
      </c>
      <c r="L43727" s="33">
        <v>4.2411407797452405</v>
      </c>
    </row>
    <row r="43728" spans="7:12" x14ac:dyDescent="0.25">
      <c r="G43728" s="21"/>
      <c r="H43728" s="21"/>
      <c r="I43728" s="21"/>
      <c r="K43728" s="32">
        <v>0</v>
      </c>
      <c r="L43728" s="33">
        <v>0</v>
      </c>
    </row>
    <row r="43729" spans="7:12" x14ac:dyDescent="0.25">
      <c r="G43729" s="21"/>
      <c r="H43729" s="21"/>
      <c r="I43729" s="21"/>
      <c r="K43729" s="32">
        <v>3.9894228040143269</v>
      </c>
      <c r="L43729" s="33">
        <v>17.598895991944193</v>
      </c>
    </row>
    <row r="43730" spans="7:12" x14ac:dyDescent="0.25">
      <c r="G43730" s="21"/>
      <c r="H43730" s="21"/>
      <c r="I43730" s="21"/>
      <c r="K43730" s="32">
        <v>3.9894228040143269</v>
      </c>
      <c r="L43730" s="33">
        <v>11.016050220096421</v>
      </c>
    </row>
    <row r="43731" spans="7:12" x14ac:dyDescent="0.25">
      <c r="G43731" s="21"/>
      <c r="H43731" s="21"/>
      <c r="I43731" s="21"/>
      <c r="K43731" s="32">
        <v>15.957691216057308</v>
      </c>
      <c r="L43731" s="33">
        <v>23.737198905590731</v>
      </c>
    </row>
    <row r="43732" spans="7:12" x14ac:dyDescent="0.25">
      <c r="G43732" s="21"/>
      <c r="H43732" s="21"/>
      <c r="I43732" s="21"/>
      <c r="K43732" s="32">
        <v>3.9894228040143269</v>
      </c>
      <c r="L43732" s="33">
        <v>6.9606661185095797</v>
      </c>
    </row>
    <row r="43733" spans="7:12" x14ac:dyDescent="0.25">
      <c r="G43733" s="21"/>
      <c r="H43733" s="21"/>
      <c r="I43733" s="21"/>
      <c r="K43733" s="32">
        <v>0</v>
      </c>
      <c r="L43733" s="33">
        <v>0</v>
      </c>
    </row>
    <row r="43734" spans="7:12" x14ac:dyDescent="0.25">
      <c r="G43734" s="21"/>
      <c r="H43734" s="21"/>
      <c r="I43734" s="21"/>
      <c r="K43734" s="32">
        <v>0</v>
      </c>
      <c r="L43734" s="33">
        <v>0</v>
      </c>
    </row>
    <row r="43735" spans="7:12" x14ac:dyDescent="0.25">
      <c r="G43735" s="21"/>
      <c r="H43735" s="21"/>
      <c r="I43735" s="21"/>
      <c r="K43735" s="32">
        <v>19.947114020071634</v>
      </c>
      <c r="L43735" s="33">
        <v>31.484435647917131</v>
      </c>
    </row>
    <row r="43736" spans="7:12" x14ac:dyDescent="0.25">
      <c r="G43736" s="21"/>
      <c r="H43736" s="21"/>
      <c r="I43736" s="21"/>
      <c r="K43736" s="32">
        <v>15.957691216057308</v>
      </c>
      <c r="L43736" s="33">
        <v>0.96529923094709302</v>
      </c>
    </row>
    <row r="43737" spans="7:12" x14ac:dyDescent="0.25">
      <c r="G43737" s="21"/>
      <c r="H43737" s="21"/>
      <c r="I43737" s="21"/>
      <c r="K43737" s="32">
        <v>3.9894228040143269</v>
      </c>
      <c r="L43737" s="33">
        <v>17.050775165723579</v>
      </c>
    </row>
    <row r="43738" spans="7:12" x14ac:dyDescent="0.25">
      <c r="G43738" s="21"/>
      <c r="H43738" s="21"/>
      <c r="I43738" s="21"/>
      <c r="K43738" s="32">
        <v>7.9788456080286538</v>
      </c>
      <c r="L43738" s="33">
        <v>1.148935539119911</v>
      </c>
    </row>
    <row r="43739" spans="7:12" x14ac:dyDescent="0.25">
      <c r="G43739" s="21"/>
      <c r="H43739" s="21"/>
      <c r="I43739" s="21"/>
      <c r="K43739" s="32">
        <v>23.936536824085962</v>
      </c>
      <c r="L43739" s="33">
        <v>46.509233884278956</v>
      </c>
    </row>
    <row r="43740" spans="7:12" x14ac:dyDescent="0.25">
      <c r="G43740" s="21"/>
      <c r="H43740" s="21"/>
      <c r="I43740" s="21"/>
      <c r="K43740" s="32">
        <v>0</v>
      </c>
      <c r="L43740" s="33">
        <v>0</v>
      </c>
    </row>
    <row r="43741" spans="7:12" x14ac:dyDescent="0.25">
      <c r="G43741" s="21"/>
      <c r="H43741" s="21"/>
      <c r="I43741" s="21"/>
      <c r="K43741" s="32">
        <v>7.9788456080286538</v>
      </c>
      <c r="L43741" s="33">
        <v>6.9005420432925177</v>
      </c>
    </row>
    <row r="43742" spans="7:12" x14ac:dyDescent="0.25">
      <c r="G43742" s="21"/>
      <c r="H43742" s="21"/>
      <c r="I43742" s="21"/>
      <c r="K43742" s="32">
        <v>3.9894228040143269</v>
      </c>
      <c r="L43742" s="33">
        <v>1.5769280711848896</v>
      </c>
    </row>
    <row r="43743" spans="7:12" x14ac:dyDescent="0.25">
      <c r="G43743" s="21"/>
      <c r="H43743" s="21"/>
      <c r="I43743" s="21"/>
      <c r="K43743" s="32">
        <v>0</v>
      </c>
      <c r="L43743" s="33">
        <v>0</v>
      </c>
    </row>
    <row r="43744" spans="7:12" x14ac:dyDescent="0.25">
      <c r="G43744" s="21"/>
      <c r="H43744" s="21"/>
      <c r="I43744" s="21"/>
      <c r="K43744" s="32">
        <v>0</v>
      </c>
      <c r="L43744" s="33">
        <v>0</v>
      </c>
    </row>
    <row r="43745" spans="7:12" x14ac:dyDescent="0.25">
      <c r="G43745" s="21"/>
      <c r="H43745" s="21"/>
      <c r="I43745" s="21"/>
      <c r="K43745" s="32">
        <v>35.904805236128944</v>
      </c>
      <c r="L43745" s="33">
        <v>36.897411560777208</v>
      </c>
    </row>
    <row r="43746" spans="7:12" x14ac:dyDescent="0.25">
      <c r="G43746" s="21"/>
      <c r="H43746" s="21"/>
      <c r="I43746" s="21"/>
      <c r="K43746" s="32">
        <v>0</v>
      </c>
      <c r="L43746" s="33">
        <v>0</v>
      </c>
    </row>
    <row r="43747" spans="7:12" x14ac:dyDescent="0.25">
      <c r="G43747" s="21"/>
      <c r="H43747" s="21"/>
      <c r="I43747" s="21"/>
      <c r="K43747" s="32">
        <v>0</v>
      </c>
      <c r="L43747" s="33">
        <v>0</v>
      </c>
    </row>
    <row r="43748" spans="7:12" x14ac:dyDescent="0.25">
      <c r="G43748" s="21"/>
      <c r="H43748" s="21"/>
      <c r="I43748" s="21"/>
      <c r="K43748" s="32">
        <v>27.925959628100291</v>
      </c>
      <c r="L43748" s="33">
        <v>3.1979749627050369</v>
      </c>
    </row>
    <row r="43749" spans="7:12" x14ac:dyDescent="0.25">
      <c r="G43749" s="21"/>
      <c r="H43749" s="21"/>
      <c r="I43749" s="21"/>
      <c r="K43749" s="32">
        <v>3.9894228040143269</v>
      </c>
      <c r="L43749" s="33">
        <v>10.220019561030329</v>
      </c>
    </row>
    <row r="43750" spans="7:12" x14ac:dyDescent="0.25">
      <c r="G43750" s="21"/>
      <c r="H43750" s="21"/>
      <c r="I43750" s="21"/>
      <c r="K43750" s="32">
        <v>0</v>
      </c>
      <c r="L43750" s="33">
        <v>0</v>
      </c>
    </row>
    <row r="43751" spans="7:12" x14ac:dyDescent="0.25">
      <c r="G43751" s="21"/>
      <c r="H43751" s="21"/>
      <c r="I43751" s="21"/>
      <c r="K43751" s="32">
        <v>59.841342060214892</v>
      </c>
      <c r="L43751" s="33">
        <v>30.572103161827584</v>
      </c>
    </row>
    <row r="43752" spans="7:12" x14ac:dyDescent="0.25">
      <c r="G43752" s="21"/>
      <c r="H43752" s="21"/>
      <c r="I43752" s="21"/>
      <c r="K43752" s="32">
        <v>0</v>
      </c>
      <c r="L43752" s="33">
        <v>0</v>
      </c>
    </row>
    <row r="43753" spans="7:12" x14ac:dyDescent="0.25">
      <c r="G43753" s="21"/>
      <c r="H43753" s="21"/>
      <c r="I43753" s="21"/>
      <c r="K43753" s="32">
        <v>19.947114020071634</v>
      </c>
      <c r="L43753" s="33">
        <v>22.315534971851008</v>
      </c>
    </row>
    <row r="43754" spans="7:12" x14ac:dyDescent="0.25">
      <c r="G43754" s="21"/>
      <c r="H43754" s="21"/>
      <c r="I43754" s="21"/>
      <c r="K43754" s="32">
        <v>0</v>
      </c>
      <c r="L43754" s="33">
        <v>0</v>
      </c>
    </row>
    <row r="43755" spans="7:12" x14ac:dyDescent="0.25">
      <c r="G43755" s="21"/>
      <c r="H43755" s="21"/>
      <c r="I43755" s="21"/>
      <c r="K43755" s="32">
        <v>7.9788456080286538</v>
      </c>
      <c r="L43755" s="33">
        <v>16.415652890265072</v>
      </c>
    </row>
    <row r="43756" spans="7:12" x14ac:dyDescent="0.25">
      <c r="G43756" s="21"/>
      <c r="H43756" s="21"/>
      <c r="I43756" s="21"/>
      <c r="K43756" s="32">
        <v>0</v>
      </c>
      <c r="L43756" s="33">
        <v>0</v>
      </c>
    </row>
    <row r="43757" spans="7:12" x14ac:dyDescent="0.25">
      <c r="G43757" s="21"/>
      <c r="H43757" s="21"/>
      <c r="I43757" s="21"/>
      <c r="K43757" s="32">
        <v>63.830764864229216</v>
      </c>
      <c r="L43757" s="33">
        <v>99.963275853503134</v>
      </c>
    </row>
    <row r="43758" spans="7:12" x14ac:dyDescent="0.25">
      <c r="G43758" s="21"/>
      <c r="H43758" s="21"/>
      <c r="I43758" s="21"/>
      <c r="K43758" s="32">
        <v>51.862496452186242</v>
      </c>
      <c r="L43758" s="33">
        <v>82.794676170636734</v>
      </c>
    </row>
    <row r="43759" spans="7:12" x14ac:dyDescent="0.25">
      <c r="G43759" s="21"/>
      <c r="H43759" s="21"/>
      <c r="I43759" s="21"/>
      <c r="K43759" s="32">
        <v>75.799033276272198</v>
      </c>
      <c r="L43759" s="33">
        <v>61.135581529176747</v>
      </c>
    </row>
    <row r="43760" spans="7:12" x14ac:dyDescent="0.25">
      <c r="G43760" s="21"/>
      <c r="H43760" s="21"/>
      <c r="I43760" s="21"/>
      <c r="K43760" s="32">
        <v>11.968268412042981</v>
      </c>
      <c r="L43760" s="33">
        <v>2.993270549388499</v>
      </c>
    </row>
    <row r="43761" spans="7:12" x14ac:dyDescent="0.25">
      <c r="G43761" s="21"/>
      <c r="H43761" s="21"/>
      <c r="I43761" s="21"/>
      <c r="K43761" s="32">
        <v>23.936536824085962</v>
      </c>
      <c r="L43761" s="33">
        <v>20.294661069268489</v>
      </c>
    </row>
    <row r="43762" spans="7:12" x14ac:dyDescent="0.25">
      <c r="G43762" s="21"/>
      <c r="H43762" s="21"/>
      <c r="I43762" s="21"/>
      <c r="K43762" s="32">
        <v>35.904805236128944</v>
      </c>
      <c r="L43762" s="33">
        <v>16.132537139052133</v>
      </c>
    </row>
    <row r="43763" spans="7:12" x14ac:dyDescent="0.25">
      <c r="G43763" s="21"/>
      <c r="H43763" s="21"/>
      <c r="I43763" s="21"/>
      <c r="K43763" s="32">
        <v>0</v>
      </c>
      <c r="L43763" s="33">
        <v>0</v>
      </c>
    </row>
    <row r="43764" spans="7:12" x14ac:dyDescent="0.25">
      <c r="G43764" s="21"/>
      <c r="H43764" s="21"/>
      <c r="I43764" s="21"/>
      <c r="K43764" s="32">
        <v>7.9788456080286538</v>
      </c>
      <c r="L43764" s="33">
        <v>26.574437880617353</v>
      </c>
    </row>
    <row r="43765" spans="7:12" x14ac:dyDescent="0.25">
      <c r="G43765" s="21"/>
      <c r="H43765" s="21"/>
      <c r="I43765" s="21"/>
      <c r="K43765" s="32">
        <v>7.9788456080286538</v>
      </c>
      <c r="L43765" s="33">
        <v>0</v>
      </c>
    </row>
    <row r="43766" spans="7:12" x14ac:dyDescent="0.25">
      <c r="G43766" s="21"/>
      <c r="H43766" s="21"/>
      <c r="I43766" s="21"/>
      <c r="K43766" s="32">
        <v>0</v>
      </c>
      <c r="L43766" s="33">
        <v>0</v>
      </c>
    </row>
    <row r="43767" spans="7:12" x14ac:dyDescent="0.25">
      <c r="G43767" s="21"/>
      <c r="H43767" s="21"/>
      <c r="I43767" s="21"/>
      <c r="K43767" s="32">
        <v>7.9788456080286538</v>
      </c>
      <c r="L43767" s="33">
        <v>8.519026378544595</v>
      </c>
    </row>
    <row r="43768" spans="7:12" x14ac:dyDescent="0.25">
      <c r="G43768" s="21"/>
      <c r="H43768" s="21"/>
      <c r="I43768" s="21"/>
      <c r="K43768" s="32">
        <v>3.9894228040143269</v>
      </c>
      <c r="L43768" s="33">
        <v>23.558235898064737</v>
      </c>
    </row>
    <row r="43769" spans="7:12" x14ac:dyDescent="0.25">
      <c r="G43769" s="21"/>
      <c r="H43769" s="21"/>
      <c r="I43769" s="21"/>
      <c r="K43769" s="32">
        <v>3.9894228040143269</v>
      </c>
      <c r="L43769" s="33">
        <v>18.794165748266639</v>
      </c>
    </row>
    <row r="43770" spans="7:12" x14ac:dyDescent="0.25">
      <c r="G43770" s="21"/>
      <c r="H43770" s="21"/>
      <c r="I43770" s="21"/>
      <c r="K43770" s="32">
        <v>7.9788456080286538</v>
      </c>
      <c r="L43770" s="33">
        <v>5.9959581082677698</v>
      </c>
    </row>
    <row r="43771" spans="7:12" x14ac:dyDescent="0.25">
      <c r="G43771" s="21"/>
      <c r="H43771" s="21"/>
      <c r="I43771" s="21"/>
      <c r="K43771" s="32">
        <v>0</v>
      </c>
      <c r="L43771" s="33">
        <v>0</v>
      </c>
    </row>
    <row r="43772" spans="7:12" x14ac:dyDescent="0.25">
      <c r="G43772" s="21"/>
      <c r="H43772" s="21"/>
      <c r="I43772" s="21"/>
      <c r="K43772" s="32">
        <v>3.9894228040143269</v>
      </c>
      <c r="L43772" s="33">
        <v>7.1290776079886751</v>
      </c>
    </row>
    <row r="43773" spans="7:12" x14ac:dyDescent="0.25">
      <c r="G43773" s="21"/>
      <c r="H43773" s="21"/>
      <c r="I43773" s="21"/>
      <c r="K43773" s="32">
        <v>3.9894228040143269</v>
      </c>
      <c r="L43773" s="33">
        <v>0</v>
      </c>
    </row>
    <row r="43774" spans="7:12" x14ac:dyDescent="0.25">
      <c r="G43774" s="21"/>
      <c r="H43774" s="21"/>
      <c r="I43774" s="21"/>
      <c r="K43774" s="32">
        <v>0</v>
      </c>
      <c r="L43774" s="33">
        <v>0</v>
      </c>
    </row>
    <row r="43775" spans="7:12" x14ac:dyDescent="0.25">
      <c r="G43775" s="21"/>
      <c r="H43775" s="21"/>
      <c r="I43775" s="21"/>
      <c r="K43775" s="32">
        <v>3.9894228040143269</v>
      </c>
      <c r="L43775" s="33">
        <v>15.994762363114994</v>
      </c>
    </row>
    <row r="43776" spans="7:12" x14ac:dyDescent="0.25">
      <c r="G43776" s="21"/>
      <c r="H43776" s="21"/>
      <c r="I43776" s="21"/>
      <c r="K43776" s="32">
        <v>0</v>
      </c>
      <c r="L43776" s="33">
        <v>0</v>
      </c>
    </row>
    <row r="43777" spans="7:12" x14ac:dyDescent="0.25">
      <c r="G43777" s="21"/>
      <c r="H43777" s="21"/>
      <c r="I43777" s="21"/>
      <c r="K43777" s="32">
        <v>0</v>
      </c>
      <c r="L43777" s="33">
        <v>0</v>
      </c>
    </row>
    <row r="43778" spans="7:12" x14ac:dyDescent="0.25">
      <c r="G43778" s="21"/>
      <c r="H43778" s="21"/>
      <c r="I43778" s="21"/>
      <c r="K43778" s="32">
        <v>0</v>
      </c>
      <c r="L43778" s="33">
        <v>0</v>
      </c>
    </row>
    <row r="43779" spans="7:12" x14ac:dyDescent="0.25">
      <c r="G43779" s="21"/>
      <c r="H43779" s="21"/>
      <c r="I43779" s="21"/>
      <c r="K43779" s="32">
        <v>0</v>
      </c>
      <c r="L43779" s="33">
        <v>0</v>
      </c>
    </row>
    <row r="43780" spans="7:12" x14ac:dyDescent="0.25">
      <c r="G43780" s="21"/>
      <c r="H43780" s="21"/>
      <c r="I43780" s="21"/>
      <c r="K43780" s="32">
        <v>0</v>
      </c>
      <c r="L43780" s="33">
        <v>0</v>
      </c>
    </row>
    <row r="43781" spans="7:12" x14ac:dyDescent="0.25">
      <c r="G43781" s="21"/>
      <c r="H43781" s="21"/>
      <c r="I43781" s="21"/>
      <c r="K43781" s="32">
        <v>3.9894228040143269</v>
      </c>
      <c r="L43781" s="33">
        <v>0</v>
      </c>
    </row>
    <row r="43782" spans="7:12" x14ac:dyDescent="0.25">
      <c r="G43782" s="21"/>
      <c r="H43782" s="21"/>
      <c r="I43782" s="21"/>
      <c r="K43782" s="32">
        <v>0</v>
      </c>
      <c r="L43782" s="33">
        <v>0</v>
      </c>
    </row>
    <row r="43783" spans="7:12" x14ac:dyDescent="0.25">
      <c r="G43783" s="21"/>
      <c r="H43783" s="21"/>
      <c r="I43783" s="21"/>
      <c r="K43783" s="32">
        <v>43.883650844157593</v>
      </c>
      <c r="L43783" s="33">
        <v>54.622571702089857</v>
      </c>
    </row>
    <row r="43784" spans="7:12" x14ac:dyDescent="0.25">
      <c r="G43784" s="21"/>
      <c r="H43784" s="21"/>
      <c r="I43784" s="21"/>
      <c r="K43784" s="32">
        <v>7.9788456080286538</v>
      </c>
      <c r="L43784" s="33">
        <v>13.662016962719134</v>
      </c>
    </row>
    <row r="43785" spans="7:12" x14ac:dyDescent="0.25">
      <c r="G43785" s="21"/>
      <c r="H43785" s="21"/>
      <c r="I43785" s="21"/>
      <c r="K43785" s="32">
        <v>51.862496452186242</v>
      </c>
      <c r="L43785" s="33">
        <v>41.873613861985078</v>
      </c>
    </row>
    <row r="43786" spans="7:12" x14ac:dyDescent="0.25">
      <c r="G43786" s="21"/>
      <c r="H43786" s="21"/>
      <c r="I43786" s="21"/>
      <c r="K43786" s="32">
        <v>0</v>
      </c>
      <c r="L43786" s="33">
        <v>0</v>
      </c>
    </row>
    <row r="43787" spans="7:12" x14ac:dyDescent="0.25">
      <c r="G43787" s="21"/>
      <c r="H43787" s="21"/>
      <c r="I43787" s="21"/>
      <c r="K43787" s="32">
        <v>75.799033276272198</v>
      </c>
      <c r="L43787" s="33">
        <v>100.25473671946317</v>
      </c>
    </row>
    <row r="43788" spans="7:12" x14ac:dyDescent="0.25">
      <c r="G43788" s="21"/>
      <c r="H43788" s="21"/>
      <c r="I43788" s="21"/>
      <c r="K43788" s="32">
        <v>3.9894228040143269</v>
      </c>
      <c r="L43788" s="33">
        <v>0</v>
      </c>
    </row>
    <row r="43789" spans="7:12" x14ac:dyDescent="0.25">
      <c r="G43789" s="21"/>
      <c r="H43789" s="21"/>
      <c r="I43789" s="21"/>
      <c r="K43789" s="32">
        <v>3.9894228040143269</v>
      </c>
      <c r="L43789" s="33">
        <v>2.8208736687698521</v>
      </c>
    </row>
    <row r="43790" spans="7:12" x14ac:dyDescent="0.25">
      <c r="G43790" s="21"/>
      <c r="H43790" s="21"/>
      <c r="I43790" s="21"/>
      <c r="K43790" s="32">
        <v>0</v>
      </c>
      <c r="L43790" s="33">
        <v>0</v>
      </c>
    </row>
    <row r="43791" spans="7:12" x14ac:dyDescent="0.25">
      <c r="G43791" s="21"/>
      <c r="H43791" s="21"/>
      <c r="I43791" s="21"/>
      <c r="K43791" s="32">
        <v>11.968268412042981</v>
      </c>
      <c r="L43791" s="33">
        <v>8.5918920726411354</v>
      </c>
    </row>
    <row r="43792" spans="7:12" x14ac:dyDescent="0.25">
      <c r="G43792" s="21"/>
      <c r="H43792" s="21"/>
      <c r="I43792" s="21"/>
      <c r="K43792" s="32">
        <v>0</v>
      </c>
      <c r="L43792" s="33">
        <v>0</v>
      </c>
    </row>
    <row r="43793" spans="7:12" x14ac:dyDescent="0.25">
      <c r="G43793" s="21"/>
      <c r="H43793" s="21"/>
      <c r="I43793" s="21"/>
      <c r="K43793" s="32">
        <v>11.968268412042981</v>
      </c>
      <c r="L43793" s="33">
        <v>3.2944723980689274</v>
      </c>
    </row>
    <row r="43794" spans="7:12" x14ac:dyDescent="0.25">
      <c r="G43794" s="21"/>
      <c r="H43794" s="21"/>
      <c r="I43794" s="21"/>
      <c r="K43794" s="32">
        <v>3.9894228040143269</v>
      </c>
      <c r="L43794" s="33">
        <v>6.7880958416120309</v>
      </c>
    </row>
    <row r="43795" spans="7:12" x14ac:dyDescent="0.25">
      <c r="G43795" s="21"/>
      <c r="H43795" s="21"/>
      <c r="I43795" s="21"/>
      <c r="K43795" s="32">
        <v>0</v>
      </c>
      <c r="L43795" s="33">
        <v>0</v>
      </c>
    </row>
    <row r="43796" spans="7:12" x14ac:dyDescent="0.25">
      <c r="G43796" s="21"/>
      <c r="H43796" s="21"/>
      <c r="I43796" s="21"/>
      <c r="K43796" s="32">
        <v>3.9894228040143269</v>
      </c>
      <c r="L43796" s="33">
        <v>7.7331166942027156</v>
      </c>
    </row>
    <row r="43797" spans="7:12" x14ac:dyDescent="0.25">
      <c r="G43797" s="21"/>
      <c r="H43797" s="21"/>
      <c r="I43797" s="21"/>
      <c r="K43797" s="32">
        <v>3.9894228040143269</v>
      </c>
      <c r="L43797" s="33">
        <v>10.708851091134539</v>
      </c>
    </row>
    <row r="43798" spans="7:12" x14ac:dyDescent="0.25">
      <c r="G43798" s="21"/>
      <c r="H43798" s="21"/>
      <c r="I43798" s="21"/>
      <c r="K43798" s="32">
        <v>23.936536824085962</v>
      </c>
      <c r="L43798" s="33">
        <v>16.978751557965069</v>
      </c>
    </row>
    <row r="43799" spans="7:12" x14ac:dyDescent="0.25">
      <c r="G43799" s="21"/>
      <c r="H43799" s="21"/>
      <c r="I43799" s="21"/>
      <c r="K43799" s="32">
        <v>0</v>
      </c>
      <c r="L43799" s="33">
        <v>0</v>
      </c>
    </row>
    <row r="43800" spans="7:12" x14ac:dyDescent="0.25">
      <c r="G43800" s="21"/>
      <c r="H43800" s="21"/>
      <c r="I43800" s="21"/>
      <c r="K43800" s="32">
        <v>0</v>
      </c>
      <c r="L43800" s="33">
        <v>0</v>
      </c>
    </row>
    <row r="43801" spans="7:12" x14ac:dyDescent="0.25">
      <c r="G43801" s="21"/>
      <c r="H43801" s="21"/>
      <c r="I43801" s="21"/>
      <c r="K43801" s="32">
        <v>19.947114020071634</v>
      </c>
      <c r="L43801" s="33">
        <v>49.518085108216212</v>
      </c>
    </row>
    <row r="43802" spans="7:12" x14ac:dyDescent="0.25">
      <c r="G43802" s="21"/>
      <c r="H43802" s="21"/>
      <c r="I43802" s="21"/>
      <c r="K43802" s="32">
        <v>27.925959628100291</v>
      </c>
      <c r="L43802" s="33">
        <v>22.390268128758748</v>
      </c>
    </row>
    <row r="43803" spans="7:12" x14ac:dyDescent="0.25">
      <c r="G43803" s="21"/>
      <c r="H43803" s="21"/>
      <c r="I43803" s="21"/>
      <c r="K43803" s="32">
        <v>0</v>
      </c>
      <c r="L43803" s="33">
        <v>0</v>
      </c>
    </row>
    <row r="43804" spans="7:12" x14ac:dyDescent="0.25">
      <c r="G43804" s="21"/>
      <c r="H43804" s="21"/>
      <c r="I43804" s="21"/>
      <c r="K43804" s="32">
        <v>0</v>
      </c>
      <c r="L43804" s="33">
        <v>0</v>
      </c>
    </row>
    <row r="43805" spans="7:12" x14ac:dyDescent="0.25">
      <c r="G43805" s="21"/>
      <c r="H43805" s="21"/>
      <c r="I43805" s="21"/>
      <c r="K43805" s="32">
        <v>3.9894228040143269</v>
      </c>
      <c r="L43805" s="33">
        <v>22.430871035908339</v>
      </c>
    </row>
    <row r="43806" spans="7:12" x14ac:dyDescent="0.25">
      <c r="G43806" s="21"/>
      <c r="H43806" s="21"/>
      <c r="I43806" s="21"/>
      <c r="K43806" s="32">
        <v>7.9788456080286538</v>
      </c>
      <c r="L43806" s="33">
        <v>9.8790790118990515</v>
      </c>
    </row>
    <row r="43807" spans="7:12" x14ac:dyDescent="0.25">
      <c r="G43807" s="21"/>
      <c r="H43807" s="21"/>
      <c r="I43807" s="21"/>
      <c r="K43807" s="32">
        <v>23.936536824085962</v>
      </c>
      <c r="L43807" s="33">
        <v>25.545577689876051</v>
      </c>
    </row>
    <row r="43808" spans="7:12" x14ac:dyDescent="0.25">
      <c r="G43808" s="21"/>
      <c r="H43808" s="21"/>
      <c r="I43808" s="21"/>
      <c r="K43808" s="32">
        <v>27.925959628100291</v>
      </c>
      <c r="L43808" s="33">
        <v>34.954306154920786</v>
      </c>
    </row>
    <row r="43809" spans="7:12" x14ac:dyDescent="0.25">
      <c r="G43809" s="21"/>
      <c r="H43809" s="21"/>
      <c r="I43809" s="21"/>
      <c r="K43809" s="32">
        <v>0</v>
      </c>
      <c r="L43809" s="33">
        <v>0</v>
      </c>
    </row>
    <row r="43810" spans="7:12" x14ac:dyDescent="0.25">
      <c r="G43810" s="21"/>
      <c r="H43810" s="21"/>
      <c r="I43810" s="21"/>
      <c r="K43810" s="32">
        <v>0</v>
      </c>
      <c r="L43810" s="33">
        <v>0</v>
      </c>
    </row>
    <row r="43811" spans="7:12" x14ac:dyDescent="0.25">
      <c r="G43811" s="21"/>
      <c r="H43811" s="21"/>
      <c r="I43811" s="21"/>
      <c r="K43811" s="32">
        <v>0</v>
      </c>
      <c r="L43811" s="33">
        <v>0</v>
      </c>
    </row>
    <row r="43812" spans="7:12" x14ac:dyDescent="0.25">
      <c r="G43812" s="21"/>
      <c r="H43812" s="21"/>
      <c r="I43812" s="21"/>
      <c r="K43812" s="32">
        <v>0</v>
      </c>
      <c r="L43812" s="33">
        <v>0</v>
      </c>
    </row>
    <row r="43813" spans="7:12" x14ac:dyDescent="0.25">
      <c r="G43813" s="21"/>
      <c r="H43813" s="21"/>
      <c r="I43813" s="21"/>
      <c r="K43813" s="32">
        <v>15.957691216057308</v>
      </c>
      <c r="L43813" s="33">
        <v>29.112931344340652</v>
      </c>
    </row>
    <row r="43814" spans="7:12" x14ac:dyDescent="0.25">
      <c r="G43814" s="21"/>
      <c r="H43814" s="21"/>
      <c r="I43814" s="21"/>
      <c r="K43814" s="32">
        <v>0</v>
      </c>
      <c r="L43814" s="33">
        <v>0</v>
      </c>
    </row>
    <row r="43815" spans="7:12" x14ac:dyDescent="0.25">
      <c r="G43815" s="21"/>
      <c r="H43815" s="21"/>
      <c r="I43815" s="21"/>
      <c r="K43815" s="32">
        <v>7.9788456080286538</v>
      </c>
      <c r="L43815" s="33">
        <v>7.5780603007076754</v>
      </c>
    </row>
    <row r="43816" spans="7:12" x14ac:dyDescent="0.25">
      <c r="G43816" s="21"/>
      <c r="H43816" s="21"/>
      <c r="I43816" s="21"/>
      <c r="K43816" s="32">
        <v>0</v>
      </c>
      <c r="L43816" s="33">
        <v>0</v>
      </c>
    </row>
    <row r="43817" spans="7:12" x14ac:dyDescent="0.25">
      <c r="G43817" s="21"/>
      <c r="H43817" s="21"/>
      <c r="I43817" s="21"/>
      <c r="K43817" s="32">
        <v>7.9788456080286538</v>
      </c>
      <c r="L43817" s="33">
        <v>7.927956776346468</v>
      </c>
    </row>
    <row r="43818" spans="7:12" x14ac:dyDescent="0.25">
      <c r="G43818" s="21"/>
      <c r="H43818" s="21"/>
      <c r="I43818" s="21"/>
      <c r="K43818" s="32">
        <v>67.820187668243548</v>
      </c>
      <c r="L43818" s="33">
        <v>46.526900661164092</v>
      </c>
    </row>
    <row r="43819" spans="7:12" x14ac:dyDescent="0.25">
      <c r="G43819" s="21"/>
      <c r="H43819" s="21"/>
      <c r="I43819" s="21"/>
      <c r="K43819" s="32">
        <v>3.9894228040143269</v>
      </c>
      <c r="L43819" s="33">
        <v>0</v>
      </c>
    </row>
    <row r="43820" spans="7:12" x14ac:dyDescent="0.25">
      <c r="G43820" s="21"/>
      <c r="H43820" s="21"/>
      <c r="I43820" s="21"/>
      <c r="K43820" s="32">
        <v>11.968268412042981</v>
      </c>
      <c r="L43820" s="33">
        <v>14.855832086553884</v>
      </c>
    </row>
    <row r="43821" spans="7:12" x14ac:dyDescent="0.25">
      <c r="G43821" s="21"/>
      <c r="H43821" s="21"/>
      <c r="I43821" s="21"/>
      <c r="K43821" s="32">
        <v>0</v>
      </c>
      <c r="L43821" s="33">
        <v>0</v>
      </c>
    </row>
    <row r="43822" spans="7:12" x14ac:dyDescent="0.25">
      <c r="G43822" s="21"/>
      <c r="H43822" s="21"/>
      <c r="I43822" s="21"/>
      <c r="K43822" s="32">
        <v>15.957691216057308</v>
      </c>
      <c r="L43822" s="33">
        <v>8.6206423308404752</v>
      </c>
    </row>
    <row r="43823" spans="7:12" x14ac:dyDescent="0.25">
      <c r="G43823" s="21"/>
      <c r="H43823" s="21"/>
      <c r="I43823" s="21"/>
      <c r="K43823" s="32">
        <v>19.947114020071634</v>
      </c>
      <c r="L43823" s="33">
        <v>5.4918896947204079</v>
      </c>
    </row>
    <row r="43824" spans="7:12" x14ac:dyDescent="0.25">
      <c r="G43824" s="21"/>
      <c r="H43824" s="21"/>
      <c r="I43824" s="21"/>
      <c r="K43824" s="32">
        <v>7.9788456080286538</v>
      </c>
      <c r="L43824" s="33">
        <v>10.161606036967779</v>
      </c>
    </row>
    <row r="43825" spans="7:12" x14ac:dyDescent="0.25">
      <c r="G43825" s="21"/>
      <c r="H43825" s="21"/>
      <c r="I43825" s="21"/>
      <c r="K43825" s="32">
        <v>0</v>
      </c>
      <c r="L43825" s="33">
        <v>0</v>
      </c>
    </row>
    <row r="43826" spans="7:12" x14ac:dyDescent="0.25">
      <c r="G43826" s="21"/>
      <c r="H43826" s="21"/>
      <c r="I43826" s="21"/>
      <c r="K43826" s="32">
        <v>0</v>
      </c>
      <c r="L43826" s="33">
        <v>0</v>
      </c>
    </row>
    <row r="43827" spans="7:12" x14ac:dyDescent="0.25">
      <c r="G43827" s="21"/>
      <c r="H43827" s="21"/>
      <c r="I43827" s="21"/>
      <c r="K43827" s="32">
        <v>0</v>
      </c>
      <c r="L43827" s="33">
        <v>0</v>
      </c>
    </row>
    <row r="43828" spans="7:12" x14ac:dyDescent="0.25">
      <c r="G43828" s="21"/>
      <c r="H43828" s="21"/>
      <c r="I43828" s="21"/>
      <c r="K43828" s="32">
        <v>0</v>
      </c>
      <c r="L43828" s="33">
        <v>0</v>
      </c>
    </row>
    <row r="43829" spans="7:12" x14ac:dyDescent="0.25">
      <c r="G43829" s="21"/>
      <c r="H43829" s="21"/>
      <c r="I43829" s="21"/>
      <c r="K43829" s="32">
        <v>7.9788456080286538</v>
      </c>
      <c r="L43829" s="33">
        <v>0</v>
      </c>
    </row>
    <row r="43830" spans="7:12" x14ac:dyDescent="0.25">
      <c r="G43830" s="21"/>
      <c r="H43830" s="21"/>
      <c r="I43830" s="21"/>
      <c r="K43830" s="32">
        <v>39.894228040143268</v>
      </c>
      <c r="L43830" s="33">
        <v>72.58082439548933</v>
      </c>
    </row>
    <row r="43831" spans="7:12" x14ac:dyDescent="0.25">
      <c r="G43831" s="21"/>
      <c r="H43831" s="21"/>
      <c r="I43831" s="21"/>
      <c r="K43831" s="32">
        <v>7.9788456080286538</v>
      </c>
      <c r="L43831" s="33">
        <v>2.9234701077997287</v>
      </c>
    </row>
    <row r="43832" spans="7:12" x14ac:dyDescent="0.25">
      <c r="G43832" s="21"/>
      <c r="H43832" s="21"/>
      <c r="I43832" s="21"/>
      <c r="K43832" s="32">
        <v>0</v>
      </c>
      <c r="L43832" s="33">
        <v>0</v>
      </c>
    </row>
    <row r="43833" spans="7:12" x14ac:dyDescent="0.25">
      <c r="G43833" s="21"/>
      <c r="H43833" s="21"/>
      <c r="I43833" s="21"/>
      <c r="K43833" s="32">
        <v>11.968268412042981</v>
      </c>
      <c r="L43833" s="33">
        <v>13.374738240389213</v>
      </c>
    </row>
    <row r="43834" spans="7:12" x14ac:dyDescent="0.25">
      <c r="G43834" s="21"/>
      <c r="H43834" s="21"/>
      <c r="I43834" s="21"/>
      <c r="K43834" s="32">
        <v>11.968268412042981</v>
      </c>
      <c r="L43834" s="33">
        <v>0</v>
      </c>
    </row>
    <row r="43835" spans="7:12" x14ac:dyDescent="0.25">
      <c r="G43835" s="21"/>
      <c r="H43835" s="21"/>
      <c r="I43835" s="21"/>
      <c r="K43835" s="32">
        <v>0</v>
      </c>
      <c r="L43835" s="33">
        <v>0</v>
      </c>
    </row>
    <row r="43836" spans="7:12" x14ac:dyDescent="0.25">
      <c r="G43836" s="21"/>
      <c r="H43836" s="21"/>
      <c r="I43836" s="21"/>
      <c r="K43836" s="32">
        <v>0</v>
      </c>
      <c r="L43836" s="33">
        <v>0</v>
      </c>
    </row>
    <row r="43837" spans="7:12" x14ac:dyDescent="0.25">
      <c r="G43837" s="21"/>
      <c r="H43837" s="21"/>
      <c r="I43837" s="21"/>
      <c r="K43837" s="32">
        <v>7.9788456080286538</v>
      </c>
      <c r="L43837" s="33">
        <v>2.6085158599918441</v>
      </c>
    </row>
    <row r="43838" spans="7:12" x14ac:dyDescent="0.25">
      <c r="G43838" s="21"/>
      <c r="H43838" s="21"/>
      <c r="I43838" s="21"/>
      <c r="K43838" s="32">
        <v>0</v>
      </c>
      <c r="L43838" s="33">
        <v>0</v>
      </c>
    </row>
    <row r="43839" spans="7:12" x14ac:dyDescent="0.25">
      <c r="G43839" s="21"/>
      <c r="H43839" s="21"/>
      <c r="I43839" s="21"/>
      <c r="K43839" s="32">
        <v>7.9788456080286538</v>
      </c>
      <c r="L43839" s="33">
        <v>0</v>
      </c>
    </row>
    <row r="43840" spans="7:12" x14ac:dyDescent="0.25">
      <c r="G43840" s="21"/>
      <c r="H43840" s="21"/>
      <c r="I43840" s="21"/>
      <c r="K43840" s="32">
        <v>0</v>
      </c>
      <c r="L43840" s="33">
        <v>0</v>
      </c>
    </row>
    <row r="43841" spans="7:12" x14ac:dyDescent="0.25">
      <c r="G43841" s="21"/>
      <c r="H43841" s="21"/>
      <c r="I43841" s="21"/>
      <c r="K43841" s="32">
        <v>0</v>
      </c>
      <c r="L43841" s="33">
        <v>0</v>
      </c>
    </row>
    <row r="43842" spans="7:12" x14ac:dyDescent="0.25">
      <c r="G43842" s="21"/>
      <c r="H43842" s="21"/>
      <c r="I43842" s="21"/>
      <c r="K43842" s="32">
        <v>19.947114020071634</v>
      </c>
      <c r="L43842" s="33">
        <v>6.0877708396931878</v>
      </c>
    </row>
    <row r="43843" spans="7:12" x14ac:dyDescent="0.25">
      <c r="G43843" s="21"/>
      <c r="H43843" s="21"/>
      <c r="I43843" s="21"/>
      <c r="K43843" s="32">
        <v>0</v>
      </c>
      <c r="L43843" s="33">
        <v>0</v>
      </c>
    </row>
    <row r="43844" spans="7:12" x14ac:dyDescent="0.25">
      <c r="G43844" s="21"/>
      <c r="H43844" s="21"/>
      <c r="I43844" s="21"/>
      <c r="K43844" s="32">
        <v>11.968268412042981</v>
      </c>
      <c r="L43844" s="33">
        <v>7.8710282717006148</v>
      </c>
    </row>
    <row r="43845" spans="7:12" x14ac:dyDescent="0.25">
      <c r="G43845" s="21"/>
      <c r="H43845" s="21"/>
      <c r="I43845" s="21"/>
      <c r="K43845" s="32">
        <v>0</v>
      </c>
      <c r="L43845" s="33">
        <v>0</v>
      </c>
    </row>
    <row r="43846" spans="7:12" x14ac:dyDescent="0.25">
      <c r="G43846" s="21"/>
      <c r="H43846" s="21"/>
      <c r="I43846" s="21"/>
      <c r="K43846" s="32">
        <v>0</v>
      </c>
      <c r="L43846" s="33">
        <v>0</v>
      </c>
    </row>
    <row r="43847" spans="7:12" x14ac:dyDescent="0.25">
      <c r="G43847" s="21"/>
      <c r="H43847" s="21"/>
      <c r="I43847" s="21"/>
      <c r="K43847" s="32">
        <v>3.9894228040143269</v>
      </c>
      <c r="L43847" s="33">
        <v>0</v>
      </c>
    </row>
    <row r="43848" spans="7:12" x14ac:dyDescent="0.25">
      <c r="G43848" s="21"/>
      <c r="H43848" s="21"/>
      <c r="I43848" s="21"/>
      <c r="K43848" s="32">
        <v>7.9788456080286538</v>
      </c>
      <c r="L43848" s="33">
        <v>13.227010776367326</v>
      </c>
    </row>
    <row r="43849" spans="7:12" x14ac:dyDescent="0.25">
      <c r="G43849" s="21"/>
      <c r="H43849" s="21"/>
      <c r="I43849" s="21"/>
      <c r="K43849" s="32">
        <v>47.873073648171918</v>
      </c>
      <c r="L43849" s="33">
        <v>50.550459806791395</v>
      </c>
    </row>
    <row r="43850" spans="7:12" x14ac:dyDescent="0.25">
      <c r="G43850" s="21"/>
      <c r="H43850" s="21"/>
      <c r="I43850" s="21"/>
      <c r="K43850" s="32">
        <v>7.9788456080286538</v>
      </c>
      <c r="L43850" s="33">
        <v>10.660690678988818</v>
      </c>
    </row>
    <row r="43851" spans="7:12" x14ac:dyDescent="0.25">
      <c r="G43851" s="21"/>
      <c r="H43851" s="21"/>
      <c r="I43851" s="21"/>
      <c r="K43851" s="32">
        <v>3.9894228040143269</v>
      </c>
      <c r="L43851" s="33">
        <v>28.125901405422333</v>
      </c>
    </row>
    <row r="43852" spans="7:12" x14ac:dyDescent="0.25">
      <c r="G43852" s="21"/>
      <c r="H43852" s="21"/>
      <c r="I43852" s="21"/>
      <c r="K43852" s="32">
        <v>11.968268412042981</v>
      </c>
      <c r="L43852" s="33">
        <v>17.320917639470345</v>
      </c>
    </row>
    <row r="43853" spans="7:12" x14ac:dyDescent="0.25">
      <c r="G43853" s="21"/>
      <c r="H43853" s="21"/>
      <c r="I43853" s="21"/>
      <c r="K43853" s="32">
        <v>15.957691216057308</v>
      </c>
      <c r="L43853" s="33">
        <v>5.4433826975953581</v>
      </c>
    </row>
    <row r="43854" spans="7:12" x14ac:dyDescent="0.25">
      <c r="G43854" s="21"/>
      <c r="H43854" s="21"/>
      <c r="I43854" s="21"/>
      <c r="K43854" s="32">
        <v>15.957691216057308</v>
      </c>
      <c r="L43854" s="33">
        <v>3.3977760716738352</v>
      </c>
    </row>
    <row r="43855" spans="7:12" x14ac:dyDescent="0.25">
      <c r="G43855" s="21"/>
      <c r="H43855" s="21"/>
      <c r="I43855" s="21"/>
      <c r="K43855" s="32">
        <v>0</v>
      </c>
      <c r="L43855" s="33">
        <v>0</v>
      </c>
    </row>
    <row r="43856" spans="7:12" x14ac:dyDescent="0.25">
      <c r="G43856" s="21"/>
      <c r="H43856" s="21"/>
      <c r="I43856" s="21"/>
      <c r="K43856" s="32">
        <v>11.968268412042981</v>
      </c>
      <c r="L43856" s="33">
        <v>20.781046089549811</v>
      </c>
    </row>
    <row r="43857" spans="7:12" x14ac:dyDescent="0.25">
      <c r="G43857" s="21"/>
      <c r="H43857" s="21"/>
      <c r="I43857" s="21"/>
      <c r="K43857" s="32">
        <v>0</v>
      </c>
      <c r="L43857" s="33">
        <v>0</v>
      </c>
    </row>
    <row r="43858" spans="7:12" x14ac:dyDescent="0.25">
      <c r="G43858" s="21"/>
      <c r="H43858" s="21"/>
      <c r="I43858" s="21"/>
      <c r="K43858" s="32">
        <v>31.915382432114619</v>
      </c>
      <c r="L43858" s="33">
        <v>22.071957816149578</v>
      </c>
    </row>
    <row r="43859" spans="7:12" x14ac:dyDescent="0.25">
      <c r="G43859" s="21"/>
      <c r="H43859" s="21"/>
      <c r="I43859" s="21"/>
      <c r="K43859" s="32">
        <v>39.894228040143268</v>
      </c>
      <c r="L43859" s="33">
        <v>20.073377589364934</v>
      </c>
    </row>
    <row r="43860" spans="7:12" x14ac:dyDescent="0.25">
      <c r="G43860" s="21"/>
      <c r="H43860" s="21"/>
      <c r="I43860" s="21"/>
      <c r="K43860" s="32">
        <v>15.957691216057308</v>
      </c>
      <c r="L43860" s="33">
        <v>44.902266556980223</v>
      </c>
    </row>
    <row r="43861" spans="7:12" x14ac:dyDescent="0.25">
      <c r="G43861" s="21"/>
      <c r="H43861" s="21"/>
      <c r="I43861" s="21"/>
      <c r="K43861" s="32">
        <v>15.957691216057308</v>
      </c>
      <c r="L43861" s="33">
        <v>24.457237622776482</v>
      </c>
    </row>
    <row r="43862" spans="7:12" x14ac:dyDescent="0.25">
      <c r="G43862" s="21"/>
      <c r="H43862" s="21"/>
      <c r="I43862" s="21"/>
      <c r="K43862" s="32">
        <v>3.9894228040143269</v>
      </c>
      <c r="L43862" s="33">
        <v>3.9244740703620309</v>
      </c>
    </row>
    <row r="43863" spans="7:12" x14ac:dyDescent="0.25">
      <c r="G43863" s="21"/>
      <c r="H43863" s="21"/>
      <c r="I43863" s="21"/>
      <c r="K43863" s="32">
        <v>27.925959628100291</v>
      </c>
      <c r="L43863" s="33">
        <v>20.314490537342415</v>
      </c>
    </row>
    <row r="43864" spans="7:12" x14ac:dyDescent="0.25">
      <c r="G43864" s="21"/>
      <c r="H43864" s="21"/>
      <c r="I43864" s="21"/>
      <c r="K43864" s="32">
        <v>3.9894228040143269</v>
      </c>
      <c r="L43864" s="33">
        <v>12.072527300230986</v>
      </c>
    </row>
    <row r="43865" spans="7:12" x14ac:dyDescent="0.25">
      <c r="G43865" s="21"/>
      <c r="H43865" s="21"/>
      <c r="I43865" s="21"/>
      <c r="K43865" s="32">
        <v>27.925959628100291</v>
      </c>
      <c r="L43865" s="33">
        <v>19.788535313386269</v>
      </c>
    </row>
    <row r="43866" spans="7:12" x14ac:dyDescent="0.25">
      <c r="G43866" s="21"/>
      <c r="H43866" s="21"/>
      <c r="I43866" s="21"/>
      <c r="K43866" s="32">
        <v>3.9894228040143269</v>
      </c>
      <c r="L43866" s="33">
        <v>0</v>
      </c>
    </row>
    <row r="43867" spans="7:12" x14ac:dyDescent="0.25">
      <c r="G43867" s="21"/>
      <c r="H43867" s="21"/>
      <c r="I43867" s="21"/>
      <c r="K43867" s="32">
        <v>0</v>
      </c>
      <c r="L43867" s="33">
        <v>0</v>
      </c>
    </row>
    <row r="43868" spans="7:12" x14ac:dyDescent="0.25">
      <c r="G43868" s="21"/>
      <c r="H43868" s="21"/>
      <c r="I43868" s="21"/>
      <c r="K43868" s="32">
        <v>7.9788456080286538</v>
      </c>
      <c r="L43868" s="33">
        <v>20.200984095917104</v>
      </c>
    </row>
    <row r="43869" spans="7:12" x14ac:dyDescent="0.25">
      <c r="G43869" s="21"/>
      <c r="H43869" s="21"/>
      <c r="I43869" s="21"/>
      <c r="K43869" s="32">
        <v>7.9788456080286538</v>
      </c>
      <c r="L43869" s="33">
        <v>0</v>
      </c>
    </row>
    <row r="43870" spans="7:12" x14ac:dyDescent="0.25">
      <c r="G43870" s="21"/>
      <c r="H43870" s="21"/>
      <c r="I43870" s="21"/>
      <c r="K43870" s="32">
        <v>0</v>
      </c>
      <c r="L43870" s="33">
        <v>0</v>
      </c>
    </row>
    <row r="43871" spans="7:12" x14ac:dyDescent="0.25">
      <c r="G43871" s="21"/>
      <c r="H43871" s="21"/>
      <c r="I43871" s="21"/>
      <c r="K43871" s="32">
        <v>27.925959628100291</v>
      </c>
      <c r="L43871" s="33">
        <v>23.983083788905784</v>
      </c>
    </row>
    <row r="43872" spans="7:12" x14ac:dyDescent="0.25">
      <c r="G43872" s="21"/>
      <c r="H43872" s="21"/>
      <c r="I43872" s="21"/>
      <c r="K43872" s="32">
        <v>39.894228040143268</v>
      </c>
      <c r="L43872" s="33">
        <v>61.964576125578795</v>
      </c>
    </row>
    <row r="43873" spans="7:12" x14ac:dyDescent="0.25">
      <c r="G43873" s="21"/>
      <c r="H43873" s="21"/>
      <c r="I43873" s="21"/>
      <c r="K43873" s="32">
        <v>63.830764864229216</v>
      </c>
      <c r="L43873" s="33">
        <v>36.017981471255105</v>
      </c>
    </row>
    <row r="43874" spans="7:12" x14ac:dyDescent="0.25">
      <c r="G43874" s="21"/>
      <c r="H43874" s="21"/>
      <c r="I43874" s="21"/>
      <c r="K43874" s="32">
        <v>0</v>
      </c>
      <c r="L43874" s="33">
        <v>0</v>
      </c>
    </row>
    <row r="43875" spans="7:12" x14ac:dyDescent="0.25">
      <c r="G43875" s="21"/>
      <c r="H43875" s="21"/>
      <c r="I43875" s="21"/>
      <c r="K43875" s="32">
        <v>11.968268412042981</v>
      </c>
      <c r="L43875" s="33">
        <v>21.559427268347484</v>
      </c>
    </row>
    <row r="43876" spans="7:12" x14ac:dyDescent="0.25">
      <c r="G43876" s="21"/>
      <c r="H43876" s="21"/>
      <c r="I43876" s="21"/>
      <c r="K43876" s="32">
        <v>23.936536824085962</v>
      </c>
      <c r="L43876" s="33">
        <v>4.5470929965342135</v>
      </c>
    </row>
    <row r="43877" spans="7:12" x14ac:dyDescent="0.25">
      <c r="G43877" s="21"/>
      <c r="H43877" s="21"/>
      <c r="I43877" s="21"/>
      <c r="K43877" s="32">
        <v>3.9894228040143269</v>
      </c>
      <c r="L43877" s="33">
        <v>2.8768113908357011</v>
      </c>
    </row>
    <row r="43878" spans="7:12" x14ac:dyDescent="0.25">
      <c r="G43878" s="21"/>
      <c r="H43878" s="21"/>
      <c r="I43878" s="21"/>
      <c r="K43878" s="32">
        <v>31.915382432114619</v>
      </c>
      <c r="L43878" s="33">
        <v>39.377407527440369</v>
      </c>
    </row>
    <row r="43879" spans="7:12" x14ac:dyDescent="0.25">
      <c r="G43879" s="21"/>
      <c r="H43879" s="21"/>
      <c r="I43879" s="21"/>
      <c r="K43879" s="32">
        <v>0</v>
      </c>
      <c r="L43879" s="33">
        <v>0</v>
      </c>
    </row>
    <row r="43880" spans="7:12" x14ac:dyDescent="0.25">
      <c r="G43880" s="21"/>
      <c r="H43880" s="21"/>
      <c r="I43880" s="21"/>
      <c r="K43880" s="32">
        <v>0</v>
      </c>
      <c r="L43880" s="33">
        <v>0</v>
      </c>
    </row>
    <row r="43881" spans="7:12" x14ac:dyDescent="0.25">
      <c r="G43881" s="21"/>
      <c r="H43881" s="21"/>
      <c r="I43881" s="21"/>
      <c r="K43881" s="32">
        <v>7.9788456080286538</v>
      </c>
      <c r="L43881" s="33">
        <v>13.863786381078562</v>
      </c>
    </row>
    <row r="43882" spans="7:12" x14ac:dyDescent="0.25">
      <c r="G43882" s="21"/>
      <c r="H43882" s="21"/>
      <c r="I43882" s="21"/>
      <c r="K43882" s="32">
        <v>11.968268412042981</v>
      </c>
      <c r="L43882" s="33">
        <v>13.818016278102757</v>
      </c>
    </row>
    <row r="43883" spans="7:12" x14ac:dyDescent="0.25">
      <c r="G43883" s="21"/>
      <c r="H43883" s="21"/>
      <c r="I43883" s="21"/>
      <c r="K43883" s="32">
        <v>0</v>
      </c>
      <c r="L43883" s="33">
        <v>0</v>
      </c>
    </row>
    <row r="43884" spans="7:12" x14ac:dyDescent="0.25">
      <c r="G43884" s="21"/>
      <c r="H43884" s="21"/>
      <c r="I43884" s="21"/>
      <c r="K43884" s="32">
        <v>15.957691216057308</v>
      </c>
      <c r="L43884" s="33">
        <v>5.5654307982638187</v>
      </c>
    </row>
    <row r="43885" spans="7:12" x14ac:dyDescent="0.25">
      <c r="G43885" s="21"/>
      <c r="H43885" s="21"/>
      <c r="I43885" s="21"/>
      <c r="K43885" s="32">
        <v>3.9894228040143269</v>
      </c>
      <c r="L43885" s="33">
        <v>18.79854107084882</v>
      </c>
    </row>
    <row r="43886" spans="7:12" x14ac:dyDescent="0.25">
      <c r="G43886" s="21"/>
      <c r="H43886" s="21"/>
      <c r="I43886" s="21"/>
      <c r="K43886" s="32">
        <v>7.9788456080286538</v>
      </c>
      <c r="L43886" s="33">
        <v>5.3644181728756575</v>
      </c>
    </row>
    <row r="43887" spans="7:12" x14ac:dyDescent="0.25">
      <c r="G43887" s="21"/>
      <c r="H43887" s="21"/>
      <c r="I43887" s="21"/>
      <c r="K43887" s="32">
        <v>0</v>
      </c>
      <c r="L43887" s="33">
        <v>0</v>
      </c>
    </row>
    <row r="43888" spans="7:12" x14ac:dyDescent="0.25">
      <c r="G43888" s="21"/>
      <c r="H43888" s="21"/>
      <c r="I43888" s="21"/>
      <c r="K43888" s="32">
        <v>3.9894228040143269</v>
      </c>
      <c r="L43888" s="33">
        <v>0</v>
      </c>
    </row>
    <row r="43889" spans="7:12" x14ac:dyDescent="0.25">
      <c r="G43889" s="21"/>
      <c r="H43889" s="21"/>
      <c r="I43889" s="21"/>
      <c r="K43889" s="32">
        <v>3.9894228040143269</v>
      </c>
      <c r="L43889" s="33">
        <v>1.7585197162905026</v>
      </c>
    </row>
    <row r="43890" spans="7:12" x14ac:dyDescent="0.25">
      <c r="G43890" s="21"/>
      <c r="H43890" s="21"/>
      <c r="I43890" s="21"/>
      <c r="K43890" s="32">
        <v>7.9788456080286538</v>
      </c>
      <c r="L43890" s="33">
        <v>7.4273777294261851</v>
      </c>
    </row>
    <row r="43891" spans="7:12" x14ac:dyDescent="0.25">
      <c r="G43891" s="21"/>
      <c r="H43891" s="21"/>
      <c r="I43891" s="21"/>
      <c r="K43891" s="32">
        <v>11.968268412042981</v>
      </c>
      <c r="L43891" s="33">
        <v>26.974015036946241</v>
      </c>
    </row>
    <row r="43892" spans="7:12" x14ac:dyDescent="0.25">
      <c r="G43892" s="21"/>
      <c r="H43892" s="21"/>
      <c r="I43892" s="21"/>
      <c r="K43892" s="32">
        <v>0</v>
      </c>
      <c r="L43892" s="33">
        <v>0</v>
      </c>
    </row>
    <row r="43893" spans="7:12" x14ac:dyDescent="0.25">
      <c r="G43893" s="21"/>
      <c r="H43893" s="21"/>
      <c r="I43893" s="21"/>
      <c r="K43893" s="32">
        <v>0</v>
      </c>
      <c r="L43893" s="33">
        <v>0</v>
      </c>
    </row>
    <row r="43894" spans="7:12" x14ac:dyDescent="0.25">
      <c r="G43894" s="21"/>
      <c r="H43894" s="21"/>
      <c r="I43894" s="21"/>
      <c r="K43894" s="32">
        <v>47.873073648171918</v>
      </c>
      <c r="L43894" s="33">
        <v>18.481919265808976</v>
      </c>
    </row>
    <row r="43895" spans="7:12" x14ac:dyDescent="0.25">
      <c r="G43895" s="21"/>
      <c r="H43895" s="21"/>
      <c r="I43895" s="21"/>
      <c r="K43895" s="32">
        <v>0</v>
      </c>
      <c r="L43895" s="33">
        <v>0</v>
      </c>
    </row>
    <row r="43896" spans="7:12" x14ac:dyDescent="0.25">
      <c r="G43896" s="21"/>
      <c r="H43896" s="21"/>
      <c r="I43896" s="21"/>
      <c r="K43896" s="32">
        <v>3.9894228040143269</v>
      </c>
      <c r="L43896" s="33">
        <v>15.90751428414608</v>
      </c>
    </row>
    <row r="43897" spans="7:12" x14ac:dyDescent="0.25">
      <c r="G43897" s="21"/>
      <c r="H43897" s="21"/>
      <c r="I43897" s="21"/>
      <c r="K43897" s="32">
        <v>0</v>
      </c>
      <c r="L43897" s="33">
        <v>0</v>
      </c>
    </row>
    <row r="43898" spans="7:12" x14ac:dyDescent="0.25">
      <c r="G43898" s="21"/>
      <c r="H43898" s="21"/>
      <c r="I43898" s="21"/>
      <c r="K43898" s="32">
        <v>23.936536824085962</v>
      </c>
      <c r="L43898" s="33">
        <v>65.90323971319016</v>
      </c>
    </row>
    <row r="43899" spans="7:12" x14ac:dyDescent="0.25">
      <c r="G43899" s="21"/>
      <c r="H43899" s="21"/>
      <c r="I43899" s="21"/>
      <c r="K43899" s="32">
        <v>3.9894228040143269</v>
      </c>
      <c r="L43899" s="33">
        <v>0</v>
      </c>
    </row>
    <row r="43900" spans="7:12" x14ac:dyDescent="0.25">
      <c r="G43900" s="21"/>
      <c r="H43900" s="21"/>
      <c r="I43900" s="21"/>
      <c r="K43900" s="32">
        <v>3.9894228040143269</v>
      </c>
      <c r="L43900" s="33">
        <v>0</v>
      </c>
    </row>
    <row r="43901" spans="7:12" x14ac:dyDescent="0.25">
      <c r="G43901" s="21"/>
      <c r="H43901" s="21"/>
      <c r="I43901" s="21"/>
      <c r="K43901" s="32">
        <v>0</v>
      </c>
      <c r="L43901" s="33">
        <v>0</v>
      </c>
    </row>
    <row r="43902" spans="7:12" x14ac:dyDescent="0.25">
      <c r="G43902" s="21"/>
      <c r="H43902" s="21"/>
      <c r="I43902" s="21"/>
      <c r="K43902" s="32">
        <v>3.9894228040143269</v>
      </c>
      <c r="L43902" s="33">
        <v>1.6802636004353313</v>
      </c>
    </row>
    <row r="43903" spans="7:12" x14ac:dyDescent="0.25">
      <c r="G43903" s="21"/>
      <c r="H43903" s="21"/>
      <c r="I43903" s="21"/>
      <c r="K43903" s="32">
        <v>0</v>
      </c>
      <c r="L43903" s="33">
        <v>0</v>
      </c>
    </row>
    <row r="43904" spans="7:12" x14ac:dyDescent="0.25">
      <c r="G43904" s="21"/>
      <c r="H43904" s="21"/>
      <c r="I43904" s="21"/>
      <c r="K43904" s="32">
        <v>0</v>
      </c>
      <c r="L43904" s="33">
        <v>0</v>
      </c>
    </row>
    <row r="43905" spans="7:12" x14ac:dyDescent="0.25">
      <c r="G43905" s="21"/>
      <c r="H43905" s="21"/>
      <c r="I43905" s="21"/>
      <c r="K43905" s="32">
        <v>7.9788456080286538</v>
      </c>
      <c r="L43905" s="33">
        <v>0</v>
      </c>
    </row>
    <row r="43906" spans="7:12" x14ac:dyDescent="0.25">
      <c r="G43906" s="21"/>
      <c r="H43906" s="21"/>
      <c r="I43906" s="21"/>
      <c r="K43906" s="32">
        <v>7.9788456080286538</v>
      </c>
      <c r="L43906" s="33">
        <v>8.7825268513172823</v>
      </c>
    </row>
    <row r="43907" spans="7:12" x14ac:dyDescent="0.25">
      <c r="G43907" s="21"/>
      <c r="H43907" s="21"/>
      <c r="I43907" s="21"/>
      <c r="K43907" s="32">
        <v>63.830764864229216</v>
      </c>
      <c r="L43907" s="33">
        <v>67.943892306675366</v>
      </c>
    </row>
    <row r="43908" spans="7:12" x14ac:dyDescent="0.25">
      <c r="G43908" s="21"/>
      <c r="H43908" s="21"/>
      <c r="I43908" s="21"/>
      <c r="K43908" s="32">
        <v>27.925959628100291</v>
      </c>
      <c r="L43908" s="33">
        <v>16.620544498434597</v>
      </c>
    </row>
    <row r="43909" spans="7:12" x14ac:dyDescent="0.25">
      <c r="G43909" s="21"/>
      <c r="H43909" s="21"/>
      <c r="I43909" s="21"/>
      <c r="K43909" s="32">
        <v>3.9894228040143269</v>
      </c>
      <c r="L43909" s="33">
        <v>0</v>
      </c>
    </row>
    <row r="43910" spans="7:12" x14ac:dyDescent="0.25">
      <c r="G43910" s="21"/>
      <c r="H43910" s="21"/>
      <c r="I43910" s="21"/>
      <c r="K43910" s="32">
        <v>7.9788456080286538</v>
      </c>
      <c r="L43910" s="33">
        <v>0</v>
      </c>
    </row>
    <row r="43911" spans="7:12" x14ac:dyDescent="0.25">
      <c r="G43911" s="21"/>
      <c r="H43911" s="21"/>
      <c r="I43911" s="21"/>
      <c r="K43911" s="32">
        <v>7.9788456080286538</v>
      </c>
      <c r="L43911" s="33">
        <v>11.17991082920836</v>
      </c>
    </row>
    <row r="43912" spans="7:12" x14ac:dyDescent="0.25">
      <c r="G43912" s="21"/>
      <c r="H43912" s="21"/>
      <c r="I43912" s="21"/>
      <c r="K43912" s="32">
        <v>0</v>
      </c>
      <c r="L43912" s="33">
        <v>0</v>
      </c>
    </row>
    <row r="43913" spans="7:12" x14ac:dyDescent="0.25">
      <c r="G43913" s="21"/>
      <c r="H43913" s="21"/>
      <c r="I43913" s="21"/>
      <c r="K43913" s="32">
        <v>19.947114020071634</v>
      </c>
      <c r="L43913" s="33">
        <v>15.231332649796688</v>
      </c>
    </row>
    <row r="43914" spans="7:12" x14ac:dyDescent="0.25">
      <c r="G43914" s="21"/>
      <c r="H43914" s="21"/>
      <c r="I43914" s="21"/>
      <c r="K43914" s="32">
        <v>27.925959628100291</v>
      </c>
      <c r="L43914" s="33">
        <v>18.917384267402891</v>
      </c>
    </row>
    <row r="43915" spans="7:12" x14ac:dyDescent="0.25">
      <c r="G43915" s="21"/>
      <c r="H43915" s="21"/>
      <c r="I43915" s="21"/>
      <c r="K43915" s="32">
        <v>15.957691216057308</v>
      </c>
      <c r="L43915" s="33">
        <v>19.563803623770141</v>
      </c>
    </row>
    <row r="43916" spans="7:12" x14ac:dyDescent="0.25">
      <c r="G43916" s="21"/>
      <c r="H43916" s="21"/>
      <c r="I43916" s="21"/>
      <c r="K43916" s="32">
        <v>3.9894228040143269</v>
      </c>
      <c r="L43916" s="33">
        <v>13.513279789843192</v>
      </c>
    </row>
    <row r="43917" spans="7:12" x14ac:dyDescent="0.25">
      <c r="G43917" s="21"/>
      <c r="H43917" s="21"/>
      <c r="I43917" s="21"/>
      <c r="K43917" s="32">
        <v>3.9894228040143269</v>
      </c>
      <c r="L43917" s="33">
        <v>0</v>
      </c>
    </row>
    <row r="43918" spans="7:12" x14ac:dyDescent="0.25">
      <c r="G43918" s="21"/>
      <c r="H43918" s="21"/>
      <c r="I43918" s="21"/>
      <c r="K43918" s="32">
        <v>3.9894228040143269</v>
      </c>
      <c r="L43918" s="33">
        <v>2.142867766176678</v>
      </c>
    </row>
    <row r="43919" spans="7:12" x14ac:dyDescent="0.25">
      <c r="G43919" s="21"/>
      <c r="H43919" s="21"/>
      <c r="I43919" s="21"/>
      <c r="K43919" s="32">
        <v>7.9788456080286538</v>
      </c>
      <c r="L43919" s="33">
        <v>5.7869962576092844</v>
      </c>
    </row>
    <row r="43920" spans="7:12" x14ac:dyDescent="0.25">
      <c r="G43920" s="21"/>
      <c r="H43920" s="21"/>
      <c r="I43920" s="21"/>
      <c r="K43920" s="32">
        <v>0</v>
      </c>
      <c r="L43920" s="33">
        <v>0</v>
      </c>
    </row>
    <row r="43921" spans="7:12" x14ac:dyDescent="0.25">
      <c r="G43921" s="21"/>
      <c r="H43921" s="21"/>
      <c r="I43921" s="21"/>
      <c r="K43921" s="32">
        <v>0</v>
      </c>
      <c r="L43921" s="33">
        <v>0</v>
      </c>
    </row>
    <row r="43922" spans="7:12" x14ac:dyDescent="0.25">
      <c r="G43922" s="21"/>
      <c r="H43922" s="21"/>
      <c r="I43922" s="21"/>
      <c r="K43922" s="32">
        <v>15.957691216057308</v>
      </c>
      <c r="L43922" s="33">
        <v>37.889679232197096</v>
      </c>
    </row>
    <row r="43923" spans="7:12" x14ac:dyDescent="0.25">
      <c r="G43923" s="21"/>
      <c r="H43923" s="21"/>
      <c r="I43923" s="21"/>
      <c r="K43923" s="32">
        <v>7.9788456080286538</v>
      </c>
      <c r="L43923" s="33">
        <v>0</v>
      </c>
    </row>
    <row r="43924" spans="7:12" x14ac:dyDescent="0.25">
      <c r="G43924" s="21"/>
      <c r="H43924" s="21"/>
      <c r="I43924" s="21"/>
      <c r="K43924" s="32">
        <v>27.925959628100291</v>
      </c>
      <c r="L43924" s="33">
        <v>28.656483321993228</v>
      </c>
    </row>
    <row r="43925" spans="7:12" x14ac:dyDescent="0.25">
      <c r="G43925" s="21"/>
      <c r="H43925" s="21"/>
      <c r="I43925" s="21"/>
      <c r="K43925" s="32">
        <v>3.9894228040143269</v>
      </c>
      <c r="L43925" s="33">
        <v>1.5157913367110387</v>
      </c>
    </row>
    <row r="43926" spans="7:12" x14ac:dyDescent="0.25">
      <c r="G43926" s="21"/>
      <c r="H43926" s="21"/>
      <c r="I43926" s="21"/>
      <c r="K43926" s="32">
        <v>3.9894228040143269</v>
      </c>
      <c r="L43926" s="33">
        <v>8.8329619592980908</v>
      </c>
    </row>
    <row r="43927" spans="7:12" x14ac:dyDescent="0.25">
      <c r="G43927" s="21"/>
      <c r="H43927" s="21"/>
      <c r="I43927" s="21"/>
      <c r="K43927" s="32">
        <v>0</v>
      </c>
      <c r="L43927" s="33">
        <v>0</v>
      </c>
    </row>
    <row r="43928" spans="7:12" x14ac:dyDescent="0.25">
      <c r="G43928" s="21"/>
      <c r="H43928" s="21"/>
      <c r="I43928" s="21"/>
      <c r="K43928" s="32">
        <v>7.9788456080286538</v>
      </c>
      <c r="L43928" s="33">
        <v>0</v>
      </c>
    </row>
    <row r="43929" spans="7:12" x14ac:dyDescent="0.25">
      <c r="G43929" s="21"/>
      <c r="H43929" s="21"/>
      <c r="I43929" s="21"/>
      <c r="K43929" s="32">
        <v>3.9894228040143269</v>
      </c>
      <c r="L43929" s="33">
        <v>2.7714623995751402</v>
      </c>
    </row>
    <row r="43930" spans="7:12" x14ac:dyDescent="0.25">
      <c r="G43930" s="21"/>
      <c r="H43930" s="21"/>
      <c r="I43930" s="21"/>
      <c r="K43930" s="32">
        <v>7.9788456080286538</v>
      </c>
      <c r="L43930" s="33">
        <v>0</v>
      </c>
    </row>
    <row r="43931" spans="7:12" x14ac:dyDescent="0.25">
      <c r="G43931" s="21"/>
      <c r="H43931" s="21"/>
      <c r="I43931" s="21"/>
      <c r="K43931" s="32">
        <v>0</v>
      </c>
      <c r="L43931" s="33">
        <v>0</v>
      </c>
    </row>
    <row r="43932" spans="7:12" x14ac:dyDescent="0.25">
      <c r="G43932" s="21"/>
      <c r="H43932" s="21"/>
      <c r="I43932" s="21"/>
      <c r="K43932" s="32">
        <v>0</v>
      </c>
      <c r="L43932" s="33">
        <v>0</v>
      </c>
    </row>
    <row r="43933" spans="7:12" x14ac:dyDescent="0.25">
      <c r="G43933" s="21"/>
      <c r="H43933" s="21"/>
      <c r="I43933" s="21"/>
      <c r="K43933" s="32">
        <v>0</v>
      </c>
      <c r="L43933" s="33">
        <v>0</v>
      </c>
    </row>
    <row r="43934" spans="7:12" x14ac:dyDescent="0.25">
      <c r="G43934" s="21"/>
      <c r="H43934" s="21"/>
      <c r="I43934" s="21"/>
      <c r="K43934" s="32">
        <v>23.936536824085962</v>
      </c>
      <c r="L43934" s="33">
        <v>34.060024145063387</v>
      </c>
    </row>
    <row r="43935" spans="7:12" x14ac:dyDescent="0.25">
      <c r="G43935" s="21"/>
      <c r="H43935" s="21"/>
      <c r="I43935" s="21"/>
      <c r="K43935" s="32">
        <v>3.9894228040143269</v>
      </c>
      <c r="L43935" s="33">
        <v>0</v>
      </c>
    </row>
    <row r="43936" spans="7:12" x14ac:dyDescent="0.25">
      <c r="G43936" s="21"/>
      <c r="H43936" s="21"/>
      <c r="I43936" s="21"/>
      <c r="K43936" s="32">
        <v>59.841342060214892</v>
      </c>
      <c r="L43936" s="33">
        <v>55.131860907527866</v>
      </c>
    </row>
    <row r="43937" spans="7:12" x14ac:dyDescent="0.25">
      <c r="G43937" s="21"/>
      <c r="H43937" s="21"/>
      <c r="I43937" s="21"/>
      <c r="K43937" s="32">
        <v>23.936536824085962</v>
      </c>
      <c r="L43937" s="33">
        <v>21.334932191619099</v>
      </c>
    </row>
    <row r="43938" spans="7:12" x14ac:dyDescent="0.25">
      <c r="G43938" s="21"/>
      <c r="H43938" s="21"/>
      <c r="I43938" s="21"/>
      <c r="K43938" s="32">
        <v>0</v>
      </c>
      <c r="L43938" s="33">
        <v>0</v>
      </c>
    </row>
    <row r="43939" spans="7:12" x14ac:dyDescent="0.25">
      <c r="G43939" s="21"/>
      <c r="H43939" s="21"/>
      <c r="I43939" s="21"/>
      <c r="K43939" s="32">
        <v>3.9894228040143269</v>
      </c>
      <c r="L43939" s="33">
        <v>10.97388424820711</v>
      </c>
    </row>
    <row r="43940" spans="7:12" x14ac:dyDescent="0.25">
      <c r="G43940" s="21"/>
      <c r="H43940" s="21"/>
      <c r="I43940" s="21"/>
      <c r="K43940" s="32">
        <v>0</v>
      </c>
      <c r="L43940" s="33">
        <v>0</v>
      </c>
    </row>
    <row r="43941" spans="7:12" x14ac:dyDescent="0.25">
      <c r="G43941" s="21"/>
      <c r="H43941" s="21"/>
      <c r="I43941" s="21"/>
      <c r="K43941" s="32">
        <v>23.936536824085962</v>
      </c>
      <c r="L43941" s="33">
        <v>70.529583200021122</v>
      </c>
    </row>
    <row r="43942" spans="7:12" x14ac:dyDescent="0.25">
      <c r="G43942" s="21"/>
      <c r="H43942" s="21"/>
      <c r="I43942" s="21"/>
      <c r="K43942" s="32">
        <v>0</v>
      </c>
      <c r="L43942" s="33">
        <v>0</v>
      </c>
    </row>
    <row r="43943" spans="7:12" x14ac:dyDescent="0.25">
      <c r="G43943" s="21"/>
      <c r="H43943" s="21"/>
      <c r="I43943" s="21"/>
      <c r="K43943" s="32">
        <v>0</v>
      </c>
      <c r="L43943" s="33">
        <v>0</v>
      </c>
    </row>
    <row r="43944" spans="7:12" x14ac:dyDescent="0.25">
      <c r="G43944" s="21"/>
      <c r="H43944" s="21"/>
      <c r="I43944" s="21"/>
      <c r="K43944" s="32">
        <v>0</v>
      </c>
      <c r="L43944" s="33">
        <v>0</v>
      </c>
    </row>
    <row r="43945" spans="7:12" x14ac:dyDescent="0.25">
      <c r="G43945" s="21"/>
      <c r="H43945" s="21"/>
      <c r="I43945" s="21"/>
      <c r="K43945" s="32">
        <v>3.9894228040143269</v>
      </c>
      <c r="L43945" s="33">
        <v>9.8147990337950617</v>
      </c>
    </row>
    <row r="43946" spans="7:12" x14ac:dyDescent="0.25">
      <c r="G43946" s="21"/>
      <c r="H43946" s="21"/>
      <c r="I43946" s="21"/>
      <c r="K43946" s="32">
        <v>7.9788456080286538</v>
      </c>
      <c r="L43946" s="33">
        <v>21.245623466202996</v>
      </c>
    </row>
    <row r="43947" spans="7:12" x14ac:dyDescent="0.25">
      <c r="G43947" s="21"/>
      <c r="H43947" s="21"/>
      <c r="I43947" s="21"/>
      <c r="K43947" s="32">
        <v>0</v>
      </c>
      <c r="L43947" s="33">
        <v>0</v>
      </c>
    </row>
    <row r="43948" spans="7:12" x14ac:dyDescent="0.25">
      <c r="G43948" s="21"/>
      <c r="H43948" s="21"/>
      <c r="I43948" s="21"/>
      <c r="K43948" s="32">
        <v>0</v>
      </c>
      <c r="L43948" s="33">
        <v>0</v>
      </c>
    </row>
    <row r="43949" spans="7:12" x14ac:dyDescent="0.25">
      <c r="G43949" s="21"/>
      <c r="H43949" s="21"/>
      <c r="I43949" s="21"/>
      <c r="K43949" s="32">
        <v>15.957691216057308</v>
      </c>
      <c r="L43949" s="33">
        <v>14.835264952693914</v>
      </c>
    </row>
    <row r="43950" spans="7:12" x14ac:dyDescent="0.25">
      <c r="G43950" s="21"/>
      <c r="H43950" s="21"/>
      <c r="I43950" s="21"/>
      <c r="K43950" s="32">
        <v>3.9894228040143269</v>
      </c>
      <c r="L43950" s="33">
        <v>4.4374293301839272</v>
      </c>
    </row>
    <row r="43951" spans="7:12" x14ac:dyDescent="0.25">
      <c r="G43951" s="21"/>
      <c r="H43951" s="21"/>
      <c r="I43951" s="21"/>
      <c r="K43951" s="32">
        <v>3.9894228040143269</v>
      </c>
      <c r="L43951" s="33">
        <v>0</v>
      </c>
    </row>
    <row r="43952" spans="7:12" x14ac:dyDescent="0.25">
      <c r="G43952" s="21"/>
      <c r="H43952" s="21"/>
      <c r="I43952" s="21"/>
      <c r="K43952" s="32">
        <v>67.820187668243548</v>
      </c>
      <c r="L43952" s="33">
        <v>48.884670570137359</v>
      </c>
    </row>
    <row r="43953" spans="7:12" x14ac:dyDescent="0.25">
      <c r="G43953" s="21"/>
      <c r="H43953" s="21"/>
      <c r="I43953" s="21"/>
      <c r="K43953" s="32">
        <v>3.9894228040143269</v>
      </c>
      <c r="L43953" s="33">
        <v>21.279917568094394</v>
      </c>
    </row>
    <row r="43954" spans="7:12" x14ac:dyDescent="0.25">
      <c r="G43954" s="21"/>
      <c r="H43954" s="21"/>
      <c r="I43954" s="21"/>
      <c r="K43954" s="32">
        <v>0</v>
      </c>
      <c r="L43954" s="33">
        <v>0</v>
      </c>
    </row>
    <row r="43955" spans="7:12" x14ac:dyDescent="0.25">
      <c r="G43955" s="21"/>
      <c r="H43955" s="21"/>
      <c r="I43955" s="21"/>
      <c r="K43955" s="32">
        <v>27.925959628100291</v>
      </c>
      <c r="L43955" s="33">
        <v>34.231858131549536</v>
      </c>
    </row>
    <row r="43956" spans="7:12" x14ac:dyDescent="0.25">
      <c r="G43956" s="21"/>
      <c r="H43956" s="21"/>
      <c r="I43956" s="21"/>
      <c r="K43956" s="32">
        <v>27.925959628100291</v>
      </c>
      <c r="L43956" s="33">
        <v>29.549580382872229</v>
      </c>
    </row>
    <row r="43957" spans="7:12" x14ac:dyDescent="0.25">
      <c r="G43957" s="21"/>
      <c r="H43957" s="21"/>
      <c r="I43957" s="21"/>
      <c r="K43957" s="32">
        <v>3.9894228040143269</v>
      </c>
      <c r="L43957" s="33">
        <v>17.248144132613326</v>
      </c>
    </row>
    <row r="43958" spans="7:12" x14ac:dyDescent="0.25">
      <c r="G43958" s="21"/>
      <c r="H43958" s="21"/>
      <c r="I43958" s="21"/>
      <c r="K43958" s="32">
        <v>0</v>
      </c>
      <c r="L43958" s="33">
        <v>0</v>
      </c>
    </row>
    <row r="43959" spans="7:12" x14ac:dyDescent="0.25">
      <c r="G43959" s="21"/>
      <c r="H43959" s="21"/>
      <c r="I43959" s="21"/>
      <c r="K43959" s="32">
        <v>0</v>
      </c>
      <c r="L43959" s="33">
        <v>0</v>
      </c>
    </row>
    <row r="43960" spans="7:12" x14ac:dyDescent="0.25">
      <c r="G43960" s="21"/>
      <c r="H43960" s="21"/>
      <c r="I43960" s="21"/>
      <c r="K43960" s="32">
        <v>0</v>
      </c>
      <c r="L43960" s="33">
        <v>0</v>
      </c>
    </row>
    <row r="43961" spans="7:12" x14ac:dyDescent="0.25">
      <c r="G43961" s="21"/>
      <c r="H43961" s="21"/>
      <c r="I43961" s="21"/>
      <c r="K43961" s="32">
        <v>0</v>
      </c>
      <c r="L43961" s="33">
        <v>0</v>
      </c>
    </row>
    <row r="43962" spans="7:12" x14ac:dyDescent="0.25">
      <c r="G43962" s="21"/>
      <c r="H43962" s="21"/>
      <c r="I43962" s="21"/>
      <c r="K43962" s="32">
        <v>0</v>
      </c>
      <c r="L43962" s="33">
        <v>0</v>
      </c>
    </row>
    <row r="43963" spans="7:12" x14ac:dyDescent="0.25">
      <c r="G43963" s="21"/>
      <c r="H43963" s="21"/>
      <c r="I43963" s="21"/>
      <c r="K43963" s="32">
        <v>27.925959628100291</v>
      </c>
      <c r="L43963" s="33">
        <v>53.046248544285106</v>
      </c>
    </row>
    <row r="43964" spans="7:12" x14ac:dyDescent="0.25">
      <c r="G43964" s="21"/>
      <c r="H43964" s="21"/>
      <c r="I43964" s="21"/>
      <c r="K43964" s="32">
        <v>39.894228040143268</v>
      </c>
      <c r="L43964" s="33">
        <v>42.959853868508603</v>
      </c>
    </row>
    <row r="43965" spans="7:12" x14ac:dyDescent="0.25">
      <c r="G43965" s="21"/>
      <c r="H43965" s="21"/>
      <c r="I43965" s="21"/>
      <c r="K43965" s="32">
        <v>0</v>
      </c>
      <c r="L43965" s="33">
        <v>0</v>
      </c>
    </row>
    <row r="43966" spans="7:12" x14ac:dyDescent="0.25">
      <c r="G43966" s="21"/>
      <c r="H43966" s="21"/>
      <c r="I43966" s="21"/>
      <c r="K43966" s="32">
        <v>0</v>
      </c>
      <c r="L43966" s="33">
        <v>0</v>
      </c>
    </row>
    <row r="43967" spans="7:12" x14ac:dyDescent="0.25">
      <c r="G43967" s="21"/>
      <c r="H43967" s="21"/>
      <c r="I43967" s="21"/>
      <c r="K43967" s="32">
        <v>3.9894228040143269</v>
      </c>
      <c r="L43967" s="33">
        <v>16.734844590266619</v>
      </c>
    </row>
    <row r="43968" spans="7:12" x14ac:dyDescent="0.25">
      <c r="G43968" s="21"/>
      <c r="H43968" s="21"/>
      <c r="I43968" s="21"/>
      <c r="K43968" s="32">
        <v>11.968268412042981</v>
      </c>
      <c r="L43968" s="33">
        <v>22.047016890548388</v>
      </c>
    </row>
    <row r="43969" spans="7:12" x14ac:dyDescent="0.25">
      <c r="G43969" s="21"/>
      <c r="H43969" s="21"/>
      <c r="I43969" s="21"/>
      <c r="K43969" s="32">
        <v>3.9894228040143269</v>
      </c>
      <c r="L43969" s="33">
        <v>0</v>
      </c>
    </row>
    <row r="43970" spans="7:12" x14ac:dyDescent="0.25">
      <c r="G43970" s="21"/>
      <c r="H43970" s="21"/>
      <c r="I43970" s="21"/>
      <c r="K43970" s="32">
        <v>31.915382432114619</v>
      </c>
      <c r="L43970" s="33">
        <v>36.327252797193232</v>
      </c>
    </row>
    <row r="43971" spans="7:12" x14ac:dyDescent="0.25">
      <c r="G43971" s="21"/>
      <c r="H43971" s="21"/>
      <c r="I43971" s="21"/>
      <c r="K43971" s="32">
        <v>0</v>
      </c>
      <c r="L43971" s="33">
        <v>0</v>
      </c>
    </row>
    <row r="43972" spans="7:12" x14ac:dyDescent="0.25">
      <c r="G43972" s="21"/>
      <c r="H43972" s="21"/>
      <c r="I43972" s="21"/>
      <c r="K43972" s="32">
        <v>3.9894228040143269</v>
      </c>
      <c r="L43972" s="33">
        <v>0</v>
      </c>
    </row>
    <row r="43973" spans="7:12" x14ac:dyDescent="0.25">
      <c r="G43973" s="21"/>
      <c r="H43973" s="21"/>
      <c r="I43973" s="21"/>
      <c r="K43973" s="32">
        <v>35.904805236128944</v>
      </c>
      <c r="L43973" s="33">
        <v>35.997576795801422</v>
      </c>
    </row>
    <row r="43974" spans="7:12" x14ac:dyDescent="0.25">
      <c r="G43974" s="21"/>
      <c r="H43974" s="21"/>
      <c r="I43974" s="21"/>
      <c r="K43974" s="32">
        <v>7.9788456080286538</v>
      </c>
      <c r="L43974" s="33">
        <v>0</v>
      </c>
    </row>
    <row r="43975" spans="7:12" x14ac:dyDescent="0.25">
      <c r="G43975" s="21"/>
      <c r="H43975" s="21"/>
      <c r="I43975" s="21"/>
      <c r="K43975" s="32">
        <v>0</v>
      </c>
      <c r="L43975" s="33">
        <v>0</v>
      </c>
    </row>
    <row r="43976" spans="7:12" x14ac:dyDescent="0.25">
      <c r="G43976" s="21"/>
      <c r="H43976" s="21"/>
      <c r="I43976" s="21"/>
      <c r="K43976" s="32">
        <v>3.9894228040143269</v>
      </c>
      <c r="L43976" s="33">
        <v>3.3608844759191925</v>
      </c>
    </row>
    <row r="43977" spans="7:12" x14ac:dyDescent="0.25">
      <c r="G43977" s="21"/>
      <c r="H43977" s="21"/>
      <c r="I43977" s="21"/>
      <c r="K43977" s="32">
        <v>3.9894228040143269</v>
      </c>
      <c r="L43977" s="33">
        <v>0</v>
      </c>
    </row>
    <row r="43978" spans="7:12" x14ac:dyDescent="0.25">
      <c r="G43978" s="21"/>
      <c r="H43978" s="21"/>
      <c r="I43978" s="21"/>
      <c r="K43978" s="32">
        <v>3.9894228040143269</v>
      </c>
      <c r="L43978" s="33">
        <v>0</v>
      </c>
    </row>
    <row r="43979" spans="7:12" x14ac:dyDescent="0.25">
      <c r="G43979" s="21"/>
      <c r="H43979" s="21"/>
      <c r="I43979" s="21"/>
      <c r="K43979" s="32">
        <v>39.894228040143268</v>
      </c>
      <c r="L43979" s="33">
        <v>28.966821547223638</v>
      </c>
    </row>
    <row r="43980" spans="7:12" x14ac:dyDescent="0.25">
      <c r="G43980" s="21"/>
      <c r="H43980" s="21"/>
      <c r="I43980" s="21"/>
      <c r="K43980" s="32">
        <v>7.9788456080286538</v>
      </c>
      <c r="L43980" s="33">
        <v>0.28162988941003408</v>
      </c>
    </row>
    <row r="43981" spans="7:12" x14ac:dyDescent="0.25">
      <c r="G43981" s="21"/>
      <c r="H43981" s="21"/>
      <c r="I43981" s="21"/>
      <c r="K43981" s="32">
        <v>0</v>
      </c>
      <c r="L43981" s="33">
        <v>0</v>
      </c>
    </row>
    <row r="43982" spans="7:12" x14ac:dyDescent="0.25">
      <c r="G43982" s="21"/>
      <c r="H43982" s="21"/>
      <c r="I43982" s="21"/>
      <c r="K43982" s="32">
        <v>0</v>
      </c>
      <c r="L43982" s="33">
        <v>0</v>
      </c>
    </row>
    <row r="43983" spans="7:12" x14ac:dyDescent="0.25">
      <c r="G43983" s="21"/>
      <c r="H43983" s="21"/>
      <c r="I43983" s="21"/>
      <c r="K43983" s="32">
        <v>0</v>
      </c>
      <c r="L43983" s="33">
        <v>0</v>
      </c>
    </row>
    <row r="43984" spans="7:12" x14ac:dyDescent="0.25">
      <c r="G43984" s="21"/>
      <c r="H43984" s="21"/>
      <c r="I43984" s="21"/>
      <c r="K43984" s="32">
        <v>0</v>
      </c>
      <c r="L43984" s="33">
        <v>0</v>
      </c>
    </row>
    <row r="43985" spans="7:12" x14ac:dyDescent="0.25">
      <c r="G43985" s="21"/>
      <c r="H43985" s="21"/>
      <c r="I43985" s="21"/>
      <c r="K43985" s="32">
        <v>7.9788456080286538</v>
      </c>
      <c r="L43985" s="33">
        <v>5.9978185371232984</v>
      </c>
    </row>
    <row r="43986" spans="7:12" x14ac:dyDescent="0.25">
      <c r="G43986" s="21"/>
      <c r="H43986" s="21"/>
      <c r="I43986" s="21"/>
      <c r="K43986" s="32">
        <v>0</v>
      </c>
      <c r="L43986" s="33">
        <v>0</v>
      </c>
    </row>
    <row r="43987" spans="7:12" x14ac:dyDescent="0.25">
      <c r="G43987" s="21"/>
      <c r="H43987" s="21"/>
      <c r="I43987" s="21"/>
      <c r="K43987" s="32">
        <v>0</v>
      </c>
      <c r="L43987" s="33">
        <v>0</v>
      </c>
    </row>
    <row r="43988" spans="7:12" x14ac:dyDescent="0.25">
      <c r="G43988" s="21"/>
      <c r="H43988" s="21"/>
      <c r="I43988" s="21"/>
      <c r="K43988" s="32">
        <v>7.9788456080286538</v>
      </c>
      <c r="L43988" s="33">
        <v>36.372852802908604</v>
      </c>
    </row>
    <row r="43989" spans="7:12" x14ac:dyDescent="0.25">
      <c r="G43989" s="21"/>
      <c r="H43989" s="21"/>
      <c r="I43989" s="21"/>
      <c r="K43989" s="32">
        <v>15.957691216057308</v>
      </c>
      <c r="L43989" s="33">
        <v>20.097417960587705</v>
      </c>
    </row>
    <row r="43990" spans="7:12" x14ac:dyDescent="0.25">
      <c r="G43990" s="21"/>
      <c r="H43990" s="21"/>
      <c r="I43990" s="21"/>
      <c r="K43990" s="32">
        <v>0</v>
      </c>
      <c r="L43990" s="33">
        <v>0</v>
      </c>
    </row>
    <row r="43991" spans="7:12" x14ac:dyDescent="0.25">
      <c r="G43991" s="21"/>
      <c r="H43991" s="21"/>
      <c r="I43991" s="21"/>
      <c r="K43991" s="32">
        <v>0</v>
      </c>
      <c r="L43991" s="33">
        <v>0</v>
      </c>
    </row>
    <row r="43992" spans="7:12" x14ac:dyDescent="0.25">
      <c r="G43992" s="21"/>
      <c r="H43992" s="21"/>
      <c r="I43992" s="21"/>
      <c r="K43992" s="32">
        <v>0</v>
      </c>
      <c r="L43992" s="33">
        <v>0</v>
      </c>
    </row>
    <row r="43993" spans="7:12" x14ac:dyDescent="0.25">
      <c r="G43993" s="21"/>
      <c r="H43993" s="21"/>
      <c r="I43993" s="21"/>
      <c r="K43993" s="32">
        <v>0</v>
      </c>
      <c r="L43993" s="33">
        <v>0</v>
      </c>
    </row>
    <row r="43994" spans="7:12" x14ac:dyDescent="0.25">
      <c r="G43994" s="21"/>
      <c r="H43994" s="21"/>
      <c r="I43994" s="21"/>
      <c r="K43994" s="32">
        <v>11.968268412042981</v>
      </c>
      <c r="L43994" s="33">
        <v>0.18297043863204987</v>
      </c>
    </row>
    <row r="43995" spans="7:12" x14ac:dyDescent="0.25">
      <c r="G43995" s="21"/>
      <c r="H43995" s="21"/>
      <c r="I43995" s="21"/>
      <c r="K43995" s="32">
        <v>35.904805236128944</v>
      </c>
      <c r="L43995" s="33">
        <v>68.482567767226357</v>
      </c>
    </row>
    <row r="43996" spans="7:12" x14ac:dyDescent="0.25">
      <c r="G43996" s="21"/>
      <c r="H43996" s="21"/>
      <c r="I43996" s="21"/>
      <c r="K43996" s="32">
        <v>3.9894228040143269</v>
      </c>
      <c r="L43996" s="33">
        <v>13.533604962589392</v>
      </c>
    </row>
    <row r="43997" spans="7:12" x14ac:dyDescent="0.25">
      <c r="G43997" s="21"/>
      <c r="H43997" s="21"/>
      <c r="I43997" s="21"/>
      <c r="K43997" s="32">
        <v>3.9894228040143269</v>
      </c>
      <c r="L43997" s="33">
        <v>0</v>
      </c>
    </row>
    <row r="43998" spans="7:12" x14ac:dyDescent="0.25">
      <c r="G43998" s="21"/>
      <c r="H43998" s="21"/>
      <c r="I43998" s="21"/>
      <c r="K43998" s="32">
        <v>0</v>
      </c>
      <c r="L43998" s="33">
        <v>0</v>
      </c>
    </row>
    <row r="43999" spans="7:12" x14ac:dyDescent="0.25">
      <c r="G43999" s="21"/>
      <c r="H43999" s="21"/>
      <c r="I43999" s="21"/>
      <c r="K43999" s="32">
        <v>3.9894228040143269</v>
      </c>
      <c r="L43999" s="33">
        <v>27.879030842901038</v>
      </c>
    </row>
    <row r="44000" spans="7:12" x14ac:dyDescent="0.25">
      <c r="G44000" s="21"/>
      <c r="H44000" s="21"/>
      <c r="I44000" s="21"/>
      <c r="K44000" s="32">
        <v>3.9894228040143269</v>
      </c>
      <c r="L44000" s="33">
        <v>3.2474094077782727</v>
      </c>
    </row>
    <row r="44001" spans="7:12" x14ac:dyDescent="0.25">
      <c r="G44001" s="21"/>
      <c r="H44001" s="21"/>
      <c r="I44001" s="21"/>
      <c r="K44001" s="32">
        <v>3.9894228040143269</v>
      </c>
      <c r="L44001" s="33">
        <v>0</v>
      </c>
    </row>
    <row r="44002" spans="7:12" x14ac:dyDescent="0.25">
      <c r="G44002" s="21"/>
      <c r="H44002" s="21"/>
      <c r="I44002" s="21"/>
      <c r="K44002" s="32">
        <v>0</v>
      </c>
      <c r="L44002" s="33">
        <v>0</v>
      </c>
    </row>
    <row r="44003" spans="7:12" x14ac:dyDescent="0.25">
      <c r="G44003" s="21"/>
      <c r="H44003" s="21"/>
      <c r="I44003" s="21"/>
      <c r="K44003" s="32">
        <v>23.936536824085962</v>
      </c>
      <c r="L44003" s="33">
        <v>17.426251100666221</v>
      </c>
    </row>
    <row r="44004" spans="7:12" x14ac:dyDescent="0.25">
      <c r="G44004" s="21"/>
      <c r="H44004" s="21"/>
      <c r="I44004" s="21"/>
      <c r="K44004" s="32">
        <v>3.9894228040143269</v>
      </c>
      <c r="L44004" s="33">
        <v>0</v>
      </c>
    </row>
    <row r="44005" spans="7:12" x14ac:dyDescent="0.25">
      <c r="G44005" s="21"/>
      <c r="H44005" s="21"/>
      <c r="I44005" s="21"/>
      <c r="K44005" s="32">
        <v>23.936536824085962</v>
      </c>
      <c r="L44005" s="33">
        <v>49.496108317466373</v>
      </c>
    </row>
    <row r="44006" spans="7:12" x14ac:dyDescent="0.25">
      <c r="G44006" s="21"/>
      <c r="H44006" s="21"/>
      <c r="I44006" s="21"/>
      <c r="K44006" s="32">
        <v>0</v>
      </c>
      <c r="L44006" s="33">
        <v>0</v>
      </c>
    </row>
    <row r="44007" spans="7:12" x14ac:dyDescent="0.25">
      <c r="G44007" s="21"/>
      <c r="H44007" s="21"/>
      <c r="I44007" s="21"/>
      <c r="K44007" s="32">
        <v>39.894228040143268</v>
      </c>
      <c r="L44007" s="33">
        <v>50.659573275623956</v>
      </c>
    </row>
    <row r="44008" spans="7:12" x14ac:dyDescent="0.25">
      <c r="G44008" s="21"/>
      <c r="H44008" s="21"/>
      <c r="I44008" s="21"/>
      <c r="K44008" s="32">
        <v>0</v>
      </c>
      <c r="L44008" s="33">
        <v>0</v>
      </c>
    </row>
    <row r="44009" spans="7:12" x14ac:dyDescent="0.25">
      <c r="G44009" s="21"/>
      <c r="H44009" s="21"/>
      <c r="I44009" s="21"/>
      <c r="K44009" s="32">
        <v>3.9894228040143269</v>
      </c>
      <c r="L44009" s="33">
        <v>0</v>
      </c>
    </row>
    <row r="44010" spans="7:12" x14ac:dyDescent="0.25">
      <c r="G44010" s="21"/>
      <c r="H44010" s="21"/>
      <c r="I44010" s="21"/>
      <c r="K44010" s="32">
        <v>11.968268412042981</v>
      </c>
      <c r="L44010" s="33">
        <v>7.4102565215877778</v>
      </c>
    </row>
    <row r="44011" spans="7:12" x14ac:dyDescent="0.25">
      <c r="G44011" s="21"/>
      <c r="H44011" s="21"/>
      <c r="I44011" s="21"/>
      <c r="K44011" s="32">
        <v>0</v>
      </c>
      <c r="L44011" s="33">
        <v>0</v>
      </c>
    </row>
    <row r="44012" spans="7:12" x14ac:dyDescent="0.25">
      <c r="G44012" s="21"/>
      <c r="H44012" s="21"/>
      <c r="I44012" s="21"/>
      <c r="K44012" s="32">
        <v>11.968268412042981</v>
      </c>
      <c r="L44012" s="33">
        <v>0</v>
      </c>
    </row>
    <row r="44013" spans="7:12" x14ac:dyDescent="0.25">
      <c r="G44013" s="21"/>
      <c r="H44013" s="21"/>
      <c r="I44013" s="21"/>
      <c r="K44013" s="32">
        <v>0</v>
      </c>
      <c r="L44013" s="33">
        <v>0</v>
      </c>
    </row>
    <row r="44014" spans="7:12" x14ac:dyDescent="0.25">
      <c r="G44014" s="21"/>
      <c r="H44014" s="21"/>
      <c r="I44014" s="21"/>
      <c r="K44014" s="32">
        <v>0</v>
      </c>
      <c r="L44014" s="33">
        <v>0</v>
      </c>
    </row>
    <row r="44015" spans="7:12" x14ac:dyDescent="0.25">
      <c r="G44015" s="21"/>
      <c r="H44015" s="21"/>
      <c r="I44015" s="21"/>
      <c r="K44015" s="32">
        <v>0</v>
      </c>
      <c r="L44015" s="33">
        <v>0</v>
      </c>
    </row>
    <row r="44016" spans="7:12" x14ac:dyDescent="0.25">
      <c r="G44016" s="21"/>
      <c r="H44016" s="21"/>
      <c r="I44016" s="21"/>
      <c r="K44016" s="32">
        <v>7.9788456080286538</v>
      </c>
      <c r="L44016" s="33">
        <v>1.7897411507534742</v>
      </c>
    </row>
    <row r="44017" spans="7:12" x14ac:dyDescent="0.25">
      <c r="G44017" s="21"/>
      <c r="H44017" s="21"/>
      <c r="I44017" s="21"/>
      <c r="K44017" s="32">
        <v>15.957691216057308</v>
      </c>
      <c r="L44017" s="33">
        <v>13.317365258359466</v>
      </c>
    </row>
    <row r="44018" spans="7:12" x14ac:dyDescent="0.25">
      <c r="G44018" s="21"/>
      <c r="H44018" s="21"/>
      <c r="I44018" s="21"/>
      <c r="K44018" s="32">
        <v>3.9894228040143269</v>
      </c>
      <c r="L44018" s="33">
        <v>6.61823438195953</v>
      </c>
    </row>
    <row r="44019" spans="7:12" x14ac:dyDescent="0.25">
      <c r="G44019" s="21"/>
      <c r="H44019" s="21"/>
      <c r="I44019" s="21"/>
      <c r="K44019" s="32">
        <v>0</v>
      </c>
      <c r="L44019" s="33">
        <v>0</v>
      </c>
    </row>
    <row r="44020" spans="7:12" x14ac:dyDescent="0.25">
      <c r="G44020" s="21"/>
      <c r="H44020" s="21"/>
      <c r="I44020" s="21"/>
      <c r="K44020" s="32">
        <v>19.947114020071634</v>
      </c>
      <c r="L44020" s="33">
        <v>10.115880423553181</v>
      </c>
    </row>
    <row r="44021" spans="7:12" x14ac:dyDescent="0.25">
      <c r="G44021" s="21"/>
      <c r="H44021" s="21"/>
      <c r="I44021" s="21"/>
      <c r="K44021" s="32">
        <v>0</v>
      </c>
      <c r="L44021" s="33">
        <v>0</v>
      </c>
    </row>
    <row r="44022" spans="7:12" x14ac:dyDescent="0.25">
      <c r="G44022" s="21"/>
      <c r="H44022" s="21"/>
      <c r="I44022" s="21"/>
      <c r="K44022" s="32">
        <v>0</v>
      </c>
      <c r="L44022" s="33">
        <v>0</v>
      </c>
    </row>
    <row r="44023" spans="7:12" x14ac:dyDescent="0.25">
      <c r="G44023" s="21"/>
      <c r="H44023" s="21"/>
      <c r="I44023" s="21"/>
      <c r="K44023" s="32">
        <v>0</v>
      </c>
      <c r="L44023" s="33">
        <v>0</v>
      </c>
    </row>
    <row r="44024" spans="7:12" x14ac:dyDescent="0.25">
      <c r="G44024" s="21"/>
      <c r="H44024" s="21"/>
      <c r="I44024" s="21"/>
      <c r="K44024" s="32">
        <v>0</v>
      </c>
      <c r="L44024" s="33">
        <v>0</v>
      </c>
    </row>
    <row r="44025" spans="7:12" x14ac:dyDescent="0.25">
      <c r="G44025" s="21"/>
      <c r="H44025" s="21"/>
      <c r="I44025" s="21"/>
      <c r="K44025" s="32">
        <v>43.883650844157593</v>
      </c>
      <c r="L44025" s="33">
        <v>47.525441002747996</v>
      </c>
    </row>
    <row r="44026" spans="7:12" x14ac:dyDescent="0.25">
      <c r="G44026" s="21"/>
      <c r="H44026" s="21"/>
      <c r="I44026" s="21"/>
      <c r="K44026" s="32">
        <v>59.841342060214892</v>
      </c>
      <c r="L44026" s="33">
        <v>34.727613035536478</v>
      </c>
    </row>
    <row r="44027" spans="7:12" x14ac:dyDescent="0.25">
      <c r="G44027" s="21"/>
      <c r="H44027" s="21"/>
      <c r="I44027" s="21"/>
      <c r="K44027" s="32">
        <v>31.915382432114619</v>
      </c>
      <c r="L44027" s="33">
        <v>23.785123567196145</v>
      </c>
    </row>
    <row r="44028" spans="7:12" x14ac:dyDescent="0.25">
      <c r="G44028" s="21"/>
      <c r="H44028" s="21"/>
      <c r="I44028" s="21"/>
      <c r="K44028" s="32">
        <v>7.9788456080286538</v>
      </c>
      <c r="L44028" s="33">
        <v>0</v>
      </c>
    </row>
    <row r="44029" spans="7:12" x14ac:dyDescent="0.25">
      <c r="G44029" s="21"/>
      <c r="H44029" s="21"/>
      <c r="I44029" s="21"/>
      <c r="K44029" s="32">
        <v>11.968268412042981</v>
      </c>
      <c r="L44029" s="33">
        <v>1.22204386677466</v>
      </c>
    </row>
    <row r="44030" spans="7:12" x14ac:dyDescent="0.25">
      <c r="G44030" s="21"/>
      <c r="H44030" s="21"/>
      <c r="I44030" s="21"/>
      <c r="K44030" s="32">
        <v>15.957691216057308</v>
      </c>
      <c r="L44030" s="33">
        <v>19.329041056331299</v>
      </c>
    </row>
    <row r="44031" spans="7:12" x14ac:dyDescent="0.25">
      <c r="G44031" s="21"/>
      <c r="H44031" s="21"/>
      <c r="I44031" s="21"/>
      <c r="K44031" s="32">
        <v>27.925959628100291</v>
      </c>
      <c r="L44031" s="33">
        <v>47.371439691618825</v>
      </c>
    </row>
    <row r="44032" spans="7:12" x14ac:dyDescent="0.25">
      <c r="G44032" s="21"/>
      <c r="H44032" s="21"/>
      <c r="I44032" s="21"/>
      <c r="K44032" s="32">
        <v>35.904805236128944</v>
      </c>
      <c r="L44032" s="33">
        <v>40.091838879653203</v>
      </c>
    </row>
    <row r="44033" spans="7:12" x14ac:dyDescent="0.25">
      <c r="G44033" s="21"/>
      <c r="H44033" s="21"/>
      <c r="I44033" s="21"/>
      <c r="K44033" s="32">
        <v>3.9894228040143269</v>
      </c>
      <c r="L44033" s="33">
        <v>0</v>
      </c>
    </row>
    <row r="44034" spans="7:12" x14ac:dyDescent="0.25">
      <c r="G44034" s="21"/>
      <c r="H44034" s="21"/>
      <c r="I44034" s="21"/>
      <c r="K44034" s="32">
        <v>0</v>
      </c>
      <c r="L44034" s="33">
        <v>0</v>
      </c>
    </row>
    <row r="44035" spans="7:12" x14ac:dyDescent="0.25">
      <c r="G44035" s="21"/>
      <c r="H44035" s="21"/>
      <c r="I44035" s="21"/>
      <c r="K44035" s="32">
        <v>3.9894228040143269</v>
      </c>
      <c r="L44035" s="33">
        <v>1.4336885393462846</v>
      </c>
    </row>
    <row r="44036" spans="7:12" x14ac:dyDescent="0.25">
      <c r="G44036" s="21"/>
      <c r="H44036" s="21"/>
      <c r="I44036" s="21"/>
      <c r="K44036" s="32">
        <v>3.9894228040143269</v>
      </c>
      <c r="L44036" s="33">
        <v>2.8723338964107548</v>
      </c>
    </row>
    <row r="44037" spans="7:12" x14ac:dyDescent="0.25">
      <c r="G44037" s="21"/>
      <c r="H44037" s="21"/>
      <c r="I44037" s="21"/>
      <c r="K44037" s="32">
        <v>7.9788456080286538</v>
      </c>
      <c r="L44037" s="33">
        <v>0</v>
      </c>
    </row>
    <row r="44038" spans="7:12" x14ac:dyDescent="0.25">
      <c r="G44038" s="21"/>
      <c r="H44038" s="21"/>
      <c r="I44038" s="21"/>
      <c r="K44038" s="32">
        <v>3.9894228040143269</v>
      </c>
      <c r="L44038" s="33">
        <v>0</v>
      </c>
    </row>
    <row r="44039" spans="7:12" x14ac:dyDescent="0.25">
      <c r="G44039" s="21"/>
      <c r="H44039" s="21"/>
      <c r="I44039" s="21"/>
      <c r="K44039" s="32">
        <v>0</v>
      </c>
      <c r="L44039" s="33">
        <v>0</v>
      </c>
    </row>
    <row r="44040" spans="7:12" x14ac:dyDescent="0.25">
      <c r="G44040" s="21"/>
      <c r="H44040" s="21"/>
      <c r="I44040" s="21"/>
      <c r="K44040" s="32">
        <v>0</v>
      </c>
      <c r="L44040" s="33">
        <v>0</v>
      </c>
    </row>
    <row r="44041" spans="7:12" x14ac:dyDescent="0.25">
      <c r="G44041" s="21"/>
      <c r="H44041" s="21"/>
      <c r="I44041" s="21"/>
      <c r="K44041" s="32">
        <v>0</v>
      </c>
      <c r="L44041" s="33">
        <v>0</v>
      </c>
    </row>
    <row r="44042" spans="7:12" x14ac:dyDescent="0.25">
      <c r="G44042" s="21"/>
      <c r="H44042" s="21"/>
      <c r="I44042" s="21"/>
      <c r="K44042" s="32">
        <v>75.799033276272198</v>
      </c>
      <c r="L44042" s="33">
        <v>75.114956913067317</v>
      </c>
    </row>
    <row r="44043" spans="7:12" x14ac:dyDescent="0.25">
      <c r="G44043" s="21"/>
      <c r="H44043" s="21"/>
      <c r="I44043" s="21"/>
      <c r="K44043" s="32">
        <v>0</v>
      </c>
      <c r="L44043" s="33">
        <v>0</v>
      </c>
    </row>
    <row r="44044" spans="7:12" x14ac:dyDescent="0.25">
      <c r="G44044" s="21"/>
      <c r="H44044" s="21"/>
      <c r="I44044" s="21"/>
      <c r="K44044" s="32">
        <v>3.9894228040143269</v>
      </c>
      <c r="L44044" s="33">
        <v>4.1698838419226387</v>
      </c>
    </row>
    <row r="44045" spans="7:12" x14ac:dyDescent="0.25">
      <c r="G44045" s="21"/>
      <c r="H44045" s="21"/>
      <c r="I44045" s="21"/>
      <c r="K44045" s="32">
        <v>27.925959628100291</v>
      </c>
      <c r="L44045" s="33">
        <v>22.008727801767751</v>
      </c>
    </row>
    <row r="44046" spans="7:12" x14ac:dyDescent="0.25">
      <c r="G44046" s="21"/>
      <c r="H44046" s="21"/>
      <c r="I44046" s="21"/>
      <c r="K44046" s="32">
        <v>0</v>
      </c>
      <c r="L44046" s="33">
        <v>0</v>
      </c>
    </row>
    <row r="44047" spans="7:12" x14ac:dyDescent="0.25">
      <c r="G44047" s="21"/>
      <c r="H44047" s="21"/>
      <c r="I44047" s="21"/>
      <c r="K44047" s="32">
        <v>0</v>
      </c>
      <c r="L44047" s="33">
        <v>0</v>
      </c>
    </row>
    <row r="44048" spans="7:12" x14ac:dyDescent="0.25">
      <c r="G44048" s="21"/>
      <c r="H44048" s="21"/>
      <c r="I44048" s="21"/>
      <c r="K44048" s="32">
        <v>0</v>
      </c>
      <c r="L44048" s="33">
        <v>0</v>
      </c>
    </row>
    <row r="44049" spans="7:12" x14ac:dyDescent="0.25">
      <c r="G44049" s="21"/>
      <c r="H44049" s="21"/>
      <c r="I44049" s="21"/>
      <c r="K44049" s="32">
        <v>0</v>
      </c>
      <c r="L44049" s="33">
        <v>0</v>
      </c>
    </row>
    <row r="44050" spans="7:12" x14ac:dyDescent="0.25">
      <c r="G44050" s="21"/>
      <c r="H44050" s="21"/>
      <c r="I44050" s="21"/>
      <c r="K44050" s="32">
        <v>3.9894228040143269</v>
      </c>
      <c r="L44050" s="33">
        <v>8.6912360420805079</v>
      </c>
    </row>
    <row r="44051" spans="7:12" x14ac:dyDescent="0.25">
      <c r="G44051" s="21"/>
      <c r="H44051" s="21"/>
      <c r="I44051" s="21"/>
      <c r="K44051" s="32">
        <v>7.9788456080286538</v>
      </c>
      <c r="L44051" s="33">
        <v>25.78993181859272</v>
      </c>
    </row>
    <row r="44052" spans="7:12" x14ac:dyDescent="0.25">
      <c r="G44052" s="21"/>
      <c r="H44052" s="21"/>
      <c r="I44052" s="21"/>
      <c r="K44052" s="32">
        <v>3.9894228040143269</v>
      </c>
      <c r="L44052" s="33">
        <v>8.9751669927969484</v>
      </c>
    </row>
    <row r="44053" spans="7:12" x14ac:dyDescent="0.25">
      <c r="G44053" s="21"/>
      <c r="H44053" s="21"/>
      <c r="I44053" s="21"/>
      <c r="K44053" s="32">
        <v>7.9788456080286538</v>
      </c>
      <c r="L44053" s="33">
        <v>13.562143425950248</v>
      </c>
    </row>
    <row r="44054" spans="7:12" x14ac:dyDescent="0.25">
      <c r="G44054" s="21"/>
      <c r="H44054" s="21"/>
      <c r="I44054" s="21"/>
      <c r="K44054" s="32">
        <v>3.9894228040143269</v>
      </c>
      <c r="L44054" s="33">
        <v>0.75260139937845694</v>
      </c>
    </row>
    <row r="44055" spans="7:12" x14ac:dyDescent="0.25">
      <c r="G44055" s="21"/>
      <c r="H44055" s="21"/>
      <c r="I44055" s="21"/>
      <c r="K44055" s="32">
        <v>7.9788456080286538</v>
      </c>
      <c r="L44055" s="33">
        <v>0</v>
      </c>
    </row>
    <row r="44056" spans="7:12" x14ac:dyDescent="0.25">
      <c r="G44056" s="21"/>
      <c r="H44056" s="21"/>
      <c r="I44056" s="21"/>
      <c r="K44056" s="32">
        <v>3.9894228040143269</v>
      </c>
      <c r="L44056" s="33">
        <v>8.582747527390838</v>
      </c>
    </row>
    <row r="44057" spans="7:12" x14ac:dyDescent="0.25">
      <c r="G44057" s="21"/>
      <c r="H44057" s="21"/>
      <c r="I44057" s="21"/>
      <c r="K44057" s="32">
        <v>23.936536824085962</v>
      </c>
      <c r="L44057" s="33">
        <v>42.00553379046913</v>
      </c>
    </row>
    <row r="44058" spans="7:12" x14ac:dyDescent="0.25">
      <c r="G44058" s="21"/>
      <c r="H44058" s="21"/>
      <c r="I44058" s="21"/>
      <c r="K44058" s="32">
        <v>11.968268412042981</v>
      </c>
      <c r="L44058" s="33">
        <v>9.0038237406680679</v>
      </c>
    </row>
    <row r="44059" spans="7:12" x14ac:dyDescent="0.25">
      <c r="G44059" s="21"/>
      <c r="H44059" s="21"/>
      <c r="I44059" s="21"/>
      <c r="K44059" s="32">
        <v>3.9894228040143269</v>
      </c>
      <c r="L44059" s="33">
        <v>0</v>
      </c>
    </row>
    <row r="44060" spans="7:12" x14ac:dyDescent="0.25">
      <c r="G44060" s="21"/>
      <c r="H44060" s="21"/>
      <c r="I44060" s="21"/>
      <c r="K44060" s="32">
        <v>0</v>
      </c>
      <c r="L44060" s="33">
        <v>0</v>
      </c>
    </row>
    <row r="44061" spans="7:12" x14ac:dyDescent="0.25">
      <c r="G44061" s="21"/>
      <c r="H44061" s="21"/>
      <c r="I44061" s="21"/>
      <c r="K44061" s="32">
        <v>11.968268412042981</v>
      </c>
      <c r="L44061" s="33">
        <v>5.6770242583883519</v>
      </c>
    </row>
    <row r="44062" spans="7:12" x14ac:dyDescent="0.25">
      <c r="G44062" s="21"/>
      <c r="H44062" s="21"/>
      <c r="I44062" s="21"/>
      <c r="K44062" s="32">
        <v>3.9894228040143269</v>
      </c>
      <c r="L44062" s="33">
        <v>0</v>
      </c>
    </row>
    <row r="44063" spans="7:12" x14ac:dyDescent="0.25">
      <c r="G44063" s="21"/>
      <c r="H44063" s="21"/>
      <c r="I44063" s="21"/>
      <c r="K44063" s="32">
        <v>0</v>
      </c>
      <c r="L44063" s="33">
        <v>0</v>
      </c>
    </row>
    <row r="44064" spans="7:12" x14ac:dyDescent="0.25">
      <c r="G44064" s="21"/>
      <c r="H44064" s="21"/>
      <c r="I44064" s="21"/>
      <c r="K44064" s="32">
        <v>11.968268412042981</v>
      </c>
      <c r="L44064" s="33">
        <v>24.794002312273324</v>
      </c>
    </row>
    <row r="44065" spans="7:12" x14ac:dyDescent="0.25">
      <c r="G44065" s="21"/>
      <c r="H44065" s="21"/>
      <c r="I44065" s="21"/>
      <c r="K44065" s="32">
        <v>23.936536824085962</v>
      </c>
      <c r="L44065" s="33">
        <v>43.406443566758504</v>
      </c>
    </row>
    <row r="44066" spans="7:12" x14ac:dyDescent="0.25">
      <c r="G44066" s="21"/>
      <c r="H44066" s="21"/>
      <c r="I44066" s="21"/>
      <c r="K44066" s="32">
        <v>19.947114020071634</v>
      </c>
      <c r="L44066" s="33">
        <v>14.749363106060741</v>
      </c>
    </row>
    <row r="44067" spans="7:12" x14ac:dyDescent="0.25">
      <c r="G44067" s="21"/>
      <c r="H44067" s="21"/>
      <c r="I44067" s="21"/>
      <c r="K44067" s="32">
        <v>0</v>
      </c>
      <c r="L44067" s="33">
        <v>0</v>
      </c>
    </row>
    <row r="44068" spans="7:12" x14ac:dyDescent="0.25">
      <c r="G44068" s="21"/>
      <c r="H44068" s="21"/>
      <c r="I44068" s="21"/>
      <c r="K44068" s="32">
        <v>0</v>
      </c>
      <c r="L44068" s="33">
        <v>0</v>
      </c>
    </row>
    <row r="44069" spans="7:12" x14ac:dyDescent="0.25">
      <c r="G44069" s="21"/>
      <c r="H44069" s="21"/>
      <c r="I44069" s="21"/>
      <c r="K44069" s="32">
        <v>11.968268412042981</v>
      </c>
      <c r="L44069" s="33">
        <v>3.882144637743858</v>
      </c>
    </row>
    <row r="44070" spans="7:12" x14ac:dyDescent="0.25">
      <c r="G44070" s="21"/>
      <c r="H44070" s="21"/>
      <c r="I44070" s="21"/>
      <c r="K44070" s="32">
        <v>11.968268412042981</v>
      </c>
      <c r="L44070" s="33">
        <v>0.50907280227662055</v>
      </c>
    </row>
    <row r="44071" spans="7:12" x14ac:dyDescent="0.25">
      <c r="G44071" s="21"/>
      <c r="H44071" s="21"/>
      <c r="I44071" s="21"/>
      <c r="K44071" s="32">
        <v>0</v>
      </c>
      <c r="L44071" s="33">
        <v>0</v>
      </c>
    </row>
    <row r="44072" spans="7:12" x14ac:dyDescent="0.25">
      <c r="G44072" s="21"/>
      <c r="H44072" s="21"/>
      <c r="I44072" s="21"/>
      <c r="K44072" s="32">
        <v>0</v>
      </c>
      <c r="L44072" s="33">
        <v>0</v>
      </c>
    </row>
    <row r="44073" spans="7:12" x14ac:dyDescent="0.25">
      <c r="G44073" s="21"/>
      <c r="H44073" s="21"/>
      <c r="I44073" s="21"/>
      <c r="K44073" s="32">
        <v>7.9788456080286538</v>
      </c>
      <c r="L44073" s="33">
        <v>18.283904125294438</v>
      </c>
    </row>
    <row r="44074" spans="7:12" x14ac:dyDescent="0.25">
      <c r="G44074" s="21"/>
      <c r="H44074" s="21"/>
      <c r="I44074" s="21"/>
      <c r="K44074" s="32">
        <v>3.9894228040143269</v>
      </c>
      <c r="L44074" s="33">
        <v>17.548416647240032</v>
      </c>
    </row>
    <row r="44075" spans="7:12" x14ac:dyDescent="0.25">
      <c r="G44075" s="21"/>
      <c r="H44075" s="21"/>
      <c r="I44075" s="21"/>
      <c r="K44075" s="32">
        <v>3.9894228040143269</v>
      </c>
      <c r="L44075" s="33">
        <v>0</v>
      </c>
    </row>
    <row r="44076" spans="7:12" x14ac:dyDescent="0.25">
      <c r="G44076" s="21"/>
      <c r="H44076" s="21"/>
      <c r="I44076" s="21"/>
      <c r="K44076" s="32">
        <v>3.9894228040143269</v>
      </c>
      <c r="L44076" s="33">
        <v>0</v>
      </c>
    </row>
    <row r="44077" spans="7:12" x14ac:dyDescent="0.25">
      <c r="G44077" s="21"/>
      <c r="H44077" s="21"/>
      <c r="I44077" s="21"/>
      <c r="K44077" s="32">
        <v>0</v>
      </c>
      <c r="L44077" s="33">
        <v>0</v>
      </c>
    </row>
    <row r="44078" spans="7:12" x14ac:dyDescent="0.25">
      <c r="G44078" s="21"/>
      <c r="H44078" s="21"/>
      <c r="I44078" s="21"/>
      <c r="K44078" s="32">
        <v>11.968268412042981</v>
      </c>
      <c r="L44078" s="33">
        <v>0</v>
      </c>
    </row>
    <row r="44079" spans="7:12" x14ac:dyDescent="0.25">
      <c r="G44079" s="21"/>
      <c r="H44079" s="21"/>
      <c r="I44079" s="21"/>
      <c r="K44079" s="32">
        <v>7.9788456080286538</v>
      </c>
      <c r="L44079" s="33">
        <v>11.239816280753208</v>
      </c>
    </row>
    <row r="44080" spans="7:12" x14ac:dyDescent="0.25">
      <c r="G44080" s="21"/>
      <c r="H44080" s="21"/>
      <c r="I44080" s="21"/>
      <c r="K44080" s="32">
        <v>7.9788456080286538</v>
      </c>
      <c r="L44080" s="33">
        <v>0</v>
      </c>
    </row>
    <row r="44081" spans="7:12" x14ac:dyDescent="0.25">
      <c r="G44081" s="21"/>
      <c r="H44081" s="21"/>
      <c r="I44081" s="21"/>
      <c r="K44081" s="32">
        <v>3.9894228040143269</v>
      </c>
      <c r="L44081" s="33">
        <v>2.8441928273388877</v>
      </c>
    </row>
    <row r="44082" spans="7:12" x14ac:dyDescent="0.25">
      <c r="G44082" s="21"/>
      <c r="H44082" s="21"/>
      <c r="I44082" s="21"/>
      <c r="K44082" s="32">
        <v>11.968268412042981</v>
      </c>
      <c r="L44082" s="33">
        <v>6.1060984554806428</v>
      </c>
    </row>
    <row r="44083" spans="7:12" x14ac:dyDescent="0.25">
      <c r="G44083" s="21"/>
      <c r="H44083" s="21"/>
      <c r="I44083" s="21"/>
      <c r="K44083" s="32">
        <v>27.925959628100291</v>
      </c>
      <c r="L44083" s="33">
        <v>26.604890537574938</v>
      </c>
    </row>
    <row r="44084" spans="7:12" x14ac:dyDescent="0.25">
      <c r="G44084" s="21"/>
      <c r="H44084" s="21"/>
      <c r="I44084" s="21"/>
      <c r="K44084" s="32">
        <v>15.957691216057308</v>
      </c>
      <c r="L44084" s="33">
        <v>1.5042295101936618</v>
      </c>
    </row>
    <row r="44085" spans="7:12" x14ac:dyDescent="0.25">
      <c r="G44085" s="21"/>
      <c r="H44085" s="21"/>
      <c r="I44085" s="21"/>
      <c r="K44085" s="32">
        <v>11.968268412042981</v>
      </c>
      <c r="L44085" s="33">
        <v>15.082213907382258</v>
      </c>
    </row>
    <row r="44086" spans="7:12" x14ac:dyDescent="0.25">
      <c r="G44086" s="21"/>
      <c r="H44086" s="21"/>
      <c r="I44086" s="21"/>
      <c r="K44086" s="32">
        <v>0</v>
      </c>
      <c r="L44086" s="33">
        <v>0</v>
      </c>
    </row>
    <row r="44087" spans="7:12" x14ac:dyDescent="0.25">
      <c r="G44087" s="21"/>
      <c r="H44087" s="21"/>
      <c r="I44087" s="21"/>
      <c r="K44087" s="32">
        <v>0</v>
      </c>
      <c r="L44087" s="33">
        <v>0</v>
      </c>
    </row>
    <row r="44088" spans="7:12" x14ac:dyDescent="0.25">
      <c r="G44088" s="21"/>
      <c r="H44088" s="21"/>
      <c r="I44088" s="21"/>
      <c r="K44088" s="32">
        <v>23.936536824085962</v>
      </c>
      <c r="L44088" s="33">
        <v>4.4882554243583366</v>
      </c>
    </row>
    <row r="44089" spans="7:12" x14ac:dyDescent="0.25">
      <c r="G44089" s="21"/>
      <c r="H44089" s="21"/>
      <c r="I44089" s="21"/>
      <c r="K44089" s="32">
        <v>11.968268412042981</v>
      </c>
      <c r="L44089" s="33">
        <v>13.863807061977891</v>
      </c>
    </row>
    <row r="44090" spans="7:12" x14ac:dyDescent="0.25">
      <c r="G44090" s="21"/>
      <c r="H44090" s="21"/>
      <c r="I44090" s="21"/>
      <c r="K44090" s="32">
        <v>3.9894228040143269</v>
      </c>
      <c r="L44090" s="33">
        <v>0</v>
      </c>
    </row>
    <row r="44091" spans="7:12" x14ac:dyDescent="0.25">
      <c r="G44091" s="21"/>
      <c r="H44091" s="21"/>
      <c r="I44091" s="21"/>
      <c r="K44091" s="32">
        <v>7.9788456080286538</v>
      </c>
      <c r="L44091" s="33">
        <v>3.4865504275513342</v>
      </c>
    </row>
    <row r="44092" spans="7:12" x14ac:dyDescent="0.25">
      <c r="G44092" s="21"/>
      <c r="H44092" s="21"/>
      <c r="I44092" s="21"/>
      <c r="K44092" s="32">
        <v>27.925959628100291</v>
      </c>
      <c r="L44092" s="33">
        <v>3.9340157578193882</v>
      </c>
    </row>
    <row r="44093" spans="7:12" x14ac:dyDescent="0.25">
      <c r="G44093" s="21"/>
      <c r="H44093" s="21"/>
      <c r="I44093" s="21"/>
      <c r="K44093" s="32">
        <v>71.809610472257873</v>
      </c>
      <c r="L44093" s="33">
        <v>77.528182321375141</v>
      </c>
    </row>
    <row r="44094" spans="7:12" x14ac:dyDescent="0.25">
      <c r="G44094" s="21"/>
      <c r="H44094" s="21"/>
      <c r="I44094" s="21"/>
      <c r="K44094" s="32">
        <v>0</v>
      </c>
      <c r="L44094" s="33">
        <v>0</v>
      </c>
    </row>
    <row r="44095" spans="7:12" x14ac:dyDescent="0.25">
      <c r="G44095" s="21"/>
      <c r="H44095" s="21"/>
      <c r="I44095" s="21"/>
      <c r="K44095" s="32">
        <v>39.894228040143268</v>
      </c>
      <c r="L44095" s="33">
        <v>11.413995277169631</v>
      </c>
    </row>
    <row r="44096" spans="7:12" x14ac:dyDescent="0.25">
      <c r="G44096" s="21"/>
      <c r="H44096" s="21"/>
      <c r="I44096" s="21"/>
      <c r="K44096" s="32">
        <v>15.957691216057308</v>
      </c>
      <c r="L44096" s="33">
        <v>0.74818385570231638</v>
      </c>
    </row>
    <row r="44097" spans="7:12" x14ac:dyDescent="0.25">
      <c r="G44097" s="21"/>
      <c r="H44097" s="21"/>
      <c r="I44097" s="21"/>
      <c r="K44097" s="32">
        <v>3.9894228040143269</v>
      </c>
      <c r="L44097" s="33">
        <v>0</v>
      </c>
    </row>
    <row r="44098" spans="7:12" x14ac:dyDescent="0.25">
      <c r="G44098" s="21"/>
      <c r="H44098" s="21"/>
      <c r="I44098" s="21"/>
      <c r="K44098" s="32">
        <v>0</v>
      </c>
      <c r="L44098" s="33">
        <v>0</v>
      </c>
    </row>
    <row r="44099" spans="7:12" x14ac:dyDescent="0.25">
      <c r="G44099" s="21"/>
      <c r="H44099" s="21"/>
      <c r="I44099" s="21"/>
      <c r="K44099" s="32">
        <v>3.9894228040143269</v>
      </c>
      <c r="L44099" s="33">
        <v>0</v>
      </c>
    </row>
    <row r="44100" spans="7:12" x14ac:dyDescent="0.25">
      <c r="G44100" s="21"/>
      <c r="H44100" s="21"/>
      <c r="I44100" s="21"/>
      <c r="K44100" s="32">
        <v>0</v>
      </c>
      <c r="L44100" s="33">
        <v>0</v>
      </c>
    </row>
    <row r="44101" spans="7:12" x14ac:dyDescent="0.25">
      <c r="G44101" s="21"/>
      <c r="H44101" s="21"/>
      <c r="I44101" s="21"/>
      <c r="K44101" s="32">
        <v>0</v>
      </c>
      <c r="L44101" s="33">
        <v>0</v>
      </c>
    </row>
    <row r="44102" spans="7:12" x14ac:dyDescent="0.25">
      <c r="G44102" s="21"/>
      <c r="H44102" s="21"/>
      <c r="I44102" s="21"/>
      <c r="K44102" s="32">
        <v>3.9894228040143269</v>
      </c>
      <c r="L44102" s="33">
        <v>0</v>
      </c>
    </row>
    <row r="44103" spans="7:12" x14ac:dyDescent="0.25">
      <c r="G44103" s="21"/>
      <c r="H44103" s="21"/>
      <c r="I44103" s="21"/>
      <c r="K44103" s="32">
        <v>0</v>
      </c>
      <c r="L44103" s="33">
        <v>0</v>
      </c>
    </row>
    <row r="44104" spans="7:12" x14ac:dyDescent="0.25">
      <c r="G44104" s="21"/>
      <c r="H44104" s="21"/>
      <c r="I44104" s="21"/>
      <c r="K44104" s="32">
        <v>0</v>
      </c>
      <c r="L44104" s="33">
        <v>0</v>
      </c>
    </row>
    <row r="44105" spans="7:12" x14ac:dyDescent="0.25">
      <c r="G44105" s="21"/>
      <c r="H44105" s="21"/>
      <c r="I44105" s="21"/>
      <c r="K44105" s="32">
        <v>7.9788456080286538</v>
      </c>
      <c r="L44105" s="33">
        <v>6.0296775212693401</v>
      </c>
    </row>
    <row r="44106" spans="7:12" x14ac:dyDescent="0.25">
      <c r="G44106" s="21"/>
      <c r="H44106" s="21"/>
      <c r="I44106" s="21"/>
      <c r="K44106" s="32">
        <v>7.9788456080286538</v>
      </c>
      <c r="L44106" s="33">
        <v>0.65297013870650633</v>
      </c>
    </row>
    <row r="44107" spans="7:12" x14ac:dyDescent="0.25">
      <c r="G44107" s="21"/>
      <c r="H44107" s="21"/>
      <c r="I44107" s="21"/>
      <c r="K44107" s="32">
        <v>3.9894228040143269</v>
      </c>
      <c r="L44107" s="33">
        <v>15.037427177018936</v>
      </c>
    </row>
    <row r="44108" spans="7:12" x14ac:dyDescent="0.25">
      <c r="G44108" s="21"/>
      <c r="H44108" s="21"/>
      <c r="I44108" s="21"/>
      <c r="K44108" s="32">
        <v>7.9788456080286538</v>
      </c>
      <c r="L44108" s="33">
        <v>1.8949534514595552</v>
      </c>
    </row>
    <row r="44109" spans="7:12" x14ac:dyDescent="0.25">
      <c r="G44109" s="21"/>
      <c r="H44109" s="21"/>
      <c r="I44109" s="21"/>
      <c r="K44109" s="32">
        <v>0</v>
      </c>
      <c r="L44109" s="33">
        <v>0</v>
      </c>
    </row>
    <row r="44110" spans="7:12" x14ac:dyDescent="0.25">
      <c r="G44110" s="21"/>
      <c r="H44110" s="21"/>
      <c r="I44110" s="21"/>
      <c r="K44110" s="32">
        <v>19.947114020071634</v>
      </c>
      <c r="L44110" s="33">
        <v>41.744108613182149</v>
      </c>
    </row>
    <row r="44111" spans="7:12" x14ac:dyDescent="0.25">
      <c r="G44111" s="21"/>
      <c r="H44111" s="21"/>
      <c r="I44111" s="21"/>
      <c r="K44111" s="32">
        <v>7.9788456080286538</v>
      </c>
      <c r="L44111" s="33">
        <v>2.5393127373639182</v>
      </c>
    </row>
    <row r="44112" spans="7:12" x14ac:dyDescent="0.25">
      <c r="G44112" s="21"/>
      <c r="H44112" s="21"/>
      <c r="I44112" s="21"/>
      <c r="K44112" s="32">
        <v>15.957691216057308</v>
      </c>
      <c r="L44112" s="33">
        <v>22.366223965702527</v>
      </c>
    </row>
    <row r="44113" spans="7:12" x14ac:dyDescent="0.25">
      <c r="G44113" s="21"/>
      <c r="H44113" s="21"/>
      <c r="I44113" s="21"/>
      <c r="K44113" s="32">
        <v>0</v>
      </c>
      <c r="L44113" s="33">
        <v>0</v>
      </c>
    </row>
    <row r="44114" spans="7:12" x14ac:dyDescent="0.25">
      <c r="G44114" s="21"/>
      <c r="H44114" s="21"/>
      <c r="I44114" s="21"/>
      <c r="K44114" s="32">
        <v>15.957691216057308</v>
      </c>
      <c r="L44114" s="33">
        <v>36.838015789394369</v>
      </c>
    </row>
    <row r="44115" spans="7:12" x14ac:dyDescent="0.25">
      <c r="G44115" s="21"/>
      <c r="H44115" s="21"/>
      <c r="I44115" s="21"/>
      <c r="K44115" s="32">
        <v>0</v>
      </c>
      <c r="L44115" s="33">
        <v>0</v>
      </c>
    </row>
    <row r="44116" spans="7:12" x14ac:dyDescent="0.25">
      <c r="G44116" s="21"/>
      <c r="H44116" s="21"/>
      <c r="I44116" s="21"/>
      <c r="K44116" s="32">
        <v>0</v>
      </c>
      <c r="L44116" s="33">
        <v>0</v>
      </c>
    </row>
    <row r="44117" spans="7:12" x14ac:dyDescent="0.25">
      <c r="G44117" s="21"/>
      <c r="H44117" s="21"/>
      <c r="I44117" s="21"/>
      <c r="K44117" s="32">
        <v>11.968268412042981</v>
      </c>
      <c r="L44117" s="33">
        <v>3.986387402710867</v>
      </c>
    </row>
    <row r="44118" spans="7:12" x14ac:dyDescent="0.25">
      <c r="G44118" s="21"/>
      <c r="H44118" s="21"/>
      <c r="I44118" s="21"/>
      <c r="K44118" s="32">
        <v>0</v>
      </c>
      <c r="L44118" s="33">
        <v>0</v>
      </c>
    </row>
    <row r="44119" spans="7:12" x14ac:dyDescent="0.25">
      <c r="G44119" s="21"/>
      <c r="H44119" s="21"/>
      <c r="I44119" s="21"/>
      <c r="K44119" s="32">
        <v>3.9894228040143269</v>
      </c>
      <c r="L44119" s="33">
        <v>1.1305958890742465</v>
      </c>
    </row>
    <row r="44120" spans="7:12" x14ac:dyDescent="0.25">
      <c r="G44120" s="21"/>
      <c r="H44120" s="21"/>
      <c r="I44120" s="21"/>
      <c r="K44120" s="32">
        <v>0</v>
      </c>
      <c r="L44120" s="33">
        <v>0</v>
      </c>
    </row>
    <row r="44121" spans="7:12" x14ac:dyDescent="0.25">
      <c r="G44121" s="21"/>
      <c r="H44121" s="21"/>
      <c r="I44121" s="21"/>
      <c r="K44121" s="32">
        <v>31.915382432114619</v>
      </c>
      <c r="L44121" s="33">
        <v>7.9634298494409883</v>
      </c>
    </row>
    <row r="44122" spans="7:12" x14ac:dyDescent="0.25">
      <c r="G44122" s="21"/>
      <c r="H44122" s="21"/>
      <c r="I44122" s="21"/>
      <c r="K44122" s="32">
        <v>0</v>
      </c>
      <c r="L44122" s="33">
        <v>0</v>
      </c>
    </row>
    <row r="44123" spans="7:12" x14ac:dyDescent="0.25">
      <c r="G44123" s="21"/>
      <c r="H44123" s="21"/>
      <c r="I44123" s="21"/>
      <c r="K44123" s="32">
        <v>0</v>
      </c>
      <c r="L44123" s="33">
        <v>0</v>
      </c>
    </row>
    <row r="44124" spans="7:12" x14ac:dyDescent="0.25">
      <c r="G44124" s="21"/>
      <c r="H44124" s="21"/>
      <c r="I44124" s="21"/>
      <c r="K44124" s="32">
        <v>43.883650844157593</v>
      </c>
      <c r="L44124" s="33">
        <v>50.308954898095124</v>
      </c>
    </row>
    <row r="44125" spans="7:12" x14ac:dyDescent="0.25">
      <c r="G44125" s="21"/>
      <c r="H44125" s="21"/>
      <c r="I44125" s="21"/>
      <c r="K44125" s="32">
        <v>0</v>
      </c>
      <c r="L44125" s="33">
        <v>0</v>
      </c>
    </row>
    <row r="44126" spans="7:12" x14ac:dyDescent="0.25">
      <c r="G44126" s="21"/>
      <c r="H44126" s="21"/>
      <c r="I44126" s="21"/>
      <c r="K44126" s="32">
        <v>55.851919256200567</v>
      </c>
      <c r="L44126" s="33">
        <v>79.711998929977199</v>
      </c>
    </row>
    <row r="44127" spans="7:12" x14ac:dyDescent="0.25">
      <c r="G44127" s="21"/>
      <c r="H44127" s="21"/>
      <c r="I44127" s="21"/>
      <c r="K44127" s="32">
        <v>0</v>
      </c>
      <c r="L44127" s="33">
        <v>0</v>
      </c>
    </row>
    <row r="44128" spans="7:12" x14ac:dyDescent="0.25">
      <c r="G44128" s="21"/>
      <c r="H44128" s="21"/>
      <c r="I44128" s="21"/>
      <c r="K44128" s="32">
        <v>43.883650844157593</v>
      </c>
      <c r="L44128" s="33">
        <v>73.649210262799201</v>
      </c>
    </row>
    <row r="44129" spans="7:12" x14ac:dyDescent="0.25">
      <c r="G44129" s="21"/>
      <c r="H44129" s="21"/>
      <c r="I44129" s="21"/>
      <c r="K44129" s="32">
        <v>11.968268412042981</v>
      </c>
      <c r="L44129" s="33">
        <v>7.5635082105498057</v>
      </c>
    </row>
    <row r="44130" spans="7:12" x14ac:dyDescent="0.25">
      <c r="G44130" s="21"/>
      <c r="H44130" s="21"/>
      <c r="I44130" s="21"/>
      <c r="K44130" s="32">
        <v>31.915382432114619</v>
      </c>
      <c r="L44130" s="33">
        <v>27.4366154070776</v>
      </c>
    </row>
    <row r="44131" spans="7:12" x14ac:dyDescent="0.25">
      <c r="G44131" s="21"/>
      <c r="H44131" s="21"/>
      <c r="I44131" s="21"/>
      <c r="K44131" s="32">
        <v>3.9894228040143269</v>
      </c>
      <c r="L44131" s="33">
        <v>2.4069500034815263</v>
      </c>
    </row>
    <row r="44132" spans="7:12" x14ac:dyDescent="0.25">
      <c r="G44132" s="21"/>
      <c r="H44132" s="21"/>
      <c r="I44132" s="21"/>
      <c r="K44132" s="32">
        <v>11.968268412042981</v>
      </c>
      <c r="L44132" s="33">
        <v>39.126135503034561</v>
      </c>
    </row>
    <row r="44133" spans="7:12" x14ac:dyDescent="0.25">
      <c r="G44133" s="21"/>
      <c r="H44133" s="21"/>
      <c r="I44133" s="21"/>
      <c r="K44133" s="32">
        <v>3.9894228040143269</v>
      </c>
      <c r="L44133" s="33">
        <v>3.9710018254001458</v>
      </c>
    </row>
    <row r="44134" spans="7:12" x14ac:dyDescent="0.25">
      <c r="G44134" s="21"/>
      <c r="H44134" s="21"/>
      <c r="I44134" s="21"/>
      <c r="K44134" s="32">
        <v>0</v>
      </c>
      <c r="L44134" s="33">
        <v>0</v>
      </c>
    </row>
    <row r="44135" spans="7:12" x14ac:dyDescent="0.25">
      <c r="G44135" s="21"/>
      <c r="H44135" s="21"/>
      <c r="I44135" s="21"/>
      <c r="K44135" s="32">
        <v>0</v>
      </c>
      <c r="L44135" s="33">
        <v>0</v>
      </c>
    </row>
    <row r="44136" spans="7:12" x14ac:dyDescent="0.25">
      <c r="G44136" s="21"/>
      <c r="H44136" s="21"/>
      <c r="I44136" s="21"/>
      <c r="K44136" s="32">
        <v>0</v>
      </c>
      <c r="L44136" s="33">
        <v>0</v>
      </c>
    </row>
    <row r="44137" spans="7:12" x14ac:dyDescent="0.25">
      <c r="G44137" s="21"/>
      <c r="H44137" s="21"/>
      <c r="I44137" s="21"/>
      <c r="K44137" s="32">
        <v>23.936536824085962</v>
      </c>
      <c r="L44137" s="33">
        <v>12.27855612199216</v>
      </c>
    </row>
    <row r="44138" spans="7:12" x14ac:dyDescent="0.25">
      <c r="G44138" s="21"/>
      <c r="H44138" s="21"/>
      <c r="I44138" s="21"/>
      <c r="K44138" s="32">
        <v>7.9788456080286538</v>
      </c>
      <c r="L44138" s="33">
        <v>0</v>
      </c>
    </row>
    <row r="44139" spans="7:12" x14ac:dyDescent="0.25">
      <c r="G44139" s="21"/>
      <c r="H44139" s="21"/>
      <c r="I44139" s="21"/>
      <c r="K44139" s="32">
        <v>0</v>
      </c>
      <c r="L44139" s="33">
        <v>0</v>
      </c>
    </row>
    <row r="44140" spans="7:12" x14ac:dyDescent="0.25">
      <c r="G44140" s="21"/>
      <c r="H44140" s="21"/>
      <c r="I44140" s="21"/>
      <c r="K44140" s="32">
        <v>0</v>
      </c>
      <c r="L44140" s="33">
        <v>0</v>
      </c>
    </row>
    <row r="44141" spans="7:12" x14ac:dyDescent="0.25">
      <c r="G44141" s="21"/>
      <c r="H44141" s="21"/>
      <c r="I44141" s="21"/>
      <c r="K44141" s="32">
        <v>51.862496452186242</v>
      </c>
      <c r="L44141" s="33">
        <v>32.170632817628942</v>
      </c>
    </row>
    <row r="44142" spans="7:12" x14ac:dyDescent="0.25">
      <c r="G44142" s="21"/>
      <c r="H44142" s="21"/>
      <c r="I44142" s="21"/>
      <c r="K44142" s="32">
        <v>7.9788456080286538</v>
      </c>
      <c r="L44142" s="33">
        <v>0</v>
      </c>
    </row>
    <row r="44143" spans="7:12" x14ac:dyDescent="0.25">
      <c r="G44143" s="21"/>
      <c r="H44143" s="21"/>
      <c r="I44143" s="21"/>
      <c r="K44143" s="32">
        <v>0</v>
      </c>
      <c r="L44143" s="33">
        <v>0</v>
      </c>
    </row>
    <row r="44144" spans="7:12" x14ac:dyDescent="0.25">
      <c r="G44144" s="21"/>
      <c r="H44144" s="21"/>
      <c r="I44144" s="21"/>
      <c r="K44144" s="32">
        <v>3.9894228040143269</v>
      </c>
      <c r="L44144" s="33">
        <v>0</v>
      </c>
    </row>
    <row r="44145" spans="7:12" x14ac:dyDescent="0.25">
      <c r="G44145" s="21"/>
      <c r="H44145" s="21"/>
      <c r="I44145" s="21"/>
      <c r="K44145" s="32">
        <v>0</v>
      </c>
      <c r="L44145" s="33">
        <v>0</v>
      </c>
    </row>
    <row r="44146" spans="7:12" x14ac:dyDescent="0.25">
      <c r="G44146" s="21"/>
      <c r="H44146" s="21"/>
      <c r="I44146" s="21"/>
      <c r="K44146" s="32">
        <v>0</v>
      </c>
      <c r="L44146" s="33">
        <v>0</v>
      </c>
    </row>
    <row r="44147" spans="7:12" x14ac:dyDescent="0.25">
      <c r="G44147" s="21"/>
      <c r="H44147" s="21"/>
      <c r="I44147" s="21"/>
      <c r="K44147" s="32">
        <v>0</v>
      </c>
      <c r="L44147" s="33">
        <v>0</v>
      </c>
    </row>
    <row r="44148" spans="7:12" x14ac:dyDescent="0.25">
      <c r="G44148" s="21"/>
      <c r="H44148" s="21"/>
      <c r="I44148" s="21"/>
      <c r="K44148" s="32">
        <v>0</v>
      </c>
      <c r="L44148" s="33">
        <v>0</v>
      </c>
    </row>
    <row r="44149" spans="7:12" x14ac:dyDescent="0.25">
      <c r="G44149" s="21"/>
      <c r="H44149" s="21"/>
      <c r="I44149" s="21"/>
      <c r="K44149" s="32">
        <v>11.968268412042981</v>
      </c>
      <c r="L44149" s="33">
        <v>15.693748373756126</v>
      </c>
    </row>
    <row r="44150" spans="7:12" x14ac:dyDescent="0.25">
      <c r="G44150" s="21"/>
      <c r="H44150" s="21"/>
      <c r="I44150" s="21"/>
      <c r="K44150" s="32">
        <v>27.925959628100291</v>
      </c>
      <c r="L44150" s="33">
        <v>37.135183509084797</v>
      </c>
    </row>
    <row r="44151" spans="7:12" x14ac:dyDescent="0.25">
      <c r="G44151" s="21"/>
      <c r="H44151" s="21"/>
      <c r="I44151" s="21"/>
      <c r="K44151" s="32">
        <v>0</v>
      </c>
      <c r="L44151" s="33">
        <v>0</v>
      </c>
    </row>
    <row r="44152" spans="7:12" x14ac:dyDescent="0.25">
      <c r="G44152" s="21"/>
      <c r="H44152" s="21"/>
      <c r="I44152" s="21"/>
      <c r="K44152" s="32">
        <v>3.9894228040143269</v>
      </c>
      <c r="L44152" s="33">
        <v>1.3544306640027561</v>
      </c>
    </row>
    <row r="44153" spans="7:12" x14ac:dyDescent="0.25">
      <c r="G44153" s="21"/>
      <c r="H44153" s="21"/>
      <c r="I44153" s="21"/>
      <c r="K44153" s="32">
        <v>7.9788456080286538</v>
      </c>
      <c r="L44153" s="33">
        <v>0</v>
      </c>
    </row>
    <row r="44154" spans="7:12" x14ac:dyDescent="0.25">
      <c r="G44154" s="21"/>
      <c r="H44154" s="21"/>
      <c r="I44154" s="21"/>
      <c r="K44154" s="32">
        <v>3.9894228040143269</v>
      </c>
      <c r="L44154" s="33">
        <v>3.4377964338001927</v>
      </c>
    </row>
    <row r="44155" spans="7:12" x14ac:dyDescent="0.25">
      <c r="G44155" s="21"/>
      <c r="H44155" s="21"/>
      <c r="I44155" s="21"/>
      <c r="K44155" s="32">
        <v>71.809610472257873</v>
      </c>
      <c r="L44155" s="33">
        <v>84.667937197027356</v>
      </c>
    </row>
    <row r="44156" spans="7:12" x14ac:dyDescent="0.25">
      <c r="G44156" s="21"/>
      <c r="H44156" s="21"/>
      <c r="I44156" s="21"/>
      <c r="K44156" s="32">
        <v>7.9788456080286538</v>
      </c>
      <c r="L44156" s="33">
        <v>4.1201824336413315</v>
      </c>
    </row>
    <row r="44157" spans="7:12" x14ac:dyDescent="0.25">
      <c r="G44157" s="21"/>
      <c r="H44157" s="21"/>
      <c r="I44157" s="21"/>
      <c r="K44157" s="32">
        <v>0</v>
      </c>
      <c r="L44157" s="33">
        <v>0</v>
      </c>
    </row>
    <row r="44158" spans="7:12" x14ac:dyDescent="0.25">
      <c r="G44158" s="21"/>
      <c r="H44158" s="21"/>
      <c r="I44158" s="21"/>
      <c r="K44158" s="32">
        <v>23.936536824085962</v>
      </c>
      <c r="L44158" s="33">
        <v>63.60394115501677</v>
      </c>
    </row>
    <row r="44159" spans="7:12" x14ac:dyDescent="0.25">
      <c r="G44159" s="21"/>
      <c r="H44159" s="21"/>
      <c r="I44159" s="21"/>
      <c r="K44159" s="32">
        <v>19.947114020071634</v>
      </c>
      <c r="L44159" s="33">
        <v>4.1609445944386731</v>
      </c>
    </row>
    <row r="44160" spans="7:12" x14ac:dyDescent="0.25">
      <c r="G44160" s="21"/>
      <c r="H44160" s="21"/>
      <c r="I44160" s="21"/>
      <c r="K44160" s="32">
        <v>3.9894228040143269</v>
      </c>
      <c r="L44160" s="33">
        <v>0</v>
      </c>
    </row>
    <row r="44161" spans="7:12" x14ac:dyDescent="0.25">
      <c r="G44161" s="21"/>
      <c r="H44161" s="21"/>
      <c r="I44161" s="21"/>
      <c r="K44161" s="32">
        <v>11.968268412042981</v>
      </c>
      <c r="L44161" s="33">
        <v>10.779982721019582</v>
      </c>
    </row>
    <row r="44162" spans="7:12" x14ac:dyDescent="0.25">
      <c r="G44162" s="21"/>
      <c r="H44162" s="21"/>
      <c r="I44162" s="21"/>
      <c r="K44162" s="32">
        <v>63.830764864229216</v>
      </c>
      <c r="L44162" s="33">
        <v>84.024737637866764</v>
      </c>
    </row>
    <row r="44163" spans="7:12" x14ac:dyDescent="0.25">
      <c r="G44163" s="21"/>
      <c r="H44163" s="21"/>
      <c r="I44163" s="21"/>
      <c r="K44163" s="32">
        <v>0</v>
      </c>
      <c r="L44163" s="33">
        <v>0</v>
      </c>
    </row>
    <row r="44164" spans="7:12" x14ac:dyDescent="0.25">
      <c r="G44164" s="21"/>
      <c r="H44164" s="21"/>
      <c r="I44164" s="21"/>
      <c r="K44164" s="32">
        <v>11.968268412042981</v>
      </c>
      <c r="L44164" s="33">
        <v>19.763480497105945</v>
      </c>
    </row>
    <row r="44165" spans="7:12" x14ac:dyDescent="0.25">
      <c r="G44165" s="21"/>
      <c r="H44165" s="21"/>
      <c r="I44165" s="21"/>
      <c r="K44165" s="32">
        <v>3.9894228040143269</v>
      </c>
      <c r="L44165" s="33">
        <v>11.165155608581523</v>
      </c>
    </row>
    <row r="44166" spans="7:12" x14ac:dyDescent="0.25">
      <c r="G44166" s="21"/>
      <c r="H44166" s="21"/>
      <c r="I44166" s="21"/>
      <c r="K44166" s="32">
        <v>3.9894228040143269</v>
      </c>
      <c r="L44166" s="33">
        <v>8.9405574713422453</v>
      </c>
    </row>
    <row r="44167" spans="7:12" x14ac:dyDescent="0.25">
      <c r="G44167" s="21"/>
      <c r="H44167" s="21"/>
      <c r="I44167" s="21"/>
      <c r="K44167" s="32">
        <v>7.9788456080286538</v>
      </c>
      <c r="L44167" s="33">
        <v>5.6822374972565504</v>
      </c>
    </row>
    <row r="44168" spans="7:12" x14ac:dyDescent="0.25">
      <c r="G44168" s="21"/>
      <c r="H44168" s="21"/>
      <c r="I44168" s="21"/>
      <c r="K44168" s="32">
        <v>0</v>
      </c>
      <c r="L44168" s="33">
        <v>0</v>
      </c>
    </row>
    <row r="44169" spans="7:12" x14ac:dyDescent="0.25">
      <c r="G44169" s="21"/>
      <c r="H44169" s="21"/>
      <c r="I44169" s="21"/>
      <c r="K44169" s="32">
        <v>3.9894228040143269</v>
      </c>
      <c r="L44169" s="33">
        <v>10.826475099524615</v>
      </c>
    </row>
    <row r="44170" spans="7:12" x14ac:dyDescent="0.25">
      <c r="G44170" s="21"/>
      <c r="H44170" s="21"/>
      <c r="I44170" s="21"/>
      <c r="K44170" s="32">
        <v>7.9788456080286538</v>
      </c>
      <c r="L44170" s="33">
        <v>7.5211729249500783</v>
      </c>
    </row>
    <row r="44171" spans="7:12" x14ac:dyDescent="0.25">
      <c r="G44171" s="21"/>
      <c r="H44171" s="21"/>
      <c r="I44171" s="21"/>
      <c r="K44171" s="32">
        <v>0</v>
      </c>
      <c r="L44171" s="33">
        <v>0</v>
      </c>
    </row>
    <row r="44172" spans="7:12" x14ac:dyDescent="0.25">
      <c r="G44172" s="21"/>
      <c r="H44172" s="21"/>
      <c r="I44172" s="21"/>
      <c r="K44172" s="32">
        <v>0</v>
      </c>
      <c r="L44172" s="33">
        <v>0</v>
      </c>
    </row>
    <row r="44173" spans="7:12" x14ac:dyDescent="0.25">
      <c r="G44173" s="21"/>
      <c r="H44173" s="21"/>
      <c r="I44173" s="21"/>
      <c r="K44173" s="32">
        <v>0</v>
      </c>
      <c r="L44173" s="33">
        <v>0</v>
      </c>
    </row>
    <row r="44174" spans="7:12" x14ac:dyDescent="0.25">
      <c r="G44174" s="21"/>
      <c r="H44174" s="21"/>
      <c r="I44174" s="21"/>
      <c r="K44174" s="32">
        <v>3.9894228040143269</v>
      </c>
      <c r="L44174" s="33">
        <v>1.26146344249079</v>
      </c>
    </row>
    <row r="44175" spans="7:12" x14ac:dyDescent="0.25">
      <c r="G44175" s="21"/>
      <c r="H44175" s="21"/>
      <c r="I44175" s="21"/>
      <c r="K44175" s="32">
        <v>27.925959628100291</v>
      </c>
      <c r="L44175" s="33">
        <v>54.566363866638092</v>
      </c>
    </row>
    <row r="44176" spans="7:12" x14ac:dyDescent="0.25">
      <c r="G44176" s="21"/>
      <c r="H44176" s="21"/>
      <c r="I44176" s="21"/>
      <c r="K44176" s="32">
        <v>7.9788456080286538</v>
      </c>
      <c r="L44176" s="33">
        <v>3.5527435422479323</v>
      </c>
    </row>
    <row r="44177" spans="7:12" x14ac:dyDescent="0.25">
      <c r="G44177" s="21"/>
      <c r="H44177" s="21"/>
      <c r="I44177" s="21"/>
      <c r="K44177" s="32">
        <v>7.9788456080286538</v>
      </c>
      <c r="L44177" s="33">
        <v>10.170888092275803</v>
      </c>
    </row>
    <row r="44178" spans="7:12" x14ac:dyDescent="0.25">
      <c r="G44178" s="21"/>
      <c r="H44178" s="21"/>
      <c r="I44178" s="21"/>
      <c r="K44178" s="32">
        <v>51.862496452186242</v>
      </c>
      <c r="L44178" s="33">
        <v>41.611015048539123</v>
      </c>
    </row>
    <row r="44179" spans="7:12" x14ac:dyDescent="0.25">
      <c r="G44179" s="21"/>
      <c r="H44179" s="21"/>
      <c r="I44179" s="21"/>
      <c r="K44179" s="32">
        <v>31.915382432114619</v>
      </c>
      <c r="L44179" s="33">
        <v>5.9557999457754889</v>
      </c>
    </row>
    <row r="44180" spans="7:12" x14ac:dyDescent="0.25">
      <c r="G44180" s="21"/>
      <c r="H44180" s="21"/>
      <c r="I44180" s="21"/>
      <c r="K44180" s="32">
        <v>11.968268412042981</v>
      </c>
      <c r="L44180" s="33">
        <v>0</v>
      </c>
    </row>
    <row r="44181" spans="7:12" x14ac:dyDescent="0.25">
      <c r="G44181" s="21"/>
      <c r="H44181" s="21"/>
      <c r="I44181" s="21"/>
      <c r="K44181" s="32">
        <v>0</v>
      </c>
      <c r="L44181" s="33">
        <v>0</v>
      </c>
    </row>
    <row r="44182" spans="7:12" x14ac:dyDescent="0.25">
      <c r="G44182" s="21"/>
      <c r="H44182" s="21"/>
      <c r="I44182" s="21"/>
      <c r="K44182" s="32">
        <v>0</v>
      </c>
      <c r="L44182" s="33">
        <v>0</v>
      </c>
    </row>
    <row r="44183" spans="7:12" x14ac:dyDescent="0.25">
      <c r="G44183" s="21"/>
      <c r="H44183" s="21"/>
      <c r="I44183" s="21"/>
      <c r="K44183" s="32">
        <v>7.9788456080286538</v>
      </c>
      <c r="L44183" s="33">
        <v>5.1650608613759532</v>
      </c>
    </row>
    <row r="44184" spans="7:12" x14ac:dyDescent="0.25">
      <c r="G44184" s="21"/>
      <c r="H44184" s="21"/>
      <c r="I44184" s="21"/>
      <c r="K44184" s="32">
        <v>0</v>
      </c>
      <c r="L44184" s="33">
        <v>0</v>
      </c>
    </row>
    <row r="44185" spans="7:12" x14ac:dyDescent="0.25">
      <c r="G44185" s="21"/>
      <c r="H44185" s="21"/>
      <c r="I44185" s="21"/>
      <c r="K44185" s="32">
        <v>3.9894228040143269</v>
      </c>
      <c r="L44185" s="33">
        <v>0</v>
      </c>
    </row>
    <row r="44186" spans="7:12" x14ac:dyDescent="0.25">
      <c r="G44186" s="21"/>
      <c r="H44186" s="21"/>
      <c r="I44186" s="21"/>
      <c r="K44186" s="32">
        <v>3.9894228040143269</v>
      </c>
      <c r="L44186" s="33">
        <v>12.654862296328407</v>
      </c>
    </row>
    <row r="44187" spans="7:12" x14ac:dyDescent="0.25">
      <c r="G44187" s="21"/>
      <c r="H44187" s="21"/>
      <c r="I44187" s="21"/>
      <c r="K44187" s="32">
        <v>23.936536824085962</v>
      </c>
      <c r="L44187" s="33">
        <v>22.008709717022164</v>
      </c>
    </row>
    <row r="44188" spans="7:12" x14ac:dyDescent="0.25">
      <c r="G44188" s="21"/>
      <c r="H44188" s="21"/>
      <c r="I44188" s="21"/>
      <c r="K44188" s="32">
        <v>3.9894228040143269</v>
      </c>
      <c r="L44188" s="33">
        <v>8.3999830632622476</v>
      </c>
    </row>
    <row r="44189" spans="7:12" x14ac:dyDescent="0.25">
      <c r="G44189" s="21"/>
      <c r="H44189" s="21"/>
      <c r="I44189" s="21"/>
      <c r="K44189" s="32">
        <v>19.947114020071634</v>
      </c>
      <c r="L44189" s="33">
        <v>23.846770497469468</v>
      </c>
    </row>
    <row r="44190" spans="7:12" x14ac:dyDescent="0.25">
      <c r="G44190" s="21"/>
      <c r="H44190" s="21"/>
      <c r="I44190" s="21"/>
      <c r="K44190" s="32">
        <v>11.968268412042981</v>
      </c>
      <c r="L44190" s="33">
        <v>5.5697572143295524</v>
      </c>
    </row>
    <row r="44191" spans="7:12" x14ac:dyDescent="0.25">
      <c r="G44191" s="21"/>
      <c r="H44191" s="21"/>
      <c r="I44191" s="21"/>
      <c r="K44191" s="32">
        <v>0</v>
      </c>
      <c r="L44191" s="33">
        <v>0</v>
      </c>
    </row>
    <row r="44192" spans="7:12" x14ac:dyDescent="0.25">
      <c r="G44192" s="21"/>
      <c r="H44192" s="21"/>
      <c r="I44192" s="21"/>
      <c r="K44192" s="32">
        <v>215.42883141677387</v>
      </c>
      <c r="L44192" s="33">
        <v>263.94546765286844</v>
      </c>
    </row>
    <row r="44193" spans="7:12" x14ac:dyDescent="0.25">
      <c r="G44193" s="21"/>
      <c r="H44193" s="21"/>
      <c r="I44193" s="21"/>
      <c r="K44193" s="32">
        <v>0</v>
      </c>
      <c r="L44193" s="33">
        <v>0</v>
      </c>
    </row>
    <row r="44194" spans="7:12" x14ac:dyDescent="0.25">
      <c r="G44194" s="21"/>
      <c r="H44194" s="21"/>
      <c r="I44194" s="21"/>
      <c r="K44194" s="32">
        <v>3.9894228040143269</v>
      </c>
      <c r="L44194" s="33">
        <v>1.7127154331002135</v>
      </c>
    </row>
    <row r="44195" spans="7:12" x14ac:dyDescent="0.25">
      <c r="G44195" s="21"/>
      <c r="H44195" s="21"/>
      <c r="I44195" s="21"/>
      <c r="K44195" s="32">
        <v>3.9894228040143269</v>
      </c>
      <c r="L44195" s="33">
        <v>0</v>
      </c>
    </row>
    <row r="44196" spans="7:12" x14ac:dyDescent="0.25">
      <c r="G44196" s="21"/>
      <c r="H44196" s="21"/>
      <c r="I44196" s="21"/>
      <c r="K44196" s="32">
        <v>3.9894228040143269</v>
      </c>
      <c r="L44196" s="33">
        <v>32.119234572499394</v>
      </c>
    </row>
    <row r="44197" spans="7:12" x14ac:dyDescent="0.25">
      <c r="G44197" s="21"/>
      <c r="H44197" s="21"/>
      <c r="I44197" s="21"/>
      <c r="K44197" s="32">
        <v>0</v>
      </c>
      <c r="L44197" s="33">
        <v>0</v>
      </c>
    </row>
    <row r="44198" spans="7:12" x14ac:dyDescent="0.25">
      <c r="G44198" s="21"/>
      <c r="H44198" s="21"/>
      <c r="I44198" s="21"/>
      <c r="K44198" s="32">
        <v>0</v>
      </c>
      <c r="L44198" s="33">
        <v>0</v>
      </c>
    </row>
    <row r="44199" spans="7:12" x14ac:dyDescent="0.25">
      <c r="G44199" s="21"/>
      <c r="H44199" s="21"/>
      <c r="I44199" s="21"/>
      <c r="K44199" s="32">
        <v>3.9894228040143269</v>
      </c>
      <c r="L44199" s="33">
        <v>0</v>
      </c>
    </row>
    <row r="44200" spans="7:12" x14ac:dyDescent="0.25">
      <c r="G44200" s="21"/>
      <c r="H44200" s="21"/>
      <c r="I44200" s="21"/>
      <c r="K44200" s="32">
        <v>3.9894228040143269</v>
      </c>
      <c r="L44200" s="33">
        <v>8.3778299532967377</v>
      </c>
    </row>
    <row r="44201" spans="7:12" x14ac:dyDescent="0.25">
      <c r="G44201" s="21"/>
      <c r="H44201" s="21"/>
      <c r="I44201" s="21"/>
      <c r="K44201" s="32">
        <v>0</v>
      </c>
      <c r="L44201" s="33">
        <v>0</v>
      </c>
    </row>
    <row r="44202" spans="7:12" x14ac:dyDescent="0.25">
      <c r="G44202" s="21"/>
      <c r="H44202" s="21"/>
      <c r="I44202" s="21"/>
      <c r="K44202" s="32">
        <v>3.9894228040143269</v>
      </c>
      <c r="L44202" s="33">
        <v>20.181665876324089</v>
      </c>
    </row>
    <row r="44203" spans="7:12" x14ac:dyDescent="0.25">
      <c r="G44203" s="21"/>
      <c r="H44203" s="21"/>
      <c r="I44203" s="21"/>
      <c r="K44203" s="32">
        <v>7.9788456080286538</v>
      </c>
      <c r="L44203" s="33">
        <v>0</v>
      </c>
    </row>
    <row r="44204" spans="7:12" x14ac:dyDescent="0.25">
      <c r="G44204" s="21"/>
      <c r="H44204" s="21"/>
      <c r="I44204" s="21"/>
      <c r="K44204" s="32">
        <v>0</v>
      </c>
      <c r="L44204" s="33">
        <v>0</v>
      </c>
    </row>
    <row r="44205" spans="7:12" x14ac:dyDescent="0.25">
      <c r="G44205" s="21"/>
      <c r="H44205" s="21"/>
      <c r="I44205" s="21"/>
      <c r="K44205" s="32">
        <v>11.968268412042981</v>
      </c>
      <c r="L44205" s="33">
        <v>20.897098079920802</v>
      </c>
    </row>
    <row r="44206" spans="7:12" x14ac:dyDescent="0.25">
      <c r="G44206" s="21"/>
      <c r="H44206" s="21"/>
      <c r="I44206" s="21"/>
      <c r="K44206" s="32">
        <v>0</v>
      </c>
      <c r="L44206" s="33">
        <v>0</v>
      </c>
    </row>
    <row r="44207" spans="7:12" x14ac:dyDescent="0.25">
      <c r="G44207" s="21"/>
      <c r="H44207" s="21"/>
      <c r="I44207" s="21"/>
      <c r="K44207" s="32">
        <v>19.947114020071634</v>
      </c>
      <c r="L44207" s="33">
        <v>6.0606994293476983</v>
      </c>
    </row>
    <row r="44208" spans="7:12" x14ac:dyDescent="0.25">
      <c r="G44208" s="21"/>
      <c r="H44208" s="21"/>
      <c r="I44208" s="21"/>
      <c r="K44208" s="32">
        <v>0</v>
      </c>
      <c r="L44208" s="33">
        <v>0</v>
      </c>
    </row>
    <row r="44209" spans="7:12" x14ac:dyDescent="0.25">
      <c r="G44209" s="21"/>
      <c r="H44209" s="21"/>
      <c r="I44209" s="21"/>
      <c r="K44209" s="32">
        <v>0</v>
      </c>
      <c r="L44209" s="33">
        <v>0</v>
      </c>
    </row>
    <row r="44210" spans="7:12" x14ac:dyDescent="0.25">
      <c r="G44210" s="21"/>
      <c r="H44210" s="21"/>
      <c r="I44210" s="21"/>
      <c r="K44210" s="32">
        <v>7.9788456080286538</v>
      </c>
      <c r="L44210" s="33">
        <v>0</v>
      </c>
    </row>
    <row r="44211" spans="7:12" x14ac:dyDescent="0.25">
      <c r="G44211" s="21"/>
      <c r="H44211" s="21"/>
      <c r="I44211" s="21"/>
      <c r="K44211" s="32">
        <v>19.947114020071634</v>
      </c>
      <c r="L44211" s="33">
        <v>22.612404307517608</v>
      </c>
    </row>
    <row r="44212" spans="7:12" x14ac:dyDescent="0.25">
      <c r="G44212" s="21"/>
      <c r="H44212" s="21"/>
      <c r="I44212" s="21"/>
      <c r="K44212" s="32">
        <v>15.957691216057308</v>
      </c>
      <c r="L44212" s="33">
        <v>55.908657485519356</v>
      </c>
    </row>
    <row r="44213" spans="7:12" x14ac:dyDescent="0.25">
      <c r="G44213" s="21"/>
      <c r="H44213" s="21"/>
      <c r="I44213" s="21"/>
      <c r="K44213" s="32">
        <v>11.968268412042981</v>
      </c>
      <c r="L44213" s="33">
        <v>8.8777881463338684</v>
      </c>
    </row>
    <row r="44214" spans="7:12" x14ac:dyDescent="0.25">
      <c r="G44214" s="21"/>
      <c r="H44214" s="21"/>
      <c r="I44214" s="21"/>
      <c r="K44214" s="32">
        <v>0</v>
      </c>
      <c r="L44214" s="33">
        <v>0</v>
      </c>
    </row>
    <row r="44215" spans="7:12" x14ac:dyDescent="0.25">
      <c r="G44215" s="21"/>
      <c r="H44215" s="21"/>
      <c r="I44215" s="21"/>
      <c r="K44215" s="32">
        <v>0</v>
      </c>
      <c r="L44215" s="33">
        <v>0</v>
      </c>
    </row>
    <row r="44216" spans="7:12" x14ac:dyDescent="0.25">
      <c r="G44216" s="21"/>
      <c r="H44216" s="21"/>
      <c r="I44216" s="21"/>
      <c r="K44216" s="32">
        <v>63.830764864229216</v>
      </c>
      <c r="L44216" s="33">
        <v>76.596012489455319</v>
      </c>
    </row>
    <row r="44217" spans="7:12" x14ac:dyDescent="0.25">
      <c r="G44217" s="21"/>
      <c r="H44217" s="21"/>
      <c r="I44217" s="21"/>
      <c r="K44217" s="32">
        <v>23.936536824085962</v>
      </c>
      <c r="L44217" s="33">
        <v>44.80823359559168</v>
      </c>
    </row>
    <row r="44218" spans="7:12" x14ac:dyDescent="0.25">
      <c r="G44218" s="21"/>
      <c r="H44218" s="21"/>
      <c r="I44218" s="21"/>
      <c r="K44218" s="32">
        <v>0</v>
      </c>
      <c r="L44218" s="33">
        <v>0</v>
      </c>
    </row>
    <row r="44219" spans="7:12" x14ac:dyDescent="0.25">
      <c r="G44219" s="21"/>
      <c r="H44219" s="21"/>
      <c r="I44219" s="21"/>
      <c r="K44219" s="32">
        <v>7.9788456080286538</v>
      </c>
      <c r="L44219" s="33">
        <v>3.0613943350695987</v>
      </c>
    </row>
    <row r="44220" spans="7:12" x14ac:dyDescent="0.25">
      <c r="G44220" s="21"/>
      <c r="H44220" s="21"/>
      <c r="I44220" s="21"/>
      <c r="K44220" s="32">
        <v>7.9788456080286538</v>
      </c>
      <c r="L44220" s="33">
        <v>0</v>
      </c>
    </row>
    <row r="44221" spans="7:12" x14ac:dyDescent="0.25">
      <c r="G44221" s="21"/>
      <c r="H44221" s="21"/>
      <c r="I44221" s="21"/>
      <c r="K44221" s="32">
        <v>7.9788456080286538</v>
      </c>
      <c r="L44221" s="33">
        <v>15.129103013680945</v>
      </c>
    </row>
    <row r="44222" spans="7:12" x14ac:dyDescent="0.25">
      <c r="G44222" s="21"/>
      <c r="H44222" s="21"/>
      <c r="I44222" s="21"/>
      <c r="K44222" s="32">
        <v>3.9894228040143269</v>
      </c>
      <c r="L44222" s="33">
        <v>0</v>
      </c>
    </row>
    <row r="44223" spans="7:12" x14ac:dyDescent="0.25">
      <c r="G44223" s="21"/>
      <c r="H44223" s="21"/>
      <c r="I44223" s="21"/>
      <c r="K44223" s="32">
        <v>0</v>
      </c>
      <c r="L44223" s="33">
        <v>0</v>
      </c>
    </row>
    <row r="44224" spans="7:12" x14ac:dyDescent="0.25">
      <c r="G44224" s="21"/>
      <c r="H44224" s="21"/>
      <c r="I44224" s="21"/>
      <c r="K44224" s="32">
        <v>19.947114020071634</v>
      </c>
      <c r="L44224" s="33">
        <v>27.032764303610261</v>
      </c>
    </row>
    <row r="44225" spans="7:12" x14ac:dyDescent="0.25">
      <c r="G44225" s="21"/>
      <c r="H44225" s="21"/>
      <c r="I44225" s="21"/>
      <c r="K44225" s="32">
        <v>19.947114020071634</v>
      </c>
      <c r="L44225" s="33">
        <v>0</v>
      </c>
    </row>
    <row r="44226" spans="7:12" x14ac:dyDescent="0.25">
      <c r="G44226" s="21"/>
      <c r="H44226" s="21"/>
      <c r="I44226" s="21"/>
      <c r="K44226" s="32">
        <v>7.9788456080286538</v>
      </c>
      <c r="L44226" s="33">
        <v>7.7704627762374221</v>
      </c>
    </row>
    <row r="44227" spans="7:12" x14ac:dyDescent="0.25">
      <c r="G44227" s="21"/>
      <c r="H44227" s="21"/>
      <c r="I44227" s="21"/>
      <c r="K44227" s="32">
        <v>0</v>
      </c>
      <c r="L44227" s="33">
        <v>0</v>
      </c>
    </row>
    <row r="44228" spans="7:12" x14ac:dyDescent="0.25">
      <c r="G44228" s="21"/>
      <c r="H44228" s="21"/>
      <c r="I44228" s="21"/>
      <c r="K44228" s="32">
        <v>27.925959628100291</v>
      </c>
      <c r="L44228" s="33">
        <v>24.617963391484835</v>
      </c>
    </row>
    <row r="44229" spans="7:12" x14ac:dyDescent="0.25">
      <c r="G44229" s="21"/>
      <c r="H44229" s="21"/>
      <c r="I44229" s="21"/>
      <c r="K44229" s="32">
        <v>7.9788456080286538</v>
      </c>
      <c r="L44229" s="33">
        <v>10.080934798905295</v>
      </c>
    </row>
    <row r="44230" spans="7:12" x14ac:dyDescent="0.25">
      <c r="G44230" s="21"/>
      <c r="H44230" s="21"/>
      <c r="I44230" s="21"/>
      <c r="K44230" s="32">
        <v>0</v>
      </c>
      <c r="L44230" s="33">
        <v>0</v>
      </c>
    </row>
    <row r="44231" spans="7:12" x14ac:dyDescent="0.25">
      <c r="G44231" s="21"/>
      <c r="H44231" s="21"/>
      <c r="I44231" s="21"/>
      <c r="K44231" s="32">
        <v>3.9894228040143269</v>
      </c>
      <c r="L44231" s="33">
        <v>0.93612247100153012</v>
      </c>
    </row>
    <row r="44232" spans="7:12" x14ac:dyDescent="0.25">
      <c r="G44232" s="21"/>
      <c r="H44232" s="21"/>
      <c r="I44232" s="21"/>
      <c r="K44232" s="32">
        <v>0</v>
      </c>
      <c r="L44232" s="33">
        <v>0</v>
      </c>
    </row>
    <row r="44233" spans="7:12" x14ac:dyDescent="0.25">
      <c r="G44233" s="21"/>
      <c r="H44233" s="21"/>
      <c r="I44233" s="21"/>
      <c r="K44233" s="32">
        <v>0</v>
      </c>
      <c r="L44233" s="33">
        <v>0</v>
      </c>
    </row>
    <row r="44234" spans="7:12" x14ac:dyDescent="0.25">
      <c r="G44234" s="21"/>
      <c r="H44234" s="21"/>
      <c r="I44234" s="21"/>
      <c r="K44234" s="32">
        <v>31.915382432114619</v>
      </c>
      <c r="L44234" s="33">
        <v>24.709593897928336</v>
      </c>
    </row>
    <row r="44235" spans="7:12" x14ac:dyDescent="0.25">
      <c r="G44235" s="21"/>
      <c r="H44235" s="21"/>
      <c r="I44235" s="21"/>
      <c r="K44235" s="32">
        <v>39.894228040143268</v>
      </c>
      <c r="L44235" s="33">
        <v>82.340458437154709</v>
      </c>
    </row>
    <row r="44236" spans="7:12" x14ac:dyDescent="0.25">
      <c r="G44236" s="21"/>
      <c r="H44236" s="21"/>
      <c r="I44236" s="21"/>
      <c r="K44236" s="32">
        <v>0</v>
      </c>
      <c r="L44236" s="33">
        <v>0</v>
      </c>
    </row>
    <row r="44237" spans="7:12" x14ac:dyDescent="0.25">
      <c r="G44237" s="21"/>
      <c r="H44237" s="21"/>
      <c r="I44237" s="21"/>
      <c r="K44237" s="32">
        <v>0</v>
      </c>
      <c r="L44237" s="33">
        <v>0</v>
      </c>
    </row>
    <row r="44238" spans="7:12" x14ac:dyDescent="0.25">
      <c r="G44238" s="21"/>
      <c r="H44238" s="21"/>
      <c r="I44238" s="21"/>
      <c r="K44238" s="32">
        <v>0</v>
      </c>
      <c r="L44238" s="33">
        <v>0</v>
      </c>
    </row>
    <row r="44239" spans="7:12" x14ac:dyDescent="0.25">
      <c r="G44239" s="21"/>
      <c r="H44239" s="21"/>
      <c r="I44239" s="21"/>
      <c r="K44239" s="32">
        <v>11.968268412042981</v>
      </c>
      <c r="L44239" s="33">
        <v>11.314717940319863</v>
      </c>
    </row>
    <row r="44240" spans="7:12" x14ac:dyDescent="0.25">
      <c r="G44240" s="21"/>
      <c r="H44240" s="21"/>
      <c r="I44240" s="21"/>
      <c r="K44240" s="32">
        <v>11.968268412042981</v>
      </c>
      <c r="L44240" s="33">
        <v>0</v>
      </c>
    </row>
    <row r="44241" spans="7:12" x14ac:dyDescent="0.25">
      <c r="G44241" s="21"/>
      <c r="H44241" s="21"/>
      <c r="I44241" s="21"/>
      <c r="K44241" s="32">
        <v>3.9894228040143269</v>
      </c>
      <c r="L44241" s="33">
        <v>0</v>
      </c>
    </row>
    <row r="44242" spans="7:12" x14ac:dyDescent="0.25">
      <c r="G44242" s="21"/>
      <c r="H44242" s="21"/>
      <c r="I44242" s="21"/>
      <c r="K44242" s="32">
        <v>11.968268412042981</v>
      </c>
      <c r="L44242" s="33">
        <v>0</v>
      </c>
    </row>
    <row r="44243" spans="7:12" x14ac:dyDescent="0.25">
      <c r="G44243" s="21"/>
      <c r="H44243" s="21"/>
      <c r="I44243" s="21"/>
      <c r="K44243" s="32">
        <v>0</v>
      </c>
      <c r="L44243" s="33">
        <v>0</v>
      </c>
    </row>
    <row r="44244" spans="7:12" x14ac:dyDescent="0.25">
      <c r="G44244" s="21"/>
      <c r="H44244" s="21"/>
      <c r="I44244" s="21"/>
      <c r="K44244" s="32">
        <v>11.968268412042981</v>
      </c>
      <c r="L44244" s="33">
        <v>15.210297636267775</v>
      </c>
    </row>
    <row r="44245" spans="7:12" x14ac:dyDescent="0.25">
      <c r="G44245" s="21"/>
      <c r="H44245" s="21"/>
      <c r="I44245" s="21"/>
      <c r="K44245" s="32">
        <v>11.968268412042981</v>
      </c>
      <c r="L44245" s="33">
        <v>16.707143530088796</v>
      </c>
    </row>
    <row r="44246" spans="7:12" x14ac:dyDescent="0.25">
      <c r="G44246" s="21"/>
      <c r="H44246" s="21"/>
      <c r="I44246" s="21"/>
      <c r="K44246" s="32">
        <v>3.9894228040143269</v>
      </c>
      <c r="L44246" s="33">
        <v>2.7750519314644051</v>
      </c>
    </row>
    <row r="44247" spans="7:12" x14ac:dyDescent="0.25">
      <c r="G44247" s="21"/>
      <c r="H44247" s="21"/>
      <c r="I44247" s="21"/>
      <c r="K44247" s="32">
        <v>35.904805236128944</v>
      </c>
      <c r="L44247" s="33">
        <v>60.688474438638416</v>
      </c>
    </row>
    <row r="44248" spans="7:12" x14ac:dyDescent="0.25">
      <c r="G44248" s="21"/>
      <c r="H44248" s="21"/>
      <c r="I44248" s="21"/>
      <c r="K44248" s="32">
        <v>0</v>
      </c>
      <c r="L44248" s="33">
        <v>0</v>
      </c>
    </row>
    <row r="44249" spans="7:12" x14ac:dyDescent="0.25">
      <c r="G44249" s="21"/>
      <c r="H44249" s="21"/>
      <c r="I44249" s="21"/>
      <c r="K44249" s="32">
        <v>0</v>
      </c>
      <c r="L44249" s="33">
        <v>0</v>
      </c>
    </row>
    <row r="44250" spans="7:12" x14ac:dyDescent="0.25">
      <c r="G44250" s="21"/>
      <c r="H44250" s="21"/>
      <c r="I44250" s="21"/>
      <c r="K44250" s="32">
        <v>27.925959628100291</v>
      </c>
      <c r="L44250" s="33">
        <v>42.22898389736752</v>
      </c>
    </row>
    <row r="44251" spans="7:12" x14ac:dyDescent="0.25">
      <c r="G44251" s="21"/>
      <c r="H44251" s="21"/>
      <c r="I44251" s="21"/>
      <c r="K44251" s="32">
        <v>0</v>
      </c>
      <c r="L44251" s="33">
        <v>0</v>
      </c>
    </row>
    <row r="44252" spans="7:12" x14ac:dyDescent="0.25">
      <c r="G44252" s="21"/>
      <c r="H44252" s="21"/>
      <c r="I44252" s="21"/>
      <c r="K44252" s="32">
        <v>0</v>
      </c>
      <c r="L44252" s="33">
        <v>0</v>
      </c>
    </row>
    <row r="44253" spans="7:12" x14ac:dyDescent="0.25">
      <c r="G44253" s="21"/>
      <c r="H44253" s="21"/>
      <c r="I44253" s="21"/>
      <c r="K44253" s="32">
        <v>0</v>
      </c>
      <c r="L44253" s="33">
        <v>0</v>
      </c>
    </row>
    <row r="44254" spans="7:12" x14ac:dyDescent="0.25">
      <c r="G44254" s="21"/>
      <c r="H44254" s="21"/>
      <c r="I44254" s="21"/>
      <c r="K44254" s="32">
        <v>15.957691216057308</v>
      </c>
      <c r="L44254" s="33">
        <v>10.355302167153136</v>
      </c>
    </row>
    <row r="44255" spans="7:12" x14ac:dyDescent="0.25">
      <c r="G44255" s="21"/>
      <c r="H44255" s="21"/>
      <c r="I44255" s="21"/>
      <c r="K44255" s="32">
        <v>0</v>
      </c>
      <c r="L44255" s="33">
        <v>0</v>
      </c>
    </row>
    <row r="44256" spans="7:12" x14ac:dyDescent="0.25">
      <c r="G44256" s="21"/>
      <c r="H44256" s="21"/>
      <c r="I44256" s="21"/>
      <c r="K44256" s="32">
        <v>3.9894228040143269</v>
      </c>
      <c r="L44256" s="33">
        <v>0</v>
      </c>
    </row>
    <row r="44257" spans="7:12" x14ac:dyDescent="0.25">
      <c r="G44257" s="21"/>
      <c r="H44257" s="21"/>
      <c r="I44257" s="21"/>
      <c r="K44257" s="32">
        <v>11.968268412042981</v>
      </c>
      <c r="L44257" s="33">
        <v>8.6233023774262527</v>
      </c>
    </row>
    <row r="44258" spans="7:12" x14ac:dyDescent="0.25">
      <c r="G44258" s="21"/>
      <c r="H44258" s="21"/>
      <c r="I44258" s="21"/>
      <c r="K44258" s="32">
        <v>3.9894228040143269</v>
      </c>
      <c r="L44258" s="33">
        <v>0</v>
      </c>
    </row>
    <row r="44259" spans="7:12" x14ac:dyDescent="0.25">
      <c r="G44259" s="21"/>
      <c r="H44259" s="21"/>
      <c r="I44259" s="21"/>
      <c r="K44259" s="32">
        <v>3.9894228040143269</v>
      </c>
      <c r="L44259" s="33">
        <v>0</v>
      </c>
    </row>
    <row r="44260" spans="7:12" x14ac:dyDescent="0.25">
      <c r="G44260" s="21"/>
      <c r="H44260" s="21"/>
      <c r="I44260" s="21"/>
      <c r="K44260" s="32">
        <v>11.968268412042981</v>
      </c>
      <c r="L44260" s="33">
        <v>5.2155791323797596</v>
      </c>
    </row>
    <row r="44261" spans="7:12" x14ac:dyDescent="0.25">
      <c r="G44261" s="21"/>
      <c r="H44261" s="21"/>
      <c r="I44261" s="21"/>
      <c r="K44261" s="32">
        <v>7.9788456080286538</v>
      </c>
      <c r="L44261" s="33">
        <v>0.41566654956997373</v>
      </c>
    </row>
    <row r="44262" spans="7:12" x14ac:dyDescent="0.25">
      <c r="G44262" s="21"/>
      <c r="H44262" s="21"/>
      <c r="I44262" s="21"/>
      <c r="K44262" s="32">
        <v>7.9788456080286538</v>
      </c>
      <c r="L44262" s="33">
        <v>4.1284255036312967</v>
      </c>
    </row>
    <row r="44263" spans="7:12" x14ac:dyDescent="0.25">
      <c r="G44263" s="21"/>
      <c r="H44263" s="21"/>
      <c r="I44263" s="21"/>
      <c r="K44263" s="32">
        <v>11.968268412042981</v>
      </c>
      <c r="L44263" s="33">
        <v>0</v>
      </c>
    </row>
    <row r="44264" spans="7:12" x14ac:dyDescent="0.25">
      <c r="G44264" s="21"/>
      <c r="H44264" s="21"/>
      <c r="I44264" s="21"/>
      <c r="K44264" s="32">
        <v>0</v>
      </c>
      <c r="L44264" s="33">
        <v>0</v>
      </c>
    </row>
    <row r="44265" spans="7:12" x14ac:dyDescent="0.25">
      <c r="G44265" s="21"/>
      <c r="H44265" s="21"/>
      <c r="I44265" s="21"/>
      <c r="K44265" s="32">
        <v>3.9894228040143269</v>
      </c>
      <c r="L44265" s="33">
        <v>0</v>
      </c>
    </row>
    <row r="44266" spans="7:12" x14ac:dyDescent="0.25">
      <c r="G44266" s="21"/>
      <c r="H44266" s="21"/>
      <c r="I44266" s="21"/>
      <c r="K44266" s="32">
        <v>3.9894228040143269</v>
      </c>
      <c r="L44266" s="33">
        <v>0</v>
      </c>
    </row>
    <row r="44267" spans="7:12" x14ac:dyDescent="0.25">
      <c r="G44267" s="21"/>
      <c r="H44267" s="21"/>
      <c r="I44267" s="21"/>
      <c r="K44267" s="32">
        <v>7.9788456080286538</v>
      </c>
      <c r="L44267" s="33">
        <v>0</v>
      </c>
    </row>
    <row r="44268" spans="7:12" x14ac:dyDescent="0.25">
      <c r="G44268" s="21"/>
      <c r="H44268" s="21"/>
      <c r="I44268" s="21"/>
      <c r="K44268" s="32">
        <v>0</v>
      </c>
      <c r="L44268" s="33">
        <v>0</v>
      </c>
    </row>
    <row r="44269" spans="7:12" x14ac:dyDescent="0.25">
      <c r="G44269" s="21"/>
      <c r="H44269" s="21"/>
      <c r="I44269" s="21"/>
      <c r="K44269" s="32">
        <v>63.830764864229216</v>
      </c>
      <c r="L44269" s="33">
        <v>50.336984253900638</v>
      </c>
    </row>
    <row r="44270" spans="7:12" x14ac:dyDescent="0.25">
      <c r="G44270" s="21"/>
      <c r="H44270" s="21"/>
      <c r="I44270" s="21"/>
      <c r="K44270" s="32">
        <v>0</v>
      </c>
      <c r="L44270" s="33">
        <v>0</v>
      </c>
    </row>
    <row r="44271" spans="7:12" x14ac:dyDescent="0.25">
      <c r="G44271" s="21"/>
      <c r="H44271" s="21"/>
      <c r="I44271" s="21"/>
      <c r="K44271" s="32">
        <v>0</v>
      </c>
      <c r="L44271" s="33">
        <v>0</v>
      </c>
    </row>
    <row r="44272" spans="7:12" x14ac:dyDescent="0.25">
      <c r="G44272" s="21"/>
      <c r="H44272" s="21"/>
      <c r="I44272" s="21"/>
      <c r="K44272" s="32">
        <v>3.9894228040143269</v>
      </c>
      <c r="L44272" s="33">
        <v>6.7510927942253387</v>
      </c>
    </row>
    <row r="44273" spans="7:12" x14ac:dyDescent="0.25">
      <c r="G44273" s="21"/>
      <c r="H44273" s="21"/>
      <c r="I44273" s="21"/>
      <c r="K44273" s="32">
        <v>3.9894228040143269</v>
      </c>
      <c r="L44273" s="33">
        <v>0</v>
      </c>
    </row>
    <row r="44274" spans="7:12" x14ac:dyDescent="0.25">
      <c r="G44274" s="21"/>
      <c r="H44274" s="21"/>
      <c r="I44274" s="21"/>
      <c r="K44274" s="32">
        <v>15.957691216057308</v>
      </c>
      <c r="L44274" s="33">
        <v>5.7250886638027758</v>
      </c>
    </row>
    <row r="44275" spans="7:12" x14ac:dyDescent="0.25">
      <c r="G44275" s="21"/>
      <c r="H44275" s="21"/>
      <c r="I44275" s="21"/>
      <c r="K44275" s="32">
        <v>3.9894228040143269</v>
      </c>
      <c r="L44275" s="33">
        <v>3.8563684611385316</v>
      </c>
    </row>
    <row r="44276" spans="7:12" x14ac:dyDescent="0.25">
      <c r="G44276" s="21"/>
      <c r="H44276" s="21"/>
      <c r="I44276" s="21"/>
      <c r="K44276" s="32">
        <v>0</v>
      </c>
      <c r="L44276" s="33">
        <v>0</v>
      </c>
    </row>
    <row r="44277" spans="7:12" x14ac:dyDescent="0.25">
      <c r="G44277" s="21"/>
      <c r="H44277" s="21"/>
      <c r="I44277" s="21"/>
      <c r="K44277" s="32">
        <v>23.936536824085962</v>
      </c>
      <c r="L44277" s="33">
        <v>19.394401499519894</v>
      </c>
    </row>
    <row r="44278" spans="7:12" x14ac:dyDescent="0.25">
      <c r="G44278" s="21"/>
      <c r="H44278" s="21"/>
      <c r="I44278" s="21"/>
      <c r="K44278" s="32">
        <v>7.9788456080286538</v>
      </c>
      <c r="L44278" s="33">
        <v>1.6430682131244119</v>
      </c>
    </row>
    <row r="44279" spans="7:12" x14ac:dyDescent="0.25">
      <c r="G44279" s="21"/>
      <c r="H44279" s="21"/>
      <c r="I44279" s="21"/>
      <c r="K44279" s="32">
        <v>87.767301688315172</v>
      </c>
      <c r="L44279" s="33">
        <v>76.34880539877453</v>
      </c>
    </row>
    <row r="44280" spans="7:12" x14ac:dyDescent="0.25">
      <c r="G44280" s="21"/>
      <c r="H44280" s="21"/>
      <c r="I44280" s="21"/>
      <c r="K44280" s="32">
        <v>0</v>
      </c>
      <c r="L44280" s="33">
        <v>0</v>
      </c>
    </row>
    <row r="44281" spans="7:12" x14ac:dyDescent="0.25">
      <c r="G44281" s="21"/>
      <c r="H44281" s="21"/>
      <c r="I44281" s="21"/>
      <c r="K44281" s="32">
        <v>0</v>
      </c>
      <c r="L44281" s="33">
        <v>0</v>
      </c>
    </row>
    <row r="44282" spans="7:12" x14ac:dyDescent="0.25">
      <c r="G44282" s="21"/>
      <c r="H44282" s="21"/>
      <c r="I44282" s="21"/>
      <c r="K44282" s="32">
        <v>11.968268412042981</v>
      </c>
      <c r="L44282" s="33">
        <v>5.4866096869255943</v>
      </c>
    </row>
    <row r="44283" spans="7:12" x14ac:dyDescent="0.25">
      <c r="G44283" s="21"/>
      <c r="H44283" s="21"/>
      <c r="I44283" s="21"/>
      <c r="K44283" s="32">
        <v>7.9788456080286538</v>
      </c>
      <c r="L44283" s="33">
        <v>11.900512538598395</v>
      </c>
    </row>
    <row r="44284" spans="7:12" x14ac:dyDescent="0.25">
      <c r="G44284" s="21"/>
      <c r="H44284" s="21"/>
      <c r="I44284" s="21"/>
      <c r="K44284" s="32">
        <v>3.9894228040143269</v>
      </c>
      <c r="L44284" s="33">
        <v>0</v>
      </c>
    </row>
    <row r="44285" spans="7:12" x14ac:dyDescent="0.25">
      <c r="G44285" s="21"/>
      <c r="H44285" s="21"/>
      <c r="I44285" s="21"/>
      <c r="K44285" s="32">
        <v>7.9788456080286538</v>
      </c>
      <c r="L44285" s="33">
        <v>4.1536848822441668</v>
      </c>
    </row>
    <row r="44286" spans="7:12" x14ac:dyDescent="0.25">
      <c r="G44286" s="21"/>
      <c r="H44286" s="21"/>
      <c r="I44286" s="21"/>
      <c r="K44286" s="32">
        <v>15.957691216057308</v>
      </c>
      <c r="L44286" s="33">
        <v>2.0096190126112252</v>
      </c>
    </row>
    <row r="44287" spans="7:12" x14ac:dyDescent="0.25">
      <c r="G44287" s="21"/>
      <c r="H44287" s="21"/>
      <c r="I44287" s="21"/>
      <c r="K44287" s="32">
        <v>0</v>
      </c>
      <c r="L44287" s="33">
        <v>0</v>
      </c>
    </row>
    <row r="44288" spans="7:12" x14ac:dyDescent="0.25">
      <c r="G44288" s="21"/>
      <c r="H44288" s="21"/>
      <c r="I44288" s="21"/>
      <c r="K44288" s="32">
        <v>23.936536824085962</v>
      </c>
      <c r="L44288" s="33">
        <v>26.276186818958735</v>
      </c>
    </row>
    <row r="44289" spans="7:12" x14ac:dyDescent="0.25">
      <c r="G44289" s="21"/>
      <c r="H44289" s="21"/>
      <c r="I44289" s="21"/>
      <c r="K44289" s="32">
        <v>0</v>
      </c>
      <c r="L44289" s="33">
        <v>0</v>
      </c>
    </row>
    <row r="44290" spans="7:12" x14ac:dyDescent="0.25">
      <c r="G44290" s="21"/>
      <c r="H44290" s="21"/>
      <c r="I44290" s="21"/>
      <c r="K44290" s="32">
        <v>19.947114020071634</v>
      </c>
      <c r="L44290" s="33">
        <v>57.806836576669319</v>
      </c>
    </row>
    <row r="44291" spans="7:12" x14ac:dyDescent="0.25">
      <c r="G44291" s="21"/>
      <c r="H44291" s="21"/>
      <c r="I44291" s="21"/>
      <c r="K44291" s="32">
        <v>7.9788456080286538</v>
      </c>
      <c r="L44291" s="33">
        <v>0</v>
      </c>
    </row>
    <row r="44292" spans="7:12" x14ac:dyDescent="0.25">
      <c r="G44292" s="21"/>
      <c r="H44292" s="21"/>
      <c r="I44292" s="21"/>
      <c r="K44292" s="32">
        <v>0</v>
      </c>
      <c r="L44292" s="33">
        <v>0</v>
      </c>
    </row>
    <row r="44293" spans="7:12" x14ac:dyDescent="0.25">
      <c r="G44293" s="21"/>
      <c r="H44293" s="21"/>
      <c r="I44293" s="21"/>
      <c r="K44293" s="32">
        <v>11.968268412042981</v>
      </c>
      <c r="L44293" s="33">
        <v>30.358431347332925</v>
      </c>
    </row>
    <row r="44294" spans="7:12" x14ac:dyDescent="0.25">
      <c r="G44294" s="21"/>
      <c r="H44294" s="21"/>
      <c r="I44294" s="21"/>
      <c r="K44294" s="32">
        <v>3.9894228040143269</v>
      </c>
      <c r="L44294" s="33">
        <v>8.4273078063440963</v>
      </c>
    </row>
    <row r="44295" spans="7:12" x14ac:dyDescent="0.25">
      <c r="G44295" s="21"/>
      <c r="H44295" s="21"/>
      <c r="I44295" s="21"/>
      <c r="K44295" s="32">
        <v>0</v>
      </c>
      <c r="L44295" s="33">
        <v>0</v>
      </c>
    </row>
    <row r="44296" spans="7:12" x14ac:dyDescent="0.25">
      <c r="G44296" s="21"/>
      <c r="H44296" s="21"/>
      <c r="I44296" s="21"/>
      <c r="K44296" s="32">
        <v>39.894228040143268</v>
      </c>
      <c r="L44296" s="33">
        <v>43.797941676368559</v>
      </c>
    </row>
    <row r="44297" spans="7:12" x14ac:dyDescent="0.25">
      <c r="G44297" s="21"/>
      <c r="H44297" s="21"/>
      <c r="I44297" s="21"/>
      <c r="K44297" s="32">
        <v>23.936536824085962</v>
      </c>
      <c r="L44297" s="33">
        <v>13.789958379482792</v>
      </c>
    </row>
    <row r="44298" spans="7:12" x14ac:dyDescent="0.25">
      <c r="G44298" s="21"/>
      <c r="H44298" s="21"/>
      <c r="I44298" s="21"/>
      <c r="K44298" s="32">
        <v>19.947114020071634</v>
      </c>
      <c r="L44298" s="33">
        <v>12.059635667012998</v>
      </c>
    </row>
    <row r="44299" spans="7:12" x14ac:dyDescent="0.25">
      <c r="G44299" s="21"/>
      <c r="H44299" s="21"/>
      <c r="I44299" s="21"/>
      <c r="K44299" s="32">
        <v>0</v>
      </c>
      <c r="L44299" s="33">
        <v>0</v>
      </c>
    </row>
    <row r="44300" spans="7:12" x14ac:dyDescent="0.25">
      <c r="G44300" s="21"/>
      <c r="H44300" s="21"/>
      <c r="I44300" s="21"/>
      <c r="K44300" s="32">
        <v>23.936536824085962</v>
      </c>
      <c r="L44300" s="33">
        <v>30.397048525853783</v>
      </c>
    </row>
    <row r="44301" spans="7:12" x14ac:dyDescent="0.25">
      <c r="G44301" s="21"/>
      <c r="H44301" s="21"/>
      <c r="I44301" s="21"/>
      <c r="K44301" s="32">
        <v>3.9894228040143269</v>
      </c>
      <c r="L44301" s="33">
        <v>6.59440598740344</v>
      </c>
    </row>
    <row r="44302" spans="7:12" x14ac:dyDescent="0.25">
      <c r="G44302" s="21"/>
      <c r="H44302" s="21"/>
      <c r="I44302" s="21"/>
      <c r="K44302" s="32">
        <v>7.9788456080286538</v>
      </c>
      <c r="L44302" s="33">
        <v>17.290584179963233</v>
      </c>
    </row>
    <row r="44303" spans="7:12" x14ac:dyDescent="0.25">
      <c r="G44303" s="21"/>
      <c r="H44303" s="21"/>
      <c r="I44303" s="21"/>
      <c r="K44303" s="32">
        <v>0</v>
      </c>
      <c r="L44303" s="33">
        <v>0</v>
      </c>
    </row>
    <row r="44304" spans="7:12" x14ac:dyDescent="0.25">
      <c r="G44304" s="21"/>
      <c r="H44304" s="21"/>
      <c r="I44304" s="21"/>
      <c r="K44304" s="32">
        <v>19.947114020071634</v>
      </c>
      <c r="L44304" s="33">
        <v>10.760630495830144</v>
      </c>
    </row>
    <row r="44305" spans="7:12" x14ac:dyDescent="0.25">
      <c r="G44305" s="21"/>
      <c r="H44305" s="21"/>
      <c r="I44305" s="21"/>
      <c r="K44305" s="32">
        <v>0</v>
      </c>
      <c r="L44305" s="33">
        <v>0</v>
      </c>
    </row>
    <row r="44306" spans="7:12" x14ac:dyDescent="0.25">
      <c r="G44306" s="21"/>
      <c r="H44306" s="21"/>
      <c r="I44306" s="21"/>
      <c r="K44306" s="32">
        <v>0</v>
      </c>
      <c r="L44306" s="33">
        <v>0</v>
      </c>
    </row>
    <row r="44307" spans="7:12" x14ac:dyDescent="0.25">
      <c r="G44307" s="21"/>
      <c r="H44307" s="21"/>
      <c r="I44307" s="21"/>
      <c r="K44307" s="32">
        <v>11.968268412042981</v>
      </c>
      <c r="L44307" s="33">
        <v>0</v>
      </c>
    </row>
    <row r="44308" spans="7:12" x14ac:dyDescent="0.25">
      <c r="G44308" s="21"/>
      <c r="H44308" s="21"/>
      <c r="I44308" s="21"/>
      <c r="K44308" s="32">
        <v>0</v>
      </c>
      <c r="L44308" s="33">
        <v>0</v>
      </c>
    </row>
    <row r="44309" spans="7:12" x14ac:dyDescent="0.25">
      <c r="G44309" s="21"/>
      <c r="H44309" s="21"/>
      <c r="I44309" s="21"/>
      <c r="K44309" s="32">
        <v>27.925959628100291</v>
      </c>
      <c r="L44309" s="33">
        <v>20.614915938491546</v>
      </c>
    </row>
    <row r="44310" spans="7:12" x14ac:dyDescent="0.25">
      <c r="G44310" s="21"/>
      <c r="H44310" s="21"/>
      <c r="I44310" s="21"/>
      <c r="K44310" s="32">
        <v>7.9788456080286538</v>
      </c>
      <c r="L44310" s="33">
        <v>11.801675053156107</v>
      </c>
    </row>
    <row r="44311" spans="7:12" x14ac:dyDescent="0.25">
      <c r="G44311" s="21"/>
      <c r="H44311" s="21"/>
      <c r="I44311" s="21"/>
      <c r="K44311" s="32">
        <v>67.820187668243548</v>
      </c>
      <c r="L44311" s="33">
        <v>73.174751425263196</v>
      </c>
    </row>
    <row r="44312" spans="7:12" x14ac:dyDescent="0.25">
      <c r="G44312" s="21"/>
      <c r="H44312" s="21"/>
      <c r="I44312" s="21"/>
      <c r="K44312" s="32">
        <v>0</v>
      </c>
      <c r="L44312" s="33">
        <v>0</v>
      </c>
    </row>
    <row r="44313" spans="7:12" x14ac:dyDescent="0.25">
      <c r="G44313" s="21"/>
      <c r="H44313" s="21"/>
      <c r="I44313" s="21"/>
      <c r="K44313" s="32">
        <v>39.894228040143268</v>
      </c>
      <c r="L44313" s="33">
        <v>41.606670044798911</v>
      </c>
    </row>
    <row r="44314" spans="7:12" x14ac:dyDescent="0.25">
      <c r="G44314" s="21"/>
      <c r="H44314" s="21"/>
      <c r="I44314" s="21"/>
      <c r="K44314" s="32">
        <v>3.9894228040143269</v>
      </c>
      <c r="L44314" s="33">
        <v>0</v>
      </c>
    </row>
    <row r="44315" spans="7:12" x14ac:dyDescent="0.25">
      <c r="G44315" s="21"/>
      <c r="H44315" s="21"/>
      <c r="I44315" s="21"/>
      <c r="K44315" s="32">
        <v>19.947114020071634</v>
      </c>
      <c r="L44315" s="33">
        <v>0</v>
      </c>
    </row>
    <row r="44316" spans="7:12" x14ac:dyDescent="0.25">
      <c r="G44316" s="21"/>
      <c r="H44316" s="21"/>
      <c r="I44316" s="21"/>
      <c r="K44316" s="32">
        <v>0</v>
      </c>
      <c r="L44316" s="33">
        <v>0</v>
      </c>
    </row>
    <row r="44317" spans="7:12" x14ac:dyDescent="0.25">
      <c r="G44317" s="21"/>
      <c r="H44317" s="21"/>
      <c r="I44317" s="21"/>
      <c r="K44317" s="32">
        <v>31.915382432114619</v>
      </c>
      <c r="L44317" s="33">
        <v>24.495210173419498</v>
      </c>
    </row>
    <row r="44318" spans="7:12" x14ac:dyDescent="0.25">
      <c r="G44318" s="21"/>
      <c r="H44318" s="21"/>
      <c r="I44318" s="21"/>
      <c r="K44318" s="32">
        <v>15.957691216057308</v>
      </c>
      <c r="L44318" s="33">
        <v>0</v>
      </c>
    </row>
    <row r="44319" spans="7:12" x14ac:dyDescent="0.25">
      <c r="G44319" s="21"/>
      <c r="H44319" s="21"/>
      <c r="I44319" s="21"/>
      <c r="K44319" s="32">
        <v>0</v>
      </c>
      <c r="L44319" s="33">
        <v>0</v>
      </c>
    </row>
    <row r="44320" spans="7:12" x14ac:dyDescent="0.25">
      <c r="G44320" s="21"/>
      <c r="H44320" s="21"/>
      <c r="I44320" s="21"/>
      <c r="K44320" s="32">
        <v>0</v>
      </c>
      <c r="L44320" s="33">
        <v>0</v>
      </c>
    </row>
    <row r="44321" spans="7:12" x14ac:dyDescent="0.25">
      <c r="G44321" s="21"/>
      <c r="H44321" s="21"/>
      <c r="I44321" s="21"/>
      <c r="K44321" s="32">
        <v>3.9894228040143269</v>
      </c>
      <c r="L44321" s="33">
        <v>16.569693099823759</v>
      </c>
    </row>
    <row r="44322" spans="7:12" x14ac:dyDescent="0.25">
      <c r="G44322" s="21"/>
      <c r="H44322" s="21"/>
      <c r="I44322" s="21"/>
      <c r="K44322" s="32">
        <v>0</v>
      </c>
      <c r="L44322" s="33">
        <v>0</v>
      </c>
    </row>
    <row r="44323" spans="7:12" x14ac:dyDescent="0.25">
      <c r="G44323" s="21"/>
      <c r="H44323" s="21"/>
      <c r="I44323" s="21"/>
      <c r="K44323" s="32">
        <v>7.9788456080286538</v>
      </c>
      <c r="L44323" s="33">
        <v>2.0878565492291519</v>
      </c>
    </row>
    <row r="44324" spans="7:12" x14ac:dyDescent="0.25">
      <c r="G44324" s="21"/>
      <c r="H44324" s="21"/>
      <c r="I44324" s="21"/>
      <c r="K44324" s="32">
        <v>7.9788456080286538</v>
      </c>
      <c r="L44324" s="33">
        <v>0</v>
      </c>
    </row>
    <row r="44325" spans="7:12" x14ac:dyDescent="0.25">
      <c r="G44325" s="21"/>
      <c r="H44325" s="21"/>
      <c r="I44325" s="21"/>
      <c r="K44325" s="32">
        <v>3.9894228040143269</v>
      </c>
      <c r="L44325" s="33">
        <v>12.572556161574848</v>
      </c>
    </row>
    <row r="44326" spans="7:12" x14ac:dyDescent="0.25">
      <c r="G44326" s="21"/>
      <c r="H44326" s="21"/>
      <c r="I44326" s="21"/>
      <c r="K44326" s="32">
        <v>3.9894228040143269</v>
      </c>
      <c r="L44326" s="33">
        <v>0</v>
      </c>
    </row>
    <row r="44327" spans="7:12" x14ac:dyDescent="0.25">
      <c r="G44327" s="21"/>
      <c r="H44327" s="21"/>
      <c r="I44327" s="21"/>
      <c r="K44327" s="32">
        <v>3.9894228040143269</v>
      </c>
      <c r="L44327" s="33">
        <v>0</v>
      </c>
    </row>
    <row r="44328" spans="7:12" x14ac:dyDescent="0.25">
      <c r="G44328" s="21"/>
      <c r="H44328" s="21"/>
      <c r="I44328" s="21"/>
      <c r="K44328" s="32">
        <v>31.915382432114619</v>
      </c>
      <c r="L44328" s="33">
        <v>87.006025572155167</v>
      </c>
    </row>
    <row r="44329" spans="7:12" x14ac:dyDescent="0.25">
      <c r="G44329" s="21"/>
      <c r="H44329" s="21"/>
      <c r="I44329" s="21"/>
      <c r="K44329" s="32">
        <v>11.968268412042981</v>
      </c>
      <c r="L44329" s="33">
        <v>0</v>
      </c>
    </row>
    <row r="44330" spans="7:12" x14ac:dyDescent="0.25">
      <c r="G44330" s="21"/>
      <c r="H44330" s="21"/>
      <c r="I44330" s="21"/>
      <c r="K44330" s="32">
        <v>7.9788456080286538</v>
      </c>
      <c r="L44330" s="33">
        <v>4.8170074920763879</v>
      </c>
    </row>
    <row r="44331" spans="7:12" x14ac:dyDescent="0.25">
      <c r="G44331" s="21"/>
      <c r="H44331" s="21"/>
      <c r="I44331" s="21"/>
      <c r="K44331" s="32">
        <v>0</v>
      </c>
      <c r="L44331" s="33">
        <v>0</v>
      </c>
    </row>
    <row r="44332" spans="7:12" x14ac:dyDescent="0.25">
      <c r="G44332" s="21"/>
      <c r="H44332" s="21"/>
      <c r="I44332" s="21"/>
      <c r="K44332" s="32">
        <v>7.9788456080286538</v>
      </c>
      <c r="L44332" s="33">
        <v>16.599351752692485</v>
      </c>
    </row>
    <row r="44333" spans="7:12" x14ac:dyDescent="0.25">
      <c r="G44333" s="21"/>
      <c r="H44333" s="21"/>
      <c r="I44333" s="21"/>
      <c r="K44333" s="32">
        <v>7.9788456080286538</v>
      </c>
      <c r="L44333" s="33">
        <v>5.0425419258063817</v>
      </c>
    </row>
    <row r="44334" spans="7:12" x14ac:dyDescent="0.25">
      <c r="G44334" s="21"/>
      <c r="H44334" s="21"/>
      <c r="I44334" s="21"/>
      <c r="K44334" s="32">
        <v>7.9788456080286538</v>
      </c>
      <c r="L44334" s="33">
        <v>0</v>
      </c>
    </row>
    <row r="44335" spans="7:12" x14ac:dyDescent="0.25">
      <c r="G44335" s="21"/>
      <c r="H44335" s="21"/>
      <c r="I44335" s="21"/>
      <c r="K44335" s="32">
        <v>7.9788456080286538</v>
      </c>
      <c r="L44335" s="33">
        <v>2.9635341553566521</v>
      </c>
    </row>
    <row r="44336" spans="7:12" x14ac:dyDescent="0.25">
      <c r="G44336" s="21"/>
      <c r="H44336" s="21"/>
      <c r="I44336" s="21"/>
      <c r="K44336" s="32">
        <v>0</v>
      </c>
      <c r="L44336" s="33">
        <v>0</v>
      </c>
    </row>
    <row r="44337" spans="7:12" x14ac:dyDescent="0.25">
      <c r="G44337" s="21"/>
      <c r="H44337" s="21"/>
      <c r="I44337" s="21"/>
      <c r="K44337" s="32">
        <v>7.9788456080286538</v>
      </c>
      <c r="L44337" s="33">
        <v>0</v>
      </c>
    </row>
    <row r="44338" spans="7:12" x14ac:dyDescent="0.25">
      <c r="G44338" s="21"/>
      <c r="H44338" s="21"/>
      <c r="I44338" s="21"/>
      <c r="K44338" s="32">
        <v>0</v>
      </c>
      <c r="L44338" s="33">
        <v>0</v>
      </c>
    </row>
    <row r="44339" spans="7:12" x14ac:dyDescent="0.25">
      <c r="G44339" s="21"/>
      <c r="H44339" s="21"/>
      <c r="I44339" s="21"/>
      <c r="K44339" s="32">
        <v>3.9894228040143269</v>
      </c>
      <c r="L44339" s="33">
        <v>21.081742708516757</v>
      </c>
    </row>
    <row r="44340" spans="7:12" x14ac:dyDescent="0.25">
      <c r="G44340" s="21"/>
      <c r="H44340" s="21"/>
      <c r="I44340" s="21"/>
      <c r="K44340" s="32">
        <v>0</v>
      </c>
      <c r="L44340" s="33">
        <v>0</v>
      </c>
    </row>
    <row r="44341" spans="7:12" x14ac:dyDescent="0.25">
      <c r="G44341" s="21"/>
      <c r="H44341" s="21"/>
      <c r="I44341" s="21"/>
      <c r="K44341" s="32">
        <v>11.968268412042981</v>
      </c>
      <c r="L44341" s="33">
        <v>30.22633189793612</v>
      </c>
    </row>
    <row r="44342" spans="7:12" x14ac:dyDescent="0.25">
      <c r="G44342" s="21"/>
      <c r="H44342" s="21"/>
      <c r="I44342" s="21"/>
      <c r="K44342" s="32">
        <v>0</v>
      </c>
      <c r="L44342" s="33">
        <v>0</v>
      </c>
    </row>
    <row r="44343" spans="7:12" x14ac:dyDescent="0.25">
      <c r="G44343" s="21"/>
      <c r="H44343" s="21"/>
      <c r="I44343" s="21"/>
      <c r="K44343" s="32">
        <v>0</v>
      </c>
      <c r="L44343" s="33">
        <v>0</v>
      </c>
    </row>
    <row r="44344" spans="7:12" x14ac:dyDescent="0.25">
      <c r="G44344" s="21"/>
      <c r="H44344" s="21"/>
      <c r="I44344" s="21"/>
      <c r="K44344" s="32">
        <v>0</v>
      </c>
      <c r="L44344" s="33">
        <v>0</v>
      </c>
    </row>
    <row r="44345" spans="7:12" x14ac:dyDescent="0.25">
      <c r="G44345" s="21"/>
      <c r="H44345" s="21"/>
      <c r="I44345" s="21"/>
      <c r="K44345" s="32">
        <v>15.957691216057308</v>
      </c>
      <c r="L44345" s="33">
        <v>9.1038485963228712</v>
      </c>
    </row>
    <row r="44346" spans="7:12" x14ac:dyDescent="0.25">
      <c r="G44346" s="21"/>
      <c r="H44346" s="21"/>
      <c r="I44346" s="21"/>
      <c r="K44346" s="32">
        <v>0</v>
      </c>
      <c r="L44346" s="33">
        <v>0</v>
      </c>
    </row>
    <row r="44347" spans="7:12" x14ac:dyDescent="0.25">
      <c r="G44347" s="21"/>
      <c r="H44347" s="21"/>
      <c r="I44347" s="21"/>
      <c r="K44347" s="32">
        <v>0</v>
      </c>
      <c r="L44347" s="33">
        <v>0</v>
      </c>
    </row>
    <row r="44348" spans="7:12" x14ac:dyDescent="0.25">
      <c r="G44348" s="21"/>
      <c r="H44348" s="21"/>
      <c r="I44348" s="21"/>
      <c r="K44348" s="32">
        <v>0</v>
      </c>
      <c r="L44348" s="33">
        <v>0</v>
      </c>
    </row>
    <row r="44349" spans="7:12" x14ac:dyDescent="0.25">
      <c r="G44349" s="21"/>
      <c r="H44349" s="21"/>
      <c r="I44349" s="21"/>
      <c r="K44349" s="32">
        <v>0</v>
      </c>
      <c r="L44349" s="33">
        <v>0</v>
      </c>
    </row>
    <row r="44350" spans="7:12" x14ac:dyDescent="0.25">
      <c r="G44350" s="21"/>
      <c r="H44350" s="21"/>
      <c r="I44350" s="21"/>
      <c r="K44350" s="32">
        <v>0</v>
      </c>
      <c r="L44350" s="33">
        <v>0</v>
      </c>
    </row>
    <row r="44351" spans="7:12" x14ac:dyDescent="0.25">
      <c r="G44351" s="21"/>
      <c r="H44351" s="21"/>
      <c r="I44351" s="21"/>
      <c r="K44351" s="32">
        <v>3.9894228040143269</v>
      </c>
      <c r="L44351" s="33">
        <v>18.465099925475556</v>
      </c>
    </row>
    <row r="44352" spans="7:12" x14ac:dyDescent="0.25">
      <c r="G44352" s="21"/>
      <c r="H44352" s="21"/>
      <c r="I44352" s="21"/>
      <c r="K44352" s="32">
        <v>3.9894228040143269</v>
      </c>
      <c r="L44352" s="33">
        <v>5.0587333756667183</v>
      </c>
    </row>
    <row r="44353" spans="7:12" x14ac:dyDescent="0.25">
      <c r="G44353" s="21"/>
      <c r="H44353" s="21"/>
      <c r="I44353" s="21"/>
      <c r="K44353" s="32">
        <v>0</v>
      </c>
      <c r="L44353" s="33">
        <v>0</v>
      </c>
    </row>
    <row r="44354" spans="7:12" x14ac:dyDescent="0.25">
      <c r="G44354" s="21"/>
      <c r="H44354" s="21"/>
      <c r="I44354" s="21"/>
      <c r="K44354" s="32">
        <v>7.9788456080286538</v>
      </c>
      <c r="L44354" s="33">
        <v>19.148057449154724</v>
      </c>
    </row>
    <row r="44355" spans="7:12" x14ac:dyDescent="0.25">
      <c r="G44355" s="21"/>
      <c r="H44355" s="21"/>
      <c r="I44355" s="21"/>
      <c r="K44355" s="32">
        <v>3.9894228040143269</v>
      </c>
      <c r="L44355" s="33">
        <v>7.1297557458336112</v>
      </c>
    </row>
    <row r="44356" spans="7:12" x14ac:dyDescent="0.25">
      <c r="G44356" s="21"/>
      <c r="H44356" s="21"/>
      <c r="I44356" s="21"/>
      <c r="K44356" s="32">
        <v>15.957691216057308</v>
      </c>
      <c r="L44356" s="33">
        <v>30.579666364577065</v>
      </c>
    </row>
    <row r="44357" spans="7:12" x14ac:dyDescent="0.25">
      <c r="G44357" s="21"/>
      <c r="H44357" s="21"/>
      <c r="I44357" s="21"/>
      <c r="K44357" s="32">
        <v>3.9894228040143269</v>
      </c>
      <c r="L44357" s="33">
        <v>0</v>
      </c>
    </row>
    <row r="44358" spans="7:12" x14ac:dyDescent="0.25">
      <c r="G44358" s="21"/>
      <c r="H44358" s="21"/>
      <c r="I44358" s="21"/>
      <c r="K44358" s="32">
        <v>19.947114020071634</v>
      </c>
      <c r="L44358" s="33">
        <v>21.612253977433259</v>
      </c>
    </row>
    <row r="44359" spans="7:12" x14ac:dyDescent="0.25">
      <c r="G44359" s="21"/>
      <c r="H44359" s="21"/>
      <c r="I44359" s="21"/>
      <c r="K44359" s="32">
        <v>15.957691216057308</v>
      </c>
      <c r="L44359" s="33">
        <v>15.348142377015755</v>
      </c>
    </row>
    <row r="44360" spans="7:12" x14ac:dyDescent="0.25">
      <c r="G44360" s="21"/>
      <c r="H44360" s="21"/>
      <c r="I44360" s="21"/>
      <c r="K44360" s="32">
        <v>0</v>
      </c>
      <c r="L44360" s="33">
        <v>0</v>
      </c>
    </row>
    <row r="44361" spans="7:12" x14ac:dyDescent="0.25">
      <c r="G44361" s="21"/>
      <c r="H44361" s="21"/>
      <c r="I44361" s="21"/>
      <c r="K44361" s="32">
        <v>15.957691216057308</v>
      </c>
      <c r="L44361" s="33">
        <v>13.929564082481292</v>
      </c>
    </row>
    <row r="44362" spans="7:12" x14ac:dyDescent="0.25">
      <c r="G44362" s="21"/>
      <c r="H44362" s="21"/>
      <c r="I44362" s="21"/>
      <c r="K44362" s="32">
        <v>0</v>
      </c>
      <c r="L44362" s="33">
        <v>0</v>
      </c>
    </row>
    <row r="44363" spans="7:12" x14ac:dyDescent="0.25">
      <c r="G44363" s="21"/>
      <c r="H44363" s="21"/>
      <c r="I44363" s="21"/>
      <c r="K44363" s="32">
        <v>15.957691216057308</v>
      </c>
      <c r="L44363" s="33">
        <v>17.869076227838541</v>
      </c>
    </row>
    <row r="44364" spans="7:12" x14ac:dyDescent="0.25">
      <c r="G44364" s="21"/>
      <c r="H44364" s="21"/>
      <c r="I44364" s="21"/>
      <c r="K44364" s="32">
        <v>23.936536824085962</v>
      </c>
      <c r="L44364" s="33">
        <v>35.008935112524654</v>
      </c>
    </row>
    <row r="44365" spans="7:12" x14ac:dyDescent="0.25">
      <c r="G44365" s="21"/>
      <c r="H44365" s="21"/>
      <c r="I44365" s="21"/>
      <c r="K44365" s="32">
        <v>0</v>
      </c>
      <c r="L44365" s="33">
        <v>0</v>
      </c>
    </row>
    <row r="44366" spans="7:12" x14ac:dyDescent="0.25">
      <c r="G44366" s="21"/>
      <c r="H44366" s="21"/>
      <c r="I44366" s="21"/>
      <c r="K44366" s="32">
        <v>0</v>
      </c>
      <c r="L44366" s="33">
        <v>0</v>
      </c>
    </row>
    <row r="44367" spans="7:12" x14ac:dyDescent="0.25">
      <c r="G44367" s="21"/>
      <c r="H44367" s="21"/>
      <c r="I44367" s="21"/>
      <c r="K44367" s="32">
        <v>0</v>
      </c>
      <c r="L44367" s="33">
        <v>0</v>
      </c>
    </row>
    <row r="44368" spans="7:12" x14ac:dyDescent="0.25">
      <c r="G44368" s="21"/>
      <c r="H44368" s="21"/>
      <c r="I44368" s="21"/>
      <c r="K44368" s="32">
        <v>3.9894228040143269</v>
      </c>
      <c r="L44368" s="33">
        <v>0</v>
      </c>
    </row>
    <row r="44369" spans="7:12" x14ac:dyDescent="0.25">
      <c r="G44369" s="21"/>
      <c r="H44369" s="21"/>
      <c r="I44369" s="21"/>
      <c r="K44369" s="32">
        <v>15.957691216057308</v>
      </c>
      <c r="L44369" s="33">
        <v>23.753018505376879</v>
      </c>
    </row>
    <row r="44370" spans="7:12" x14ac:dyDescent="0.25">
      <c r="G44370" s="21"/>
      <c r="H44370" s="21"/>
      <c r="I44370" s="21"/>
      <c r="K44370" s="32">
        <v>0</v>
      </c>
      <c r="L44370" s="33">
        <v>0</v>
      </c>
    </row>
    <row r="44371" spans="7:12" x14ac:dyDescent="0.25">
      <c r="G44371" s="21"/>
      <c r="H44371" s="21"/>
      <c r="I44371" s="21"/>
      <c r="K44371" s="32">
        <v>7.9788456080286538</v>
      </c>
      <c r="L44371" s="33">
        <v>2.3974584192767456</v>
      </c>
    </row>
    <row r="44372" spans="7:12" x14ac:dyDescent="0.25">
      <c r="G44372" s="21"/>
      <c r="H44372" s="21"/>
      <c r="I44372" s="21"/>
      <c r="K44372" s="32">
        <v>0</v>
      </c>
      <c r="L44372" s="33">
        <v>0</v>
      </c>
    </row>
    <row r="44373" spans="7:12" x14ac:dyDescent="0.25">
      <c r="G44373" s="21"/>
      <c r="H44373" s="21"/>
      <c r="I44373" s="21"/>
      <c r="K44373" s="32">
        <v>3.9894228040143269</v>
      </c>
      <c r="L44373" s="33">
        <v>0</v>
      </c>
    </row>
    <row r="44374" spans="7:12" x14ac:dyDescent="0.25">
      <c r="G44374" s="21"/>
      <c r="H44374" s="21"/>
      <c r="I44374" s="21"/>
      <c r="K44374" s="32">
        <v>7.9788456080286538</v>
      </c>
      <c r="L44374" s="33">
        <v>0</v>
      </c>
    </row>
    <row r="44375" spans="7:12" x14ac:dyDescent="0.25">
      <c r="G44375" s="21"/>
      <c r="H44375" s="21"/>
      <c r="I44375" s="21"/>
      <c r="K44375" s="32">
        <v>19.947114020071634</v>
      </c>
      <c r="L44375" s="33">
        <v>13.046247608378403</v>
      </c>
    </row>
    <row r="44376" spans="7:12" x14ac:dyDescent="0.25">
      <c r="G44376" s="21"/>
      <c r="H44376" s="21"/>
      <c r="I44376" s="21"/>
      <c r="K44376" s="32">
        <v>15.957691216057308</v>
      </c>
      <c r="L44376" s="33">
        <v>6.0961558280412955</v>
      </c>
    </row>
    <row r="44377" spans="7:12" x14ac:dyDescent="0.25">
      <c r="G44377" s="21"/>
      <c r="H44377" s="21"/>
      <c r="I44377" s="21"/>
      <c r="K44377" s="32">
        <v>3.9894228040143269</v>
      </c>
      <c r="L44377" s="33">
        <v>0.86166313391268523</v>
      </c>
    </row>
    <row r="44378" spans="7:12" x14ac:dyDescent="0.25">
      <c r="G44378" s="21"/>
      <c r="H44378" s="21"/>
      <c r="I44378" s="21"/>
      <c r="K44378" s="32">
        <v>0</v>
      </c>
      <c r="L44378" s="33">
        <v>0</v>
      </c>
    </row>
    <row r="44379" spans="7:12" x14ac:dyDescent="0.25">
      <c r="G44379" s="21"/>
      <c r="H44379" s="21"/>
      <c r="I44379" s="21"/>
      <c r="K44379" s="32">
        <v>0</v>
      </c>
      <c r="L44379" s="33">
        <v>0</v>
      </c>
    </row>
    <row r="44380" spans="7:12" x14ac:dyDescent="0.25">
      <c r="G44380" s="21"/>
      <c r="H44380" s="21"/>
      <c r="I44380" s="21"/>
      <c r="K44380" s="32">
        <v>23.936536824085962</v>
      </c>
      <c r="L44380" s="33">
        <v>17.431032800368211</v>
      </c>
    </row>
    <row r="44381" spans="7:12" x14ac:dyDescent="0.25">
      <c r="G44381" s="21"/>
      <c r="H44381" s="21"/>
      <c r="I44381" s="21"/>
      <c r="K44381" s="32">
        <v>3.9894228040143269</v>
      </c>
      <c r="L44381" s="33">
        <v>0</v>
      </c>
    </row>
    <row r="44382" spans="7:12" x14ac:dyDescent="0.25">
      <c r="G44382" s="21"/>
      <c r="H44382" s="21"/>
      <c r="I44382" s="21"/>
      <c r="K44382" s="32">
        <v>0</v>
      </c>
      <c r="L44382" s="33">
        <v>0</v>
      </c>
    </row>
    <row r="44383" spans="7:12" x14ac:dyDescent="0.25">
      <c r="G44383" s="21"/>
      <c r="H44383" s="21"/>
      <c r="I44383" s="21"/>
      <c r="K44383" s="32">
        <v>0</v>
      </c>
      <c r="L44383" s="33">
        <v>0</v>
      </c>
    </row>
    <row r="44384" spans="7:12" x14ac:dyDescent="0.25">
      <c r="G44384" s="21"/>
      <c r="H44384" s="21"/>
      <c r="I44384" s="21"/>
      <c r="K44384" s="32">
        <v>79.788456080286522</v>
      </c>
      <c r="L44384" s="33">
        <v>105.38808652930217</v>
      </c>
    </row>
    <row r="44385" spans="7:12" x14ac:dyDescent="0.25">
      <c r="G44385" s="21"/>
      <c r="H44385" s="21"/>
      <c r="I44385" s="21"/>
      <c r="K44385" s="32">
        <v>0</v>
      </c>
      <c r="L44385" s="33">
        <v>0</v>
      </c>
    </row>
    <row r="44386" spans="7:12" x14ac:dyDescent="0.25">
      <c r="G44386" s="21"/>
      <c r="H44386" s="21"/>
      <c r="I44386" s="21"/>
      <c r="K44386" s="32">
        <v>0</v>
      </c>
      <c r="L44386" s="33">
        <v>0</v>
      </c>
    </row>
    <row r="44387" spans="7:12" x14ac:dyDescent="0.25">
      <c r="G44387" s="21"/>
      <c r="H44387" s="21"/>
      <c r="I44387" s="21"/>
      <c r="K44387" s="32">
        <v>3.9894228040143269</v>
      </c>
      <c r="L44387" s="33">
        <v>12.3838324099255</v>
      </c>
    </row>
    <row r="44388" spans="7:12" x14ac:dyDescent="0.25">
      <c r="G44388" s="21"/>
      <c r="H44388" s="21"/>
      <c r="I44388" s="21"/>
      <c r="K44388" s="32">
        <v>7.9788456080286538</v>
      </c>
      <c r="L44388" s="33">
        <v>10.212623556679198</v>
      </c>
    </row>
    <row r="44389" spans="7:12" x14ac:dyDescent="0.25">
      <c r="G44389" s="21"/>
      <c r="H44389" s="21"/>
      <c r="I44389" s="21"/>
      <c r="K44389" s="32">
        <v>15.957691216057308</v>
      </c>
      <c r="L44389" s="33">
        <v>5.412033501159117</v>
      </c>
    </row>
    <row r="44390" spans="7:12" x14ac:dyDescent="0.25">
      <c r="G44390" s="21"/>
      <c r="H44390" s="21"/>
      <c r="I44390" s="21"/>
      <c r="K44390" s="32">
        <v>3.9894228040143269</v>
      </c>
      <c r="L44390" s="33">
        <v>1.6480227950330311</v>
      </c>
    </row>
    <row r="44391" spans="7:12" x14ac:dyDescent="0.25">
      <c r="G44391" s="21"/>
      <c r="H44391" s="21"/>
      <c r="I44391" s="21"/>
      <c r="K44391" s="32">
        <v>3.9894228040143269</v>
      </c>
      <c r="L44391" s="33">
        <v>0</v>
      </c>
    </row>
    <row r="44392" spans="7:12" x14ac:dyDescent="0.25">
      <c r="G44392" s="21"/>
      <c r="H44392" s="21"/>
      <c r="I44392" s="21"/>
      <c r="K44392" s="32">
        <v>0</v>
      </c>
      <c r="L44392" s="33">
        <v>0</v>
      </c>
    </row>
    <row r="44393" spans="7:12" x14ac:dyDescent="0.25">
      <c r="G44393" s="21"/>
      <c r="H44393" s="21"/>
      <c r="I44393" s="21"/>
      <c r="K44393" s="32">
        <v>3.9894228040143269</v>
      </c>
      <c r="L44393" s="33">
        <v>9.3604757773456644</v>
      </c>
    </row>
    <row r="44394" spans="7:12" x14ac:dyDescent="0.25">
      <c r="G44394" s="21"/>
      <c r="H44394" s="21"/>
      <c r="I44394" s="21"/>
      <c r="K44394" s="32">
        <v>0</v>
      </c>
      <c r="L44394" s="33">
        <v>0</v>
      </c>
    </row>
    <row r="44395" spans="7:12" x14ac:dyDescent="0.25">
      <c r="G44395" s="21"/>
      <c r="H44395" s="21"/>
      <c r="I44395" s="21"/>
      <c r="K44395" s="32">
        <v>0</v>
      </c>
      <c r="L44395" s="33">
        <v>0</v>
      </c>
    </row>
    <row r="44396" spans="7:12" x14ac:dyDescent="0.25">
      <c r="G44396" s="21"/>
      <c r="H44396" s="21"/>
      <c r="I44396" s="21"/>
      <c r="K44396" s="32">
        <v>0</v>
      </c>
      <c r="L44396" s="33">
        <v>0</v>
      </c>
    </row>
    <row r="44397" spans="7:12" x14ac:dyDescent="0.25">
      <c r="G44397" s="21"/>
      <c r="H44397" s="21"/>
      <c r="I44397" s="21"/>
      <c r="K44397" s="32">
        <v>7.9788456080286538</v>
      </c>
      <c r="L44397" s="33">
        <v>16.343772822855183</v>
      </c>
    </row>
    <row r="44398" spans="7:12" x14ac:dyDescent="0.25">
      <c r="G44398" s="21"/>
      <c r="H44398" s="21"/>
      <c r="I44398" s="21"/>
      <c r="K44398" s="32">
        <v>0</v>
      </c>
      <c r="L44398" s="33">
        <v>0</v>
      </c>
    </row>
    <row r="44399" spans="7:12" x14ac:dyDescent="0.25">
      <c r="G44399" s="21"/>
      <c r="H44399" s="21"/>
      <c r="I44399" s="21"/>
      <c r="K44399" s="32">
        <v>7.9788456080286538</v>
      </c>
      <c r="L44399" s="33">
        <v>3.545452287845261</v>
      </c>
    </row>
    <row r="44400" spans="7:12" x14ac:dyDescent="0.25">
      <c r="G44400" s="21"/>
      <c r="H44400" s="21"/>
      <c r="I44400" s="21"/>
      <c r="K44400" s="32">
        <v>19.947114020071634</v>
      </c>
      <c r="L44400" s="33">
        <v>28.926439558769143</v>
      </c>
    </row>
    <row r="44401" spans="7:12" x14ac:dyDescent="0.25">
      <c r="G44401" s="21"/>
      <c r="H44401" s="21"/>
      <c r="I44401" s="21"/>
      <c r="K44401" s="32">
        <v>3.9894228040143269</v>
      </c>
      <c r="L44401" s="33">
        <v>4.7184415296970101</v>
      </c>
    </row>
    <row r="44402" spans="7:12" x14ac:dyDescent="0.25">
      <c r="G44402" s="21"/>
      <c r="H44402" s="21"/>
      <c r="I44402" s="21"/>
      <c r="K44402" s="32">
        <v>3.9894228040143269</v>
      </c>
      <c r="L44402" s="33">
        <v>0.46936160644246305</v>
      </c>
    </row>
    <row r="44403" spans="7:12" x14ac:dyDescent="0.25">
      <c r="G44403" s="21"/>
      <c r="H44403" s="21"/>
      <c r="I44403" s="21"/>
      <c r="K44403" s="32">
        <v>7.9788456080286538</v>
      </c>
      <c r="L44403" s="33">
        <v>0</v>
      </c>
    </row>
    <row r="44404" spans="7:12" x14ac:dyDescent="0.25">
      <c r="G44404" s="21"/>
      <c r="H44404" s="21"/>
      <c r="I44404" s="21"/>
      <c r="K44404" s="32">
        <v>3.9894228040143269</v>
      </c>
      <c r="L44404" s="33">
        <v>0.91748602744168761</v>
      </c>
    </row>
    <row r="44405" spans="7:12" x14ac:dyDescent="0.25">
      <c r="G44405" s="21"/>
      <c r="H44405" s="21"/>
      <c r="I44405" s="21"/>
      <c r="K44405" s="32">
        <v>11.968268412042981</v>
      </c>
      <c r="L44405" s="33">
        <v>3.976952809538167</v>
      </c>
    </row>
    <row r="44406" spans="7:12" x14ac:dyDescent="0.25">
      <c r="G44406" s="21"/>
      <c r="H44406" s="21"/>
      <c r="I44406" s="21"/>
      <c r="K44406" s="32">
        <v>0</v>
      </c>
      <c r="L44406" s="33">
        <v>0</v>
      </c>
    </row>
    <row r="44407" spans="7:12" x14ac:dyDescent="0.25">
      <c r="G44407" s="21"/>
      <c r="H44407" s="21"/>
      <c r="I44407" s="21"/>
      <c r="K44407" s="32">
        <v>35.904805236128944</v>
      </c>
      <c r="L44407" s="33">
        <v>24.576447347246642</v>
      </c>
    </row>
    <row r="44408" spans="7:12" x14ac:dyDescent="0.25">
      <c r="G44408" s="21"/>
      <c r="H44408" s="21"/>
      <c r="I44408" s="21"/>
      <c r="K44408" s="32">
        <v>0</v>
      </c>
      <c r="L44408" s="33">
        <v>0</v>
      </c>
    </row>
    <row r="44409" spans="7:12" x14ac:dyDescent="0.25">
      <c r="G44409" s="21"/>
      <c r="H44409" s="21"/>
      <c r="I44409" s="21"/>
      <c r="K44409" s="32">
        <v>0</v>
      </c>
      <c r="L44409" s="33">
        <v>0</v>
      </c>
    </row>
    <row r="44410" spans="7:12" x14ac:dyDescent="0.25">
      <c r="G44410" s="21"/>
      <c r="H44410" s="21"/>
      <c r="I44410" s="21"/>
      <c r="K44410" s="32">
        <v>0</v>
      </c>
      <c r="L44410" s="33">
        <v>0</v>
      </c>
    </row>
    <row r="44411" spans="7:12" x14ac:dyDescent="0.25">
      <c r="G44411" s="21"/>
      <c r="H44411" s="21"/>
      <c r="I44411" s="21"/>
      <c r="K44411" s="32">
        <v>47.873073648171918</v>
      </c>
      <c r="L44411" s="33">
        <v>40.548829886167056</v>
      </c>
    </row>
    <row r="44412" spans="7:12" x14ac:dyDescent="0.25">
      <c r="G44412" s="21"/>
      <c r="H44412" s="21"/>
      <c r="I44412" s="21"/>
      <c r="K44412" s="32">
        <v>0</v>
      </c>
      <c r="L44412" s="33">
        <v>0</v>
      </c>
    </row>
    <row r="44413" spans="7:12" x14ac:dyDescent="0.25">
      <c r="G44413" s="21"/>
      <c r="H44413" s="21"/>
      <c r="I44413" s="21"/>
      <c r="K44413" s="32">
        <v>67.820187668243548</v>
      </c>
      <c r="L44413" s="33">
        <v>35.560778920421811</v>
      </c>
    </row>
    <row r="44414" spans="7:12" x14ac:dyDescent="0.25">
      <c r="G44414" s="21"/>
      <c r="H44414" s="21"/>
      <c r="I44414" s="21"/>
      <c r="K44414" s="32">
        <v>7.9788456080286538</v>
      </c>
      <c r="L44414" s="33">
        <v>0</v>
      </c>
    </row>
    <row r="44415" spans="7:12" x14ac:dyDescent="0.25">
      <c r="G44415" s="21"/>
      <c r="H44415" s="21"/>
      <c r="I44415" s="21"/>
      <c r="K44415" s="32">
        <v>0</v>
      </c>
      <c r="L44415" s="33">
        <v>0</v>
      </c>
    </row>
    <row r="44416" spans="7:12" x14ac:dyDescent="0.25">
      <c r="G44416" s="21"/>
      <c r="H44416" s="21"/>
      <c r="I44416" s="21"/>
      <c r="K44416" s="32">
        <v>0</v>
      </c>
      <c r="L44416" s="33">
        <v>0</v>
      </c>
    </row>
    <row r="44417" spans="7:12" x14ac:dyDescent="0.25">
      <c r="G44417" s="21"/>
      <c r="H44417" s="21"/>
      <c r="I44417" s="21"/>
      <c r="K44417" s="32">
        <v>3.9894228040143269</v>
      </c>
      <c r="L44417" s="33">
        <v>0</v>
      </c>
    </row>
    <row r="44418" spans="7:12" x14ac:dyDescent="0.25">
      <c r="G44418" s="21"/>
      <c r="H44418" s="21"/>
      <c r="I44418" s="21"/>
      <c r="K44418" s="32">
        <v>39.894228040143268</v>
      </c>
      <c r="L44418" s="33">
        <v>43.318576870869926</v>
      </c>
    </row>
    <row r="44419" spans="7:12" x14ac:dyDescent="0.25">
      <c r="G44419" s="21"/>
      <c r="H44419" s="21"/>
      <c r="I44419" s="21"/>
      <c r="K44419" s="32">
        <v>0</v>
      </c>
      <c r="L44419" s="33">
        <v>0</v>
      </c>
    </row>
    <row r="44420" spans="7:12" x14ac:dyDescent="0.25">
      <c r="G44420" s="21"/>
      <c r="H44420" s="21"/>
      <c r="I44420" s="21"/>
      <c r="K44420" s="32">
        <v>51.862496452186242</v>
      </c>
      <c r="L44420" s="33">
        <v>36.529930235922492</v>
      </c>
    </row>
    <row r="44421" spans="7:12" x14ac:dyDescent="0.25">
      <c r="G44421" s="21"/>
      <c r="H44421" s="21"/>
      <c r="I44421" s="21"/>
      <c r="K44421" s="32">
        <v>0</v>
      </c>
      <c r="L44421" s="33">
        <v>0</v>
      </c>
    </row>
    <row r="44422" spans="7:12" x14ac:dyDescent="0.25">
      <c r="G44422" s="21"/>
      <c r="H44422" s="21"/>
      <c r="I44422" s="21"/>
      <c r="K44422" s="32">
        <v>47.873073648171918</v>
      </c>
      <c r="L44422" s="33">
        <v>49.294890036486407</v>
      </c>
    </row>
    <row r="44423" spans="7:12" x14ac:dyDescent="0.25">
      <c r="G44423" s="21"/>
      <c r="H44423" s="21"/>
      <c r="I44423" s="21"/>
      <c r="K44423" s="32">
        <v>51.862496452186242</v>
      </c>
      <c r="L44423" s="33">
        <v>45.450157631813489</v>
      </c>
    </row>
    <row r="44424" spans="7:12" x14ac:dyDescent="0.25">
      <c r="G44424" s="21"/>
      <c r="H44424" s="21"/>
      <c r="I44424" s="21"/>
      <c r="K44424" s="32">
        <v>15.957691216057308</v>
      </c>
      <c r="L44424" s="33">
        <v>8.1824700442684311</v>
      </c>
    </row>
    <row r="44425" spans="7:12" x14ac:dyDescent="0.25">
      <c r="G44425" s="21"/>
      <c r="H44425" s="21"/>
      <c r="I44425" s="21"/>
      <c r="K44425" s="32">
        <v>3.9894228040143269</v>
      </c>
      <c r="L44425" s="33">
        <v>0</v>
      </c>
    </row>
    <row r="44426" spans="7:12" x14ac:dyDescent="0.25">
      <c r="G44426" s="21"/>
      <c r="H44426" s="21"/>
      <c r="I44426" s="21"/>
      <c r="K44426" s="32">
        <v>3.9894228040143269</v>
      </c>
      <c r="L44426" s="33">
        <v>0</v>
      </c>
    </row>
    <row r="44427" spans="7:12" x14ac:dyDescent="0.25">
      <c r="G44427" s="21"/>
      <c r="H44427" s="21"/>
      <c r="I44427" s="21"/>
      <c r="K44427" s="32">
        <v>11.968268412042981</v>
      </c>
      <c r="L44427" s="33">
        <v>14.939800340176593</v>
      </c>
    </row>
    <row r="44428" spans="7:12" x14ac:dyDescent="0.25">
      <c r="G44428" s="21"/>
      <c r="H44428" s="21"/>
      <c r="I44428" s="21"/>
      <c r="K44428" s="32">
        <v>0</v>
      </c>
      <c r="L44428" s="33">
        <v>0</v>
      </c>
    </row>
    <row r="44429" spans="7:12" x14ac:dyDescent="0.25">
      <c r="G44429" s="21"/>
      <c r="H44429" s="21"/>
      <c r="I44429" s="21"/>
      <c r="K44429" s="32">
        <v>7.9788456080286538</v>
      </c>
      <c r="L44429" s="33">
        <v>0</v>
      </c>
    </row>
    <row r="44430" spans="7:12" x14ac:dyDescent="0.25">
      <c r="G44430" s="21"/>
      <c r="H44430" s="21"/>
      <c r="I44430" s="21"/>
      <c r="K44430" s="32">
        <v>0</v>
      </c>
      <c r="L44430" s="33">
        <v>0</v>
      </c>
    </row>
    <row r="44431" spans="7:12" x14ac:dyDescent="0.25">
      <c r="G44431" s="21"/>
      <c r="H44431" s="21"/>
      <c r="I44431" s="21"/>
      <c r="K44431" s="32">
        <v>0</v>
      </c>
      <c r="L44431" s="33">
        <v>0</v>
      </c>
    </row>
    <row r="44432" spans="7:12" x14ac:dyDescent="0.25">
      <c r="G44432" s="21"/>
      <c r="H44432" s="21"/>
      <c r="I44432" s="21"/>
      <c r="K44432" s="32">
        <v>0</v>
      </c>
      <c r="L44432" s="33">
        <v>0</v>
      </c>
    </row>
    <row r="44433" spans="7:12" x14ac:dyDescent="0.25">
      <c r="G44433" s="21"/>
      <c r="H44433" s="21"/>
      <c r="I44433" s="21"/>
      <c r="K44433" s="32">
        <v>0</v>
      </c>
      <c r="L44433" s="33">
        <v>0</v>
      </c>
    </row>
    <row r="44434" spans="7:12" x14ac:dyDescent="0.25">
      <c r="G44434" s="21"/>
      <c r="H44434" s="21"/>
      <c r="I44434" s="21"/>
      <c r="K44434" s="32">
        <v>15.957691216057308</v>
      </c>
      <c r="L44434" s="33">
        <v>26.311466720861912</v>
      </c>
    </row>
    <row r="44435" spans="7:12" x14ac:dyDescent="0.25">
      <c r="G44435" s="21"/>
      <c r="H44435" s="21"/>
      <c r="I44435" s="21"/>
      <c r="K44435" s="32">
        <v>0</v>
      </c>
      <c r="L44435" s="33">
        <v>0</v>
      </c>
    </row>
    <row r="44436" spans="7:12" x14ac:dyDescent="0.25">
      <c r="G44436" s="21"/>
      <c r="H44436" s="21"/>
      <c r="I44436" s="21"/>
      <c r="K44436" s="32">
        <v>0</v>
      </c>
      <c r="L44436" s="33">
        <v>0</v>
      </c>
    </row>
    <row r="44437" spans="7:12" x14ac:dyDescent="0.25">
      <c r="G44437" s="21"/>
      <c r="H44437" s="21"/>
      <c r="I44437" s="21"/>
      <c r="K44437" s="32">
        <v>3.9894228040143269</v>
      </c>
      <c r="L44437" s="33">
        <v>6.4487691794485427</v>
      </c>
    </row>
    <row r="44438" spans="7:12" x14ac:dyDescent="0.25">
      <c r="G44438" s="21"/>
      <c r="H44438" s="21"/>
      <c r="I44438" s="21"/>
      <c r="K44438" s="32">
        <v>0</v>
      </c>
      <c r="L44438" s="33">
        <v>0</v>
      </c>
    </row>
    <row r="44439" spans="7:12" x14ac:dyDescent="0.25">
      <c r="G44439" s="21"/>
      <c r="H44439" s="21"/>
      <c r="I44439" s="21"/>
      <c r="K44439" s="32">
        <v>0</v>
      </c>
      <c r="L44439" s="33">
        <v>0</v>
      </c>
    </row>
    <row r="44440" spans="7:12" x14ac:dyDescent="0.25">
      <c r="G44440" s="21"/>
      <c r="H44440" s="21"/>
      <c r="I44440" s="21"/>
      <c r="K44440" s="32">
        <v>47.873073648171918</v>
      </c>
      <c r="L44440" s="33">
        <v>34.326075699809188</v>
      </c>
    </row>
    <row r="44441" spans="7:12" x14ac:dyDescent="0.25">
      <c r="G44441" s="21"/>
      <c r="H44441" s="21"/>
      <c r="I44441" s="21"/>
      <c r="K44441" s="32">
        <v>0</v>
      </c>
      <c r="L44441" s="33">
        <v>0</v>
      </c>
    </row>
    <row r="44442" spans="7:12" x14ac:dyDescent="0.25">
      <c r="G44442" s="21"/>
      <c r="H44442" s="21"/>
      <c r="I44442" s="21"/>
      <c r="K44442" s="32">
        <v>95.746147296343821</v>
      </c>
      <c r="L44442" s="33">
        <v>115.56918901556303</v>
      </c>
    </row>
    <row r="44443" spans="7:12" x14ac:dyDescent="0.25">
      <c r="G44443" s="21"/>
      <c r="H44443" s="21"/>
      <c r="I44443" s="21"/>
      <c r="K44443" s="32">
        <v>0</v>
      </c>
      <c r="L44443" s="33">
        <v>0</v>
      </c>
    </row>
    <row r="44444" spans="7:12" x14ac:dyDescent="0.25">
      <c r="G44444" s="21"/>
      <c r="H44444" s="21"/>
      <c r="I44444" s="21"/>
      <c r="K44444" s="32">
        <v>0</v>
      </c>
      <c r="L44444" s="33">
        <v>0</v>
      </c>
    </row>
    <row r="44445" spans="7:12" x14ac:dyDescent="0.25">
      <c r="G44445" s="21"/>
      <c r="H44445" s="21"/>
      <c r="I44445" s="21"/>
      <c r="K44445" s="32">
        <v>0</v>
      </c>
      <c r="L44445" s="33">
        <v>0</v>
      </c>
    </row>
    <row r="44446" spans="7:12" x14ac:dyDescent="0.25">
      <c r="G44446" s="21"/>
      <c r="H44446" s="21"/>
      <c r="I44446" s="21"/>
      <c r="K44446" s="32">
        <v>3.9894228040143269</v>
      </c>
      <c r="L44446" s="33">
        <v>0</v>
      </c>
    </row>
    <row r="44447" spans="7:12" x14ac:dyDescent="0.25">
      <c r="G44447" s="21"/>
      <c r="H44447" s="21"/>
      <c r="I44447" s="21"/>
      <c r="K44447" s="32">
        <v>0</v>
      </c>
      <c r="L44447" s="33">
        <v>0</v>
      </c>
    </row>
    <row r="44448" spans="7:12" x14ac:dyDescent="0.25">
      <c r="G44448" s="21"/>
      <c r="H44448" s="21"/>
      <c r="I44448" s="21"/>
      <c r="K44448" s="32">
        <v>0</v>
      </c>
      <c r="L44448" s="33">
        <v>0</v>
      </c>
    </row>
    <row r="44449" spans="7:12" x14ac:dyDescent="0.25">
      <c r="G44449" s="21"/>
      <c r="H44449" s="21"/>
      <c r="I44449" s="21"/>
      <c r="K44449" s="32">
        <v>0</v>
      </c>
      <c r="L44449" s="33">
        <v>0</v>
      </c>
    </row>
    <row r="44450" spans="7:12" x14ac:dyDescent="0.25">
      <c r="G44450" s="21"/>
      <c r="H44450" s="21"/>
      <c r="I44450" s="21"/>
      <c r="K44450" s="32">
        <v>175.53460337663049</v>
      </c>
      <c r="L44450" s="33">
        <v>177.70817540645677</v>
      </c>
    </row>
    <row r="44451" spans="7:12" x14ac:dyDescent="0.25">
      <c r="G44451" s="21"/>
      <c r="H44451" s="21"/>
      <c r="I44451" s="21"/>
      <c r="K44451" s="32">
        <v>3.9894228040143269</v>
      </c>
      <c r="L44451" s="33">
        <v>0</v>
      </c>
    </row>
    <row r="44452" spans="7:12" x14ac:dyDescent="0.25">
      <c r="G44452" s="21"/>
      <c r="H44452" s="21"/>
      <c r="I44452" s="21"/>
      <c r="K44452" s="32">
        <v>7.9788456080286538</v>
      </c>
      <c r="L44452" s="33">
        <v>0</v>
      </c>
    </row>
    <row r="44453" spans="7:12" x14ac:dyDescent="0.25">
      <c r="G44453" s="21"/>
      <c r="H44453" s="21"/>
      <c r="I44453" s="21"/>
      <c r="K44453" s="32">
        <v>0</v>
      </c>
      <c r="L44453" s="33">
        <v>0</v>
      </c>
    </row>
    <row r="44454" spans="7:12" x14ac:dyDescent="0.25">
      <c r="G44454" s="21"/>
      <c r="H44454" s="21"/>
      <c r="I44454" s="21"/>
      <c r="K44454" s="32">
        <v>7.9788456080286538</v>
      </c>
      <c r="L44454" s="33">
        <v>13.326051186158317</v>
      </c>
    </row>
    <row r="44455" spans="7:12" x14ac:dyDescent="0.25">
      <c r="G44455" s="21"/>
      <c r="H44455" s="21"/>
      <c r="I44455" s="21"/>
      <c r="K44455" s="32">
        <v>63.830764864229216</v>
      </c>
      <c r="L44455" s="33">
        <v>47.033471333128098</v>
      </c>
    </row>
    <row r="44456" spans="7:12" x14ac:dyDescent="0.25">
      <c r="G44456" s="21"/>
      <c r="H44456" s="21"/>
      <c r="I44456" s="21"/>
      <c r="K44456" s="32">
        <v>3.9894228040143269</v>
      </c>
      <c r="L44456" s="33">
        <v>7.2262497072044249</v>
      </c>
    </row>
    <row r="44457" spans="7:12" x14ac:dyDescent="0.25">
      <c r="G44457" s="21"/>
      <c r="H44457" s="21"/>
      <c r="I44457" s="21"/>
      <c r="K44457" s="32">
        <v>19.947114020071634</v>
      </c>
      <c r="L44457" s="33">
        <v>14.973472814937594</v>
      </c>
    </row>
    <row r="44458" spans="7:12" x14ac:dyDescent="0.25">
      <c r="G44458" s="21"/>
      <c r="H44458" s="21"/>
      <c r="I44458" s="21"/>
      <c r="K44458" s="32">
        <v>7.9788456080286538</v>
      </c>
      <c r="L44458" s="33">
        <v>20.718874677184861</v>
      </c>
    </row>
    <row r="44459" spans="7:12" x14ac:dyDescent="0.25">
      <c r="G44459" s="21"/>
      <c r="H44459" s="21"/>
      <c r="I44459" s="21"/>
      <c r="K44459" s="32">
        <v>7.9788456080286538</v>
      </c>
      <c r="L44459" s="33">
        <v>0</v>
      </c>
    </row>
    <row r="44460" spans="7:12" x14ac:dyDescent="0.25">
      <c r="G44460" s="21"/>
      <c r="H44460" s="21"/>
      <c r="I44460" s="21"/>
      <c r="K44460" s="32">
        <v>0</v>
      </c>
      <c r="L44460" s="33">
        <v>0</v>
      </c>
    </row>
    <row r="44461" spans="7:12" x14ac:dyDescent="0.25">
      <c r="G44461" s="21"/>
      <c r="H44461" s="21"/>
      <c r="I44461" s="21"/>
      <c r="K44461" s="32">
        <v>31.915382432114619</v>
      </c>
      <c r="L44461" s="33">
        <v>46.232470699244857</v>
      </c>
    </row>
    <row r="44462" spans="7:12" x14ac:dyDescent="0.25">
      <c r="G44462" s="21"/>
      <c r="H44462" s="21"/>
      <c r="I44462" s="21"/>
      <c r="K44462" s="32">
        <v>3.9894228040143269</v>
      </c>
      <c r="L44462" s="33">
        <v>0</v>
      </c>
    </row>
    <row r="44463" spans="7:12" x14ac:dyDescent="0.25">
      <c r="G44463" s="21"/>
      <c r="H44463" s="21"/>
      <c r="I44463" s="21"/>
      <c r="K44463" s="32">
        <v>0</v>
      </c>
      <c r="L44463" s="33">
        <v>0</v>
      </c>
    </row>
    <row r="44464" spans="7:12" x14ac:dyDescent="0.25">
      <c r="G44464" s="21"/>
      <c r="H44464" s="21"/>
      <c r="I44464" s="21"/>
      <c r="K44464" s="32">
        <v>0</v>
      </c>
      <c r="L44464" s="33">
        <v>0</v>
      </c>
    </row>
    <row r="44465" spans="7:12" x14ac:dyDescent="0.25">
      <c r="G44465" s="21"/>
      <c r="H44465" s="21"/>
      <c r="I44465" s="21"/>
      <c r="K44465" s="32">
        <v>23.936536824085962</v>
      </c>
      <c r="L44465" s="33">
        <v>38.620559082059714</v>
      </c>
    </row>
    <row r="44466" spans="7:12" x14ac:dyDescent="0.25">
      <c r="G44466" s="21"/>
      <c r="H44466" s="21"/>
      <c r="I44466" s="21"/>
      <c r="K44466" s="32">
        <v>43.883650844157593</v>
      </c>
      <c r="L44466" s="33">
        <v>22.321525270118528</v>
      </c>
    </row>
    <row r="44467" spans="7:12" x14ac:dyDescent="0.25">
      <c r="G44467" s="21"/>
      <c r="H44467" s="21"/>
      <c r="I44467" s="21"/>
      <c r="K44467" s="32">
        <v>11.968268412042981</v>
      </c>
      <c r="L44467" s="33">
        <v>0</v>
      </c>
    </row>
    <row r="44468" spans="7:12" x14ac:dyDescent="0.25">
      <c r="G44468" s="21"/>
      <c r="H44468" s="21"/>
      <c r="I44468" s="21"/>
      <c r="K44468" s="32">
        <v>31.915382432114619</v>
      </c>
      <c r="L44468" s="33">
        <v>18.57261370555802</v>
      </c>
    </row>
    <row r="44469" spans="7:12" x14ac:dyDescent="0.25">
      <c r="G44469" s="21"/>
      <c r="H44469" s="21"/>
      <c r="I44469" s="21"/>
      <c r="K44469" s="32">
        <v>0</v>
      </c>
      <c r="L44469" s="33">
        <v>0</v>
      </c>
    </row>
    <row r="44470" spans="7:12" x14ac:dyDescent="0.25">
      <c r="G44470" s="21"/>
      <c r="H44470" s="21"/>
      <c r="I44470" s="21"/>
      <c r="K44470" s="32">
        <v>7.9788456080286538</v>
      </c>
      <c r="L44470" s="33">
        <v>11.804739278932018</v>
      </c>
    </row>
    <row r="44471" spans="7:12" x14ac:dyDescent="0.25">
      <c r="G44471" s="21"/>
      <c r="H44471" s="21"/>
      <c r="I44471" s="21"/>
      <c r="K44471" s="32">
        <v>11.968268412042981</v>
      </c>
      <c r="L44471" s="33">
        <v>29.45676589269825</v>
      </c>
    </row>
    <row r="44472" spans="7:12" x14ac:dyDescent="0.25">
      <c r="G44472" s="21"/>
      <c r="H44472" s="21"/>
      <c r="I44472" s="21"/>
      <c r="K44472" s="32">
        <v>0</v>
      </c>
      <c r="L44472" s="33">
        <v>0</v>
      </c>
    </row>
    <row r="44473" spans="7:12" x14ac:dyDescent="0.25">
      <c r="G44473" s="21"/>
      <c r="H44473" s="21"/>
      <c r="I44473" s="21"/>
      <c r="K44473" s="32">
        <v>11.968268412042981</v>
      </c>
      <c r="L44473" s="33">
        <v>25.274922582465159</v>
      </c>
    </row>
    <row r="44474" spans="7:12" x14ac:dyDescent="0.25">
      <c r="G44474" s="21"/>
      <c r="H44474" s="21"/>
      <c r="I44474" s="21"/>
      <c r="K44474" s="32">
        <v>3.9894228040143269</v>
      </c>
      <c r="L44474" s="33">
        <v>0</v>
      </c>
    </row>
    <row r="44475" spans="7:12" x14ac:dyDescent="0.25">
      <c r="G44475" s="21"/>
      <c r="H44475" s="21"/>
      <c r="I44475" s="21"/>
      <c r="K44475" s="32">
        <v>75.799033276272198</v>
      </c>
      <c r="L44475" s="33">
        <v>65.744936014899025</v>
      </c>
    </row>
    <row r="44476" spans="7:12" x14ac:dyDescent="0.25">
      <c r="G44476" s="21"/>
      <c r="H44476" s="21"/>
      <c r="I44476" s="21"/>
      <c r="K44476" s="32">
        <v>7.9788456080286538</v>
      </c>
      <c r="L44476" s="33">
        <v>22.592023073218229</v>
      </c>
    </row>
    <row r="44477" spans="7:12" x14ac:dyDescent="0.25">
      <c r="G44477" s="21"/>
      <c r="H44477" s="21"/>
      <c r="I44477" s="21"/>
      <c r="K44477" s="32">
        <v>0</v>
      </c>
      <c r="L44477" s="33">
        <v>0</v>
      </c>
    </row>
    <row r="44478" spans="7:12" x14ac:dyDescent="0.25">
      <c r="G44478" s="21"/>
      <c r="H44478" s="21"/>
      <c r="I44478" s="21"/>
      <c r="K44478" s="32">
        <v>47.873073648171918</v>
      </c>
      <c r="L44478" s="33">
        <v>32.160169964152715</v>
      </c>
    </row>
    <row r="44479" spans="7:12" x14ac:dyDescent="0.25">
      <c r="G44479" s="21"/>
      <c r="H44479" s="21"/>
      <c r="I44479" s="21"/>
      <c r="K44479" s="32">
        <v>23.936536824085962</v>
      </c>
      <c r="L44479" s="33">
        <v>5.0208122463493403</v>
      </c>
    </row>
    <row r="44480" spans="7:12" x14ac:dyDescent="0.25">
      <c r="G44480" s="21"/>
      <c r="H44480" s="21"/>
      <c r="I44480" s="21"/>
      <c r="K44480" s="32">
        <v>0</v>
      </c>
      <c r="L44480" s="33">
        <v>0</v>
      </c>
    </row>
    <row r="44481" spans="7:12" x14ac:dyDescent="0.25">
      <c r="G44481" s="21"/>
      <c r="H44481" s="21"/>
      <c r="I44481" s="21"/>
      <c r="K44481" s="32">
        <v>27.925959628100291</v>
      </c>
      <c r="L44481" s="33">
        <v>56.471067692815787</v>
      </c>
    </row>
    <row r="44482" spans="7:12" x14ac:dyDescent="0.25">
      <c r="G44482" s="21"/>
      <c r="H44482" s="21"/>
      <c r="I44482" s="21"/>
      <c r="K44482" s="32">
        <v>3.9894228040143269</v>
      </c>
      <c r="L44482" s="33">
        <v>8.5837965074081168</v>
      </c>
    </row>
    <row r="44483" spans="7:12" x14ac:dyDescent="0.25">
      <c r="G44483" s="21"/>
      <c r="H44483" s="21"/>
      <c r="I44483" s="21"/>
      <c r="K44483" s="32">
        <v>3.9894228040143269</v>
      </c>
      <c r="L44483" s="33">
        <v>5.8620128849008228</v>
      </c>
    </row>
    <row r="44484" spans="7:12" x14ac:dyDescent="0.25">
      <c r="G44484" s="21"/>
      <c r="H44484" s="21"/>
      <c r="I44484" s="21"/>
      <c r="K44484" s="32">
        <v>11.968268412042981</v>
      </c>
      <c r="L44484" s="33">
        <v>0</v>
      </c>
    </row>
    <row r="44485" spans="7:12" x14ac:dyDescent="0.25">
      <c r="G44485" s="21"/>
      <c r="H44485" s="21"/>
      <c r="I44485" s="21"/>
      <c r="K44485" s="32">
        <v>7.9788456080286538</v>
      </c>
      <c r="L44485" s="33">
        <v>14.891809053121293</v>
      </c>
    </row>
    <row r="44486" spans="7:12" x14ac:dyDescent="0.25">
      <c r="G44486" s="21"/>
      <c r="H44486" s="21"/>
      <c r="I44486" s="21"/>
      <c r="K44486" s="32">
        <v>0</v>
      </c>
      <c r="L44486" s="33">
        <v>0</v>
      </c>
    </row>
    <row r="44487" spans="7:12" x14ac:dyDescent="0.25">
      <c r="G44487" s="21"/>
      <c r="H44487" s="21"/>
      <c r="I44487" s="21"/>
      <c r="K44487" s="32">
        <v>15.957691216057308</v>
      </c>
      <c r="L44487" s="33">
        <v>31.419474795737216</v>
      </c>
    </row>
    <row r="44488" spans="7:12" x14ac:dyDescent="0.25">
      <c r="G44488" s="21"/>
      <c r="H44488" s="21"/>
      <c r="I44488" s="21"/>
      <c r="K44488" s="32">
        <v>15.957691216057308</v>
      </c>
      <c r="L44488" s="33">
        <v>20.439310797751865</v>
      </c>
    </row>
    <row r="44489" spans="7:12" x14ac:dyDescent="0.25">
      <c r="G44489" s="21"/>
      <c r="H44489" s="21"/>
      <c r="I44489" s="21"/>
      <c r="K44489" s="32">
        <v>0</v>
      </c>
      <c r="L44489" s="33">
        <v>0</v>
      </c>
    </row>
    <row r="44490" spans="7:12" x14ac:dyDescent="0.25">
      <c r="G44490" s="21"/>
      <c r="H44490" s="21"/>
      <c r="I44490" s="21"/>
      <c r="K44490" s="32">
        <v>79.788456080286522</v>
      </c>
      <c r="L44490" s="33">
        <v>78.703096627393762</v>
      </c>
    </row>
    <row r="44491" spans="7:12" x14ac:dyDescent="0.25">
      <c r="G44491" s="21"/>
      <c r="H44491" s="21"/>
      <c r="I44491" s="21"/>
      <c r="K44491" s="32">
        <v>0</v>
      </c>
      <c r="L44491" s="33">
        <v>0</v>
      </c>
    </row>
    <row r="44492" spans="7:12" x14ac:dyDescent="0.25">
      <c r="G44492" s="21"/>
      <c r="H44492" s="21"/>
      <c r="I44492" s="21"/>
      <c r="K44492" s="32">
        <v>3.9894228040143269</v>
      </c>
      <c r="L44492" s="33">
        <v>11.424358874209679</v>
      </c>
    </row>
    <row r="44493" spans="7:12" x14ac:dyDescent="0.25">
      <c r="G44493" s="21"/>
      <c r="H44493" s="21"/>
      <c r="I44493" s="21"/>
      <c r="K44493" s="32">
        <v>0</v>
      </c>
      <c r="L44493" s="33">
        <v>0</v>
      </c>
    </row>
    <row r="44494" spans="7:12" x14ac:dyDescent="0.25">
      <c r="G44494" s="21"/>
      <c r="H44494" s="21"/>
      <c r="I44494" s="21"/>
      <c r="K44494" s="32">
        <v>0</v>
      </c>
      <c r="L44494" s="33">
        <v>0</v>
      </c>
    </row>
    <row r="44495" spans="7:12" x14ac:dyDescent="0.25">
      <c r="G44495" s="21"/>
      <c r="H44495" s="21"/>
      <c r="I44495" s="21"/>
      <c r="K44495" s="32">
        <v>15.957691216057308</v>
      </c>
      <c r="L44495" s="33">
        <v>17.918824564030047</v>
      </c>
    </row>
    <row r="44496" spans="7:12" x14ac:dyDescent="0.25">
      <c r="G44496" s="21"/>
      <c r="H44496" s="21"/>
      <c r="I44496" s="21"/>
      <c r="K44496" s="32">
        <v>0</v>
      </c>
      <c r="L44496" s="33">
        <v>0</v>
      </c>
    </row>
    <row r="44497" spans="7:12" x14ac:dyDescent="0.25">
      <c r="G44497" s="21"/>
      <c r="H44497" s="21"/>
      <c r="I44497" s="21"/>
      <c r="K44497" s="32">
        <v>0</v>
      </c>
      <c r="L44497" s="33">
        <v>0</v>
      </c>
    </row>
    <row r="44498" spans="7:12" x14ac:dyDescent="0.25">
      <c r="G44498" s="21"/>
      <c r="H44498" s="21"/>
      <c r="I44498" s="21"/>
      <c r="K44498" s="32">
        <v>3.9894228040143269</v>
      </c>
      <c r="L44498" s="33">
        <v>15.684144330649637</v>
      </c>
    </row>
    <row r="44499" spans="7:12" x14ac:dyDescent="0.25">
      <c r="G44499" s="21"/>
      <c r="H44499" s="21"/>
      <c r="I44499" s="21"/>
      <c r="K44499" s="32">
        <v>3.9894228040143269</v>
      </c>
      <c r="L44499" s="33">
        <v>9.329102642888417</v>
      </c>
    </row>
    <row r="44500" spans="7:12" x14ac:dyDescent="0.25">
      <c r="G44500" s="21"/>
      <c r="H44500" s="21"/>
      <c r="I44500" s="21"/>
      <c r="K44500" s="32">
        <v>0</v>
      </c>
      <c r="L44500" s="33">
        <v>0</v>
      </c>
    </row>
    <row r="44501" spans="7:12" x14ac:dyDescent="0.25">
      <c r="G44501" s="21"/>
      <c r="H44501" s="21"/>
      <c r="I44501" s="21"/>
      <c r="K44501" s="32">
        <v>11.968268412042981</v>
      </c>
      <c r="L44501" s="33">
        <v>7.4348637493646139</v>
      </c>
    </row>
    <row r="44502" spans="7:12" x14ac:dyDescent="0.25">
      <c r="G44502" s="21"/>
      <c r="H44502" s="21"/>
      <c r="I44502" s="21"/>
      <c r="K44502" s="32">
        <v>3.9894228040143269</v>
      </c>
      <c r="L44502" s="33">
        <v>7.1774582854906521</v>
      </c>
    </row>
    <row r="44503" spans="7:12" x14ac:dyDescent="0.25">
      <c r="G44503" s="21"/>
      <c r="H44503" s="21"/>
      <c r="I44503" s="21"/>
      <c r="K44503" s="32">
        <v>11.968268412042981</v>
      </c>
      <c r="L44503" s="33">
        <v>46.4590295725096</v>
      </c>
    </row>
    <row r="44504" spans="7:12" x14ac:dyDescent="0.25">
      <c r="G44504" s="21"/>
      <c r="H44504" s="21"/>
      <c r="I44504" s="21"/>
      <c r="K44504" s="32">
        <v>0</v>
      </c>
      <c r="L44504" s="33">
        <v>0</v>
      </c>
    </row>
    <row r="44505" spans="7:12" x14ac:dyDescent="0.25">
      <c r="G44505" s="21"/>
      <c r="H44505" s="21"/>
      <c r="I44505" s="21"/>
      <c r="K44505" s="32">
        <v>23.936536824085962</v>
      </c>
      <c r="L44505" s="33">
        <v>23.822422335091627</v>
      </c>
    </row>
    <row r="44506" spans="7:12" x14ac:dyDescent="0.25">
      <c r="G44506" s="21"/>
      <c r="H44506" s="21"/>
      <c r="I44506" s="21"/>
      <c r="K44506" s="32">
        <v>0</v>
      </c>
      <c r="L44506" s="33">
        <v>0</v>
      </c>
    </row>
    <row r="44507" spans="7:12" x14ac:dyDescent="0.25">
      <c r="G44507" s="21"/>
      <c r="H44507" s="21"/>
      <c r="I44507" s="21"/>
      <c r="K44507" s="32">
        <v>11.968268412042981</v>
      </c>
      <c r="L44507" s="33">
        <v>1.20154518299907</v>
      </c>
    </row>
    <row r="44508" spans="7:12" x14ac:dyDescent="0.25">
      <c r="G44508" s="21"/>
      <c r="H44508" s="21"/>
      <c r="I44508" s="21"/>
      <c r="K44508" s="32">
        <v>0</v>
      </c>
      <c r="L44508" s="33">
        <v>0</v>
      </c>
    </row>
    <row r="44509" spans="7:12" x14ac:dyDescent="0.25">
      <c r="G44509" s="21"/>
      <c r="H44509" s="21"/>
      <c r="I44509" s="21"/>
      <c r="K44509" s="32">
        <v>0</v>
      </c>
      <c r="L44509" s="33">
        <v>0</v>
      </c>
    </row>
    <row r="44510" spans="7:12" x14ac:dyDescent="0.25">
      <c r="G44510" s="21"/>
      <c r="H44510" s="21"/>
      <c r="I44510" s="21"/>
      <c r="K44510" s="32">
        <v>15.957691216057308</v>
      </c>
      <c r="L44510" s="33">
        <v>17.312455133612577</v>
      </c>
    </row>
    <row r="44511" spans="7:12" x14ac:dyDescent="0.25">
      <c r="G44511" s="21"/>
      <c r="H44511" s="21"/>
      <c r="I44511" s="21"/>
      <c r="K44511" s="32">
        <v>3.9894228040143269</v>
      </c>
      <c r="L44511" s="33">
        <v>0</v>
      </c>
    </row>
    <row r="44512" spans="7:12" x14ac:dyDescent="0.25">
      <c r="G44512" s="21"/>
      <c r="H44512" s="21"/>
      <c r="I44512" s="21"/>
      <c r="K44512" s="32">
        <v>7.9788456080286538</v>
      </c>
      <c r="L44512" s="33">
        <v>0</v>
      </c>
    </row>
    <row r="44513" spans="7:12" x14ac:dyDescent="0.25">
      <c r="G44513" s="21"/>
      <c r="H44513" s="21"/>
      <c r="I44513" s="21"/>
      <c r="K44513" s="32">
        <v>3.9894228040143269</v>
      </c>
      <c r="L44513" s="33">
        <v>3.5225886062438634</v>
      </c>
    </row>
    <row r="44514" spans="7:12" x14ac:dyDescent="0.25">
      <c r="G44514" s="21"/>
      <c r="H44514" s="21"/>
      <c r="I44514" s="21"/>
      <c r="K44514" s="32">
        <v>3.9894228040143269</v>
      </c>
      <c r="L44514" s="33">
        <v>0</v>
      </c>
    </row>
    <row r="44515" spans="7:12" x14ac:dyDescent="0.25">
      <c r="G44515" s="21"/>
      <c r="H44515" s="21"/>
      <c r="I44515" s="21"/>
      <c r="K44515" s="32">
        <v>0</v>
      </c>
      <c r="L44515" s="33">
        <v>0</v>
      </c>
    </row>
    <row r="44516" spans="7:12" x14ac:dyDescent="0.25">
      <c r="G44516" s="21"/>
      <c r="H44516" s="21"/>
      <c r="I44516" s="21"/>
      <c r="K44516" s="32">
        <v>23.936536824085962</v>
      </c>
      <c r="L44516" s="33">
        <v>9.6658328516269023</v>
      </c>
    </row>
    <row r="44517" spans="7:12" x14ac:dyDescent="0.25">
      <c r="G44517" s="21"/>
      <c r="H44517" s="21"/>
      <c r="I44517" s="21"/>
      <c r="K44517" s="32">
        <v>15.957691216057308</v>
      </c>
      <c r="L44517" s="33">
        <v>0.73553905218082583</v>
      </c>
    </row>
    <row r="44518" spans="7:12" x14ac:dyDescent="0.25">
      <c r="G44518" s="21"/>
      <c r="H44518" s="21"/>
      <c r="I44518" s="21"/>
      <c r="K44518" s="32">
        <v>3.9894228040143269</v>
      </c>
      <c r="L44518" s="33">
        <v>18.028266793348312</v>
      </c>
    </row>
    <row r="44519" spans="7:12" x14ac:dyDescent="0.25">
      <c r="G44519" s="21"/>
      <c r="H44519" s="21"/>
      <c r="I44519" s="21"/>
      <c r="K44519" s="32">
        <v>0</v>
      </c>
      <c r="L44519" s="33">
        <v>0</v>
      </c>
    </row>
    <row r="44520" spans="7:12" x14ac:dyDescent="0.25">
      <c r="G44520" s="21"/>
      <c r="H44520" s="21"/>
      <c r="I44520" s="21"/>
      <c r="K44520" s="32">
        <v>3.9894228040143269</v>
      </c>
      <c r="L44520" s="33">
        <v>26.821910018004985</v>
      </c>
    </row>
    <row r="44521" spans="7:12" x14ac:dyDescent="0.25">
      <c r="G44521" s="21"/>
      <c r="H44521" s="21"/>
      <c r="I44521" s="21"/>
      <c r="K44521" s="32">
        <v>0</v>
      </c>
      <c r="L44521" s="33">
        <v>0</v>
      </c>
    </row>
    <row r="44522" spans="7:12" x14ac:dyDescent="0.25">
      <c r="G44522" s="21"/>
      <c r="H44522" s="21"/>
      <c r="I44522" s="21"/>
      <c r="K44522" s="32">
        <v>3.9894228040143269</v>
      </c>
      <c r="L44522" s="33">
        <v>0</v>
      </c>
    </row>
    <row r="44523" spans="7:12" x14ac:dyDescent="0.25">
      <c r="G44523" s="21"/>
      <c r="H44523" s="21"/>
      <c r="I44523" s="21"/>
      <c r="K44523" s="32">
        <v>3.9894228040143269</v>
      </c>
      <c r="L44523" s="33">
        <v>12.796166609983539</v>
      </c>
    </row>
    <row r="44524" spans="7:12" x14ac:dyDescent="0.25">
      <c r="G44524" s="21"/>
      <c r="H44524" s="21"/>
      <c r="I44524" s="21"/>
      <c r="K44524" s="32">
        <v>27.925959628100291</v>
      </c>
      <c r="L44524" s="33">
        <v>32.926188818162444</v>
      </c>
    </row>
    <row r="44525" spans="7:12" x14ac:dyDescent="0.25">
      <c r="G44525" s="21"/>
      <c r="H44525" s="21"/>
      <c r="I44525" s="21"/>
      <c r="K44525" s="32">
        <v>0</v>
      </c>
      <c r="L44525" s="33">
        <v>0</v>
      </c>
    </row>
    <row r="44526" spans="7:12" x14ac:dyDescent="0.25">
      <c r="G44526" s="21"/>
      <c r="H44526" s="21"/>
      <c r="I44526" s="21"/>
      <c r="K44526" s="32">
        <v>3.9894228040143269</v>
      </c>
      <c r="L44526" s="33">
        <v>5.0553935229073446</v>
      </c>
    </row>
    <row r="44527" spans="7:12" x14ac:dyDescent="0.25">
      <c r="G44527" s="21"/>
      <c r="H44527" s="21"/>
      <c r="I44527" s="21"/>
      <c r="K44527" s="32">
        <v>15.957691216057308</v>
      </c>
      <c r="L44527" s="33">
        <v>18.067771962258647</v>
      </c>
    </row>
    <row r="44528" spans="7:12" x14ac:dyDescent="0.25">
      <c r="G44528" s="21"/>
      <c r="H44528" s="21"/>
      <c r="I44528" s="21"/>
      <c r="K44528" s="32">
        <v>31.915382432114619</v>
      </c>
      <c r="L44528" s="33">
        <v>35.360514208061204</v>
      </c>
    </row>
    <row r="44529" spans="7:12" x14ac:dyDescent="0.25">
      <c r="G44529" s="21"/>
      <c r="H44529" s="21"/>
      <c r="I44529" s="21"/>
      <c r="K44529" s="32">
        <v>3.9894228040143269</v>
      </c>
      <c r="L44529" s="33">
        <v>0</v>
      </c>
    </row>
    <row r="44530" spans="7:12" x14ac:dyDescent="0.25">
      <c r="G44530" s="21"/>
      <c r="H44530" s="21"/>
      <c r="I44530" s="21"/>
      <c r="K44530" s="32">
        <v>0</v>
      </c>
      <c r="L44530" s="33">
        <v>0</v>
      </c>
    </row>
    <row r="44531" spans="7:12" x14ac:dyDescent="0.25">
      <c r="G44531" s="21"/>
      <c r="H44531" s="21"/>
      <c r="I44531" s="21"/>
      <c r="K44531" s="32">
        <v>19.947114020071634</v>
      </c>
      <c r="L44531" s="33">
        <v>1.6180897408023001</v>
      </c>
    </row>
    <row r="44532" spans="7:12" x14ac:dyDescent="0.25">
      <c r="G44532" s="21"/>
      <c r="H44532" s="21"/>
      <c r="I44532" s="21"/>
      <c r="K44532" s="32">
        <v>3.9894228040143269</v>
      </c>
      <c r="L44532" s="33">
        <v>0.57891299674470698</v>
      </c>
    </row>
    <row r="44533" spans="7:12" x14ac:dyDescent="0.25">
      <c r="G44533" s="21"/>
      <c r="H44533" s="21"/>
      <c r="I44533" s="21"/>
      <c r="K44533" s="32">
        <v>0</v>
      </c>
      <c r="L44533" s="33">
        <v>0</v>
      </c>
    </row>
    <row r="44534" spans="7:12" x14ac:dyDescent="0.25">
      <c r="G44534" s="21"/>
      <c r="H44534" s="21"/>
      <c r="I44534" s="21"/>
      <c r="K44534" s="32">
        <v>3.9894228040143269</v>
      </c>
      <c r="L44534" s="33">
        <v>5.7689678242507565</v>
      </c>
    </row>
    <row r="44535" spans="7:12" x14ac:dyDescent="0.25">
      <c r="G44535" s="21"/>
      <c r="H44535" s="21"/>
      <c r="I44535" s="21"/>
      <c r="K44535" s="32">
        <v>47.873073648171918</v>
      </c>
      <c r="L44535" s="33">
        <v>47.942670856232866</v>
      </c>
    </row>
    <row r="44536" spans="7:12" x14ac:dyDescent="0.25">
      <c r="G44536" s="21"/>
      <c r="H44536" s="21"/>
      <c r="I44536" s="21"/>
      <c r="K44536" s="32">
        <v>19.947114020071634</v>
      </c>
      <c r="L44536" s="33">
        <v>19.390876072942874</v>
      </c>
    </row>
    <row r="44537" spans="7:12" x14ac:dyDescent="0.25">
      <c r="G44537" s="21"/>
      <c r="H44537" s="21"/>
      <c r="I44537" s="21"/>
      <c r="K44537" s="32">
        <v>43.883650844157593</v>
      </c>
      <c r="L44537" s="33">
        <v>71.408404457485588</v>
      </c>
    </row>
    <row r="44538" spans="7:12" x14ac:dyDescent="0.25">
      <c r="G44538" s="21"/>
      <c r="H44538" s="21"/>
      <c r="I44538" s="21"/>
      <c r="K44538" s="32">
        <v>27.925959628100291</v>
      </c>
      <c r="L44538" s="33">
        <v>23.162054350863709</v>
      </c>
    </row>
    <row r="44539" spans="7:12" x14ac:dyDescent="0.25">
      <c r="G44539" s="21"/>
      <c r="H44539" s="21"/>
      <c r="I44539" s="21"/>
      <c r="K44539" s="32">
        <v>35.904805236128944</v>
      </c>
      <c r="L44539" s="33">
        <v>40.393414891081882</v>
      </c>
    </row>
    <row r="44540" spans="7:12" x14ac:dyDescent="0.25">
      <c r="G44540" s="21"/>
      <c r="H44540" s="21"/>
      <c r="I44540" s="21"/>
      <c r="K44540" s="32">
        <v>3.9894228040143269</v>
      </c>
      <c r="L44540" s="33">
        <v>0</v>
      </c>
    </row>
    <row r="44541" spans="7:12" x14ac:dyDescent="0.25">
      <c r="G44541" s="21"/>
      <c r="H44541" s="21"/>
      <c r="I44541" s="21"/>
      <c r="K44541" s="32">
        <v>11.968268412042981</v>
      </c>
      <c r="L44541" s="33">
        <v>17.242261666287305</v>
      </c>
    </row>
    <row r="44542" spans="7:12" x14ac:dyDescent="0.25">
      <c r="G44542" s="21"/>
      <c r="H44542" s="21"/>
      <c r="I44542" s="21"/>
      <c r="K44542" s="32">
        <v>7.9788456080286538</v>
      </c>
      <c r="L44542" s="33">
        <v>8.8996143758644362</v>
      </c>
    </row>
    <row r="44543" spans="7:12" x14ac:dyDescent="0.25">
      <c r="G44543" s="21"/>
      <c r="H44543" s="21"/>
      <c r="I44543" s="21"/>
      <c r="K44543" s="32">
        <v>0</v>
      </c>
      <c r="L44543" s="33">
        <v>0</v>
      </c>
    </row>
    <row r="44544" spans="7:12" x14ac:dyDescent="0.25">
      <c r="G44544" s="21"/>
      <c r="H44544" s="21"/>
      <c r="I44544" s="21"/>
      <c r="K44544" s="32">
        <v>23.936536824085962</v>
      </c>
      <c r="L44544" s="33">
        <v>10.88317581070867</v>
      </c>
    </row>
    <row r="44545" spans="7:12" x14ac:dyDescent="0.25">
      <c r="G44545" s="21"/>
      <c r="H44545" s="21"/>
      <c r="I44545" s="21"/>
      <c r="K44545" s="32">
        <v>7.9788456080286538</v>
      </c>
      <c r="L44545" s="33">
        <v>15.063006655118524</v>
      </c>
    </row>
    <row r="44546" spans="7:12" x14ac:dyDescent="0.25">
      <c r="G44546" s="21"/>
      <c r="H44546" s="21"/>
      <c r="I44546" s="21"/>
      <c r="K44546" s="32">
        <v>3.9894228040143269</v>
      </c>
      <c r="L44546" s="33">
        <v>0.97033726554788247</v>
      </c>
    </row>
    <row r="44547" spans="7:12" x14ac:dyDescent="0.25">
      <c r="G44547" s="21"/>
      <c r="H44547" s="21"/>
      <c r="I44547" s="21"/>
      <c r="K44547" s="32">
        <v>7.9788456080286538</v>
      </c>
      <c r="L44547" s="33">
        <v>0</v>
      </c>
    </row>
    <row r="44548" spans="7:12" x14ac:dyDescent="0.25">
      <c r="G44548" s="21"/>
      <c r="H44548" s="21"/>
      <c r="I44548" s="21"/>
      <c r="K44548" s="32">
        <v>7.9788456080286538</v>
      </c>
      <c r="L44548" s="33">
        <v>12.482266368906551</v>
      </c>
    </row>
    <row r="44549" spans="7:12" x14ac:dyDescent="0.25">
      <c r="G44549" s="21"/>
      <c r="H44549" s="21"/>
      <c r="I44549" s="21"/>
      <c r="K44549" s="32">
        <v>7.9788456080286538</v>
      </c>
      <c r="L44549" s="33">
        <v>29.606040749585755</v>
      </c>
    </row>
    <row r="44550" spans="7:12" x14ac:dyDescent="0.25">
      <c r="G44550" s="21"/>
      <c r="H44550" s="21"/>
      <c r="I44550" s="21"/>
      <c r="K44550" s="32">
        <v>31.915382432114619</v>
      </c>
      <c r="L44550" s="33">
        <v>36.12042839009932</v>
      </c>
    </row>
    <row r="44551" spans="7:12" x14ac:dyDescent="0.25">
      <c r="G44551" s="21"/>
      <c r="H44551" s="21"/>
      <c r="I44551" s="21"/>
      <c r="K44551" s="32">
        <v>3.9894228040143269</v>
      </c>
      <c r="L44551" s="33">
        <v>12.681698512625129</v>
      </c>
    </row>
    <row r="44552" spans="7:12" x14ac:dyDescent="0.25">
      <c r="G44552" s="21"/>
      <c r="H44552" s="21"/>
      <c r="I44552" s="21"/>
      <c r="K44552" s="32">
        <v>19.947114020071634</v>
      </c>
      <c r="L44552" s="33">
        <v>23.466194930632877</v>
      </c>
    </row>
    <row r="44553" spans="7:12" x14ac:dyDescent="0.25">
      <c r="G44553" s="21"/>
      <c r="H44553" s="21"/>
      <c r="I44553" s="21"/>
      <c r="K44553" s="32">
        <v>3.9894228040143269</v>
      </c>
      <c r="L44553" s="33">
        <v>0</v>
      </c>
    </row>
    <row r="44554" spans="7:12" x14ac:dyDescent="0.25">
      <c r="G44554" s="21"/>
      <c r="H44554" s="21"/>
      <c r="I44554" s="21"/>
      <c r="K44554" s="32">
        <v>15.957691216057308</v>
      </c>
      <c r="L44554" s="33">
        <v>0</v>
      </c>
    </row>
    <row r="44555" spans="7:12" x14ac:dyDescent="0.25">
      <c r="G44555" s="21"/>
      <c r="H44555" s="21"/>
      <c r="I44555" s="21"/>
      <c r="K44555" s="32">
        <v>19.947114020071634</v>
      </c>
      <c r="L44555" s="33">
        <v>6.5778288731337149</v>
      </c>
    </row>
    <row r="44556" spans="7:12" x14ac:dyDescent="0.25">
      <c r="G44556" s="21"/>
      <c r="H44556" s="21"/>
      <c r="I44556" s="21"/>
      <c r="K44556" s="32">
        <v>23.936536824085962</v>
      </c>
      <c r="L44556" s="33">
        <v>8.0309700559218236</v>
      </c>
    </row>
    <row r="44557" spans="7:12" x14ac:dyDescent="0.25">
      <c r="G44557" s="21"/>
      <c r="H44557" s="21"/>
      <c r="I44557" s="21"/>
      <c r="K44557" s="32">
        <v>0</v>
      </c>
      <c r="L44557" s="33">
        <v>0</v>
      </c>
    </row>
    <row r="44558" spans="7:12" x14ac:dyDescent="0.25">
      <c r="G44558" s="21"/>
      <c r="H44558" s="21"/>
      <c r="I44558" s="21"/>
      <c r="K44558" s="32">
        <v>0</v>
      </c>
      <c r="L44558" s="33">
        <v>0</v>
      </c>
    </row>
    <row r="44559" spans="7:12" x14ac:dyDescent="0.25">
      <c r="G44559" s="21"/>
      <c r="H44559" s="21"/>
      <c r="I44559" s="21"/>
      <c r="K44559" s="32">
        <v>15.957691216057308</v>
      </c>
      <c r="L44559" s="33">
        <v>6.9911383870915467</v>
      </c>
    </row>
    <row r="44560" spans="7:12" x14ac:dyDescent="0.25">
      <c r="G44560" s="21"/>
      <c r="H44560" s="21"/>
      <c r="I44560" s="21"/>
      <c r="K44560" s="32">
        <v>7.9788456080286538</v>
      </c>
      <c r="L44560" s="33">
        <v>14.118769650028373</v>
      </c>
    </row>
    <row r="44561" spans="7:12" x14ac:dyDescent="0.25">
      <c r="G44561" s="21"/>
      <c r="H44561" s="21"/>
      <c r="I44561" s="21"/>
      <c r="K44561" s="32">
        <v>11.968268412042981</v>
      </c>
      <c r="L44561" s="33">
        <v>0</v>
      </c>
    </row>
    <row r="44562" spans="7:12" x14ac:dyDescent="0.25">
      <c r="G44562" s="21"/>
      <c r="H44562" s="21"/>
      <c r="I44562" s="21"/>
      <c r="K44562" s="32">
        <v>0</v>
      </c>
      <c r="L44562" s="33">
        <v>0</v>
      </c>
    </row>
    <row r="44563" spans="7:12" x14ac:dyDescent="0.25">
      <c r="G44563" s="21"/>
      <c r="H44563" s="21"/>
      <c r="I44563" s="21"/>
      <c r="K44563" s="32">
        <v>0</v>
      </c>
      <c r="L44563" s="33">
        <v>0</v>
      </c>
    </row>
    <row r="44564" spans="7:12" x14ac:dyDescent="0.25">
      <c r="G44564" s="21"/>
      <c r="H44564" s="21"/>
      <c r="I44564" s="21"/>
      <c r="K44564" s="32">
        <v>107.7144157083868</v>
      </c>
      <c r="L44564" s="33">
        <v>166.74979418944775</v>
      </c>
    </row>
    <row r="44565" spans="7:12" x14ac:dyDescent="0.25">
      <c r="G44565" s="21"/>
      <c r="H44565" s="21"/>
      <c r="I44565" s="21"/>
      <c r="K44565" s="32">
        <v>3.9894228040143269</v>
      </c>
      <c r="L44565" s="33">
        <v>7.4729393160735373</v>
      </c>
    </row>
    <row r="44566" spans="7:12" x14ac:dyDescent="0.25">
      <c r="G44566" s="21"/>
      <c r="H44566" s="21"/>
      <c r="I44566" s="21"/>
      <c r="K44566" s="32">
        <v>0</v>
      </c>
      <c r="L44566" s="33">
        <v>0</v>
      </c>
    </row>
    <row r="44567" spans="7:12" x14ac:dyDescent="0.25">
      <c r="G44567" s="21"/>
      <c r="H44567" s="21"/>
      <c r="I44567" s="21"/>
      <c r="K44567" s="32">
        <v>3.9894228040143269</v>
      </c>
      <c r="L44567" s="33">
        <v>18.59146472230854</v>
      </c>
    </row>
    <row r="44568" spans="7:12" x14ac:dyDescent="0.25">
      <c r="G44568" s="21"/>
      <c r="H44568" s="21"/>
      <c r="I44568" s="21"/>
      <c r="K44568" s="32">
        <v>0</v>
      </c>
      <c r="L44568" s="33">
        <v>0</v>
      </c>
    </row>
    <row r="44569" spans="7:12" x14ac:dyDescent="0.25">
      <c r="G44569" s="21"/>
      <c r="H44569" s="21"/>
      <c r="I44569" s="21"/>
      <c r="K44569" s="32">
        <v>0</v>
      </c>
      <c r="L44569" s="33">
        <v>0</v>
      </c>
    </row>
    <row r="44570" spans="7:12" x14ac:dyDescent="0.25">
      <c r="G44570" s="21"/>
      <c r="H44570" s="21"/>
      <c r="I44570" s="21"/>
      <c r="K44570" s="32">
        <v>7.9788456080286538</v>
      </c>
      <c r="L44570" s="33">
        <v>7.5138870481809814</v>
      </c>
    </row>
    <row r="44571" spans="7:12" x14ac:dyDescent="0.25">
      <c r="G44571" s="21"/>
      <c r="H44571" s="21"/>
      <c r="I44571" s="21"/>
      <c r="K44571" s="32">
        <v>43.883650844157593</v>
      </c>
      <c r="L44571" s="33">
        <v>47.201288380698031</v>
      </c>
    </row>
    <row r="44572" spans="7:12" x14ac:dyDescent="0.25">
      <c r="G44572" s="21"/>
      <c r="H44572" s="21"/>
      <c r="I44572" s="21"/>
      <c r="K44572" s="32">
        <v>0</v>
      </c>
      <c r="L44572" s="33">
        <v>0</v>
      </c>
    </row>
    <row r="44573" spans="7:12" x14ac:dyDescent="0.25">
      <c r="G44573" s="21"/>
      <c r="H44573" s="21"/>
      <c r="I44573" s="21"/>
      <c r="K44573" s="32">
        <v>3.9894228040143269</v>
      </c>
      <c r="L44573" s="33">
        <v>0</v>
      </c>
    </row>
    <row r="44574" spans="7:12" x14ac:dyDescent="0.25">
      <c r="G44574" s="21"/>
      <c r="H44574" s="21"/>
      <c r="I44574" s="21"/>
      <c r="K44574" s="32">
        <v>31.915382432114619</v>
      </c>
      <c r="L44574" s="33">
        <v>28.258707741547116</v>
      </c>
    </row>
    <row r="44575" spans="7:12" x14ac:dyDescent="0.25">
      <c r="G44575" s="21"/>
      <c r="H44575" s="21"/>
      <c r="I44575" s="21"/>
      <c r="K44575" s="32">
        <v>27.925959628100291</v>
      </c>
      <c r="L44575" s="33">
        <v>34.186207132621298</v>
      </c>
    </row>
    <row r="44576" spans="7:12" x14ac:dyDescent="0.25">
      <c r="G44576" s="21"/>
      <c r="H44576" s="21"/>
      <c r="I44576" s="21"/>
      <c r="K44576" s="32">
        <v>11.968268412042981</v>
      </c>
      <c r="L44576" s="33">
        <v>18.302528403676266</v>
      </c>
    </row>
    <row r="44577" spans="7:12" x14ac:dyDescent="0.25">
      <c r="G44577" s="21"/>
      <c r="H44577" s="21"/>
      <c r="I44577" s="21"/>
      <c r="K44577" s="32">
        <v>0</v>
      </c>
      <c r="L44577" s="33">
        <v>0</v>
      </c>
    </row>
    <row r="44578" spans="7:12" x14ac:dyDescent="0.25">
      <c r="G44578" s="21"/>
      <c r="H44578" s="21"/>
      <c r="I44578" s="21"/>
      <c r="K44578" s="32">
        <v>0</v>
      </c>
      <c r="L44578" s="33">
        <v>0</v>
      </c>
    </row>
    <row r="44579" spans="7:12" x14ac:dyDescent="0.25">
      <c r="G44579" s="21"/>
      <c r="H44579" s="21"/>
      <c r="I44579" s="21"/>
      <c r="K44579" s="32">
        <v>0</v>
      </c>
      <c r="L44579" s="33">
        <v>0</v>
      </c>
    </row>
    <row r="44580" spans="7:12" x14ac:dyDescent="0.25">
      <c r="G44580" s="21"/>
      <c r="H44580" s="21"/>
      <c r="I44580" s="21"/>
      <c r="K44580" s="32">
        <v>27.925959628100291</v>
      </c>
      <c r="L44580" s="33">
        <v>23.724483573528143</v>
      </c>
    </row>
    <row r="44581" spans="7:12" x14ac:dyDescent="0.25">
      <c r="G44581" s="21"/>
      <c r="H44581" s="21"/>
      <c r="I44581" s="21"/>
      <c r="K44581" s="32">
        <v>23.936536824085962</v>
      </c>
      <c r="L44581" s="33">
        <v>40.898190711758616</v>
      </c>
    </row>
    <row r="44582" spans="7:12" x14ac:dyDescent="0.25">
      <c r="G44582" s="21"/>
      <c r="H44582" s="21"/>
      <c r="I44582" s="21"/>
      <c r="K44582" s="32">
        <v>11.968268412042981</v>
      </c>
      <c r="L44582" s="33">
        <v>3.8774353621065059</v>
      </c>
    </row>
    <row r="44583" spans="7:12" x14ac:dyDescent="0.25">
      <c r="G44583" s="21"/>
      <c r="H44583" s="21"/>
      <c r="I44583" s="21"/>
      <c r="K44583" s="32">
        <v>23.936536824085962</v>
      </c>
      <c r="L44583" s="33">
        <v>29.945801916708646</v>
      </c>
    </row>
    <row r="44584" spans="7:12" x14ac:dyDescent="0.25">
      <c r="G44584" s="21"/>
      <c r="H44584" s="21"/>
      <c r="I44584" s="21"/>
      <c r="K44584" s="32">
        <v>0</v>
      </c>
      <c r="L44584" s="33">
        <v>0</v>
      </c>
    </row>
    <row r="44585" spans="7:12" x14ac:dyDescent="0.25">
      <c r="G44585" s="21"/>
      <c r="H44585" s="21"/>
      <c r="I44585" s="21"/>
      <c r="K44585" s="32">
        <v>15.957691216057308</v>
      </c>
      <c r="L44585" s="33">
        <v>8.5663937968797388</v>
      </c>
    </row>
    <row r="44586" spans="7:12" x14ac:dyDescent="0.25">
      <c r="G44586" s="21"/>
      <c r="H44586" s="21"/>
      <c r="I44586" s="21"/>
      <c r="K44586" s="32">
        <v>3.9894228040143269</v>
      </c>
      <c r="L44586" s="33">
        <v>0</v>
      </c>
    </row>
    <row r="44587" spans="7:12" x14ac:dyDescent="0.25">
      <c r="G44587" s="21"/>
      <c r="H44587" s="21"/>
      <c r="I44587" s="21"/>
      <c r="K44587" s="32">
        <v>0</v>
      </c>
      <c r="L44587" s="33">
        <v>0</v>
      </c>
    </row>
    <row r="44588" spans="7:12" x14ac:dyDescent="0.25">
      <c r="G44588" s="21"/>
      <c r="H44588" s="21"/>
      <c r="I44588" s="21"/>
      <c r="K44588" s="32">
        <v>0</v>
      </c>
      <c r="L44588" s="33">
        <v>0</v>
      </c>
    </row>
    <row r="44589" spans="7:12" x14ac:dyDescent="0.25">
      <c r="G44589" s="21"/>
      <c r="H44589" s="21"/>
      <c r="I44589" s="21"/>
      <c r="K44589" s="32">
        <v>3.9894228040143269</v>
      </c>
      <c r="L44589" s="33">
        <v>0</v>
      </c>
    </row>
    <row r="44590" spans="7:12" x14ac:dyDescent="0.25">
      <c r="G44590" s="21"/>
      <c r="H44590" s="21"/>
      <c r="I44590" s="21"/>
      <c r="K44590" s="32">
        <v>0</v>
      </c>
      <c r="L44590" s="33">
        <v>0</v>
      </c>
    </row>
    <row r="44591" spans="7:12" x14ac:dyDescent="0.25">
      <c r="G44591" s="21"/>
      <c r="H44591" s="21"/>
      <c r="I44591" s="21"/>
      <c r="K44591" s="32">
        <v>3.9894228040143269</v>
      </c>
      <c r="L44591" s="33">
        <v>0</v>
      </c>
    </row>
    <row r="44592" spans="7:12" x14ac:dyDescent="0.25">
      <c r="G44592" s="21"/>
      <c r="H44592" s="21"/>
      <c r="I44592" s="21"/>
      <c r="K44592" s="32">
        <v>19.947114020071634</v>
      </c>
      <c r="L44592" s="33">
        <v>23.488823151326631</v>
      </c>
    </row>
    <row r="44593" spans="7:12" x14ac:dyDescent="0.25">
      <c r="G44593" s="21"/>
      <c r="H44593" s="21"/>
      <c r="I44593" s="21"/>
      <c r="K44593" s="32">
        <v>3.9894228040143269</v>
      </c>
      <c r="L44593" s="33">
        <v>4.7637910850410528</v>
      </c>
    </row>
    <row r="44594" spans="7:12" x14ac:dyDescent="0.25">
      <c r="G44594" s="21"/>
      <c r="H44594" s="21"/>
      <c r="I44594" s="21"/>
      <c r="K44594" s="32">
        <v>0</v>
      </c>
      <c r="L44594" s="33">
        <v>0</v>
      </c>
    </row>
    <row r="44595" spans="7:12" x14ac:dyDescent="0.25">
      <c r="G44595" s="21"/>
      <c r="H44595" s="21"/>
      <c r="I44595" s="21"/>
      <c r="K44595" s="32">
        <v>0</v>
      </c>
      <c r="L44595" s="33">
        <v>0</v>
      </c>
    </row>
    <row r="44596" spans="7:12" x14ac:dyDescent="0.25">
      <c r="G44596" s="21"/>
      <c r="H44596" s="21"/>
      <c r="I44596" s="21"/>
      <c r="K44596" s="32">
        <v>3.9894228040143269</v>
      </c>
      <c r="L44596" s="33">
        <v>0</v>
      </c>
    </row>
    <row r="44597" spans="7:12" x14ac:dyDescent="0.25">
      <c r="G44597" s="21"/>
      <c r="H44597" s="21"/>
      <c r="I44597" s="21"/>
      <c r="K44597" s="32">
        <v>7.9788456080286538</v>
      </c>
      <c r="L44597" s="33">
        <v>31.598561778663871</v>
      </c>
    </row>
    <row r="44598" spans="7:12" x14ac:dyDescent="0.25">
      <c r="G44598" s="21"/>
      <c r="H44598" s="21"/>
      <c r="I44598" s="21"/>
      <c r="K44598" s="32">
        <v>7.9788456080286538</v>
      </c>
      <c r="L44598" s="33">
        <v>2.9509541383046884</v>
      </c>
    </row>
    <row r="44599" spans="7:12" x14ac:dyDescent="0.25">
      <c r="G44599" s="21"/>
      <c r="H44599" s="21"/>
      <c r="I44599" s="21"/>
      <c r="K44599" s="32">
        <v>0</v>
      </c>
      <c r="L44599" s="33">
        <v>0</v>
      </c>
    </row>
    <row r="44600" spans="7:12" x14ac:dyDescent="0.25">
      <c r="G44600" s="21"/>
      <c r="H44600" s="21"/>
      <c r="I44600" s="21"/>
      <c r="K44600" s="32">
        <v>3.9894228040143269</v>
      </c>
      <c r="L44600" s="33">
        <v>0</v>
      </c>
    </row>
    <row r="44601" spans="7:12" x14ac:dyDescent="0.25">
      <c r="G44601" s="21"/>
      <c r="H44601" s="21"/>
      <c r="I44601" s="21"/>
      <c r="K44601" s="32">
        <v>0</v>
      </c>
      <c r="L44601" s="33">
        <v>0</v>
      </c>
    </row>
    <row r="44602" spans="7:12" x14ac:dyDescent="0.25">
      <c r="G44602" s="21"/>
      <c r="H44602" s="21"/>
      <c r="I44602" s="21"/>
      <c r="K44602" s="32">
        <v>11.968268412042981</v>
      </c>
      <c r="L44602" s="33">
        <v>31.867429933381509</v>
      </c>
    </row>
    <row r="44603" spans="7:12" x14ac:dyDescent="0.25">
      <c r="G44603" s="21"/>
      <c r="H44603" s="21"/>
      <c r="I44603" s="21"/>
      <c r="K44603" s="32">
        <v>3.9894228040143269</v>
      </c>
      <c r="L44603" s="33">
        <v>0</v>
      </c>
    </row>
    <row r="44604" spans="7:12" x14ac:dyDescent="0.25">
      <c r="G44604" s="21"/>
      <c r="H44604" s="21"/>
      <c r="I44604" s="21"/>
      <c r="K44604" s="32">
        <v>0</v>
      </c>
      <c r="L44604" s="33">
        <v>0</v>
      </c>
    </row>
    <row r="44605" spans="7:12" x14ac:dyDescent="0.25">
      <c r="G44605" s="21"/>
      <c r="H44605" s="21"/>
      <c r="I44605" s="21"/>
      <c r="K44605" s="32">
        <v>7.9788456080286538</v>
      </c>
      <c r="L44605" s="33">
        <v>4.8526005760510404</v>
      </c>
    </row>
    <row r="44606" spans="7:12" x14ac:dyDescent="0.25">
      <c r="G44606" s="21"/>
      <c r="H44606" s="21"/>
      <c r="I44606" s="21"/>
      <c r="K44606" s="32">
        <v>0</v>
      </c>
      <c r="L44606" s="33">
        <v>0</v>
      </c>
    </row>
    <row r="44607" spans="7:12" x14ac:dyDescent="0.25">
      <c r="G44607" s="21"/>
      <c r="H44607" s="21"/>
      <c r="I44607" s="21"/>
      <c r="K44607" s="32">
        <v>3.9894228040143269</v>
      </c>
      <c r="L44607" s="33">
        <v>0</v>
      </c>
    </row>
    <row r="44608" spans="7:12" x14ac:dyDescent="0.25">
      <c r="G44608" s="21"/>
      <c r="H44608" s="21"/>
      <c r="I44608" s="21"/>
      <c r="K44608" s="32">
        <v>0</v>
      </c>
      <c r="L44608" s="33">
        <v>0</v>
      </c>
    </row>
    <row r="44609" spans="7:12" x14ac:dyDescent="0.25">
      <c r="G44609" s="21"/>
      <c r="H44609" s="21"/>
      <c r="I44609" s="21"/>
      <c r="K44609" s="32">
        <v>0</v>
      </c>
      <c r="L44609" s="33">
        <v>0</v>
      </c>
    </row>
    <row r="44610" spans="7:12" x14ac:dyDescent="0.25">
      <c r="G44610" s="21"/>
      <c r="H44610" s="21"/>
      <c r="I44610" s="21"/>
      <c r="K44610" s="32">
        <v>0</v>
      </c>
      <c r="L44610" s="33">
        <v>0</v>
      </c>
    </row>
    <row r="44611" spans="7:12" x14ac:dyDescent="0.25">
      <c r="G44611" s="21"/>
      <c r="H44611" s="21"/>
      <c r="I44611" s="21"/>
      <c r="K44611" s="32">
        <v>15.957691216057308</v>
      </c>
      <c r="L44611" s="33">
        <v>19.059439235241271</v>
      </c>
    </row>
    <row r="44612" spans="7:12" x14ac:dyDescent="0.25">
      <c r="G44612" s="21"/>
      <c r="H44612" s="21"/>
      <c r="I44612" s="21"/>
      <c r="K44612" s="32">
        <v>3.9894228040143269</v>
      </c>
      <c r="L44612" s="33">
        <v>0</v>
      </c>
    </row>
    <row r="44613" spans="7:12" x14ac:dyDescent="0.25">
      <c r="G44613" s="21"/>
      <c r="H44613" s="21"/>
      <c r="I44613" s="21"/>
      <c r="K44613" s="32">
        <v>7.9788456080286538</v>
      </c>
      <c r="L44613" s="33">
        <v>0</v>
      </c>
    </row>
    <row r="44614" spans="7:12" x14ac:dyDescent="0.25">
      <c r="G44614" s="21"/>
      <c r="H44614" s="21"/>
      <c r="I44614" s="21"/>
      <c r="K44614" s="32">
        <v>0</v>
      </c>
      <c r="L44614" s="33">
        <v>0</v>
      </c>
    </row>
    <row r="44615" spans="7:12" x14ac:dyDescent="0.25">
      <c r="G44615" s="21"/>
      <c r="H44615" s="21"/>
      <c r="I44615" s="21"/>
      <c r="K44615" s="32">
        <v>103.72499290437247</v>
      </c>
      <c r="L44615" s="33">
        <v>83.949750498964491</v>
      </c>
    </row>
    <row r="44616" spans="7:12" x14ac:dyDescent="0.25">
      <c r="G44616" s="21"/>
      <c r="H44616" s="21"/>
      <c r="I44616" s="21"/>
      <c r="K44616" s="32">
        <v>7.9788456080286538</v>
      </c>
      <c r="L44616" s="33">
        <v>7.7757348888991782</v>
      </c>
    </row>
    <row r="44617" spans="7:12" x14ac:dyDescent="0.25">
      <c r="G44617" s="21"/>
      <c r="H44617" s="21"/>
      <c r="I44617" s="21"/>
      <c r="K44617" s="32">
        <v>0</v>
      </c>
      <c r="L44617" s="33">
        <v>0</v>
      </c>
    </row>
    <row r="44618" spans="7:12" x14ac:dyDescent="0.25">
      <c r="G44618" s="21"/>
      <c r="H44618" s="21"/>
      <c r="I44618" s="21"/>
      <c r="K44618" s="32">
        <v>0</v>
      </c>
      <c r="L44618" s="33">
        <v>0</v>
      </c>
    </row>
    <row r="44619" spans="7:12" x14ac:dyDescent="0.25">
      <c r="G44619" s="21"/>
      <c r="H44619" s="21"/>
      <c r="I44619" s="21"/>
      <c r="K44619" s="32">
        <v>3.9894228040143269</v>
      </c>
      <c r="L44619" s="33">
        <v>0</v>
      </c>
    </row>
    <row r="44620" spans="7:12" x14ac:dyDescent="0.25">
      <c r="G44620" s="21"/>
      <c r="H44620" s="21"/>
      <c r="I44620" s="21"/>
      <c r="K44620" s="32">
        <v>15.957691216057308</v>
      </c>
      <c r="L44620" s="33">
        <v>15.829489955422929</v>
      </c>
    </row>
    <row r="44621" spans="7:12" x14ac:dyDescent="0.25">
      <c r="G44621" s="21"/>
      <c r="H44621" s="21"/>
      <c r="I44621" s="21"/>
      <c r="K44621" s="32">
        <v>0</v>
      </c>
      <c r="L44621" s="33">
        <v>0</v>
      </c>
    </row>
    <row r="44622" spans="7:12" x14ac:dyDescent="0.25">
      <c r="G44622" s="21"/>
      <c r="H44622" s="21"/>
      <c r="I44622" s="21"/>
      <c r="K44622" s="32">
        <v>0</v>
      </c>
      <c r="L44622" s="33">
        <v>0</v>
      </c>
    </row>
    <row r="44623" spans="7:12" x14ac:dyDescent="0.25">
      <c r="G44623" s="21"/>
      <c r="H44623" s="21"/>
      <c r="I44623" s="21"/>
      <c r="K44623" s="32">
        <v>0</v>
      </c>
      <c r="L44623" s="33">
        <v>0</v>
      </c>
    </row>
    <row r="44624" spans="7:12" x14ac:dyDescent="0.25">
      <c r="G44624" s="21"/>
      <c r="H44624" s="21"/>
      <c r="I44624" s="21"/>
      <c r="K44624" s="32">
        <v>3.9894228040143269</v>
      </c>
      <c r="L44624" s="33">
        <v>0</v>
      </c>
    </row>
    <row r="44625" spans="7:12" x14ac:dyDescent="0.25">
      <c r="G44625" s="21"/>
      <c r="H44625" s="21"/>
      <c r="I44625" s="21"/>
      <c r="K44625" s="32">
        <v>0</v>
      </c>
      <c r="L44625" s="33">
        <v>0</v>
      </c>
    </row>
    <row r="44626" spans="7:12" x14ac:dyDescent="0.25">
      <c r="G44626" s="21"/>
      <c r="H44626" s="21"/>
      <c r="I44626" s="21"/>
      <c r="K44626" s="32">
        <v>0</v>
      </c>
      <c r="L44626" s="33">
        <v>0</v>
      </c>
    </row>
    <row r="44627" spans="7:12" x14ac:dyDescent="0.25">
      <c r="G44627" s="21"/>
      <c r="H44627" s="21"/>
      <c r="I44627" s="21"/>
      <c r="K44627" s="32">
        <v>3.9894228040143269</v>
      </c>
      <c r="L44627" s="33">
        <v>5.0807413005104962</v>
      </c>
    </row>
    <row r="44628" spans="7:12" x14ac:dyDescent="0.25">
      <c r="G44628" s="21"/>
      <c r="H44628" s="21"/>
      <c r="I44628" s="21"/>
      <c r="K44628" s="32">
        <v>0</v>
      </c>
      <c r="L44628" s="33">
        <v>0</v>
      </c>
    </row>
    <row r="44629" spans="7:12" x14ac:dyDescent="0.25">
      <c r="G44629" s="21"/>
      <c r="H44629" s="21"/>
      <c r="I44629" s="21"/>
      <c r="K44629" s="32">
        <v>3.9894228040143269</v>
      </c>
      <c r="L44629" s="33">
        <v>0</v>
      </c>
    </row>
    <row r="44630" spans="7:12" x14ac:dyDescent="0.25">
      <c r="G44630" s="21"/>
      <c r="H44630" s="21"/>
      <c r="I44630" s="21"/>
      <c r="K44630" s="32">
        <v>15.957691216057308</v>
      </c>
      <c r="L44630" s="33">
        <v>41.797095381777204</v>
      </c>
    </row>
    <row r="44631" spans="7:12" x14ac:dyDescent="0.25">
      <c r="G44631" s="21"/>
      <c r="H44631" s="21"/>
      <c r="I44631" s="21"/>
      <c r="K44631" s="32">
        <v>27.925959628100291</v>
      </c>
      <c r="L44631" s="33">
        <v>28.927954125734985</v>
      </c>
    </row>
    <row r="44632" spans="7:12" x14ac:dyDescent="0.25">
      <c r="G44632" s="21"/>
      <c r="H44632" s="21"/>
      <c r="I44632" s="21"/>
      <c r="K44632" s="32">
        <v>3.9894228040143269</v>
      </c>
      <c r="L44632" s="33">
        <v>5.2653717989672408</v>
      </c>
    </row>
    <row r="44633" spans="7:12" x14ac:dyDescent="0.25">
      <c r="G44633" s="21"/>
      <c r="H44633" s="21"/>
      <c r="I44633" s="21"/>
      <c r="K44633" s="32">
        <v>3.9894228040143269</v>
      </c>
      <c r="L44633" s="33">
        <v>0</v>
      </c>
    </row>
    <row r="44634" spans="7:12" x14ac:dyDescent="0.25">
      <c r="G44634" s="21"/>
      <c r="H44634" s="21"/>
      <c r="I44634" s="21"/>
      <c r="K44634" s="32">
        <v>35.904805236128944</v>
      </c>
      <c r="L44634" s="33">
        <v>41.199766561268149</v>
      </c>
    </row>
    <row r="44635" spans="7:12" x14ac:dyDescent="0.25">
      <c r="G44635" s="21"/>
      <c r="H44635" s="21"/>
      <c r="I44635" s="21"/>
      <c r="K44635" s="32">
        <v>11.968268412042981</v>
      </c>
      <c r="L44635" s="33">
        <v>21.127418846561305</v>
      </c>
    </row>
    <row r="44636" spans="7:12" x14ac:dyDescent="0.25">
      <c r="G44636" s="21"/>
      <c r="H44636" s="21"/>
      <c r="I44636" s="21"/>
      <c r="K44636" s="32">
        <v>3.9894228040143269</v>
      </c>
      <c r="L44636" s="33">
        <v>0</v>
      </c>
    </row>
    <row r="44637" spans="7:12" x14ac:dyDescent="0.25">
      <c r="G44637" s="21"/>
      <c r="H44637" s="21"/>
      <c r="I44637" s="21"/>
      <c r="K44637" s="32">
        <v>3.9894228040143269</v>
      </c>
      <c r="L44637" s="33">
        <v>4.68677431375189</v>
      </c>
    </row>
    <row r="44638" spans="7:12" x14ac:dyDescent="0.25">
      <c r="G44638" s="21"/>
      <c r="H44638" s="21"/>
      <c r="I44638" s="21"/>
      <c r="K44638" s="32">
        <v>3.9894228040143269</v>
      </c>
      <c r="L44638" s="33">
        <v>11.375668292937018</v>
      </c>
    </row>
    <row r="44639" spans="7:12" x14ac:dyDescent="0.25">
      <c r="G44639" s="21"/>
      <c r="H44639" s="21"/>
      <c r="I44639" s="21"/>
      <c r="K44639" s="32">
        <v>27.925959628100291</v>
      </c>
      <c r="L44639" s="33">
        <v>6.6905956716497066</v>
      </c>
    </row>
    <row r="44640" spans="7:12" x14ac:dyDescent="0.25">
      <c r="G44640" s="21"/>
      <c r="H44640" s="21"/>
      <c r="I44640" s="21"/>
      <c r="K44640" s="32">
        <v>11.968268412042981</v>
      </c>
      <c r="L44640" s="33">
        <v>19.440353258192374</v>
      </c>
    </row>
    <row r="44641" spans="7:12" x14ac:dyDescent="0.25">
      <c r="G44641" s="21"/>
      <c r="H44641" s="21"/>
      <c r="I44641" s="21"/>
      <c r="K44641" s="32">
        <v>19.947114020071634</v>
      </c>
      <c r="L44641" s="33">
        <v>6.0367009600218484</v>
      </c>
    </row>
    <row r="44642" spans="7:12" x14ac:dyDescent="0.25">
      <c r="G44642" s="21"/>
      <c r="H44642" s="21"/>
      <c r="I44642" s="21"/>
      <c r="K44642" s="32">
        <v>0</v>
      </c>
      <c r="L44642" s="33">
        <v>0</v>
      </c>
    </row>
    <row r="44643" spans="7:12" x14ac:dyDescent="0.25">
      <c r="G44643" s="21"/>
      <c r="H44643" s="21"/>
      <c r="I44643" s="21"/>
      <c r="K44643" s="32">
        <v>7.9788456080286538</v>
      </c>
      <c r="L44643" s="33">
        <v>23.853066309302584</v>
      </c>
    </row>
    <row r="44644" spans="7:12" x14ac:dyDescent="0.25">
      <c r="G44644" s="21"/>
      <c r="H44644" s="21"/>
      <c r="I44644" s="21"/>
      <c r="K44644" s="32">
        <v>3.9894228040143269</v>
      </c>
      <c r="L44644" s="33">
        <v>15.222252021601236</v>
      </c>
    </row>
    <row r="44645" spans="7:12" x14ac:dyDescent="0.25">
      <c r="G44645" s="21"/>
      <c r="H44645" s="21"/>
      <c r="I44645" s="21"/>
      <c r="K44645" s="32">
        <v>11.968268412042981</v>
      </c>
      <c r="L44645" s="33">
        <v>3.6392282582457436</v>
      </c>
    </row>
    <row r="44646" spans="7:12" x14ac:dyDescent="0.25">
      <c r="G44646" s="21"/>
      <c r="H44646" s="21"/>
      <c r="I44646" s="21"/>
      <c r="K44646" s="32">
        <v>11.968268412042981</v>
      </c>
      <c r="L44646" s="33">
        <v>11.591090650222032</v>
      </c>
    </row>
    <row r="44647" spans="7:12" x14ac:dyDescent="0.25">
      <c r="G44647" s="21"/>
      <c r="H44647" s="21"/>
      <c r="I44647" s="21"/>
      <c r="K44647" s="32">
        <v>0</v>
      </c>
      <c r="L44647" s="33">
        <v>0</v>
      </c>
    </row>
    <row r="44648" spans="7:12" x14ac:dyDescent="0.25">
      <c r="G44648" s="21"/>
      <c r="H44648" s="21"/>
      <c r="I44648" s="21"/>
      <c r="K44648" s="32">
        <v>35.904805236128944</v>
      </c>
      <c r="L44648" s="33">
        <v>14.914514682316584</v>
      </c>
    </row>
    <row r="44649" spans="7:12" x14ac:dyDescent="0.25">
      <c r="G44649" s="21"/>
      <c r="H44649" s="21"/>
      <c r="I44649" s="21"/>
      <c r="K44649" s="32">
        <v>35.904805236128944</v>
      </c>
      <c r="L44649" s="33">
        <v>27.652275383796596</v>
      </c>
    </row>
    <row r="44650" spans="7:12" x14ac:dyDescent="0.25">
      <c r="G44650" s="21"/>
      <c r="H44650" s="21"/>
      <c r="I44650" s="21"/>
      <c r="K44650" s="32">
        <v>35.904805236128944</v>
      </c>
      <c r="L44650" s="33">
        <v>34.220177136833556</v>
      </c>
    </row>
    <row r="44651" spans="7:12" x14ac:dyDescent="0.25">
      <c r="G44651" s="21"/>
      <c r="H44651" s="21"/>
      <c r="I44651" s="21"/>
      <c r="K44651" s="32">
        <v>31.915382432114619</v>
      </c>
      <c r="L44651" s="33">
        <v>52.837765678302105</v>
      </c>
    </row>
    <row r="44652" spans="7:12" x14ac:dyDescent="0.25">
      <c r="G44652" s="21"/>
      <c r="H44652" s="21"/>
      <c r="I44652" s="21"/>
      <c r="K44652" s="32">
        <v>27.925959628100291</v>
      </c>
      <c r="L44652" s="33">
        <v>15.515447921257696</v>
      </c>
    </row>
    <row r="44653" spans="7:12" x14ac:dyDescent="0.25">
      <c r="G44653" s="21"/>
      <c r="H44653" s="21"/>
      <c r="I44653" s="21"/>
      <c r="K44653" s="32">
        <v>11.968268412042981</v>
      </c>
      <c r="L44653" s="33">
        <v>14.765090414645829</v>
      </c>
    </row>
    <row r="44654" spans="7:12" x14ac:dyDescent="0.25">
      <c r="G44654" s="21"/>
      <c r="H44654" s="21"/>
      <c r="I44654" s="21"/>
      <c r="K44654" s="32">
        <v>35.904805236128944</v>
      </c>
      <c r="L44654" s="33">
        <v>75.227756405369121</v>
      </c>
    </row>
    <row r="44655" spans="7:12" x14ac:dyDescent="0.25">
      <c r="G44655" s="21"/>
      <c r="H44655" s="21"/>
      <c r="I44655" s="21"/>
      <c r="K44655" s="32">
        <v>0</v>
      </c>
      <c r="L44655" s="33">
        <v>0</v>
      </c>
    </row>
    <row r="44656" spans="7:12" x14ac:dyDescent="0.25">
      <c r="G44656" s="21"/>
      <c r="H44656" s="21"/>
      <c r="I44656" s="21"/>
      <c r="K44656" s="32">
        <v>0</v>
      </c>
      <c r="L44656" s="33">
        <v>0</v>
      </c>
    </row>
    <row r="44657" spans="7:12" x14ac:dyDescent="0.25">
      <c r="G44657" s="21"/>
      <c r="H44657" s="21"/>
      <c r="I44657" s="21"/>
      <c r="K44657" s="32">
        <v>3.9894228040143269</v>
      </c>
      <c r="L44657" s="33">
        <v>4.9846191112620879</v>
      </c>
    </row>
    <row r="44658" spans="7:12" x14ac:dyDescent="0.25">
      <c r="G44658" s="21"/>
      <c r="H44658" s="21"/>
      <c r="I44658" s="21"/>
      <c r="K44658" s="32">
        <v>0</v>
      </c>
      <c r="L44658" s="33">
        <v>0</v>
      </c>
    </row>
    <row r="44659" spans="7:12" x14ac:dyDescent="0.25">
      <c r="G44659" s="21"/>
      <c r="H44659" s="21"/>
      <c r="I44659" s="21"/>
      <c r="K44659" s="32">
        <v>19.947114020071634</v>
      </c>
      <c r="L44659" s="33">
        <v>1.7323740347716359</v>
      </c>
    </row>
    <row r="44660" spans="7:12" x14ac:dyDescent="0.25">
      <c r="G44660" s="21"/>
      <c r="H44660" s="21"/>
      <c r="I44660" s="21"/>
      <c r="K44660" s="32">
        <v>3.9894228040143269</v>
      </c>
      <c r="L44660" s="33">
        <v>22.794662151131234</v>
      </c>
    </row>
    <row r="44661" spans="7:12" x14ac:dyDescent="0.25">
      <c r="G44661" s="21"/>
      <c r="H44661" s="21"/>
      <c r="I44661" s="21"/>
      <c r="K44661" s="32">
        <v>11.968268412042981</v>
      </c>
      <c r="L44661" s="33">
        <v>5.9879191858620615</v>
      </c>
    </row>
    <row r="44662" spans="7:12" x14ac:dyDescent="0.25">
      <c r="G44662" s="21"/>
      <c r="H44662" s="21"/>
      <c r="I44662" s="21"/>
      <c r="K44662" s="32">
        <v>3.9894228040143269</v>
      </c>
      <c r="L44662" s="33">
        <v>0</v>
      </c>
    </row>
    <row r="44663" spans="7:12" x14ac:dyDescent="0.25">
      <c r="G44663" s="21"/>
      <c r="H44663" s="21"/>
      <c r="I44663" s="21"/>
      <c r="K44663" s="32">
        <v>7.9788456080286538</v>
      </c>
      <c r="L44663" s="33">
        <v>23.502380281608314</v>
      </c>
    </row>
    <row r="44664" spans="7:12" x14ac:dyDescent="0.25">
      <c r="G44664" s="21"/>
      <c r="H44664" s="21"/>
      <c r="I44664" s="21"/>
      <c r="K44664" s="32">
        <v>0</v>
      </c>
      <c r="L44664" s="33">
        <v>0</v>
      </c>
    </row>
    <row r="44665" spans="7:12" x14ac:dyDescent="0.25">
      <c r="G44665" s="21"/>
      <c r="H44665" s="21"/>
      <c r="I44665" s="21"/>
      <c r="K44665" s="32">
        <v>0</v>
      </c>
      <c r="L44665" s="33">
        <v>0</v>
      </c>
    </row>
    <row r="44666" spans="7:12" x14ac:dyDescent="0.25">
      <c r="G44666" s="21"/>
      <c r="H44666" s="21"/>
      <c r="I44666" s="21"/>
      <c r="K44666" s="32">
        <v>35.904805236128944</v>
      </c>
      <c r="L44666" s="33">
        <v>63.974621043943046</v>
      </c>
    </row>
    <row r="44667" spans="7:12" x14ac:dyDescent="0.25">
      <c r="G44667" s="21"/>
      <c r="H44667" s="21"/>
      <c r="I44667" s="21"/>
      <c r="K44667" s="32">
        <v>7.9788456080286538</v>
      </c>
      <c r="L44667" s="33">
        <v>7.7483144514719626</v>
      </c>
    </row>
    <row r="44668" spans="7:12" x14ac:dyDescent="0.25">
      <c r="G44668" s="21"/>
      <c r="H44668" s="21"/>
      <c r="I44668" s="21"/>
      <c r="K44668" s="32">
        <v>3.9894228040143269</v>
      </c>
      <c r="L44668" s="33">
        <v>0</v>
      </c>
    </row>
    <row r="44669" spans="7:12" x14ac:dyDescent="0.25">
      <c r="G44669" s="21"/>
      <c r="H44669" s="21"/>
      <c r="I44669" s="21"/>
      <c r="K44669" s="32">
        <v>0</v>
      </c>
      <c r="L44669" s="33">
        <v>0</v>
      </c>
    </row>
    <row r="44670" spans="7:12" x14ac:dyDescent="0.25">
      <c r="G44670" s="21"/>
      <c r="H44670" s="21"/>
      <c r="I44670" s="21"/>
      <c r="K44670" s="32">
        <v>27.925959628100291</v>
      </c>
      <c r="L44670" s="33">
        <v>31.330351170202576</v>
      </c>
    </row>
    <row r="44671" spans="7:12" x14ac:dyDescent="0.25">
      <c r="G44671" s="21"/>
      <c r="H44671" s="21"/>
      <c r="I44671" s="21"/>
      <c r="K44671" s="32">
        <v>3.9894228040143269</v>
      </c>
      <c r="L44671" s="33">
        <v>0</v>
      </c>
    </row>
    <row r="44672" spans="7:12" x14ac:dyDescent="0.25">
      <c r="G44672" s="21"/>
      <c r="H44672" s="21"/>
      <c r="I44672" s="21"/>
      <c r="K44672" s="32">
        <v>3.9894228040143269</v>
      </c>
      <c r="L44672" s="33">
        <v>9.3682981830401637</v>
      </c>
    </row>
    <row r="44673" spans="7:12" x14ac:dyDescent="0.25">
      <c r="G44673" s="21"/>
      <c r="H44673" s="21"/>
      <c r="I44673" s="21"/>
      <c r="K44673" s="32">
        <v>0</v>
      </c>
      <c r="L44673" s="33">
        <v>0</v>
      </c>
    </row>
    <row r="44674" spans="7:12" x14ac:dyDescent="0.25">
      <c r="G44674" s="21"/>
      <c r="H44674" s="21"/>
      <c r="I44674" s="21"/>
      <c r="K44674" s="32">
        <v>11.968268412042981</v>
      </c>
      <c r="L44674" s="33">
        <v>19.669322738542995</v>
      </c>
    </row>
    <row r="44675" spans="7:12" x14ac:dyDescent="0.25">
      <c r="G44675" s="21"/>
      <c r="H44675" s="21"/>
      <c r="I44675" s="21"/>
      <c r="K44675" s="32">
        <v>0</v>
      </c>
      <c r="L44675" s="33">
        <v>0</v>
      </c>
    </row>
    <row r="44676" spans="7:12" x14ac:dyDescent="0.25">
      <c r="G44676" s="21"/>
      <c r="H44676" s="21"/>
      <c r="I44676" s="21"/>
      <c r="K44676" s="32">
        <v>19.947114020071634</v>
      </c>
      <c r="L44676" s="33">
        <v>16.911181702057039</v>
      </c>
    </row>
    <row r="44677" spans="7:12" x14ac:dyDescent="0.25">
      <c r="G44677" s="21"/>
      <c r="H44677" s="21"/>
      <c r="I44677" s="21"/>
      <c r="K44677" s="32">
        <v>3.9894228040143269</v>
      </c>
      <c r="L44677" s="33">
        <v>0</v>
      </c>
    </row>
    <row r="44678" spans="7:12" x14ac:dyDescent="0.25">
      <c r="G44678" s="21"/>
      <c r="H44678" s="21"/>
      <c r="I44678" s="21"/>
      <c r="K44678" s="32">
        <v>0</v>
      </c>
      <c r="L44678" s="33">
        <v>0</v>
      </c>
    </row>
    <row r="44679" spans="7:12" x14ac:dyDescent="0.25">
      <c r="G44679" s="21"/>
      <c r="H44679" s="21"/>
      <c r="I44679" s="21"/>
      <c r="K44679" s="32">
        <v>3.9894228040143269</v>
      </c>
      <c r="L44679" s="33">
        <v>0</v>
      </c>
    </row>
    <row r="44680" spans="7:12" x14ac:dyDescent="0.25">
      <c r="G44680" s="21"/>
      <c r="H44680" s="21"/>
      <c r="I44680" s="21"/>
      <c r="K44680" s="32">
        <v>0</v>
      </c>
      <c r="L44680" s="33">
        <v>0</v>
      </c>
    </row>
    <row r="44681" spans="7:12" x14ac:dyDescent="0.25">
      <c r="G44681" s="21"/>
      <c r="H44681" s="21"/>
      <c r="I44681" s="21"/>
      <c r="K44681" s="32">
        <v>0</v>
      </c>
      <c r="L44681" s="33">
        <v>0</v>
      </c>
    </row>
    <row r="44682" spans="7:12" x14ac:dyDescent="0.25">
      <c r="G44682" s="21"/>
      <c r="H44682" s="21"/>
      <c r="I44682" s="21"/>
      <c r="K44682" s="32">
        <v>3.9894228040143269</v>
      </c>
      <c r="L44682" s="33">
        <v>0</v>
      </c>
    </row>
    <row r="44683" spans="7:12" x14ac:dyDescent="0.25">
      <c r="G44683" s="21"/>
      <c r="H44683" s="21"/>
      <c r="I44683" s="21"/>
      <c r="K44683" s="32">
        <v>11.968268412042981</v>
      </c>
      <c r="L44683" s="33">
        <v>1.793185717708635</v>
      </c>
    </row>
    <row r="44684" spans="7:12" x14ac:dyDescent="0.25">
      <c r="G44684" s="21"/>
      <c r="H44684" s="21"/>
      <c r="I44684" s="21"/>
      <c r="K44684" s="32">
        <v>7.9788456080286538</v>
      </c>
      <c r="L44684" s="33">
        <v>0</v>
      </c>
    </row>
    <row r="44685" spans="7:12" x14ac:dyDescent="0.25">
      <c r="G44685" s="21"/>
      <c r="H44685" s="21"/>
      <c r="I44685" s="21"/>
      <c r="K44685" s="32">
        <v>3.9894228040143269</v>
      </c>
      <c r="L44685" s="33">
        <v>0</v>
      </c>
    </row>
    <row r="44686" spans="7:12" x14ac:dyDescent="0.25">
      <c r="G44686" s="21"/>
      <c r="H44686" s="21"/>
      <c r="I44686" s="21"/>
      <c r="K44686" s="32">
        <v>7.9788456080286538</v>
      </c>
      <c r="L44686" s="33">
        <v>0</v>
      </c>
    </row>
    <row r="44687" spans="7:12" x14ac:dyDescent="0.25">
      <c r="G44687" s="21"/>
      <c r="H44687" s="21"/>
      <c r="I44687" s="21"/>
      <c r="K44687" s="32">
        <v>15.957691216057308</v>
      </c>
      <c r="L44687" s="33">
        <v>16.872760017160751</v>
      </c>
    </row>
    <row r="44688" spans="7:12" x14ac:dyDescent="0.25">
      <c r="G44688" s="21"/>
      <c r="H44688" s="21"/>
      <c r="I44688" s="21"/>
      <c r="K44688" s="32">
        <v>0</v>
      </c>
      <c r="L44688" s="33">
        <v>0</v>
      </c>
    </row>
    <row r="44689" spans="7:12" x14ac:dyDescent="0.25">
      <c r="G44689" s="21"/>
      <c r="H44689" s="21"/>
      <c r="I44689" s="21"/>
      <c r="K44689" s="32">
        <v>7.9788456080286538</v>
      </c>
      <c r="L44689" s="33">
        <v>10.066338951980285</v>
      </c>
    </row>
    <row r="44690" spans="7:12" x14ac:dyDescent="0.25">
      <c r="G44690" s="21"/>
      <c r="H44690" s="21"/>
      <c r="I44690" s="21"/>
      <c r="K44690" s="32">
        <v>15.957691216057308</v>
      </c>
      <c r="L44690" s="33">
        <v>18.757160759527846</v>
      </c>
    </row>
    <row r="44691" spans="7:12" x14ac:dyDescent="0.25">
      <c r="G44691" s="21"/>
      <c r="H44691" s="21"/>
      <c r="I44691" s="21"/>
      <c r="K44691" s="32">
        <v>19.947114020071634</v>
      </c>
      <c r="L44691" s="33">
        <v>26.88394286697612</v>
      </c>
    </row>
    <row r="44692" spans="7:12" x14ac:dyDescent="0.25">
      <c r="G44692" s="21"/>
      <c r="H44692" s="21"/>
      <c r="I44692" s="21"/>
      <c r="K44692" s="32">
        <v>3.9894228040143269</v>
      </c>
      <c r="L44692" s="33">
        <v>0</v>
      </c>
    </row>
    <row r="44693" spans="7:12" x14ac:dyDescent="0.25">
      <c r="G44693" s="21"/>
      <c r="H44693" s="21"/>
      <c r="I44693" s="21"/>
      <c r="K44693" s="32">
        <v>27.925959628100291</v>
      </c>
      <c r="L44693" s="33">
        <v>7.4207765634168892</v>
      </c>
    </row>
    <row r="44694" spans="7:12" x14ac:dyDescent="0.25">
      <c r="G44694" s="21"/>
      <c r="H44694" s="21"/>
      <c r="I44694" s="21"/>
      <c r="K44694" s="32">
        <v>23.936536824085962</v>
      </c>
      <c r="L44694" s="33">
        <v>32.640933576680425</v>
      </c>
    </row>
    <row r="44695" spans="7:12" x14ac:dyDescent="0.25">
      <c r="G44695" s="21"/>
      <c r="H44695" s="21"/>
      <c r="I44695" s="21"/>
      <c r="K44695" s="32">
        <v>3.9894228040143269</v>
      </c>
      <c r="L44695" s="33">
        <v>0</v>
      </c>
    </row>
    <row r="44696" spans="7:12" x14ac:dyDescent="0.25">
      <c r="G44696" s="21"/>
      <c r="H44696" s="21"/>
      <c r="I44696" s="21"/>
      <c r="K44696" s="32">
        <v>0</v>
      </c>
      <c r="L44696" s="33">
        <v>0</v>
      </c>
    </row>
    <row r="44697" spans="7:12" x14ac:dyDescent="0.25">
      <c r="G44697" s="21"/>
      <c r="H44697" s="21"/>
      <c r="I44697" s="21"/>
      <c r="K44697" s="32">
        <v>0</v>
      </c>
      <c r="L44697" s="33">
        <v>0</v>
      </c>
    </row>
    <row r="44698" spans="7:12" x14ac:dyDescent="0.25">
      <c r="G44698" s="21"/>
      <c r="H44698" s="21"/>
      <c r="I44698" s="21"/>
      <c r="K44698" s="32">
        <v>11.968268412042981</v>
      </c>
      <c r="L44698" s="33">
        <v>15.77956779983306</v>
      </c>
    </row>
    <row r="44699" spans="7:12" x14ac:dyDescent="0.25">
      <c r="G44699" s="21"/>
      <c r="H44699" s="21"/>
      <c r="I44699" s="21"/>
      <c r="K44699" s="32">
        <v>0</v>
      </c>
      <c r="L44699" s="33">
        <v>0</v>
      </c>
    </row>
    <row r="44700" spans="7:12" x14ac:dyDescent="0.25">
      <c r="G44700" s="21"/>
      <c r="H44700" s="21"/>
      <c r="I44700" s="21"/>
      <c r="K44700" s="32">
        <v>27.925959628100291</v>
      </c>
      <c r="L44700" s="33">
        <v>22.745772479045456</v>
      </c>
    </row>
    <row r="44701" spans="7:12" x14ac:dyDescent="0.25">
      <c r="G44701" s="21"/>
      <c r="H44701" s="21"/>
      <c r="I44701" s="21"/>
      <c r="K44701" s="32">
        <v>15.957691216057308</v>
      </c>
      <c r="L44701" s="33">
        <v>36.880128007333496</v>
      </c>
    </row>
    <row r="44702" spans="7:12" x14ac:dyDescent="0.25">
      <c r="G44702" s="21"/>
      <c r="H44702" s="21"/>
      <c r="I44702" s="21"/>
      <c r="K44702" s="32">
        <v>0</v>
      </c>
      <c r="L44702" s="33">
        <v>0</v>
      </c>
    </row>
    <row r="44703" spans="7:12" x14ac:dyDescent="0.25">
      <c r="G44703" s="21"/>
      <c r="H44703" s="21"/>
      <c r="I44703" s="21"/>
      <c r="K44703" s="32">
        <v>3.9894228040143269</v>
      </c>
      <c r="L44703" s="33">
        <v>9.4501774202980808</v>
      </c>
    </row>
    <row r="44704" spans="7:12" x14ac:dyDescent="0.25">
      <c r="G44704" s="21"/>
      <c r="H44704" s="21"/>
      <c r="I44704" s="21"/>
      <c r="K44704" s="32">
        <v>0</v>
      </c>
      <c r="L44704" s="33">
        <v>0</v>
      </c>
    </row>
    <row r="44705" spans="7:12" x14ac:dyDescent="0.25">
      <c r="G44705" s="21"/>
      <c r="H44705" s="21"/>
      <c r="I44705" s="21"/>
      <c r="K44705" s="32">
        <v>7.9788456080286538</v>
      </c>
      <c r="L44705" s="33">
        <v>1.9870289549504669</v>
      </c>
    </row>
    <row r="44706" spans="7:12" x14ac:dyDescent="0.25">
      <c r="G44706" s="21"/>
      <c r="H44706" s="21"/>
      <c r="I44706" s="21"/>
      <c r="K44706" s="32">
        <v>35.904805236128944</v>
      </c>
      <c r="L44706" s="33">
        <v>33.120600983668645</v>
      </c>
    </row>
    <row r="44707" spans="7:12" x14ac:dyDescent="0.25">
      <c r="G44707" s="21"/>
      <c r="H44707" s="21"/>
      <c r="I44707" s="21"/>
      <c r="K44707" s="32">
        <v>55.851919256200567</v>
      </c>
      <c r="L44707" s="33">
        <v>69.992394100208003</v>
      </c>
    </row>
    <row r="44708" spans="7:12" x14ac:dyDescent="0.25">
      <c r="G44708" s="21"/>
      <c r="H44708" s="21"/>
      <c r="I44708" s="21"/>
      <c r="K44708" s="32">
        <v>27.925959628100291</v>
      </c>
      <c r="L44708" s="33">
        <v>14.612222441835367</v>
      </c>
    </row>
    <row r="44709" spans="7:12" x14ac:dyDescent="0.25">
      <c r="G44709" s="21"/>
      <c r="H44709" s="21"/>
      <c r="I44709" s="21"/>
      <c r="K44709" s="32">
        <v>15.957691216057308</v>
      </c>
      <c r="L44709" s="33">
        <v>0</v>
      </c>
    </row>
    <row r="44710" spans="7:12" x14ac:dyDescent="0.25">
      <c r="G44710" s="21"/>
      <c r="H44710" s="21"/>
      <c r="I44710" s="21"/>
      <c r="K44710" s="32">
        <v>0</v>
      </c>
      <c r="L44710" s="33">
        <v>0</v>
      </c>
    </row>
    <row r="44711" spans="7:12" x14ac:dyDescent="0.25">
      <c r="G44711" s="21"/>
      <c r="H44711" s="21"/>
      <c r="I44711" s="21"/>
      <c r="K44711" s="32">
        <v>7.9788456080286538</v>
      </c>
      <c r="L44711" s="33">
        <v>16.841774447738349</v>
      </c>
    </row>
    <row r="44712" spans="7:12" x14ac:dyDescent="0.25">
      <c r="G44712" s="21"/>
      <c r="H44712" s="21"/>
      <c r="I44712" s="21"/>
      <c r="K44712" s="32">
        <v>3.9894228040143269</v>
      </c>
      <c r="L44712" s="33">
        <v>0</v>
      </c>
    </row>
    <row r="44713" spans="7:12" x14ac:dyDescent="0.25">
      <c r="G44713" s="21"/>
      <c r="H44713" s="21"/>
      <c r="I44713" s="21"/>
      <c r="K44713" s="32">
        <v>3.9894228040143269</v>
      </c>
      <c r="L44713" s="33">
        <v>0</v>
      </c>
    </row>
    <row r="44714" spans="7:12" x14ac:dyDescent="0.25">
      <c r="G44714" s="21"/>
      <c r="H44714" s="21"/>
      <c r="I44714" s="21"/>
      <c r="K44714" s="32">
        <v>0</v>
      </c>
      <c r="L44714" s="33">
        <v>0</v>
      </c>
    </row>
    <row r="44715" spans="7:12" x14ac:dyDescent="0.25">
      <c r="G44715" s="21"/>
      <c r="H44715" s="21"/>
      <c r="I44715" s="21"/>
      <c r="K44715" s="32">
        <v>7.9788456080286538</v>
      </c>
      <c r="L44715" s="33">
        <v>0</v>
      </c>
    </row>
    <row r="44716" spans="7:12" x14ac:dyDescent="0.25">
      <c r="G44716" s="21"/>
      <c r="H44716" s="21"/>
      <c r="I44716" s="21"/>
      <c r="K44716" s="32">
        <v>7.9788456080286538</v>
      </c>
      <c r="L44716" s="33">
        <v>4.6301984323190091</v>
      </c>
    </row>
    <row r="44717" spans="7:12" x14ac:dyDescent="0.25">
      <c r="G44717" s="21"/>
      <c r="H44717" s="21"/>
      <c r="I44717" s="21"/>
      <c r="K44717" s="32">
        <v>7.9788456080286538</v>
      </c>
      <c r="L44717" s="33">
        <v>5.4842965660709408</v>
      </c>
    </row>
    <row r="44718" spans="7:12" x14ac:dyDescent="0.25">
      <c r="G44718" s="21"/>
      <c r="H44718" s="21"/>
      <c r="I44718" s="21"/>
      <c r="K44718" s="32">
        <v>0</v>
      </c>
      <c r="L44718" s="33">
        <v>0</v>
      </c>
    </row>
    <row r="44719" spans="7:12" x14ac:dyDescent="0.25">
      <c r="G44719" s="21"/>
      <c r="H44719" s="21"/>
      <c r="I44719" s="21"/>
      <c r="K44719" s="32">
        <v>11.968268412042981</v>
      </c>
      <c r="L44719" s="33">
        <v>15.1216642209294</v>
      </c>
    </row>
    <row r="44720" spans="7:12" x14ac:dyDescent="0.25">
      <c r="G44720" s="21"/>
      <c r="H44720" s="21"/>
      <c r="I44720" s="21"/>
      <c r="K44720" s="32">
        <v>3.9894228040143269</v>
      </c>
      <c r="L44720" s="33">
        <v>0</v>
      </c>
    </row>
    <row r="44721" spans="7:12" x14ac:dyDescent="0.25">
      <c r="G44721" s="21"/>
      <c r="H44721" s="21"/>
      <c r="I44721" s="21"/>
      <c r="K44721" s="32">
        <v>7.9788456080286538</v>
      </c>
      <c r="L44721" s="33">
        <v>0</v>
      </c>
    </row>
    <row r="44722" spans="7:12" x14ac:dyDescent="0.25">
      <c r="G44722" s="21"/>
      <c r="H44722" s="21"/>
      <c r="I44722" s="21"/>
      <c r="K44722" s="32">
        <v>0</v>
      </c>
      <c r="L44722" s="33">
        <v>0</v>
      </c>
    </row>
    <row r="44723" spans="7:12" x14ac:dyDescent="0.25">
      <c r="G44723" s="21"/>
      <c r="H44723" s="21"/>
      <c r="I44723" s="21"/>
      <c r="K44723" s="32">
        <v>3.9894228040143269</v>
      </c>
      <c r="L44723" s="33">
        <v>14.98373776979642</v>
      </c>
    </row>
    <row r="44724" spans="7:12" x14ac:dyDescent="0.25">
      <c r="G44724" s="21"/>
      <c r="H44724" s="21"/>
      <c r="I44724" s="21"/>
      <c r="K44724" s="32">
        <v>11.968268412042981</v>
      </c>
      <c r="L44724" s="33">
        <v>9.7575490061469736</v>
      </c>
    </row>
    <row r="44725" spans="7:12" x14ac:dyDescent="0.25">
      <c r="G44725" s="21"/>
      <c r="H44725" s="21"/>
      <c r="I44725" s="21"/>
      <c r="K44725" s="32">
        <v>3.9894228040143269</v>
      </c>
      <c r="L44725" s="33">
        <v>2.6270994861795263</v>
      </c>
    </row>
    <row r="44726" spans="7:12" x14ac:dyDescent="0.25">
      <c r="G44726" s="21"/>
      <c r="H44726" s="21"/>
      <c r="I44726" s="21"/>
      <c r="K44726" s="32">
        <v>15.957691216057308</v>
      </c>
      <c r="L44726" s="33">
        <v>28.989192044056175</v>
      </c>
    </row>
    <row r="44727" spans="7:12" x14ac:dyDescent="0.25">
      <c r="G44727" s="21"/>
      <c r="H44727" s="21"/>
      <c r="I44727" s="21"/>
      <c r="K44727" s="32">
        <v>0</v>
      </c>
      <c r="L44727" s="33">
        <v>0</v>
      </c>
    </row>
    <row r="44728" spans="7:12" x14ac:dyDescent="0.25">
      <c r="G44728" s="21"/>
      <c r="H44728" s="21"/>
      <c r="I44728" s="21"/>
      <c r="K44728" s="32">
        <v>19.947114020071634</v>
      </c>
      <c r="L44728" s="33">
        <v>14.576966434572606</v>
      </c>
    </row>
    <row r="44729" spans="7:12" x14ac:dyDescent="0.25">
      <c r="G44729" s="21"/>
      <c r="H44729" s="21"/>
      <c r="I44729" s="21"/>
      <c r="K44729" s="32">
        <v>0</v>
      </c>
      <c r="L44729" s="33">
        <v>0</v>
      </c>
    </row>
    <row r="44730" spans="7:12" x14ac:dyDescent="0.25">
      <c r="G44730" s="21"/>
      <c r="H44730" s="21"/>
      <c r="I44730" s="21"/>
      <c r="K44730" s="32">
        <v>0</v>
      </c>
      <c r="L44730" s="33">
        <v>0</v>
      </c>
    </row>
    <row r="44731" spans="7:12" x14ac:dyDescent="0.25">
      <c r="G44731" s="21"/>
      <c r="H44731" s="21"/>
      <c r="I44731" s="21"/>
      <c r="K44731" s="32">
        <v>0</v>
      </c>
      <c r="L44731" s="33">
        <v>0</v>
      </c>
    </row>
    <row r="44732" spans="7:12" x14ac:dyDescent="0.25">
      <c r="G44732" s="21"/>
      <c r="H44732" s="21"/>
      <c r="I44732" s="21"/>
      <c r="K44732" s="32">
        <v>11.968268412042981</v>
      </c>
      <c r="L44732" s="33">
        <v>2.2278446666622074</v>
      </c>
    </row>
    <row r="44733" spans="7:12" x14ac:dyDescent="0.25">
      <c r="G44733" s="21"/>
      <c r="H44733" s="21"/>
      <c r="I44733" s="21"/>
      <c r="K44733" s="32">
        <v>0</v>
      </c>
      <c r="L44733" s="33">
        <v>0</v>
      </c>
    </row>
    <row r="44734" spans="7:12" x14ac:dyDescent="0.25">
      <c r="G44734" s="21"/>
      <c r="H44734" s="21"/>
      <c r="I44734" s="21"/>
      <c r="K44734" s="32">
        <v>0</v>
      </c>
      <c r="L44734" s="33">
        <v>0</v>
      </c>
    </row>
    <row r="44735" spans="7:12" x14ac:dyDescent="0.25">
      <c r="G44735" s="21"/>
      <c r="H44735" s="21"/>
      <c r="I44735" s="21"/>
      <c r="K44735" s="32">
        <v>0</v>
      </c>
      <c r="L44735" s="33">
        <v>0</v>
      </c>
    </row>
    <row r="44736" spans="7:12" x14ac:dyDescent="0.25">
      <c r="G44736" s="21"/>
      <c r="H44736" s="21"/>
      <c r="I44736" s="21"/>
      <c r="K44736" s="32">
        <v>3.9894228040143269</v>
      </c>
      <c r="L44736" s="33">
        <v>1.3942676569963228</v>
      </c>
    </row>
    <row r="44737" spans="7:12" x14ac:dyDescent="0.25">
      <c r="G44737" s="21"/>
      <c r="H44737" s="21"/>
      <c r="I44737" s="21"/>
      <c r="K44737" s="32">
        <v>7.9788456080286538</v>
      </c>
      <c r="L44737" s="33">
        <v>10.483032858000223</v>
      </c>
    </row>
    <row r="44738" spans="7:12" x14ac:dyDescent="0.25">
      <c r="G44738" s="21"/>
      <c r="H44738" s="21"/>
      <c r="I44738" s="21"/>
      <c r="K44738" s="32">
        <v>11.968268412042981</v>
      </c>
      <c r="L44738" s="33">
        <v>0</v>
      </c>
    </row>
    <row r="44739" spans="7:12" x14ac:dyDescent="0.25">
      <c r="G44739" s="21"/>
      <c r="H44739" s="21"/>
      <c r="I44739" s="21"/>
      <c r="K44739" s="32">
        <v>3.9894228040143269</v>
      </c>
      <c r="L44739" s="33">
        <v>12.983079942383018</v>
      </c>
    </row>
    <row r="44740" spans="7:12" x14ac:dyDescent="0.25">
      <c r="G44740" s="21"/>
      <c r="H44740" s="21"/>
      <c r="I44740" s="21"/>
      <c r="K44740" s="32">
        <v>11.968268412042981</v>
      </c>
      <c r="L44740" s="33">
        <v>19.581006068097842</v>
      </c>
    </row>
    <row r="44741" spans="7:12" x14ac:dyDescent="0.25">
      <c r="G44741" s="21"/>
      <c r="H44741" s="21"/>
      <c r="I44741" s="21"/>
      <c r="K44741" s="32">
        <v>0</v>
      </c>
      <c r="L44741" s="33">
        <v>0</v>
      </c>
    </row>
    <row r="44742" spans="7:12" x14ac:dyDescent="0.25">
      <c r="G44742" s="21"/>
      <c r="H44742" s="21"/>
      <c r="I44742" s="21"/>
      <c r="K44742" s="32">
        <v>7.9788456080286538</v>
      </c>
      <c r="L44742" s="33">
        <v>1.547346986102621</v>
      </c>
    </row>
    <row r="44743" spans="7:12" x14ac:dyDescent="0.25">
      <c r="G44743" s="21"/>
      <c r="H44743" s="21"/>
      <c r="I44743" s="21"/>
      <c r="K44743" s="32">
        <v>75.799033276272198</v>
      </c>
      <c r="L44743" s="33">
        <v>37.407414737970839</v>
      </c>
    </row>
    <row r="44744" spans="7:12" x14ac:dyDescent="0.25">
      <c r="G44744" s="21"/>
      <c r="H44744" s="21"/>
      <c r="I44744" s="21"/>
      <c r="K44744" s="32">
        <v>0</v>
      </c>
      <c r="L44744" s="33">
        <v>0</v>
      </c>
    </row>
    <row r="44745" spans="7:12" x14ac:dyDescent="0.25">
      <c r="G44745" s="21"/>
      <c r="H44745" s="21"/>
      <c r="I44745" s="21"/>
      <c r="K44745" s="32">
        <v>0</v>
      </c>
      <c r="L44745" s="33">
        <v>0</v>
      </c>
    </row>
    <row r="44746" spans="7:12" x14ac:dyDescent="0.25">
      <c r="G44746" s="21"/>
      <c r="H44746" s="21"/>
      <c r="I44746" s="21"/>
      <c r="K44746" s="32">
        <v>0</v>
      </c>
      <c r="L44746" s="33">
        <v>0</v>
      </c>
    </row>
    <row r="44747" spans="7:12" x14ac:dyDescent="0.25">
      <c r="G44747" s="21"/>
      <c r="H44747" s="21"/>
      <c r="I44747" s="21"/>
      <c r="K44747" s="32">
        <v>3.9894228040143269</v>
      </c>
      <c r="L44747" s="33">
        <v>3.4618883484117497</v>
      </c>
    </row>
    <row r="44748" spans="7:12" x14ac:dyDescent="0.25">
      <c r="G44748" s="21"/>
      <c r="H44748" s="21"/>
      <c r="I44748" s="21"/>
      <c r="K44748" s="32">
        <v>3.9894228040143269</v>
      </c>
      <c r="L44748" s="33">
        <v>0</v>
      </c>
    </row>
    <row r="44749" spans="7:12" x14ac:dyDescent="0.25">
      <c r="G44749" s="21"/>
      <c r="H44749" s="21"/>
      <c r="I44749" s="21"/>
      <c r="K44749" s="32">
        <v>0</v>
      </c>
      <c r="L44749" s="33">
        <v>0</v>
      </c>
    </row>
    <row r="44750" spans="7:12" x14ac:dyDescent="0.25">
      <c r="G44750" s="21"/>
      <c r="H44750" s="21"/>
      <c r="I44750" s="21"/>
      <c r="K44750" s="32">
        <v>35.904805236128944</v>
      </c>
      <c r="L44750" s="33">
        <v>57.056828308650076</v>
      </c>
    </row>
    <row r="44751" spans="7:12" x14ac:dyDescent="0.25">
      <c r="G44751" s="21"/>
      <c r="H44751" s="21"/>
      <c r="I44751" s="21"/>
      <c r="K44751" s="32">
        <v>3.9894228040143269</v>
      </c>
      <c r="L44751" s="33">
        <v>3.1507274655562107</v>
      </c>
    </row>
    <row r="44752" spans="7:12" x14ac:dyDescent="0.25">
      <c r="G44752" s="21"/>
      <c r="H44752" s="21"/>
      <c r="I44752" s="21"/>
      <c r="K44752" s="32">
        <v>3.9894228040143269</v>
      </c>
      <c r="L44752" s="33">
        <v>3.2061230712214557</v>
      </c>
    </row>
    <row r="44753" spans="7:12" x14ac:dyDescent="0.25">
      <c r="G44753" s="21"/>
      <c r="H44753" s="21"/>
      <c r="I44753" s="21"/>
      <c r="K44753" s="32">
        <v>0</v>
      </c>
      <c r="L44753" s="33">
        <v>0</v>
      </c>
    </row>
    <row r="44754" spans="7:12" x14ac:dyDescent="0.25">
      <c r="G44754" s="21"/>
      <c r="H44754" s="21"/>
      <c r="I44754" s="21"/>
      <c r="K44754" s="32">
        <v>39.894228040143268</v>
      </c>
      <c r="L44754" s="33">
        <v>45.047310542879195</v>
      </c>
    </row>
    <row r="44755" spans="7:12" x14ac:dyDescent="0.25">
      <c r="G44755" s="21"/>
      <c r="H44755" s="21"/>
      <c r="I44755" s="21"/>
      <c r="K44755" s="32">
        <v>23.936536824085962</v>
      </c>
      <c r="L44755" s="33">
        <v>16.802789739446265</v>
      </c>
    </row>
    <row r="44756" spans="7:12" x14ac:dyDescent="0.25">
      <c r="G44756" s="21"/>
      <c r="H44756" s="21"/>
      <c r="I44756" s="21"/>
      <c r="K44756" s="32">
        <v>0</v>
      </c>
      <c r="L44756" s="33">
        <v>0</v>
      </c>
    </row>
    <row r="44757" spans="7:12" x14ac:dyDescent="0.25">
      <c r="G44757" s="21"/>
      <c r="H44757" s="21"/>
      <c r="I44757" s="21"/>
      <c r="K44757" s="32">
        <v>15.957691216057308</v>
      </c>
      <c r="L44757" s="33">
        <v>5.1935186944860199</v>
      </c>
    </row>
    <row r="44758" spans="7:12" x14ac:dyDescent="0.25">
      <c r="G44758" s="21"/>
      <c r="H44758" s="21"/>
      <c r="I44758" s="21"/>
      <c r="K44758" s="32">
        <v>3.9894228040143269</v>
      </c>
      <c r="L44758" s="33">
        <v>7.1068852962032389</v>
      </c>
    </row>
    <row r="44759" spans="7:12" x14ac:dyDescent="0.25">
      <c r="G44759" s="21"/>
      <c r="H44759" s="21"/>
      <c r="I44759" s="21"/>
      <c r="K44759" s="32">
        <v>0</v>
      </c>
      <c r="L44759" s="33">
        <v>0</v>
      </c>
    </row>
    <row r="44760" spans="7:12" x14ac:dyDescent="0.25">
      <c r="G44760" s="21"/>
      <c r="H44760" s="21"/>
      <c r="I44760" s="21"/>
      <c r="K44760" s="32">
        <v>0</v>
      </c>
      <c r="L44760" s="33">
        <v>0</v>
      </c>
    </row>
    <row r="44761" spans="7:12" x14ac:dyDescent="0.25">
      <c r="G44761" s="21"/>
      <c r="H44761" s="21"/>
      <c r="I44761" s="21"/>
      <c r="K44761" s="32">
        <v>0</v>
      </c>
      <c r="L44761" s="33">
        <v>0</v>
      </c>
    </row>
    <row r="44762" spans="7:12" x14ac:dyDescent="0.25">
      <c r="G44762" s="21"/>
      <c r="H44762" s="21"/>
      <c r="I44762" s="21"/>
      <c r="K44762" s="32">
        <v>7.9788456080286538</v>
      </c>
      <c r="L44762" s="33">
        <v>15.685906799039614</v>
      </c>
    </row>
    <row r="44763" spans="7:12" x14ac:dyDescent="0.25">
      <c r="G44763" s="21"/>
      <c r="H44763" s="21"/>
      <c r="I44763" s="21"/>
      <c r="K44763" s="32">
        <v>7.9788456080286538</v>
      </c>
      <c r="L44763" s="33">
        <v>10.102572676656763</v>
      </c>
    </row>
    <row r="44764" spans="7:12" x14ac:dyDescent="0.25">
      <c r="G44764" s="21"/>
      <c r="H44764" s="21"/>
      <c r="I44764" s="21"/>
      <c r="K44764" s="32">
        <v>31.915382432114619</v>
      </c>
      <c r="L44764" s="33">
        <v>37.508178096401352</v>
      </c>
    </row>
    <row r="44765" spans="7:12" x14ac:dyDescent="0.25">
      <c r="G44765" s="21"/>
      <c r="H44765" s="21"/>
      <c r="I44765" s="21"/>
      <c r="K44765" s="32">
        <v>0</v>
      </c>
      <c r="L44765" s="33">
        <v>0</v>
      </c>
    </row>
    <row r="44766" spans="7:12" x14ac:dyDescent="0.25">
      <c r="G44766" s="21"/>
      <c r="H44766" s="21"/>
      <c r="I44766" s="21"/>
      <c r="K44766" s="32">
        <v>11.968268412042981</v>
      </c>
      <c r="L44766" s="33">
        <v>14.206712452531235</v>
      </c>
    </row>
    <row r="44767" spans="7:12" x14ac:dyDescent="0.25">
      <c r="G44767" s="21"/>
      <c r="H44767" s="21"/>
      <c r="I44767" s="21"/>
      <c r="K44767" s="32">
        <v>7.9788456080286538</v>
      </c>
      <c r="L44767" s="33">
        <v>32.82237422977213</v>
      </c>
    </row>
    <row r="44768" spans="7:12" x14ac:dyDescent="0.25">
      <c r="G44768" s="21"/>
      <c r="H44768" s="21"/>
      <c r="I44768" s="21"/>
      <c r="K44768" s="32">
        <v>0</v>
      </c>
      <c r="L44768" s="33">
        <v>0</v>
      </c>
    </row>
    <row r="44769" spans="7:12" x14ac:dyDescent="0.25">
      <c r="G44769" s="21"/>
      <c r="H44769" s="21"/>
      <c r="I44769" s="21"/>
      <c r="K44769" s="32">
        <v>11.968268412042981</v>
      </c>
      <c r="L44769" s="33">
        <v>15.398037931891643</v>
      </c>
    </row>
    <row r="44770" spans="7:12" x14ac:dyDescent="0.25">
      <c r="G44770" s="21"/>
      <c r="H44770" s="21"/>
      <c r="I44770" s="21"/>
      <c r="K44770" s="32">
        <v>11.968268412042981</v>
      </c>
      <c r="L44770" s="33">
        <v>14.733809308349461</v>
      </c>
    </row>
    <row r="44771" spans="7:12" x14ac:dyDescent="0.25">
      <c r="G44771" s="21"/>
      <c r="H44771" s="21"/>
      <c r="I44771" s="21"/>
      <c r="K44771" s="32">
        <v>3.9894228040143269</v>
      </c>
      <c r="L44771" s="33">
        <v>1.778274394819181</v>
      </c>
    </row>
    <row r="44772" spans="7:12" x14ac:dyDescent="0.25">
      <c r="G44772" s="21"/>
      <c r="H44772" s="21"/>
      <c r="I44772" s="21"/>
      <c r="K44772" s="32">
        <v>7.9788456080286538</v>
      </c>
      <c r="L44772" s="33">
        <v>32.693478616412037</v>
      </c>
    </row>
    <row r="44773" spans="7:12" x14ac:dyDescent="0.25">
      <c r="G44773" s="21"/>
      <c r="H44773" s="21"/>
      <c r="I44773" s="21"/>
      <c r="K44773" s="32">
        <v>0</v>
      </c>
      <c r="L44773" s="33">
        <v>0</v>
      </c>
    </row>
    <row r="44774" spans="7:12" x14ac:dyDescent="0.25">
      <c r="G44774" s="21"/>
      <c r="H44774" s="21"/>
      <c r="I44774" s="21"/>
      <c r="K44774" s="32">
        <v>3.9894228040143269</v>
      </c>
      <c r="L44774" s="33">
        <v>8.8260414927051816</v>
      </c>
    </row>
    <row r="44775" spans="7:12" x14ac:dyDescent="0.25">
      <c r="G44775" s="21"/>
      <c r="H44775" s="21"/>
      <c r="I44775" s="21"/>
      <c r="K44775" s="32">
        <v>15.957691216057308</v>
      </c>
      <c r="L44775" s="33">
        <v>10.359817618379179</v>
      </c>
    </row>
    <row r="44776" spans="7:12" x14ac:dyDescent="0.25">
      <c r="G44776" s="21"/>
      <c r="H44776" s="21"/>
      <c r="I44776" s="21"/>
      <c r="K44776" s="32">
        <v>0</v>
      </c>
      <c r="L44776" s="33">
        <v>0</v>
      </c>
    </row>
    <row r="44777" spans="7:12" x14ac:dyDescent="0.25">
      <c r="G44777" s="21"/>
      <c r="H44777" s="21"/>
      <c r="I44777" s="21"/>
      <c r="K44777" s="32">
        <v>0</v>
      </c>
      <c r="L44777" s="33">
        <v>0</v>
      </c>
    </row>
    <row r="44778" spans="7:12" x14ac:dyDescent="0.25">
      <c r="G44778" s="21"/>
      <c r="H44778" s="21"/>
      <c r="I44778" s="21"/>
      <c r="K44778" s="32">
        <v>27.925959628100291</v>
      </c>
      <c r="L44778" s="33">
        <v>18.886322032705863</v>
      </c>
    </row>
    <row r="44779" spans="7:12" x14ac:dyDescent="0.25">
      <c r="G44779" s="21"/>
      <c r="H44779" s="21"/>
      <c r="I44779" s="21"/>
      <c r="K44779" s="32">
        <v>11.968268412042981</v>
      </c>
      <c r="L44779" s="33">
        <v>16.144979665282165</v>
      </c>
    </row>
    <row r="44780" spans="7:12" x14ac:dyDescent="0.25">
      <c r="G44780" s="21"/>
      <c r="H44780" s="21"/>
      <c r="I44780" s="21"/>
      <c r="K44780" s="32">
        <v>19.947114020071634</v>
      </c>
      <c r="L44780" s="33">
        <v>25.657267473068043</v>
      </c>
    </row>
    <row r="44781" spans="7:12" x14ac:dyDescent="0.25">
      <c r="G44781" s="21"/>
      <c r="H44781" s="21"/>
      <c r="I44781" s="21"/>
      <c r="K44781" s="32">
        <v>0</v>
      </c>
      <c r="L44781" s="33">
        <v>0</v>
      </c>
    </row>
    <row r="44782" spans="7:12" x14ac:dyDescent="0.25">
      <c r="G44782" s="21"/>
      <c r="H44782" s="21"/>
      <c r="I44782" s="21"/>
      <c r="K44782" s="32">
        <v>15.957691216057308</v>
      </c>
      <c r="L44782" s="33">
        <v>8.0357966565356218</v>
      </c>
    </row>
    <row r="44783" spans="7:12" x14ac:dyDescent="0.25">
      <c r="G44783" s="21"/>
      <c r="H44783" s="21"/>
      <c r="I44783" s="21"/>
      <c r="K44783" s="32">
        <v>0</v>
      </c>
      <c r="L44783" s="33">
        <v>0</v>
      </c>
    </row>
    <row r="44784" spans="7:12" x14ac:dyDescent="0.25">
      <c r="G44784" s="21"/>
      <c r="H44784" s="21"/>
      <c r="I44784" s="21"/>
      <c r="K44784" s="32">
        <v>19.947114020071634</v>
      </c>
      <c r="L44784" s="33">
        <v>7.1314423269156597</v>
      </c>
    </row>
    <row r="44785" spans="7:12" x14ac:dyDescent="0.25">
      <c r="G44785" s="21"/>
      <c r="H44785" s="21"/>
      <c r="I44785" s="21"/>
      <c r="K44785" s="32">
        <v>3.9894228040143269</v>
      </c>
      <c r="L44785" s="33">
        <v>0</v>
      </c>
    </row>
    <row r="44786" spans="7:12" x14ac:dyDescent="0.25">
      <c r="G44786" s="21"/>
      <c r="H44786" s="21"/>
      <c r="I44786" s="21"/>
      <c r="K44786" s="32">
        <v>15.957691216057308</v>
      </c>
      <c r="L44786" s="33">
        <v>1.3618168344382702</v>
      </c>
    </row>
    <row r="44787" spans="7:12" x14ac:dyDescent="0.25">
      <c r="G44787" s="21"/>
      <c r="H44787" s="21"/>
      <c r="I44787" s="21"/>
      <c r="K44787" s="32">
        <v>0</v>
      </c>
      <c r="L44787" s="33">
        <v>0</v>
      </c>
    </row>
    <row r="44788" spans="7:12" x14ac:dyDescent="0.25">
      <c r="G44788" s="21"/>
      <c r="H44788" s="21"/>
      <c r="I44788" s="21"/>
      <c r="K44788" s="32">
        <v>11.968268412042981</v>
      </c>
      <c r="L44788" s="33">
        <v>11.110906645057263</v>
      </c>
    </row>
    <row r="44789" spans="7:12" x14ac:dyDescent="0.25">
      <c r="G44789" s="21"/>
      <c r="H44789" s="21"/>
      <c r="I44789" s="21"/>
      <c r="K44789" s="32">
        <v>63.830764864229216</v>
      </c>
      <c r="L44789" s="33">
        <v>60.277173716082032</v>
      </c>
    </row>
    <row r="44790" spans="7:12" x14ac:dyDescent="0.25">
      <c r="G44790" s="21"/>
      <c r="H44790" s="21"/>
      <c r="I44790" s="21"/>
      <c r="K44790" s="32">
        <v>7.9788456080286538</v>
      </c>
      <c r="L44790" s="33">
        <v>0</v>
      </c>
    </row>
    <row r="44791" spans="7:12" x14ac:dyDescent="0.25">
      <c r="G44791" s="21"/>
      <c r="H44791" s="21"/>
      <c r="I44791" s="21"/>
      <c r="K44791" s="32">
        <v>11.968268412042981</v>
      </c>
      <c r="L44791" s="33">
        <v>9.5036609179026428</v>
      </c>
    </row>
    <row r="44792" spans="7:12" x14ac:dyDescent="0.25">
      <c r="G44792" s="21"/>
      <c r="H44792" s="21"/>
      <c r="I44792" s="21"/>
      <c r="K44792" s="32">
        <v>0</v>
      </c>
      <c r="L44792" s="33">
        <v>0</v>
      </c>
    </row>
    <row r="44793" spans="7:12" x14ac:dyDescent="0.25">
      <c r="G44793" s="21"/>
      <c r="H44793" s="21"/>
      <c r="I44793" s="21"/>
      <c r="K44793" s="32">
        <v>15.957691216057308</v>
      </c>
      <c r="L44793" s="33">
        <v>22.244053328936111</v>
      </c>
    </row>
    <row r="44794" spans="7:12" x14ac:dyDescent="0.25">
      <c r="G44794" s="21"/>
      <c r="H44794" s="21"/>
      <c r="I44794" s="21"/>
      <c r="K44794" s="32">
        <v>0</v>
      </c>
      <c r="L44794" s="33">
        <v>0</v>
      </c>
    </row>
    <row r="44795" spans="7:12" x14ac:dyDescent="0.25">
      <c r="G44795" s="21"/>
      <c r="H44795" s="21"/>
      <c r="I44795" s="21"/>
      <c r="K44795" s="32">
        <v>11.968268412042981</v>
      </c>
      <c r="L44795" s="33">
        <v>6.9907657418721394</v>
      </c>
    </row>
    <row r="44796" spans="7:12" x14ac:dyDescent="0.25">
      <c r="G44796" s="21"/>
      <c r="H44796" s="21"/>
      <c r="I44796" s="21"/>
      <c r="K44796" s="32">
        <v>3.9894228040143269</v>
      </c>
      <c r="L44796" s="33">
        <v>0</v>
      </c>
    </row>
    <row r="44797" spans="7:12" x14ac:dyDescent="0.25">
      <c r="G44797" s="21"/>
      <c r="H44797" s="21"/>
      <c r="I44797" s="21"/>
      <c r="K44797" s="32">
        <v>0</v>
      </c>
      <c r="L44797" s="33">
        <v>0</v>
      </c>
    </row>
    <row r="44798" spans="7:12" x14ac:dyDescent="0.25">
      <c r="G44798" s="21"/>
      <c r="H44798" s="21"/>
      <c r="I44798" s="21"/>
      <c r="K44798" s="32">
        <v>0</v>
      </c>
      <c r="L44798" s="33">
        <v>0</v>
      </c>
    </row>
    <row r="44799" spans="7:12" x14ac:dyDescent="0.25">
      <c r="G44799" s="21"/>
      <c r="H44799" s="21"/>
      <c r="I44799" s="21"/>
      <c r="K44799" s="32">
        <v>7.9788456080286538</v>
      </c>
      <c r="L44799" s="33">
        <v>8.6688278109087165</v>
      </c>
    </row>
    <row r="44800" spans="7:12" x14ac:dyDescent="0.25">
      <c r="G44800" s="21"/>
      <c r="H44800" s="21"/>
      <c r="I44800" s="21"/>
      <c r="K44800" s="32">
        <v>11.968268412042981</v>
      </c>
      <c r="L44800" s="33">
        <v>20.275946650834467</v>
      </c>
    </row>
    <row r="44801" spans="7:12" x14ac:dyDescent="0.25">
      <c r="G44801" s="21"/>
      <c r="H44801" s="21"/>
      <c r="I44801" s="21"/>
      <c r="K44801" s="32">
        <v>0</v>
      </c>
      <c r="L44801" s="33">
        <v>0</v>
      </c>
    </row>
    <row r="44802" spans="7:12" x14ac:dyDescent="0.25">
      <c r="G44802" s="21"/>
      <c r="H44802" s="21"/>
      <c r="I44802" s="21"/>
      <c r="K44802" s="32">
        <v>3.9894228040143269</v>
      </c>
      <c r="L44802" s="33">
        <v>3.052916234161509</v>
      </c>
    </row>
    <row r="44803" spans="7:12" x14ac:dyDescent="0.25">
      <c r="G44803" s="21"/>
      <c r="H44803" s="21"/>
      <c r="I44803" s="21"/>
      <c r="K44803" s="32">
        <v>0</v>
      </c>
      <c r="L44803" s="33">
        <v>0</v>
      </c>
    </row>
    <row r="44804" spans="7:12" x14ac:dyDescent="0.25">
      <c r="G44804" s="21"/>
      <c r="H44804" s="21"/>
      <c r="I44804" s="21"/>
      <c r="K44804" s="32">
        <v>3.9894228040143269</v>
      </c>
      <c r="L44804" s="33">
        <v>0</v>
      </c>
    </row>
    <row r="44805" spans="7:12" x14ac:dyDescent="0.25">
      <c r="G44805" s="21"/>
      <c r="H44805" s="21"/>
      <c r="I44805" s="21"/>
      <c r="K44805" s="32">
        <v>67.820187668243548</v>
      </c>
      <c r="L44805" s="33">
        <v>70.44167636515472</v>
      </c>
    </row>
    <row r="44806" spans="7:12" x14ac:dyDescent="0.25">
      <c r="G44806" s="21"/>
      <c r="H44806" s="21"/>
      <c r="I44806" s="21"/>
      <c r="K44806" s="32">
        <v>0</v>
      </c>
      <c r="L44806" s="33">
        <v>0</v>
      </c>
    </row>
    <row r="44807" spans="7:12" x14ac:dyDescent="0.25">
      <c r="G44807" s="21"/>
      <c r="H44807" s="21"/>
      <c r="I44807" s="21"/>
      <c r="K44807" s="32">
        <v>0</v>
      </c>
      <c r="L44807" s="33">
        <v>0</v>
      </c>
    </row>
    <row r="44808" spans="7:12" x14ac:dyDescent="0.25">
      <c r="G44808" s="21"/>
      <c r="H44808" s="21"/>
      <c r="I44808" s="21"/>
      <c r="K44808" s="32">
        <v>11.968268412042981</v>
      </c>
      <c r="L44808" s="33">
        <v>19.713252188031927</v>
      </c>
    </row>
    <row r="44809" spans="7:12" x14ac:dyDescent="0.25">
      <c r="G44809" s="21"/>
      <c r="H44809" s="21"/>
      <c r="I44809" s="21"/>
      <c r="K44809" s="32">
        <v>0</v>
      </c>
      <c r="L44809" s="33">
        <v>0</v>
      </c>
    </row>
    <row r="44810" spans="7:12" x14ac:dyDescent="0.25">
      <c r="G44810" s="21"/>
      <c r="H44810" s="21"/>
      <c r="I44810" s="21"/>
      <c r="K44810" s="32">
        <v>15.957691216057308</v>
      </c>
      <c r="L44810" s="33">
        <v>20.160789868744747</v>
      </c>
    </row>
    <row r="44811" spans="7:12" x14ac:dyDescent="0.25">
      <c r="G44811" s="21"/>
      <c r="H44811" s="21"/>
      <c r="I44811" s="21"/>
      <c r="K44811" s="32">
        <v>0</v>
      </c>
      <c r="L44811" s="33">
        <v>0</v>
      </c>
    </row>
    <row r="44812" spans="7:12" x14ac:dyDescent="0.25">
      <c r="G44812" s="21"/>
      <c r="H44812" s="21"/>
      <c r="I44812" s="21"/>
      <c r="K44812" s="32">
        <v>0</v>
      </c>
      <c r="L44812" s="33">
        <v>0</v>
      </c>
    </row>
    <row r="44813" spans="7:12" x14ac:dyDescent="0.25">
      <c r="G44813" s="21"/>
      <c r="H44813" s="21"/>
      <c r="I44813" s="21"/>
      <c r="K44813" s="32">
        <v>3.9894228040143269</v>
      </c>
      <c r="L44813" s="33">
        <v>0</v>
      </c>
    </row>
    <row r="44814" spans="7:12" x14ac:dyDescent="0.25">
      <c r="G44814" s="21"/>
      <c r="H44814" s="21"/>
      <c r="I44814" s="21"/>
      <c r="K44814" s="32">
        <v>3.9894228040143269</v>
      </c>
      <c r="L44814" s="33">
        <v>2.4922957385860558</v>
      </c>
    </row>
    <row r="44815" spans="7:12" x14ac:dyDescent="0.25">
      <c r="G44815" s="21"/>
      <c r="H44815" s="21"/>
      <c r="I44815" s="21"/>
      <c r="K44815" s="32">
        <v>0</v>
      </c>
      <c r="L44815" s="33">
        <v>0</v>
      </c>
    </row>
    <row r="44816" spans="7:12" x14ac:dyDescent="0.25">
      <c r="G44816" s="21"/>
      <c r="H44816" s="21"/>
      <c r="I44816" s="21"/>
      <c r="K44816" s="32">
        <v>23.936536824085962</v>
      </c>
      <c r="L44816" s="33">
        <v>45.719276503732857</v>
      </c>
    </row>
    <row r="44817" spans="7:12" x14ac:dyDescent="0.25">
      <c r="G44817" s="21"/>
      <c r="H44817" s="21"/>
      <c r="I44817" s="21"/>
      <c r="K44817" s="32">
        <v>7.9788456080286538</v>
      </c>
      <c r="L44817" s="33">
        <v>0</v>
      </c>
    </row>
    <row r="44818" spans="7:12" x14ac:dyDescent="0.25">
      <c r="G44818" s="21"/>
      <c r="H44818" s="21"/>
      <c r="I44818" s="21"/>
      <c r="K44818" s="32">
        <v>0</v>
      </c>
      <c r="L44818" s="33">
        <v>0</v>
      </c>
    </row>
    <row r="44819" spans="7:12" x14ac:dyDescent="0.25">
      <c r="G44819" s="21"/>
      <c r="H44819" s="21"/>
      <c r="I44819" s="21"/>
      <c r="K44819" s="32">
        <v>3.9894228040143269</v>
      </c>
      <c r="L44819" s="33">
        <v>0.73423536026709046</v>
      </c>
    </row>
    <row r="44820" spans="7:12" x14ac:dyDescent="0.25">
      <c r="G44820" s="21"/>
      <c r="H44820" s="21"/>
      <c r="I44820" s="21"/>
      <c r="K44820" s="32">
        <v>0</v>
      </c>
      <c r="L44820" s="33">
        <v>0</v>
      </c>
    </row>
    <row r="44821" spans="7:12" x14ac:dyDescent="0.25">
      <c r="G44821" s="21"/>
      <c r="H44821" s="21"/>
      <c r="I44821" s="21"/>
      <c r="K44821" s="32">
        <v>3.9894228040143269</v>
      </c>
      <c r="L44821" s="33">
        <v>14.935667445633454</v>
      </c>
    </row>
    <row r="44822" spans="7:12" x14ac:dyDescent="0.25">
      <c r="G44822" s="21"/>
      <c r="H44822" s="21"/>
      <c r="I44822" s="21"/>
      <c r="K44822" s="32">
        <v>0</v>
      </c>
      <c r="L44822" s="33">
        <v>0</v>
      </c>
    </row>
    <row r="44823" spans="7:12" x14ac:dyDescent="0.25">
      <c r="G44823" s="21"/>
      <c r="H44823" s="21"/>
      <c r="I44823" s="21"/>
      <c r="K44823" s="32">
        <v>0</v>
      </c>
      <c r="L44823" s="33">
        <v>0</v>
      </c>
    </row>
    <row r="44824" spans="7:12" x14ac:dyDescent="0.25">
      <c r="G44824" s="21"/>
      <c r="H44824" s="21"/>
      <c r="I44824" s="21"/>
      <c r="K44824" s="32">
        <v>15.957691216057308</v>
      </c>
      <c r="L44824" s="33">
        <v>18.229894068006235</v>
      </c>
    </row>
    <row r="44825" spans="7:12" x14ac:dyDescent="0.25">
      <c r="G44825" s="21"/>
      <c r="H44825" s="21"/>
      <c r="I44825" s="21"/>
      <c r="K44825" s="32">
        <v>63.830764864229216</v>
      </c>
      <c r="L44825" s="33">
        <v>65.546767420860391</v>
      </c>
    </row>
    <row r="44826" spans="7:12" x14ac:dyDescent="0.25">
      <c r="G44826" s="21"/>
      <c r="H44826" s="21"/>
      <c r="I44826" s="21"/>
      <c r="K44826" s="32">
        <v>7.9788456080286538</v>
      </c>
      <c r="L44826" s="33">
        <v>37.194731163227331</v>
      </c>
    </row>
    <row r="44827" spans="7:12" x14ac:dyDescent="0.25">
      <c r="G44827" s="21"/>
      <c r="H44827" s="21"/>
      <c r="I44827" s="21"/>
      <c r="K44827" s="32">
        <v>0</v>
      </c>
      <c r="L44827" s="33">
        <v>0</v>
      </c>
    </row>
    <row r="44828" spans="7:12" x14ac:dyDescent="0.25">
      <c r="G44828" s="21"/>
      <c r="H44828" s="21"/>
      <c r="I44828" s="21"/>
      <c r="K44828" s="32">
        <v>0</v>
      </c>
      <c r="L44828" s="33">
        <v>0</v>
      </c>
    </row>
    <row r="44829" spans="7:12" x14ac:dyDescent="0.25">
      <c r="G44829" s="21"/>
      <c r="H44829" s="21"/>
      <c r="I44829" s="21"/>
      <c r="K44829" s="32">
        <v>0</v>
      </c>
      <c r="L44829" s="33">
        <v>0</v>
      </c>
    </row>
    <row r="44830" spans="7:12" x14ac:dyDescent="0.25">
      <c r="G44830" s="21"/>
      <c r="H44830" s="21"/>
      <c r="I44830" s="21"/>
      <c r="K44830" s="32">
        <v>3.9894228040143269</v>
      </c>
      <c r="L44830" s="33">
        <v>5.1916562319998825</v>
      </c>
    </row>
    <row r="44831" spans="7:12" x14ac:dyDescent="0.25">
      <c r="G44831" s="21"/>
      <c r="H44831" s="21"/>
      <c r="I44831" s="21"/>
      <c r="K44831" s="32">
        <v>3.9894228040143269</v>
      </c>
      <c r="L44831" s="33">
        <v>0</v>
      </c>
    </row>
    <row r="44832" spans="7:12" x14ac:dyDescent="0.25">
      <c r="G44832" s="21"/>
      <c r="H44832" s="21"/>
      <c r="I44832" s="21"/>
      <c r="K44832" s="32">
        <v>0</v>
      </c>
      <c r="L44832" s="33">
        <v>0</v>
      </c>
    </row>
    <row r="44833" spans="7:12" x14ac:dyDescent="0.25">
      <c r="G44833" s="21"/>
      <c r="H44833" s="21"/>
      <c r="I44833" s="21"/>
      <c r="K44833" s="32">
        <v>3.9894228040143269</v>
      </c>
      <c r="L44833" s="33">
        <v>0</v>
      </c>
    </row>
    <row r="44834" spans="7:12" x14ac:dyDescent="0.25">
      <c r="G44834" s="21"/>
      <c r="H44834" s="21"/>
      <c r="I44834" s="21"/>
      <c r="K44834" s="32">
        <v>0</v>
      </c>
      <c r="L44834" s="33">
        <v>0</v>
      </c>
    </row>
    <row r="44835" spans="7:12" x14ac:dyDescent="0.25">
      <c r="G44835" s="21"/>
      <c r="H44835" s="21"/>
      <c r="I44835" s="21"/>
      <c r="K44835" s="32">
        <v>0</v>
      </c>
      <c r="L44835" s="33">
        <v>0</v>
      </c>
    </row>
    <row r="44836" spans="7:12" x14ac:dyDescent="0.25">
      <c r="G44836" s="21"/>
      <c r="H44836" s="21"/>
      <c r="I44836" s="21"/>
      <c r="K44836" s="32">
        <v>7.9788456080286538</v>
      </c>
      <c r="L44836" s="33">
        <v>0</v>
      </c>
    </row>
    <row r="44837" spans="7:12" x14ac:dyDescent="0.25">
      <c r="G44837" s="21"/>
      <c r="H44837" s="21"/>
      <c r="I44837" s="21"/>
      <c r="K44837" s="32">
        <v>27.925959628100291</v>
      </c>
      <c r="L44837" s="33">
        <v>13.87457747269363</v>
      </c>
    </row>
    <row r="44838" spans="7:12" x14ac:dyDescent="0.25">
      <c r="G44838" s="21"/>
      <c r="H44838" s="21"/>
      <c r="I44838" s="21"/>
      <c r="K44838" s="32">
        <v>39.894228040143268</v>
      </c>
      <c r="L44838" s="33">
        <v>34.49176613697766</v>
      </c>
    </row>
    <row r="44839" spans="7:12" x14ac:dyDescent="0.25">
      <c r="G44839" s="21"/>
      <c r="H44839" s="21"/>
      <c r="I44839" s="21"/>
      <c r="K44839" s="32">
        <v>0</v>
      </c>
      <c r="L44839" s="33">
        <v>0</v>
      </c>
    </row>
    <row r="44840" spans="7:12" x14ac:dyDescent="0.25">
      <c r="G44840" s="21"/>
      <c r="H44840" s="21"/>
      <c r="I44840" s="21"/>
      <c r="K44840" s="32">
        <v>3.9894228040143269</v>
      </c>
      <c r="L44840" s="33">
        <v>0</v>
      </c>
    </row>
    <row r="44841" spans="7:12" x14ac:dyDescent="0.25">
      <c r="G44841" s="21"/>
      <c r="H44841" s="21"/>
      <c r="I44841" s="21"/>
      <c r="K44841" s="32">
        <v>0</v>
      </c>
      <c r="L44841" s="33">
        <v>0</v>
      </c>
    </row>
    <row r="44842" spans="7:12" x14ac:dyDescent="0.25">
      <c r="G44842" s="21"/>
      <c r="H44842" s="21"/>
      <c r="I44842" s="21"/>
      <c r="K44842" s="32">
        <v>3.9894228040143269</v>
      </c>
      <c r="L44842" s="33">
        <v>0</v>
      </c>
    </row>
    <row r="44843" spans="7:12" x14ac:dyDescent="0.25">
      <c r="G44843" s="21"/>
      <c r="H44843" s="21"/>
      <c r="I44843" s="21"/>
      <c r="K44843" s="32">
        <v>11.968268412042981</v>
      </c>
      <c r="L44843" s="33">
        <v>0</v>
      </c>
    </row>
    <row r="44844" spans="7:12" x14ac:dyDescent="0.25">
      <c r="G44844" s="21"/>
      <c r="H44844" s="21"/>
      <c r="I44844" s="21"/>
      <c r="K44844" s="32">
        <v>3.9894228040143269</v>
      </c>
      <c r="L44844" s="33">
        <v>0</v>
      </c>
    </row>
    <row r="44845" spans="7:12" x14ac:dyDescent="0.25">
      <c r="G44845" s="21"/>
      <c r="H44845" s="21"/>
      <c r="I44845" s="21"/>
      <c r="K44845" s="32">
        <v>3.9894228040143269</v>
      </c>
      <c r="L44845" s="33">
        <v>11.275259340428603</v>
      </c>
    </row>
    <row r="44846" spans="7:12" x14ac:dyDescent="0.25">
      <c r="G44846" s="21"/>
      <c r="H44846" s="21"/>
      <c r="I44846" s="21"/>
      <c r="K44846" s="32">
        <v>0</v>
      </c>
      <c r="L44846" s="33">
        <v>0</v>
      </c>
    </row>
    <row r="44847" spans="7:12" x14ac:dyDescent="0.25">
      <c r="G44847" s="21"/>
      <c r="H44847" s="21"/>
      <c r="I44847" s="21"/>
      <c r="K44847" s="32">
        <v>0</v>
      </c>
      <c r="L44847" s="33">
        <v>0</v>
      </c>
    </row>
    <row r="44848" spans="7:12" x14ac:dyDescent="0.25">
      <c r="G44848" s="21"/>
      <c r="H44848" s="21"/>
      <c r="I44848" s="21"/>
      <c r="K44848" s="32">
        <v>15.957691216057308</v>
      </c>
      <c r="L44848" s="33">
        <v>22.297171866193246</v>
      </c>
    </row>
    <row r="44849" spans="7:12" x14ac:dyDescent="0.25">
      <c r="G44849" s="21"/>
      <c r="H44849" s="21"/>
      <c r="I44849" s="21"/>
      <c r="K44849" s="32">
        <v>31.915382432114619</v>
      </c>
      <c r="L44849" s="33">
        <v>51.148711046684518</v>
      </c>
    </row>
    <row r="44850" spans="7:12" x14ac:dyDescent="0.25">
      <c r="G44850" s="21"/>
      <c r="H44850" s="21"/>
      <c r="I44850" s="21"/>
      <c r="K44850" s="32">
        <v>7.9788456080286538</v>
      </c>
      <c r="L44850" s="33">
        <v>16.325274875830246</v>
      </c>
    </row>
    <row r="44851" spans="7:12" x14ac:dyDescent="0.25">
      <c r="G44851" s="21"/>
      <c r="H44851" s="21"/>
      <c r="I44851" s="21"/>
      <c r="K44851" s="32">
        <v>0</v>
      </c>
      <c r="L44851" s="33">
        <v>0</v>
      </c>
    </row>
    <row r="44852" spans="7:12" x14ac:dyDescent="0.25">
      <c r="G44852" s="21"/>
      <c r="H44852" s="21"/>
      <c r="I44852" s="21"/>
      <c r="K44852" s="32">
        <v>15.957691216057308</v>
      </c>
      <c r="L44852" s="33">
        <v>26.007027739568098</v>
      </c>
    </row>
    <row r="44853" spans="7:12" x14ac:dyDescent="0.25">
      <c r="G44853" s="21"/>
      <c r="H44853" s="21"/>
      <c r="I44853" s="21"/>
      <c r="K44853" s="32">
        <v>3.9894228040143269</v>
      </c>
      <c r="L44853" s="33">
        <v>21.625840638678767</v>
      </c>
    </row>
    <row r="44854" spans="7:12" x14ac:dyDescent="0.25">
      <c r="G44854" s="21"/>
      <c r="H44854" s="21"/>
      <c r="I44854" s="21"/>
      <c r="K44854" s="32">
        <v>0</v>
      </c>
      <c r="L44854" s="33">
        <v>0</v>
      </c>
    </row>
    <row r="44855" spans="7:12" x14ac:dyDescent="0.25">
      <c r="G44855" s="21"/>
      <c r="H44855" s="21"/>
      <c r="I44855" s="21"/>
      <c r="K44855" s="32">
        <v>7.9788456080286538</v>
      </c>
      <c r="L44855" s="33">
        <v>1.9552508550198735</v>
      </c>
    </row>
    <row r="44856" spans="7:12" x14ac:dyDescent="0.25">
      <c r="G44856" s="21"/>
      <c r="H44856" s="21"/>
      <c r="I44856" s="21"/>
      <c r="K44856" s="32">
        <v>19.947114020071634</v>
      </c>
      <c r="L44856" s="33">
        <v>61.49258960269011</v>
      </c>
    </row>
    <row r="44857" spans="7:12" x14ac:dyDescent="0.25">
      <c r="G44857" s="21"/>
      <c r="H44857" s="21"/>
      <c r="I44857" s="21"/>
      <c r="K44857" s="32">
        <v>0</v>
      </c>
      <c r="L44857" s="33">
        <v>0</v>
      </c>
    </row>
    <row r="44858" spans="7:12" x14ac:dyDescent="0.25">
      <c r="G44858" s="21"/>
      <c r="H44858" s="21"/>
      <c r="I44858" s="21"/>
      <c r="K44858" s="32">
        <v>15.957691216057308</v>
      </c>
      <c r="L44858" s="33">
        <v>1.8467608952793939</v>
      </c>
    </row>
    <row r="44859" spans="7:12" x14ac:dyDescent="0.25">
      <c r="G44859" s="21"/>
      <c r="H44859" s="21"/>
      <c r="I44859" s="21"/>
      <c r="K44859" s="32">
        <v>0</v>
      </c>
      <c r="L44859" s="33">
        <v>0</v>
      </c>
    </row>
    <row r="44860" spans="7:12" x14ac:dyDescent="0.25">
      <c r="G44860" s="21"/>
      <c r="H44860" s="21"/>
      <c r="I44860" s="21"/>
      <c r="K44860" s="32">
        <v>11.968268412042981</v>
      </c>
      <c r="L44860" s="33">
        <v>4.4934049650646166</v>
      </c>
    </row>
    <row r="44861" spans="7:12" x14ac:dyDescent="0.25">
      <c r="G44861" s="21"/>
      <c r="H44861" s="21"/>
      <c r="I44861" s="21"/>
      <c r="K44861" s="32">
        <v>0</v>
      </c>
      <c r="L44861" s="33">
        <v>0</v>
      </c>
    </row>
    <row r="44862" spans="7:12" x14ac:dyDescent="0.25">
      <c r="G44862" s="21"/>
      <c r="H44862" s="21"/>
      <c r="I44862" s="21"/>
      <c r="K44862" s="32">
        <v>3.9894228040143269</v>
      </c>
      <c r="L44862" s="33">
        <v>0</v>
      </c>
    </row>
    <row r="44863" spans="7:12" x14ac:dyDescent="0.25">
      <c r="G44863" s="21"/>
      <c r="H44863" s="21"/>
      <c r="I44863" s="21"/>
      <c r="K44863" s="32">
        <v>0</v>
      </c>
      <c r="L44863" s="33">
        <v>0</v>
      </c>
    </row>
    <row r="44864" spans="7:12" x14ac:dyDescent="0.25">
      <c r="G44864" s="21"/>
      <c r="H44864" s="21"/>
      <c r="I44864" s="21"/>
      <c r="K44864" s="32">
        <v>35.904805236128944</v>
      </c>
      <c r="L44864" s="33">
        <v>60.082288211492951</v>
      </c>
    </row>
    <row r="44865" spans="7:12" x14ac:dyDescent="0.25">
      <c r="G44865" s="21"/>
      <c r="H44865" s="21"/>
      <c r="I44865" s="21"/>
      <c r="K44865" s="32">
        <v>19.947114020071634</v>
      </c>
      <c r="L44865" s="33">
        <v>11.464719107586685</v>
      </c>
    </row>
    <row r="44866" spans="7:12" x14ac:dyDescent="0.25">
      <c r="G44866" s="21"/>
      <c r="H44866" s="21"/>
      <c r="I44866" s="21"/>
      <c r="K44866" s="32">
        <v>0</v>
      </c>
      <c r="L44866" s="33">
        <v>0</v>
      </c>
    </row>
    <row r="44867" spans="7:12" x14ac:dyDescent="0.25">
      <c r="G44867" s="21"/>
      <c r="H44867" s="21"/>
      <c r="I44867" s="21"/>
      <c r="K44867" s="32">
        <v>7.9788456080286538</v>
      </c>
      <c r="L44867" s="33">
        <v>3.6944412926596444</v>
      </c>
    </row>
    <row r="44868" spans="7:12" x14ac:dyDescent="0.25">
      <c r="G44868" s="21"/>
      <c r="H44868" s="21"/>
      <c r="I44868" s="21"/>
      <c r="K44868" s="32">
        <v>3.9894228040143269</v>
      </c>
      <c r="L44868" s="33">
        <v>0</v>
      </c>
    </row>
    <row r="44869" spans="7:12" x14ac:dyDescent="0.25">
      <c r="G44869" s="21"/>
      <c r="H44869" s="21"/>
      <c r="I44869" s="21"/>
      <c r="K44869" s="32">
        <v>19.947114020071634</v>
      </c>
      <c r="L44869" s="33">
        <v>22.793817068688909</v>
      </c>
    </row>
    <row r="44870" spans="7:12" x14ac:dyDescent="0.25">
      <c r="G44870" s="21"/>
      <c r="H44870" s="21"/>
      <c r="I44870" s="21"/>
      <c r="K44870" s="32">
        <v>15.957691216057308</v>
      </c>
      <c r="L44870" s="33">
        <v>7.4961443973508555</v>
      </c>
    </row>
    <row r="44871" spans="7:12" x14ac:dyDescent="0.25">
      <c r="G44871" s="21"/>
      <c r="H44871" s="21"/>
      <c r="I44871" s="21"/>
      <c r="K44871" s="32">
        <v>23.936536824085962</v>
      </c>
      <c r="L44871" s="33">
        <v>35.237822076453277</v>
      </c>
    </row>
    <row r="44872" spans="7:12" x14ac:dyDescent="0.25">
      <c r="G44872" s="21"/>
      <c r="H44872" s="21"/>
      <c r="I44872" s="21"/>
      <c r="K44872" s="32">
        <v>0</v>
      </c>
      <c r="L44872" s="33">
        <v>0</v>
      </c>
    </row>
    <row r="44873" spans="7:12" x14ac:dyDescent="0.25">
      <c r="G44873" s="21"/>
      <c r="H44873" s="21"/>
      <c r="I44873" s="21"/>
      <c r="K44873" s="32">
        <v>11.968268412042981</v>
      </c>
      <c r="L44873" s="33">
        <v>14.290605208236913</v>
      </c>
    </row>
    <row r="44874" spans="7:12" x14ac:dyDescent="0.25">
      <c r="G44874" s="21"/>
      <c r="H44874" s="21"/>
      <c r="I44874" s="21"/>
      <c r="K44874" s="32">
        <v>95.746147296343821</v>
      </c>
      <c r="L44874" s="33">
        <v>114.93794681811531</v>
      </c>
    </row>
    <row r="44875" spans="7:12" x14ac:dyDescent="0.25">
      <c r="G44875" s="21"/>
      <c r="H44875" s="21"/>
      <c r="I44875" s="21"/>
      <c r="K44875" s="32">
        <v>0</v>
      </c>
      <c r="L44875" s="33">
        <v>0</v>
      </c>
    </row>
    <row r="44876" spans="7:12" x14ac:dyDescent="0.25">
      <c r="G44876" s="21"/>
      <c r="H44876" s="21"/>
      <c r="I44876" s="21"/>
      <c r="K44876" s="32">
        <v>3.9894228040143269</v>
      </c>
      <c r="L44876" s="33">
        <v>4.5297743215352497</v>
      </c>
    </row>
    <row r="44877" spans="7:12" x14ac:dyDescent="0.25">
      <c r="G44877" s="21"/>
      <c r="H44877" s="21"/>
      <c r="I44877" s="21"/>
      <c r="K44877" s="32">
        <v>0</v>
      </c>
      <c r="L44877" s="33">
        <v>0</v>
      </c>
    </row>
    <row r="44878" spans="7:12" x14ac:dyDescent="0.25">
      <c r="G44878" s="21"/>
      <c r="H44878" s="21"/>
      <c r="I44878" s="21"/>
      <c r="K44878" s="32">
        <v>27.925959628100291</v>
      </c>
      <c r="L44878" s="33">
        <v>26.584410643342537</v>
      </c>
    </row>
    <row r="44879" spans="7:12" x14ac:dyDescent="0.25">
      <c r="G44879" s="21"/>
      <c r="H44879" s="21"/>
      <c r="I44879" s="21"/>
      <c r="K44879" s="32">
        <v>11.968268412042981</v>
      </c>
      <c r="L44879" s="33">
        <v>21.466763867641966</v>
      </c>
    </row>
    <row r="44880" spans="7:12" x14ac:dyDescent="0.25">
      <c r="G44880" s="21"/>
      <c r="H44880" s="21"/>
      <c r="I44880" s="21"/>
      <c r="K44880" s="32">
        <v>27.925959628100291</v>
      </c>
      <c r="L44880" s="33">
        <v>8.1273920712027099</v>
      </c>
    </row>
    <row r="44881" spans="7:12" x14ac:dyDescent="0.25">
      <c r="G44881" s="21"/>
      <c r="H44881" s="21"/>
      <c r="I44881" s="21"/>
      <c r="K44881" s="32">
        <v>19.947114020071634</v>
      </c>
      <c r="L44881" s="33">
        <v>10.46584484867476</v>
      </c>
    </row>
    <row r="44882" spans="7:12" x14ac:dyDescent="0.25">
      <c r="G44882" s="21"/>
      <c r="H44882" s="21"/>
      <c r="I44882" s="21"/>
      <c r="K44882" s="32">
        <v>0</v>
      </c>
      <c r="L44882" s="33">
        <v>0</v>
      </c>
    </row>
    <row r="44883" spans="7:12" x14ac:dyDescent="0.25">
      <c r="G44883" s="21"/>
      <c r="H44883" s="21"/>
      <c r="I44883" s="21"/>
      <c r="K44883" s="32">
        <v>0</v>
      </c>
      <c r="L44883" s="33">
        <v>0</v>
      </c>
    </row>
    <row r="44884" spans="7:12" x14ac:dyDescent="0.25">
      <c r="G44884" s="21"/>
      <c r="H44884" s="21"/>
      <c r="I44884" s="21"/>
      <c r="K44884" s="32">
        <v>15.957691216057308</v>
      </c>
      <c r="L44884" s="33">
        <v>28.703408887978174</v>
      </c>
    </row>
    <row r="44885" spans="7:12" x14ac:dyDescent="0.25">
      <c r="G44885" s="21"/>
      <c r="H44885" s="21"/>
      <c r="I44885" s="21"/>
      <c r="K44885" s="32">
        <v>11.968268412042981</v>
      </c>
      <c r="L44885" s="33">
        <v>26.702839570453634</v>
      </c>
    </row>
    <row r="44886" spans="7:12" x14ac:dyDescent="0.25">
      <c r="G44886" s="21"/>
      <c r="H44886" s="21"/>
      <c r="I44886" s="21"/>
      <c r="K44886" s="32">
        <v>0</v>
      </c>
      <c r="L44886" s="33">
        <v>0</v>
      </c>
    </row>
    <row r="44887" spans="7:12" x14ac:dyDescent="0.25">
      <c r="G44887" s="21"/>
      <c r="H44887" s="21"/>
      <c r="I44887" s="21"/>
      <c r="K44887" s="32">
        <v>0</v>
      </c>
      <c r="L44887" s="33">
        <v>0</v>
      </c>
    </row>
    <row r="44888" spans="7:12" x14ac:dyDescent="0.25">
      <c r="G44888" s="21"/>
      <c r="H44888" s="21"/>
      <c r="I44888" s="21"/>
      <c r="K44888" s="32">
        <v>7.9788456080286538</v>
      </c>
      <c r="L44888" s="33">
        <v>17.905398268997885</v>
      </c>
    </row>
    <row r="44889" spans="7:12" x14ac:dyDescent="0.25">
      <c r="G44889" s="21"/>
      <c r="H44889" s="21"/>
      <c r="I44889" s="21"/>
      <c r="K44889" s="32">
        <v>0</v>
      </c>
      <c r="L44889" s="33">
        <v>0</v>
      </c>
    </row>
    <row r="44890" spans="7:12" x14ac:dyDescent="0.25">
      <c r="G44890" s="21"/>
      <c r="H44890" s="21"/>
      <c r="I44890" s="21"/>
      <c r="K44890" s="32">
        <v>0</v>
      </c>
      <c r="L44890" s="33">
        <v>0</v>
      </c>
    </row>
    <row r="44891" spans="7:12" x14ac:dyDescent="0.25">
      <c r="G44891" s="21"/>
      <c r="H44891" s="21"/>
      <c r="I44891" s="21"/>
      <c r="K44891" s="32">
        <v>3.9894228040143269</v>
      </c>
      <c r="L44891" s="33">
        <v>11.384504068287029</v>
      </c>
    </row>
    <row r="44892" spans="7:12" x14ac:dyDescent="0.25">
      <c r="G44892" s="21"/>
      <c r="H44892" s="21"/>
      <c r="I44892" s="21"/>
      <c r="K44892" s="32">
        <v>7.9788456080286538</v>
      </c>
      <c r="L44892" s="33">
        <v>17.658428366162116</v>
      </c>
    </row>
    <row r="44893" spans="7:12" x14ac:dyDescent="0.25">
      <c r="G44893" s="21"/>
      <c r="H44893" s="21"/>
      <c r="I44893" s="21"/>
      <c r="K44893" s="32">
        <v>11.968268412042981</v>
      </c>
      <c r="L44893" s="33">
        <v>4.6095228457750546</v>
      </c>
    </row>
    <row r="44894" spans="7:12" x14ac:dyDescent="0.25">
      <c r="G44894" s="21"/>
      <c r="H44894" s="21"/>
      <c r="I44894" s="21"/>
      <c r="K44894" s="32">
        <v>83.777878884300847</v>
      </c>
      <c r="L44894" s="33">
        <v>54.625862197962995</v>
      </c>
    </row>
    <row r="44895" spans="7:12" x14ac:dyDescent="0.25">
      <c r="G44895" s="21"/>
      <c r="H44895" s="21"/>
      <c r="I44895" s="21"/>
      <c r="K44895" s="32">
        <v>15.957691216057308</v>
      </c>
      <c r="L44895" s="33">
        <v>0</v>
      </c>
    </row>
    <row r="44896" spans="7:12" x14ac:dyDescent="0.25">
      <c r="G44896" s="21"/>
      <c r="H44896" s="21"/>
      <c r="I44896" s="21"/>
      <c r="K44896" s="32">
        <v>7.9788456080286538</v>
      </c>
      <c r="L44896" s="33">
        <v>15.8363703834269</v>
      </c>
    </row>
    <row r="44897" spans="7:12" x14ac:dyDescent="0.25">
      <c r="G44897" s="21"/>
      <c r="H44897" s="21"/>
      <c r="I44897" s="21"/>
      <c r="K44897" s="32">
        <v>0</v>
      </c>
      <c r="L44897" s="33">
        <v>0</v>
      </c>
    </row>
    <row r="44898" spans="7:12" x14ac:dyDescent="0.25">
      <c r="G44898" s="21"/>
      <c r="H44898" s="21"/>
      <c r="I44898" s="21"/>
      <c r="K44898" s="32">
        <v>0</v>
      </c>
      <c r="L44898" s="33">
        <v>0</v>
      </c>
    </row>
    <row r="44899" spans="7:12" x14ac:dyDescent="0.25">
      <c r="G44899" s="21"/>
      <c r="H44899" s="21"/>
      <c r="I44899" s="21"/>
      <c r="K44899" s="32">
        <v>3.9894228040143269</v>
      </c>
      <c r="L44899" s="33">
        <v>0</v>
      </c>
    </row>
    <row r="44900" spans="7:12" x14ac:dyDescent="0.25">
      <c r="G44900" s="21"/>
      <c r="H44900" s="21"/>
      <c r="I44900" s="21"/>
      <c r="K44900" s="32">
        <v>15.957691216057308</v>
      </c>
      <c r="L44900" s="33">
        <v>11.783185859808071</v>
      </c>
    </row>
    <row r="44901" spans="7:12" x14ac:dyDescent="0.25">
      <c r="G44901" s="21"/>
      <c r="H44901" s="21"/>
      <c r="I44901" s="21"/>
      <c r="K44901" s="32">
        <v>19.947114020071634</v>
      </c>
      <c r="L44901" s="33">
        <v>22.204667500535898</v>
      </c>
    </row>
    <row r="44902" spans="7:12" x14ac:dyDescent="0.25">
      <c r="G44902" s="21"/>
      <c r="H44902" s="21"/>
      <c r="I44902" s="21"/>
      <c r="K44902" s="32">
        <v>3.9894228040143269</v>
      </c>
      <c r="L44902" s="33">
        <v>6.0406669391858747</v>
      </c>
    </row>
    <row r="44903" spans="7:12" x14ac:dyDescent="0.25">
      <c r="G44903" s="21"/>
      <c r="H44903" s="21"/>
      <c r="I44903" s="21"/>
      <c r="K44903" s="32">
        <v>0</v>
      </c>
      <c r="L44903" s="33">
        <v>0</v>
      </c>
    </row>
    <row r="44904" spans="7:12" x14ac:dyDescent="0.25">
      <c r="G44904" s="21"/>
      <c r="H44904" s="21"/>
      <c r="I44904" s="21"/>
      <c r="K44904" s="32">
        <v>19.947114020071634</v>
      </c>
      <c r="L44904" s="33">
        <v>26.690186167084718</v>
      </c>
    </row>
    <row r="44905" spans="7:12" x14ac:dyDescent="0.25">
      <c r="G44905" s="21"/>
      <c r="H44905" s="21"/>
      <c r="I44905" s="21"/>
      <c r="K44905" s="32">
        <v>11.968268412042981</v>
      </c>
      <c r="L44905" s="33">
        <v>16.601617781071447</v>
      </c>
    </row>
    <row r="44906" spans="7:12" x14ac:dyDescent="0.25">
      <c r="G44906" s="21"/>
      <c r="H44906" s="21"/>
      <c r="I44906" s="21"/>
      <c r="K44906" s="32">
        <v>3.9894228040143269</v>
      </c>
      <c r="L44906" s="33">
        <v>21.5820359660527</v>
      </c>
    </row>
    <row r="44907" spans="7:12" x14ac:dyDescent="0.25">
      <c r="G44907" s="21"/>
      <c r="H44907" s="21"/>
      <c r="I44907" s="21"/>
      <c r="K44907" s="32">
        <v>67.820187668243548</v>
      </c>
      <c r="L44907" s="33">
        <v>63.64350999470367</v>
      </c>
    </row>
    <row r="44908" spans="7:12" x14ac:dyDescent="0.25">
      <c r="G44908" s="21"/>
      <c r="H44908" s="21"/>
      <c r="I44908" s="21"/>
      <c r="K44908" s="32">
        <v>7.9788456080286538</v>
      </c>
      <c r="L44908" s="33">
        <v>7.9738781125078173</v>
      </c>
    </row>
    <row r="44909" spans="7:12" x14ac:dyDescent="0.25">
      <c r="G44909" s="21"/>
      <c r="H44909" s="21"/>
      <c r="I44909" s="21"/>
      <c r="K44909" s="32">
        <v>0</v>
      </c>
      <c r="L44909" s="33">
        <v>0</v>
      </c>
    </row>
    <row r="44910" spans="7:12" x14ac:dyDescent="0.25">
      <c r="G44910" s="21"/>
      <c r="H44910" s="21"/>
      <c r="I44910" s="21"/>
      <c r="K44910" s="32">
        <v>0</v>
      </c>
      <c r="L44910" s="33">
        <v>0</v>
      </c>
    </row>
    <row r="44911" spans="7:12" x14ac:dyDescent="0.25">
      <c r="G44911" s="21"/>
      <c r="H44911" s="21"/>
      <c r="I44911" s="21"/>
      <c r="K44911" s="32">
        <v>3.9894228040143269</v>
      </c>
      <c r="L44911" s="33">
        <v>0</v>
      </c>
    </row>
    <row r="44912" spans="7:12" x14ac:dyDescent="0.25">
      <c r="G44912" s="21"/>
      <c r="H44912" s="21"/>
      <c r="I44912" s="21"/>
      <c r="K44912" s="32">
        <v>35.904805236128944</v>
      </c>
      <c r="L44912" s="33">
        <v>62.927519832892528</v>
      </c>
    </row>
    <row r="44913" spans="7:12" x14ac:dyDescent="0.25">
      <c r="G44913" s="21"/>
      <c r="H44913" s="21"/>
      <c r="I44913" s="21"/>
      <c r="K44913" s="32">
        <v>7.9788456080286538</v>
      </c>
      <c r="L44913" s="33">
        <v>16.810867145164693</v>
      </c>
    </row>
    <row r="44914" spans="7:12" x14ac:dyDescent="0.25">
      <c r="G44914" s="21"/>
      <c r="H44914" s="21"/>
      <c r="I44914" s="21"/>
      <c r="K44914" s="32">
        <v>19.947114020071634</v>
      </c>
      <c r="L44914" s="33">
        <v>21.193590597221444</v>
      </c>
    </row>
    <row r="44915" spans="7:12" x14ac:dyDescent="0.25">
      <c r="G44915" s="21"/>
      <c r="H44915" s="21"/>
      <c r="I44915" s="21"/>
      <c r="K44915" s="32">
        <v>0</v>
      </c>
      <c r="L44915" s="33">
        <v>0</v>
      </c>
    </row>
    <row r="44916" spans="7:12" x14ac:dyDescent="0.25">
      <c r="G44916" s="21"/>
      <c r="H44916" s="21"/>
      <c r="I44916" s="21"/>
      <c r="K44916" s="32">
        <v>0</v>
      </c>
      <c r="L44916" s="33">
        <v>0</v>
      </c>
    </row>
    <row r="44917" spans="7:12" x14ac:dyDescent="0.25">
      <c r="G44917" s="21"/>
      <c r="H44917" s="21"/>
      <c r="I44917" s="21"/>
      <c r="K44917" s="32">
        <v>11.968268412042981</v>
      </c>
      <c r="L44917" s="33">
        <v>28.161987113994506</v>
      </c>
    </row>
    <row r="44918" spans="7:12" x14ac:dyDescent="0.25">
      <c r="G44918" s="21"/>
      <c r="H44918" s="21"/>
      <c r="I44918" s="21"/>
      <c r="K44918" s="32">
        <v>0</v>
      </c>
      <c r="L44918" s="33">
        <v>0</v>
      </c>
    </row>
    <row r="44919" spans="7:12" x14ac:dyDescent="0.25">
      <c r="G44919" s="21"/>
      <c r="H44919" s="21"/>
      <c r="I44919" s="21"/>
      <c r="K44919" s="32">
        <v>0</v>
      </c>
      <c r="L44919" s="33">
        <v>0</v>
      </c>
    </row>
    <row r="44920" spans="7:12" x14ac:dyDescent="0.25">
      <c r="G44920" s="21"/>
      <c r="H44920" s="21"/>
      <c r="I44920" s="21"/>
      <c r="K44920" s="32">
        <v>0</v>
      </c>
      <c r="L44920" s="33">
        <v>0</v>
      </c>
    </row>
    <row r="44921" spans="7:12" x14ac:dyDescent="0.25">
      <c r="G44921" s="21"/>
      <c r="H44921" s="21"/>
      <c r="I44921" s="21"/>
      <c r="K44921" s="32">
        <v>7.9788456080286538</v>
      </c>
      <c r="L44921" s="33">
        <v>2.1827195444369405</v>
      </c>
    </row>
    <row r="44922" spans="7:12" x14ac:dyDescent="0.25">
      <c r="G44922" s="21"/>
      <c r="H44922" s="21"/>
      <c r="I44922" s="21"/>
      <c r="K44922" s="32">
        <v>15.957691216057308</v>
      </c>
      <c r="L44922" s="33">
        <v>17.972870556362288</v>
      </c>
    </row>
    <row r="44923" spans="7:12" x14ac:dyDescent="0.25">
      <c r="G44923" s="21"/>
      <c r="H44923" s="21"/>
      <c r="I44923" s="21"/>
      <c r="K44923" s="32">
        <v>47.873073648171918</v>
      </c>
      <c r="L44923" s="33">
        <v>54.878764469321361</v>
      </c>
    </row>
    <row r="44924" spans="7:12" x14ac:dyDescent="0.25">
      <c r="G44924" s="21"/>
      <c r="H44924" s="21"/>
      <c r="I44924" s="21"/>
      <c r="K44924" s="32">
        <v>0</v>
      </c>
      <c r="L44924" s="33">
        <v>0</v>
      </c>
    </row>
    <row r="44925" spans="7:12" x14ac:dyDescent="0.25">
      <c r="G44925" s="21"/>
      <c r="H44925" s="21"/>
      <c r="I44925" s="21"/>
      <c r="K44925" s="32">
        <v>3.9894228040143269</v>
      </c>
      <c r="L44925" s="33">
        <v>4.337964561368274</v>
      </c>
    </row>
    <row r="44926" spans="7:12" x14ac:dyDescent="0.25">
      <c r="G44926" s="21"/>
      <c r="H44926" s="21"/>
      <c r="I44926" s="21"/>
      <c r="K44926" s="32">
        <v>3.9894228040143269</v>
      </c>
      <c r="L44926" s="33">
        <v>0</v>
      </c>
    </row>
    <row r="44927" spans="7:12" x14ac:dyDescent="0.25">
      <c r="G44927" s="21"/>
      <c r="H44927" s="21"/>
      <c r="I44927" s="21"/>
      <c r="K44927" s="32">
        <v>3.9894228040143269</v>
      </c>
      <c r="L44927" s="33">
        <v>0.73724261215347942</v>
      </c>
    </row>
    <row r="44928" spans="7:12" x14ac:dyDescent="0.25">
      <c r="G44928" s="21"/>
      <c r="H44928" s="21"/>
      <c r="I44928" s="21"/>
      <c r="K44928" s="32">
        <v>11.968268412042981</v>
      </c>
      <c r="L44928" s="33">
        <v>5.8098726132734697</v>
      </c>
    </row>
    <row r="44929" spans="7:12" x14ac:dyDescent="0.25">
      <c r="G44929" s="21"/>
      <c r="H44929" s="21"/>
      <c r="I44929" s="21"/>
      <c r="K44929" s="32">
        <v>11.968268412042981</v>
      </c>
      <c r="L44929" s="33">
        <v>2.0966802764352379</v>
      </c>
    </row>
    <row r="44930" spans="7:12" x14ac:dyDescent="0.25">
      <c r="G44930" s="21"/>
      <c r="H44930" s="21"/>
      <c r="I44930" s="21"/>
      <c r="K44930" s="32">
        <v>3.9894228040143269</v>
      </c>
      <c r="L44930" s="33">
        <v>5.526277008240335</v>
      </c>
    </row>
    <row r="44931" spans="7:12" x14ac:dyDescent="0.25">
      <c r="G44931" s="21"/>
      <c r="H44931" s="21"/>
      <c r="I44931" s="21"/>
      <c r="K44931" s="32">
        <v>31.915382432114619</v>
      </c>
      <c r="L44931" s="33">
        <v>44.022899284936379</v>
      </c>
    </row>
    <row r="44932" spans="7:12" x14ac:dyDescent="0.25">
      <c r="G44932" s="21"/>
      <c r="H44932" s="21"/>
      <c r="I44932" s="21"/>
      <c r="K44932" s="32">
        <v>0</v>
      </c>
      <c r="L44932" s="33">
        <v>0</v>
      </c>
    </row>
    <row r="44933" spans="7:12" x14ac:dyDescent="0.25">
      <c r="G44933" s="21"/>
      <c r="H44933" s="21"/>
      <c r="I44933" s="21"/>
      <c r="K44933" s="32">
        <v>0</v>
      </c>
      <c r="L44933" s="33">
        <v>0</v>
      </c>
    </row>
    <row r="44934" spans="7:12" x14ac:dyDescent="0.25">
      <c r="G44934" s="21"/>
      <c r="H44934" s="21"/>
      <c r="I44934" s="21"/>
      <c r="K44934" s="32">
        <v>7.9788456080286538</v>
      </c>
      <c r="L44934" s="33">
        <v>20.727752729472755</v>
      </c>
    </row>
    <row r="44935" spans="7:12" x14ac:dyDescent="0.25">
      <c r="G44935" s="21"/>
      <c r="H44935" s="21"/>
      <c r="I44935" s="21"/>
      <c r="K44935" s="32">
        <v>0</v>
      </c>
      <c r="L44935" s="33">
        <v>0</v>
      </c>
    </row>
    <row r="44936" spans="7:12" x14ac:dyDescent="0.25">
      <c r="G44936" s="21"/>
      <c r="H44936" s="21"/>
      <c r="I44936" s="21"/>
      <c r="K44936" s="32">
        <v>7.9788456080286538</v>
      </c>
      <c r="L44936" s="33">
        <v>0</v>
      </c>
    </row>
    <row r="44937" spans="7:12" x14ac:dyDescent="0.25">
      <c r="G44937" s="21"/>
      <c r="H44937" s="21"/>
      <c r="I44937" s="21"/>
      <c r="K44937" s="32">
        <v>0</v>
      </c>
      <c r="L44937" s="33">
        <v>0</v>
      </c>
    </row>
    <row r="44938" spans="7:12" x14ac:dyDescent="0.25">
      <c r="G44938" s="21"/>
      <c r="H44938" s="21"/>
      <c r="I44938" s="21"/>
      <c r="K44938" s="32">
        <v>19.947114020071634</v>
      </c>
      <c r="L44938" s="33">
        <v>15.831073048455544</v>
      </c>
    </row>
    <row r="44939" spans="7:12" x14ac:dyDescent="0.25">
      <c r="G44939" s="21"/>
      <c r="H44939" s="21"/>
      <c r="I44939" s="21"/>
      <c r="K44939" s="32">
        <v>0</v>
      </c>
      <c r="L44939" s="33">
        <v>0</v>
      </c>
    </row>
    <row r="44940" spans="7:12" x14ac:dyDescent="0.25">
      <c r="G44940" s="21"/>
      <c r="H44940" s="21"/>
      <c r="I44940" s="21"/>
      <c r="K44940" s="32">
        <v>7.9788456080286538</v>
      </c>
      <c r="L44940" s="33">
        <v>2.5812889005914323</v>
      </c>
    </row>
    <row r="44941" spans="7:12" x14ac:dyDescent="0.25">
      <c r="G44941" s="21"/>
      <c r="H44941" s="21"/>
      <c r="I44941" s="21"/>
      <c r="K44941" s="32">
        <v>3.9894228040143269</v>
      </c>
      <c r="L44941" s="33">
        <v>0</v>
      </c>
    </row>
    <row r="44942" spans="7:12" x14ac:dyDescent="0.25">
      <c r="G44942" s="21"/>
      <c r="H44942" s="21"/>
      <c r="I44942" s="21"/>
      <c r="K44942" s="32">
        <v>7.9788456080286538</v>
      </c>
      <c r="L44942" s="33">
        <v>1.8415979788176975</v>
      </c>
    </row>
    <row r="44943" spans="7:12" x14ac:dyDescent="0.25">
      <c r="G44943" s="21"/>
      <c r="H44943" s="21"/>
      <c r="I44943" s="21"/>
      <c r="K44943" s="32">
        <v>43.883650844157593</v>
      </c>
      <c r="L44943" s="33">
        <v>25.101676957944278</v>
      </c>
    </row>
    <row r="44944" spans="7:12" x14ac:dyDescent="0.25">
      <c r="G44944" s="21"/>
      <c r="H44944" s="21"/>
      <c r="I44944" s="21"/>
      <c r="K44944" s="32">
        <v>27.925959628100291</v>
      </c>
      <c r="L44944" s="33">
        <v>47.257052117544639</v>
      </c>
    </row>
    <row r="44945" spans="7:12" x14ac:dyDescent="0.25">
      <c r="G44945" s="21"/>
      <c r="H44945" s="21"/>
      <c r="I44945" s="21"/>
      <c r="K44945" s="32">
        <v>7.9788456080286538</v>
      </c>
      <c r="L44945" s="33">
        <v>1.1827442149069298</v>
      </c>
    </row>
    <row r="44946" spans="7:12" x14ac:dyDescent="0.25">
      <c r="G44946" s="21"/>
      <c r="H44946" s="21"/>
      <c r="I44946" s="21"/>
      <c r="K44946" s="32">
        <v>0</v>
      </c>
      <c r="L44946" s="33">
        <v>0</v>
      </c>
    </row>
    <row r="44947" spans="7:12" x14ac:dyDescent="0.25">
      <c r="G44947" s="21"/>
      <c r="H44947" s="21"/>
      <c r="I44947" s="21"/>
      <c r="K44947" s="32">
        <v>7.9788456080286538</v>
      </c>
      <c r="L44947" s="33">
        <v>3.6874929834477492</v>
      </c>
    </row>
    <row r="44948" spans="7:12" x14ac:dyDescent="0.25">
      <c r="G44948" s="21"/>
      <c r="H44948" s="21"/>
      <c r="I44948" s="21"/>
      <c r="K44948" s="32">
        <v>0</v>
      </c>
      <c r="L44948" s="33">
        <v>0</v>
      </c>
    </row>
    <row r="44949" spans="7:12" x14ac:dyDescent="0.25">
      <c r="G44949" s="21"/>
      <c r="H44949" s="21"/>
      <c r="I44949" s="21"/>
      <c r="K44949" s="32">
        <v>15.957691216057308</v>
      </c>
      <c r="L44949" s="33">
        <v>14.227359864061089</v>
      </c>
    </row>
    <row r="44950" spans="7:12" x14ac:dyDescent="0.25">
      <c r="G44950" s="21"/>
      <c r="H44950" s="21"/>
      <c r="I44950" s="21"/>
      <c r="K44950" s="32">
        <v>11.968268412042981</v>
      </c>
      <c r="L44950" s="33">
        <v>31.009605987015526</v>
      </c>
    </row>
    <row r="44951" spans="7:12" x14ac:dyDescent="0.25">
      <c r="G44951" s="21"/>
      <c r="H44951" s="21"/>
      <c r="I44951" s="21"/>
      <c r="K44951" s="32">
        <v>3.9894228040143269</v>
      </c>
      <c r="L44951" s="33">
        <v>5.0107891519421965</v>
      </c>
    </row>
    <row r="44952" spans="7:12" x14ac:dyDescent="0.25">
      <c r="G44952" s="21"/>
      <c r="H44952" s="21"/>
      <c r="I44952" s="21"/>
      <c r="K44952" s="32">
        <v>3.9894228040143269</v>
      </c>
      <c r="L44952" s="33">
        <v>6.4952287763819267</v>
      </c>
    </row>
    <row r="44953" spans="7:12" x14ac:dyDescent="0.25">
      <c r="G44953" s="21"/>
      <c r="H44953" s="21"/>
      <c r="I44953" s="21"/>
      <c r="K44953" s="32">
        <v>11.968268412042981</v>
      </c>
      <c r="L44953" s="33">
        <v>12.260121572606288</v>
      </c>
    </row>
    <row r="44954" spans="7:12" x14ac:dyDescent="0.25">
      <c r="G44954" s="21"/>
      <c r="H44954" s="21"/>
      <c r="I44954" s="21"/>
      <c r="K44954" s="32">
        <v>0</v>
      </c>
      <c r="L44954" s="33">
        <v>0</v>
      </c>
    </row>
    <row r="44955" spans="7:12" x14ac:dyDescent="0.25">
      <c r="G44955" s="21"/>
      <c r="H44955" s="21"/>
      <c r="I44955" s="21"/>
      <c r="K44955" s="32">
        <v>11.968268412042981</v>
      </c>
      <c r="L44955" s="33">
        <v>10.074040928377531</v>
      </c>
    </row>
    <row r="44956" spans="7:12" x14ac:dyDescent="0.25">
      <c r="G44956" s="21"/>
      <c r="H44956" s="21"/>
      <c r="I44956" s="21"/>
      <c r="K44956" s="32">
        <v>3.9894228040143269</v>
      </c>
      <c r="L44956" s="33">
        <v>1.3362538206698182</v>
      </c>
    </row>
    <row r="44957" spans="7:12" x14ac:dyDescent="0.25">
      <c r="G44957" s="21"/>
      <c r="H44957" s="21"/>
      <c r="I44957" s="21"/>
      <c r="K44957" s="32">
        <v>7.9788456080286538</v>
      </c>
      <c r="L44957" s="33">
        <v>2.9600201078134871</v>
      </c>
    </row>
    <row r="44958" spans="7:12" x14ac:dyDescent="0.25">
      <c r="G44958" s="21"/>
      <c r="H44958" s="21"/>
      <c r="I44958" s="21"/>
      <c r="K44958" s="32">
        <v>3.9894228040143269</v>
      </c>
      <c r="L44958" s="33">
        <v>0</v>
      </c>
    </row>
    <row r="44959" spans="7:12" x14ac:dyDescent="0.25">
      <c r="G44959" s="21"/>
      <c r="H44959" s="21"/>
      <c r="I44959" s="21"/>
      <c r="K44959" s="32">
        <v>15.957691216057308</v>
      </c>
      <c r="L44959" s="33">
        <v>4.1969586453720575</v>
      </c>
    </row>
    <row r="44960" spans="7:12" x14ac:dyDescent="0.25">
      <c r="G44960" s="21"/>
      <c r="H44960" s="21"/>
      <c r="I44960" s="21"/>
      <c r="K44960" s="32">
        <v>0</v>
      </c>
      <c r="L44960" s="33">
        <v>0</v>
      </c>
    </row>
    <row r="44961" spans="7:12" x14ac:dyDescent="0.25">
      <c r="G44961" s="21"/>
      <c r="H44961" s="21"/>
      <c r="I44961" s="21"/>
      <c r="K44961" s="32">
        <v>15.957691216057308</v>
      </c>
      <c r="L44961" s="33">
        <v>12.180393188464647</v>
      </c>
    </row>
    <row r="44962" spans="7:12" x14ac:dyDescent="0.25">
      <c r="G44962" s="21"/>
      <c r="H44962" s="21"/>
      <c r="I44962" s="21"/>
      <c r="K44962" s="32">
        <v>0</v>
      </c>
      <c r="L44962" s="33">
        <v>0</v>
      </c>
    </row>
    <row r="44963" spans="7:12" x14ac:dyDescent="0.25">
      <c r="G44963" s="21"/>
      <c r="H44963" s="21"/>
      <c r="I44963" s="21"/>
      <c r="K44963" s="32">
        <v>7.9788456080286538</v>
      </c>
      <c r="L44963" s="33">
        <v>14.328496186054387</v>
      </c>
    </row>
    <row r="44964" spans="7:12" x14ac:dyDescent="0.25">
      <c r="G44964" s="21"/>
      <c r="H44964" s="21"/>
      <c r="I44964" s="21"/>
      <c r="K44964" s="32">
        <v>43.883650844157593</v>
      </c>
      <c r="L44964" s="33">
        <v>29.587649333153081</v>
      </c>
    </row>
    <row r="44965" spans="7:12" x14ac:dyDescent="0.25">
      <c r="G44965" s="21"/>
      <c r="H44965" s="21"/>
      <c r="I44965" s="21"/>
      <c r="K44965" s="32">
        <v>39.894228040143268</v>
      </c>
      <c r="L44965" s="33">
        <v>28.643276467736104</v>
      </c>
    </row>
    <row r="44966" spans="7:12" x14ac:dyDescent="0.25">
      <c r="G44966" s="21"/>
      <c r="H44966" s="21"/>
      <c r="I44966" s="21"/>
      <c r="K44966" s="32">
        <v>3.9894228040143269</v>
      </c>
      <c r="L44966" s="33">
        <v>0</v>
      </c>
    </row>
    <row r="44967" spans="7:12" x14ac:dyDescent="0.25">
      <c r="G44967" s="21"/>
      <c r="H44967" s="21"/>
      <c r="I44967" s="21"/>
      <c r="K44967" s="32">
        <v>0</v>
      </c>
      <c r="L44967" s="33">
        <v>0</v>
      </c>
    </row>
    <row r="44968" spans="7:12" x14ac:dyDescent="0.25">
      <c r="G44968" s="21"/>
      <c r="H44968" s="21"/>
      <c r="I44968" s="21"/>
      <c r="K44968" s="32">
        <v>0</v>
      </c>
      <c r="L44968" s="33">
        <v>0</v>
      </c>
    </row>
    <row r="44969" spans="7:12" x14ac:dyDescent="0.25">
      <c r="G44969" s="21"/>
      <c r="H44969" s="21"/>
      <c r="I44969" s="21"/>
      <c r="K44969" s="32">
        <v>3.9894228040143269</v>
      </c>
      <c r="L44969" s="33">
        <v>3.4922887227162231</v>
      </c>
    </row>
    <row r="44970" spans="7:12" x14ac:dyDescent="0.25">
      <c r="G44970" s="21"/>
      <c r="H44970" s="21"/>
      <c r="I44970" s="21"/>
      <c r="K44970" s="32">
        <v>0</v>
      </c>
      <c r="L44970" s="33">
        <v>0</v>
      </c>
    </row>
    <row r="44971" spans="7:12" x14ac:dyDescent="0.25">
      <c r="G44971" s="21"/>
      <c r="H44971" s="21"/>
      <c r="I44971" s="21"/>
      <c r="K44971" s="32">
        <v>19.947114020071634</v>
      </c>
      <c r="L44971" s="33">
        <v>4.6673187355350114</v>
      </c>
    </row>
    <row r="44972" spans="7:12" x14ac:dyDescent="0.25">
      <c r="G44972" s="21"/>
      <c r="H44972" s="21"/>
      <c r="I44972" s="21"/>
      <c r="K44972" s="32">
        <v>0</v>
      </c>
      <c r="L44972" s="33">
        <v>0</v>
      </c>
    </row>
    <row r="44973" spans="7:12" x14ac:dyDescent="0.25">
      <c r="G44973" s="21"/>
      <c r="H44973" s="21"/>
      <c r="I44973" s="21"/>
      <c r="K44973" s="32">
        <v>0</v>
      </c>
      <c r="L44973" s="33">
        <v>0</v>
      </c>
    </row>
    <row r="44974" spans="7:12" x14ac:dyDescent="0.25">
      <c r="G44974" s="21"/>
      <c r="H44974" s="21"/>
      <c r="I44974" s="21"/>
      <c r="K44974" s="32">
        <v>0</v>
      </c>
      <c r="L44974" s="33">
        <v>0</v>
      </c>
    </row>
    <row r="44975" spans="7:12" x14ac:dyDescent="0.25">
      <c r="G44975" s="21"/>
      <c r="H44975" s="21"/>
      <c r="I44975" s="21"/>
      <c r="K44975" s="32">
        <v>3.9894228040143269</v>
      </c>
      <c r="L44975" s="33">
        <v>0</v>
      </c>
    </row>
    <row r="44976" spans="7:12" x14ac:dyDescent="0.25">
      <c r="G44976" s="21"/>
      <c r="H44976" s="21"/>
      <c r="I44976" s="21"/>
      <c r="K44976" s="32">
        <v>3.9894228040143269</v>
      </c>
      <c r="L44976" s="33">
        <v>0</v>
      </c>
    </row>
    <row r="44977" spans="7:12" x14ac:dyDescent="0.25">
      <c r="G44977" s="21"/>
      <c r="H44977" s="21"/>
      <c r="I44977" s="21"/>
      <c r="K44977" s="32">
        <v>0</v>
      </c>
      <c r="L44977" s="33">
        <v>0</v>
      </c>
    </row>
    <row r="44978" spans="7:12" x14ac:dyDescent="0.25">
      <c r="G44978" s="21"/>
      <c r="H44978" s="21"/>
      <c r="I44978" s="21"/>
      <c r="K44978" s="32">
        <v>0</v>
      </c>
      <c r="L44978" s="33">
        <v>0</v>
      </c>
    </row>
    <row r="44979" spans="7:12" x14ac:dyDescent="0.25">
      <c r="G44979" s="21"/>
      <c r="H44979" s="21"/>
      <c r="I44979" s="21"/>
      <c r="K44979" s="32">
        <v>11.968268412042981</v>
      </c>
      <c r="L44979" s="33">
        <v>12.654256251536209</v>
      </c>
    </row>
    <row r="44980" spans="7:12" x14ac:dyDescent="0.25">
      <c r="G44980" s="21"/>
      <c r="H44980" s="21"/>
      <c r="I44980" s="21"/>
      <c r="K44980" s="32">
        <v>3.9894228040143269</v>
      </c>
      <c r="L44980" s="33">
        <v>0</v>
      </c>
    </row>
    <row r="44981" spans="7:12" x14ac:dyDescent="0.25">
      <c r="G44981" s="21"/>
      <c r="H44981" s="21"/>
      <c r="I44981" s="21"/>
      <c r="K44981" s="32">
        <v>19.947114020071634</v>
      </c>
      <c r="L44981" s="33">
        <v>36.263661832355609</v>
      </c>
    </row>
    <row r="44982" spans="7:12" x14ac:dyDescent="0.25">
      <c r="G44982" s="21"/>
      <c r="H44982" s="21"/>
      <c r="I44982" s="21"/>
      <c r="K44982" s="32">
        <v>0</v>
      </c>
      <c r="L44982" s="33">
        <v>0</v>
      </c>
    </row>
    <row r="44983" spans="7:12" x14ac:dyDescent="0.25">
      <c r="G44983" s="21"/>
      <c r="H44983" s="21"/>
      <c r="I44983" s="21"/>
      <c r="K44983" s="32">
        <v>0</v>
      </c>
      <c r="L44983" s="33">
        <v>0</v>
      </c>
    </row>
    <row r="44984" spans="7:12" x14ac:dyDescent="0.25">
      <c r="G44984" s="21"/>
      <c r="H44984" s="21"/>
      <c r="I44984" s="21"/>
      <c r="K44984" s="32">
        <v>0</v>
      </c>
      <c r="L44984" s="33">
        <v>0</v>
      </c>
    </row>
    <row r="44985" spans="7:12" x14ac:dyDescent="0.25">
      <c r="G44985" s="21"/>
      <c r="H44985" s="21"/>
      <c r="I44985" s="21"/>
      <c r="K44985" s="32">
        <v>119.68268412042977</v>
      </c>
      <c r="L44985" s="33">
        <v>93.724593835243766</v>
      </c>
    </row>
    <row r="44986" spans="7:12" x14ac:dyDescent="0.25">
      <c r="G44986" s="21"/>
      <c r="H44986" s="21"/>
      <c r="I44986" s="21"/>
      <c r="K44986" s="32">
        <v>0</v>
      </c>
      <c r="L44986" s="33">
        <v>0</v>
      </c>
    </row>
    <row r="44987" spans="7:12" x14ac:dyDescent="0.25">
      <c r="G44987" s="21"/>
      <c r="H44987" s="21"/>
      <c r="I44987" s="21"/>
      <c r="K44987" s="32">
        <v>0</v>
      </c>
      <c r="L44987" s="33">
        <v>0</v>
      </c>
    </row>
    <row r="44988" spans="7:12" x14ac:dyDescent="0.25">
      <c r="G44988" s="21"/>
      <c r="H44988" s="21"/>
      <c r="I44988" s="21"/>
      <c r="K44988" s="32">
        <v>0</v>
      </c>
      <c r="L44988" s="33">
        <v>0</v>
      </c>
    </row>
    <row r="44989" spans="7:12" x14ac:dyDescent="0.25">
      <c r="G44989" s="21"/>
      <c r="H44989" s="21"/>
      <c r="I44989" s="21"/>
      <c r="K44989" s="32">
        <v>51.862496452186242</v>
      </c>
      <c r="L44989" s="33">
        <v>73.328381398399117</v>
      </c>
    </row>
    <row r="44990" spans="7:12" x14ac:dyDescent="0.25">
      <c r="G44990" s="21"/>
      <c r="H44990" s="21"/>
      <c r="I44990" s="21"/>
      <c r="K44990" s="32">
        <v>0</v>
      </c>
      <c r="L44990" s="33">
        <v>0</v>
      </c>
    </row>
    <row r="44991" spans="7:12" x14ac:dyDescent="0.25">
      <c r="G44991" s="21"/>
      <c r="H44991" s="21"/>
      <c r="I44991" s="21"/>
      <c r="K44991" s="32">
        <v>0</v>
      </c>
      <c r="L44991" s="33">
        <v>0</v>
      </c>
    </row>
    <row r="44992" spans="7:12" x14ac:dyDescent="0.25">
      <c r="G44992" s="21"/>
      <c r="H44992" s="21"/>
      <c r="I44992" s="21"/>
      <c r="K44992" s="32">
        <v>7.9788456080286538</v>
      </c>
      <c r="L44992" s="33">
        <v>16.274393017362151</v>
      </c>
    </row>
    <row r="44993" spans="7:12" x14ac:dyDescent="0.25">
      <c r="G44993" s="21"/>
      <c r="H44993" s="21"/>
      <c r="I44993" s="21"/>
      <c r="K44993" s="32">
        <v>7.9788456080286538</v>
      </c>
      <c r="L44993" s="33">
        <v>8.4524404646751456</v>
      </c>
    </row>
    <row r="44994" spans="7:12" x14ac:dyDescent="0.25">
      <c r="G44994" s="21"/>
      <c r="H44994" s="21"/>
      <c r="I44994" s="21"/>
      <c r="K44994" s="32">
        <v>11.968268412042981</v>
      </c>
      <c r="L44994" s="33">
        <v>4.2043933892666807</v>
      </c>
    </row>
    <row r="44995" spans="7:12" x14ac:dyDescent="0.25">
      <c r="G44995" s="21"/>
      <c r="H44995" s="21"/>
      <c r="I44995" s="21"/>
      <c r="K44995" s="32">
        <v>3.9894228040143269</v>
      </c>
      <c r="L44995" s="33">
        <v>12.761587854880771</v>
      </c>
    </row>
    <row r="44996" spans="7:12" x14ac:dyDescent="0.25">
      <c r="G44996" s="21"/>
      <c r="H44996" s="21"/>
      <c r="I44996" s="21"/>
      <c r="K44996" s="32">
        <v>0</v>
      </c>
      <c r="L44996" s="33">
        <v>0</v>
      </c>
    </row>
    <row r="44997" spans="7:12" x14ac:dyDescent="0.25">
      <c r="G44997" s="21"/>
      <c r="H44997" s="21"/>
      <c r="I44997" s="21"/>
      <c r="K44997" s="32">
        <v>15.957691216057308</v>
      </c>
      <c r="L44997" s="33">
        <v>1.4931247493253363</v>
      </c>
    </row>
    <row r="44998" spans="7:12" x14ac:dyDescent="0.25">
      <c r="G44998" s="21"/>
      <c r="H44998" s="21"/>
      <c r="I44998" s="21"/>
      <c r="K44998" s="32">
        <v>11.968268412042981</v>
      </c>
      <c r="L44998" s="33">
        <v>7.625875907124021</v>
      </c>
    </row>
    <row r="44999" spans="7:12" x14ac:dyDescent="0.25">
      <c r="G44999" s="21"/>
      <c r="H44999" s="21"/>
      <c r="I44999" s="21"/>
      <c r="K44999" s="32">
        <v>0</v>
      </c>
      <c r="L44999" s="33">
        <v>0</v>
      </c>
    </row>
    <row r="45000" spans="7:12" x14ac:dyDescent="0.25">
      <c r="G45000" s="21"/>
      <c r="H45000" s="21"/>
      <c r="I45000" s="21"/>
      <c r="K45000" s="32">
        <v>3.9894228040143269</v>
      </c>
      <c r="L45000" s="33">
        <v>0</v>
      </c>
    </row>
    <row r="45001" spans="7:12" x14ac:dyDescent="0.25">
      <c r="G45001" s="21"/>
      <c r="H45001" s="21"/>
      <c r="I45001" s="21"/>
      <c r="K45001" s="32">
        <v>19.947114020071634</v>
      </c>
      <c r="L45001" s="33">
        <v>22.092972731336655</v>
      </c>
    </row>
    <row r="45002" spans="7:12" x14ac:dyDescent="0.25">
      <c r="G45002" s="21"/>
      <c r="H45002" s="21"/>
      <c r="I45002" s="21"/>
      <c r="K45002" s="32">
        <v>3.9894228040143269</v>
      </c>
      <c r="L45002" s="33">
        <v>0</v>
      </c>
    </row>
    <row r="45003" spans="7:12" x14ac:dyDescent="0.25">
      <c r="G45003" s="21"/>
      <c r="H45003" s="21"/>
      <c r="I45003" s="21"/>
      <c r="K45003" s="32">
        <v>7.9788456080286538</v>
      </c>
      <c r="L45003" s="33">
        <v>0</v>
      </c>
    </row>
    <row r="45004" spans="7:12" x14ac:dyDescent="0.25">
      <c r="G45004" s="21"/>
      <c r="H45004" s="21"/>
      <c r="I45004" s="21"/>
      <c r="K45004" s="32">
        <v>3.9894228040143269</v>
      </c>
      <c r="L45004" s="33">
        <v>0</v>
      </c>
    </row>
    <row r="45005" spans="7:12" x14ac:dyDescent="0.25">
      <c r="G45005" s="21"/>
      <c r="H45005" s="21"/>
      <c r="I45005" s="21"/>
      <c r="K45005" s="32">
        <v>11.968268412042981</v>
      </c>
      <c r="L45005" s="33">
        <v>43.530565012183985</v>
      </c>
    </row>
    <row r="45006" spans="7:12" x14ac:dyDescent="0.25">
      <c r="G45006" s="21"/>
      <c r="H45006" s="21"/>
      <c r="I45006" s="21"/>
      <c r="K45006" s="32">
        <v>7.9788456080286538</v>
      </c>
      <c r="L45006" s="33">
        <v>0.95743878342972866</v>
      </c>
    </row>
    <row r="45007" spans="7:12" x14ac:dyDescent="0.25">
      <c r="G45007" s="21"/>
      <c r="H45007" s="21"/>
      <c r="I45007" s="21"/>
      <c r="K45007" s="32">
        <v>0</v>
      </c>
      <c r="L45007" s="33">
        <v>0</v>
      </c>
    </row>
    <row r="45008" spans="7:12" x14ac:dyDescent="0.25">
      <c r="G45008" s="21"/>
      <c r="H45008" s="21"/>
      <c r="I45008" s="21"/>
      <c r="K45008" s="32">
        <v>31.915382432114619</v>
      </c>
      <c r="L45008" s="33">
        <v>15.674540397970018</v>
      </c>
    </row>
    <row r="45009" spans="7:12" x14ac:dyDescent="0.25">
      <c r="G45009" s="21"/>
      <c r="H45009" s="21"/>
      <c r="I45009" s="21"/>
      <c r="K45009" s="32">
        <v>0</v>
      </c>
      <c r="L45009" s="33">
        <v>0</v>
      </c>
    </row>
    <row r="45010" spans="7:12" x14ac:dyDescent="0.25">
      <c r="G45010" s="21"/>
      <c r="H45010" s="21"/>
      <c r="I45010" s="21"/>
      <c r="K45010" s="32">
        <v>7.9788456080286538</v>
      </c>
      <c r="L45010" s="33">
        <v>3.2406939404903419</v>
      </c>
    </row>
    <row r="45011" spans="7:12" x14ac:dyDescent="0.25">
      <c r="G45011" s="21"/>
      <c r="H45011" s="21"/>
      <c r="I45011" s="21"/>
      <c r="K45011" s="32">
        <v>0</v>
      </c>
      <c r="L45011" s="33">
        <v>0</v>
      </c>
    </row>
    <row r="45012" spans="7:12" x14ac:dyDescent="0.25">
      <c r="G45012" s="21"/>
      <c r="H45012" s="21"/>
      <c r="I45012" s="21"/>
      <c r="K45012" s="32">
        <v>15.957691216057308</v>
      </c>
      <c r="L45012" s="33">
        <v>0</v>
      </c>
    </row>
    <row r="45013" spans="7:12" x14ac:dyDescent="0.25">
      <c r="G45013" s="21"/>
      <c r="H45013" s="21"/>
      <c r="I45013" s="21"/>
      <c r="K45013" s="32">
        <v>7.9788456080286538</v>
      </c>
      <c r="L45013" s="33">
        <v>0</v>
      </c>
    </row>
    <row r="45014" spans="7:12" x14ac:dyDescent="0.25">
      <c r="G45014" s="21"/>
      <c r="H45014" s="21"/>
      <c r="I45014" s="21"/>
      <c r="K45014" s="32">
        <v>11.968268412042981</v>
      </c>
      <c r="L45014" s="33">
        <v>3.6005801455048401</v>
      </c>
    </row>
    <row r="45015" spans="7:12" x14ac:dyDescent="0.25">
      <c r="G45015" s="21"/>
      <c r="H45015" s="21"/>
      <c r="I45015" s="21"/>
      <c r="K45015" s="32">
        <v>0</v>
      </c>
      <c r="L45015" s="33">
        <v>0</v>
      </c>
    </row>
    <row r="45016" spans="7:12" x14ac:dyDescent="0.25">
      <c r="G45016" s="21"/>
      <c r="H45016" s="21"/>
      <c r="I45016" s="21"/>
      <c r="K45016" s="32">
        <v>3.9894228040143269</v>
      </c>
      <c r="L45016" s="33">
        <v>0</v>
      </c>
    </row>
    <row r="45017" spans="7:12" x14ac:dyDescent="0.25">
      <c r="G45017" s="21"/>
      <c r="H45017" s="21"/>
      <c r="I45017" s="21"/>
      <c r="K45017" s="32">
        <v>0</v>
      </c>
      <c r="L45017" s="33">
        <v>0</v>
      </c>
    </row>
    <row r="45018" spans="7:12" x14ac:dyDescent="0.25">
      <c r="G45018" s="21"/>
      <c r="H45018" s="21"/>
      <c r="I45018" s="21"/>
      <c r="K45018" s="32">
        <v>0</v>
      </c>
      <c r="L45018" s="33">
        <v>0</v>
      </c>
    </row>
    <row r="45019" spans="7:12" x14ac:dyDescent="0.25">
      <c r="G45019" s="21"/>
      <c r="H45019" s="21"/>
      <c r="I45019" s="21"/>
      <c r="K45019" s="32">
        <v>0</v>
      </c>
      <c r="L45019" s="33">
        <v>0</v>
      </c>
    </row>
    <row r="45020" spans="7:12" x14ac:dyDescent="0.25">
      <c r="G45020" s="21"/>
      <c r="H45020" s="21"/>
      <c r="I45020" s="21"/>
      <c r="K45020" s="32">
        <v>51.862496452186242</v>
      </c>
      <c r="L45020" s="33">
        <v>84.029536131616226</v>
      </c>
    </row>
    <row r="45021" spans="7:12" x14ac:dyDescent="0.25">
      <c r="G45021" s="21"/>
      <c r="H45021" s="21"/>
      <c r="I45021" s="21"/>
      <c r="K45021" s="32">
        <v>3.9894228040143269</v>
      </c>
      <c r="L45021" s="33">
        <v>1.4472830260208912E-2</v>
      </c>
    </row>
    <row r="45022" spans="7:12" x14ac:dyDescent="0.25">
      <c r="G45022" s="21"/>
      <c r="H45022" s="21"/>
      <c r="I45022" s="21"/>
      <c r="K45022" s="32">
        <v>3.9894228040143269</v>
      </c>
      <c r="L45022" s="33">
        <v>0</v>
      </c>
    </row>
    <row r="45023" spans="7:12" x14ac:dyDescent="0.25">
      <c r="G45023" s="21"/>
      <c r="H45023" s="21"/>
      <c r="I45023" s="21"/>
      <c r="K45023" s="32">
        <v>0</v>
      </c>
      <c r="L45023" s="33">
        <v>0</v>
      </c>
    </row>
    <row r="45024" spans="7:12" x14ac:dyDescent="0.25">
      <c r="G45024" s="21"/>
      <c r="H45024" s="21"/>
      <c r="I45024" s="21"/>
      <c r="K45024" s="32">
        <v>0</v>
      </c>
      <c r="L45024" s="33">
        <v>0</v>
      </c>
    </row>
    <row r="45025" spans="7:12" x14ac:dyDescent="0.25">
      <c r="G45025" s="21"/>
      <c r="H45025" s="21"/>
      <c r="I45025" s="21"/>
      <c r="K45025" s="32">
        <v>11.968268412042981</v>
      </c>
      <c r="L45025" s="33">
        <v>7.452175692459857</v>
      </c>
    </row>
    <row r="45026" spans="7:12" x14ac:dyDescent="0.25">
      <c r="G45026" s="21"/>
      <c r="H45026" s="21"/>
      <c r="I45026" s="21"/>
      <c r="K45026" s="32">
        <v>0</v>
      </c>
      <c r="L45026" s="33">
        <v>0</v>
      </c>
    </row>
    <row r="45027" spans="7:12" x14ac:dyDescent="0.25">
      <c r="G45027" s="21"/>
      <c r="H45027" s="21"/>
      <c r="I45027" s="21"/>
      <c r="K45027" s="32">
        <v>63.830764864229216</v>
      </c>
      <c r="L45027" s="33">
        <v>70.922750874953664</v>
      </c>
    </row>
    <row r="45028" spans="7:12" x14ac:dyDescent="0.25">
      <c r="G45028" s="21"/>
      <c r="H45028" s="21"/>
      <c r="I45028" s="21"/>
      <c r="K45028" s="32">
        <v>0</v>
      </c>
      <c r="L45028" s="33">
        <v>0</v>
      </c>
    </row>
    <row r="45029" spans="7:12" x14ac:dyDescent="0.25">
      <c r="G45029" s="21"/>
      <c r="H45029" s="21"/>
      <c r="I45029" s="21"/>
      <c r="K45029" s="32">
        <v>3.9894228040143269</v>
      </c>
      <c r="L45029" s="33">
        <v>0</v>
      </c>
    </row>
    <row r="45030" spans="7:12" x14ac:dyDescent="0.25">
      <c r="G45030" s="21"/>
      <c r="H45030" s="21"/>
      <c r="I45030" s="21"/>
      <c r="K45030" s="32">
        <v>0</v>
      </c>
      <c r="L45030" s="33">
        <v>0</v>
      </c>
    </row>
    <row r="45031" spans="7:12" x14ac:dyDescent="0.25">
      <c r="G45031" s="21"/>
      <c r="H45031" s="21"/>
      <c r="I45031" s="21"/>
      <c r="K45031" s="32">
        <v>15.957691216057308</v>
      </c>
      <c r="L45031" s="33">
        <v>9.0943987178016883</v>
      </c>
    </row>
    <row r="45032" spans="7:12" x14ac:dyDescent="0.25">
      <c r="G45032" s="21"/>
      <c r="H45032" s="21"/>
      <c r="I45032" s="21"/>
      <c r="K45032" s="32">
        <v>11.968268412042981</v>
      </c>
      <c r="L45032" s="33">
        <v>10.267745144298555</v>
      </c>
    </row>
    <row r="45033" spans="7:12" x14ac:dyDescent="0.25">
      <c r="G45033" s="21"/>
      <c r="H45033" s="21"/>
      <c r="I45033" s="21"/>
      <c r="K45033" s="32">
        <v>3.9894228040143269</v>
      </c>
      <c r="L45033" s="33">
        <v>0</v>
      </c>
    </row>
    <row r="45034" spans="7:12" x14ac:dyDescent="0.25">
      <c r="G45034" s="21"/>
      <c r="H45034" s="21"/>
      <c r="I45034" s="21"/>
      <c r="K45034" s="32">
        <v>3.9894228040143269</v>
      </c>
      <c r="L45034" s="33">
        <v>0</v>
      </c>
    </row>
    <row r="45035" spans="7:12" x14ac:dyDescent="0.25">
      <c r="G45035" s="21"/>
      <c r="H45035" s="21"/>
      <c r="I45035" s="21"/>
      <c r="K45035" s="32">
        <v>7.9788456080286538</v>
      </c>
      <c r="L45035" s="33">
        <v>0</v>
      </c>
    </row>
    <row r="45036" spans="7:12" x14ac:dyDescent="0.25">
      <c r="G45036" s="21"/>
      <c r="H45036" s="21"/>
      <c r="I45036" s="21"/>
      <c r="K45036" s="32">
        <v>7.9788456080286538</v>
      </c>
      <c r="L45036" s="33">
        <v>14.051335775221695</v>
      </c>
    </row>
    <row r="45037" spans="7:12" x14ac:dyDescent="0.25">
      <c r="G45037" s="21"/>
      <c r="H45037" s="21"/>
      <c r="I45037" s="21"/>
      <c r="K45037" s="32">
        <v>3.9894228040143269</v>
      </c>
      <c r="L45037" s="33">
        <v>0</v>
      </c>
    </row>
    <row r="45038" spans="7:12" x14ac:dyDescent="0.25">
      <c r="G45038" s="21"/>
      <c r="H45038" s="21"/>
      <c r="I45038" s="21"/>
      <c r="K45038" s="32">
        <v>7.9788456080286538</v>
      </c>
      <c r="L45038" s="33">
        <v>17.200561198684422</v>
      </c>
    </row>
    <row r="45039" spans="7:12" x14ac:dyDescent="0.25">
      <c r="G45039" s="21"/>
      <c r="H45039" s="21"/>
      <c r="I45039" s="21"/>
      <c r="K45039" s="32">
        <v>0</v>
      </c>
      <c r="L45039" s="33">
        <v>0</v>
      </c>
    </row>
    <row r="45040" spans="7:12" x14ac:dyDescent="0.25">
      <c r="G45040" s="21"/>
      <c r="H45040" s="21"/>
      <c r="I45040" s="21"/>
      <c r="K45040" s="32">
        <v>27.925959628100291</v>
      </c>
      <c r="L45040" s="33">
        <v>53.898125170409969</v>
      </c>
    </row>
    <row r="45041" spans="7:12" x14ac:dyDescent="0.25">
      <c r="G45041" s="21"/>
      <c r="H45041" s="21"/>
      <c r="I45041" s="21"/>
      <c r="K45041" s="32">
        <v>7.9788456080286538</v>
      </c>
      <c r="L45041" s="33">
        <v>12.239761789787174</v>
      </c>
    </row>
    <row r="45042" spans="7:12" x14ac:dyDescent="0.25">
      <c r="G45042" s="21"/>
      <c r="H45042" s="21"/>
      <c r="I45042" s="21"/>
      <c r="K45042" s="32">
        <v>35.904805236128944</v>
      </c>
      <c r="L45042" s="33">
        <v>41.621024760363234</v>
      </c>
    </row>
    <row r="45043" spans="7:12" x14ac:dyDescent="0.25">
      <c r="G45043" s="21"/>
      <c r="H45043" s="21"/>
      <c r="I45043" s="21"/>
      <c r="K45043" s="32">
        <v>11.968268412042981</v>
      </c>
      <c r="L45043" s="33">
        <v>22.673455580449946</v>
      </c>
    </row>
    <row r="45044" spans="7:12" x14ac:dyDescent="0.25">
      <c r="G45044" s="21"/>
      <c r="H45044" s="21"/>
      <c r="I45044" s="21"/>
      <c r="K45044" s="32">
        <v>7.9788456080286538</v>
      </c>
      <c r="L45044" s="33">
        <v>0.85565601872968333</v>
      </c>
    </row>
    <row r="45045" spans="7:12" x14ac:dyDescent="0.25">
      <c r="G45045" s="21"/>
      <c r="H45045" s="21"/>
      <c r="I45045" s="21"/>
      <c r="K45045" s="32">
        <v>11.968268412042981</v>
      </c>
      <c r="L45045" s="33">
        <v>6.6968270683885489</v>
      </c>
    </row>
    <row r="45046" spans="7:12" x14ac:dyDescent="0.25">
      <c r="G45046" s="21"/>
      <c r="H45046" s="21"/>
      <c r="I45046" s="21"/>
      <c r="K45046" s="32">
        <v>23.936536824085962</v>
      </c>
      <c r="L45046" s="33">
        <v>8.5053483266857164</v>
      </c>
    </row>
    <row r="45047" spans="7:12" x14ac:dyDescent="0.25">
      <c r="G45047" s="21"/>
      <c r="H45047" s="21"/>
      <c r="I45047" s="21"/>
      <c r="K45047" s="32">
        <v>0</v>
      </c>
      <c r="L45047" s="33">
        <v>0</v>
      </c>
    </row>
    <row r="45048" spans="7:12" x14ac:dyDescent="0.25">
      <c r="G45048" s="21"/>
      <c r="H45048" s="21"/>
      <c r="I45048" s="21"/>
      <c r="K45048" s="32">
        <v>67.820187668243548</v>
      </c>
      <c r="L45048" s="33">
        <v>51.380393765485394</v>
      </c>
    </row>
    <row r="45049" spans="7:12" x14ac:dyDescent="0.25">
      <c r="G45049" s="21"/>
      <c r="H45049" s="21"/>
      <c r="I45049" s="21"/>
      <c r="K45049" s="32">
        <v>0</v>
      </c>
      <c r="L45049" s="33">
        <v>0</v>
      </c>
    </row>
    <row r="45050" spans="7:12" x14ac:dyDescent="0.25">
      <c r="G45050" s="21"/>
      <c r="H45050" s="21"/>
      <c r="I45050" s="21"/>
      <c r="K45050" s="32">
        <v>19.947114020071634</v>
      </c>
      <c r="L45050" s="33">
        <v>11.860555402740772</v>
      </c>
    </row>
    <row r="45051" spans="7:12" x14ac:dyDescent="0.25">
      <c r="G45051" s="21"/>
      <c r="H45051" s="21"/>
      <c r="I45051" s="21"/>
      <c r="K45051" s="32">
        <v>0</v>
      </c>
      <c r="L45051" s="33">
        <v>0</v>
      </c>
    </row>
    <row r="45052" spans="7:12" x14ac:dyDescent="0.25">
      <c r="G45052" s="21"/>
      <c r="H45052" s="21"/>
      <c r="I45052" s="21"/>
      <c r="K45052" s="32">
        <v>35.904805236128944</v>
      </c>
      <c r="L45052" s="33">
        <v>12.388840516926908</v>
      </c>
    </row>
    <row r="45053" spans="7:12" x14ac:dyDescent="0.25">
      <c r="G45053" s="21"/>
      <c r="H45053" s="21"/>
      <c r="I45053" s="21"/>
      <c r="K45053" s="32">
        <v>3.9894228040143269</v>
      </c>
      <c r="L45053" s="33">
        <v>4.6322519755390257</v>
      </c>
    </row>
    <row r="45054" spans="7:12" x14ac:dyDescent="0.25">
      <c r="G45054" s="21"/>
      <c r="H45054" s="21"/>
      <c r="I45054" s="21"/>
      <c r="K45054" s="32">
        <v>7.9788456080286538</v>
      </c>
      <c r="L45054" s="33">
        <v>1.6944532440011193</v>
      </c>
    </row>
    <row r="45055" spans="7:12" x14ac:dyDescent="0.25">
      <c r="G45055" s="21"/>
      <c r="H45055" s="21"/>
      <c r="I45055" s="21"/>
      <c r="K45055" s="32">
        <v>0</v>
      </c>
      <c r="L45055" s="33">
        <v>0</v>
      </c>
    </row>
    <row r="45056" spans="7:12" x14ac:dyDescent="0.25">
      <c r="G45056" s="21"/>
      <c r="H45056" s="21"/>
      <c r="I45056" s="21"/>
      <c r="K45056" s="32">
        <v>3.9894228040143269</v>
      </c>
      <c r="L45056" s="33">
        <v>0</v>
      </c>
    </row>
    <row r="45057" spans="7:12" x14ac:dyDescent="0.25">
      <c r="G45057" s="21"/>
      <c r="H45057" s="21"/>
      <c r="I45057" s="21"/>
      <c r="K45057" s="32">
        <v>3.9894228040143269</v>
      </c>
      <c r="L45057" s="33">
        <v>5.7433736797712243</v>
      </c>
    </row>
    <row r="45058" spans="7:12" x14ac:dyDescent="0.25">
      <c r="G45058" s="21"/>
      <c r="H45058" s="21"/>
      <c r="I45058" s="21"/>
      <c r="K45058" s="32">
        <v>7.9788456080286538</v>
      </c>
      <c r="L45058" s="33">
        <v>16.554008019626231</v>
      </c>
    </row>
    <row r="45059" spans="7:12" x14ac:dyDescent="0.25">
      <c r="G45059" s="21"/>
      <c r="H45059" s="21"/>
      <c r="I45059" s="21"/>
      <c r="K45059" s="32">
        <v>31.915382432114619</v>
      </c>
      <c r="L45059" s="33">
        <v>30.809162854328761</v>
      </c>
    </row>
    <row r="45060" spans="7:12" x14ac:dyDescent="0.25">
      <c r="G45060" s="21"/>
      <c r="H45060" s="21"/>
      <c r="I45060" s="21"/>
      <c r="K45060" s="32">
        <v>11.968268412042981</v>
      </c>
      <c r="L45060" s="33">
        <v>11.214969748293351</v>
      </c>
    </row>
    <row r="45061" spans="7:12" x14ac:dyDescent="0.25">
      <c r="G45061" s="21"/>
      <c r="H45061" s="21"/>
      <c r="I45061" s="21"/>
      <c r="K45061" s="32">
        <v>0</v>
      </c>
      <c r="L45061" s="33">
        <v>0</v>
      </c>
    </row>
    <row r="45062" spans="7:12" x14ac:dyDescent="0.25">
      <c r="G45062" s="21"/>
      <c r="H45062" s="21"/>
      <c r="I45062" s="21"/>
      <c r="K45062" s="32">
        <v>7.9788456080286538</v>
      </c>
      <c r="L45062" s="33">
        <v>7.8974366694879317</v>
      </c>
    </row>
    <row r="45063" spans="7:12" x14ac:dyDescent="0.25">
      <c r="G45063" s="21"/>
      <c r="H45063" s="21"/>
      <c r="I45063" s="21"/>
      <c r="K45063" s="32">
        <v>3.9894228040143269</v>
      </c>
      <c r="L45063" s="33">
        <v>0</v>
      </c>
    </row>
    <row r="45064" spans="7:12" x14ac:dyDescent="0.25">
      <c r="G45064" s="21"/>
      <c r="H45064" s="21"/>
      <c r="I45064" s="21"/>
      <c r="K45064" s="32">
        <v>3.9894228040143269</v>
      </c>
      <c r="L45064" s="33">
        <v>0</v>
      </c>
    </row>
    <row r="45065" spans="7:12" x14ac:dyDescent="0.25">
      <c r="G45065" s="21"/>
      <c r="H45065" s="21"/>
      <c r="I45065" s="21"/>
      <c r="K45065" s="32">
        <v>7.9788456080286538</v>
      </c>
      <c r="L45065" s="33">
        <v>17.968615926639853</v>
      </c>
    </row>
    <row r="45066" spans="7:12" x14ac:dyDescent="0.25">
      <c r="G45066" s="21"/>
      <c r="H45066" s="21"/>
      <c r="I45066" s="21"/>
      <c r="K45066" s="32">
        <v>0</v>
      </c>
      <c r="L45066" s="33">
        <v>0</v>
      </c>
    </row>
    <row r="45067" spans="7:12" x14ac:dyDescent="0.25">
      <c r="G45067" s="21"/>
      <c r="H45067" s="21"/>
      <c r="I45067" s="21"/>
      <c r="K45067" s="32">
        <v>7.9788456080286538</v>
      </c>
      <c r="L45067" s="33">
        <v>1.398301428831787</v>
      </c>
    </row>
    <row r="45068" spans="7:12" x14ac:dyDescent="0.25">
      <c r="G45068" s="21"/>
      <c r="H45068" s="21"/>
      <c r="I45068" s="21"/>
      <c r="K45068" s="32">
        <v>7.9788456080286538</v>
      </c>
      <c r="L45068" s="33">
        <v>6.9631654691791098</v>
      </c>
    </row>
    <row r="45069" spans="7:12" x14ac:dyDescent="0.25">
      <c r="G45069" s="21"/>
      <c r="H45069" s="21"/>
      <c r="I45069" s="21"/>
      <c r="K45069" s="32">
        <v>11.968268412042981</v>
      </c>
      <c r="L45069" s="33">
        <v>0.34306289071487245</v>
      </c>
    </row>
    <row r="45070" spans="7:12" x14ac:dyDescent="0.25">
      <c r="G45070" s="21"/>
      <c r="H45070" s="21"/>
      <c r="I45070" s="21"/>
      <c r="K45070" s="32">
        <v>3.9894228040143269</v>
      </c>
      <c r="L45070" s="33">
        <v>0</v>
      </c>
    </row>
    <row r="45071" spans="7:12" x14ac:dyDescent="0.25">
      <c r="G45071" s="21"/>
      <c r="H45071" s="21"/>
      <c r="I45071" s="21"/>
      <c r="K45071" s="32">
        <v>27.925959628100291</v>
      </c>
      <c r="L45071" s="33">
        <v>3.7028254921405939</v>
      </c>
    </row>
    <row r="45072" spans="7:12" x14ac:dyDescent="0.25">
      <c r="G45072" s="21"/>
      <c r="H45072" s="21"/>
      <c r="I45072" s="21"/>
      <c r="K45072" s="32">
        <v>7.9788456080286538</v>
      </c>
      <c r="L45072" s="33">
        <v>0</v>
      </c>
    </row>
    <row r="45073" spans="7:12" x14ac:dyDescent="0.25">
      <c r="G45073" s="21"/>
      <c r="H45073" s="21"/>
      <c r="I45073" s="21"/>
      <c r="K45073" s="32">
        <v>3.9894228040143269</v>
      </c>
      <c r="L45073" s="33">
        <v>10.124245631345447</v>
      </c>
    </row>
    <row r="45074" spans="7:12" x14ac:dyDescent="0.25">
      <c r="G45074" s="21"/>
      <c r="H45074" s="21"/>
      <c r="I45074" s="21"/>
      <c r="K45074" s="32">
        <v>0</v>
      </c>
      <c r="L45074" s="33">
        <v>0</v>
      </c>
    </row>
    <row r="45075" spans="7:12" x14ac:dyDescent="0.25">
      <c r="G45075" s="21"/>
      <c r="H45075" s="21"/>
      <c r="I45075" s="21"/>
      <c r="K45075" s="32">
        <v>3.9894228040143269</v>
      </c>
      <c r="L45075" s="33">
        <v>4.1850006417077577</v>
      </c>
    </row>
    <row r="45076" spans="7:12" x14ac:dyDescent="0.25">
      <c r="G45076" s="21"/>
      <c r="H45076" s="21"/>
      <c r="I45076" s="21"/>
      <c r="K45076" s="32">
        <v>0</v>
      </c>
      <c r="L45076" s="33">
        <v>0</v>
      </c>
    </row>
    <row r="45077" spans="7:12" x14ac:dyDescent="0.25">
      <c r="G45077" s="21"/>
      <c r="H45077" s="21"/>
      <c r="I45077" s="21"/>
      <c r="K45077" s="32">
        <v>3.9894228040143269</v>
      </c>
      <c r="L45077" s="33">
        <v>0</v>
      </c>
    </row>
    <row r="45078" spans="7:12" x14ac:dyDescent="0.25">
      <c r="G45078" s="21"/>
      <c r="H45078" s="21"/>
      <c r="I45078" s="21"/>
      <c r="K45078" s="32">
        <v>0</v>
      </c>
      <c r="L45078" s="33">
        <v>0</v>
      </c>
    </row>
    <row r="45079" spans="7:12" x14ac:dyDescent="0.25">
      <c r="G45079" s="21"/>
      <c r="H45079" s="21"/>
      <c r="I45079" s="21"/>
      <c r="K45079" s="32">
        <v>0</v>
      </c>
      <c r="L45079" s="33">
        <v>0</v>
      </c>
    </row>
    <row r="45080" spans="7:12" x14ac:dyDescent="0.25">
      <c r="G45080" s="21"/>
      <c r="H45080" s="21"/>
      <c r="I45080" s="21"/>
      <c r="K45080" s="32">
        <v>7.9788456080286538</v>
      </c>
      <c r="L45080" s="33">
        <v>6.0721779456357208</v>
      </c>
    </row>
    <row r="45081" spans="7:12" x14ac:dyDescent="0.25">
      <c r="G45081" s="21"/>
      <c r="H45081" s="21"/>
      <c r="I45081" s="21"/>
      <c r="K45081" s="32">
        <v>3.9894228040143269</v>
      </c>
      <c r="L45081" s="33">
        <v>0</v>
      </c>
    </row>
    <row r="45082" spans="7:12" x14ac:dyDescent="0.25">
      <c r="G45082" s="21"/>
      <c r="H45082" s="21"/>
      <c r="I45082" s="21"/>
      <c r="K45082" s="32">
        <v>0</v>
      </c>
      <c r="L45082" s="33">
        <v>0</v>
      </c>
    </row>
    <row r="45083" spans="7:12" x14ac:dyDescent="0.25">
      <c r="G45083" s="21"/>
      <c r="H45083" s="21"/>
      <c r="I45083" s="21"/>
      <c r="K45083" s="32">
        <v>3.9894228040143269</v>
      </c>
      <c r="L45083" s="33">
        <v>0</v>
      </c>
    </row>
    <row r="45084" spans="7:12" x14ac:dyDescent="0.25">
      <c r="G45084" s="21"/>
      <c r="H45084" s="21"/>
      <c r="I45084" s="21"/>
      <c r="K45084" s="32">
        <v>15.957691216057308</v>
      </c>
      <c r="L45084" s="33">
        <v>22.25344630315838</v>
      </c>
    </row>
    <row r="45085" spans="7:12" x14ac:dyDescent="0.25">
      <c r="G45085" s="21"/>
      <c r="H45085" s="21"/>
      <c r="I45085" s="21"/>
      <c r="K45085" s="32">
        <v>0</v>
      </c>
      <c r="L45085" s="33">
        <v>0</v>
      </c>
    </row>
    <row r="45086" spans="7:12" x14ac:dyDescent="0.25">
      <c r="G45086" s="21"/>
      <c r="H45086" s="21"/>
      <c r="I45086" s="21"/>
      <c r="K45086" s="32">
        <v>11.968268412042981</v>
      </c>
      <c r="L45086" s="33">
        <v>11.677612561747019</v>
      </c>
    </row>
    <row r="45087" spans="7:12" x14ac:dyDescent="0.25">
      <c r="G45087" s="21"/>
      <c r="H45087" s="21"/>
      <c r="I45087" s="21"/>
      <c r="K45087" s="32">
        <v>27.925959628100291</v>
      </c>
      <c r="L45087" s="33">
        <v>22.747828549547528</v>
      </c>
    </row>
    <row r="45088" spans="7:12" x14ac:dyDescent="0.25">
      <c r="G45088" s="21"/>
      <c r="H45088" s="21"/>
      <c r="I45088" s="21"/>
      <c r="K45088" s="32">
        <v>3.9894228040143269</v>
      </c>
      <c r="L45088" s="33">
        <v>11.620318717027697</v>
      </c>
    </row>
    <row r="45089" spans="7:12" x14ac:dyDescent="0.25">
      <c r="G45089" s="21"/>
      <c r="H45089" s="21"/>
      <c r="I45089" s="21"/>
      <c r="K45089" s="32">
        <v>7.9788456080286538</v>
      </c>
      <c r="L45089" s="33">
        <v>0.82027589287211011</v>
      </c>
    </row>
    <row r="45090" spans="7:12" x14ac:dyDescent="0.25">
      <c r="G45090" s="21"/>
      <c r="H45090" s="21"/>
      <c r="I45090" s="21"/>
      <c r="K45090" s="32">
        <v>19.947114020071634</v>
      </c>
      <c r="L45090" s="33">
        <v>45.717672542588367</v>
      </c>
    </row>
    <row r="45091" spans="7:12" x14ac:dyDescent="0.25">
      <c r="G45091" s="21"/>
      <c r="H45091" s="21"/>
      <c r="I45091" s="21"/>
      <c r="K45091" s="32">
        <v>3.9894228040143269</v>
      </c>
      <c r="L45091" s="33">
        <v>0</v>
      </c>
    </row>
    <row r="45092" spans="7:12" x14ac:dyDescent="0.25">
      <c r="G45092" s="21"/>
      <c r="H45092" s="21"/>
      <c r="I45092" s="21"/>
      <c r="K45092" s="32">
        <v>0</v>
      </c>
      <c r="L45092" s="33">
        <v>0</v>
      </c>
    </row>
    <row r="45093" spans="7:12" x14ac:dyDescent="0.25">
      <c r="G45093" s="21"/>
      <c r="H45093" s="21"/>
      <c r="I45093" s="21"/>
      <c r="K45093" s="32">
        <v>47.873073648171918</v>
      </c>
      <c r="L45093" s="33">
        <v>24.211096154130438</v>
      </c>
    </row>
    <row r="45094" spans="7:12" x14ac:dyDescent="0.25">
      <c r="G45094" s="21"/>
      <c r="H45094" s="21"/>
      <c r="I45094" s="21"/>
      <c r="K45094" s="32">
        <v>7.9788456080286538</v>
      </c>
      <c r="L45094" s="33">
        <v>14.554063291883351</v>
      </c>
    </row>
    <row r="45095" spans="7:12" x14ac:dyDescent="0.25">
      <c r="G45095" s="21"/>
      <c r="H45095" s="21"/>
      <c r="I45095" s="21"/>
      <c r="K45095" s="32">
        <v>0</v>
      </c>
      <c r="L45095" s="33">
        <v>0</v>
      </c>
    </row>
    <row r="45096" spans="7:12" x14ac:dyDescent="0.25">
      <c r="G45096" s="21"/>
      <c r="H45096" s="21"/>
      <c r="I45096" s="21"/>
      <c r="K45096" s="32">
        <v>0</v>
      </c>
      <c r="L45096" s="33">
        <v>0</v>
      </c>
    </row>
    <row r="45097" spans="7:12" x14ac:dyDescent="0.25">
      <c r="G45097" s="21"/>
      <c r="H45097" s="21"/>
      <c r="I45097" s="21"/>
      <c r="K45097" s="32">
        <v>3.9894228040143269</v>
      </c>
      <c r="L45097" s="33">
        <v>6.7256001118349316</v>
      </c>
    </row>
    <row r="45098" spans="7:12" x14ac:dyDescent="0.25">
      <c r="G45098" s="21"/>
      <c r="H45098" s="21"/>
      <c r="I45098" s="21"/>
      <c r="K45098" s="32">
        <v>15.957691216057308</v>
      </c>
      <c r="L45098" s="33">
        <v>11.817960888875033</v>
      </c>
    </row>
    <row r="45099" spans="7:12" x14ac:dyDescent="0.25">
      <c r="G45099" s="21"/>
      <c r="H45099" s="21"/>
      <c r="I45099" s="21"/>
      <c r="K45099" s="32">
        <v>0</v>
      </c>
      <c r="L45099" s="33">
        <v>0</v>
      </c>
    </row>
    <row r="45100" spans="7:12" x14ac:dyDescent="0.25">
      <c r="G45100" s="21"/>
      <c r="H45100" s="21"/>
      <c r="I45100" s="21"/>
      <c r="K45100" s="32">
        <v>0</v>
      </c>
      <c r="L45100" s="33">
        <v>0</v>
      </c>
    </row>
    <row r="45101" spans="7:12" x14ac:dyDescent="0.25">
      <c r="G45101" s="21"/>
      <c r="H45101" s="21"/>
      <c r="I45101" s="21"/>
      <c r="K45101" s="32">
        <v>0</v>
      </c>
      <c r="L45101" s="33">
        <v>0</v>
      </c>
    </row>
    <row r="45102" spans="7:12" x14ac:dyDescent="0.25">
      <c r="G45102" s="21"/>
      <c r="H45102" s="21"/>
      <c r="I45102" s="21"/>
      <c r="K45102" s="32">
        <v>0</v>
      </c>
      <c r="L45102" s="33">
        <v>0</v>
      </c>
    </row>
    <row r="45103" spans="7:12" x14ac:dyDescent="0.25">
      <c r="G45103" s="21"/>
      <c r="H45103" s="21"/>
      <c r="I45103" s="21"/>
      <c r="K45103" s="32">
        <v>0</v>
      </c>
      <c r="L45103" s="33">
        <v>0</v>
      </c>
    </row>
    <row r="45104" spans="7:12" x14ac:dyDescent="0.25">
      <c r="G45104" s="21"/>
      <c r="H45104" s="21"/>
      <c r="I45104" s="21"/>
      <c r="K45104" s="32">
        <v>3.9894228040143269</v>
      </c>
      <c r="L45104" s="33">
        <v>0</v>
      </c>
    </row>
    <row r="45105" spans="7:12" x14ac:dyDescent="0.25">
      <c r="G45105" s="21"/>
      <c r="H45105" s="21"/>
      <c r="I45105" s="21"/>
      <c r="K45105" s="32">
        <v>19.947114020071634</v>
      </c>
      <c r="L45105" s="33">
        <v>24.922217556186826</v>
      </c>
    </row>
    <row r="45106" spans="7:12" x14ac:dyDescent="0.25">
      <c r="G45106" s="21"/>
      <c r="H45106" s="21"/>
      <c r="I45106" s="21"/>
      <c r="K45106" s="32">
        <v>0</v>
      </c>
      <c r="L45106" s="33">
        <v>0</v>
      </c>
    </row>
    <row r="45107" spans="7:12" x14ac:dyDescent="0.25">
      <c r="G45107" s="21"/>
      <c r="H45107" s="21"/>
      <c r="I45107" s="21"/>
      <c r="K45107" s="32">
        <v>0</v>
      </c>
      <c r="L45107" s="33">
        <v>0</v>
      </c>
    </row>
    <row r="45108" spans="7:12" x14ac:dyDescent="0.25">
      <c r="G45108" s="21"/>
      <c r="H45108" s="21"/>
      <c r="I45108" s="21"/>
      <c r="K45108" s="32">
        <v>15.957691216057308</v>
      </c>
      <c r="L45108" s="33">
        <v>4.7859929237132022</v>
      </c>
    </row>
    <row r="45109" spans="7:12" x14ac:dyDescent="0.25">
      <c r="G45109" s="21"/>
      <c r="H45109" s="21"/>
      <c r="I45109" s="21"/>
      <c r="K45109" s="32">
        <v>7.9788456080286538</v>
      </c>
      <c r="L45109" s="33">
        <v>14.643527165677844</v>
      </c>
    </row>
    <row r="45110" spans="7:12" x14ac:dyDescent="0.25">
      <c r="G45110" s="21"/>
      <c r="H45110" s="21"/>
      <c r="I45110" s="21"/>
      <c r="K45110" s="32">
        <v>0</v>
      </c>
      <c r="L45110" s="33">
        <v>0</v>
      </c>
    </row>
    <row r="45111" spans="7:12" x14ac:dyDescent="0.25">
      <c r="G45111" s="21"/>
      <c r="H45111" s="21"/>
      <c r="I45111" s="21"/>
      <c r="K45111" s="32">
        <v>0</v>
      </c>
      <c r="L45111" s="33">
        <v>0</v>
      </c>
    </row>
    <row r="45112" spans="7:12" x14ac:dyDescent="0.25">
      <c r="G45112" s="21"/>
      <c r="H45112" s="21"/>
      <c r="I45112" s="21"/>
      <c r="K45112" s="32">
        <v>15.957691216057308</v>
      </c>
      <c r="L45112" s="33">
        <v>15.235494204107765</v>
      </c>
    </row>
    <row r="45113" spans="7:12" x14ac:dyDescent="0.25">
      <c r="G45113" s="21"/>
      <c r="H45113" s="21"/>
      <c r="I45113" s="21"/>
      <c r="K45113" s="32">
        <v>3.9894228040143269</v>
      </c>
      <c r="L45113" s="33">
        <v>0</v>
      </c>
    </row>
    <row r="45114" spans="7:12" x14ac:dyDescent="0.25">
      <c r="G45114" s="21"/>
      <c r="H45114" s="21"/>
      <c r="I45114" s="21"/>
      <c r="K45114" s="32">
        <v>3.9894228040143269</v>
      </c>
      <c r="L45114" s="33">
        <v>0</v>
      </c>
    </row>
    <row r="45115" spans="7:12" x14ac:dyDescent="0.25">
      <c r="G45115" s="21"/>
      <c r="H45115" s="21"/>
      <c r="I45115" s="21"/>
      <c r="K45115" s="32">
        <v>0</v>
      </c>
      <c r="L45115" s="33">
        <v>0</v>
      </c>
    </row>
    <row r="45116" spans="7:12" x14ac:dyDescent="0.25">
      <c r="G45116" s="21"/>
      <c r="H45116" s="21"/>
      <c r="I45116" s="21"/>
      <c r="K45116" s="32">
        <v>11.968268412042981</v>
      </c>
      <c r="L45116" s="33">
        <v>1.8680748172751942</v>
      </c>
    </row>
    <row r="45117" spans="7:12" x14ac:dyDescent="0.25">
      <c r="G45117" s="21"/>
      <c r="H45117" s="21"/>
      <c r="I45117" s="21"/>
      <c r="K45117" s="32">
        <v>3.9894228040143269</v>
      </c>
      <c r="L45117" s="33">
        <v>0</v>
      </c>
    </row>
    <row r="45118" spans="7:12" x14ac:dyDescent="0.25">
      <c r="G45118" s="21"/>
      <c r="H45118" s="21"/>
      <c r="I45118" s="21"/>
      <c r="K45118" s="32">
        <v>3.9894228040143269</v>
      </c>
      <c r="L45118" s="33">
        <v>4.8097069183901313</v>
      </c>
    </row>
    <row r="45119" spans="7:12" x14ac:dyDescent="0.25">
      <c r="G45119" s="21"/>
      <c r="H45119" s="21"/>
      <c r="I45119" s="21"/>
      <c r="K45119" s="32">
        <v>0</v>
      </c>
      <c r="L45119" s="33">
        <v>0</v>
      </c>
    </row>
    <row r="45120" spans="7:12" x14ac:dyDescent="0.25">
      <c r="G45120" s="21"/>
      <c r="H45120" s="21"/>
      <c r="I45120" s="21"/>
      <c r="K45120" s="32">
        <v>35.904805236128944</v>
      </c>
      <c r="L45120" s="33">
        <v>68.290974379084176</v>
      </c>
    </row>
    <row r="45121" spans="7:12" x14ac:dyDescent="0.25">
      <c r="G45121" s="21"/>
      <c r="H45121" s="21"/>
      <c r="I45121" s="21"/>
      <c r="K45121" s="32">
        <v>7.9788456080286538</v>
      </c>
      <c r="L45121" s="33">
        <v>2.0490752577184246</v>
      </c>
    </row>
    <row r="45122" spans="7:12" x14ac:dyDescent="0.25">
      <c r="G45122" s="21"/>
      <c r="H45122" s="21"/>
      <c r="I45122" s="21"/>
      <c r="K45122" s="32">
        <v>11.968268412042981</v>
      </c>
      <c r="L45122" s="33">
        <v>26.200234451654275</v>
      </c>
    </row>
    <row r="45123" spans="7:12" x14ac:dyDescent="0.25">
      <c r="G45123" s="21"/>
      <c r="H45123" s="21"/>
      <c r="I45123" s="21"/>
      <c r="K45123" s="32">
        <v>0</v>
      </c>
      <c r="L45123" s="33">
        <v>0</v>
      </c>
    </row>
    <row r="45124" spans="7:12" x14ac:dyDescent="0.25">
      <c r="G45124" s="21"/>
      <c r="H45124" s="21"/>
      <c r="I45124" s="21"/>
      <c r="K45124" s="32">
        <v>19.947114020071634</v>
      </c>
      <c r="L45124" s="33">
        <v>13.259285226099417</v>
      </c>
    </row>
    <row r="45125" spans="7:12" x14ac:dyDescent="0.25">
      <c r="G45125" s="21"/>
      <c r="H45125" s="21"/>
      <c r="I45125" s="21"/>
      <c r="K45125" s="32">
        <v>0</v>
      </c>
      <c r="L45125" s="33">
        <v>0</v>
      </c>
    </row>
    <row r="45126" spans="7:12" x14ac:dyDescent="0.25">
      <c r="G45126" s="21"/>
      <c r="H45126" s="21"/>
      <c r="I45126" s="21"/>
      <c r="K45126" s="32">
        <v>27.925959628100291</v>
      </c>
      <c r="L45126" s="33">
        <v>16.876679435880853</v>
      </c>
    </row>
    <row r="45127" spans="7:12" x14ac:dyDescent="0.25">
      <c r="G45127" s="21"/>
      <c r="H45127" s="21"/>
      <c r="I45127" s="21"/>
      <c r="K45127" s="32">
        <v>15.957691216057308</v>
      </c>
      <c r="L45127" s="33">
        <v>13.553351936700899</v>
      </c>
    </row>
    <row r="45128" spans="7:12" x14ac:dyDescent="0.25">
      <c r="G45128" s="21"/>
      <c r="H45128" s="21"/>
      <c r="I45128" s="21"/>
      <c r="K45128" s="32">
        <v>19.947114020071634</v>
      </c>
      <c r="L45128" s="33">
        <v>9.9271580879545134</v>
      </c>
    </row>
    <row r="45129" spans="7:12" x14ac:dyDescent="0.25">
      <c r="G45129" s="21"/>
      <c r="H45129" s="21"/>
      <c r="I45129" s="21"/>
      <c r="K45129" s="32">
        <v>27.925959628100291</v>
      </c>
      <c r="L45129" s="33">
        <v>33.905185753523838</v>
      </c>
    </row>
    <row r="45130" spans="7:12" x14ac:dyDescent="0.25">
      <c r="G45130" s="21"/>
      <c r="H45130" s="21"/>
      <c r="I45130" s="21"/>
      <c r="K45130" s="32">
        <v>23.936536824085962</v>
      </c>
      <c r="L45130" s="33">
        <v>3.821806190769157</v>
      </c>
    </row>
    <row r="45131" spans="7:12" x14ac:dyDescent="0.25">
      <c r="G45131" s="21"/>
      <c r="H45131" s="21"/>
      <c r="I45131" s="21"/>
      <c r="K45131" s="32">
        <v>11.968268412042981</v>
      </c>
      <c r="L45131" s="33">
        <v>13.307955900179639</v>
      </c>
    </row>
    <row r="45132" spans="7:12" x14ac:dyDescent="0.25">
      <c r="G45132" s="21"/>
      <c r="H45132" s="21"/>
      <c r="I45132" s="21"/>
      <c r="K45132" s="32">
        <v>0</v>
      </c>
      <c r="L45132" s="33">
        <v>0</v>
      </c>
    </row>
    <row r="45133" spans="7:12" x14ac:dyDescent="0.25">
      <c r="G45133" s="21"/>
      <c r="H45133" s="21"/>
      <c r="I45133" s="21"/>
      <c r="K45133" s="32">
        <v>0</v>
      </c>
      <c r="L45133" s="33">
        <v>0</v>
      </c>
    </row>
    <row r="45134" spans="7:12" x14ac:dyDescent="0.25">
      <c r="G45134" s="21"/>
      <c r="H45134" s="21"/>
      <c r="I45134" s="21"/>
      <c r="K45134" s="32">
        <v>0</v>
      </c>
      <c r="L45134" s="33">
        <v>0</v>
      </c>
    </row>
    <row r="45135" spans="7:12" x14ac:dyDescent="0.25">
      <c r="G45135" s="21"/>
      <c r="H45135" s="21"/>
      <c r="I45135" s="21"/>
      <c r="K45135" s="32">
        <v>39.894228040143268</v>
      </c>
      <c r="L45135" s="33">
        <v>65.409818755717197</v>
      </c>
    </row>
    <row r="45136" spans="7:12" x14ac:dyDescent="0.25">
      <c r="G45136" s="21"/>
      <c r="H45136" s="21"/>
      <c r="I45136" s="21"/>
      <c r="K45136" s="32">
        <v>11.968268412042981</v>
      </c>
      <c r="L45136" s="33">
        <v>7.2437562281114607</v>
      </c>
    </row>
    <row r="45137" spans="7:12" x14ac:dyDescent="0.25">
      <c r="G45137" s="21"/>
      <c r="H45137" s="21"/>
      <c r="I45137" s="21"/>
      <c r="K45137" s="32">
        <v>0</v>
      </c>
      <c r="L45137" s="33">
        <v>0</v>
      </c>
    </row>
    <row r="45138" spans="7:12" x14ac:dyDescent="0.25">
      <c r="G45138" s="21"/>
      <c r="H45138" s="21"/>
      <c r="I45138" s="21"/>
      <c r="K45138" s="32">
        <v>23.936536824085962</v>
      </c>
      <c r="L45138" s="33">
        <v>58.124589202897639</v>
      </c>
    </row>
    <row r="45139" spans="7:12" x14ac:dyDescent="0.25">
      <c r="G45139" s="21"/>
      <c r="H45139" s="21"/>
      <c r="I45139" s="21"/>
      <c r="K45139" s="32">
        <v>0</v>
      </c>
      <c r="L45139" s="33">
        <v>0</v>
      </c>
    </row>
    <row r="45140" spans="7:12" x14ac:dyDescent="0.25">
      <c r="G45140" s="21"/>
      <c r="H45140" s="21"/>
      <c r="I45140" s="21"/>
      <c r="K45140" s="32">
        <v>7.9788456080286538</v>
      </c>
      <c r="L45140" s="33">
        <v>5.7476691673671834</v>
      </c>
    </row>
    <row r="45141" spans="7:12" x14ac:dyDescent="0.25">
      <c r="G45141" s="21"/>
      <c r="H45141" s="21"/>
      <c r="I45141" s="21"/>
      <c r="K45141" s="32">
        <v>27.925959628100291</v>
      </c>
      <c r="L45141" s="33">
        <v>52.24147595519689</v>
      </c>
    </row>
    <row r="45142" spans="7:12" x14ac:dyDescent="0.25">
      <c r="G45142" s="21"/>
      <c r="H45142" s="21"/>
      <c r="I45142" s="21"/>
      <c r="K45142" s="32">
        <v>3.9894228040143269</v>
      </c>
      <c r="L45142" s="33">
        <v>0</v>
      </c>
    </row>
    <row r="45143" spans="7:12" x14ac:dyDescent="0.25">
      <c r="G45143" s="21"/>
      <c r="H45143" s="21"/>
      <c r="I45143" s="21"/>
      <c r="K45143" s="32">
        <v>11.968268412042981</v>
      </c>
      <c r="L45143" s="33">
        <v>18.681685098469099</v>
      </c>
    </row>
    <row r="45144" spans="7:12" x14ac:dyDescent="0.25">
      <c r="G45144" s="21"/>
      <c r="H45144" s="21"/>
      <c r="I45144" s="21"/>
      <c r="K45144" s="32">
        <v>11.968268412042981</v>
      </c>
      <c r="L45144" s="33">
        <v>5.4405871668650359E-2</v>
      </c>
    </row>
    <row r="45145" spans="7:12" x14ac:dyDescent="0.25">
      <c r="G45145" s="21"/>
      <c r="H45145" s="21"/>
      <c r="I45145" s="21"/>
      <c r="K45145" s="32">
        <v>27.925959628100291</v>
      </c>
      <c r="L45145" s="33">
        <v>21.108501292222236</v>
      </c>
    </row>
    <row r="45146" spans="7:12" x14ac:dyDescent="0.25">
      <c r="G45146" s="21"/>
      <c r="H45146" s="21"/>
      <c r="I45146" s="21"/>
      <c r="K45146" s="32">
        <v>0</v>
      </c>
      <c r="L45146" s="33">
        <v>0</v>
      </c>
    </row>
    <row r="45147" spans="7:12" x14ac:dyDescent="0.25">
      <c r="G45147" s="21"/>
      <c r="H45147" s="21"/>
      <c r="I45147" s="21"/>
      <c r="K45147" s="32">
        <v>7.9788456080286538</v>
      </c>
      <c r="L45147" s="33">
        <v>16.930563069828271</v>
      </c>
    </row>
    <row r="45148" spans="7:12" x14ac:dyDescent="0.25">
      <c r="G45148" s="21"/>
      <c r="H45148" s="21"/>
      <c r="I45148" s="21"/>
      <c r="K45148" s="32">
        <v>3.9894228040143269</v>
      </c>
      <c r="L45148" s="33">
        <v>0</v>
      </c>
    </row>
    <row r="45149" spans="7:12" x14ac:dyDescent="0.25">
      <c r="G45149" s="21"/>
      <c r="H45149" s="21"/>
      <c r="I45149" s="21"/>
      <c r="K45149" s="32">
        <v>3.9894228040143269</v>
      </c>
      <c r="L45149" s="33">
        <v>0</v>
      </c>
    </row>
    <row r="45150" spans="7:12" x14ac:dyDescent="0.25">
      <c r="G45150" s="21"/>
      <c r="H45150" s="21"/>
      <c r="I45150" s="21"/>
      <c r="K45150" s="32">
        <v>31.915382432114619</v>
      </c>
      <c r="L45150" s="33">
        <v>34.2767416580499</v>
      </c>
    </row>
    <row r="45151" spans="7:12" x14ac:dyDescent="0.25">
      <c r="G45151" s="21"/>
      <c r="H45151" s="21"/>
      <c r="I45151" s="21"/>
      <c r="K45151" s="32">
        <v>3.9894228040143269</v>
      </c>
      <c r="L45151" s="33">
        <v>12.327324153818488</v>
      </c>
    </row>
    <row r="45152" spans="7:12" x14ac:dyDescent="0.25">
      <c r="G45152" s="21"/>
      <c r="H45152" s="21"/>
      <c r="I45152" s="21"/>
      <c r="K45152" s="32">
        <v>0</v>
      </c>
      <c r="L45152" s="33">
        <v>0</v>
      </c>
    </row>
    <row r="45153" spans="7:12" x14ac:dyDescent="0.25">
      <c r="G45153" s="21"/>
      <c r="H45153" s="21"/>
      <c r="I45153" s="21"/>
      <c r="K45153" s="32">
        <v>0</v>
      </c>
      <c r="L45153" s="33">
        <v>0</v>
      </c>
    </row>
    <row r="45154" spans="7:12" x14ac:dyDescent="0.25">
      <c r="G45154" s="21"/>
      <c r="H45154" s="21"/>
      <c r="I45154" s="21"/>
      <c r="K45154" s="32">
        <v>0</v>
      </c>
      <c r="L45154" s="33">
        <v>0</v>
      </c>
    </row>
    <row r="45155" spans="7:12" x14ac:dyDescent="0.25">
      <c r="G45155" s="21"/>
      <c r="H45155" s="21"/>
      <c r="I45155" s="21"/>
      <c r="K45155" s="32">
        <v>3.9894228040143269</v>
      </c>
      <c r="L45155" s="33">
        <v>0</v>
      </c>
    </row>
    <row r="45156" spans="7:12" x14ac:dyDescent="0.25">
      <c r="G45156" s="21"/>
      <c r="H45156" s="21"/>
      <c r="I45156" s="21"/>
      <c r="K45156" s="32">
        <v>0</v>
      </c>
      <c r="L45156" s="33">
        <v>0</v>
      </c>
    </row>
    <row r="45157" spans="7:12" x14ac:dyDescent="0.25">
      <c r="G45157" s="21"/>
      <c r="H45157" s="21"/>
      <c r="I45157" s="21"/>
      <c r="K45157" s="32">
        <v>7.9788456080286538</v>
      </c>
      <c r="L45157" s="33">
        <v>0</v>
      </c>
    </row>
    <row r="45158" spans="7:12" x14ac:dyDescent="0.25">
      <c r="G45158" s="21"/>
      <c r="H45158" s="21"/>
      <c r="I45158" s="21"/>
      <c r="K45158" s="32">
        <v>31.915382432114619</v>
      </c>
      <c r="L45158" s="33">
        <v>26.048999996384307</v>
      </c>
    </row>
    <row r="45159" spans="7:12" x14ac:dyDescent="0.25">
      <c r="G45159" s="21"/>
      <c r="H45159" s="21"/>
      <c r="I45159" s="21"/>
      <c r="K45159" s="32">
        <v>7.9788456080286538</v>
      </c>
      <c r="L45159" s="33">
        <v>4.20662706392587</v>
      </c>
    </row>
    <row r="45160" spans="7:12" x14ac:dyDescent="0.25">
      <c r="G45160" s="21"/>
      <c r="H45160" s="21"/>
      <c r="I45160" s="21"/>
      <c r="K45160" s="32">
        <v>0</v>
      </c>
      <c r="L45160" s="33">
        <v>0</v>
      </c>
    </row>
    <row r="45161" spans="7:12" x14ac:dyDescent="0.25">
      <c r="G45161" s="21"/>
      <c r="H45161" s="21"/>
      <c r="I45161" s="21"/>
      <c r="K45161" s="32">
        <v>19.947114020071634</v>
      </c>
      <c r="L45161" s="33">
        <v>28.066655401710054</v>
      </c>
    </row>
    <row r="45162" spans="7:12" x14ac:dyDescent="0.25">
      <c r="G45162" s="21"/>
      <c r="H45162" s="21"/>
      <c r="I45162" s="21"/>
      <c r="K45162" s="32">
        <v>0</v>
      </c>
      <c r="L45162" s="33">
        <v>0</v>
      </c>
    </row>
    <row r="45163" spans="7:12" x14ac:dyDescent="0.25">
      <c r="G45163" s="21"/>
      <c r="H45163" s="21"/>
      <c r="I45163" s="21"/>
      <c r="K45163" s="32">
        <v>0</v>
      </c>
      <c r="L45163" s="33">
        <v>0</v>
      </c>
    </row>
    <row r="45164" spans="7:12" x14ac:dyDescent="0.25">
      <c r="G45164" s="21"/>
      <c r="H45164" s="21"/>
      <c r="I45164" s="21"/>
      <c r="K45164" s="32">
        <v>27.925959628100291</v>
      </c>
      <c r="L45164" s="33">
        <v>15.288719209511569</v>
      </c>
    </row>
    <row r="45165" spans="7:12" x14ac:dyDescent="0.25">
      <c r="G45165" s="21"/>
      <c r="H45165" s="21"/>
      <c r="I45165" s="21"/>
      <c r="K45165" s="32">
        <v>0</v>
      </c>
      <c r="L45165" s="33">
        <v>0</v>
      </c>
    </row>
    <row r="45166" spans="7:12" x14ac:dyDescent="0.25">
      <c r="G45166" s="21"/>
      <c r="H45166" s="21"/>
      <c r="I45166" s="21"/>
      <c r="K45166" s="32">
        <v>3.9894228040143269</v>
      </c>
      <c r="L45166" s="33">
        <v>0</v>
      </c>
    </row>
    <row r="45167" spans="7:12" x14ac:dyDescent="0.25">
      <c r="G45167" s="21"/>
      <c r="H45167" s="21"/>
      <c r="I45167" s="21"/>
      <c r="K45167" s="32">
        <v>3.9894228040143269</v>
      </c>
      <c r="L45167" s="33">
        <v>15.173171267823918</v>
      </c>
    </row>
    <row r="45168" spans="7:12" x14ac:dyDescent="0.25">
      <c r="G45168" s="21"/>
      <c r="H45168" s="21"/>
      <c r="I45168" s="21"/>
      <c r="K45168" s="32">
        <v>11.968268412042981</v>
      </c>
      <c r="L45168" s="33">
        <v>20.190971733760854</v>
      </c>
    </row>
    <row r="45169" spans="7:12" x14ac:dyDescent="0.25">
      <c r="G45169" s="21"/>
      <c r="H45169" s="21"/>
      <c r="I45169" s="21"/>
      <c r="K45169" s="32">
        <v>0</v>
      </c>
      <c r="L45169" s="33">
        <v>0</v>
      </c>
    </row>
    <row r="45170" spans="7:12" x14ac:dyDescent="0.25">
      <c r="G45170" s="21"/>
      <c r="H45170" s="21"/>
      <c r="I45170" s="21"/>
      <c r="K45170" s="32">
        <v>7.9788456080286538</v>
      </c>
      <c r="L45170" s="33">
        <v>14.57805747064095</v>
      </c>
    </row>
    <row r="45171" spans="7:12" x14ac:dyDescent="0.25">
      <c r="G45171" s="21"/>
      <c r="H45171" s="21"/>
      <c r="I45171" s="21"/>
      <c r="K45171" s="32">
        <v>87.767301688315172</v>
      </c>
      <c r="L45171" s="33">
        <v>74.77653657411399</v>
      </c>
    </row>
    <row r="45172" spans="7:12" x14ac:dyDescent="0.25">
      <c r="G45172" s="21"/>
      <c r="H45172" s="21"/>
      <c r="I45172" s="21"/>
      <c r="K45172" s="32">
        <v>3.9894228040143269</v>
      </c>
      <c r="L45172" s="33">
        <v>3.1263707476272367</v>
      </c>
    </row>
    <row r="45173" spans="7:12" x14ac:dyDescent="0.25">
      <c r="G45173" s="21"/>
      <c r="H45173" s="21"/>
      <c r="I45173" s="21"/>
      <c r="K45173" s="32">
        <v>11.968268412042981</v>
      </c>
      <c r="L45173" s="33">
        <v>5.5103351958558324</v>
      </c>
    </row>
    <row r="45174" spans="7:12" x14ac:dyDescent="0.25">
      <c r="G45174" s="21"/>
      <c r="H45174" s="21"/>
      <c r="I45174" s="21"/>
      <c r="K45174" s="32">
        <v>0</v>
      </c>
      <c r="L45174" s="33">
        <v>0</v>
      </c>
    </row>
    <row r="45175" spans="7:12" x14ac:dyDescent="0.25">
      <c r="G45175" s="21"/>
      <c r="H45175" s="21"/>
      <c r="I45175" s="21"/>
      <c r="K45175" s="32">
        <v>0</v>
      </c>
      <c r="L45175" s="33">
        <v>0</v>
      </c>
    </row>
    <row r="45176" spans="7:12" x14ac:dyDescent="0.25">
      <c r="G45176" s="21"/>
      <c r="H45176" s="21"/>
      <c r="I45176" s="21"/>
      <c r="K45176" s="32">
        <v>35.904805236128944</v>
      </c>
      <c r="L45176" s="33">
        <v>5.1076143242436096</v>
      </c>
    </row>
    <row r="45177" spans="7:12" x14ac:dyDescent="0.25">
      <c r="G45177" s="21"/>
      <c r="H45177" s="21"/>
      <c r="I45177" s="21"/>
      <c r="K45177" s="32">
        <v>11.968268412042981</v>
      </c>
      <c r="L45177" s="33">
        <v>11.068412812003061</v>
      </c>
    </row>
    <row r="45178" spans="7:12" x14ac:dyDescent="0.25">
      <c r="G45178" s="21"/>
      <c r="H45178" s="21"/>
      <c r="I45178" s="21"/>
      <c r="K45178" s="32">
        <v>15.957691216057308</v>
      </c>
      <c r="L45178" s="33">
        <v>27.243723767869579</v>
      </c>
    </row>
    <row r="45179" spans="7:12" x14ac:dyDescent="0.25">
      <c r="G45179" s="21"/>
      <c r="H45179" s="21"/>
      <c r="I45179" s="21"/>
      <c r="K45179" s="32">
        <v>35.904805236128944</v>
      </c>
      <c r="L45179" s="33">
        <v>45.566949477144327</v>
      </c>
    </row>
    <row r="45180" spans="7:12" x14ac:dyDescent="0.25">
      <c r="G45180" s="21"/>
      <c r="H45180" s="21"/>
      <c r="I45180" s="21"/>
      <c r="K45180" s="32">
        <v>3.9894228040143269</v>
      </c>
      <c r="L45180" s="33">
        <v>0</v>
      </c>
    </row>
    <row r="45181" spans="7:12" x14ac:dyDescent="0.25">
      <c r="G45181" s="21"/>
      <c r="H45181" s="21"/>
      <c r="I45181" s="21"/>
      <c r="K45181" s="32">
        <v>11.968268412042981</v>
      </c>
      <c r="L45181" s="33">
        <v>21.047105489851191</v>
      </c>
    </row>
    <row r="45182" spans="7:12" x14ac:dyDescent="0.25">
      <c r="G45182" s="21"/>
      <c r="H45182" s="21"/>
      <c r="I45182" s="21"/>
      <c r="K45182" s="32">
        <v>11.968268412042981</v>
      </c>
      <c r="L45182" s="33">
        <v>7.0506074885193959</v>
      </c>
    </row>
    <row r="45183" spans="7:12" x14ac:dyDescent="0.25">
      <c r="G45183" s="21"/>
      <c r="H45183" s="21"/>
      <c r="I45183" s="21"/>
      <c r="K45183" s="32">
        <v>0</v>
      </c>
      <c r="L45183" s="33">
        <v>0</v>
      </c>
    </row>
    <row r="45184" spans="7:12" x14ac:dyDescent="0.25">
      <c r="G45184" s="21"/>
      <c r="H45184" s="21"/>
      <c r="I45184" s="21"/>
      <c r="K45184" s="32">
        <v>0</v>
      </c>
      <c r="L45184" s="33">
        <v>0</v>
      </c>
    </row>
    <row r="45185" spans="7:12" x14ac:dyDescent="0.25">
      <c r="G45185" s="21"/>
      <c r="H45185" s="21"/>
      <c r="I45185" s="21"/>
      <c r="K45185" s="32">
        <v>3.9894228040143269</v>
      </c>
      <c r="L45185" s="33">
        <v>6.4645259613654638</v>
      </c>
    </row>
    <row r="45186" spans="7:12" x14ac:dyDescent="0.25">
      <c r="G45186" s="21"/>
      <c r="H45186" s="21"/>
      <c r="I45186" s="21"/>
      <c r="K45186" s="32">
        <v>0</v>
      </c>
      <c r="L45186" s="33">
        <v>0</v>
      </c>
    </row>
    <row r="45187" spans="7:12" x14ac:dyDescent="0.25">
      <c r="G45187" s="21"/>
      <c r="H45187" s="21"/>
      <c r="I45187" s="21"/>
      <c r="K45187" s="32">
        <v>3.9894228040143269</v>
      </c>
      <c r="L45187" s="33">
        <v>16.64585928670283</v>
      </c>
    </row>
    <row r="45188" spans="7:12" x14ac:dyDescent="0.25">
      <c r="G45188" s="21"/>
      <c r="H45188" s="21"/>
      <c r="I45188" s="21"/>
      <c r="K45188" s="32">
        <v>0</v>
      </c>
      <c r="L45188" s="33">
        <v>0</v>
      </c>
    </row>
    <row r="45189" spans="7:12" x14ac:dyDescent="0.25">
      <c r="G45189" s="21"/>
      <c r="H45189" s="21"/>
      <c r="I45189" s="21"/>
      <c r="K45189" s="32">
        <v>51.862496452186242</v>
      </c>
      <c r="L45189" s="33">
        <v>21.651513364845016</v>
      </c>
    </row>
    <row r="45190" spans="7:12" x14ac:dyDescent="0.25">
      <c r="G45190" s="21"/>
      <c r="H45190" s="21"/>
      <c r="I45190" s="21"/>
      <c r="K45190" s="32">
        <v>0</v>
      </c>
      <c r="L45190" s="33">
        <v>0</v>
      </c>
    </row>
    <row r="45191" spans="7:12" x14ac:dyDescent="0.25">
      <c r="G45191" s="21"/>
      <c r="H45191" s="21"/>
      <c r="I45191" s="21"/>
      <c r="K45191" s="32">
        <v>0</v>
      </c>
      <c r="L45191" s="33">
        <v>0</v>
      </c>
    </row>
    <row r="45192" spans="7:12" x14ac:dyDescent="0.25">
      <c r="G45192" s="21"/>
      <c r="H45192" s="21"/>
      <c r="I45192" s="21"/>
      <c r="K45192" s="32">
        <v>0</v>
      </c>
      <c r="L45192" s="33">
        <v>0</v>
      </c>
    </row>
    <row r="45193" spans="7:12" x14ac:dyDescent="0.25">
      <c r="G45193" s="21"/>
      <c r="H45193" s="21"/>
      <c r="I45193" s="21"/>
      <c r="K45193" s="32">
        <v>3.9894228040143269</v>
      </c>
      <c r="L45193" s="33">
        <v>0</v>
      </c>
    </row>
    <row r="45194" spans="7:12" x14ac:dyDescent="0.25">
      <c r="G45194" s="21"/>
      <c r="H45194" s="21"/>
      <c r="I45194" s="21"/>
      <c r="K45194" s="32">
        <v>7.9788456080286538</v>
      </c>
      <c r="L45194" s="33">
        <v>7.5322293824712583</v>
      </c>
    </row>
    <row r="45195" spans="7:12" x14ac:dyDescent="0.25">
      <c r="G45195" s="21"/>
      <c r="H45195" s="21"/>
      <c r="I45195" s="21"/>
      <c r="K45195" s="32">
        <v>0</v>
      </c>
      <c r="L45195" s="33">
        <v>0</v>
      </c>
    </row>
    <row r="45196" spans="7:12" x14ac:dyDescent="0.25">
      <c r="G45196" s="21"/>
      <c r="H45196" s="21"/>
      <c r="I45196" s="21"/>
      <c r="K45196" s="32">
        <v>3.9894228040143269</v>
      </c>
      <c r="L45196" s="33">
        <v>0</v>
      </c>
    </row>
    <row r="45197" spans="7:12" x14ac:dyDescent="0.25">
      <c r="G45197" s="21"/>
      <c r="H45197" s="21"/>
      <c r="I45197" s="21"/>
      <c r="K45197" s="32">
        <v>0</v>
      </c>
      <c r="L45197" s="33">
        <v>0</v>
      </c>
    </row>
    <row r="45198" spans="7:12" x14ac:dyDescent="0.25">
      <c r="G45198" s="21"/>
      <c r="H45198" s="21"/>
      <c r="I45198" s="21"/>
      <c r="K45198" s="32">
        <v>7.9788456080286538</v>
      </c>
      <c r="L45198" s="33">
        <v>12.685194674952518</v>
      </c>
    </row>
    <row r="45199" spans="7:12" x14ac:dyDescent="0.25">
      <c r="G45199" s="21"/>
      <c r="H45199" s="21"/>
      <c r="I45199" s="21"/>
      <c r="K45199" s="32">
        <v>7.9788456080286538</v>
      </c>
      <c r="L45199" s="33">
        <v>20.977529976122785</v>
      </c>
    </row>
    <row r="45200" spans="7:12" x14ac:dyDescent="0.25">
      <c r="G45200" s="21"/>
      <c r="H45200" s="21"/>
      <c r="I45200" s="21"/>
      <c r="K45200" s="32">
        <v>3.9894228040143269</v>
      </c>
      <c r="L45200" s="33">
        <v>0</v>
      </c>
    </row>
    <row r="45201" spans="7:12" x14ac:dyDescent="0.25">
      <c r="G45201" s="21"/>
      <c r="H45201" s="21"/>
      <c r="I45201" s="21"/>
      <c r="K45201" s="32">
        <v>0</v>
      </c>
      <c r="L45201" s="33">
        <v>0</v>
      </c>
    </row>
    <row r="45202" spans="7:12" x14ac:dyDescent="0.25">
      <c r="G45202" s="21"/>
      <c r="H45202" s="21"/>
      <c r="I45202" s="21"/>
      <c r="K45202" s="32">
        <v>3.9894228040143269</v>
      </c>
      <c r="L45202" s="33">
        <v>10.753800209396205</v>
      </c>
    </row>
    <row r="45203" spans="7:12" x14ac:dyDescent="0.25">
      <c r="G45203" s="21"/>
      <c r="H45203" s="21"/>
      <c r="I45203" s="21"/>
      <c r="K45203" s="32">
        <v>7.9788456080286538</v>
      </c>
      <c r="L45203" s="33">
        <v>0</v>
      </c>
    </row>
    <row r="45204" spans="7:12" x14ac:dyDescent="0.25">
      <c r="G45204" s="21"/>
      <c r="H45204" s="21"/>
      <c r="I45204" s="21"/>
      <c r="K45204" s="32">
        <v>19.947114020071634</v>
      </c>
      <c r="L45204" s="33">
        <v>25.33218544962385</v>
      </c>
    </row>
    <row r="45205" spans="7:12" x14ac:dyDescent="0.25">
      <c r="G45205" s="21"/>
      <c r="H45205" s="21"/>
      <c r="I45205" s="21"/>
      <c r="K45205" s="32">
        <v>3.9894228040143269</v>
      </c>
      <c r="L45205" s="33">
        <v>12.4123434409283</v>
      </c>
    </row>
    <row r="45206" spans="7:12" x14ac:dyDescent="0.25">
      <c r="G45206" s="21"/>
      <c r="H45206" s="21"/>
      <c r="I45206" s="21"/>
      <c r="K45206" s="32">
        <v>3.9894228040143269</v>
      </c>
      <c r="L45206" s="33">
        <v>0.74426369000148707</v>
      </c>
    </row>
    <row r="45207" spans="7:12" x14ac:dyDescent="0.25">
      <c r="G45207" s="21"/>
      <c r="H45207" s="21"/>
      <c r="I45207" s="21"/>
      <c r="K45207" s="32">
        <v>27.925959628100291</v>
      </c>
      <c r="L45207" s="33">
        <v>22.322489922383113</v>
      </c>
    </row>
    <row r="45208" spans="7:12" x14ac:dyDescent="0.25">
      <c r="G45208" s="21"/>
      <c r="H45208" s="21"/>
      <c r="I45208" s="21"/>
      <c r="K45208" s="32">
        <v>11.968268412042981</v>
      </c>
      <c r="L45208" s="33">
        <v>16.269544467813077</v>
      </c>
    </row>
    <row r="45209" spans="7:12" x14ac:dyDescent="0.25">
      <c r="G45209" s="21"/>
      <c r="H45209" s="21"/>
      <c r="I45209" s="21"/>
      <c r="K45209" s="32">
        <v>11.968268412042981</v>
      </c>
      <c r="L45209" s="33">
        <v>5.5401670363972899</v>
      </c>
    </row>
    <row r="45210" spans="7:12" x14ac:dyDescent="0.25">
      <c r="G45210" s="21"/>
      <c r="H45210" s="21"/>
      <c r="I45210" s="21"/>
      <c r="K45210" s="32">
        <v>0</v>
      </c>
      <c r="L45210" s="33">
        <v>0</v>
      </c>
    </row>
    <row r="45211" spans="7:12" x14ac:dyDescent="0.25">
      <c r="G45211" s="21"/>
      <c r="H45211" s="21"/>
      <c r="I45211" s="21"/>
      <c r="K45211" s="32">
        <v>0</v>
      </c>
      <c r="L45211" s="33">
        <v>0</v>
      </c>
    </row>
    <row r="45212" spans="7:12" x14ac:dyDescent="0.25">
      <c r="G45212" s="21"/>
      <c r="H45212" s="21"/>
      <c r="I45212" s="21"/>
      <c r="K45212" s="32">
        <v>3.9894228040143269</v>
      </c>
      <c r="L45212" s="33">
        <v>0</v>
      </c>
    </row>
    <row r="45213" spans="7:12" x14ac:dyDescent="0.25">
      <c r="G45213" s="21"/>
      <c r="H45213" s="21"/>
      <c r="I45213" s="21"/>
      <c r="K45213" s="32">
        <v>7.9788456080286538</v>
      </c>
      <c r="L45213" s="33">
        <v>0</v>
      </c>
    </row>
    <row r="45214" spans="7:12" x14ac:dyDescent="0.25">
      <c r="G45214" s="21"/>
      <c r="H45214" s="21"/>
      <c r="I45214" s="21"/>
      <c r="K45214" s="32">
        <v>0</v>
      </c>
      <c r="L45214" s="33">
        <v>0</v>
      </c>
    </row>
    <row r="45215" spans="7:12" x14ac:dyDescent="0.25">
      <c r="G45215" s="21"/>
      <c r="H45215" s="21"/>
      <c r="I45215" s="21"/>
      <c r="K45215" s="32">
        <v>0</v>
      </c>
      <c r="L45215" s="33">
        <v>0</v>
      </c>
    </row>
    <row r="45216" spans="7:12" x14ac:dyDescent="0.25">
      <c r="G45216" s="21"/>
      <c r="H45216" s="21"/>
      <c r="I45216" s="21"/>
      <c r="K45216" s="32">
        <v>0</v>
      </c>
      <c r="L45216" s="33">
        <v>0</v>
      </c>
    </row>
    <row r="45217" spans="7:12" x14ac:dyDescent="0.25">
      <c r="G45217" s="21"/>
      <c r="H45217" s="21"/>
      <c r="I45217" s="21"/>
      <c r="K45217" s="32">
        <v>3.9894228040143269</v>
      </c>
      <c r="L45217" s="33">
        <v>0</v>
      </c>
    </row>
    <row r="45218" spans="7:12" x14ac:dyDescent="0.25">
      <c r="G45218" s="21"/>
      <c r="H45218" s="21"/>
      <c r="I45218" s="21"/>
      <c r="K45218" s="32">
        <v>7.9788456080286538</v>
      </c>
      <c r="L45218" s="33">
        <v>7.6613851493383178</v>
      </c>
    </row>
    <row r="45219" spans="7:12" x14ac:dyDescent="0.25">
      <c r="G45219" s="21"/>
      <c r="H45219" s="21"/>
      <c r="I45219" s="21"/>
      <c r="K45219" s="32">
        <v>3.9894228040143269</v>
      </c>
      <c r="L45219" s="33">
        <v>1.7162040544072106</v>
      </c>
    </row>
    <row r="45220" spans="7:12" x14ac:dyDescent="0.25">
      <c r="G45220" s="21"/>
      <c r="H45220" s="21"/>
      <c r="I45220" s="21"/>
      <c r="K45220" s="32">
        <v>15.957691216057308</v>
      </c>
      <c r="L45220" s="33">
        <v>23.482282102656598</v>
      </c>
    </row>
    <row r="45221" spans="7:12" x14ac:dyDescent="0.25">
      <c r="G45221" s="21"/>
      <c r="H45221" s="21"/>
      <c r="I45221" s="21"/>
      <c r="K45221" s="32">
        <v>31.915382432114619</v>
      </c>
      <c r="L45221" s="33">
        <v>38.203337318246639</v>
      </c>
    </row>
    <row r="45222" spans="7:12" x14ac:dyDescent="0.25">
      <c r="G45222" s="21"/>
      <c r="H45222" s="21"/>
      <c r="I45222" s="21"/>
      <c r="K45222" s="32">
        <v>11.968268412042981</v>
      </c>
      <c r="L45222" s="33">
        <v>2.7840513825296718</v>
      </c>
    </row>
    <row r="45223" spans="7:12" x14ac:dyDescent="0.25">
      <c r="G45223" s="21"/>
      <c r="H45223" s="21"/>
      <c r="I45223" s="21"/>
      <c r="K45223" s="32">
        <v>15.957691216057308</v>
      </c>
      <c r="L45223" s="33">
        <v>10.339736363565009</v>
      </c>
    </row>
    <row r="45224" spans="7:12" x14ac:dyDescent="0.25">
      <c r="G45224" s="21"/>
      <c r="H45224" s="21"/>
      <c r="I45224" s="21"/>
      <c r="K45224" s="32">
        <v>0</v>
      </c>
      <c r="L45224" s="33">
        <v>0</v>
      </c>
    </row>
    <row r="45225" spans="7:12" x14ac:dyDescent="0.25">
      <c r="G45225" s="21"/>
      <c r="H45225" s="21"/>
      <c r="I45225" s="21"/>
      <c r="K45225" s="32">
        <v>19.947114020071634</v>
      </c>
      <c r="L45225" s="33">
        <v>21.051583447629973</v>
      </c>
    </row>
    <row r="45226" spans="7:12" x14ac:dyDescent="0.25">
      <c r="G45226" s="21"/>
      <c r="H45226" s="21"/>
      <c r="I45226" s="21"/>
      <c r="K45226" s="32">
        <v>0</v>
      </c>
      <c r="L45226" s="33">
        <v>0</v>
      </c>
    </row>
    <row r="45227" spans="7:12" x14ac:dyDescent="0.25">
      <c r="G45227" s="21"/>
      <c r="H45227" s="21"/>
      <c r="I45227" s="21"/>
      <c r="K45227" s="32">
        <v>0</v>
      </c>
      <c r="L45227" s="33">
        <v>0</v>
      </c>
    </row>
    <row r="45228" spans="7:12" x14ac:dyDescent="0.25">
      <c r="G45228" s="21"/>
      <c r="H45228" s="21"/>
      <c r="I45228" s="21"/>
      <c r="K45228" s="32">
        <v>0</v>
      </c>
      <c r="L45228" s="33">
        <v>0</v>
      </c>
    </row>
    <row r="45229" spans="7:12" x14ac:dyDescent="0.25">
      <c r="G45229" s="21"/>
      <c r="H45229" s="21"/>
      <c r="I45229" s="21"/>
      <c r="K45229" s="32">
        <v>0</v>
      </c>
      <c r="L45229" s="33">
        <v>0</v>
      </c>
    </row>
    <row r="45230" spans="7:12" x14ac:dyDescent="0.25">
      <c r="G45230" s="21"/>
      <c r="H45230" s="21"/>
      <c r="I45230" s="21"/>
      <c r="K45230" s="32">
        <v>3.9894228040143269</v>
      </c>
      <c r="L45230" s="33">
        <v>2.8842216947567278</v>
      </c>
    </row>
    <row r="45231" spans="7:12" x14ac:dyDescent="0.25">
      <c r="G45231" s="21"/>
      <c r="H45231" s="21"/>
      <c r="I45231" s="21"/>
      <c r="K45231" s="32">
        <v>15.957691216057308</v>
      </c>
      <c r="L45231" s="33">
        <v>11.388077946199511</v>
      </c>
    </row>
    <row r="45232" spans="7:12" x14ac:dyDescent="0.25">
      <c r="G45232" s="21"/>
      <c r="H45232" s="21"/>
      <c r="I45232" s="21"/>
      <c r="K45232" s="32">
        <v>0</v>
      </c>
      <c r="L45232" s="33">
        <v>0</v>
      </c>
    </row>
    <row r="45233" spans="7:12" x14ac:dyDescent="0.25">
      <c r="G45233" s="21"/>
      <c r="H45233" s="21"/>
      <c r="I45233" s="21"/>
      <c r="K45233" s="32">
        <v>0</v>
      </c>
      <c r="L45233" s="33">
        <v>0</v>
      </c>
    </row>
    <row r="45234" spans="7:12" x14ac:dyDescent="0.25">
      <c r="G45234" s="21"/>
      <c r="H45234" s="21"/>
      <c r="I45234" s="21"/>
      <c r="K45234" s="32">
        <v>35.904805236128944</v>
      </c>
      <c r="L45234" s="33">
        <v>33.004250369153702</v>
      </c>
    </row>
    <row r="45235" spans="7:12" x14ac:dyDescent="0.25">
      <c r="G45235" s="21"/>
      <c r="H45235" s="21"/>
      <c r="I45235" s="21"/>
      <c r="K45235" s="32">
        <v>19.947114020071634</v>
      </c>
      <c r="L45235" s="33">
        <v>50.141700798566148</v>
      </c>
    </row>
    <row r="45236" spans="7:12" x14ac:dyDescent="0.25">
      <c r="G45236" s="21"/>
      <c r="H45236" s="21"/>
      <c r="I45236" s="21"/>
      <c r="K45236" s="32">
        <v>27.925959628100291</v>
      </c>
      <c r="L45236" s="33">
        <v>33.821211095787426</v>
      </c>
    </row>
    <row r="45237" spans="7:12" x14ac:dyDescent="0.25">
      <c r="G45237" s="21"/>
      <c r="H45237" s="21"/>
      <c r="I45237" s="21"/>
      <c r="K45237" s="32">
        <v>39.894228040143268</v>
      </c>
      <c r="L45237" s="33">
        <v>63.00606771079093</v>
      </c>
    </row>
    <row r="45238" spans="7:12" x14ac:dyDescent="0.25">
      <c r="G45238" s="21"/>
      <c r="H45238" s="21"/>
      <c r="I45238" s="21"/>
      <c r="K45238" s="32">
        <v>11.968268412042981</v>
      </c>
      <c r="L45238" s="33">
        <v>0.69054431985750631</v>
      </c>
    </row>
    <row r="45239" spans="7:12" x14ac:dyDescent="0.25">
      <c r="G45239" s="21"/>
      <c r="H45239" s="21"/>
      <c r="I45239" s="21"/>
      <c r="K45239" s="32">
        <v>0</v>
      </c>
      <c r="L45239" s="33">
        <v>0</v>
      </c>
    </row>
    <row r="45240" spans="7:12" x14ac:dyDescent="0.25">
      <c r="G45240" s="21"/>
      <c r="H45240" s="21"/>
      <c r="I45240" s="21"/>
      <c r="K45240" s="32">
        <v>63.830764864229216</v>
      </c>
      <c r="L45240" s="33">
        <v>54.933454420257</v>
      </c>
    </row>
    <row r="45241" spans="7:12" x14ac:dyDescent="0.25">
      <c r="G45241" s="21"/>
      <c r="H45241" s="21"/>
      <c r="I45241" s="21"/>
      <c r="K45241" s="32">
        <v>7.9788456080286538</v>
      </c>
      <c r="L45241" s="33">
        <v>0</v>
      </c>
    </row>
    <row r="45242" spans="7:12" x14ac:dyDescent="0.25">
      <c r="G45242" s="21"/>
      <c r="H45242" s="21"/>
      <c r="I45242" s="21"/>
      <c r="K45242" s="32">
        <v>3.9894228040143269</v>
      </c>
      <c r="L45242" s="33">
        <v>0</v>
      </c>
    </row>
    <row r="45243" spans="7:12" x14ac:dyDescent="0.25">
      <c r="G45243" s="21"/>
      <c r="H45243" s="21"/>
      <c r="I45243" s="21"/>
      <c r="K45243" s="32">
        <v>11.968268412042981</v>
      </c>
      <c r="L45243" s="33">
        <v>11.16641399637188</v>
      </c>
    </row>
    <row r="45244" spans="7:12" x14ac:dyDescent="0.25">
      <c r="G45244" s="21"/>
      <c r="H45244" s="21"/>
      <c r="I45244" s="21"/>
      <c r="K45244" s="32">
        <v>0</v>
      </c>
      <c r="L45244" s="33">
        <v>0</v>
      </c>
    </row>
    <row r="45245" spans="7:12" x14ac:dyDescent="0.25">
      <c r="G45245" s="21"/>
      <c r="H45245" s="21"/>
      <c r="I45245" s="21"/>
      <c r="K45245" s="32">
        <v>31.915382432114619</v>
      </c>
      <c r="L45245" s="33">
        <v>18.7147706346082</v>
      </c>
    </row>
    <row r="45246" spans="7:12" x14ac:dyDescent="0.25">
      <c r="G45246" s="21"/>
      <c r="H45246" s="21"/>
      <c r="I45246" s="21"/>
      <c r="K45246" s="32">
        <v>59.841342060214892</v>
      </c>
      <c r="L45246" s="33">
        <v>72.589465552355549</v>
      </c>
    </row>
    <row r="45247" spans="7:12" x14ac:dyDescent="0.25">
      <c r="G45247" s="21"/>
      <c r="H45247" s="21"/>
      <c r="I45247" s="21"/>
      <c r="K45247" s="32">
        <v>7.9788456080286538</v>
      </c>
      <c r="L45247" s="33">
        <v>13.626736185601674</v>
      </c>
    </row>
    <row r="45248" spans="7:12" x14ac:dyDescent="0.25">
      <c r="G45248" s="21"/>
      <c r="H45248" s="21"/>
      <c r="I45248" s="21"/>
      <c r="K45248" s="32">
        <v>51.862496452186242</v>
      </c>
      <c r="L45248" s="33">
        <v>42.707793448469218</v>
      </c>
    </row>
    <row r="45249" spans="7:12" x14ac:dyDescent="0.25">
      <c r="G45249" s="21"/>
      <c r="H45249" s="21"/>
      <c r="I45249" s="21"/>
      <c r="K45249" s="32">
        <v>0</v>
      </c>
      <c r="L45249" s="33">
        <v>0</v>
      </c>
    </row>
    <row r="45250" spans="7:12" x14ac:dyDescent="0.25">
      <c r="G45250" s="21"/>
      <c r="H45250" s="21"/>
      <c r="I45250" s="21"/>
      <c r="K45250" s="32">
        <v>15.957691216057308</v>
      </c>
      <c r="L45250" s="33">
        <v>9.0815624977169023</v>
      </c>
    </row>
    <row r="45251" spans="7:12" x14ac:dyDescent="0.25">
      <c r="G45251" s="21"/>
      <c r="H45251" s="21"/>
      <c r="I45251" s="21"/>
      <c r="K45251" s="32">
        <v>7.9788456080286538</v>
      </c>
      <c r="L45251" s="33">
        <v>9.5944675778874497</v>
      </c>
    </row>
    <row r="45252" spans="7:12" x14ac:dyDescent="0.25">
      <c r="G45252" s="21"/>
      <c r="H45252" s="21"/>
      <c r="I45252" s="21"/>
      <c r="K45252" s="32">
        <v>11.968268412042981</v>
      </c>
      <c r="L45252" s="33">
        <v>9.5536077115427496</v>
      </c>
    </row>
    <row r="45253" spans="7:12" x14ac:dyDescent="0.25">
      <c r="G45253" s="21"/>
      <c r="H45253" s="21"/>
      <c r="I45253" s="21"/>
      <c r="K45253" s="32">
        <v>11.968268412042981</v>
      </c>
      <c r="L45253" s="33">
        <v>0.71883057003084994</v>
      </c>
    </row>
    <row r="45254" spans="7:12" x14ac:dyDescent="0.25">
      <c r="G45254" s="21"/>
      <c r="H45254" s="21"/>
      <c r="I45254" s="21"/>
      <c r="K45254" s="32">
        <v>7.9788456080286538</v>
      </c>
      <c r="L45254" s="33">
        <v>12.855890888931638</v>
      </c>
    </row>
    <row r="45255" spans="7:12" x14ac:dyDescent="0.25">
      <c r="G45255" s="21"/>
      <c r="H45255" s="21"/>
      <c r="I45255" s="21"/>
      <c r="K45255" s="32">
        <v>7.9788456080286538</v>
      </c>
      <c r="L45255" s="33">
        <v>15.540594898578332</v>
      </c>
    </row>
    <row r="45256" spans="7:12" x14ac:dyDescent="0.25">
      <c r="G45256" s="21"/>
      <c r="H45256" s="21"/>
      <c r="I45256" s="21"/>
      <c r="K45256" s="32">
        <v>3.9894228040143269</v>
      </c>
      <c r="L45256" s="33">
        <v>0</v>
      </c>
    </row>
    <row r="45257" spans="7:12" x14ac:dyDescent="0.25">
      <c r="G45257" s="21"/>
      <c r="H45257" s="21"/>
      <c r="I45257" s="21"/>
      <c r="K45257" s="32">
        <v>0</v>
      </c>
      <c r="L45257" s="33">
        <v>0</v>
      </c>
    </row>
    <row r="45258" spans="7:12" x14ac:dyDescent="0.25">
      <c r="G45258" s="21"/>
      <c r="H45258" s="21"/>
      <c r="I45258" s="21"/>
      <c r="K45258" s="32">
        <v>51.862496452186242</v>
      </c>
      <c r="L45258" s="33">
        <v>70.247961161441296</v>
      </c>
    </row>
    <row r="45259" spans="7:12" x14ac:dyDescent="0.25">
      <c r="G45259" s="21"/>
      <c r="H45259" s="21"/>
      <c r="I45259" s="21"/>
      <c r="K45259" s="32">
        <v>3.9894228040143269</v>
      </c>
      <c r="L45259" s="33">
        <v>0</v>
      </c>
    </row>
    <row r="45260" spans="7:12" x14ac:dyDescent="0.25">
      <c r="G45260" s="21"/>
      <c r="H45260" s="21"/>
      <c r="I45260" s="21"/>
      <c r="K45260" s="32">
        <v>3.9894228040143269</v>
      </c>
      <c r="L45260" s="33">
        <v>0</v>
      </c>
    </row>
    <row r="45261" spans="7:12" x14ac:dyDescent="0.25">
      <c r="G45261" s="21"/>
      <c r="H45261" s="21"/>
      <c r="I45261" s="21"/>
      <c r="K45261" s="32">
        <v>0</v>
      </c>
      <c r="L45261" s="33">
        <v>0</v>
      </c>
    </row>
    <row r="45262" spans="7:12" x14ac:dyDescent="0.25">
      <c r="G45262" s="21"/>
      <c r="H45262" s="21"/>
      <c r="I45262" s="21"/>
      <c r="K45262" s="32">
        <v>3.9894228040143269</v>
      </c>
      <c r="L45262" s="33">
        <v>7.8590005963213114</v>
      </c>
    </row>
    <row r="45263" spans="7:12" x14ac:dyDescent="0.25">
      <c r="G45263" s="21"/>
      <c r="H45263" s="21"/>
      <c r="I45263" s="21"/>
      <c r="K45263" s="32">
        <v>11.968268412042981</v>
      </c>
      <c r="L45263" s="33">
        <v>32.097342253994015</v>
      </c>
    </row>
    <row r="45264" spans="7:12" x14ac:dyDescent="0.25">
      <c r="G45264" s="21"/>
      <c r="H45264" s="21"/>
      <c r="I45264" s="21"/>
      <c r="K45264" s="32">
        <v>7.9788456080286538</v>
      </c>
      <c r="L45264" s="33">
        <v>8.3381451534659377</v>
      </c>
    </row>
    <row r="45265" spans="7:12" x14ac:dyDescent="0.25">
      <c r="G45265" s="21"/>
      <c r="H45265" s="21"/>
      <c r="I45265" s="21"/>
      <c r="K45265" s="32">
        <v>3.9894228040143269</v>
      </c>
      <c r="L45265" s="33">
        <v>10.931430691756534</v>
      </c>
    </row>
    <row r="45266" spans="7:12" x14ac:dyDescent="0.25">
      <c r="G45266" s="21"/>
      <c r="H45266" s="21"/>
      <c r="I45266" s="21"/>
      <c r="K45266" s="32">
        <v>11.968268412042981</v>
      </c>
      <c r="L45266" s="33">
        <v>0</v>
      </c>
    </row>
    <row r="45267" spans="7:12" x14ac:dyDescent="0.25">
      <c r="G45267" s="21"/>
      <c r="H45267" s="21"/>
      <c r="I45267" s="21"/>
      <c r="K45267" s="32">
        <v>59.841342060214892</v>
      </c>
      <c r="L45267" s="33">
        <v>99.830580491949007</v>
      </c>
    </row>
    <row r="45268" spans="7:12" x14ac:dyDescent="0.25">
      <c r="G45268" s="21"/>
      <c r="H45268" s="21"/>
      <c r="I45268" s="21"/>
      <c r="K45268" s="32">
        <v>0</v>
      </c>
      <c r="L45268" s="33">
        <v>0</v>
      </c>
    </row>
    <row r="45269" spans="7:12" x14ac:dyDescent="0.25">
      <c r="G45269" s="21"/>
      <c r="H45269" s="21"/>
      <c r="I45269" s="21"/>
      <c r="K45269" s="32">
        <v>19.947114020071634</v>
      </c>
      <c r="L45269" s="33">
        <v>47.443335355531545</v>
      </c>
    </row>
    <row r="45270" spans="7:12" x14ac:dyDescent="0.25">
      <c r="G45270" s="21"/>
      <c r="H45270" s="21"/>
      <c r="I45270" s="21"/>
      <c r="K45270" s="32">
        <v>3.9894228040143269</v>
      </c>
      <c r="L45270" s="33">
        <v>0</v>
      </c>
    </row>
    <row r="45271" spans="7:12" x14ac:dyDescent="0.25">
      <c r="G45271" s="21"/>
      <c r="H45271" s="21"/>
      <c r="I45271" s="21"/>
      <c r="K45271" s="32">
        <v>39.894228040143268</v>
      </c>
      <c r="L45271" s="33">
        <v>32.322400878341575</v>
      </c>
    </row>
    <row r="45272" spans="7:12" x14ac:dyDescent="0.25">
      <c r="G45272" s="21"/>
      <c r="H45272" s="21"/>
      <c r="I45272" s="21"/>
      <c r="K45272" s="32">
        <v>0</v>
      </c>
      <c r="L45272" s="33">
        <v>0</v>
      </c>
    </row>
    <row r="45273" spans="7:12" x14ac:dyDescent="0.25">
      <c r="G45273" s="21"/>
      <c r="H45273" s="21"/>
      <c r="I45273" s="21"/>
      <c r="K45273" s="32">
        <v>7.9788456080286538</v>
      </c>
      <c r="L45273" s="33">
        <v>0</v>
      </c>
    </row>
    <row r="45274" spans="7:12" x14ac:dyDescent="0.25">
      <c r="G45274" s="21"/>
      <c r="H45274" s="21"/>
      <c r="I45274" s="21"/>
      <c r="K45274" s="32">
        <v>0</v>
      </c>
      <c r="L45274" s="33">
        <v>0</v>
      </c>
    </row>
    <row r="45275" spans="7:12" x14ac:dyDescent="0.25">
      <c r="G45275" s="21"/>
      <c r="H45275" s="21"/>
      <c r="I45275" s="21"/>
      <c r="K45275" s="32">
        <v>3.9894228040143269</v>
      </c>
      <c r="L45275" s="33">
        <v>8.1326869296484201</v>
      </c>
    </row>
    <row r="45276" spans="7:12" x14ac:dyDescent="0.25">
      <c r="G45276" s="21"/>
      <c r="H45276" s="21"/>
      <c r="I45276" s="21"/>
      <c r="K45276" s="32">
        <v>3.9894228040143269</v>
      </c>
      <c r="L45276" s="33">
        <v>2.2288620098879957</v>
      </c>
    </row>
    <row r="45277" spans="7:12" x14ac:dyDescent="0.25">
      <c r="G45277" s="21"/>
      <c r="H45277" s="21"/>
      <c r="I45277" s="21"/>
      <c r="K45277" s="32">
        <v>0</v>
      </c>
      <c r="L45277" s="33">
        <v>0</v>
      </c>
    </row>
    <row r="45278" spans="7:12" x14ac:dyDescent="0.25">
      <c r="G45278" s="21"/>
      <c r="H45278" s="21"/>
      <c r="I45278" s="21"/>
      <c r="K45278" s="32">
        <v>19.947114020071634</v>
      </c>
      <c r="L45278" s="33">
        <v>23.765224786733818</v>
      </c>
    </row>
    <row r="45279" spans="7:12" x14ac:dyDescent="0.25">
      <c r="G45279" s="21"/>
      <c r="H45279" s="21"/>
      <c r="I45279" s="21"/>
      <c r="K45279" s="32">
        <v>27.925959628100291</v>
      </c>
      <c r="L45279" s="33">
        <v>43.019624456954581</v>
      </c>
    </row>
    <row r="45280" spans="7:12" x14ac:dyDescent="0.25">
      <c r="G45280" s="21"/>
      <c r="H45280" s="21"/>
      <c r="I45280" s="21"/>
      <c r="K45280" s="32">
        <v>0</v>
      </c>
      <c r="L45280" s="33">
        <v>0</v>
      </c>
    </row>
    <row r="45281" spans="7:12" x14ac:dyDescent="0.25">
      <c r="G45281" s="21"/>
      <c r="H45281" s="21"/>
      <c r="I45281" s="21"/>
      <c r="K45281" s="32">
        <v>3.9894228040143269</v>
      </c>
      <c r="L45281" s="33">
        <v>0</v>
      </c>
    </row>
    <row r="45282" spans="7:12" x14ac:dyDescent="0.25">
      <c r="G45282" s="21"/>
      <c r="H45282" s="21"/>
      <c r="I45282" s="21"/>
      <c r="K45282" s="32">
        <v>11.968268412042981</v>
      </c>
      <c r="L45282" s="33">
        <v>9.0707694287468552</v>
      </c>
    </row>
    <row r="45283" spans="7:12" x14ac:dyDescent="0.25">
      <c r="G45283" s="21"/>
      <c r="H45283" s="21"/>
      <c r="I45283" s="21"/>
      <c r="K45283" s="32">
        <v>0</v>
      </c>
      <c r="L45283" s="33">
        <v>0</v>
      </c>
    </row>
    <row r="45284" spans="7:12" x14ac:dyDescent="0.25">
      <c r="G45284" s="21"/>
      <c r="H45284" s="21"/>
      <c r="I45284" s="21"/>
      <c r="K45284" s="32">
        <v>7.9788456080286538</v>
      </c>
      <c r="L45284" s="33">
        <v>13.63986540608356</v>
      </c>
    </row>
    <row r="45285" spans="7:12" x14ac:dyDescent="0.25">
      <c r="G45285" s="21"/>
      <c r="H45285" s="21"/>
      <c r="I45285" s="21"/>
      <c r="K45285" s="32">
        <v>0</v>
      </c>
      <c r="L45285" s="33">
        <v>0</v>
      </c>
    </row>
    <row r="45286" spans="7:12" x14ac:dyDescent="0.25">
      <c r="G45286" s="21"/>
      <c r="H45286" s="21"/>
      <c r="I45286" s="21"/>
      <c r="K45286" s="32">
        <v>15.957691216057308</v>
      </c>
      <c r="L45286" s="33">
        <v>34.656184226240882</v>
      </c>
    </row>
    <row r="45287" spans="7:12" x14ac:dyDescent="0.25">
      <c r="G45287" s="21"/>
      <c r="H45287" s="21"/>
      <c r="I45287" s="21"/>
      <c r="K45287" s="32">
        <v>0</v>
      </c>
      <c r="L45287" s="33">
        <v>0</v>
      </c>
    </row>
    <row r="45288" spans="7:12" x14ac:dyDescent="0.25">
      <c r="G45288" s="21"/>
      <c r="H45288" s="21"/>
      <c r="I45288" s="21"/>
      <c r="K45288" s="32">
        <v>7.9788456080286538</v>
      </c>
      <c r="L45288" s="33">
        <v>20.524259784324368</v>
      </c>
    </row>
    <row r="45289" spans="7:12" x14ac:dyDescent="0.25">
      <c r="G45289" s="21"/>
      <c r="H45289" s="21"/>
      <c r="I45289" s="21"/>
      <c r="K45289" s="32">
        <v>0</v>
      </c>
      <c r="L45289" s="33">
        <v>0</v>
      </c>
    </row>
    <row r="45290" spans="7:12" x14ac:dyDescent="0.25">
      <c r="G45290" s="21"/>
      <c r="H45290" s="21"/>
      <c r="I45290" s="21"/>
      <c r="K45290" s="32">
        <v>23.936536824085962</v>
      </c>
      <c r="L45290" s="33">
        <v>15.907408715826076</v>
      </c>
    </row>
    <row r="45291" spans="7:12" x14ac:dyDescent="0.25">
      <c r="G45291" s="21"/>
      <c r="H45291" s="21"/>
      <c r="I45291" s="21"/>
      <c r="K45291" s="32">
        <v>3.9894228040143269</v>
      </c>
      <c r="L45291" s="33">
        <v>0</v>
      </c>
    </row>
    <row r="45292" spans="7:12" x14ac:dyDescent="0.25">
      <c r="G45292" s="21"/>
      <c r="H45292" s="21"/>
      <c r="I45292" s="21"/>
      <c r="K45292" s="32">
        <v>0</v>
      </c>
      <c r="L45292" s="33">
        <v>0</v>
      </c>
    </row>
    <row r="45293" spans="7:12" x14ac:dyDescent="0.25">
      <c r="G45293" s="21"/>
      <c r="H45293" s="21"/>
      <c r="I45293" s="21"/>
      <c r="K45293" s="32">
        <v>0</v>
      </c>
      <c r="L45293" s="33">
        <v>0</v>
      </c>
    </row>
    <row r="45294" spans="7:12" x14ac:dyDescent="0.25">
      <c r="G45294" s="21"/>
      <c r="H45294" s="21"/>
      <c r="I45294" s="21"/>
      <c r="K45294" s="32">
        <v>31.915382432114619</v>
      </c>
      <c r="L45294" s="33">
        <v>22.068214898986056</v>
      </c>
    </row>
    <row r="45295" spans="7:12" x14ac:dyDescent="0.25">
      <c r="G45295" s="21"/>
      <c r="H45295" s="21"/>
      <c r="I45295" s="21"/>
      <c r="K45295" s="32">
        <v>0</v>
      </c>
      <c r="L45295" s="33">
        <v>0</v>
      </c>
    </row>
    <row r="45296" spans="7:12" x14ac:dyDescent="0.25">
      <c r="G45296" s="21"/>
      <c r="H45296" s="21"/>
      <c r="I45296" s="21"/>
      <c r="K45296" s="32">
        <v>3.9894228040143269</v>
      </c>
      <c r="L45296" s="33">
        <v>3.2317345726070625E-2</v>
      </c>
    </row>
    <row r="45297" spans="7:12" x14ac:dyDescent="0.25">
      <c r="G45297" s="21"/>
      <c r="H45297" s="21"/>
      <c r="I45297" s="21"/>
      <c r="K45297" s="32">
        <v>31.915382432114619</v>
      </c>
      <c r="L45297" s="33">
        <v>13.686878248829712</v>
      </c>
    </row>
    <row r="45298" spans="7:12" x14ac:dyDescent="0.25">
      <c r="G45298" s="21"/>
      <c r="H45298" s="21"/>
      <c r="I45298" s="21"/>
      <c r="K45298" s="32">
        <v>0</v>
      </c>
      <c r="L45298" s="33">
        <v>0</v>
      </c>
    </row>
    <row r="45299" spans="7:12" x14ac:dyDescent="0.25">
      <c r="G45299" s="21"/>
      <c r="H45299" s="21"/>
      <c r="I45299" s="21"/>
      <c r="K45299" s="32">
        <v>7.9788456080286538</v>
      </c>
      <c r="L45299" s="33">
        <v>9.7841905588338918</v>
      </c>
    </row>
    <row r="45300" spans="7:12" x14ac:dyDescent="0.25">
      <c r="G45300" s="21"/>
      <c r="H45300" s="21"/>
      <c r="I45300" s="21"/>
      <c r="K45300" s="32">
        <v>11.968268412042981</v>
      </c>
      <c r="L45300" s="33">
        <v>10.375844163577192</v>
      </c>
    </row>
    <row r="45301" spans="7:12" x14ac:dyDescent="0.25">
      <c r="G45301" s="21"/>
      <c r="H45301" s="21"/>
      <c r="I45301" s="21"/>
      <c r="K45301" s="32">
        <v>31.915382432114619</v>
      </c>
      <c r="L45301" s="33">
        <v>31.727207963223634</v>
      </c>
    </row>
    <row r="45302" spans="7:12" x14ac:dyDescent="0.25">
      <c r="G45302" s="21"/>
      <c r="H45302" s="21"/>
      <c r="I45302" s="21"/>
      <c r="K45302" s="32">
        <v>11.968268412042981</v>
      </c>
      <c r="L45302" s="33">
        <v>7.8550397871997717</v>
      </c>
    </row>
    <row r="45303" spans="7:12" x14ac:dyDescent="0.25">
      <c r="G45303" s="21"/>
      <c r="H45303" s="21"/>
      <c r="I45303" s="21"/>
      <c r="K45303" s="32">
        <v>3.9894228040143269</v>
      </c>
      <c r="L45303" s="33">
        <v>0</v>
      </c>
    </row>
    <row r="45304" spans="7:12" x14ac:dyDescent="0.25">
      <c r="G45304" s="21"/>
      <c r="H45304" s="21"/>
      <c r="I45304" s="21"/>
      <c r="K45304" s="32">
        <v>7.9788456080286538</v>
      </c>
      <c r="L45304" s="33">
        <v>16.630002783443011</v>
      </c>
    </row>
    <row r="45305" spans="7:12" x14ac:dyDescent="0.25">
      <c r="G45305" s="21"/>
      <c r="H45305" s="21"/>
      <c r="I45305" s="21"/>
      <c r="K45305" s="32">
        <v>19.947114020071634</v>
      </c>
      <c r="L45305" s="33">
        <v>16.365010704900325</v>
      </c>
    </row>
    <row r="45306" spans="7:12" x14ac:dyDescent="0.25">
      <c r="G45306" s="21"/>
      <c r="H45306" s="21"/>
      <c r="I45306" s="21"/>
      <c r="K45306" s="32">
        <v>7.9788456080286538</v>
      </c>
      <c r="L45306" s="33">
        <v>13.494044713287561</v>
      </c>
    </row>
    <row r="45307" spans="7:12" x14ac:dyDescent="0.25">
      <c r="G45307" s="21"/>
      <c r="H45307" s="21"/>
      <c r="I45307" s="21"/>
      <c r="K45307" s="32">
        <v>15.957691216057308</v>
      </c>
      <c r="L45307" s="33">
        <v>27.648763886022323</v>
      </c>
    </row>
    <row r="45308" spans="7:12" x14ac:dyDescent="0.25">
      <c r="G45308" s="21"/>
      <c r="H45308" s="21"/>
      <c r="I45308" s="21"/>
      <c r="K45308" s="32">
        <v>11.968268412042981</v>
      </c>
      <c r="L45308" s="33">
        <v>5.8764600880822746</v>
      </c>
    </row>
    <row r="45309" spans="7:12" x14ac:dyDescent="0.25">
      <c r="G45309" s="21"/>
      <c r="H45309" s="21"/>
      <c r="I45309" s="21"/>
      <c r="K45309" s="32">
        <v>0</v>
      </c>
      <c r="L45309" s="33">
        <v>0</v>
      </c>
    </row>
    <row r="45310" spans="7:12" x14ac:dyDescent="0.25">
      <c r="G45310" s="21"/>
      <c r="H45310" s="21"/>
      <c r="I45310" s="21"/>
      <c r="K45310" s="32">
        <v>3.9894228040143269</v>
      </c>
      <c r="L45310" s="33">
        <v>1.2046741978321087</v>
      </c>
    </row>
    <row r="45311" spans="7:12" x14ac:dyDescent="0.25">
      <c r="G45311" s="21"/>
      <c r="H45311" s="21"/>
      <c r="I45311" s="21"/>
      <c r="K45311" s="32">
        <v>0</v>
      </c>
      <c r="L45311" s="33">
        <v>0</v>
      </c>
    </row>
    <row r="45312" spans="7:12" x14ac:dyDescent="0.25">
      <c r="G45312" s="21"/>
      <c r="H45312" s="21"/>
      <c r="I45312" s="21"/>
      <c r="K45312" s="32">
        <v>0</v>
      </c>
      <c r="L45312" s="33">
        <v>0</v>
      </c>
    </row>
    <row r="45313" spans="7:12" x14ac:dyDescent="0.25">
      <c r="G45313" s="21"/>
      <c r="H45313" s="21"/>
      <c r="I45313" s="21"/>
      <c r="K45313" s="32">
        <v>39.894228040143268</v>
      </c>
      <c r="L45313" s="33">
        <v>32.729571415871909</v>
      </c>
    </row>
    <row r="45314" spans="7:12" x14ac:dyDescent="0.25">
      <c r="G45314" s="21"/>
      <c r="H45314" s="21"/>
      <c r="I45314" s="21"/>
      <c r="K45314" s="32">
        <v>11.968268412042981</v>
      </c>
      <c r="L45314" s="33">
        <v>12.63923596596918</v>
      </c>
    </row>
    <row r="45315" spans="7:12" x14ac:dyDescent="0.25">
      <c r="G45315" s="21"/>
      <c r="H45315" s="21"/>
      <c r="I45315" s="21"/>
      <c r="K45315" s="32">
        <v>0</v>
      </c>
      <c r="L45315" s="33">
        <v>0</v>
      </c>
    </row>
    <row r="45316" spans="7:12" x14ac:dyDescent="0.25">
      <c r="G45316" s="21"/>
      <c r="H45316" s="21"/>
      <c r="I45316" s="21"/>
      <c r="K45316" s="32">
        <v>0</v>
      </c>
      <c r="L45316" s="33">
        <v>0</v>
      </c>
    </row>
    <row r="45317" spans="7:12" x14ac:dyDescent="0.25">
      <c r="G45317" s="21"/>
      <c r="H45317" s="21"/>
      <c r="I45317" s="21"/>
      <c r="K45317" s="32">
        <v>3.9894228040143269</v>
      </c>
      <c r="L45317" s="33">
        <v>2.7537299898910144</v>
      </c>
    </row>
    <row r="45318" spans="7:12" x14ac:dyDescent="0.25">
      <c r="G45318" s="21"/>
      <c r="H45318" s="21"/>
      <c r="I45318" s="21"/>
      <c r="K45318" s="32">
        <v>0</v>
      </c>
      <c r="L45318" s="33">
        <v>0</v>
      </c>
    </row>
    <row r="45319" spans="7:12" x14ac:dyDescent="0.25">
      <c r="G45319" s="21"/>
      <c r="H45319" s="21"/>
      <c r="I45319" s="21"/>
      <c r="K45319" s="32">
        <v>15.957691216057308</v>
      </c>
      <c r="L45319" s="33">
        <v>4.729785592791627</v>
      </c>
    </row>
    <row r="45320" spans="7:12" x14ac:dyDescent="0.25">
      <c r="G45320" s="21"/>
      <c r="H45320" s="21"/>
      <c r="I45320" s="21"/>
      <c r="K45320" s="32">
        <v>0</v>
      </c>
      <c r="L45320" s="33">
        <v>0</v>
      </c>
    </row>
    <row r="45321" spans="7:12" x14ac:dyDescent="0.25">
      <c r="G45321" s="21"/>
      <c r="H45321" s="21"/>
      <c r="I45321" s="21"/>
      <c r="K45321" s="32">
        <v>0</v>
      </c>
      <c r="L45321" s="33">
        <v>0</v>
      </c>
    </row>
    <row r="45322" spans="7:12" x14ac:dyDescent="0.25">
      <c r="G45322" s="21"/>
      <c r="H45322" s="21"/>
      <c r="I45322" s="21"/>
      <c r="K45322" s="32">
        <v>43.883650844157593</v>
      </c>
      <c r="L45322" s="33">
        <v>37.693427578172304</v>
      </c>
    </row>
    <row r="45323" spans="7:12" x14ac:dyDescent="0.25">
      <c r="G45323" s="21"/>
      <c r="H45323" s="21"/>
      <c r="I45323" s="21"/>
      <c r="K45323" s="32">
        <v>0</v>
      </c>
      <c r="L45323" s="33">
        <v>0</v>
      </c>
    </row>
    <row r="45324" spans="7:12" x14ac:dyDescent="0.25">
      <c r="G45324" s="21"/>
      <c r="H45324" s="21"/>
      <c r="I45324" s="21"/>
      <c r="K45324" s="32">
        <v>3.9894228040143269</v>
      </c>
      <c r="L45324" s="33">
        <v>0</v>
      </c>
    </row>
    <row r="45325" spans="7:12" x14ac:dyDescent="0.25">
      <c r="G45325" s="21"/>
      <c r="H45325" s="21"/>
      <c r="I45325" s="21"/>
      <c r="K45325" s="32">
        <v>0</v>
      </c>
      <c r="L45325" s="33">
        <v>0</v>
      </c>
    </row>
    <row r="45326" spans="7:12" x14ac:dyDescent="0.25">
      <c r="G45326" s="21"/>
      <c r="H45326" s="21"/>
      <c r="I45326" s="21"/>
      <c r="K45326" s="32">
        <v>0</v>
      </c>
      <c r="L45326" s="33">
        <v>0</v>
      </c>
    </row>
    <row r="45327" spans="7:12" x14ac:dyDescent="0.25">
      <c r="G45327" s="21"/>
      <c r="H45327" s="21"/>
      <c r="I45327" s="21"/>
      <c r="K45327" s="32">
        <v>3.9894228040143269</v>
      </c>
      <c r="L45327" s="33">
        <v>0</v>
      </c>
    </row>
    <row r="45328" spans="7:12" x14ac:dyDescent="0.25">
      <c r="G45328" s="21"/>
      <c r="H45328" s="21"/>
      <c r="I45328" s="21"/>
      <c r="K45328" s="32">
        <v>0</v>
      </c>
      <c r="L45328" s="33">
        <v>0</v>
      </c>
    </row>
    <row r="45329" spans="7:12" x14ac:dyDescent="0.25">
      <c r="G45329" s="21"/>
      <c r="H45329" s="21"/>
      <c r="I45329" s="21"/>
      <c r="K45329" s="32">
        <v>11.968268412042981</v>
      </c>
      <c r="L45329" s="33">
        <v>5.8808618615793797</v>
      </c>
    </row>
    <row r="45330" spans="7:12" x14ac:dyDescent="0.25">
      <c r="G45330" s="21"/>
      <c r="H45330" s="21"/>
      <c r="I45330" s="21"/>
      <c r="K45330" s="32">
        <v>11.968268412042981</v>
      </c>
      <c r="L45330" s="33">
        <v>8.9589830482722235</v>
      </c>
    </row>
    <row r="45331" spans="7:12" x14ac:dyDescent="0.25">
      <c r="G45331" s="21"/>
      <c r="H45331" s="21"/>
      <c r="I45331" s="21"/>
      <c r="K45331" s="32">
        <v>3.9894228040143269</v>
      </c>
      <c r="L45331" s="33">
        <v>5.4620411020008666</v>
      </c>
    </row>
    <row r="45332" spans="7:12" x14ac:dyDescent="0.25">
      <c r="G45332" s="21"/>
      <c r="H45332" s="21"/>
      <c r="I45332" s="21"/>
      <c r="K45332" s="32">
        <v>47.873073648171918</v>
      </c>
      <c r="L45332" s="33">
        <v>64.761688002965869</v>
      </c>
    </row>
    <row r="45333" spans="7:12" x14ac:dyDescent="0.25">
      <c r="G45333" s="21"/>
      <c r="H45333" s="21"/>
      <c r="I45333" s="21"/>
      <c r="K45333" s="32">
        <v>3.9894228040143269</v>
      </c>
      <c r="L45333" s="33">
        <v>4.8136980443813853</v>
      </c>
    </row>
    <row r="45334" spans="7:12" x14ac:dyDescent="0.25">
      <c r="G45334" s="21"/>
      <c r="H45334" s="21"/>
      <c r="I45334" s="21"/>
      <c r="K45334" s="32">
        <v>15.957691216057308</v>
      </c>
      <c r="L45334" s="33">
        <v>26.030354709774496</v>
      </c>
    </row>
    <row r="45335" spans="7:12" x14ac:dyDescent="0.25">
      <c r="G45335" s="21"/>
      <c r="H45335" s="21"/>
      <c r="I45335" s="21"/>
      <c r="K45335" s="32">
        <v>3.9894228040143269</v>
      </c>
      <c r="L45335" s="33">
        <v>0</v>
      </c>
    </row>
    <row r="45336" spans="7:12" x14ac:dyDescent="0.25">
      <c r="G45336" s="21"/>
      <c r="H45336" s="21"/>
      <c r="I45336" s="21"/>
      <c r="K45336" s="32">
        <v>0</v>
      </c>
      <c r="L45336" s="33">
        <v>0</v>
      </c>
    </row>
    <row r="45337" spans="7:12" x14ac:dyDescent="0.25">
      <c r="G45337" s="21"/>
      <c r="H45337" s="21"/>
      <c r="I45337" s="21"/>
      <c r="K45337" s="32">
        <v>0</v>
      </c>
      <c r="L45337" s="33">
        <v>0</v>
      </c>
    </row>
    <row r="45338" spans="7:12" x14ac:dyDescent="0.25">
      <c r="G45338" s="21"/>
      <c r="H45338" s="21"/>
      <c r="I45338" s="21"/>
      <c r="K45338" s="32">
        <v>0</v>
      </c>
      <c r="L45338" s="33">
        <v>0</v>
      </c>
    </row>
    <row r="45339" spans="7:12" x14ac:dyDescent="0.25">
      <c r="G45339" s="21"/>
      <c r="H45339" s="21"/>
      <c r="I45339" s="21"/>
      <c r="K45339" s="32">
        <v>3.9894228040143269</v>
      </c>
      <c r="L45339" s="33">
        <v>8.4051413858681769</v>
      </c>
    </row>
    <row r="45340" spans="7:12" x14ac:dyDescent="0.25">
      <c r="G45340" s="21"/>
      <c r="H45340" s="21"/>
      <c r="I45340" s="21"/>
      <c r="K45340" s="32">
        <v>3.9894228040143269</v>
      </c>
      <c r="L45340" s="33">
        <v>10.775777924389729</v>
      </c>
    </row>
    <row r="45341" spans="7:12" x14ac:dyDescent="0.25">
      <c r="G45341" s="21"/>
      <c r="H45341" s="21"/>
      <c r="I45341" s="21"/>
      <c r="K45341" s="32">
        <v>3.9894228040143269</v>
      </c>
      <c r="L45341" s="33">
        <v>0</v>
      </c>
    </row>
    <row r="45342" spans="7:12" x14ac:dyDescent="0.25">
      <c r="G45342" s="21"/>
      <c r="H45342" s="21"/>
      <c r="I45342" s="21"/>
      <c r="K45342" s="32">
        <v>23.936536824085962</v>
      </c>
      <c r="L45342" s="33">
        <v>15.563696712671749</v>
      </c>
    </row>
    <row r="45343" spans="7:12" x14ac:dyDescent="0.25">
      <c r="G45343" s="21"/>
      <c r="H45343" s="21"/>
      <c r="I45343" s="21"/>
      <c r="K45343" s="32">
        <v>0</v>
      </c>
      <c r="L45343" s="33">
        <v>0</v>
      </c>
    </row>
    <row r="45344" spans="7:12" x14ac:dyDescent="0.25">
      <c r="G45344" s="21"/>
      <c r="H45344" s="21"/>
      <c r="I45344" s="21"/>
      <c r="K45344" s="32">
        <v>27.925959628100291</v>
      </c>
      <c r="L45344" s="33">
        <v>42.697289232480102</v>
      </c>
    </row>
    <row r="45345" spans="7:12" x14ac:dyDescent="0.25">
      <c r="G45345" s="21"/>
      <c r="H45345" s="21"/>
      <c r="I45345" s="21"/>
      <c r="K45345" s="32">
        <v>11.968268412042981</v>
      </c>
      <c r="L45345" s="33">
        <v>12.793872376923575</v>
      </c>
    </row>
    <row r="45346" spans="7:12" x14ac:dyDescent="0.25">
      <c r="G45346" s="21"/>
      <c r="H45346" s="21"/>
      <c r="I45346" s="21"/>
      <c r="K45346" s="32">
        <v>15.957691216057308</v>
      </c>
      <c r="L45346" s="33">
        <v>6.719933668257025</v>
      </c>
    </row>
    <row r="45347" spans="7:12" x14ac:dyDescent="0.25">
      <c r="G45347" s="21"/>
      <c r="H45347" s="21"/>
      <c r="I45347" s="21"/>
      <c r="K45347" s="32">
        <v>0</v>
      </c>
      <c r="L45347" s="33">
        <v>0</v>
      </c>
    </row>
    <row r="45348" spans="7:12" x14ac:dyDescent="0.25">
      <c r="G45348" s="21"/>
      <c r="H45348" s="21"/>
      <c r="I45348" s="21"/>
      <c r="K45348" s="32">
        <v>3.9894228040143269</v>
      </c>
      <c r="L45348" s="33">
        <v>0.47119724983574024</v>
      </c>
    </row>
    <row r="45349" spans="7:12" x14ac:dyDescent="0.25">
      <c r="G45349" s="21"/>
      <c r="H45349" s="21"/>
      <c r="I45349" s="21"/>
      <c r="K45349" s="32">
        <v>3.9894228040143269</v>
      </c>
      <c r="L45349" s="33">
        <v>7.4140748363737297</v>
      </c>
    </row>
    <row r="45350" spans="7:12" x14ac:dyDescent="0.25">
      <c r="G45350" s="21"/>
      <c r="H45350" s="21"/>
      <c r="I45350" s="21"/>
      <c r="K45350" s="32">
        <v>7.9788456080286538</v>
      </c>
      <c r="L45350" s="33">
        <v>5.3842373550267233</v>
      </c>
    </row>
    <row r="45351" spans="7:12" x14ac:dyDescent="0.25">
      <c r="G45351" s="21"/>
      <c r="H45351" s="21"/>
      <c r="I45351" s="21"/>
      <c r="K45351" s="32">
        <v>15.957691216057308</v>
      </c>
      <c r="L45351" s="33">
        <v>21.618925543070937</v>
      </c>
    </row>
    <row r="45352" spans="7:12" x14ac:dyDescent="0.25">
      <c r="G45352" s="21"/>
      <c r="H45352" s="21"/>
      <c r="I45352" s="21"/>
      <c r="K45352" s="32">
        <v>19.947114020071634</v>
      </c>
      <c r="L45352" s="33">
        <v>24.784057542454043</v>
      </c>
    </row>
    <row r="45353" spans="7:12" x14ac:dyDescent="0.25">
      <c r="G45353" s="21"/>
      <c r="H45353" s="21"/>
      <c r="I45353" s="21"/>
      <c r="K45353" s="32">
        <v>0</v>
      </c>
      <c r="L45353" s="33">
        <v>0</v>
      </c>
    </row>
    <row r="45354" spans="7:12" x14ac:dyDescent="0.25">
      <c r="G45354" s="21"/>
      <c r="H45354" s="21"/>
      <c r="I45354" s="21"/>
      <c r="K45354" s="32">
        <v>0</v>
      </c>
      <c r="L45354" s="33">
        <v>0</v>
      </c>
    </row>
    <row r="45355" spans="7:12" x14ac:dyDescent="0.25">
      <c r="G45355" s="21"/>
      <c r="H45355" s="21"/>
      <c r="I45355" s="21"/>
      <c r="K45355" s="32">
        <v>0</v>
      </c>
      <c r="L45355" s="33">
        <v>0</v>
      </c>
    </row>
    <row r="45356" spans="7:12" x14ac:dyDescent="0.25">
      <c r="G45356" s="21"/>
      <c r="H45356" s="21"/>
      <c r="I45356" s="21"/>
      <c r="K45356" s="32">
        <v>11.968268412042981</v>
      </c>
      <c r="L45356" s="33">
        <v>15.447868832743477</v>
      </c>
    </row>
    <row r="45357" spans="7:12" x14ac:dyDescent="0.25">
      <c r="G45357" s="21"/>
      <c r="H45357" s="21"/>
      <c r="I45357" s="21"/>
      <c r="K45357" s="32">
        <v>0</v>
      </c>
      <c r="L45357" s="33">
        <v>0</v>
      </c>
    </row>
    <row r="45358" spans="7:12" x14ac:dyDescent="0.25">
      <c r="G45358" s="21"/>
      <c r="H45358" s="21"/>
      <c r="I45358" s="21"/>
      <c r="K45358" s="32">
        <v>0</v>
      </c>
      <c r="L45358" s="33">
        <v>0</v>
      </c>
    </row>
    <row r="45359" spans="7:12" x14ac:dyDescent="0.25">
      <c r="G45359" s="21"/>
      <c r="H45359" s="21"/>
      <c r="I45359" s="21"/>
      <c r="K45359" s="32">
        <v>3.9894228040143269</v>
      </c>
      <c r="L45359" s="33">
        <v>5.1502834958855939</v>
      </c>
    </row>
    <row r="45360" spans="7:12" x14ac:dyDescent="0.25">
      <c r="G45360" s="21"/>
      <c r="H45360" s="21"/>
      <c r="I45360" s="21"/>
      <c r="K45360" s="32">
        <v>11.968268412042981</v>
      </c>
      <c r="L45360" s="33">
        <v>7.0857982316796013</v>
      </c>
    </row>
    <row r="45361" spans="7:12" x14ac:dyDescent="0.25">
      <c r="G45361" s="21"/>
      <c r="H45361" s="21"/>
      <c r="I45361" s="21"/>
      <c r="K45361" s="32">
        <v>3.9894228040143269</v>
      </c>
      <c r="L45361" s="33">
        <v>6.8059228789391355</v>
      </c>
    </row>
    <row r="45362" spans="7:12" x14ac:dyDescent="0.25">
      <c r="G45362" s="21"/>
      <c r="H45362" s="21"/>
      <c r="I45362" s="21"/>
      <c r="K45362" s="32">
        <v>7.9788456080286538</v>
      </c>
      <c r="L45362" s="33">
        <v>0</v>
      </c>
    </row>
    <row r="45363" spans="7:12" x14ac:dyDescent="0.25">
      <c r="G45363" s="21"/>
      <c r="H45363" s="21"/>
      <c r="I45363" s="21"/>
      <c r="K45363" s="32">
        <v>3.9894228040143269</v>
      </c>
      <c r="L45363" s="33">
        <v>0</v>
      </c>
    </row>
    <row r="45364" spans="7:12" x14ac:dyDescent="0.25">
      <c r="G45364" s="21"/>
      <c r="H45364" s="21"/>
      <c r="I45364" s="21"/>
      <c r="K45364" s="32">
        <v>107.7144157083868</v>
      </c>
      <c r="L45364" s="33">
        <v>69.667506308481734</v>
      </c>
    </row>
    <row r="45365" spans="7:12" x14ac:dyDescent="0.25">
      <c r="G45365" s="21"/>
      <c r="H45365" s="21"/>
      <c r="I45365" s="21"/>
      <c r="K45365" s="32">
        <v>3.9894228040143269</v>
      </c>
      <c r="L45365" s="33">
        <v>0.31348656582833268</v>
      </c>
    </row>
    <row r="45366" spans="7:12" x14ac:dyDescent="0.25">
      <c r="G45366" s="21"/>
      <c r="H45366" s="21"/>
      <c r="I45366" s="21"/>
      <c r="K45366" s="32">
        <v>7.9788456080286538</v>
      </c>
      <c r="L45366" s="33">
        <v>7.2026557053042328</v>
      </c>
    </row>
    <row r="45367" spans="7:12" x14ac:dyDescent="0.25">
      <c r="G45367" s="21"/>
      <c r="H45367" s="21"/>
      <c r="I45367" s="21"/>
      <c r="K45367" s="32">
        <v>0</v>
      </c>
      <c r="L45367" s="33">
        <v>0</v>
      </c>
    </row>
    <row r="45368" spans="7:12" x14ac:dyDescent="0.25">
      <c r="G45368" s="21"/>
      <c r="H45368" s="21"/>
      <c r="I45368" s="21"/>
      <c r="K45368" s="32">
        <v>0</v>
      </c>
      <c r="L45368" s="33">
        <v>0</v>
      </c>
    </row>
    <row r="45369" spans="7:12" x14ac:dyDescent="0.25">
      <c r="G45369" s="21"/>
      <c r="H45369" s="21"/>
      <c r="I45369" s="21"/>
      <c r="K45369" s="32">
        <v>23.936536824085962</v>
      </c>
      <c r="L45369" s="33">
        <v>35.86750482616231</v>
      </c>
    </row>
    <row r="45370" spans="7:12" x14ac:dyDescent="0.25">
      <c r="G45370" s="21"/>
      <c r="H45370" s="21"/>
      <c r="I45370" s="21"/>
      <c r="K45370" s="32">
        <v>0</v>
      </c>
      <c r="L45370" s="33">
        <v>0</v>
      </c>
    </row>
    <row r="45371" spans="7:12" x14ac:dyDescent="0.25">
      <c r="G45371" s="21"/>
      <c r="H45371" s="21"/>
      <c r="I45371" s="21"/>
      <c r="K45371" s="32">
        <v>0</v>
      </c>
      <c r="L45371" s="33">
        <v>0</v>
      </c>
    </row>
    <row r="45372" spans="7:12" x14ac:dyDescent="0.25">
      <c r="G45372" s="21"/>
      <c r="H45372" s="21"/>
      <c r="I45372" s="21"/>
      <c r="K45372" s="32">
        <v>0</v>
      </c>
      <c r="L45372" s="33">
        <v>0</v>
      </c>
    </row>
    <row r="45373" spans="7:12" x14ac:dyDescent="0.25">
      <c r="G45373" s="21"/>
      <c r="H45373" s="21"/>
      <c r="I45373" s="21"/>
      <c r="K45373" s="32">
        <v>19.947114020071634</v>
      </c>
      <c r="L45373" s="33">
        <v>1.3107153591287282</v>
      </c>
    </row>
    <row r="45374" spans="7:12" x14ac:dyDescent="0.25">
      <c r="G45374" s="21"/>
      <c r="H45374" s="21"/>
      <c r="I45374" s="21"/>
      <c r="K45374" s="32">
        <v>0</v>
      </c>
      <c r="L45374" s="33">
        <v>0</v>
      </c>
    </row>
    <row r="45375" spans="7:12" x14ac:dyDescent="0.25">
      <c r="G45375" s="21"/>
      <c r="H45375" s="21"/>
      <c r="I45375" s="21"/>
      <c r="K45375" s="32">
        <v>0</v>
      </c>
      <c r="L45375" s="33">
        <v>0</v>
      </c>
    </row>
    <row r="45376" spans="7:12" x14ac:dyDescent="0.25">
      <c r="G45376" s="21"/>
      <c r="H45376" s="21"/>
      <c r="I45376" s="21"/>
      <c r="K45376" s="32">
        <v>3.9894228040143269</v>
      </c>
      <c r="L45376" s="33">
        <v>0</v>
      </c>
    </row>
    <row r="45377" spans="7:12" x14ac:dyDescent="0.25">
      <c r="G45377" s="21"/>
      <c r="H45377" s="21"/>
      <c r="I45377" s="21"/>
      <c r="K45377" s="32">
        <v>27.925959628100291</v>
      </c>
      <c r="L45377" s="33">
        <v>29.294506347496938</v>
      </c>
    </row>
    <row r="45378" spans="7:12" x14ac:dyDescent="0.25">
      <c r="G45378" s="21"/>
      <c r="H45378" s="21"/>
      <c r="I45378" s="21"/>
      <c r="K45378" s="32">
        <v>7.9788456080286538</v>
      </c>
      <c r="L45378" s="33">
        <v>9.5417749961034168</v>
      </c>
    </row>
    <row r="45379" spans="7:12" x14ac:dyDescent="0.25">
      <c r="G45379" s="21"/>
      <c r="H45379" s="21"/>
      <c r="I45379" s="21"/>
      <c r="K45379" s="32">
        <v>11.968268412042981</v>
      </c>
      <c r="L45379" s="33">
        <v>0.45356346896288702</v>
      </c>
    </row>
    <row r="45380" spans="7:12" x14ac:dyDescent="0.25">
      <c r="G45380" s="21"/>
      <c r="H45380" s="21"/>
      <c r="I45380" s="21"/>
      <c r="K45380" s="32">
        <v>7.9788456080286538</v>
      </c>
      <c r="L45380" s="33">
        <v>0</v>
      </c>
    </row>
    <row r="45381" spans="7:12" x14ac:dyDescent="0.25">
      <c r="G45381" s="21"/>
      <c r="H45381" s="21"/>
      <c r="I45381" s="21"/>
      <c r="K45381" s="32">
        <v>39.894228040143268</v>
      </c>
      <c r="L45381" s="33">
        <v>23.048295058862166</v>
      </c>
    </row>
    <row r="45382" spans="7:12" x14ac:dyDescent="0.25">
      <c r="G45382" s="21"/>
      <c r="H45382" s="21"/>
      <c r="I45382" s="21"/>
      <c r="K45382" s="32">
        <v>0</v>
      </c>
      <c r="L45382" s="33">
        <v>0</v>
      </c>
    </row>
    <row r="45383" spans="7:12" x14ac:dyDescent="0.25">
      <c r="G45383" s="21"/>
      <c r="H45383" s="21"/>
      <c r="I45383" s="21"/>
      <c r="K45383" s="32">
        <v>3.9894228040143269</v>
      </c>
      <c r="L45383" s="33">
        <v>10.485676897655436</v>
      </c>
    </row>
    <row r="45384" spans="7:12" x14ac:dyDescent="0.25">
      <c r="G45384" s="21"/>
      <c r="H45384" s="21"/>
      <c r="I45384" s="21"/>
      <c r="K45384" s="32">
        <v>23.936536824085962</v>
      </c>
      <c r="L45384" s="33">
        <v>11.008225096598409</v>
      </c>
    </row>
    <row r="45385" spans="7:12" x14ac:dyDescent="0.25">
      <c r="G45385" s="21"/>
      <c r="H45385" s="21"/>
      <c r="I45385" s="21"/>
      <c r="K45385" s="32">
        <v>3.9894228040143269</v>
      </c>
      <c r="L45385" s="33">
        <v>2.7359170688005801</v>
      </c>
    </row>
    <row r="45386" spans="7:12" x14ac:dyDescent="0.25">
      <c r="G45386" s="21"/>
      <c r="H45386" s="21"/>
      <c r="I45386" s="21"/>
      <c r="K45386" s="32">
        <v>0</v>
      </c>
      <c r="L45386" s="33">
        <v>0</v>
      </c>
    </row>
    <row r="45387" spans="7:12" x14ac:dyDescent="0.25">
      <c r="G45387" s="21"/>
      <c r="H45387" s="21"/>
      <c r="I45387" s="21"/>
      <c r="K45387" s="32">
        <v>7.9788456080286538</v>
      </c>
      <c r="L45387" s="33">
        <v>6.7868526486890612</v>
      </c>
    </row>
    <row r="45388" spans="7:12" x14ac:dyDescent="0.25">
      <c r="G45388" s="21"/>
      <c r="H45388" s="21"/>
      <c r="I45388" s="21"/>
      <c r="K45388" s="32">
        <v>0</v>
      </c>
      <c r="L45388" s="33">
        <v>0</v>
      </c>
    </row>
    <row r="45389" spans="7:12" x14ac:dyDescent="0.25">
      <c r="G45389" s="21"/>
      <c r="H45389" s="21"/>
      <c r="I45389" s="21"/>
      <c r="K45389" s="32">
        <v>11.968268412042981</v>
      </c>
      <c r="L45389" s="33">
        <v>9.3498028918036269</v>
      </c>
    </row>
    <row r="45390" spans="7:12" x14ac:dyDescent="0.25">
      <c r="G45390" s="21"/>
      <c r="H45390" s="21"/>
      <c r="I45390" s="21"/>
      <c r="K45390" s="32">
        <v>3.9894228040143269</v>
      </c>
      <c r="L45390" s="33">
        <v>20.44837835811698</v>
      </c>
    </row>
    <row r="45391" spans="7:12" x14ac:dyDescent="0.25">
      <c r="G45391" s="21"/>
      <c r="H45391" s="21"/>
      <c r="I45391" s="21"/>
      <c r="K45391" s="32">
        <v>63.830764864229216</v>
      </c>
      <c r="L45391" s="33">
        <v>68.38609244085275</v>
      </c>
    </row>
    <row r="45392" spans="7:12" x14ac:dyDescent="0.25">
      <c r="G45392" s="21"/>
      <c r="H45392" s="21"/>
      <c r="I45392" s="21"/>
      <c r="K45392" s="32">
        <v>0</v>
      </c>
      <c r="L45392" s="33">
        <v>0</v>
      </c>
    </row>
    <row r="45393" spans="7:12" x14ac:dyDescent="0.25">
      <c r="G45393" s="21"/>
      <c r="H45393" s="21"/>
      <c r="I45393" s="21"/>
      <c r="K45393" s="32">
        <v>35.904805236128944</v>
      </c>
      <c r="L45393" s="33">
        <v>1.9007999985071864</v>
      </c>
    </row>
    <row r="45394" spans="7:12" x14ac:dyDescent="0.25">
      <c r="G45394" s="21"/>
      <c r="H45394" s="21"/>
      <c r="I45394" s="21"/>
      <c r="K45394" s="32">
        <v>7.9788456080286538</v>
      </c>
      <c r="L45394" s="33">
        <v>3.1040611754371366</v>
      </c>
    </row>
    <row r="45395" spans="7:12" x14ac:dyDescent="0.25">
      <c r="G45395" s="21"/>
      <c r="H45395" s="21"/>
      <c r="I45395" s="21"/>
      <c r="K45395" s="32">
        <v>11.968268412042981</v>
      </c>
      <c r="L45395" s="33">
        <v>25.125360573038392</v>
      </c>
    </row>
    <row r="45396" spans="7:12" x14ac:dyDescent="0.25">
      <c r="G45396" s="21"/>
      <c r="H45396" s="21"/>
      <c r="I45396" s="21"/>
      <c r="K45396" s="32">
        <v>35.904805236128944</v>
      </c>
      <c r="L45396" s="33">
        <v>62.955657811177197</v>
      </c>
    </row>
    <row r="45397" spans="7:12" x14ac:dyDescent="0.25">
      <c r="G45397" s="21"/>
      <c r="H45397" s="21"/>
      <c r="I45397" s="21"/>
      <c r="K45397" s="32">
        <v>3.9894228040143269</v>
      </c>
      <c r="L45397" s="33">
        <v>9.3542721482745961</v>
      </c>
    </row>
    <row r="45398" spans="7:12" x14ac:dyDescent="0.25">
      <c r="G45398" s="21"/>
      <c r="H45398" s="21"/>
      <c r="I45398" s="21"/>
      <c r="K45398" s="32">
        <v>0</v>
      </c>
      <c r="L45398" s="33">
        <v>0</v>
      </c>
    </row>
    <row r="45399" spans="7:12" x14ac:dyDescent="0.25">
      <c r="G45399" s="21"/>
      <c r="H45399" s="21"/>
      <c r="I45399" s="21"/>
      <c r="K45399" s="32">
        <v>0</v>
      </c>
      <c r="L45399" s="33">
        <v>0</v>
      </c>
    </row>
    <row r="45400" spans="7:12" x14ac:dyDescent="0.25">
      <c r="G45400" s="21"/>
      <c r="H45400" s="21"/>
      <c r="I45400" s="21"/>
      <c r="K45400" s="32">
        <v>0</v>
      </c>
      <c r="L45400" s="33">
        <v>0</v>
      </c>
    </row>
    <row r="45401" spans="7:12" x14ac:dyDescent="0.25">
      <c r="G45401" s="21"/>
      <c r="H45401" s="21"/>
      <c r="I45401" s="21"/>
      <c r="K45401" s="32">
        <v>3.9894228040143269</v>
      </c>
      <c r="L45401" s="33">
        <v>3.349157690946627</v>
      </c>
    </row>
    <row r="45402" spans="7:12" x14ac:dyDescent="0.25">
      <c r="G45402" s="21"/>
      <c r="H45402" s="21"/>
      <c r="I45402" s="21"/>
      <c r="K45402" s="32">
        <v>7.9788456080286538</v>
      </c>
      <c r="L45402" s="33">
        <v>2.662272616576538</v>
      </c>
    </row>
    <row r="45403" spans="7:12" x14ac:dyDescent="0.25">
      <c r="G45403" s="21"/>
      <c r="H45403" s="21"/>
      <c r="I45403" s="21"/>
      <c r="K45403" s="32">
        <v>35.904805236128944</v>
      </c>
      <c r="L45403" s="33">
        <v>74.856159466843522</v>
      </c>
    </row>
    <row r="45404" spans="7:12" x14ac:dyDescent="0.25">
      <c r="G45404" s="21"/>
      <c r="H45404" s="21"/>
      <c r="I45404" s="21"/>
      <c r="K45404" s="32">
        <v>0</v>
      </c>
      <c r="L45404" s="33">
        <v>0</v>
      </c>
    </row>
    <row r="45405" spans="7:12" x14ac:dyDescent="0.25">
      <c r="G45405" s="21"/>
      <c r="H45405" s="21"/>
      <c r="I45405" s="21"/>
      <c r="K45405" s="32">
        <v>23.936536824085962</v>
      </c>
      <c r="L45405" s="33">
        <v>49.585042264554239</v>
      </c>
    </row>
    <row r="45406" spans="7:12" x14ac:dyDescent="0.25">
      <c r="G45406" s="21"/>
      <c r="H45406" s="21"/>
      <c r="I45406" s="21"/>
      <c r="K45406" s="32">
        <v>0</v>
      </c>
      <c r="L45406" s="33">
        <v>0</v>
      </c>
    </row>
    <row r="45407" spans="7:12" x14ac:dyDescent="0.25">
      <c r="G45407" s="21"/>
      <c r="H45407" s="21"/>
      <c r="I45407" s="21"/>
      <c r="K45407" s="32">
        <v>3.9894228040143269</v>
      </c>
      <c r="L45407" s="33">
        <v>0</v>
      </c>
    </row>
    <row r="45408" spans="7:12" x14ac:dyDescent="0.25">
      <c r="G45408" s="21"/>
      <c r="H45408" s="21"/>
      <c r="I45408" s="21"/>
      <c r="K45408" s="32">
        <v>3.9894228040143269</v>
      </c>
      <c r="L45408" s="33">
        <v>6.2760315819377865</v>
      </c>
    </row>
    <row r="45409" spans="7:12" x14ac:dyDescent="0.25">
      <c r="G45409" s="21"/>
      <c r="H45409" s="21"/>
      <c r="I45409" s="21"/>
      <c r="K45409" s="32">
        <v>3.9894228040143269</v>
      </c>
      <c r="L45409" s="33">
        <v>6.2383953676416848</v>
      </c>
    </row>
    <row r="45410" spans="7:12" x14ac:dyDescent="0.25">
      <c r="G45410" s="21"/>
      <c r="H45410" s="21"/>
      <c r="I45410" s="21"/>
      <c r="K45410" s="32">
        <v>15.957691216057308</v>
      </c>
      <c r="L45410" s="33">
        <v>1.6699323565442314</v>
      </c>
    </row>
    <row r="45411" spans="7:12" x14ac:dyDescent="0.25">
      <c r="G45411" s="21"/>
      <c r="H45411" s="21"/>
      <c r="I45411" s="21"/>
      <c r="K45411" s="32">
        <v>23.936536824085962</v>
      </c>
      <c r="L45411" s="33">
        <v>13.987672070427248</v>
      </c>
    </row>
    <row r="45412" spans="7:12" x14ac:dyDescent="0.25">
      <c r="G45412" s="21"/>
      <c r="H45412" s="21"/>
      <c r="I45412" s="21"/>
      <c r="K45412" s="32">
        <v>7.9788456080286538</v>
      </c>
      <c r="L45412" s="33">
        <v>7.6535507395704432</v>
      </c>
    </row>
    <row r="45413" spans="7:12" x14ac:dyDescent="0.25">
      <c r="G45413" s="21"/>
      <c r="H45413" s="21"/>
      <c r="I45413" s="21"/>
      <c r="K45413" s="32">
        <v>19.947114020071634</v>
      </c>
      <c r="L45413" s="33">
        <v>22.804912757660468</v>
      </c>
    </row>
    <row r="45414" spans="7:12" x14ac:dyDescent="0.25">
      <c r="G45414" s="21"/>
      <c r="H45414" s="21"/>
      <c r="I45414" s="21"/>
      <c r="K45414" s="32">
        <v>3.9894228040143269</v>
      </c>
      <c r="L45414" s="33">
        <v>4.5024941577404638</v>
      </c>
    </row>
    <row r="45415" spans="7:12" x14ac:dyDescent="0.25">
      <c r="G45415" s="21"/>
      <c r="H45415" s="21"/>
      <c r="I45415" s="21"/>
      <c r="K45415" s="32">
        <v>0</v>
      </c>
      <c r="L45415" s="33">
        <v>0</v>
      </c>
    </row>
    <row r="45416" spans="7:12" x14ac:dyDescent="0.25">
      <c r="G45416" s="21"/>
      <c r="H45416" s="21"/>
      <c r="I45416" s="21"/>
      <c r="K45416" s="32">
        <v>0</v>
      </c>
      <c r="L45416" s="33">
        <v>0</v>
      </c>
    </row>
    <row r="45417" spans="7:12" x14ac:dyDescent="0.25">
      <c r="G45417" s="21"/>
      <c r="H45417" s="21"/>
      <c r="I45417" s="21"/>
      <c r="K45417" s="32">
        <v>7.9788456080286538</v>
      </c>
      <c r="L45417" s="33">
        <v>19.032756191910817</v>
      </c>
    </row>
    <row r="45418" spans="7:12" x14ac:dyDescent="0.25">
      <c r="G45418" s="21"/>
      <c r="H45418" s="21"/>
      <c r="I45418" s="21"/>
      <c r="K45418" s="32">
        <v>0</v>
      </c>
      <c r="L45418" s="33">
        <v>0</v>
      </c>
    </row>
    <row r="45419" spans="7:12" x14ac:dyDescent="0.25">
      <c r="G45419" s="21"/>
      <c r="H45419" s="21"/>
      <c r="I45419" s="21"/>
      <c r="K45419" s="32">
        <v>131.65095253247276</v>
      </c>
      <c r="L45419" s="33">
        <v>118.70815324950115</v>
      </c>
    </row>
    <row r="45420" spans="7:12" x14ac:dyDescent="0.25">
      <c r="G45420" s="21"/>
      <c r="H45420" s="21"/>
      <c r="I45420" s="21"/>
      <c r="K45420" s="32">
        <v>3.9894228040143269</v>
      </c>
      <c r="L45420" s="33">
        <v>5.7443807598170205</v>
      </c>
    </row>
    <row r="45421" spans="7:12" x14ac:dyDescent="0.25">
      <c r="G45421" s="21"/>
      <c r="H45421" s="21"/>
      <c r="I45421" s="21"/>
      <c r="K45421" s="32">
        <v>7.9788456080286538</v>
      </c>
      <c r="L45421" s="33">
        <v>0</v>
      </c>
    </row>
    <row r="45422" spans="7:12" x14ac:dyDescent="0.25">
      <c r="G45422" s="21"/>
      <c r="H45422" s="21"/>
      <c r="I45422" s="21"/>
      <c r="K45422" s="32">
        <v>3.9894228040143269</v>
      </c>
      <c r="L45422" s="33">
        <v>4.9611225311854499</v>
      </c>
    </row>
    <row r="45423" spans="7:12" x14ac:dyDescent="0.25">
      <c r="G45423" s="21"/>
      <c r="H45423" s="21"/>
      <c r="I45423" s="21"/>
      <c r="K45423" s="32">
        <v>11.968268412042981</v>
      </c>
      <c r="L45423" s="33">
        <v>12.869456638840314</v>
      </c>
    </row>
    <row r="45424" spans="7:12" x14ac:dyDescent="0.25">
      <c r="G45424" s="21"/>
      <c r="H45424" s="21"/>
      <c r="I45424" s="21"/>
      <c r="K45424" s="32">
        <v>0</v>
      </c>
      <c r="L45424" s="33">
        <v>0</v>
      </c>
    </row>
    <row r="45425" spans="7:12" x14ac:dyDescent="0.25">
      <c r="G45425" s="21"/>
      <c r="H45425" s="21"/>
      <c r="I45425" s="21"/>
      <c r="K45425" s="32">
        <v>0</v>
      </c>
      <c r="L45425" s="33">
        <v>0</v>
      </c>
    </row>
    <row r="45426" spans="7:12" x14ac:dyDescent="0.25">
      <c r="G45426" s="21"/>
      <c r="H45426" s="21"/>
      <c r="I45426" s="21"/>
      <c r="K45426" s="32">
        <v>0</v>
      </c>
      <c r="L45426" s="33">
        <v>0</v>
      </c>
    </row>
    <row r="45427" spans="7:12" x14ac:dyDescent="0.25">
      <c r="G45427" s="21"/>
      <c r="H45427" s="21"/>
      <c r="I45427" s="21"/>
      <c r="K45427" s="32">
        <v>11.968268412042981</v>
      </c>
      <c r="L45427" s="33">
        <v>2.4411402714424284</v>
      </c>
    </row>
    <row r="45428" spans="7:12" x14ac:dyDescent="0.25">
      <c r="G45428" s="21"/>
      <c r="H45428" s="21"/>
      <c r="I45428" s="21"/>
      <c r="K45428" s="32">
        <v>0</v>
      </c>
      <c r="L45428" s="33">
        <v>0</v>
      </c>
    </row>
    <row r="45429" spans="7:12" x14ac:dyDescent="0.25">
      <c r="G45429" s="21"/>
      <c r="H45429" s="21"/>
      <c r="I45429" s="21"/>
      <c r="K45429" s="32">
        <v>11.968268412042981</v>
      </c>
      <c r="L45429" s="33">
        <v>15.018845585302298</v>
      </c>
    </row>
    <row r="45430" spans="7:12" x14ac:dyDescent="0.25">
      <c r="G45430" s="21"/>
      <c r="H45430" s="21"/>
      <c r="I45430" s="21"/>
      <c r="K45430" s="32">
        <v>35.904805236128944</v>
      </c>
      <c r="L45430" s="33">
        <v>24.250902310825541</v>
      </c>
    </row>
    <row r="45431" spans="7:12" x14ac:dyDescent="0.25">
      <c r="G45431" s="21"/>
      <c r="H45431" s="21"/>
      <c r="I45431" s="21"/>
      <c r="K45431" s="32">
        <v>23.936536824085962</v>
      </c>
      <c r="L45431" s="33">
        <v>37.358182009474731</v>
      </c>
    </row>
    <row r="45432" spans="7:12" x14ac:dyDescent="0.25">
      <c r="G45432" s="21"/>
      <c r="H45432" s="21"/>
      <c r="I45432" s="21"/>
      <c r="K45432" s="32">
        <v>0</v>
      </c>
      <c r="L45432" s="33">
        <v>0</v>
      </c>
    </row>
    <row r="45433" spans="7:12" x14ac:dyDescent="0.25">
      <c r="G45433" s="21"/>
      <c r="H45433" s="21"/>
      <c r="I45433" s="21"/>
      <c r="K45433" s="32">
        <v>59.841342060214892</v>
      </c>
      <c r="L45433" s="33">
        <v>90.176963771295107</v>
      </c>
    </row>
    <row r="45434" spans="7:12" x14ac:dyDescent="0.25">
      <c r="G45434" s="21"/>
      <c r="H45434" s="21"/>
      <c r="I45434" s="21"/>
      <c r="K45434" s="32">
        <v>11.968268412042981</v>
      </c>
      <c r="L45434" s="33">
        <v>19.004062238897085</v>
      </c>
    </row>
    <row r="45435" spans="7:12" x14ac:dyDescent="0.25">
      <c r="G45435" s="21"/>
      <c r="H45435" s="21"/>
      <c r="I45435" s="21"/>
      <c r="K45435" s="32">
        <v>47.873073648171918</v>
      </c>
      <c r="L45435" s="33">
        <v>51.900826292933388</v>
      </c>
    </row>
    <row r="45436" spans="7:12" x14ac:dyDescent="0.25">
      <c r="G45436" s="21"/>
      <c r="H45436" s="21"/>
      <c r="I45436" s="21"/>
      <c r="K45436" s="32">
        <v>39.894228040143268</v>
      </c>
      <c r="L45436" s="33">
        <v>41.472650540473943</v>
      </c>
    </row>
    <row r="45437" spans="7:12" x14ac:dyDescent="0.25">
      <c r="G45437" s="21"/>
      <c r="H45437" s="21"/>
      <c r="I45437" s="21"/>
      <c r="K45437" s="32">
        <v>0</v>
      </c>
      <c r="L45437" s="33">
        <v>0</v>
      </c>
    </row>
    <row r="45438" spans="7:12" x14ac:dyDescent="0.25">
      <c r="G45438" s="21"/>
      <c r="H45438" s="21"/>
      <c r="I45438" s="21"/>
      <c r="K45438" s="32">
        <v>15.957691216057308</v>
      </c>
      <c r="L45438" s="33">
        <v>19.418657658086257</v>
      </c>
    </row>
    <row r="45439" spans="7:12" x14ac:dyDescent="0.25">
      <c r="G45439" s="21"/>
      <c r="H45439" s="21"/>
      <c r="I45439" s="21"/>
      <c r="K45439" s="32">
        <v>7.9788456080286538</v>
      </c>
      <c r="L45439" s="33">
        <v>0.51085334158060969</v>
      </c>
    </row>
    <row r="45440" spans="7:12" x14ac:dyDescent="0.25">
      <c r="G45440" s="21"/>
      <c r="H45440" s="21"/>
      <c r="I45440" s="21"/>
      <c r="K45440" s="32">
        <v>3.9894228040143269</v>
      </c>
      <c r="L45440" s="33">
        <v>8.6760829936112156</v>
      </c>
    </row>
    <row r="45441" spans="7:12" x14ac:dyDescent="0.25">
      <c r="G45441" s="21"/>
      <c r="H45441" s="21"/>
      <c r="I45441" s="21"/>
      <c r="K45441" s="32">
        <v>3.9894228040143269</v>
      </c>
      <c r="L45441" s="33">
        <v>11.192615980449343</v>
      </c>
    </row>
    <row r="45442" spans="7:12" x14ac:dyDescent="0.25">
      <c r="G45442" s="21"/>
      <c r="H45442" s="21"/>
      <c r="I45442" s="21"/>
      <c r="K45442" s="32">
        <v>7.9788456080286538</v>
      </c>
      <c r="L45442" s="33">
        <v>17.31066434614797</v>
      </c>
    </row>
    <row r="45443" spans="7:12" x14ac:dyDescent="0.25">
      <c r="G45443" s="21"/>
      <c r="H45443" s="21"/>
      <c r="I45443" s="21"/>
      <c r="K45443" s="32">
        <v>3.9894228040143269</v>
      </c>
      <c r="L45443" s="33">
        <v>0</v>
      </c>
    </row>
    <row r="45444" spans="7:12" x14ac:dyDescent="0.25">
      <c r="G45444" s="21"/>
      <c r="H45444" s="21"/>
      <c r="I45444" s="21"/>
      <c r="K45444" s="32">
        <v>7.9788456080286538</v>
      </c>
      <c r="L45444" s="33">
        <v>12.98389016679787</v>
      </c>
    </row>
    <row r="45445" spans="7:12" x14ac:dyDescent="0.25">
      <c r="G45445" s="21"/>
      <c r="H45445" s="21"/>
      <c r="I45445" s="21"/>
      <c r="K45445" s="32">
        <v>0</v>
      </c>
      <c r="L45445" s="33">
        <v>0</v>
      </c>
    </row>
    <row r="45446" spans="7:12" x14ac:dyDescent="0.25">
      <c r="G45446" s="21"/>
      <c r="H45446" s="21"/>
      <c r="I45446" s="21"/>
      <c r="K45446" s="32">
        <v>0</v>
      </c>
      <c r="L45446" s="33">
        <v>0</v>
      </c>
    </row>
    <row r="45447" spans="7:12" x14ac:dyDescent="0.25">
      <c r="G45447" s="21"/>
      <c r="H45447" s="21"/>
      <c r="I45447" s="21"/>
      <c r="K45447" s="32">
        <v>23.936536824085962</v>
      </c>
      <c r="L45447" s="33">
        <v>23.139763465906533</v>
      </c>
    </row>
    <row r="45448" spans="7:12" x14ac:dyDescent="0.25">
      <c r="G45448" s="21"/>
      <c r="H45448" s="21"/>
      <c r="I45448" s="21"/>
      <c r="K45448" s="32">
        <v>0</v>
      </c>
      <c r="L45448" s="33">
        <v>0</v>
      </c>
    </row>
    <row r="45449" spans="7:12" x14ac:dyDescent="0.25">
      <c r="G45449" s="21"/>
      <c r="H45449" s="21"/>
      <c r="I45449" s="21"/>
      <c r="K45449" s="32">
        <v>3.9894228040143269</v>
      </c>
      <c r="L45449" s="33">
        <v>0</v>
      </c>
    </row>
    <row r="45450" spans="7:12" x14ac:dyDescent="0.25">
      <c r="G45450" s="21"/>
      <c r="H45450" s="21"/>
      <c r="I45450" s="21"/>
      <c r="K45450" s="32">
        <v>3.9894228040143269</v>
      </c>
      <c r="L45450" s="33">
        <v>0</v>
      </c>
    </row>
    <row r="45451" spans="7:12" x14ac:dyDescent="0.25">
      <c r="G45451" s="21"/>
      <c r="H45451" s="21"/>
      <c r="I45451" s="21"/>
      <c r="K45451" s="32">
        <v>7.9788456080286538</v>
      </c>
      <c r="L45451" s="33">
        <v>35.842243148285434</v>
      </c>
    </row>
    <row r="45452" spans="7:12" x14ac:dyDescent="0.25">
      <c r="G45452" s="21"/>
      <c r="H45452" s="21"/>
      <c r="I45452" s="21"/>
      <c r="K45452" s="32">
        <v>15.957691216057308</v>
      </c>
      <c r="L45452" s="33">
        <v>7.9050671361344778</v>
      </c>
    </row>
    <row r="45453" spans="7:12" x14ac:dyDescent="0.25">
      <c r="G45453" s="21"/>
      <c r="H45453" s="21"/>
      <c r="I45453" s="21"/>
      <c r="K45453" s="32">
        <v>0</v>
      </c>
      <c r="L45453" s="33">
        <v>0</v>
      </c>
    </row>
    <row r="45454" spans="7:12" x14ac:dyDescent="0.25">
      <c r="G45454" s="21"/>
      <c r="H45454" s="21"/>
      <c r="I45454" s="21"/>
      <c r="K45454" s="32">
        <v>0</v>
      </c>
      <c r="L45454" s="33">
        <v>0</v>
      </c>
    </row>
    <row r="45455" spans="7:12" x14ac:dyDescent="0.25">
      <c r="G45455" s="21"/>
      <c r="H45455" s="21"/>
      <c r="I45455" s="21"/>
      <c r="K45455" s="32">
        <v>0</v>
      </c>
      <c r="L45455" s="33">
        <v>0</v>
      </c>
    </row>
    <row r="45456" spans="7:12" x14ac:dyDescent="0.25">
      <c r="G45456" s="21"/>
      <c r="H45456" s="21"/>
      <c r="I45456" s="21"/>
      <c r="K45456" s="32">
        <v>19.947114020071634</v>
      </c>
      <c r="L45456" s="33">
        <v>6.4019303205219238</v>
      </c>
    </row>
    <row r="45457" spans="7:12" x14ac:dyDescent="0.25">
      <c r="G45457" s="21"/>
      <c r="H45457" s="21"/>
      <c r="I45457" s="21"/>
      <c r="K45457" s="32">
        <v>7.9788456080286538</v>
      </c>
      <c r="L45457" s="33">
        <v>0</v>
      </c>
    </row>
    <row r="45458" spans="7:12" x14ac:dyDescent="0.25">
      <c r="G45458" s="21"/>
      <c r="H45458" s="21"/>
      <c r="I45458" s="21"/>
      <c r="K45458" s="32">
        <v>0</v>
      </c>
      <c r="L45458" s="33">
        <v>0</v>
      </c>
    </row>
    <row r="45459" spans="7:12" x14ac:dyDescent="0.25">
      <c r="G45459" s="21"/>
      <c r="H45459" s="21"/>
      <c r="I45459" s="21"/>
      <c r="K45459" s="32">
        <v>39.894228040143268</v>
      </c>
      <c r="L45459" s="33">
        <v>39.197748607259584</v>
      </c>
    </row>
    <row r="45460" spans="7:12" x14ac:dyDescent="0.25">
      <c r="G45460" s="21"/>
      <c r="H45460" s="21"/>
      <c r="I45460" s="21"/>
      <c r="K45460" s="32">
        <v>3.9894228040143269</v>
      </c>
      <c r="L45460" s="33">
        <v>0</v>
      </c>
    </row>
    <row r="45461" spans="7:12" x14ac:dyDescent="0.25">
      <c r="G45461" s="21"/>
      <c r="H45461" s="21"/>
      <c r="I45461" s="21"/>
      <c r="K45461" s="32">
        <v>0</v>
      </c>
      <c r="L45461" s="33">
        <v>0</v>
      </c>
    </row>
    <row r="45462" spans="7:12" x14ac:dyDescent="0.25">
      <c r="G45462" s="21"/>
      <c r="H45462" s="21"/>
      <c r="I45462" s="21"/>
      <c r="K45462" s="32">
        <v>0</v>
      </c>
      <c r="L45462" s="33">
        <v>0</v>
      </c>
    </row>
    <row r="45463" spans="7:12" x14ac:dyDescent="0.25">
      <c r="G45463" s="21"/>
      <c r="H45463" s="21"/>
      <c r="I45463" s="21"/>
      <c r="K45463" s="32">
        <v>15.957691216057308</v>
      </c>
      <c r="L45463" s="33">
        <v>36.432874108042881</v>
      </c>
    </row>
    <row r="45464" spans="7:12" x14ac:dyDescent="0.25">
      <c r="G45464" s="21"/>
      <c r="H45464" s="21"/>
      <c r="I45464" s="21"/>
      <c r="K45464" s="32">
        <v>23.936536824085962</v>
      </c>
      <c r="L45464" s="33">
        <v>68.448360641194441</v>
      </c>
    </row>
    <row r="45465" spans="7:12" x14ac:dyDescent="0.25">
      <c r="G45465" s="21"/>
      <c r="H45465" s="21"/>
      <c r="I45465" s="21"/>
      <c r="K45465" s="32">
        <v>23.936536824085962</v>
      </c>
      <c r="L45465" s="33">
        <v>51.722955161344515</v>
      </c>
    </row>
    <row r="45466" spans="7:12" x14ac:dyDescent="0.25">
      <c r="G45466" s="21"/>
      <c r="H45466" s="21"/>
      <c r="I45466" s="21"/>
      <c r="K45466" s="32">
        <v>3.9894228040143269</v>
      </c>
      <c r="L45466" s="33">
        <v>0</v>
      </c>
    </row>
    <row r="45467" spans="7:12" x14ac:dyDescent="0.25">
      <c r="G45467" s="21"/>
      <c r="H45467" s="21"/>
      <c r="I45467" s="21"/>
      <c r="K45467" s="32">
        <v>0</v>
      </c>
      <c r="L45467" s="33">
        <v>0</v>
      </c>
    </row>
    <row r="45468" spans="7:12" x14ac:dyDescent="0.25">
      <c r="G45468" s="21"/>
      <c r="H45468" s="21"/>
      <c r="I45468" s="21"/>
      <c r="K45468" s="32">
        <v>3.9894228040143269</v>
      </c>
      <c r="L45468" s="33">
        <v>5.0415133945894688</v>
      </c>
    </row>
    <row r="45469" spans="7:12" x14ac:dyDescent="0.25">
      <c r="G45469" s="21"/>
      <c r="H45469" s="21"/>
      <c r="I45469" s="21"/>
      <c r="K45469" s="32">
        <v>7.9788456080286538</v>
      </c>
      <c r="L45469" s="33">
        <v>11.777071409423156</v>
      </c>
    </row>
    <row r="45470" spans="7:12" x14ac:dyDescent="0.25">
      <c r="G45470" s="21"/>
      <c r="H45470" s="21"/>
      <c r="I45470" s="21"/>
      <c r="K45470" s="32">
        <v>3.9894228040143269</v>
      </c>
      <c r="L45470" s="33">
        <v>0</v>
      </c>
    </row>
    <row r="45471" spans="7:12" x14ac:dyDescent="0.25">
      <c r="G45471" s="21"/>
      <c r="H45471" s="21"/>
      <c r="I45471" s="21"/>
      <c r="K45471" s="32">
        <v>11.968268412042981</v>
      </c>
      <c r="L45471" s="33">
        <v>9.2758182494062495</v>
      </c>
    </row>
    <row r="45472" spans="7:12" x14ac:dyDescent="0.25">
      <c r="G45472" s="21"/>
      <c r="H45472" s="21"/>
      <c r="I45472" s="21"/>
      <c r="K45472" s="32">
        <v>19.947114020071634</v>
      </c>
      <c r="L45472" s="33">
        <v>22.714495737088324</v>
      </c>
    </row>
    <row r="45473" spans="7:12" x14ac:dyDescent="0.25">
      <c r="G45473" s="21"/>
      <c r="H45473" s="21"/>
      <c r="I45473" s="21"/>
      <c r="K45473" s="32">
        <v>0</v>
      </c>
      <c r="L45473" s="33">
        <v>0</v>
      </c>
    </row>
    <row r="45474" spans="7:12" x14ac:dyDescent="0.25">
      <c r="G45474" s="21"/>
      <c r="H45474" s="21"/>
      <c r="I45474" s="21"/>
      <c r="K45474" s="32">
        <v>27.925959628100291</v>
      </c>
      <c r="L45474" s="33">
        <v>8.9701444827024108</v>
      </c>
    </row>
    <row r="45475" spans="7:12" x14ac:dyDescent="0.25">
      <c r="G45475" s="21"/>
      <c r="H45475" s="21"/>
      <c r="I45475" s="21"/>
      <c r="K45475" s="32">
        <v>19.947114020071634</v>
      </c>
      <c r="L45475" s="33">
        <v>41.550151050952081</v>
      </c>
    </row>
    <row r="45476" spans="7:12" x14ac:dyDescent="0.25">
      <c r="G45476" s="21"/>
      <c r="H45476" s="21"/>
      <c r="I45476" s="21"/>
      <c r="K45476" s="32">
        <v>0</v>
      </c>
      <c r="L45476" s="33">
        <v>0</v>
      </c>
    </row>
    <row r="45477" spans="7:12" x14ac:dyDescent="0.25">
      <c r="G45477" s="21"/>
      <c r="H45477" s="21"/>
      <c r="I45477" s="21"/>
      <c r="K45477" s="32">
        <v>0</v>
      </c>
      <c r="L45477" s="33">
        <v>0</v>
      </c>
    </row>
    <row r="45478" spans="7:12" x14ac:dyDescent="0.25">
      <c r="G45478" s="21"/>
      <c r="H45478" s="21"/>
      <c r="I45478" s="21"/>
      <c r="K45478" s="32">
        <v>11.968268412042981</v>
      </c>
      <c r="L45478" s="33">
        <v>24.30797131853576</v>
      </c>
    </row>
    <row r="45479" spans="7:12" x14ac:dyDescent="0.25">
      <c r="G45479" s="21"/>
      <c r="H45479" s="21"/>
      <c r="I45479" s="21"/>
      <c r="K45479" s="32">
        <v>0</v>
      </c>
      <c r="L45479" s="33">
        <v>0</v>
      </c>
    </row>
    <row r="45480" spans="7:12" x14ac:dyDescent="0.25">
      <c r="G45480" s="21"/>
      <c r="H45480" s="21"/>
      <c r="I45480" s="21"/>
      <c r="K45480" s="32">
        <v>0</v>
      </c>
      <c r="L45480" s="33">
        <v>0</v>
      </c>
    </row>
    <row r="45481" spans="7:12" x14ac:dyDescent="0.25">
      <c r="G45481" s="21"/>
      <c r="H45481" s="21"/>
      <c r="I45481" s="21"/>
      <c r="K45481" s="32">
        <v>11.968268412042981</v>
      </c>
      <c r="L45481" s="33">
        <v>23.664803275799542</v>
      </c>
    </row>
    <row r="45482" spans="7:12" x14ac:dyDescent="0.25">
      <c r="G45482" s="21"/>
      <c r="H45482" s="21"/>
      <c r="I45482" s="21"/>
      <c r="K45482" s="32">
        <v>3.9894228040143269</v>
      </c>
      <c r="L45482" s="33">
        <v>0</v>
      </c>
    </row>
    <row r="45483" spans="7:12" x14ac:dyDescent="0.25">
      <c r="G45483" s="21"/>
      <c r="H45483" s="21"/>
      <c r="I45483" s="21"/>
      <c r="K45483" s="32">
        <v>0</v>
      </c>
      <c r="L45483" s="33">
        <v>0</v>
      </c>
    </row>
    <row r="45484" spans="7:12" x14ac:dyDescent="0.25">
      <c r="G45484" s="21"/>
      <c r="H45484" s="21"/>
      <c r="I45484" s="21"/>
      <c r="K45484" s="32">
        <v>15.957691216057308</v>
      </c>
      <c r="L45484" s="33">
        <v>30.425363271222608</v>
      </c>
    </row>
    <row r="45485" spans="7:12" x14ac:dyDescent="0.25">
      <c r="G45485" s="21"/>
      <c r="H45485" s="21"/>
      <c r="I45485" s="21"/>
      <c r="K45485" s="32">
        <v>3.9894228040143269</v>
      </c>
      <c r="L45485" s="33">
        <v>0</v>
      </c>
    </row>
    <row r="45486" spans="7:12" x14ac:dyDescent="0.25">
      <c r="G45486" s="21"/>
      <c r="H45486" s="21"/>
      <c r="I45486" s="21"/>
      <c r="K45486" s="32">
        <v>0</v>
      </c>
      <c r="L45486" s="33">
        <v>0</v>
      </c>
    </row>
    <row r="45487" spans="7:12" x14ac:dyDescent="0.25">
      <c r="G45487" s="21"/>
      <c r="H45487" s="21"/>
      <c r="I45487" s="21"/>
      <c r="K45487" s="32">
        <v>3.9894228040143269</v>
      </c>
      <c r="L45487" s="33">
        <v>0</v>
      </c>
    </row>
    <row r="45488" spans="7:12" x14ac:dyDescent="0.25">
      <c r="G45488" s="21"/>
      <c r="H45488" s="21"/>
      <c r="I45488" s="21"/>
      <c r="K45488" s="32">
        <v>0</v>
      </c>
      <c r="L45488" s="33">
        <v>0</v>
      </c>
    </row>
    <row r="45489" spans="7:12" x14ac:dyDescent="0.25">
      <c r="G45489" s="21"/>
      <c r="H45489" s="21"/>
      <c r="I45489" s="21"/>
      <c r="K45489" s="32">
        <v>19.947114020071634</v>
      </c>
      <c r="L45489" s="33">
        <v>22.470005475971703</v>
      </c>
    </row>
    <row r="45490" spans="7:12" x14ac:dyDescent="0.25">
      <c r="G45490" s="21"/>
      <c r="H45490" s="21"/>
      <c r="I45490" s="21"/>
      <c r="K45490" s="32">
        <v>19.947114020071634</v>
      </c>
      <c r="L45490" s="33">
        <v>26.467609786458443</v>
      </c>
    </row>
    <row r="45491" spans="7:12" x14ac:dyDescent="0.25">
      <c r="G45491" s="21"/>
      <c r="H45491" s="21"/>
      <c r="I45491" s="21"/>
      <c r="K45491" s="32">
        <v>0</v>
      </c>
      <c r="L45491" s="33">
        <v>0</v>
      </c>
    </row>
    <row r="45492" spans="7:12" x14ac:dyDescent="0.25">
      <c r="G45492" s="21"/>
      <c r="H45492" s="21"/>
      <c r="I45492" s="21"/>
      <c r="K45492" s="32">
        <v>7.9788456080286538</v>
      </c>
      <c r="L45492" s="33">
        <v>4.7563822898384904</v>
      </c>
    </row>
    <row r="45493" spans="7:12" x14ac:dyDescent="0.25">
      <c r="G45493" s="21"/>
      <c r="H45493" s="21"/>
      <c r="I45493" s="21"/>
      <c r="K45493" s="32">
        <v>19.947114020071634</v>
      </c>
      <c r="L45493" s="33">
        <v>45.652474833138271</v>
      </c>
    </row>
    <row r="45494" spans="7:12" x14ac:dyDescent="0.25">
      <c r="G45494" s="21"/>
      <c r="H45494" s="21"/>
      <c r="I45494" s="21"/>
      <c r="K45494" s="32">
        <v>7.9788456080286538</v>
      </c>
      <c r="L45494" s="33">
        <v>14.427009926225061</v>
      </c>
    </row>
    <row r="45495" spans="7:12" x14ac:dyDescent="0.25">
      <c r="G45495" s="21"/>
      <c r="H45495" s="21"/>
      <c r="I45495" s="21"/>
      <c r="K45495" s="32">
        <v>0</v>
      </c>
      <c r="L45495" s="33">
        <v>0</v>
      </c>
    </row>
    <row r="45496" spans="7:12" x14ac:dyDescent="0.25">
      <c r="G45496" s="21"/>
      <c r="H45496" s="21"/>
      <c r="I45496" s="21"/>
      <c r="K45496" s="32">
        <v>0</v>
      </c>
      <c r="L45496" s="33">
        <v>0</v>
      </c>
    </row>
    <row r="45497" spans="7:12" x14ac:dyDescent="0.25">
      <c r="G45497" s="21"/>
      <c r="H45497" s="21"/>
      <c r="I45497" s="21"/>
      <c r="K45497" s="32">
        <v>11.968268412042981</v>
      </c>
      <c r="L45497" s="33">
        <v>13.735677558358876</v>
      </c>
    </row>
    <row r="45498" spans="7:12" x14ac:dyDescent="0.25">
      <c r="G45498" s="21"/>
      <c r="H45498" s="21"/>
      <c r="I45498" s="21"/>
      <c r="K45498" s="32">
        <v>0</v>
      </c>
      <c r="L45498" s="33">
        <v>0</v>
      </c>
    </row>
    <row r="45499" spans="7:12" x14ac:dyDescent="0.25">
      <c r="G45499" s="21"/>
      <c r="H45499" s="21"/>
      <c r="I45499" s="21"/>
      <c r="K45499" s="32">
        <v>0</v>
      </c>
      <c r="L45499" s="33">
        <v>0</v>
      </c>
    </row>
    <row r="45500" spans="7:12" x14ac:dyDescent="0.25">
      <c r="G45500" s="21"/>
      <c r="H45500" s="21"/>
      <c r="I45500" s="21"/>
      <c r="K45500" s="32">
        <v>0</v>
      </c>
      <c r="L45500" s="33">
        <v>0</v>
      </c>
    </row>
    <row r="45501" spans="7:12" x14ac:dyDescent="0.25">
      <c r="G45501" s="21"/>
      <c r="H45501" s="21"/>
      <c r="I45501" s="21"/>
      <c r="K45501" s="32">
        <v>0</v>
      </c>
      <c r="L45501" s="33">
        <v>0</v>
      </c>
    </row>
    <row r="45502" spans="7:12" x14ac:dyDescent="0.25">
      <c r="G45502" s="21"/>
      <c r="H45502" s="21"/>
      <c r="I45502" s="21"/>
      <c r="K45502" s="32">
        <v>0</v>
      </c>
      <c r="L45502" s="33">
        <v>0</v>
      </c>
    </row>
    <row r="45503" spans="7:12" x14ac:dyDescent="0.25">
      <c r="G45503" s="21"/>
      <c r="H45503" s="21"/>
      <c r="I45503" s="21"/>
      <c r="K45503" s="32">
        <v>3.9894228040143269</v>
      </c>
      <c r="L45503" s="33">
        <v>0</v>
      </c>
    </row>
    <row r="45504" spans="7:12" x14ac:dyDescent="0.25">
      <c r="G45504" s="21"/>
      <c r="H45504" s="21"/>
      <c r="I45504" s="21"/>
      <c r="K45504" s="32">
        <v>0</v>
      </c>
      <c r="L45504" s="33">
        <v>0</v>
      </c>
    </row>
    <row r="45505" spans="7:12" x14ac:dyDescent="0.25">
      <c r="G45505" s="21"/>
      <c r="H45505" s="21"/>
      <c r="I45505" s="21"/>
      <c r="K45505" s="32">
        <v>7.9788456080286538</v>
      </c>
      <c r="L45505" s="33">
        <v>16.171040042735417</v>
      </c>
    </row>
    <row r="45506" spans="7:12" x14ac:dyDescent="0.25">
      <c r="G45506" s="21"/>
      <c r="H45506" s="21"/>
      <c r="I45506" s="21"/>
      <c r="K45506" s="32">
        <v>11.968268412042981</v>
      </c>
      <c r="L45506" s="33">
        <v>0</v>
      </c>
    </row>
    <row r="45507" spans="7:12" x14ac:dyDescent="0.25">
      <c r="G45507" s="21"/>
      <c r="H45507" s="21"/>
      <c r="I45507" s="21"/>
      <c r="K45507" s="32">
        <v>3.9894228040143269</v>
      </c>
      <c r="L45507" s="33">
        <v>0</v>
      </c>
    </row>
    <row r="45508" spans="7:12" x14ac:dyDescent="0.25">
      <c r="G45508" s="21"/>
      <c r="H45508" s="21"/>
      <c r="I45508" s="21"/>
      <c r="K45508" s="32">
        <v>15.957691216057308</v>
      </c>
      <c r="L45508" s="33">
        <v>9.9610472558896603</v>
      </c>
    </row>
    <row r="45509" spans="7:12" x14ac:dyDescent="0.25">
      <c r="G45509" s="21"/>
      <c r="H45509" s="21"/>
      <c r="I45509" s="21"/>
      <c r="K45509" s="32">
        <v>3.9894228040143269</v>
      </c>
      <c r="L45509" s="33">
        <v>0</v>
      </c>
    </row>
    <row r="45510" spans="7:12" x14ac:dyDescent="0.25">
      <c r="G45510" s="21"/>
      <c r="H45510" s="21"/>
      <c r="I45510" s="21"/>
      <c r="K45510" s="32">
        <v>23.936536824085962</v>
      </c>
      <c r="L45510" s="33">
        <v>18.39476712251912</v>
      </c>
    </row>
    <row r="45511" spans="7:12" x14ac:dyDescent="0.25">
      <c r="G45511" s="21"/>
      <c r="H45511" s="21"/>
      <c r="I45511" s="21"/>
      <c r="K45511" s="32">
        <v>3.9894228040143269</v>
      </c>
      <c r="L45511" s="33">
        <v>0</v>
      </c>
    </row>
    <row r="45512" spans="7:12" x14ac:dyDescent="0.25">
      <c r="G45512" s="21"/>
      <c r="H45512" s="21"/>
      <c r="I45512" s="21"/>
      <c r="K45512" s="32">
        <v>11.968268412042981</v>
      </c>
      <c r="L45512" s="33">
        <v>6.8489016594283925</v>
      </c>
    </row>
    <row r="45513" spans="7:12" x14ac:dyDescent="0.25">
      <c r="G45513" s="21"/>
      <c r="H45513" s="21"/>
      <c r="I45513" s="21"/>
      <c r="K45513" s="32">
        <v>7.9788456080286538</v>
      </c>
      <c r="L45513" s="33">
        <v>0</v>
      </c>
    </row>
    <row r="45514" spans="7:12" x14ac:dyDescent="0.25">
      <c r="G45514" s="21"/>
      <c r="H45514" s="21"/>
      <c r="I45514" s="21"/>
      <c r="K45514" s="32">
        <v>0</v>
      </c>
      <c r="L45514" s="33">
        <v>0</v>
      </c>
    </row>
    <row r="45515" spans="7:12" x14ac:dyDescent="0.25">
      <c r="G45515" s="21"/>
      <c r="H45515" s="21"/>
      <c r="I45515" s="21"/>
      <c r="K45515" s="32">
        <v>0</v>
      </c>
      <c r="L45515" s="33">
        <v>0</v>
      </c>
    </row>
    <row r="45516" spans="7:12" x14ac:dyDescent="0.25">
      <c r="G45516" s="21"/>
      <c r="H45516" s="21"/>
      <c r="I45516" s="21"/>
      <c r="K45516" s="32">
        <v>19.947114020071634</v>
      </c>
      <c r="L45516" s="33">
        <v>22.074375927304438</v>
      </c>
    </row>
    <row r="45517" spans="7:12" x14ac:dyDescent="0.25">
      <c r="G45517" s="21"/>
      <c r="H45517" s="21"/>
      <c r="I45517" s="21"/>
      <c r="K45517" s="32">
        <v>0</v>
      </c>
      <c r="L45517" s="33">
        <v>0</v>
      </c>
    </row>
    <row r="45518" spans="7:12" x14ac:dyDescent="0.25">
      <c r="G45518" s="21"/>
      <c r="H45518" s="21"/>
      <c r="I45518" s="21"/>
      <c r="K45518" s="32">
        <v>15.957691216057308</v>
      </c>
      <c r="L45518" s="33">
        <v>5.0353637146957517</v>
      </c>
    </row>
    <row r="45519" spans="7:12" x14ac:dyDescent="0.25">
      <c r="G45519" s="21"/>
      <c r="H45519" s="21"/>
      <c r="I45519" s="21"/>
      <c r="K45519" s="32">
        <v>3.9894228040143269</v>
      </c>
      <c r="L45519" s="33">
        <v>14.748198426236897</v>
      </c>
    </row>
    <row r="45520" spans="7:12" x14ac:dyDescent="0.25">
      <c r="G45520" s="21"/>
      <c r="H45520" s="21"/>
      <c r="I45520" s="21"/>
      <c r="K45520" s="32">
        <v>7.9788456080286538</v>
      </c>
      <c r="L45520" s="33">
        <v>14.455327441269848</v>
      </c>
    </row>
    <row r="45521" spans="7:12" x14ac:dyDescent="0.25">
      <c r="G45521" s="21"/>
      <c r="H45521" s="21"/>
      <c r="I45521" s="21"/>
      <c r="K45521" s="32">
        <v>11.968268412042981</v>
      </c>
      <c r="L45521" s="33">
        <v>11.971462877310792</v>
      </c>
    </row>
    <row r="45522" spans="7:12" x14ac:dyDescent="0.25">
      <c r="G45522" s="21"/>
      <c r="H45522" s="21"/>
      <c r="I45522" s="21"/>
      <c r="K45522" s="32">
        <v>0</v>
      </c>
      <c r="L45522" s="33">
        <v>0</v>
      </c>
    </row>
    <row r="45523" spans="7:12" x14ac:dyDescent="0.25">
      <c r="G45523" s="21"/>
      <c r="H45523" s="21"/>
      <c r="I45523" s="21"/>
      <c r="K45523" s="32">
        <v>3.9894228040143269</v>
      </c>
      <c r="L45523" s="33">
        <v>0.13917227917626634</v>
      </c>
    </row>
    <row r="45524" spans="7:12" x14ac:dyDescent="0.25">
      <c r="G45524" s="21"/>
      <c r="H45524" s="21"/>
      <c r="I45524" s="21"/>
      <c r="K45524" s="32">
        <v>0</v>
      </c>
      <c r="L45524" s="33">
        <v>0</v>
      </c>
    </row>
    <row r="45525" spans="7:12" x14ac:dyDescent="0.25">
      <c r="G45525" s="21"/>
      <c r="H45525" s="21"/>
      <c r="I45525" s="21"/>
      <c r="K45525" s="32">
        <v>23.936536824085962</v>
      </c>
      <c r="L45525" s="33">
        <v>16.538084534652267</v>
      </c>
    </row>
    <row r="45526" spans="7:12" x14ac:dyDescent="0.25">
      <c r="G45526" s="21"/>
      <c r="H45526" s="21"/>
      <c r="I45526" s="21"/>
      <c r="K45526" s="32">
        <v>0</v>
      </c>
      <c r="L45526" s="33">
        <v>0</v>
      </c>
    </row>
    <row r="45527" spans="7:12" x14ac:dyDescent="0.25">
      <c r="G45527" s="21"/>
      <c r="H45527" s="21"/>
      <c r="I45527" s="21"/>
      <c r="K45527" s="32">
        <v>0</v>
      </c>
      <c r="L45527" s="33">
        <v>0</v>
      </c>
    </row>
    <row r="45528" spans="7:12" x14ac:dyDescent="0.25">
      <c r="G45528" s="21"/>
      <c r="H45528" s="21"/>
      <c r="I45528" s="21"/>
      <c r="K45528" s="32">
        <v>7.9788456080286538</v>
      </c>
      <c r="L45528" s="33">
        <v>14.361514398844303</v>
      </c>
    </row>
    <row r="45529" spans="7:12" x14ac:dyDescent="0.25">
      <c r="G45529" s="21"/>
      <c r="H45529" s="21"/>
      <c r="I45529" s="21"/>
      <c r="K45529" s="32">
        <v>11.968268412042981</v>
      </c>
      <c r="L45529" s="33">
        <v>10.943201899819737</v>
      </c>
    </row>
    <row r="45530" spans="7:12" x14ac:dyDescent="0.25">
      <c r="G45530" s="21"/>
      <c r="H45530" s="21"/>
      <c r="I45530" s="21"/>
      <c r="K45530" s="32">
        <v>0</v>
      </c>
      <c r="L45530" s="33">
        <v>0</v>
      </c>
    </row>
    <row r="45531" spans="7:12" x14ac:dyDescent="0.25">
      <c r="G45531" s="21"/>
      <c r="H45531" s="21"/>
      <c r="I45531" s="21"/>
      <c r="K45531" s="32">
        <v>0</v>
      </c>
      <c r="L45531" s="33">
        <v>0</v>
      </c>
    </row>
    <row r="45532" spans="7:12" x14ac:dyDescent="0.25">
      <c r="G45532" s="21"/>
      <c r="H45532" s="21"/>
      <c r="I45532" s="21"/>
      <c r="K45532" s="32">
        <v>7.9788456080286538</v>
      </c>
      <c r="L45532" s="33">
        <v>13.586895191440577</v>
      </c>
    </row>
    <row r="45533" spans="7:12" x14ac:dyDescent="0.25">
      <c r="G45533" s="21"/>
      <c r="H45533" s="21"/>
      <c r="I45533" s="21"/>
      <c r="K45533" s="32">
        <v>23.936536824085962</v>
      </c>
      <c r="L45533" s="33">
        <v>42.259005778630538</v>
      </c>
    </row>
    <row r="45534" spans="7:12" x14ac:dyDescent="0.25">
      <c r="G45534" s="21"/>
      <c r="H45534" s="21"/>
      <c r="I45534" s="21"/>
      <c r="K45534" s="32">
        <v>0</v>
      </c>
      <c r="L45534" s="33">
        <v>0</v>
      </c>
    </row>
    <row r="45535" spans="7:12" x14ac:dyDescent="0.25">
      <c r="G45535" s="21"/>
      <c r="H45535" s="21"/>
      <c r="I45535" s="21"/>
      <c r="K45535" s="32">
        <v>0</v>
      </c>
      <c r="L45535" s="33">
        <v>0</v>
      </c>
    </row>
    <row r="45536" spans="7:12" x14ac:dyDescent="0.25">
      <c r="G45536" s="21"/>
      <c r="H45536" s="21"/>
      <c r="I45536" s="21"/>
      <c r="K45536" s="32">
        <v>7.9788456080286538</v>
      </c>
      <c r="L45536" s="33">
        <v>0</v>
      </c>
    </row>
    <row r="45537" spans="7:12" x14ac:dyDescent="0.25">
      <c r="G45537" s="21"/>
      <c r="H45537" s="21"/>
      <c r="I45537" s="21"/>
      <c r="K45537" s="32">
        <v>0</v>
      </c>
      <c r="L45537" s="33">
        <v>0</v>
      </c>
    </row>
    <row r="45538" spans="7:12" x14ac:dyDescent="0.25">
      <c r="G45538" s="21"/>
      <c r="H45538" s="21"/>
      <c r="I45538" s="21"/>
      <c r="K45538" s="32">
        <v>15.957691216057308</v>
      </c>
      <c r="L45538" s="33">
        <v>31.841558248438886</v>
      </c>
    </row>
    <row r="45539" spans="7:12" x14ac:dyDescent="0.25">
      <c r="G45539" s="21"/>
      <c r="H45539" s="21"/>
      <c r="I45539" s="21"/>
      <c r="K45539" s="32">
        <v>39.894228040143268</v>
      </c>
      <c r="L45539" s="33">
        <v>9.1933183031409431</v>
      </c>
    </row>
    <row r="45540" spans="7:12" x14ac:dyDescent="0.25">
      <c r="G45540" s="21"/>
      <c r="H45540" s="21"/>
      <c r="I45540" s="21"/>
      <c r="K45540" s="32">
        <v>0</v>
      </c>
      <c r="L45540" s="33">
        <v>0</v>
      </c>
    </row>
    <row r="45541" spans="7:12" x14ac:dyDescent="0.25">
      <c r="G45541" s="21"/>
      <c r="H45541" s="21"/>
      <c r="I45541" s="21"/>
      <c r="K45541" s="32">
        <v>0</v>
      </c>
      <c r="L45541" s="33">
        <v>0</v>
      </c>
    </row>
    <row r="45542" spans="7:12" x14ac:dyDescent="0.25">
      <c r="G45542" s="21"/>
      <c r="H45542" s="21"/>
      <c r="I45542" s="21"/>
      <c r="K45542" s="32">
        <v>0</v>
      </c>
      <c r="L45542" s="33">
        <v>0</v>
      </c>
    </row>
    <row r="45543" spans="7:12" x14ac:dyDescent="0.25">
      <c r="G45543" s="21"/>
      <c r="H45543" s="21"/>
      <c r="I45543" s="21"/>
      <c r="K45543" s="32">
        <v>0</v>
      </c>
      <c r="L45543" s="33">
        <v>0</v>
      </c>
    </row>
    <row r="45544" spans="7:12" x14ac:dyDescent="0.25">
      <c r="G45544" s="21"/>
      <c r="H45544" s="21"/>
      <c r="I45544" s="21"/>
      <c r="K45544" s="32">
        <v>19.947114020071634</v>
      </c>
      <c r="L45544" s="33">
        <v>18.099194981151882</v>
      </c>
    </row>
    <row r="45545" spans="7:12" x14ac:dyDescent="0.25">
      <c r="G45545" s="21"/>
      <c r="H45545" s="21"/>
      <c r="I45545" s="21"/>
      <c r="K45545" s="32">
        <v>31.915382432114619</v>
      </c>
      <c r="L45545" s="33">
        <v>34.85177460868087</v>
      </c>
    </row>
    <row r="45546" spans="7:12" x14ac:dyDescent="0.25">
      <c r="G45546" s="21"/>
      <c r="H45546" s="21"/>
      <c r="I45546" s="21"/>
      <c r="K45546" s="32">
        <v>0</v>
      </c>
      <c r="L45546" s="33">
        <v>0</v>
      </c>
    </row>
    <row r="45547" spans="7:12" x14ac:dyDescent="0.25">
      <c r="G45547" s="21"/>
      <c r="H45547" s="21"/>
      <c r="I45547" s="21"/>
      <c r="K45547" s="32">
        <v>15.957691216057308</v>
      </c>
      <c r="L45547" s="33">
        <v>3.3291360904427951</v>
      </c>
    </row>
    <row r="45548" spans="7:12" x14ac:dyDescent="0.25">
      <c r="G45548" s="21"/>
      <c r="H45548" s="21"/>
      <c r="I45548" s="21"/>
      <c r="K45548" s="32">
        <v>0</v>
      </c>
      <c r="L45548" s="33">
        <v>0</v>
      </c>
    </row>
    <row r="45549" spans="7:12" x14ac:dyDescent="0.25">
      <c r="G45549" s="21"/>
      <c r="H45549" s="21"/>
      <c r="I45549" s="21"/>
      <c r="K45549" s="32">
        <v>19.947114020071634</v>
      </c>
      <c r="L45549" s="33">
        <v>29.492737408121833</v>
      </c>
    </row>
    <row r="45550" spans="7:12" x14ac:dyDescent="0.25">
      <c r="G45550" s="21"/>
      <c r="H45550" s="21"/>
      <c r="I45550" s="21"/>
      <c r="K45550" s="32">
        <v>67.820187668243548</v>
      </c>
      <c r="L45550" s="33">
        <v>127.59311067619545</v>
      </c>
    </row>
    <row r="45551" spans="7:12" x14ac:dyDescent="0.25">
      <c r="G45551" s="21"/>
      <c r="H45551" s="21"/>
      <c r="I45551" s="21"/>
      <c r="K45551" s="32">
        <v>3.9894228040143269</v>
      </c>
      <c r="L45551" s="33">
        <v>1.7269109906144384</v>
      </c>
    </row>
    <row r="45552" spans="7:12" x14ac:dyDescent="0.25">
      <c r="G45552" s="21"/>
      <c r="H45552" s="21"/>
      <c r="I45552" s="21"/>
      <c r="K45552" s="32">
        <v>87.767301688315172</v>
      </c>
      <c r="L45552" s="33">
        <v>80.400904617369306</v>
      </c>
    </row>
    <row r="45553" spans="7:12" x14ac:dyDescent="0.25">
      <c r="G45553" s="21"/>
      <c r="H45553" s="21"/>
      <c r="I45553" s="21"/>
      <c r="K45553" s="32">
        <v>0</v>
      </c>
      <c r="L45553" s="33">
        <v>0</v>
      </c>
    </row>
    <row r="45554" spans="7:12" x14ac:dyDescent="0.25">
      <c r="G45554" s="21"/>
      <c r="H45554" s="21"/>
      <c r="I45554" s="21"/>
      <c r="K45554" s="32">
        <v>0</v>
      </c>
      <c r="L45554" s="33">
        <v>0</v>
      </c>
    </row>
    <row r="45555" spans="7:12" x14ac:dyDescent="0.25">
      <c r="G45555" s="21"/>
      <c r="H45555" s="21"/>
      <c r="I45555" s="21"/>
      <c r="K45555" s="32">
        <v>3.9894228040143269</v>
      </c>
      <c r="L45555" s="33">
        <v>2.0876366280121506</v>
      </c>
    </row>
    <row r="45556" spans="7:12" x14ac:dyDescent="0.25">
      <c r="G45556" s="21"/>
      <c r="H45556" s="21"/>
      <c r="I45556" s="21"/>
      <c r="K45556" s="32">
        <v>3.9894228040143269</v>
      </c>
      <c r="L45556" s="33">
        <v>14.049395052820921</v>
      </c>
    </row>
    <row r="45557" spans="7:12" x14ac:dyDescent="0.25">
      <c r="G45557" s="21"/>
      <c r="H45557" s="21"/>
      <c r="I45557" s="21"/>
      <c r="K45557" s="32">
        <v>11.968268412042981</v>
      </c>
      <c r="L45557" s="33">
        <v>4.7964983738389817</v>
      </c>
    </row>
    <row r="45558" spans="7:12" x14ac:dyDescent="0.25">
      <c r="G45558" s="21"/>
      <c r="H45558" s="21"/>
      <c r="I45558" s="21"/>
      <c r="K45558" s="32">
        <v>0</v>
      </c>
      <c r="L45558" s="33">
        <v>0</v>
      </c>
    </row>
    <row r="45559" spans="7:12" x14ac:dyDescent="0.25">
      <c r="G45559" s="21"/>
      <c r="H45559" s="21"/>
      <c r="I45559" s="21"/>
      <c r="K45559" s="32">
        <v>0</v>
      </c>
      <c r="L45559" s="33">
        <v>0</v>
      </c>
    </row>
    <row r="45560" spans="7:12" x14ac:dyDescent="0.25">
      <c r="G45560" s="21"/>
      <c r="H45560" s="21"/>
      <c r="I45560" s="21"/>
      <c r="K45560" s="32">
        <v>15.957691216057308</v>
      </c>
      <c r="L45560" s="33">
        <v>27.730479893110772</v>
      </c>
    </row>
    <row r="45561" spans="7:12" x14ac:dyDescent="0.25">
      <c r="G45561" s="21"/>
      <c r="H45561" s="21"/>
      <c r="I45561" s="21"/>
      <c r="K45561" s="32">
        <v>55.851919256200567</v>
      </c>
      <c r="L45561" s="33">
        <v>31.956225359639415</v>
      </c>
    </row>
    <row r="45562" spans="7:12" x14ac:dyDescent="0.25">
      <c r="G45562" s="21"/>
      <c r="H45562" s="21"/>
      <c r="I45562" s="21"/>
      <c r="K45562" s="32">
        <v>0</v>
      </c>
      <c r="L45562" s="33">
        <v>0</v>
      </c>
    </row>
    <row r="45563" spans="7:12" x14ac:dyDescent="0.25">
      <c r="G45563" s="21"/>
      <c r="H45563" s="21"/>
      <c r="I45563" s="21"/>
      <c r="K45563" s="32">
        <v>0</v>
      </c>
      <c r="L45563" s="33">
        <v>0</v>
      </c>
    </row>
    <row r="45564" spans="7:12" x14ac:dyDescent="0.25">
      <c r="G45564" s="21"/>
      <c r="H45564" s="21"/>
      <c r="I45564" s="21"/>
      <c r="K45564" s="32">
        <v>27.925959628100291</v>
      </c>
      <c r="L45564" s="33">
        <v>11.298952938707195</v>
      </c>
    </row>
    <row r="45565" spans="7:12" x14ac:dyDescent="0.25">
      <c r="G45565" s="21"/>
      <c r="H45565" s="21"/>
      <c r="I45565" s="21"/>
      <c r="K45565" s="32">
        <v>0</v>
      </c>
      <c r="L45565" s="33">
        <v>0</v>
      </c>
    </row>
    <row r="45566" spans="7:12" x14ac:dyDescent="0.25">
      <c r="G45566" s="21"/>
      <c r="H45566" s="21"/>
      <c r="I45566" s="21"/>
      <c r="K45566" s="32">
        <v>3.9894228040143269</v>
      </c>
      <c r="L45566" s="33">
        <v>7.2748394280508055</v>
      </c>
    </row>
    <row r="45567" spans="7:12" x14ac:dyDescent="0.25">
      <c r="G45567" s="21"/>
      <c r="H45567" s="21"/>
      <c r="I45567" s="21"/>
      <c r="K45567" s="32">
        <v>3.9894228040143269</v>
      </c>
      <c r="L45567" s="33">
        <v>0</v>
      </c>
    </row>
    <row r="45568" spans="7:12" x14ac:dyDescent="0.25">
      <c r="G45568" s="21"/>
      <c r="H45568" s="21"/>
      <c r="I45568" s="21"/>
      <c r="K45568" s="32">
        <v>7.9788456080286538</v>
      </c>
      <c r="L45568" s="33">
        <v>1.2177088178937547</v>
      </c>
    </row>
    <row r="45569" spans="7:12" x14ac:dyDescent="0.25">
      <c r="G45569" s="21"/>
      <c r="H45569" s="21"/>
      <c r="I45569" s="21"/>
      <c r="K45569" s="32">
        <v>7.9788456080286538</v>
      </c>
      <c r="L45569" s="33">
        <v>3.2267472807498625</v>
      </c>
    </row>
    <row r="45570" spans="7:12" x14ac:dyDescent="0.25">
      <c r="G45570" s="21"/>
      <c r="H45570" s="21"/>
      <c r="I45570" s="21"/>
      <c r="K45570" s="32">
        <v>3.9894228040143269</v>
      </c>
      <c r="L45570" s="33">
        <v>0</v>
      </c>
    </row>
    <row r="45571" spans="7:12" x14ac:dyDescent="0.25">
      <c r="G45571" s="21"/>
      <c r="H45571" s="21"/>
      <c r="I45571" s="21"/>
      <c r="K45571" s="32">
        <v>0</v>
      </c>
      <c r="L45571" s="33">
        <v>0</v>
      </c>
    </row>
    <row r="45572" spans="7:12" x14ac:dyDescent="0.25">
      <c r="G45572" s="21"/>
      <c r="H45572" s="21"/>
      <c r="I45572" s="21"/>
      <c r="K45572" s="32">
        <v>3.9894228040143269</v>
      </c>
      <c r="L45572" s="33">
        <v>0</v>
      </c>
    </row>
    <row r="45573" spans="7:12" x14ac:dyDescent="0.25">
      <c r="G45573" s="21"/>
      <c r="H45573" s="21"/>
      <c r="I45573" s="21"/>
      <c r="K45573" s="32">
        <v>3.9894228040143269</v>
      </c>
      <c r="L45573" s="33">
        <v>1.8027921486218481</v>
      </c>
    </row>
    <row r="45574" spans="7:12" x14ac:dyDescent="0.25">
      <c r="G45574" s="21"/>
      <c r="H45574" s="21"/>
      <c r="I45574" s="21"/>
      <c r="K45574" s="32">
        <v>23.936536824085962</v>
      </c>
      <c r="L45574" s="33">
        <v>47.760786030611534</v>
      </c>
    </row>
    <row r="45575" spans="7:12" x14ac:dyDescent="0.25">
      <c r="G45575" s="21"/>
      <c r="H45575" s="21"/>
      <c r="I45575" s="21"/>
      <c r="K45575" s="32">
        <v>11.968268412042981</v>
      </c>
      <c r="L45575" s="33">
        <v>12.309098502128288</v>
      </c>
    </row>
    <row r="45576" spans="7:12" x14ac:dyDescent="0.25">
      <c r="G45576" s="21"/>
      <c r="H45576" s="21"/>
      <c r="I45576" s="21"/>
      <c r="K45576" s="32">
        <v>3.9894228040143269</v>
      </c>
      <c r="L45576" s="33">
        <v>0</v>
      </c>
    </row>
    <row r="45577" spans="7:12" x14ac:dyDescent="0.25">
      <c r="G45577" s="21"/>
      <c r="H45577" s="21"/>
      <c r="I45577" s="21"/>
      <c r="K45577" s="32">
        <v>0</v>
      </c>
      <c r="L45577" s="33">
        <v>0</v>
      </c>
    </row>
    <row r="45578" spans="7:12" x14ac:dyDescent="0.25">
      <c r="G45578" s="21"/>
      <c r="H45578" s="21"/>
      <c r="I45578" s="21"/>
      <c r="K45578" s="32">
        <v>0</v>
      </c>
      <c r="L45578" s="33">
        <v>0</v>
      </c>
    </row>
    <row r="45579" spans="7:12" x14ac:dyDescent="0.25">
      <c r="G45579" s="21"/>
      <c r="H45579" s="21"/>
      <c r="I45579" s="21"/>
      <c r="K45579" s="32">
        <v>0</v>
      </c>
      <c r="L45579" s="33">
        <v>0</v>
      </c>
    </row>
    <row r="45580" spans="7:12" x14ac:dyDescent="0.25">
      <c r="G45580" s="21"/>
      <c r="H45580" s="21"/>
      <c r="I45580" s="21"/>
      <c r="K45580" s="32">
        <v>3.9894228040143269</v>
      </c>
      <c r="L45580" s="33">
        <v>8.609175797884312</v>
      </c>
    </row>
    <row r="45581" spans="7:12" x14ac:dyDescent="0.25">
      <c r="G45581" s="21"/>
      <c r="H45581" s="21"/>
      <c r="I45581" s="21"/>
      <c r="K45581" s="32">
        <v>7.9788456080286538</v>
      </c>
      <c r="L45581" s="33">
        <v>13.358130374291635</v>
      </c>
    </row>
    <row r="45582" spans="7:12" x14ac:dyDescent="0.25">
      <c r="G45582" s="21"/>
      <c r="H45582" s="21"/>
      <c r="I45582" s="21"/>
      <c r="K45582" s="32">
        <v>3.9894228040143269</v>
      </c>
      <c r="L45582" s="33">
        <v>0</v>
      </c>
    </row>
    <row r="45583" spans="7:12" x14ac:dyDescent="0.25">
      <c r="G45583" s="21"/>
      <c r="H45583" s="21"/>
      <c r="I45583" s="21"/>
      <c r="K45583" s="32">
        <v>19.947114020071634</v>
      </c>
      <c r="L45583" s="33">
        <v>38.440579003558639</v>
      </c>
    </row>
    <row r="45584" spans="7:12" x14ac:dyDescent="0.25">
      <c r="G45584" s="21"/>
      <c r="H45584" s="21"/>
      <c r="I45584" s="21"/>
      <c r="K45584" s="32">
        <v>3.9894228040143269</v>
      </c>
      <c r="L45584" s="33">
        <v>0</v>
      </c>
    </row>
    <row r="45585" spans="7:12" x14ac:dyDescent="0.25">
      <c r="G45585" s="21"/>
      <c r="H45585" s="21"/>
      <c r="I45585" s="21"/>
      <c r="K45585" s="32">
        <v>0</v>
      </c>
      <c r="L45585" s="33">
        <v>0</v>
      </c>
    </row>
    <row r="45586" spans="7:12" x14ac:dyDescent="0.25">
      <c r="G45586" s="21"/>
      <c r="H45586" s="21"/>
      <c r="I45586" s="21"/>
      <c r="K45586" s="32">
        <v>3.9894228040143269</v>
      </c>
      <c r="L45586" s="33">
        <v>9.1398191840454643</v>
      </c>
    </row>
    <row r="45587" spans="7:12" x14ac:dyDescent="0.25">
      <c r="G45587" s="21"/>
      <c r="H45587" s="21"/>
      <c r="I45587" s="21"/>
      <c r="K45587" s="32">
        <v>3.9894228040143269</v>
      </c>
      <c r="L45587" s="33">
        <v>0</v>
      </c>
    </row>
    <row r="45588" spans="7:12" x14ac:dyDescent="0.25">
      <c r="G45588" s="21"/>
      <c r="H45588" s="21"/>
      <c r="I45588" s="21"/>
      <c r="K45588" s="32">
        <v>15.957691216057308</v>
      </c>
      <c r="L45588" s="33">
        <v>22.842335798115471</v>
      </c>
    </row>
    <row r="45589" spans="7:12" x14ac:dyDescent="0.25">
      <c r="G45589" s="21"/>
      <c r="H45589" s="21"/>
      <c r="I45589" s="21"/>
      <c r="K45589" s="32">
        <v>11.968268412042981</v>
      </c>
      <c r="L45589" s="33">
        <v>2.194149762792228</v>
      </c>
    </row>
    <row r="45590" spans="7:12" x14ac:dyDescent="0.25">
      <c r="G45590" s="21"/>
      <c r="H45590" s="21"/>
      <c r="I45590" s="21"/>
      <c r="K45590" s="32">
        <v>7.9788456080286538</v>
      </c>
      <c r="L45590" s="33">
        <v>0</v>
      </c>
    </row>
    <row r="45591" spans="7:12" x14ac:dyDescent="0.25">
      <c r="G45591" s="21"/>
      <c r="H45591" s="21"/>
      <c r="I45591" s="21"/>
      <c r="K45591" s="32">
        <v>35.904805236128944</v>
      </c>
      <c r="L45591" s="33">
        <v>74.369090063834676</v>
      </c>
    </row>
    <row r="45592" spans="7:12" x14ac:dyDescent="0.25">
      <c r="G45592" s="21"/>
      <c r="H45592" s="21"/>
      <c r="I45592" s="21"/>
      <c r="K45592" s="32">
        <v>7.9788456080286538</v>
      </c>
      <c r="L45592" s="33">
        <v>0.38057875294614996</v>
      </c>
    </row>
    <row r="45593" spans="7:12" x14ac:dyDescent="0.25">
      <c r="G45593" s="21"/>
      <c r="H45593" s="21"/>
      <c r="I45593" s="21"/>
      <c r="K45593" s="32">
        <v>27.925959628100291</v>
      </c>
      <c r="L45593" s="33">
        <v>34.533910889203405</v>
      </c>
    </row>
    <row r="45594" spans="7:12" x14ac:dyDescent="0.25">
      <c r="G45594" s="21"/>
      <c r="H45594" s="21"/>
      <c r="I45594" s="21"/>
      <c r="K45594" s="32">
        <v>0</v>
      </c>
      <c r="L45594" s="33">
        <v>0</v>
      </c>
    </row>
    <row r="45595" spans="7:12" x14ac:dyDescent="0.25">
      <c r="G45595" s="21"/>
      <c r="H45595" s="21"/>
      <c r="I45595" s="21"/>
      <c r="K45595" s="32">
        <v>7.9788456080286538</v>
      </c>
      <c r="L45595" s="33">
        <v>0</v>
      </c>
    </row>
    <row r="45596" spans="7:12" x14ac:dyDescent="0.25">
      <c r="G45596" s="21"/>
      <c r="H45596" s="21"/>
      <c r="I45596" s="21"/>
      <c r="K45596" s="32">
        <v>0</v>
      </c>
      <c r="L45596" s="33">
        <v>0</v>
      </c>
    </row>
    <row r="45597" spans="7:12" x14ac:dyDescent="0.25">
      <c r="G45597" s="21"/>
      <c r="H45597" s="21"/>
      <c r="I45597" s="21"/>
      <c r="K45597" s="32">
        <v>0</v>
      </c>
      <c r="L45597" s="33">
        <v>0</v>
      </c>
    </row>
    <row r="45598" spans="7:12" x14ac:dyDescent="0.25">
      <c r="G45598" s="21"/>
      <c r="H45598" s="21"/>
      <c r="I45598" s="21"/>
      <c r="K45598" s="32">
        <v>3.9894228040143269</v>
      </c>
      <c r="L45598" s="33">
        <v>5.1864738947675972</v>
      </c>
    </row>
    <row r="45599" spans="7:12" x14ac:dyDescent="0.25">
      <c r="G45599" s="21"/>
      <c r="H45599" s="21"/>
      <c r="I45599" s="21"/>
      <c r="K45599" s="32">
        <v>0</v>
      </c>
      <c r="L45599" s="33">
        <v>0</v>
      </c>
    </row>
    <row r="45600" spans="7:12" x14ac:dyDescent="0.25">
      <c r="G45600" s="21"/>
      <c r="H45600" s="21"/>
      <c r="I45600" s="21"/>
      <c r="K45600" s="32">
        <v>0</v>
      </c>
      <c r="L45600" s="33">
        <v>0</v>
      </c>
    </row>
    <row r="45601" spans="7:12" x14ac:dyDescent="0.25">
      <c r="G45601" s="21"/>
      <c r="H45601" s="21"/>
      <c r="I45601" s="21"/>
      <c r="K45601" s="32">
        <v>0</v>
      </c>
      <c r="L45601" s="33">
        <v>0</v>
      </c>
    </row>
    <row r="45602" spans="7:12" x14ac:dyDescent="0.25">
      <c r="G45602" s="21"/>
      <c r="H45602" s="21"/>
      <c r="I45602" s="21"/>
      <c r="K45602" s="32">
        <v>19.947114020071634</v>
      </c>
      <c r="L45602" s="33">
        <v>25.200601055574428</v>
      </c>
    </row>
    <row r="45603" spans="7:12" x14ac:dyDescent="0.25">
      <c r="G45603" s="21"/>
      <c r="H45603" s="21"/>
      <c r="I45603" s="21"/>
      <c r="K45603" s="32">
        <v>3.9894228040143269</v>
      </c>
      <c r="L45603" s="33">
        <v>17.781448710128004</v>
      </c>
    </row>
    <row r="45604" spans="7:12" x14ac:dyDescent="0.25">
      <c r="G45604" s="21"/>
      <c r="H45604" s="21"/>
      <c r="I45604" s="21"/>
      <c r="K45604" s="32">
        <v>7.9788456080286538</v>
      </c>
      <c r="L45604" s="33">
        <v>10.001890598740156</v>
      </c>
    </row>
    <row r="45605" spans="7:12" x14ac:dyDescent="0.25">
      <c r="G45605" s="21"/>
      <c r="H45605" s="21"/>
      <c r="I45605" s="21"/>
      <c r="K45605" s="32">
        <v>3.9894228040143269</v>
      </c>
      <c r="L45605" s="33">
        <v>0</v>
      </c>
    </row>
    <row r="45606" spans="7:12" x14ac:dyDescent="0.25">
      <c r="G45606" s="21"/>
      <c r="H45606" s="21"/>
      <c r="I45606" s="21"/>
      <c r="K45606" s="32">
        <v>3.9894228040143269</v>
      </c>
      <c r="L45606" s="33">
        <v>0</v>
      </c>
    </row>
    <row r="45607" spans="7:12" x14ac:dyDescent="0.25">
      <c r="G45607" s="21"/>
      <c r="H45607" s="21"/>
      <c r="I45607" s="21"/>
      <c r="K45607" s="32">
        <v>3.9894228040143269</v>
      </c>
      <c r="L45607" s="33">
        <v>12.90514115271373</v>
      </c>
    </row>
    <row r="45608" spans="7:12" x14ac:dyDescent="0.25">
      <c r="G45608" s="21"/>
      <c r="H45608" s="21"/>
      <c r="I45608" s="21"/>
      <c r="K45608" s="32">
        <v>99.735570100358146</v>
      </c>
      <c r="L45608" s="33">
        <v>76.685791793387835</v>
      </c>
    </row>
    <row r="45609" spans="7:12" x14ac:dyDescent="0.25">
      <c r="G45609" s="21"/>
      <c r="H45609" s="21"/>
      <c r="I45609" s="21"/>
      <c r="K45609" s="32">
        <v>7.9788456080286538</v>
      </c>
      <c r="L45609" s="33">
        <v>3.7902580591585897</v>
      </c>
    </row>
    <row r="45610" spans="7:12" x14ac:dyDescent="0.25">
      <c r="G45610" s="21"/>
      <c r="H45610" s="21"/>
      <c r="I45610" s="21"/>
      <c r="K45610" s="32">
        <v>7.9788456080286538</v>
      </c>
      <c r="L45610" s="33">
        <v>8.0840490876664433</v>
      </c>
    </row>
    <row r="45611" spans="7:12" x14ac:dyDescent="0.25">
      <c r="G45611" s="21"/>
      <c r="H45611" s="21"/>
      <c r="I45611" s="21"/>
      <c r="K45611" s="32">
        <v>43.883650844157593</v>
      </c>
      <c r="L45611" s="33">
        <v>77.272310108230599</v>
      </c>
    </row>
    <row r="45612" spans="7:12" x14ac:dyDescent="0.25">
      <c r="G45612" s="21"/>
      <c r="H45612" s="21"/>
      <c r="I45612" s="21"/>
      <c r="K45612" s="32">
        <v>7.9788456080286538</v>
      </c>
      <c r="L45612" s="33">
        <v>6.5529878762903015</v>
      </c>
    </row>
    <row r="45613" spans="7:12" x14ac:dyDescent="0.25">
      <c r="G45613" s="21"/>
      <c r="H45613" s="21"/>
      <c r="I45613" s="21"/>
      <c r="K45613" s="32">
        <v>7.9788456080286538</v>
      </c>
      <c r="L45613" s="33">
        <v>14.205738052718228</v>
      </c>
    </row>
    <row r="45614" spans="7:12" x14ac:dyDescent="0.25">
      <c r="G45614" s="21"/>
      <c r="H45614" s="21"/>
      <c r="I45614" s="21"/>
      <c r="K45614" s="32">
        <v>31.915382432114619</v>
      </c>
      <c r="L45614" s="33">
        <v>24.303981957013544</v>
      </c>
    </row>
    <row r="45615" spans="7:12" x14ac:dyDescent="0.25">
      <c r="G45615" s="21"/>
      <c r="H45615" s="21"/>
      <c r="I45615" s="21"/>
      <c r="K45615" s="32">
        <v>3.9894228040143269</v>
      </c>
      <c r="L45615" s="33">
        <v>0</v>
      </c>
    </row>
    <row r="45616" spans="7:12" x14ac:dyDescent="0.25">
      <c r="G45616" s="21"/>
      <c r="H45616" s="21"/>
      <c r="I45616" s="21"/>
      <c r="K45616" s="32">
        <v>3.9894228040143269</v>
      </c>
      <c r="L45616" s="33">
        <v>3.4443005624171241</v>
      </c>
    </row>
    <row r="45617" spans="7:12" x14ac:dyDescent="0.25">
      <c r="G45617" s="21"/>
      <c r="H45617" s="21"/>
      <c r="I45617" s="21"/>
      <c r="K45617" s="32">
        <v>0</v>
      </c>
      <c r="L45617" s="33">
        <v>0</v>
      </c>
    </row>
    <row r="45618" spans="7:12" x14ac:dyDescent="0.25">
      <c r="G45618" s="21"/>
      <c r="H45618" s="21"/>
      <c r="I45618" s="21"/>
      <c r="K45618" s="32">
        <v>0</v>
      </c>
      <c r="L45618" s="33">
        <v>0</v>
      </c>
    </row>
    <row r="45619" spans="7:12" x14ac:dyDescent="0.25">
      <c r="G45619" s="21"/>
      <c r="H45619" s="21"/>
      <c r="I45619" s="21"/>
      <c r="K45619" s="32">
        <v>0</v>
      </c>
      <c r="L45619" s="33">
        <v>0</v>
      </c>
    </row>
    <row r="45620" spans="7:12" x14ac:dyDescent="0.25">
      <c r="G45620" s="21"/>
      <c r="H45620" s="21"/>
      <c r="I45620" s="21"/>
      <c r="K45620" s="32">
        <v>11.968268412042981</v>
      </c>
      <c r="L45620" s="33">
        <v>11.117809576620612</v>
      </c>
    </row>
    <row r="45621" spans="7:12" x14ac:dyDescent="0.25">
      <c r="G45621" s="21"/>
      <c r="H45621" s="21"/>
      <c r="I45621" s="21"/>
      <c r="K45621" s="32">
        <v>19.947114020071634</v>
      </c>
      <c r="L45621" s="33">
        <v>49.654718176785153</v>
      </c>
    </row>
    <row r="45622" spans="7:12" x14ac:dyDescent="0.25">
      <c r="G45622" s="21"/>
      <c r="H45622" s="21"/>
      <c r="I45622" s="21"/>
      <c r="K45622" s="32">
        <v>3.9894228040143269</v>
      </c>
      <c r="L45622" s="33">
        <v>0</v>
      </c>
    </row>
    <row r="45623" spans="7:12" x14ac:dyDescent="0.25">
      <c r="G45623" s="21"/>
      <c r="H45623" s="21"/>
      <c r="I45623" s="21"/>
      <c r="K45623" s="32">
        <v>11.968268412042981</v>
      </c>
      <c r="L45623" s="33">
        <v>13.446092062034861</v>
      </c>
    </row>
    <row r="45624" spans="7:12" x14ac:dyDescent="0.25">
      <c r="G45624" s="21"/>
      <c r="H45624" s="21"/>
      <c r="I45624" s="21"/>
      <c r="K45624" s="32">
        <v>0</v>
      </c>
      <c r="L45624" s="33">
        <v>0</v>
      </c>
    </row>
    <row r="45625" spans="7:12" x14ac:dyDescent="0.25">
      <c r="G45625" s="21"/>
      <c r="H45625" s="21"/>
      <c r="I45625" s="21"/>
      <c r="K45625" s="32">
        <v>135.6403753364871</v>
      </c>
      <c r="L45625" s="33">
        <v>141.72734958240474</v>
      </c>
    </row>
    <row r="45626" spans="7:12" x14ac:dyDescent="0.25">
      <c r="G45626" s="21"/>
      <c r="H45626" s="21"/>
      <c r="I45626" s="21"/>
      <c r="K45626" s="32">
        <v>11.968268412042981</v>
      </c>
      <c r="L45626" s="33">
        <v>15.91587949840703</v>
      </c>
    </row>
    <row r="45627" spans="7:12" x14ac:dyDescent="0.25">
      <c r="G45627" s="21"/>
      <c r="H45627" s="21"/>
      <c r="I45627" s="21"/>
      <c r="K45627" s="32">
        <v>7.9788456080286538</v>
      </c>
      <c r="L45627" s="33">
        <v>26.955145905175549</v>
      </c>
    </row>
    <row r="45628" spans="7:12" x14ac:dyDescent="0.25">
      <c r="G45628" s="21"/>
      <c r="H45628" s="21"/>
      <c r="I45628" s="21"/>
      <c r="K45628" s="32">
        <v>31.915382432114619</v>
      </c>
      <c r="L45628" s="33">
        <v>56.629971380525589</v>
      </c>
    </row>
    <row r="45629" spans="7:12" x14ac:dyDescent="0.25">
      <c r="G45629" s="21"/>
      <c r="H45629" s="21"/>
      <c r="I45629" s="21"/>
      <c r="K45629" s="32">
        <v>23.936536824085962</v>
      </c>
      <c r="L45629" s="33">
        <v>14.158186664378482</v>
      </c>
    </row>
    <row r="45630" spans="7:12" x14ac:dyDescent="0.25">
      <c r="G45630" s="21"/>
      <c r="H45630" s="21"/>
      <c r="I45630" s="21"/>
      <c r="K45630" s="32">
        <v>3.9894228040143269</v>
      </c>
      <c r="L45630" s="33">
        <v>0</v>
      </c>
    </row>
    <row r="45631" spans="7:12" x14ac:dyDescent="0.25">
      <c r="G45631" s="21"/>
      <c r="H45631" s="21"/>
      <c r="I45631" s="21"/>
      <c r="K45631" s="32">
        <v>0</v>
      </c>
      <c r="L45631" s="33">
        <v>0</v>
      </c>
    </row>
    <row r="45632" spans="7:12" x14ac:dyDescent="0.25">
      <c r="G45632" s="21"/>
      <c r="H45632" s="21"/>
      <c r="I45632" s="21"/>
      <c r="K45632" s="32">
        <v>7.9788456080286538</v>
      </c>
      <c r="L45632" s="33">
        <v>6.0732927347866017</v>
      </c>
    </row>
    <row r="45633" spans="7:12" x14ac:dyDescent="0.25">
      <c r="G45633" s="21"/>
      <c r="H45633" s="21"/>
      <c r="I45633" s="21"/>
      <c r="K45633" s="32">
        <v>11.968268412042981</v>
      </c>
      <c r="L45633" s="33">
        <v>7.0226864010292793</v>
      </c>
    </row>
    <row r="45634" spans="7:12" x14ac:dyDescent="0.25">
      <c r="G45634" s="21"/>
      <c r="H45634" s="21"/>
      <c r="I45634" s="21"/>
      <c r="K45634" s="32">
        <v>27.925959628100291</v>
      </c>
      <c r="L45634" s="33">
        <v>20.018844339970549</v>
      </c>
    </row>
    <row r="45635" spans="7:12" x14ac:dyDescent="0.25">
      <c r="G45635" s="21"/>
      <c r="H45635" s="21"/>
      <c r="I45635" s="21"/>
      <c r="K45635" s="32">
        <v>0</v>
      </c>
      <c r="L45635" s="33">
        <v>0</v>
      </c>
    </row>
    <row r="45636" spans="7:12" x14ac:dyDescent="0.25">
      <c r="G45636" s="21"/>
      <c r="H45636" s="21"/>
      <c r="I45636" s="21"/>
      <c r="K45636" s="32">
        <v>0</v>
      </c>
      <c r="L45636" s="33">
        <v>0</v>
      </c>
    </row>
    <row r="45637" spans="7:12" x14ac:dyDescent="0.25">
      <c r="G45637" s="21"/>
      <c r="H45637" s="21"/>
      <c r="I45637" s="21"/>
      <c r="K45637" s="32">
        <v>7.9788456080286538</v>
      </c>
      <c r="L45637" s="33">
        <v>0.89973957268499827</v>
      </c>
    </row>
    <row r="45638" spans="7:12" x14ac:dyDescent="0.25">
      <c r="G45638" s="21"/>
      <c r="H45638" s="21"/>
      <c r="I45638" s="21"/>
      <c r="K45638" s="32">
        <v>0</v>
      </c>
      <c r="L45638" s="33">
        <v>0</v>
      </c>
    </row>
    <row r="45639" spans="7:12" x14ac:dyDescent="0.25">
      <c r="G45639" s="21"/>
      <c r="H45639" s="21"/>
      <c r="I45639" s="21"/>
      <c r="K45639" s="32">
        <v>0</v>
      </c>
      <c r="L45639" s="33">
        <v>0</v>
      </c>
    </row>
    <row r="45640" spans="7:12" x14ac:dyDescent="0.25">
      <c r="G45640" s="21"/>
      <c r="H45640" s="21"/>
      <c r="I45640" s="21"/>
      <c r="K45640" s="32">
        <v>0</v>
      </c>
      <c r="L45640" s="33">
        <v>0</v>
      </c>
    </row>
    <row r="45641" spans="7:12" x14ac:dyDescent="0.25">
      <c r="G45641" s="21"/>
      <c r="H45641" s="21"/>
      <c r="I45641" s="21"/>
      <c r="K45641" s="32">
        <v>0</v>
      </c>
      <c r="L45641" s="33">
        <v>0</v>
      </c>
    </row>
    <row r="45642" spans="7:12" x14ac:dyDescent="0.25">
      <c r="G45642" s="21"/>
      <c r="H45642" s="21"/>
      <c r="I45642" s="21"/>
      <c r="K45642" s="32">
        <v>0</v>
      </c>
      <c r="L45642" s="33">
        <v>0</v>
      </c>
    </row>
    <row r="45643" spans="7:12" x14ac:dyDescent="0.25">
      <c r="G45643" s="21"/>
      <c r="H45643" s="21"/>
      <c r="I45643" s="21"/>
      <c r="K45643" s="32">
        <v>0</v>
      </c>
      <c r="L45643" s="33">
        <v>0</v>
      </c>
    </row>
    <row r="45644" spans="7:12" x14ac:dyDescent="0.25">
      <c r="G45644" s="21"/>
      <c r="H45644" s="21"/>
      <c r="I45644" s="21"/>
      <c r="K45644" s="32">
        <v>11.968268412042981</v>
      </c>
      <c r="L45644" s="33">
        <v>6.4681350002306681</v>
      </c>
    </row>
    <row r="45645" spans="7:12" x14ac:dyDescent="0.25">
      <c r="G45645" s="21"/>
      <c r="H45645" s="21"/>
      <c r="I45645" s="21"/>
      <c r="K45645" s="32">
        <v>0</v>
      </c>
      <c r="L45645" s="33">
        <v>0</v>
      </c>
    </row>
    <row r="45646" spans="7:12" x14ac:dyDescent="0.25">
      <c r="G45646" s="21"/>
      <c r="H45646" s="21"/>
      <c r="I45646" s="21"/>
      <c r="K45646" s="32">
        <v>0</v>
      </c>
      <c r="L45646" s="33">
        <v>0</v>
      </c>
    </row>
    <row r="45647" spans="7:12" x14ac:dyDescent="0.25">
      <c r="G45647" s="21"/>
      <c r="H45647" s="21"/>
      <c r="I45647" s="21"/>
      <c r="K45647" s="32">
        <v>11.968268412042981</v>
      </c>
      <c r="L45647" s="33">
        <v>6.5944787543891712</v>
      </c>
    </row>
    <row r="45648" spans="7:12" x14ac:dyDescent="0.25">
      <c r="G45648" s="21"/>
      <c r="H45648" s="21"/>
      <c r="I45648" s="21"/>
      <c r="K45648" s="32">
        <v>3.9894228040143269</v>
      </c>
      <c r="L45648" s="33">
        <v>4.9885498588586188</v>
      </c>
    </row>
    <row r="45649" spans="7:12" x14ac:dyDescent="0.25">
      <c r="G45649" s="21"/>
      <c r="H45649" s="21"/>
      <c r="I45649" s="21"/>
      <c r="K45649" s="32">
        <v>0</v>
      </c>
      <c r="L45649" s="33">
        <v>0</v>
      </c>
    </row>
    <row r="45650" spans="7:12" x14ac:dyDescent="0.25">
      <c r="G45650" s="21"/>
      <c r="H45650" s="21"/>
      <c r="I45650" s="21"/>
      <c r="K45650" s="32">
        <v>43.883650844157593</v>
      </c>
      <c r="L45650" s="33">
        <v>30.33482118369141</v>
      </c>
    </row>
    <row r="45651" spans="7:12" x14ac:dyDescent="0.25">
      <c r="G45651" s="21"/>
      <c r="H45651" s="21"/>
      <c r="I45651" s="21"/>
      <c r="K45651" s="32">
        <v>7.9788456080286538</v>
      </c>
      <c r="L45651" s="33">
        <v>5.29565766156575</v>
      </c>
    </row>
    <row r="45652" spans="7:12" x14ac:dyDescent="0.25">
      <c r="G45652" s="21"/>
      <c r="H45652" s="21"/>
      <c r="I45652" s="21"/>
      <c r="K45652" s="32">
        <v>19.947114020071634</v>
      </c>
      <c r="L45652" s="33">
        <v>76.8205315864802</v>
      </c>
    </row>
    <row r="45653" spans="7:12" x14ac:dyDescent="0.25">
      <c r="G45653" s="21"/>
      <c r="H45653" s="21"/>
      <c r="I45653" s="21"/>
      <c r="K45653" s="32">
        <v>23.936536824085962</v>
      </c>
      <c r="L45653" s="33">
        <v>28.320196608072465</v>
      </c>
    </row>
    <row r="45654" spans="7:12" x14ac:dyDescent="0.25">
      <c r="G45654" s="21"/>
      <c r="H45654" s="21"/>
      <c r="I45654" s="21"/>
      <c r="K45654" s="32">
        <v>31.915382432114619</v>
      </c>
      <c r="L45654" s="33">
        <v>50.655702118085316</v>
      </c>
    </row>
    <row r="45655" spans="7:12" x14ac:dyDescent="0.25">
      <c r="G45655" s="21"/>
      <c r="H45655" s="21"/>
      <c r="I45655" s="21"/>
      <c r="K45655" s="32">
        <v>3.9894228040143269</v>
      </c>
      <c r="L45655" s="33">
        <v>0</v>
      </c>
    </row>
    <row r="45656" spans="7:12" x14ac:dyDescent="0.25">
      <c r="G45656" s="21"/>
      <c r="H45656" s="21"/>
      <c r="I45656" s="21"/>
      <c r="K45656" s="32">
        <v>3.9894228040143269</v>
      </c>
      <c r="L45656" s="33">
        <v>0</v>
      </c>
    </row>
    <row r="45657" spans="7:12" x14ac:dyDescent="0.25">
      <c r="G45657" s="21"/>
      <c r="H45657" s="21"/>
      <c r="I45657" s="21"/>
      <c r="K45657" s="32">
        <v>15.957691216057308</v>
      </c>
      <c r="L45657" s="33">
        <v>0.48633293769050023</v>
      </c>
    </row>
    <row r="45658" spans="7:12" x14ac:dyDescent="0.25">
      <c r="G45658" s="21"/>
      <c r="H45658" s="21"/>
      <c r="I45658" s="21"/>
      <c r="K45658" s="32">
        <v>11.968268412042981</v>
      </c>
      <c r="L45658" s="33">
        <v>6.3456864144367024</v>
      </c>
    </row>
    <row r="45659" spans="7:12" x14ac:dyDescent="0.25">
      <c r="G45659" s="21"/>
      <c r="H45659" s="21"/>
      <c r="I45659" s="21"/>
      <c r="K45659" s="32">
        <v>0</v>
      </c>
      <c r="L45659" s="33">
        <v>0</v>
      </c>
    </row>
    <row r="45660" spans="7:12" x14ac:dyDescent="0.25">
      <c r="G45660" s="21"/>
      <c r="H45660" s="21"/>
      <c r="I45660" s="21"/>
      <c r="K45660" s="32">
        <v>7.9788456080286538</v>
      </c>
      <c r="L45660" s="33">
        <v>28.085043806007942</v>
      </c>
    </row>
    <row r="45661" spans="7:12" x14ac:dyDescent="0.25">
      <c r="G45661" s="21"/>
      <c r="H45661" s="21"/>
      <c r="I45661" s="21"/>
      <c r="K45661" s="32">
        <v>15.957691216057308</v>
      </c>
      <c r="L45661" s="33">
        <v>4.8290972085904293</v>
      </c>
    </row>
    <row r="45662" spans="7:12" x14ac:dyDescent="0.25">
      <c r="G45662" s="21"/>
      <c r="H45662" s="21"/>
      <c r="I45662" s="21"/>
      <c r="K45662" s="32">
        <v>11.968268412042981</v>
      </c>
      <c r="L45662" s="33">
        <v>39.914383912949461</v>
      </c>
    </row>
    <row r="45663" spans="7:12" x14ac:dyDescent="0.25">
      <c r="G45663" s="21"/>
      <c r="H45663" s="21"/>
      <c r="I45663" s="21"/>
      <c r="K45663" s="32">
        <v>19.947114020071634</v>
      </c>
      <c r="L45663" s="33">
        <v>3.9979876929708147</v>
      </c>
    </row>
    <row r="45664" spans="7:12" x14ac:dyDescent="0.25">
      <c r="G45664" s="21"/>
      <c r="H45664" s="21"/>
      <c r="I45664" s="21"/>
      <c r="K45664" s="32">
        <v>7.9788456080286538</v>
      </c>
      <c r="L45664" s="33">
        <v>5.7977983108122215</v>
      </c>
    </row>
    <row r="45665" spans="7:12" x14ac:dyDescent="0.25">
      <c r="G45665" s="21"/>
      <c r="H45665" s="21"/>
      <c r="I45665" s="21"/>
      <c r="K45665" s="32">
        <v>15.957691216057308</v>
      </c>
      <c r="L45665" s="33">
        <v>1.3648585230626318</v>
      </c>
    </row>
    <row r="45666" spans="7:12" x14ac:dyDescent="0.25">
      <c r="G45666" s="21"/>
      <c r="H45666" s="21"/>
      <c r="I45666" s="21"/>
      <c r="K45666" s="32">
        <v>107.7144157083868</v>
      </c>
      <c r="L45666" s="33">
        <v>170.21234436027891</v>
      </c>
    </row>
    <row r="45667" spans="7:12" x14ac:dyDescent="0.25">
      <c r="G45667" s="21"/>
      <c r="H45667" s="21"/>
      <c r="I45667" s="21"/>
      <c r="K45667" s="32">
        <v>3.9894228040143269</v>
      </c>
      <c r="L45667" s="33">
        <v>2.0678861424907442</v>
      </c>
    </row>
    <row r="45668" spans="7:12" x14ac:dyDescent="0.25">
      <c r="G45668" s="21"/>
      <c r="H45668" s="21"/>
      <c r="I45668" s="21"/>
      <c r="K45668" s="32">
        <v>11.968268412042981</v>
      </c>
      <c r="L45668" s="33">
        <v>2.8124492988429601</v>
      </c>
    </row>
    <row r="45669" spans="7:12" x14ac:dyDescent="0.25">
      <c r="G45669" s="21"/>
      <c r="H45669" s="21"/>
      <c r="I45669" s="21"/>
      <c r="K45669" s="32">
        <v>0</v>
      </c>
      <c r="L45669" s="33">
        <v>0</v>
      </c>
    </row>
    <row r="45670" spans="7:12" x14ac:dyDescent="0.25">
      <c r="G45670" s="21"/>
      <c r="H45670" s="21"/>
      <c r="I45670" s="21"/>
      <c r="K45670" s="32">
        <v>11.968268412042981</v>
      </c>
      <c r="L45670" s="33">
        <v>15.467721459599961</v>
      </c>
    </row>
    <row r="45671" spans="7:12" x14ac:dyDescent="0.25">
      <c r="G45671" s="21"/>
      <c r="H45671" s="21"/>
      <c r="I45671" s="21"/>
      <c r="K45671" s="32">
        <v>11.968268412042981</v>
      </c>
      <c r="L45671" s="33">
        <v>24.008361467603237</v>
      </c>
    </row>
    <row r="45672" spans="7:12" x14ac:dyDescent="0.25">
      <c r="G45672" s="21"/>
      <c r="H45672" s="21"/>
      <c r="I45672" s="21"/>
      <c r="K45672" s="32">
        <v>0</v>
      </c>
      <c r="L45672" s="33">
        <v>0</v>
      </c>
    </row>
    <row r="45673" spans="7:12" x14ac:dyDescent="0.25">
      <c r="G45673" s="21"/>
      <c r="H45673" s="21"/>
      <c r="I45673" s="21"/>
      <c r="K45673" s="32">
        <v>3.9894228040143269</v>
      </c>
      <c r="L45673" s="33">
        <v>0</v>
      </c>
    </row>
    <row r="45674" spans="7:12" x14ac:dyDescent="0.25">
      <c r="G45674" s="21"/>
      <c r="H45674" s="21"/>
      <c r="I45674" s="21"/>
      <c r="K45674" s="32">
        <v>27.925959628100291</v>
      </c>
      <c r="L45674" s="33">
        <v>26.201273151154901</v>
      </c>
    </row>
    <row r="45675" spans="7:12" x14ac:dyDescent="0.25">
      <c r="G45675" s="21"/>
      <c r="H45675" s="21"/>
      <c r="I45675" s="21"/>
      <c r="K45675" s="32">
        <v>3.9894228040143269</v>
      </c>
      <c r="L45675" s="33">
        <v>5.2706698980071307</v>
      </c>
    </row>
    <row r="45676" spans="7:12" x14ac:dyDescent="0.25">
      <c r="G45676" s="21"/>
      <c r="H45676" s="21"/>
      <c r="I45676" s="21"/>
      <c r="K45676" s="32">
        <v>3.9894228040143269</v>
      </c>
      <c r="L45676" s="33">
        <v>5.8220063617500735</v>
      </c>
    </row>
    <row r="45677" spans="7:12" x14ac:dyDescent="0.25">
      <c r="G45677" s="21"/>
      <c r="H45677" s="21"/>
      <c r="I45677" s="21"/>
      <c r="K45677" s="32">
        <v>0</v>
      </c>
      <c r="L45677" s="33">
        <v>0</v>
      </c>
    </row>
    <row r="45678" spans="7:12" x14ac:dyDescent="0.25">
      <c r="G45678" s="21"/>
      <c r="H45678" s="21"/>
      <c r="I45678" s="21"/>
      <c r="K45678" s="32">
        <v>15.957691216057308</v>
      </c>
      <c r="L45678" s="33">
        <v>21.293840536633461</v>
      </c>
    </row>
    <row r="45679" spans="7:12" x14ac:dyDescent="0.25">
      <c r="G45679" s="21"/>
      <c r="H45679" s="21"/>
      <c r="I45679" s="21"/>
      <c r="K45679" s="32">
        <v>0</v>
      </c>
      <c r="L45679" s="33">
        <v>0</v>
      </c>
    </row>
    <row r="45680" spans="7:12" x14ac:dyDescent="0.25">
      <c r="G45680" s="21"/>
      <c r="H45680" s="21"/>
      <c r="I45680" s="21"/>
      <c r="K45680" s="32">
        <v>23.936536824085962</v>
      </c>
      <c r="L45680" s="33">
        <v>44.190919381429616</v>
      </c>
    </row>
    <row r="45681" spans="7:12" x14ac:dyDescent="0.25">
      <c r="G45681" s="21"/>
      <c r="H45681" s="21"/>
      <c r="I45681" s="21"/>
      <c r="K45681" s="32">
        <v>47.873073648171918</v>
      </c>
      <c r="L45681" s="33">
        <v>26.582489056216307</v>
      </c>
    </row>
    <row r="45682" spans="7:12" x14ac:dyDescent="0.25">
      <c r="G45682" s="21"/>
      <c r="H45682" s="21"/>
      <c r="I45682" s="21"/>
      <c r="K45682" s="32">
        <v>0</v>
      </c>
      <c r="L45682" s="33">
        <v>0</v>
      </c>
    </row>
    <row r="45683" spans="7:12" x14ac:dyDescent="0.25">
      <c r="G45683" s="21"/>
      <c r="H45683" s="21"/>
      <c r="I45683" s="21"/>
      <c r="K45683" s="32">
        <v>0</v>
      </c>
      <c r="L45683" s="33">
        <v>0</v>
      </c>
    </row>
    <row r="45684" spans="7:12" x14ac:dyDescent="0.25">
      <c r="G45684" s="21"/>
      <c r="H45684" s="21"/>
      <c r="I45684" s="21"/>
      <c r="K45684" s="32">
        <v>0</v>
      </c>
      <c r="L45684" s="33">
        <v>0</v>
      </c>
    </row>
    <row r="45685" spans="7:12" x14ac:dyDescent="0.25">
      <c r="G45685" s="21"/>
      <c r="H45685" s="21"/>
      <c r="I45685" s="21"/>
      <c r="K45685" s="32">
        <v>11.968268412042981</v>
      </c>
      <c r="L45685" s="33">
        <v>6.6598354014305929</v>
      </c>
    </row>
    <row r="45686" spans="7:12" x14ac:dyDescent="0.25">
      <c r="G45686" s="21"/>
      <c r="H45686" s="21"/>
      <c r="I45686" s="21"/>
      <c r="K45686" s="32">
        <v>0</v>
      </c>
      <c r="L45686" s="33">
        <v>0</v>
      </c>
    </row>
    <row r="45687" spans="7:12" x14ac:dyDescent="0.25">
      <c r="G45687" s="21"/>
      <c r="H45687" s="21"/>
      <c r="I45687" s="21"/>
      <c r="K45687" s="32">
        <v>11.968268412042981</v>
      </c>
      <c r="L45687" s="33">
        <v>11.462891461960645</v>
      </c>
    </row>
    <row r="45688" spans="7:12" x14ac:dyDescent="0.25">
      <c r="G45688" s="21"/>
      <c r="H45688" s="21"/>
      <c r="I45688" s="21"/>
      <c r="K45688" s="32">
        <v>0</v>
      </c>
      <c r="L45688" s="33">
        <v>0</v>
      </c>
    </row>
    <row r="45689" spans="7:12" x14ac:dyDescent="0.25">
      <c r="G45689" s="21"/>
      <c r="H45689" s="21"/>
      <c r="I45689" s="21"/>
      <c r="K45689" s="32">
        <v>0</v>
      </c>
      <c r="L45689" s="33">
        <v>0</v>
      </c>
    </row>
    <row r="45690" spans="7:12" x14ac:dyDescent="0.25">
      <c r="G45690" s="21"/>
      <c r="H45690" s="21"/>
      <c r="I45690" s="21"/>
      <c r="K45690" s="32">
        <v>0</v>
      </c>
      <c r="L45690" s="33">
        <v>0</v>
      </c>
    </row>
    <row r="45691" spans="7:12" x14ac:dyDescent="0.25">
      <c r="G45691" s="21"/>
      <c r="H45691" s="21"/>
      <c r="I45691" s="21"/>
      <c r="K45691" s="32">
        <v>7.9788456080286538</v>
      </c>
      <c r="L45691" s="33">
        <v>3.1808061877697096</v>
      </c>
    </row>
    <row r="45692" spans="7:12" x14ac:dyDescent="0.25">
      <c r="G45692" s="21"/>
      <c r="H45692" s="21"/>
      <c r="I45692" s="21"/>
      <c r="K45692" s="32">
        <v>0</v>
      </c>
      <c r="L45692" s="33">
        <v>0</v>
      </c>
    </row>
    <row r="45693" spans="7:12" x14ac:dyDescent="0.25">
      <c r="G45693" s="21"/>
      <c r="H45693" s="21"/>
      <c r="I45693" s="21"/>
      <c r="K45693" s="32">
        <v>3.9894228040143269</v>
      </c>
      <c r="L45693" s="33">
        <v>0</v>
      </c>
    </row>
    <row r="45694" spans="7:12" x14ac:dyDescent="0.25">
      <c r="G45694" s="21"/>
      <c r="H45694" s="21"/>
      <c r="I45694" s="21"/>
      <c r="K45694" s="32">
        <v>83.777878884300847</v>
      </c>
      <c r="L45694" s="33">
        <v>102.061514459373</v>
      </c>
    </row>
    <row r="45695" spans="7:12" x14ac:dyDescent="0.25">
      <c r="G45695" s="21"/>
      <c r="H45695" s="21"/>
      <c r="I45695" s="21"/>
      <c r="K45695" s="32">
        <v>0</v>
      </c>
      <c r="L45695" s="33">
        <v>0</v>
      </c>
    </row>
    <row r="45696" spans="7:12" x14ac:dyDescent="0.25">
      <c r="G45696" s="21"/>
      <c r="H45696" s="21"/>
      <c r="I45696" s="21"/>
      <c r="K45696" s="32">
        <v>0</v>
      </c>
      <c r="L45696" s="33">
        <v>0</v>
      </c>
    </row>
    <row r="45697" spans="7:12" x14ac:dyDescent="0.25">
      <c r="G45697" s="21"/>
      <c r="H45697" s="21"/>
      <c r="I45697" s="21"/>
      <c r="K45697" s="32">
        <v>0</v>
      </c>
      <c r="L45697" s="33">
        <v>0</v>
      </c>
    </row>
    <row r="45698" spans="7:12" x14ac:dyDescent="0.25">
      <c r="G45698" s="21"/>
      <c r="H45698" s="21"/>
      <c r="I45698" s="21"/>
      <c r="K45698" s="32">
        <v>19.947114020071634</v>
      </c>
      <c r="L45698" s="33">
        <v>33.974047806729168</v>
      </c>
    </row>
    <row r="45699" spans="7:12" x14ac:dyDescent="0.25">
      <c r="G45699" s="21"/>
      <c r="H45699" s="21"/>
      <c r="I45699" s="21"/>
      <c r="K45699" s="32">
        <v>63.830764864229216</v>
      </c>
      <c r="L45699" s="33">
        <v>54.353310841086099</v>
      </c>
    </row>
    <row r="45700" spans="7:12" x14ac:dyDescent="0.25">
      <c r="G45700" s="21"/>
      <c r="H45700" s="21"/>
      <c r="I45700" s="21"/>
      <c r="K45700" s="32">
        <v>23.936536824085962</v>
      </c>
      <c r="L45700" s="33">
        <v>27.525243550056949</v>
      </c>
    </row>
    <row r="45701" spans="7:12" x14ac:dyDescent="0.25">
      <c r="G45701" s="21"/>
      <c r="H45701" s="21"/>
      <c r="I45701" s="21"/>
      <c r="K45701" s="32">
        <v>3.9894228040143269</v>
      </c>
      <c r="L45701" s="33">
        <v>0</v>
      </c>
    </row>
    <row r="45702" spans="7:12" x14ac:dyDescent="0.25">
      <c r="G45702" s="21"/>
      <c r="H45702" s="21"/>
      <c r="I45702" s="21"/>
      <c r="K45702" s="32">
        <v>0</v>
      </c>
      <c r="L45702" s="33">
        <v>0</v>
      </c>
    </row>
    <row r="45703" spans="7:12" x14ac:dyDescent="0.25">
      <c r="G45703" s="21"/>
      <c r="H45703" s="21"/>
      <c r="I45703" s="21"/>
      <c r="K45703" s="32">
        <v>0</v>
      </c>
      <c r="L45703" s="33">
        <v>0</v>
      </c>
    </row>
    <row r="45704" spans="7:12" x14ac:dyDescent="0.25">
      <c r="G45704" s="21"/>
      <c r="H45704" s="21"/>
      <c r="I45704" s="21"/>
      <c r="K45704" s="32">
        <v>23.936536824085962</v>
      </c>
      <c r="L45704" s="33">
        <v>14.52269735589044</v>
      </c>
    </row>
    <row r="45705" spans="7:12" x14ac:dyDescent="0.25">
      <c r="G45705" s="21"/>
      <c r="H45705" s="21"/>
      <c r="I45705" s="21"/>
      <c r="K45705" s="32">
        <v>67.820187668243548</v>
      </c>
      <c r="L45705" s="33">
        <v>84.263446317995104</v>
      </c>
    </row>
    <row r="45706" spans="7:12" x14ac:dyDescent="0.25">
      <c r="G45706" s="21"/>
      <c r="H45706" s="21"/>
      <c r="I45706" s="21"/>
      <c r="K45706" s="32">
        <v>15.957691216057308</v>
      </c>
      <c r="L45706" s="33">
        <v>7.410995910222594</v>
      </c>
    </row>
    <row r="45707" spans="7:12" x14ac:dyDescent="0.25">
      <c r="G45707" s="21"/>
      <c r="H45707" s="21"/>
      <c r="I45707" s="21"/>
      <c r="K45707" s="32">
        <v>11.968268412042981</v>
      </c>
      <c r="L45707" s="33">
        <v>21.592054118536623</v>
      </c>
    </row>
    <row r="45708" spans="7:12" x14ac:dyDescent="0.25">
      <c r="G45708" s="21"/>
      <c r="H45708" s="21"/>
      <c r="I45708" s="21"/>
      <c r="K45708" s="32">
        <v>0</v>
      </c>
      <c r="L45708" s="33">
        <v>0</v>
      </c>
    </row>
    <row r="45709" spans="7:12" x14ac:dyDescent="0.25">
      <c r="G45709" s="21"/>
      <c r="H45709" s="21"/>
      <c r="I45709" s="21"/>
      <c r="K45709" s="32">
        <v>3.9894228040143269</v>
      </c>
      <c r="L45709" s="33">
        <v>0</v>
      </c>
    </row>
    <row r="45710" spans="7:12" x14ac:dyDescent="0.25">
      <c r="G45710" s="21"/>
      <c r="H45710" s="21"/>
      <c r="I45710" s="21"/>
      <c r="K45710" s="32">
        <v>7.9788456080286538</v>
      </c>
      <c r="L45710" s="33">
        <v>16.701230054221341</v>
      </c>
    </row>
    <row r="45711" spans="7:12" x14ac:dyDescent="0.25">
      <c r="G45711" s="21"/>
      <c r="H45711" s="21"/>
      <c r="I45711" s="21"/>
      <c r="K45711" s="32">
        <v>47.873073648171918</v>
      </c>
      <c r="L45711" s="33">
        <v>72.715845239132648</v>
      </c>
    </row>
    <row r="45712" spans="7:12" x14ac:dyDescent="0.25">
      <c r="G45712" s="21"/>
      <c r="H45712" s="21"/>
      <c r="I45712" s="21"/>
      <c r="K45712" s="32">
        <v>99.735570100358146</v>
      </c>
      <c r="L45712" s="33">
        <v>136.74452193789665</v>
      </c>
    </row>
    <row r="45713" spans="7:12" x14ac:dyDescent="0.25">
      <c r="G45713" s="21"/>
      <c r="H45713" s="21"/>
      <c r="I45713" s="21"/>
      <c r="K45713" s="32">
        <v>0</v>
      </c>
      <c r="L45713" s="33">
        <v>0</v>
      </c>
    </row>
    <row r="45714" spans="7:12" x14ac:dyDescent="0.25">
      <c r="G45714" s="21"/>
      <c r="H45714" s="21"/>
      <c r="I45714" s="21"/>
      <c r="K45714" s="32">
        <v>11.968268412042981</v>
      </c>
      <c r="L45714" s="33">
        <v>25.48138076562628</v>
      </c>
    </row>
    <row r="45715" spans="7:12" x14ac:dyDescent="0.25">
      <c r="G45715" s="21"/>
      <c r="H45715" s="21"/>
      <c r="I45715" s="21"/>
      <c r="K45715" s="32">
        <v>7.9788456080286538</v>
      </c>
      <c r="L45715" s="33">
        <v>8.5577277697953598</v>
      </c>
    </row>
    <row r="45716" spans="7:12" x14ac:dyDescent="0.25">
      <c r="G45716" s="21"/>
      <c r="H45716" s="21"/>
      <c r="I45716" s="21"/>
      <c r="K45716" s="32">
        <v>7.9788456080286538</v>
      </c>
      <c r="L45716" s="33">
        <v>4.1203508835494995</v>
      </c>
    </row>
    <row r="45717" spans="7:12" x14ac:dyDescent="0.25">
      <c r="G45717" s="21"/>
      <c r="H45717" s="21"/>
      <c r="I45717" s="21"/>
      <c r="K45717" s="32">
        <v>11.968268412042981</v>
      </c>
      <c r="L45717" s="33">
        <v>27.849186849819446</v>
      </c>
    </row>
    <row r="45718" spans="7:12" x14ac:dyDescent="0.25">
      <c r="G45718" s="21"/>
      <c r="H45718" s="21"/>
      <c r="I45718" s="21"/>
      <c r="K45718" s="32">
        <v>15.957691216057308</v>
      </c>
      <c r="L45718" s="33">
        <v>33.645524811256585</v>
      </c>
    </row>
    <row r="45719" spans="7:12" x14ac:dyDescent="0.25">
      <c r="G45719" s="21"/>
      <c r="H45719" s="21"/>
      <c r="I45719" s="21"/>
      <c r="K45719" s="32">
        <v>0</v>
      </c>
      <c r="L45719" s="33">
        <v>0</v>
      </c>
    </row>
    <row r="45720" spans="7:12" x14ac:dyDescent="0.25">
      <c r="G45720" s="21"/>
      <c r="H45720" s="21"/>
      <c r="I45720" s="21"/>
      <c r="K45720" s="32">
        <v>0</v>
      </c>
      <c r="L45720" s="33">
        <v>0</v>
      </c>
    </row>
    <row r="45721" spans="7:12" x14ac:dyDescent="0.25">
      <c r="G45721" s="21"/>
      <c r="H45721" s="21"/>
      <c r="I45721" s="21"/>
      <c r="K45721" s="32">
        <v>0</v>
      </c>
      <c r="L45721" s="33">
        <v>0</v>
      </c>
    </row>
    <row r="45722" spans="7:12" x14ac:dyDescent="0.25">
      <c r="G45722" s="21"/>
      <c r="H45722" s="21"/>
      <c r="I45722" s="21"/>
      <c r="K45722" s="32">
        <v>3.9894228040143269</v>
      </c>
      <c r="L45722" s="33">
        <v>3.2661640723815117</v>
      </c>
    </row>
    <row r="45723" spans="7:12" x14ac:dyDescent="0.25">
      <c r="G45723" s="21"/>
      <c r="H45723" s="21"/>
      <c r="I45723" s="21"/>
      <c r="K45723" s="32">
        <v>23.936536824085962</v>
      </c>
      <c r="L45723" s="33">
        <v>13.597764069867367</v>
      </c>
    </row>
    <row r="45724" spans="7:12" x14ac:dyDescent="0.25">
      <c r="G45724" s="21"/>
      <c r="H45724" s="21"/>
      <c r="I45724" s="21"/>
      <c r="K45724" s="32">
        <v>0</v>
      </c>
      <c r="L45724" s="33">
        <v>0</v>
      </c>
    </row>
    <row r="45725" spans="7:12" x14ac:dyDescent="0.25">
      <c r="G45725" s="21"/>
      <c r="H45725" s="21"/>
      <c r="I45725" s="21"/>
      <c r="K45725" s="32">
        <v>27.925959628100291</v>
      </c>
      <c r="L45725" s="33">
        <v>47.449245686833848</v>
      </c>
    </row>
    <row r="45726" spans="7:12" x14ac:dyDescent="0.25">
      <c r="G45726" s="21"/>
      <c r="H45726" s="21"/>
      <c r="I45726" s="21"/>
      <c r="K45726" s="32">
        <v>7.9788456080286538</v>
      </c>
      <c r="L45726" s="33">
        <v>0</v>
      </c>
    </row>
    <row r="45727" spans="7:12" x14ac:dyDescent="0.25">
      <c r="G45727" s="21"/>
      <c r="H45727" s="21"/>
      <c r="I45727" s="21"/>
      <c r="K45727" s="32">
        <v>3.9894228040143269</v>
      </c>
      <c r="L45727" s="33">
        <v>2.9228650583986604</v>
      </c>
    </row>
    <row r="45728" spans="7:12" x14ac:dyDescent="0.25">
      <c r="G45728" s="21"/>
      <c r="H45728" s="21"/>
      <c r="I45728" s="21"/>
      <c r="K45728" s="32">
        <v>27.925959628100291</v>
      </c>
      <c r="L45728" s="33">
        <v>41.92163251627251</v>
      </c>
    </row>
    <row r="45729" spans="7:12" x14ac:dyDescent="0.25">
      <c r="G45729" s="21"/>
      <c r="H45729" s="21"/>
      <c r="I45729" s="21"/>
      <c r="K45729" s="32">
        <v>3.9894228040143269</v>
      </c>
      <c r="L45729" s="33">
        <v>13.210946420035759</v>
      </c>
    </row>
    <row r="45730" spans="7:12" x14ac:dyDescent="0.25">
      <c r="G45730" s="21"/>
      <c r="H45730" s="21"/>
      <c r="I45730" s="21"/>
      <c r="K45730" s="32">
        <v>19.947114020071634</v>
      </c>
      <c r="L45730" s="33">
        <v>8.8559774268122169</v>
      </c>
    </row>
    <row r="45731" spans="7:12" x14ac:dyDescent="0.25">
      <c r="G45731" s="21"/>
      <c r="H45731" s="21"/>
      <c r="I45731" s="21"/>
      <c r="K45731" s="32">
        <v>15.957691216057308</v>
      </c>
      <c r="L45731" s="33">
        <v>39.793482449519828</v>
      </c>
    </row>
    <row r="45732" spans="7:12" x14ac:dyDescent="0.25">
      <c r="G45732" s="21"/>
      <c r="H45732" s="21"/>
      <c r="I45732" s="21"/>
      <c r="K45732" s="32">
        <v>0</v>
      </c>
      <c r="L45732" s="33">
        <v>0</v>
      </c>
    </row>
    <row r="45733" spans="7:12" x14ac:dyDescent="0.25">
      <c r="G45733" s="21"/>
      <c r="H45733" s="21"/>
      <c r="I45733" s="21"/>
      <c r="K45733" s="32">
        <v>0</v>
      </c>
      <c r="L45733" s="33">
        <v>0</v>
      </c>
    </row>
    <row r="45734" spans="7:12" x14ac:dyDescent="0.25">
      <c r="G45734" s="21"/>
      <c r="H45734" s="21"/>
      <c r="I45734" s="21"/>
      <c r="K45734" s="32">
        <v>7.9788456080286538</v>
      </c>
      <c r="L45734" s="33">
        <v>24.694474711969804</v>
      </c>
    </row>
    <row r="45735" spans="7:12" x14ac:dyDescent="0.25">
      <c r="G45735" s="21"/>
      <c r="H45735" s="21"/>
      <c r="I45735" s="21"/>
      <c r="K45735" s="32">
        <v>3.9894228040143269</v>
      </c>
      <c r="L45735" s="33">
        <v>5.653387897306704</v>
      </c>
    </row>
    <row r="45736" spans="7:12" x14ac:dyDescent="0.25">
      <c r="G45736" s="21"/>
      <c r="H45736" s="21"/>
      <c r="I45736" s="21"/>
      <c r="K45736" s="32">
        <v>11.968268412042981</v>
      </c>
      <c r="L45736" s="33">
        <v>13.990188829667845</v>
      </c>
    </row>
    <row r="45737" spans="7:12" x14ac:dyDescent="0.25">
      <c r="G45737" s="21"/>
      <c r="H45737" s="21"/>
      <c r="I45737" s="21"/>
      <c r="K45737" s="32">
        <v>7.9788456080286538</v>
      </c>
      <c r="L45737" s="33">
        <v>0</v>
      </c>
    </row>
    <row r="45738" spans="7:12" x14ac:dyDescent="0.25">
      <c r="G45738" s="21"/>
      <c r="H45738" s="21"/>
      <c r="I45738" s="21"/>
      <c r="K45738" s="32">
        <v>15.957691216057308</v>
      </c>
      <c r="L45738" s="33">
        <v>18.799354322625693</v>
      </c>
    </row>
    <row r="45739" spans="7:12" x14ac:dyDescent="0.25">
      <c r="G45739" s="21"/>
      <c r="H45739" s="21"/>
      <c r="I45739" s="21"/>
      <c r="K45739" s="32">
        <v>3.9894228040143269</v>
      </c>
      <c r="L45739" s="33">
        <v>0</v>
      </c>
    </row>
    <row r="45740" spans="7:12" x14ac:dyDescent="0.25">
      <c r="G45740" s="21"/>
      <c r="H45740" s="21"/>
      <c r="I45740" s="21"/>
      <c r="K45740" s="32">
        <v>0</v>
      </c>
      <c r="L45740" s="33">
        <v>0</v>
      </c>
    </row>
    <row r="45741" spans="7:12" x14ac:dyDescent="0.25">
      <c r="G45741" s="21"/>
      <c r="H45741" s="21"/>
      <c r="I45741" s="21"/>
      <c r="K45741" s="32">
        <v>3.9894228040143269</v>
      </c>
      <c r="L45741" s="33">
        <v>0</v>
      </c>
    </row>
    <row r="45742" spans="7:12" x14ac:dyDescent="0.25">
      <c r="G45742" s="21"/>
      <c r="H45742" s="21"/>
      <c r="I45742" s="21"/>
      <c r="K45742" s="32">
        <v>0</v>
      </c>
      <c r="L45742" s="33">
        <v>0</v>
      </c>
    </row>
    <row r="45743" spans="7:12" x14ac:dyDescent="0.25">
      <c r="G45743" s="21"/>
      <c r="H45743" s="21"/>
      <c r="I45743" s="21"/>
      <c r="K45743" s="32">
        <v>11.968268412042981</v>
      </c>
      <c r="L45743" s="33">
        <v>24.539893895474002</v>
      </c>
    </row>
    <row r="45744" spans="7:12" x14ac:dyDescent="0.25">
      <c r="G45744" s="21"/>
      <c r="H45744" s="21"/>
      <c r="I45744" s="21"/>
      <c r="K45744" s="32">
        <v>0</v>
      </c>
      <c r="L45744" s="33">
        <v>0</v>
      </c>
    </row>
    <row r="45745" spans="7:12" x14ac:dyDescent="0.25">
      <c r="G45745" s="21"/>
      <c r="H45745" s="21"/>
      <c r="I45745" s="21"/>
      <c r="K45745" s="32">
        <v>7.9788456080286538</v>
      </c>
      <c r="L45745" s="33">
        <v>6.079651479511508</v>
      </c>
    </row>
    <row r="45746" spans="7:12" x14ac:dyDescent="0.25">
      <c r="G45746" s="21"/>
      <c r="H45746" s="21"/>
      <c r="I45746" s="21"/>
      <c r="K45746" s="32">
        <v>0</v>
      </c>
      <c r="L45746" s="33">
        <v>0</v>
      </c>
    </row>
    <row r="45747" spans="7:12" x14ac:dyDescent="0.25">
      <c r="G45747" s="21"/>
      <c r="H45747" s="21"/>
      <c r="I45747" s="21"/>
      <c r="K45747" s="32">
        <v>7.9788456080286538</v>
      </c>
      <c r="L45747" s="33">
        <v>46.331206341248041</v>
      </c>
    </row>
    <row r="45748" spans="7:12" x14ac:dyDescent="0.25">
      <c r="G45748" s="21"/>
      <c r="H45748" s="21"/>
      <c r="I45748" s="21"/>
      <c r="K45748" s="32">
        <v>0</v>
      </c>
      <c r="L45748" s="33">
        <v>0</v>
      </c>
    </row>
    <row r="45749" spans="7:12" x14ac:dyDescent="0.25">
      <c r="G45749" s="21"/>
      <c r="H45749" s="21"/>
      <c r="I45749" s="21"/>
      <c r="K45749" s="32">
        <v>7.9788456080286538</v>
      </c>
      <c r="L45749" s="33">
        <v>20.926994584374587</v>
      </c>
    </row>
    <row r="45750" spans="7:12" x14ac:dyDescent="0.25">
      <c r="G45750" s="21"/>
      <c r="H45750" s="21"/>
      <c r="I45750" s="21"/>
      <c r="K45750" s="32">
        <v>0</v>
      </c>
      <c r="L45750" s="33">
        <v>0</v>
      </c>
    </row>
    <row r="45751" spans="7:12" x14ac:dyDescent="0.25">
      <c r="G45751" s="21"/>
      <c r="H45751" s="21"/>
      <c r="I45751" s="21"/>
      <c r="K45751" s="32">
        <v>0</v>
      </c>
      <c r="L45751" s="33">
        <v>0</v>
      </c>
    </row>
    <row r="45752" spans="7:12" x14ac:dyDescent="0.25">
      <c r="G45752" s="21"/>
      <c r="H45752" s="21"/>
      <c r="I45752" s="21"/>
      <c r="K45752" s="32">
        <v>3.9894228040143269</v>
      </c>
      <c r="L45752" s="33">
        <v>0</v>
      </c>
    </row>
    <row r="45753" spans="7:12" x14ac:dyDescent="0.25">
      <c r="G45753" s="21"/>
      <c r="H45753" s="21"/>
      <c r="I45753" s="21"/>
      <c r="K45753" s="32">
        <v>0</v>
      </c>
      <c r="L45753" s="33">
        <v>0</v>
      </c>
    </row>
    <row r="45754" spans="7:12" x14ac:dyDescent="0.25">
      <c r="G45754" s="21"/>
      <c r="H45754" s="21"/>
      <c r="I45754" s="21"/>
      <c r="K45754" s="32">
        <v>11.968268412042981</v>
      </c>
      <c r="L45754" s="33">
        <v>9.3833098591042656</v>
      </c>
    </row>
    <row r="45755" spans="7:12" x14ac:dyDescent="0.25">
      <c r="G45755" s="21"/>
      <c r="H45755" s="21"/>
      <c r="I45755" s="21"/>
      <c r="K45755" s="32">
        <v>11.968268412042981</v>
      </c>
      <c r="L45755" s="33">
        <v>22.814046197812491</v>
      </c>
    </row>
    <row r="45756" spans="7:12" x14ac:dyDescent="0.25">
      <c r="G45756" s="21"/>
      <c r="H45756" s="21"/>
      <c r="I45756" s="21"/>
      <c r="K45756" s="32">
        <v>27.925959628100291</v>
      </c>
      <c r="L45756" s="33">
        <v>6.009195404535209</v>
      </c>
    </row>
    <row r="45757" spans="7:12" x14ac:dyDescent="0.25">
      <c r="G45757" s="21"/>
      <c r="H45757" s="21"/>
      <c r="I45757" s="21"/>
      <c r="K45757" s="32">
        <v>0</v>
      </c>
      <c r="L45757" s="33">
        <v>0</v>
      </c>
    </row>
    <row r="45758" spans="7:12" x14ac:dyDescent="0.25">
      <c r="G45758" s="21"/>
      <c r="H45758" s="21"/>
      <c r="I45758" s="21"/>
      <c r="K45758" s="32">
        <v>15.957691216057308</v>
      </c>
      <c r="L45758" s="33">
        <v>0</v>
      </c>
    </row>
    <row r="45759" spans="7:12" x14ac:dyDescent="0.25">
      <c r="G45759" s="21"/>
      <c r="H45759" s="21"/>
      <c r="I45759" s="21"/>
      <c r="K45759" s="32">
        <v>7.9788456080286538</v>
      </c>
      <c r="L45759" s="33">
        <v>17.303019698642121</v>
      </c>
    </row>
    <row r="45760" spans="7:12" x14ac:dyDescent="0.25">
      <c r="G45760" s="21"/>
      <c r="H45760" s="21"/>
      <c r="I45760" s="21"/>
      <c r="K45760" s="32">
        <v>15.957691216057308</v>
      </c>
      <c r="L45760" s="33">
        <v>4.1285889534777986</v>
      </c>
    </row>
    <row r="45761" spans="7:12" x14ac:dyDescent="0.25">
      <c r="G45761" s="21"/>
      <c r="H45761" s="21"/>
      <c r="I45761" s="21"/>
      <c r="K45761" s="32">
        <v>3.9894228040143269</v>
      </c>
      <c r="L45761" s="33">
        <v>0</v>
      </c>
    </row>
    <row r="45762" spans="7:12" x14ac:dyDescent="0.25">
      <c r="G45762" s="21"/>
      <c r="H45762" s="21"/>
      <c r="I45762" s="21"/>
      <c r="K45762" s="32">
        <v>39.894228040143268</v>
      </c>
      <c r="L45762" s="33">
        <v>58.253067576459443</v>
      </c>
    </row>
    <row r="45763" spans="7:12" x14ac:dyDescent="0.25">
      <c r="G45763" s="21"/>
      <c r="H45763" s="21"/>
      <c r="I45763" s="21"/>
      <c r="K45763" s="32">
        <v>15.957691216057308</v>
      </c>
      <c r="L45763" s="33">
        <v>24.171060499941042</v>
      </c>
    </row>
    <row r="45764" spans="7:12" x14ac:dyDescent="0.25">
      <c r="G45764" s="21"/>
      <c r="H45764" s="21"/>
      <c r="I45764" s="21"/>
      <c r="K45764" s="32">
        <v>0</v>
      </c>
      <c r="L45764" s="33">
        <v>0</v>
      </c>
    </row>
    <row r="45765" spans="7:12" x14ac:dyDescent="0.25">
      <c r="G45765" s="21"/>
      <c r="H45765" s="21"/>
      <c r="I45765" s="21"/>
      <c r="K45765" s="32">
        <v>0</v>
      </c>
      <c r="L45765" s="33">
        <v>0</v>
      </c>
    </row>
    <row r="45766" spans="7:12" x14ac:dyDescent="0.25">
      <c r="G45766" s="21"/>
      <c r="H45766" s="21"/>
      <c r="I45766" s="21"/>
      <c r="K45766" s="32">
        <v>7.9788456080286538</v>
      </c>
      <c r="L45766" s="33">
        <v>0.95198912773734601</v>
      </c>
    </row>
    <row r="45767" spans="7:12" x14ac:dyDescent="0.25">
      <c r="G45767" s="21"/>
      <c r="H45767" s="21"/>
      <c r="I45767" s="21"/>
      <c r="K45767" s="32">
        <v>0</v>
      </c>
      <c r="L45767" s="33">
        <v>0</v>
      </c>
    </row>
    <row r="45768" spans="7:12" x14ac:dyDescent="0.25">
      <c r="G45768" s="21"/>
      <c r="H45768" s="21"/>
      <c r="I45768" s="21"/>
      <c r="K45768" s="32">
        <v>3.9894228040143269</v>
      </c>
      <c r="L45768" s="33">
        <v>14.229274822671051</v>
      </c>
    </row>
    <row r="45769" spans="7:12" x14ac:dyDescent="0.25">
      <c r="G45769" s="21"/>
      <c r="H45769" s="21"/>
      <c r="I45769" s="21"/>
      <c r="K45769" s="32">
        <v>15.957691216057308</v>
      </c>
      <c r="L45769" s="33">
        <v>1.7709164470726657</v>
      </c>
    </row>
    <row r="45770" spans="7:12" x14ac:dyDescent="0.25">
      <c r="G45770" s="21"/>
      <c r="H45770" s="21"/>
      <c r="I45770" s="21"/>
      <c r="K45770" s="32">
        <v>51.862496452186242</v>
      </c>
      <c r="L45770" s="33">
        <v>88.472518534320358</v>
      </c>
    </row>
    <row r="45771" spans="7:12" x14ac:dyDescent="0.25">
      <c r="G45771" s="21"/>
      <c r="H45771" s="21"/>
      <c r="I45771" s="21"/>
      <c r="K45771" s="32">
        <v>0</v>
      </c>
      <c r="L45771" s="33">
        <v>0</v>
      </c>
    </row>
    <row r="45772" spans="7:12" x14ac:dyDescent="0.25">
      <c r="G45772" s="21"/>
      <c r="H45772" s="21"/>
      <c r="I45772" s="21"/>
      <c r="K45772" s="32">
        <v>31.915382432114619</v>
      </c>
      <c r="L45772" s="33">
        <v>53.186610881540219</v>
      </c>
    </row>
    <row r="45773" spans="7:12" x14ac:dyDescent="0.25">
      <c r="G45773" s="21"/>
      <c r="H45773" s="21"/>
      <c r="I45773" s="21"/>
      <c r="K45773" s="32">
        <v>55.851919256200567</v>
      </c>
      <c r="L45773" s="33">
        <v>31.929774530418644</v>
      </c>
    </row>
    <row r="45774" spans="7:12" x14ac:dyDescent="0.25">
      <c r="G45774" s="21"/>
      <c r="H45774" s="21"/>
      <c r="I45774" s="21"/>
      <c r="K45774" s="32">
        <v>15.957691216057308</v>
      </c>
      <c r="L45774" s="33">
        <v>21.235269223439634</v>
      </c>
    </row>
    <row r="45775" spans="7:12" x14ac:dyDescent="0.25">
      <c r="G45775" s="21"/>
      <c r="H45775" s="21"/>
      <c r="I45775" s="21"/>
      <c r="K45775" s="32">
        <v>7.9788456080286538</v>
      </c>
      <c r="L45775" s="33">
        <v>10.87415318907474</v>
      </c>
    </row>
    <row r="45776" spans="7:12" x14ac:dyDescent="0.25">
      <c r="G45776" s="21"/>
      <c r="H45776" s="21"/>
      <c r="I45776" s="21"/>
      <c r="K45776" s="32">
        <v>31.915382432114619</v>
      </c>
      <c r="L45776" s="33">
        <v>15.607355472973675</v>
      </c>
    </row>
    <row r="45777" spans="7:12" x14ac:dyDescent="0.25">
      <c r="G45777" s="21"/>
      <c r="H45777" s="21"/>
      <c r="I45777" s="21"/>
      <c r="K45777" s="32">
        <v>3.9894228040143269</v>
      </c>
      <c r="L45777" s="33">
        <v>0</v>
      </c>
    </row>
    <row r="45778" spans="7:12" x14ac:dyDescent="0.25">
      <c r="G45778" s="21"/>
      <c r="H45778" s="21"/>
      <c r="I45778" s="21"/>
      <c r="K45778" s="32">
        <v>7.9788456080286538</v>
      </c>
      <c r="L45778" s="33">
        <v>15.94399361259245</v>
      </c>
    </row>
    <row r="45779" spans="7:12" x14ac:dyDescent="0.25">
      <c r="G45779" s="21"/>
      <c r="H45779" s="21"/>
      <c r="I45779" s="21"/>
      <c r="K45779" s="32">
        <v>43.883650844157593</v>
      </c>
      <c r="L45779" s="33">
        <v>23.977322448695517</v>
      </c>
    </row>
    <row r="45780" spans="7:12" x14ac:dyDescent="0.25">
      <c r="G45780" s="21"/>
      <c r="H45780" s="21"/>
      <c r="I45780" s="21"/>
      <c r="K45780" s="32">
        <v>0</v>
      </c>
      <c r="L45780" s="33">
        <v>0</v>
      </c>
    </row>
    <row r="45781" spans="7:12" x14ac:dyDescent="0.25">
      <c r="G45781" s="21"/>
      <c r="H45781" s="21"/>
      <c r="I45781" s="21"/>
      <c r="K45781" s="32">
        <v>0</v>
      </c>
      <c r="L45781" s="33">
        <v>0</v>
      </c>
    </row>
    <row r="45782" spans="7:12" x14ac:dyDescent="0.25">
      <c r="G45782" s="21"/>
      <c r="H45782" s="21"/>
      <c r="I45782" s="21"/>
      <c r="K45782" s="32">
        <v>0</v>
      </c>
      <c r="L45782" s="33">
        <v>0</v>
      </c>
    </row>
    <row r="45783" spans="7:12" x14ac:dyDescent="0.25">
      <c r="G45783" s="21"/>
      <c r="H45783" s="21"/>
      <c r="I45783" s="21"/>
      <c r="K45783" s="32">
        <v>3.9894228040143269</v>
      </c>
      <c r="L45783" s="33">
        <v>0</v>
      </c>
    </row>
    <row r="45784" spans="7:12" x14ac:dyDescent="0.25">
      <c r="G45784" s="21"/>
      <c r="H45784" s="21"/>
      <c r="I45784" s="21"/>
      <c r="K45784" s="32">
        <v>15.957691216057308</v>
      </c>
      <c r="L45784" s="33">
        <v>9.9129382017635947</v>
      </c>
    </row>
    <row r="45785" spans="7:12" x14ac:dyDescent="0.25">
      <c r="G45785" s="21"/>
      <c r="H45785" s="21"/>
      <c r="I45785" s="21"/>
      <c r="K45785" s="32">
        <v>0</v>
      </c>
      <c r="L45785" s="33">
        <v>0</v>
      </c>
    </row>
    <row r="45786" spans="7:12" x14ac:dyDescent="0.25">
      <c r="G45786" s="21"/>
      <c r="H45786" s="21"/>
      <c r="I45786" s="21"/>
      <c r="K45786" s="32">
        <v>0</v>
      </c>
      <c r="L45786" s="33">
        <v>0</v>
      </c>
    </row>
    <row r="45787" spans="7:12" x14ac:dyDescent="0.25">
      <c r="G45787" s="21"/>
      <c r="H45787" s="21"/>
      <c r="I45787" s="21"/>
      <c r="K45787" s="32">
        <v>27.925959628100291</v>
      </c>
      <c r="L45787" s="33">
        <v>43.817728759727579</v>
      </c>
    </row>
    <row r="45788" spans="7:12" x14ac:dyDescent="0.25">
      <c r="G45788" s="21"/>
      <c r="H45788" s="21"/>
      <c r="I45788" s="21"/>
      <c r="K45788" s="32">
        <v>0</v>
      </c>
      <c r="L45788" s="33">
        <v>0</v>
      </c>
    </row>
    <row r="45789" spans="7:12" x14ac:dyDescent="0.25">
      <c r="G45789" s="21"/>
      <c r="H45789" s="21"/>
      <c r="I45789" s="21"/>
      <c r="K45789" s="32">
        <v>7.9788456080286538</v>
      </c>
      <c r="L45789" s="33">
        <v>11.719653995558058</v>
      </c>
    </row>
    <row r="45790" spans="7:12" x14ac:dyDescent="0.25">
      <c r="G45790" s="21"/>
      <c r="H45790" s="21"/>
      <c r="I45790" s="21"/>
      <c r="K45790" s="32">
        <v>31.915382432114619</v>
      </c>
      <c r="L45790" s="33">
        <v>14.317731734092337</v>
      </c>
    </row>
    <row r="45791" spans="7:12" x14ac:dyDescent="0.25">
      <c r="G45791" s="21"/>
      <c r="H45791" s="21"/>
      <c r="I45791" s="21"/>
      <c r="K45791" s="32">
        <v>0</v>
      </c>
      <c r="L45791" s="33">
        <v>0</v>
      </c>
    </row>
    <row r="45792" spans="7:12" x14ac:dyDescent="0.25">
      <c r="G45792" s="21"/>
      <c r="H45792" s="21"/>
      <c r="I45792" s="21"/>
      <c r="K45792" s="32">
        <v>0</v>
      </c>
      <c r="L45792" s="33">
        <v>0</v>
      </c>
    </row>
    <row r="45793" spans="7:12" x14ac:dyDescent="0.25">
      <c r="G45793" s="21"/>
      <c r="H45793" s="21"/>
      <c r="I45793" s="21"/>
      <c r="K45793" s="32">
        <v>3.9894228040143269</v>
      </c>
      <c r="L45793" s="33">
        <v>4.5358457586336804</v>
      </c>
    </row>
    <row r="45794" spans="7:12" x14ac:dyDescent="0.25">
      <c r="G45794" s="21"/>
      <c r="H45794" s="21"/>
      <c r="I45794" s="21"/>
      <c r="K45794" s="32">
        <v>3.9894228040143269</v>
      </c>
      <c r="L45794" s="33">
        <v>0</v>
      </c>
    </row>
    <row r="45795" spans="7:12" x14ac:dyDescent="0.25">
      <c r="G45795" s="21"/>
      <c r="H45795" s="21"/>
      <c r="I45795" s="21"/>
      <c r="K45795" s="32">
        <v>3.9894228040143269</v>
      </c>
      <c r="L45795" s="33">
        <v>0</v>
      </c>
    </row>
    <row r="45796" spans="7:12" x14ac:dyDescent="0.25">
      <c r="G45796" s="21"/>
      <c r="H45796" s="21"/>
      <c r="I45796" s="21"/>
      <c r="K45796" s="32">
        <v>7.9788456080286538</v>
      </c>
      <c r="L45796" s="33">
        <v>26.202977193887989</v>
      </c>
    </row>
    <row r="45797" spans="7:12" x14ac:dyDescent="0.25">
      <c r="G45797" s="21"/>
      <c r="H45797" s="21"/>
      <c r="I45797" s="21"/>
      <c r="K45797" s="32">
        <v>11.968268412042981</v>
      </c>
      <c r="L45797" s="33">
        <v>19.812987743910746</v>
      </c>
    </row>
    <row r="45798" spans="7:12" x14ac:dyDescent="0.25">
      <c r="G45798" s="21"/>
      <c r="H45798" s="21"/>
      <c r="I45798" s="21"/>
      <c r="K45798" s="32">
        <v>3.9894228040143269</v>
      </c>
      <c r="L45798" s="33">
        <v>7.605376474356059</v>
      </c>
    </row>
    <row r="45799" spans="7:12" x14ac:dyDescent="0.25">
      <c r="G45799" s="21"/>
      <c r="H45799" s="21"/>
      <c r="I45799" s="21"/>
      <c r="K45799" s="32">
        <v>19.947114020071634</v>
      </c>
      <c r="L45799" s="33">
        <v>3.7913865665675797</v>
      </c>
    </row>
    <row r="45800" spans="7:12" x14ac:dyDescent="0.25">
      <c r="G45800" s="21"/>
      <c r="H45800" s="21"/>
      <c r="I45800" s="21"/>
      <c r="K45800" s="32">
        <v>0</v>
      </c>
      <c r="L45800" s="33">
        <v>0</v>
      </c>
    </row>
    <row r="45801" spans="7:12" x14ac:dyDescent="0.25">
      <c r="G45801" s="21"/>
      <c r="H45801" s="21"/>
      <c r="I45801" s="21"/>
      <c r="K45801" s="32">
        <v>0</v>
      </c>
      <c r="L45801" s="33">
        <v>0</v>
      </c>
    </row>
    <row r="45802" spans="7:12" x14ac:dyDescent="0.25">
      <c r="G45802" s="21"/>
      <c r="H45802" s="21"/>
      <c r="I45802" s="21"/>
      <c r="K45802" s="32">
        <v>7.9788456080286538</v>
      </c>
      <c r="L45802" s="33">
        <v>0</v>
      </c>
    </row>
    <row r="45803" spans="7:12" x14ac:dyDescent="0.25">
      <c r="G45803" s="21"/>
      <c r="H45803" s="21"/>
      <c r="I45803" s="21"/>
      <c r="K45803" s="32">
        <v>7.9788456080286538</v>
      </c>
      <c r="L45803" s="33">
        <v>18.715545177290746</v>
      </c>
    </row>
    <row r="45804" spans="7:12" x14ac:dyDescent="0.25">
      <c r="G45804" s="21"/>
      <c r="H45804" s="21"/>
      <c r="I45804" s="21"/>
      <c r="K45804" s="32">
        <v>3.9894228040143269</v>
      </c>
      <c r="L45804" s="33">
        <v>5.0892717326469228</v>
      </c>
    </row>
    <row r="45805" spans="7:12" x14ac:dyDescent="0.25">
      <c r="G45805" s="21"/>
      <c r="H45805" s="21"/>
      <c r="I45805" s="21"/>
      <c r="K45805" s="32">
        <v>19.947114020071634</v>
      </c>
      <c r="L45805" s="33">
        <v>14.551523212308135</v>
      </c>
    </row>
    <row r="45806" spans="7:12" x14ac:dyDescent="0.25">
      <c r="G45806" s="21"/>
      <c r="H45806" s="21"/>
      <c r="I45806" s="21"/>
      <c r="K45806" s="32">
        <v>23.936536824085962</v>
      </c>
      <c r="L45806" s="33">
        <v>22.468158412329554</v>
      </c>
    </row>
    <row r="45807" spans="7:12" x14ac:dyDescent="0.25">
      <c r="G45807" s="21"/>
      <c r="H45807" s="21"/>
      <c r="I45807" s="21"/>
      <c r="K45807" s="32">
        <v>3.9894228040143269</v>
      </c>
      <c r="L45807" s="33">
        <v>17.561800250182856</v>
      </c>
    </row>
    <row r="45808" spans="7:12" x14ac:dyDescent="0.25">
      <c r="G45808" s="21"/>
      <c r="H45808" s="21"/>
      <c r="I45808" s="21"/>
      <c r="K45808" s="32">
        <v>0</v>
      </c>
      <c r="L45808" s="33">
        <v>0</v>
      </c>
    </row>
    <row r="45809" spans="7:12" x14ac:dyDescent="0.25">
      <c r="G45809" s="21"/>
      <c r="H45809" s="21"/>
      <c r="I45809" s="21"/>
      <c r="K45809" s="32">
        <v>7.9788456080286538</v>
      </c>
      <c r="L45809" s="33">
        <v>13.319532549763784</v>
      </c>
    </row>
    <row r="45810" spans="7:12" x14ac:dyDescent="0.25">
      <c r="G45810" s="21"/>
      <c r="H45810" s="21"/>
      <c r="I45810" s="21"/>
      <c r="K45810" s="32">
        <v>3.9894228040143269</v>
      </c>
      <c r="L45810" s="33">
        <v>10.050149621451126</v>
      </c>
    </row>
    <row r="45811" spans="7:12" x14ac:dyDescent="0.25">
      <c r="G45811" s="21"/>
      <c r="H45811" s="21"/>
      <c r="I45811" s="21"/>
      <c r="K45811" s="32">
        <v>7.9788456080286538</v>
      </c>
      <c r="L45811" s="33">
        <v>0.97079956701484948</v>
      </c>
    </row>
    <row r="45812" spans="7:12" x14ac:dyDescent="0.25">
      <c r="G45812" s="21"/>
      <c r="H45812" s="21"/>
      <c r="I45812" s="21"/>
      <c r="K45812" s="32">
        <v>15.957691216057308</v>
      </c>
      <c r="L45812" s="33">
        <v>26.0819289636751</v>
      </c>
    </row>
    <row r="45813" spans="7:12" x14ac:dyDescent="0.25">
      <c r="G45813" s="21"/>
      <c r="H45813" s="21"/>
      <c r="I45813" s="21"/>
      <c r="K45813" s="32">
        <v>0</v>
      </c>
      <c r="L45813" s="33">
        <v>0</v>
      </c>
    </row>
    <row r="45814" spans="7:12" x14ac:dyDescent="0.25">
      <c r="G45814" s="21"/>
      <c r="H45814" s="21"/>
      <c r="I45814" s="21"/>
      <c r="K45814" s="32">
        <v>11.968268412042981</v>
      </c>
      <c r="L45814" s="33">
        <v>0.38120928095525558</v>
      </c>
    </row>
    <row r="45815" spans="7:12" x14ac:dyDescent="0.25">
      <c r="G45815" s="21"/>
      <c r="H45815" s="21"/>
      <c r="I45815" s="21"/>
      <c r="K45815" s="32">
        <v>0</v>
      </c>
      <c r="L45815" s="33">
        <v>0</v>
      </c>
    </row>
    <row r="45816" spans="7:12" x14ac:dyDescent="0.25">
      <c r="G45816" s="21"/>
      <c r="H45816" s="21"/>
      <c r="I45816" s="21"/>
      <c r="K45816" s="32">
        <v>11.968268412042981</v>
      </c>
      <c r="L45816" s="33">
        <v>12.865213743130511</v>
      </c>
    </row>
    <row r="45817" spans="7:12" x14ac:dyDescent="0.25">
      <c r="G45817" s="21"/>
      <c r="H45817" s="21"/>
      <c r="I45817" s="21"/>
      <c r="K45817" s="32">
        <v>0</v>
      </c>
      <c r="L45817" s="33">
        <v>0</v>
      </c>
    </row>
    <row r="45818" spans="7:12" x14ac:dyDescent="0.25">
      <c r="G45818" s="21"/>
      <c r="H45818" s="21"/>
      <c r="I45818" s="21"/>
      <c r="K45818" s="32">
        <v>19.947114020071634</v>
      </c>
      <c r="L45818" s="33">
        <v>25.331808002965055</v>
      </c>
    </row>
    <row r="45819" spans="7:12" x14ac:dyDescent="0.25">
      <c r="G45819" s="21"/>
      <c r="H45819" s="21"/>
      <c r="I45819" s="21"/>
      <c r="K45819" s="32">
        <v>3.9894228040143269</v>
      </c>
      <c r="L45819" s="33">
        <v>0</v>
      </c>
    </row>
    <row r="45820" spans="7:12" x14ac:dyDescent="0.25">
      <c r="G45820" s="21"/>
      <c r="H45820" s="21"/>
      <c r="I45820" s="21"/>
      <c r="K45820" s="32">
        <v>7.9788456080286538</v>
      </c>
      <c r="L45820" s="33">
        <v>3.301083058542527</v>
      </c>
    </row>
    <row r="45821" spans="7:12" x14ac:dyDescent="0.25">
      <c r="G45821" s="21"/>
      <c r="H45821" s="21"/>
      <c r="I45821" s="21"/>
      <c r="K45821" s="32">
        <v>71.809610472257873</v>
      </c>
      <c r="L45821" s="33">
        <v>50.05549247268582</v>
      </c>
    </row>
    <row r="45822" spans="7:12" x14ac:dyDescent="0.25">
      <c r="G45822" s="21"/>
      <c r="H45822" s="21"/>
      <c r="I45822" s="21"/>
      <c r="K45822" s="32">
        <v>3.9894228040143269</v>
      </c>
      <c r="L45822" s="33">
        <v>0</v>
      </c>
    </row>
    <row r="45823" spans="7:12" x14ac:dyDescent="0.25">
      <c r="G45823" s="21"/>
      <c r="H45823" s="21"/>
      <c r="I45823" s="21"/>
      <c r="K45823" s="32">
        <v>0</v>
      </c>
      <c r="L45823" s="33">
        <v>0</v>
      </c>
    </row>
    <row r="45824" spans="7:12" x14ac:dyDescent="0.25">
      <c r="G45824" s="21"/>
      <c r="H45824" s="21"/>
      <c r="I45824" s="21"/>
      <c r="K45824" s="32">
        <v>23.936536824085962</v>
      </c>
      <c r="L45824" s="33">
        <v>13.475583977431178</v>
      </c>
    </row>
    <row r="45825" spans="7:12" x14ac:dyDescent="0.25">
      <c r="G45825" s="21"/>
      <c r="H45825" s="21"/>
      <c r="I45825" s="21"/>
      <c r="K45825" s="32">
        <v>3.9894228040143269</v>
      </c>
      <c r="L45825" s="33">
        <v>5.2195842489437876</v>
      </c>
    </row>
    <row r="45826" spans="7:12" x14ac:dyDescent="0.25">
      <c r="G45826" s="21"/>
      <c r="H45826" s="21"/>
      <c r="I45826" s="21"/>
      <c r="K45826" s="32">
        <v>0</v>
      </c>
      <c r="L45826" s="33">
        <v>0</v>
      </c>
    </row>
    <row r="45827" spans="7:12" x14ac:dyDescent="0.25">
      <c r="G45827" s="21"/>
      <c r="H45827" s="21"/>
      <c r="I45827" s="21"/>
      <c r="K45827" s="32">
        <v>3.9894228040143269</v>
      </c>
      <c r="L45827" s="33">
        <v>0</v>
      </c>
    </row>
    <row r="45828" spans="7:12" x14ac:dyDescent="0.25">
      <c r="G45828" s="21"/>
      <c r="H45828" s="21"/>
      <c r="I45828" s="21"/>
      <c r="K45828" s="32">
        <v>0</v>
      </c>
      <c r="L45828" s="33">
        <v>0</v>
      </c>
    </row>
    <row r="45829" spans="7:12" x14ac:dyDescent="0.25">
      <c r="G45829" s="21"/>
      <c r="H45829" s="21"/>
      <c r="I45829" s="21"/>
      <c r="K45829" s="32">
        <v>15.957691216057308</v>
      </c>
      <c r="L45829" s="33">
        <v>16.558938171698877</v>
      </c>
    </row>
    <row r="45830" spans="7:12" x14ac:dyDescent="0.25">
      <c r="G45830" s="21"/>
      <c r="H45830" s="21"/>
      <c r="I45830" s="21"/>
      <c r="K45830" s="32">
        <v>15.957691216057308</v>
      </c>
      <c r="L45830" s="33">
        <v>0</v>
      </c>
    </row>
    <row r="45831" spans="7:12" x14ac:dyDescent="0.25">
      <c r="G45831" s="21"/>
      <c r="H45831" s="21"/>
      <c r="I45831" s="21"/>
      <c r="K45831" s="32">
        <v>0</v>
      </c>
      <c r="L45831" s="33">
        <v>0</v>
      </c>
    </row>
    <row r="45832" spans="7:12" x14ac:dyDescent="0.25">
      <c r="G45832" s="21"/>
      <c r="H45832" s="21"/>
      <c r="I45832" s="21"/>
      <c r="K45832" s="32">
        <v>3.9894228040143269</v>
      </c>
      <c r="L45832" s="33">
        <v>11.305962668629748</v>
      </c>
    </row>
    <row r="45833" spans="7:12" x14ac:dyDescent="0.25">
      <c r="G45833" s="21"/>
      <c r="H45833" s="21"/>
      <c r="I45833" s="21"/>
      <c r="K45833" s="32">
        <v>0</v>
      </c>
      <c r="L45833" s="33">
        <v>0</v>
      </c>
    </row>
    <row r="45834" spans="7:12" x14ac:dyDescent="0.25">
      <c r="G45834" s="21"/>
      <c r="H45834" s="21"/>
      <c r="I45834" s="21"/>
      <c r="K45834" s="32">
        <v>3.9894228040143269</v>
      </c>
      <c r="L45834" s="33">
        <v>4.7347555243685484</v>
      </c>
    </row>
    <row r="45835" spans="7:12" x14ac:dyDescent="0.25">
      <c r="G45835" s="21"/>
      <c r="H45835" s="21"/>
      <c r="I45835" s="21"/>
      <c r="K45835" s="32">
        <v>43.883650844157593</v>
      </c>
      <c r="L45835" s="33">
        <v>59.088385138647197</v>
      </c>
    </row>
    <row r="45836" spans="7:12" x14ac:dyDescent="0.25">
      <c r="G45836" s="21"/>
      <c r="H45836" s="21"/>
      <c r="I45836" s="21"/>
      <c r="K45836" s="32">
        <v>7.9788456080286538</v>
      </c>
      <c r="L45836" s="33">
        <v>0</v>
      </c>
    </row>
    <row r="45837" spans="7:12" x14ac:dyDescent="0.25">
      <c r="G45837" s="21"/>
      <c r="H45837" s="21"/>
      <c r="I45837" s="21"/>
      <c r="K45837" s="32">
        <v>3.9894228040143269</v>
      </c>
      <c r="L45837" s="33">
        <v>0</v>
      </c>
    </row>
    <row r="45838" spans="7:12" x14ac:dyDescent="0.25">
      <c r="G45838" s="21"/>
      <c r="H45838" s="21"/>
      <c r="I45838" s="21"/>
      <c r="K45838" s="32">
        <v>3.9894228040143269</v>
      </c>
      <c r="L45838" s="33">
        <v>0</v>
      </c>
    </row>
    <row r="45839" spans="7:12" x14ac:dyDescent="0.25">
      <c r="G45839" s="21"/>
      <c r="H45839" s="21"/>
      <c r="I45839" s="21"/>
      <c r="K45839" s="32">
        <v>0</v>
      </c>
      <c r="L45839" s="33">
        <v>0</v>
      </c>
    </row>
    <row r="45840" spans="7:12" x14ac:dyDescent="0.25">
      <c r="G45840" s="21"/>
      <c r="H45840" s="21"/>
      <c r="I45840" s="21"/>
      <c r="K45840" s="32">
        <v>0</v>
      </c>
      <c r="L45840" s="33">
        <v>0</v>
      </c>
    </row>
    <row r="45841" spans="7:12" x14ac:dyDescent="0.25">
      <c r="G45841" s="21"/>
      <c r="H45841" s="21"/>
      <c r="I45841" s="21"/>
      <c r="K45841" s="32">
        <v>0</v>
      </c>
      <c r="L45841" s="33">
        <v>0</v>
      </c>
    </row>
    <row r="45842" spans="7:12" x14ac:dyDescent="0.25">
      <c r="G45842" s="21"/>
      <c r="H45842" s="21"/>
      <c r="I45842" s="21"/>
      <c r="K45842" s="32">
        <v>11.968268412042981</v>
      </c>
      <c r="L45842" s="33">
        <v>15.548440668526744</v>
      </c>
    </row>
    <row r="45843" spans="7:12" x14ac:dyDescent="0.25">
      <c r="G45843" s="21"/>
      <c r="H45843" s="21"/>
      <c r="I45843" s="21"/>
      <c r="K45843" s="32">
        <v>3.9894228040143269</v>
      </c>
      <c r="L45843" s="33">
        <v>7.2691220696390868</v>
      </c>
    </row>
    <row r="45844" spans="7:12" x14ac:dyDescent="0.25">
      <c r="G45844" s="21"/>
      <c r="H45844" s="21"/>
      <c r="I45844" s="21"/>
      <c r="K45844" s="32">
        <v>3.9894228040143269</v>
      </c>
      <c r="L45844" s="33">
        <v>0</v>
      </c>
    </row>
    <row r="45845" spans="7:12" x14ac:dyDescent="0.25">
      <c r="G45845" s="21"/>
      <c r="H45845" s="21"/>
      <c r="I45845" s="21"/>
      <c r="K45845" s="32">
        <v>0</v>
      </c>
      <c r="L45845" s="33">
        <v>0</v>
      </c>
    </row>
    <row r="45846" spans="7:12" x14ac:dyDescent="0.25">
      <c r="G45846" s="21"/>
      <c r="H45846" s="21"/>
      <c r="I45846" s="21"/>
      <c r="K45846" s="32">
        <v>83.777878884300847</v>
      </c>
      <c r="L45846" s="33">
        <v>79.518637446370889</v>
      </c>
    </row>
    <row r="45847" spans="7:12" x14ac:dyDescent="0.25">
      <c r="G45847" s="21"/>
      <c r="H45847" s="21"/>
      <c r="I45847" s="21"/>
      <c r="K45847" s="32">
        <v>27.925959628100291</v>
      </c>
      <c r="L45847" s="33">
        <v>45.072318758951269</v>
      </c>
    </row>
    <row r="45848" spans="7:12" x14ac:dyDescent="0.25">
      <c r="G45848" s="21"/>
      <c r="H45848" s="21"/>
      <c r="I45848" s="21"/>
      <c r="K45848" s="32">
        <v>0</v>
      </c>
      <c r="L45848" s="33">
        <v>0</v>
      </c>
    </row>
    <row r="45849" spans="7:12" x14ac:dyDescent="0.25">
      <c r="G45849" s="21"/>
      <c r="H45849" s="21"/>
      <c r="I45849" s="21"/>
      <c r="K45849" s="32">
        <v>3.9894228040143269</v>
      </c>
      <c r="L45849" s="33">
        <v>0</v>
      </c>
    </row>
    <row r="45850" spans="7:12" x14ac:dyDescent="0.25">
      <c r="G45850" s="21"/>
      <c r="H45850" s="21"/>
      <c r="I45850" s="21"/>
      <c r="K45850" s="32">
        <v>3.9894228040143269</v>
      </c>
      <c r="L45850" s="33">
        <v>16.495677791498242</v>
      </c>
    </row>
    <row r="45851" spans="7:12" x14ac:dyDescent="0.25">
      <c r="G45851" s="21"/>
      <c r="H45851" s="21"/>
      <c r="I45851" s="21"/>
      <c r="K45851" s="32">
        <v>7.9788456080286538</v>
      </c>
      <c r="L45851" s="33">
        <v>35.707514605754128</v>
      </c>
    </row>
    <row r="45852" spans="7:12" x14ac:dyDescent="0.25">
      <c r="G45852" s="21"/>
      <c r="H45852" s="21"/>
      <c r="I45852" s="21"/>
      <c r="K45852" s="32">
        <v>3.9894228040143269</v>
      </c>
      <c r="L45852" s="33">
        <v>0</v>
      </c>
    </row>
    <row r="45853" spans="7:12" x14ac:dyDescent="0.25">
      <c r="G45853" s="21"/>
      <c r="H45853" s="21"/>
      <c r="I45853" s="21"/>
      <c r="K45853" s="32">
        <v>3.9894228040143269</v>
      </c>
      <c r="L45853" s="33">
        <v>0</v>
      </c>
    </row>
    <row r="45854" spans="7:12" x14ac:dyDescent="0.25">
      <c r="G45854" s="21"/>
      <c r="H45854" s="21"/>
      <c r="I45854" s="21"/>
      <c r="K45854" s="32">
        <v>0</v>
      </c>
      <c r="L45854" s="33">
        <v>0</v>
      </c>
    </row>
    <row r="45855" spans="7:12" x14ac:dyDescent="0.25">
      <c r="G45855" s="21"/>
      <c r="H45855" s="21"/>
      <c r="I45855" s="21"/>
      <c r="K45855" s="32">
        <v>27.925959628100291</v>
      </c>
      <c r="L45855" s="33">
        <v>0.92624620926329715</v>
      </c>
    </row>
    <row r="45856" spans="7:12" x14ac:dyDescent="0.25">
      <c r="G45856" s="21"/>
      <c r="H45856" s="21"/>
      <c r="I45856" s="21"/>
      <c r="K45856" s="32">
        <v>0</v>
      </c>
      <c r="L45856" s="33">
        <v>0</v>
      </c>
    </row>
    <row r="45857" spans="7:12" x14ac:dyDescent="0.25">
      <c r="G45857" s="21"/>
      <c r="H45857" s="21"/>
      <c r="I45857" s="21"/>
      <c r="K45857" s="32">
        <v>31.915382432114619</v>
      </c>
      <c r="L45857" s="33">
        <v>72.720986647490662</v>
      </c>
    </row>
    <row r="45858" spans="7:12" x14ac:dyDescent="0.25">
      <c r="G45858" s="21"/>
      <c r="H45858" s="21"/>
      <c r="I45858" s="21"/>
      <c r="K45858" s="32">
        <v>3.9894228040143269</v>
      </c>
      <c r="L45858" s="33">
        <v>0.91111095245683271</v>
      </c>
    </row>
    <row r="45859" spans="7:12" x14ac:dyDescent="0.25">
      <c r="G45859" s="21"/>
      <c r="H45859" s="21"/>
      <c r="I45859" s="21"/>
      <c r="K45859" s="32">
        <v>11.968268412042981</v>
      </c>
      <c r="L45859" s="33">
        <v>22.052307842396011</v>
      </c>
    </row>
    <row r="45860" spans="7:12" x14ac:dyDescent="0.25">
      <c r="G45860" s="21"/>
      <c r="H45860" s="21"/>
      <c r="I45860" s="21"/>
      <c r="K45860" s="32">
        <v>43.883650844157593</v>
      </c>
      <c r="L45860" s="33">
        <v>30.161222741016953</v>
      </c>
    </row>
    <row r="45861" spans="7:12" x14ac:dyDescent="0.25">
      <c r="G45861" s="21"/>
      <c r="H45861" s="21"/>
      <c r="I45861" s="21"/>
      <c r="K45861" s="32">
        <v>3.9894228040143269</v>
      </c>
      <c r="L45861" s="33">
        <v>0</v>
      </c>
    </row>
    <row r="45862" spans="7:12" x14ac:dyDescent="0.25">
      <c r="G45862" s="21"/>
      <c r="H45862" s="21"/>
      <c r="I45862" s="21"/>
      <c r="K45862" s="32">
        <v>7.9788456080286538</v>
      </c>
      <c r="L45862" s="33">
        <v>13.406827763065326</v>
      </c>
    </row>
    <row r="45863" spans="7:12" x14ac:dyDescent="0.25">
      <c r="G45863" s="21"/>
      <c r="H45863" s="21"/>
      <c r="I45863" s="21"/>
      <c r="K45863" s="32">
        <v>15.957691216057308</v>
      </c>
      <c r="L45863" s="33">
        <v>28.87103618188322</v>
      </c>
    </row>
    <row r="45864" spans="7:12" x14ac:dyDescent="0.25">
      <c r="G45864" s="21"/>
      <c r="H45864" s="21"/>
      <c r="I45864" s="21"/>
      <c r="K45864" s="32">
        <v>3.9894228040143269</v>
      </c>
      <c r="L45864" s="33">
        <v>6.1901612338821357</v>
      </c>
    </row>
    <row r="45865" spans="7:12" x14ac:dyDescent="0.25">
      <c r="G45865" s="21"/>
      <c r="H45865" s="21"/>
      <c r="I45865" s="21"/>
      <c r="K45865" s="32">
        <v>0</v>
      </c>
      <c r="L45865" s="33">
        <v>0</v>
      </c>
    </row>
    <row r="45866" spans="7:12" x14ac:dyDescent="0.25">
      <c r="G45866" s="21"/>
      <c r="H45866" s="21"/>
      <c r="I45866" s="21"/>
      <c r="K45866" s="32">
        <v>15.957691216057308</v>
      </c>
      <c r="L45866" s="33">
        <v>13.110926025788693</v>
      </c>
    </row>
    <row r="45867" spans="7:12" x14ac:dyDescent="0.25">
      <c r="G45867" s="21"/>
      <c r="H45867" s="21"/>
      <c r="I45867" s="21"/>
      <c r="K45867" s="32">
        <v>15.957691216057308</v>
      </c>
      <c r="L45867" s="33">
        <v>6.2807900875021971</v>
      </c>
    </row>
    <row r="45868" spans="7:12" x14ac:dyDescent="0.25">
      <c r="G45868" s="21"/>
      <c r="H45868" s="21"/>
      <c r="I45868" s="21"/>
      <c r="K45868" s="32">
        <v>19.947114020071634</v>
      </c>
      <c r="L45868" s="33">
        <v>1.0567088980864934</v>
      </c>
    </row>
    <row r="45869" spans="7:12" x14ac:dyDescent="0.25">
      <c r="G45869" s="21"/>
      <c r="H45869" s="21"/>
      <c r="I45869" s="21"/>
      <c r="K45869" s="32">
        <v>0</v>
      </c>
      <c r="L45869" s="33">
        <v>0</v>
      </c>
    </row>
    <row r="45870" spans="7:12" x14ac:dyDescent="0.25">
      <c r="G45870" s="21"/>
      <c r="H45870" s="21"/>
      <c r="I45870" s="21"/>
      <c r="K45870" s="32">
        <v>0</v>
      </c>
      <c r="L45870" s="33">
        <v>0</v>
      </c>
    </row>
    <row r="45871" spans="7:12" x14ac:dyDescent="0.25">
      <c r="G45871" s="21"/>
      <c r="H45871" s="21"/>
      <c r="I45871" s="21"/>
      <c r="K45871" s="32">
        <v>0</v>
      </c>
      <c r="L45871" s="33">
        <v>0</v>
      </c>
    </row>
    <row r="45872" spans="7:12" x14ac:dyDescent="0.25">
      <c r="G45872" s="21"/>
      <c r="H45872" s="21"/>
      <c r="I45872" s="21"/>
      <c r="K45872" s="32">
        <v>7.9788456080286538</v>
      </c>
      <c r="L45872" s="33">
        <v>0</v>
      </c>
    </row>
    <row r="45873" spans="7:12" x14ac:dyDescent="0.25">
      <c r="G45873" s="21"/>
      <c r="H45873" s="21"/>
      <c r="I45873" s="21"/>
      <c r="K45873" s="32">
        <v>0</v>
      </c>
      <c r="L45873" s="33">
        <v>0</v>
      </c>
    </row>
    <row r="45874" spans="7:12" x14ac:dyDescent="0.25">
      <c r="G45874" s="21"/>
      <c r="H45874" s="21"/>
      <c r="I45874" s="21"/>
      <c r="K45874" s="32">
        <v>3.9894228040143269</v>
      </c>
      <c r="L45874" s="33">
        <v>0</v>
      </c>
    </row>
    <row r="45875" spans="7:12" x14ac:dyDescent="0.25">
      <c r="G45875" s="21"/>
      <c r="H45875" s="21"/>
      <c r="I45875" s="21"/>
      <c r="K45875" s="32">
        <v>0</v>
      </c>
      <c r="L45875" s="33">
        <v>0</v>
      </c>
    </row>
    <row r="45876" spans="7:12" x14ac:dyDescent="0.25">
      <c r="G45876" s="21"/>
      <c r="H45876" s="21"/>
      <c r="I45876" s="21"/>
      <c r="K45876" s="32">
        <v>19.947114020071634</v>
      </c>
      <c r="L45876" s="33">
        <v>10.306037660338154</v>
      </c>
    </row>
    <row r="45877" spans="7:12" x14ac:dyDescent="0.25">
      <c r="G45877" s="21"/>
      <c r="H45877" s="21"/>
      <c r="I45877" s="21"/>
      <c r="K45877" s="32">
        <v>0</v>
      </c>
      <c r="L45877" s="33">
        <v>0</v>
      </c>
    </row>
    <row r="45878" spans="7:12" x14ac:dyDescent="0.25">
      <c r="G45878" s="21"/>
      <c r="H45878" s="21"/>
      <c r="I45878" s="21"/>
      <c r="K45878" s="32">
        <v>0</v>
      </c>
      <c r="L45878" s="33">
        <v>0</v>
      </c>
    </row>
    <row r="45879" spans="7:12" x14ac:dyDescent="0.25">
      <c r="G45879" s="21"/>
      <c r="H45879" s="21"/>
      <c r="I45879" s="21"/>
      <c r="K45879" s="32">
        <v>15.957691216057308</v>
      </c>
      <c r="L45879" s="33">
        <v>2.0714299922733446</v>
      </c>
    </row>
    <row r="45880" spans="7:12" x14ac:dyDescent="0.25">
      <c r="G45880" s="21"/>
      <c r="H45880" s="21"/>
      <c r="I45880" s="21"/>
      <c r="K45880" s="32">
        <v>3.9894228040143269</v>
      </c>
      <c r="L45880" s="33">
        <v>0</v>
      </c>
    </row>
    <row r="45881" spans="7:12" x14ac:dyDescent="0.25">
      <c r="G45881" s="21"/>
      <c r="H45881" s="21"/>
      <c r="I45881" s="21"/>
      <c r="K45881" s="32">
        <v>23.936536824085962</v>
      </c>
      <c r="L45881" s="33">
        <v>46.857672725311147</v>
      </c>
    </row>
    <row r="45882" spans="7:12" x14ac:dyDescent="0.25">
      <c r="G45882" s="21"/>
      <c r="H45882" s="21"/>
      <c r="I45882" s="21"/>
      <c r="K45882" s="32">
        <v>0</v>
      </c>
      <c r="L45882" s="33">
        <v>0</v>
      </c>
    </row>
    <row r="45883" spans="7:12" x14ac:dyDescent="0.25">
      <c r="G45883" s="21"/>
      <c r="H45883" s="21"/>
      <c r="I45883" s="21"/>
      <c r="K45883" s="32">
        <v>7.9788456080286538</v>
      </c>
      <c r="L45883" s="33">
        <v>9.7103791509013035</v>
      </c>
    </row>
    <row r="45884" spans="7:12" x14ac:dyDescent="0.25">
      <c r="G45884" s="21"/>
      <c r="H45884" s="21"/>
      <c r="I45884" s="21"/>
      <c r="K45884" s="32">
        <v>3.9894228040143269</v>
      </c>
      <c r="L45884" s="33">
        <v>12.500118266581451</v>
      </c>
    </row>
    <row r="45885" spans="7:12" x14ac:dyDescent="0.25">
      <c r="G45885" s="21"/>
      <c r="H45885" s="21"/>
      <c r="I45885" s="21"/>
      <c r="K45885" s="32">
        <v>27.925959628100291</v>
      </c>
      <c r="L45885" s="33">
        <v>14.806912745902091</v>
      </c>
    </row>
    <row r="45886" spans="7:12" x14ac:dyDescent="0.25">
      <c r="G45886" s="21"/>
      <c r="H45886" s="21"/>
      <c r="I45886" s="21"/>
      <c r="K45886" s="32">
        <v>0</v>
      </c>
      <c r="L45886" s="33">
        <v>0</v>
      </c>
    </row>
    <row r="45887" spans="7:12" x14ac:dyDescent="0.25">
      <c r="G45887" s="21"/>
      <c r="H45887" s="21"/>
      <c r="I45887" s="21"/>
      <c r="K45887" s="32">
        <v>3.9894228040143269</v>
      </c>
      <c r="L45887" s="33">
        <v>0</v>
      </c>
    </row>
    <row r="45888" spans="7:12" x14ac:dyDescent="0.25">
      <c r="G45888" s="21"/>
      <c r="H45888" s="21"/>
      <c r="I45888" s="21"/>
      <c r="K45888" s="32">
        <v>11.968268412042981</v>
      </c>
      <c r="L45888" s="33">
        <v>29.304808117600555</v>
      </c>
    </row>
    <row r="45889" spans="7:12" x14ac:dyDescent="0.25">
      <c r="G45889" s="21"/>
      <c r="H45889" s="21"/>
      <c r="I45889" s="21"/>
      <c r="K45889" s="32">
        <v>7.9788456080286538</v>
      </c>
      <c r="L45889" s="33">
        <v>1.4888866098739495</v>
      </c>
    </row>
    <row r="45890" spans="7:12" x14ac:dyDescent="0.25">
      <c r="G45890" s="21"/>
      <c r="H45890" s="21"/>
      <c r="I45890" s="21"/>
      <c r="K45890" s="32">
        <v>0</v>
      </c>
      <c r="L45890" s="33">
        <v>0</v>
      </c>
    </row>
    <row r="45891" spans="7:12" x14ac:dyDescent="0.25">
      <c r="G45891" s="21"/>
      <c r="H45891" s="21"/>
      <c r="I45891" s="21"/>
      <c r="K45891" s="32">
        <v>19.947114020071634</v>
      </c>
      <c r="L45891" s="33">
        <v>6.2430856347459764</v>
      </c>
    </row>
    <row r="45892" spans="7:12" x14ac:dyDescent="0.25">
      <c r="G45892" s="21"/>
      <c r="H45892" s="21"/>
      <c r="I45892" s="21"/>
      <c r="K45892" s="32">
        <v>0</v>
      </c>
      <c r="L45892" s="33">
        <v>0</v>
      </c>
    </row>
    <row r="45893" spans="7:12" x14ac:dyDescent="0.25">
      <c r="G45893" s="21"/>
      <c r="H45893" s="21"/>
      <c r="I45893" s="21"/>
      <c r="K45893" s="32">
        <v>3.9894228040143269</v>
      </c>
      <c r="L45893" s="33">
        <v>1.5813473448455839</v>
      </c>
    </row>
    <row r="45894" spans="7:12" x14ac:dyDescent="0.25">
      <c r="G45894" s="21"/>
      <c r="H45894" s="21"/>
      <c r="I45894" s="21"/>
      <c r="K45894" s="32">
        <v>7.9788456080286538</v>
      </c>
      <c r="L45894" s="33">
        <v>6.1867344799749624</v>
      </c>
    </row>
    <row r="45895" spans="7:12" x14ac:dyDescent="0.25">
      <c r="G45895" s="21"/>
      <c r="H45895" s="21"/>
      <c r="I45895" s="21"/>
      <c r="K45895" s="32">
        <v>7.9788456080286538</v>
      </c>
      <c r="L45895" s="33">
        <v>14.791560680805718</v>
      </c>
    </row>
    <row r="45896" spans="7:12" x14ac:dyDescent="0.25">
      <c r="G45896" s="21"/>
      <c r="H45896" s="21"/>
      <c r="I45896" s="21"/>
      <c r="K45896" s="32">
        <v>0</v>
      </c>
      <c r="L45896" s="33">
        <v>0</v>
      </c>
    </row>
    <row r="45897" spans="7:12" x14ac:dyDescent="0.25">
      <c r="G45897" s="21"/>
      <c r="H45897" s="21"/>
      <c r="I45897" s="21"/>
      <c r="K45897" s="32">
        <v>7.9788456080286538</v>
      </c>
      <c r="L45897" s="33">
        <v>11.035042939517448</v>
      </c>
    </row>
    <row r="45898" spans="7:12" x14ac:dyDescent="0.25">
      <c r="G45898" s="21"/>
      <c r="H45898" s="21"/>
      <c r="I45898" s="21"/>
      <c r="K45898" s="32">
        <v>0</v>
      </c>
      <c r="L45898" s="33">
        <v>0</v>
      </c>
    </row>
    <row r="45899" spans="7:12" x14ac:dyDescent="0.25">
      <c r="G45899" s="21"/>
      <c r="H45899" s="21"/>
      <c r="I45899" s="21"/>
      <c r="K45899" s="32">
        <v>0</v>
      </c>
      <c r="L45899" s="33">
        <v>0</v>
      </c>
    </row>
    <row r="45900" spans="7:12" x14ac:dyDescent="0.25">
      <c r="G45900" s="21"/>
      <c r="H45900" s="21"/>
      <c r="I45900" s="21"/>
      <c r="K45900" s="32">
        <v>0</v>
      </c>
      <c r="L45900" s="33">
        <v>0</v>
      </c>
    </row>
    <row r="45901" spans="7:12" x14ac:dyDescent="0.25">
      <c r="G45901" s="21"/>
      <c r="H45901" s="21"/>
      <c r="I45901" s="21"/>
      <c r="K45901" s="32">
        <v>3.9894228040143269</v>
      </c>
      <c r="L45901" s="33">
        <v>4.1520288746529941</v>
      </c>
    </row>
    <row r="45902" spans="7:12" x14ac:dyDescent="0.25">
      <c r="G45902" s="21"/>
      <c r="H45902" s="21"/>
      <c r="I45902" s="21"/>
      <c r="K45902" s="32">
        <v>23.936536824085962</v>
      </c>
      <c r="L45902" s="33">
        <v>13.667727531006593</v>
      </c>
    </row>
    <row r="45903" spans="7:12" x14ac:dyDescent="0.25">
      <c r="G45903" s="21"/>
      <c r="H45903" s="21"/>
      <c r="I45903" s="21"/>
      <c r="K45903" s="32">
        <v>3.9894228040143269</v>
      </c>
      <c r="L45903" s="33">
        <v>0</v>
      </c>
    </row>
    <row r="45904" spans="7:12" x14ac:dyDescent="0.25">
      <c r="G45904" s="21"/>
      <c r="H45904" s="21"/>
      <c r="I45904" s="21"/>
      <c r="K45904" s="32">
        <v>0</v>
      </c>
      <c r="L45904" s="33">
        <v>0</v>
      </c>
    </row>
    <row r="45905" spans="7:12" x14ac:dyDescent="0.25">
      <c r="G45905" s="21"/>
      <c r="H45905" s="21"/>
      <c r="I45905" s="21"/>
      <c r="K45905" s="32">
        <v>7.9788456080286538</v>
      </c>
      <c r="L45905" s="33">
        <v>8.1875034338670147</v>
      </c>
    </row>
    <row r="45906" spans="7:12" x14ac:dyDescent="0.25">
      <c r="G45906" s="21"/>
      <c r="H45906" s="21"/>
      <c r="I45906" s="21"/>
      <c r="K45906" s="32">
        <v>11.968268412042981</v>
      </c>
      <c r="L45906" s="33">
        <v>0</v>
      </c>
    </row>
    <row r="45907" spans="7:12" x14ac:dyDescent="0.25">
      <c r="G45907" s="21"/>
      <c r="H45907" s="21"/>
      <c r="I45907" s="21"/>
      <c r="K45907" s="32">
        <v>39.894228040143268</v>
      </c>
      <c r="L45907" s="33">
        <v>38.238726456158389</v>
      </c>
    </row>
    <row r="45908" spans="7:12" x14ac:dyDescent="0.25">
      <c r="G45908" s="21"/>
      <c r="H45908" s="21"/>
      <c r="I45908" s="21"/>
      <c r="K45908" s="32">
        <v>0</v>
      </c>
      <c r="L45908" s="33">
        <v>0</v>
      </c>
    </row>
    <row r="45909" spans="7:12" x14ac:dyDescent="0.25">
      <c r="G45909" s="21"/>
      <c r="H45909" s="21"/>
      <c r="I45909" s="21"/>
      <c r="K45909" s="32">
        <v>0</v>
      </c>
      <c r="L45909" s="33">
        <v>0</v>
      </c>
    </row>
    <row r="45910" spans="7:12" x14ac:dyDescent="0.25">
      <c r="G45910" s="21"/>
      <c r="H45910" s="21"/>
      <c r="I45910" s="21"/>
      <c r="K45910" s="32">
        <v>47.873073648171918</v>
      </c>
      <c r="L45910" s="33">
        <v>45.011106121607888</v>
      </c>
    </row>
    <row r="45911" spans="7:12" x14ac:dyDescent="0.25">
      <c r="G45911" s="21"/>
      <c r="H45911" s="21"/>
      <c r="I45911" s="21"/>
      <c r="K45911" s="32">
        <v>15.957691216057308</v>
      </c>
      <c r="L45911" s="33">
        <v>0</v>
      </c>
    </row>
    <row r="45912" spans="7:12" x14ac:dyDescent="0.25">
      <c r="G45912" s="21"/>
      <c r="H45912" s="21"/>
      <c r="I45912" s="21"/>
      <c r="K45912" s="32">
        <v>3.9894228040143269</v>
      </c>
      <c r="L45912" s="33">
        <v>0</v>
      </c>
    </row>
    <row r="45913" spans="7:12" x14ac:dyDescent="0.25">
      <c r="G45913" s="21"/>
      <c r="H45913" s="21"/>
      <c r="I45913" s="21"/>
      <c r="K45913" s="32">
        <v>7.9788456080286538</v>
      </c>
      <c r="L45913" s="33">
        <v>0</v>
      </c>
    </row>
    <row r="45914" spans="7:12" x14ac:dyDescent="0.25">
      <c r="G45914" s="21"/>
      <c r="H45914" s="21"/>
      <c r="I45914" s="21"/>
      <c r="K45914" s="32">
        <v>0</v>
      </c>
      <c r="L45914" s="33">
        <v>0</v>
      </c>
    </row>
    <row r="45915" spans="7:12" x14ac:dyDescent="0.25">
      <c r="G45915" s="21"/>
      <c r="H45915" s="21"/>
      <c r="I45915" s="21"/>
      <c r="K45915" s="32">
        <v>0</v>
      </c>
      <c r="L45915" s="33">
        <v>0</v>
      </c>
    </row>
    <row r="45916" spans="7:12" x14ac:dyDescent="0.25">
      <c r="G45916" s="21"/>
      <c r="H45916" s="21"/>
      <c r="I45916" s="21"/>
      <c r="K45916" s="32">
        <v>11.968268412042981</v>
      </c>
      <c r="L45916" s="33">
        <v>6.5139728273042916</v>
      </c>
    </row>
    <row r="45917" spans="7:12" x14ac:dyDescent="0.25">
      <c r="G45917" s="21"/>
      <c r="H45917" s="21"/>
      <c r="I45917" s="21"/>
      <c r="K45917" s="32">
        <v>19.947114020071634</v>
      </c>
      <c r="L45917" s="33">
        <v>3.4392196083245481</v>
      </c>
    </row>
    <row r="45918" spans="7:12" x14ac:dyDescent="0.25">
      <c r="G45918" s="21"/>
      <c r="H45918" s="21"/>
      <c r="I45918" s="21"/>
      <c r="K45918" s="32">
        <v>63.830764864229216</v>
      </c>
      <c r="L45918" s="33">
        <v>53.051600180406126</v>
      </c>
    </row>
    <row r="45919" spans="7:12" x14ac:dyDescent="0.25">
      <c r="G45919" s="21"/>
      <c r="H45919" s="21"/>
      <c r="I45919" s="21"/>
      <c r="K45919" s="32">
        <v>3.9894228040143269</v>
      </c>
      <c r="L45919" s="33">
        <v>0</v>
      </c>
    </row>
    <row r="45920" spans="7:12" x14ac:dyDescent="0.25">
      <c r="G45920" s="21"/>
      <c r="H45920" s="21"/>
      <c r="I45920" s="21"/>
      <c r="K45920" s="32">
        <v>7.9788456080286538</v>
      </c>
      <c r="L45920" s="33">
        <v>22.237394739598955</v>
      </c>
    </row>
    <row r="45921" spans="7:12" x14ac:dyDescent="0.25">
      <c r="G45921" s="21"/>
      <c r="H45921" s="21"/>
      <c r="I45921" s="21"/>
      <c r="K45921" s="32">
        <v>31.915382432114619</v>
      </c>
      <c r="L45921" s="33">
        <v>17.413884515125513</v>
      </c>
    </row>
    <row r="45922" spans="7:12" x14ac:dyDescent="0.25">
      <c r="G45922" s="21"/>
      <c r="H45922" s="21"/>
      <c r="I45922" s="21"/>
      <c r="K45922" s="32">
        <v>23.936536824085962</v>
      </c>
      <c r="L45922" s="33">
        <v>0</v>
      </c>
    </row>
    <row r="45923" spans="7:12" x14ac:dyDescent="0.25">
      <c r="G45923" s="21"/>
      <c r="H45923" s="21"/>
      <c r="I45923" s="21"/>
      <c r="K45923" s="32">
        <v>15.957691216057308</v>
      </c>
      <c r="L45923" s="33">
        <v>6.5555758926229588</v>
      </c>
    </row>
    <row r="45924" spans="7:12" x14ac:dyDescent="0.25">
      <c r="G45924" s="21"/>
      <c r="H45924" s="21"/>
      <c r="I45924" s="21"/>
      <c r="K45924" s="32">
        <v>0</v>
      </c>
      <c r="L45924" s="33">
        <v>0</v>
      </c>
    </row>
    <row r="45925" spans="7:12" x14ac:dyDescent="0.25">
      <c r="G45925" s="21"/>
      <c r="H45925" s="21"/>
      <c r="I45925" s="21"/>
      <c r="K45925" s="32">
        <v>23.936536824085962</v>
      </c>
      <c r="L45925" s="33">
        <v>62.382018160009615</v>
      </c>
    </row>
    <row r="45926" spans="7:12" x14ac:dyDescent="0.25">
      <c r="G45926" s="21"/>
      <c r="H45926" s="21"/>
      <c r="I45926" s="21"/>
      <c r="K45926" s="32">
        <v>27.925959628100291</v>
      </c>
      <c r="L45926" s="33">
        <v>33.715768935955296</v>
      </c>
    </row>
    <row r="45927" spans="7:12" x14ac:dyDescent="0.25">
      <c r="G45927" s="21"/>
      <c r="H45927" s="21"/>
      <c r="I45927" s="21"/>
      <c r="K45927" s="32">
        <v>3.9894228040143269</v>
      </c>
      <c r="L45927" s="33">
        <v>0</v>
      </c>
    </row>
    <row r="45928" spans="7:12" x14ac:dyDescent="0.25">
      <c r="G45928" s="21"/>
      <c r="H45928" s="21"/>
      <c r="I45928" s="21"/>
      <c r="K45928" s="32">
        <v>3.9894228040143269</v>
      </c>
      <c r="L45928" s="33">
        <v>4.7496538269505644</v>
      </c>
    </row>
    <row r="45929" spans="7:12" x14ac:dyDescent="0.25">
      <c r="G45929" s="21"/>
      <c r="H45929" s="21"/>
      <c r="I45929" s="21"/>
      <c r="K45929" s="32">
        <v>23.936536824085962</v>
      </c>
      <c r="L45929" s="33">
        <v>5.5893883284411654</v>
      </c>
    </row>
    <row r="45930" spans="7:12" x14ac:dyDescent="0.25">
      <c r="G45930" s="21"/>
      <c r="H45930" s="21"/>
      <c r="I45930" s="21"/>
      <c r="K45930" s="32">
        <v>3.9894228040143269</v>
      </c>
      <c r="L45930" s="33">
        <v>0</v>
      </c>
    </row>
    <row r="45931" spans="7:12" x14ac:dyDescent="0.25">
      <c r="G45931" s="21"/>
      <c r="H45931" s="21"/>
      <c r="I45931" s="21"/>
      <c r="K45931" s="32">
        <v>0</v>
      </c>
      <c r="L45931" s="33">
        <v>0</v>
      </c>
    </row>
    <row r="45932" spans="7:12" x14ac:dyDescent="0.25">
      <c r="G45932" s="21"/>
      <c r="H45932" s="21"/>
      <c r="I45932" s="21"/>
      <c r="K45932" s="32">
        <v>43.883650844157593</v>
      </c>
      <c r="L45932" s="33">
        <v>50.765477512056066</v>
      </c>
    </row>
    <row r="45933" spans="7:12" x14ac:dyDescent="0.25">
      <c r="G45933" s="21"/>
      <c r="H45933" s="21"/>
      <c r="I45933" s="21"/>
      <c r="K45933" s="32">
        <v>3.9894228040143269</v>
      </c>
      <c r="L45933" s="33">
        <v>0</v>
      </c>
    </row>
    <row r="45934" spans="7:12" x14ac:dyDescent="0.25">
      <c r="G45934" s="21"/>
      <c r="H45934" s="21"/>
      <c r="I45934" s="21"/>
      <c r="K45934" s="32">
        <v>7.9788456080286538</v>
      </c>
      <c r="L45934" s="33">
        <v>3.5610116268346403</v>
      </c>
    </row>
    <row r="45935" spans="7:12" x14ac:dyDescent="0.25">
      <c r="G45935" s="21"/>
      <c r="H45935" s="21"/>
      <c r="I45935" s="21"/>
      <c r="K45935" s="32">
        <v>15.957691216057308</v>
      </c>
      <c r="L45935" s="33">
        <v>19.965739496098266</v>
      </c>
    </row>
    <row r="45936" spans="7:12" x14ac:dyDescent="0.25">
      <c r="G45936" s="21"/>
      <c r="H45936" s="21"/>
      <c r="I45936" s="21"/>
      <c r="K45936" s="32">
        <v>27.925959628100291</v>
      </c>
      <c r="L45936" s="33">
        <v>32.172538776254029</v>
      </c>
    </row>
    <row r="45937" spans="7:12" x14ac:dyDescent="0.25">
      <c r="G45937" s="21"/>
      <c r="H45937" s="21"/>
      <c r="I45937" s="21"/>
      <c r="K45937" s="32">
        <v>0</v>
      </c>
      <c r="L45937" s="33">
        <v>0</v>
      </c>
    </row>
    <row r="45938" spans="7:12" x14ac:dyDescent="0.25">
      <c r="G45938" s="21"/>
      <c r="H45938" s="21"/>
      <c r="I45938" s="21"/>
      <c r="K45938" s="32">
        <v>3.9894228040143269</v>
      </c>
      <c r="L45938" s="33">
        <v>0</v>
      </c>
    </row>
    <row r="45939" spans="7:12" x14ac:dyDescent="0.25">
      <c r="G45939" s="21"/>
      <c r="H45939" s="21"/>
      <c r="I45939" s="21"/>
      <c r="K45939" s="32">
        <v>0</v>
      </c>
      <c r="L45939" s="33">
        <v>0</v>
      </c>
    </row>
    <row r="45940" spans="7:12" x14ac:dyDescent="0.25">
      <c r="G45940" s="21"/>
      <c r="H45940" s="21"/>
      <c r="I45940" s="21"/>
      <c r="K45940" s="32">
        <v>0</v>
      </c>
      <c r="L45940" s="33">
        <v>0</v>
      </c>
    </row>
    <row r="45941" spans="7:12" x14ac:dyDescent="0.25">
      <c r="G45941" s="21"/>
      <c r="H45941" s="21"/>
      <c r="I45941" s="21"/>
      <c r="K45941" s="32">
        <v>15.957691216057308</v>
      </c>
      <c r="L45941" s="33">
        <v>35.60522654753948</v>
      </c>
    </row>
    <row r="45942" spans="7:12" x14ac:dyDescent="0.25">
      <c r="G45942" s="21"/>
      <c r="H45942" s="21"/>
      <c r="I45942" s="21"/>
      <c r="K45942" s="32">
        <v>15.957691216057308</v>
      </c>
      <c r="L45942" s="33">
        <v>6.2581565332192408</v>
      </c>
    </row>
    <row r="45943" spans="7:12" x14ac:dyDescent="0.25">
      <c r="G45943" s="21"/>
      <c r="H45943" s="21"/>
      <c r="I45943" s="21"/>
      <c r="K45943" s="32">
        <v>11.968268412042981</v>
      </c>
      <c r="L45943" s="33">
        <v>0</v>
      </c>
    </row>
    <row r="45944" spans="7:12" x14ac:dyDescent="0.25">
      <c r="G45944" s="21"/>
      <c r="H45944" s="21"/>
      <c r="I45944" s="21"/>
      <c r="K45944" s="32">
        <v>0</v>
      </c>
      <c r="L45944" s="33">
        <v>0</v>
      </c>
    </row>
    <row r="45945" spans="7:12" x14ac:dyDescent="0.25">
      <c r="G45945" s="21"/>
      <c r="H45945" s="21"/>
      <c r="I45945" s="21"/>
      <c r="K45945" s="32">
        <v>23.936536824085962</v>
      </c>
      <c r="L45945" s="33">
        <v>10.499834525204149</v>
      </c>
    </row>
    <row r="45946" spans="7:12" x14ac:dyDescent="0.25">
      <c r="G45946" s="21"/>
      <c r="H45946" s="21"/>
      <c r="I45946" s="21"/>
      <c r="K45946" s="32">
        <v>0</v>
      </c>
      <c r="L45946" s="33">
        <v>0</v>
      </c>
    </row>
    <row r="45947" spans="7:12" x14ac:dyDescent="0.25">
      <c r="G45947" s="21"/>
      <c r="H45947" s="21"/>
      <c r="I45947" s="21"/>
      <c r="K45947" s="32">
        <v>3.9894228040143269</v>
      </c>
      <c r="L45947" s="33">
        <v>0</v>
      </c>
    </row>
    <row r="45948" spans="7:12" x14ac:dyDescent="0.25">
      <c r="G45948" s="21"/>
      <c r="H45948" s="21"/>
      <c r="I45948" s="21"/>
      <c r="K45948" s="32">
        <v>3.9894228040143269</v>
      </c>
      <c r="L45948" s="33">
        <v>3.2576926443628644</v>
      </c>
    </row>
    <row r="45949" spans="7:12" x14ac:dyDescent="0.25">
      <c r="G45949" s="21"/>
      <c r="H45949" s="21"/>
      <c r="I45949" s="21"/>
      <c r="K45949" s="32">
        <v>3.9894228040143269</v>
      </c>
      <c r="L45949" s="33">
        <v>10.814573294765854</v>
      </c>
    </row>
    <row r="45950" spans="7:12" x14ac:dyDescent="0.25">
      <c r="G45950" s="21"/>
      <c r="H45950" s="21"/>
      <c r="I45950" s="21"/>
      <c r="K45950" s="32">
        <v>11.968268412042981</v>
      </c>
      <c r="L45950" s="33">
        <v>4.7326531558026099</v>
      </c>
    </row>
    <row r="45951" spans="7:12" x14ac:dyDescent="0.25">
      <c r="G45951" s="21"/>
      <c r="H45951" s="21"/>
      <c r="I45951" s="21"/>
      <c r="K45951" s="32">
        <v>0</v>
      </c>
      <c r="L45951" s="33">
        <v>0</v>
      </c>
    </row>
    <row r="45952" spans="7:12" x14ac:dyDescent="0.25">
      <c r="G45952" s="21"/>
      <c r="H45952" s="21"/>
      <c r="I45952" s="21"/>
      <c r="K45952" s="32">
        <v>47.873073648171918</v>
      </c>
      <c r="L45952" s="33">
        <v>27.782510457550302</v>
      </c>
    </row>
    <row r="45953" spans="7:12" x14ac:dyDescent="0.25">
      <c r="G45953" s="21"/>
      <c r="H45953" s="21"/>
      <c r="I45953" s="21"/>
      <c r="K45953" s="32">
        <v>0</v>
      </c>
      <c r="L45953" s="33">
        <v>0</v>
      </c>
    </row>
    <row r="45954" spans="7:12" x14ac:dyDescent="0.25">
      <c r="G45954" s="21"/>
      <c r="H45954" s="21"/>
      <c r="I45954" s="21"/>
      <c r="K45954" s="32">
        <v>0</v>
      </c>
      <c r="L45954" s="33">
        <v>0</v>
      </c>
    </row>
    <row r="45955" spans="7:12" x14ac:dyDescent="0.25">
      <c r="G45955" s="21"/>
      <c r="H45955" s="21"/>
      <c r="I45955" s="21"/>
      <c r="K45955" s="32">
        <v>3.9894228040143269</v>
      </c>
      <c r="L45955" s="33">
        <v>2.1826805858867018</v>
      </c>
    </row>
    <row r="45956" spans="7:12" x14ac:dyDescent="0.25">
      <c r="G45956" s="21"/>
      <c r="H45956" s="21"/>
      <c r="I45956" s="21"/>
      <c r="K45956" s="32">
        <v>87.767301688315172</v>
      </c>
      <c r="L45956" s="33">
        <v>114.88921573104076</v>
      </c>
    </row>
    <row r="45957" spans="7:12" x14ac:dyDescent="0.25">
      <c r="G45957" s="21"/>
      <c r="H45957" s="21"/>
      <c r="I45957" s="21"/>
      <c r="K45957" s="32">
        <v>0</v>
      </c>
      <c r="L45957" s="33">
        <v>0</v>
      </c>
    </row>
    <row r="45958" spans="7:12" x14ac:dyDescent="0.25">
      <c r="G45958" s="21"/>
      <c r="H45958" s="21"/>
      <c r="I45958" s="21"/>
      <c r="K45958" s="32">
        <v>3.9894228040143269</v>
      </c>
      <c r="L45958" s="33">
        <v>1.5760289677685169</v>
      </c>
    </row>
    <row r="45959" spans="7:12" x14ac:dyDescent="0.25">
      <c r="G45959" s="21"/>
      <c r="H45959" s="21"/>
      <c r="I45959" s="21"/>
      <c r="K45959" s="32">
        <v>47.873073648171918</v>
      </c>
      <c r="L45959" s="33">
        <v>70.133269048390488</v>
      </c>
    </row>
    <row r="45960" spans="7:12" x14ac:dyDescent="0.25">
      <c r="G45960" s="21"/>
      <c r="H45960" s="21"/>
      <c r="I45960" s="21"/>
      <c r="K45960" s="32">
        <v>15.957691216057308</v>
      </c>
      <c r="L45960" s="33">
        <v>20.313539840144877</v>
      </c>
    </row>
    <row r="45961" spans="7:12" x14ac:dyDescent="0.25">
      <c r="G45961" s="21"/>
      <c r="H45961" s="21"/>
      <c r="I45961" s="21"/>
      <c r="K45961" s="32">
        <v>7.9788456080286538</v>
      </c>
      <c r="L45961" s="33">
        <v>2.3140345797447663</v>
      </c>
    </row>
    <row r="45962" spans="7:12" x14ac:dyDescent="0.25">
      <c r="G45962" s="21"/>
      <c r="H45962" s="21"/>
      <c r="I45962" s="21"/>
      <c r="K45962" s="32">
        <v>0</v>
      </c>
      <c r="L45962" s="33">
        <v>0</v>
      </c>
    </row>
    <row r="45963" spans="7:12" x14ac:dyDescent="0.25">
      <c r="G45963" s="21"/>
      <c r="H45963" s="21"/>
      <c r="I45963" s="21"/>
      <c r="K45963" s="32">
        <v>7.9788456080286538</v>
      </c>
      <c r="L45963" s="33">
        <v>0</v>
      </c>
    </row>
    <row r="45964" spans="7:12" x14ac:dyDescent="0.25">
      <c r="G45964" s="21"/>
      <c r="H45964" s="21"/>
      <c r="I45964" s="21"/>
      <c r="K45964" s="32">
        <v>7.9788456080286538</v>
      </c>
      <c r="L45964" s="33">
        <v>17.813587572106041</v>
      </c>
    </row>
    <row r="45965" spans="7:12" x14ac:dyDescent="0.25">
      <c r="G45965" s="21"/>
      <c r="H45965" s="21"/>
      <c r="I45965" s="21"/>
      <c r="K45965" s="32">
        <v>23.936536824085962</v>
      </c>
      <c r="L45965" s="33">
        <v>36.040388034721602</v>
      </c>
    </row>
    <row r="45966" spans="7:12" x14ac:dyDescent="0.25">
      <c r="G45966" s="21"/>
      <c r="H45966" s="21"/>
      <c r="I45966" s="21"/>
      <c r="K45966" s="32">
        <v>0</v>
      </c>
      <c r="L45966" s="33">
        <v>0</v>
      </c>
    </row>
    <row r="45967" spans="7:12" x14ac:dyDescent="0.25">
      <c r="G45967" s="21"/>
      <c r="H45967" s="21"/>
      <c r="I45967" s="21"/>
      <c r="K45967" s="32">
        <v>7.9788456080286538</v>
      </c>
      <c r="L45967" s="33">
        <v>7.8577223553799236</v>
      </c>
    </row>
    <row r="45968" spans="7:12" x14ac:dyDescent="0.25">
      <c r="G45968" s="21"/>
      <c r="H45968" s="21"/>
      <c r="I45968" s="21"/>
      <c r="K45968" s="32">
        <v>7.9788456080286538</v>
      </c>
      <c r="L45968" s="33">
        <v>8.902301540986139</v>
      </c>
    </row>
    <row r="45969" spans="7:12" x14ac:dyDescent="0.25">
      <c r="G45969" s="21"/>
      <c r="H45969" s="21"/>
      <c r="I45969" s="21"/>
      <c r="K45969" s="32">
        <v>0</v>
      </c>
      <c r="L45969" s="33">
        <v>0</v>
      </c>
    </row>
    <row r="45970" spans="7:12" x14ac:dyDescent="0.25">
      <c r="G45970" s="21"/>
      <c r="H45970" s="21"/>
      <c r="I45970" s="21"/>
      <c r="K45970" s="32">
        <v>0</v>
      </c>
      <c r="L45970" s="33">
        <v>0</v>
      </c>
    </row>
    <row r="45971" spans="7:12" x14ac:dyDescent="0.25">
      <c r="G45971" s="21"/>
      <c r="H45971" s="21"/>
      <c r="I45971" s="21"/>
      <c r="K45971" s="32">
        <v>19.947114020071634</v>
      </c>
      <c r="L45971" s="33">
        <v>8.0682023694924077</v>
      </c>
    </row>
    <row r="45972" spans="7:12" x14ac:dyDescent="0.25">
      <c r="G45972" s="21"/>
      <c r="H45972" s="21"/>
      <c r="I45972" s="21"/>
      <c r="K45972" s="32">
        <v>3.9894228040143269</v>
      </c>
      <c r="L45972" s="33">
        <v>9.1865155944189762</v>
      </c>
    </row>
    <row r="45973" spans="7:12" x14ac:dyDescent="0.25">
      <c r="G45973" s="21"/>
      <c r="H45973" s="21"/>
      <c r="I45973" s="21"/>
      <c r="K45973" s="32">
        <v>0</v>
      </c>
      <c r="L45973" s="33">
        <v>0</v>
      </c>
    </row>
    <row r="45974" spans="7:12" x14ac:dyDescent="0.25">
      <c r="G45974" s="21"/>
      <c r="H45974" s="21"/>
      <c r="I45974" s="21"/>
      <c r="K45974" s="32">
        <v>19.947114020071634</v>
      </c>
      <c r="L45974" s="33">
        <v>18.395120703560096</v>
      </c>
    </row>
    <row r="45975" spans="7:12" x14ac:dyDescent="0.25">
      <c r="G45975" s="21"/>
      <c r="H45975" s="21"/>
      <c r="I45975" s="21"/>
      <c r="K45975" s="32">
        <v>0</v>
      </c>
      <c r="L45975" s="33">
        <v>0</v>
      </c>
    </row>
    <row r="45976" spans="7:12" x14ac:dyDescent="0.25">
      <c r="G45976" s="21"/>
      <c r="H45976" s="21"/>
      <c r="I45976" s="21"/>
      <c r="K45976" s="32">
        <v>0</v>
      </c>
      <c r="L45976" s="33">
        <v>0</v>
      </c>
    </row>
    <row r="45977" spans="7:12" x14ac:dyDescent="0.25">
      <c r="G45977" s="21"/>
      <c r="H45977" s="21"/>
      <c r="I45977" s="21"/>
      <c r="K45977" s="32">
        <v>31.915382432114619</v>
      </c>
      <c r="L45977" s="33">
        <v>2.0432185686279856</v>
      </c>
    </row>
    <row r="45978" spans="7:12" x14ac:dyDescent="0.25">
      <c r="G45978" s="21"/>
      <c r="H45978" s="21"/>
      <c r="I45978" s="21"/>
      <c r="K45978" s="32">
        <v>7.9788456080286538</v>
      </c>
      <c r="L45978" s="33">
        <v>0.23836621724262863</v>
      </c>
    </row>
    <row r="45979" spans="7:12" x14ac:dyDescent="0.25">
      <c r="G45979" s="21"/>
      <c r="H45979" s="21"/>
      <c r="I45979" s="21"/>
      <c r="K45979" s="32">
        <v>7.9788456080286538</v>
      </c>
      <c r="L45979" s="33">
        <v>24.699048655279633</v>
      </c>
    </row>
    <row r="45980" spans="7:12" x14ac:dyDescent="0.25">
      <c r="G45980" s="21"/>
      <c r="H45980" s="21"/>
      <c r="I45980" s="21"/>
      <c r="K45980" s="32">
        <v>143.61922094451577</v>
      </c>
      <c r="L45980" s="33">
        <v>141.03736895261153</v>
      </c>
    </row>
    <row r="45981" spans="7:12" x14ac:dyDescent="0.25">
      <c r="G45981" s="21"/>
      <c r="H45981" s="21"/>
      <c r="I45981" s="21"/>
      <c r="K45981" s="32">
        <v>27.925959628100291</v>
      </c>
      <c r="L45981" s="33">
        <v>39.029482263719188</v>
      </c>
    </row>
    <row r="45982" spans="7:12" x14ac:dyDescent="0.25">
      <c r="G45982" s="21"/>
      <c r="H45982" s="21"/>
      <c r="I45982" s="21"/>
      <c r="K45982" s="32">
        <v>0</v>
      </c>
      <c r="L45982" s="33">
        <v>0</v>
      </c>
    </row>
    <row r="45983" spans="7:12" x14ac:dyDescent="0.25">
      <c r="G45983" s="21"/>
      <c r="H45983" s="21"/>
      <c r="I45983" s="21"/>
      <c r="K45983" s="32">
        <v>0</v>
      </c>
      <c r="L45983" s="33">
        <v>0</v>
      </c>
    </row>
    <row r="45984" spans="7:12" x14ac:dyDescent="0.25">
      <c r="G45984" s="21"/>
      <c r="H45984" s="21"/>
      <c r="I45984" s="21"/>
      <c r="K45984" s="32">
        <v>0</v>
      </c>
      <c r="L45984" s="33">
        <v>0</v>
      </c>
    </row>
    <row r="45985" spans="7:12" x14ac:dyDescent="0.25">
      <c r="G45985" s="21"/>
      <c r="H45985" s="21"/>
      <c r="I45985" s="21"/>
      <c r="K45985" s="32">
        <v>3.9894228040143269</v>
      </c>
      <c r="L45985" s="33">
        <v>13.857452536425786</v>
      </c>
    </row>
    <row r="45986" spans="7:12" x14ac:dyDescent="0.25">
      <c r="G45986" s="21"/>
      <c r="H45986" s="21"/>
      <c r="I45986" s="21"/>
      <c r="K45986" s="32">
        <v>0</v>
      </c>
      <c r="L45986" s="33">
        <v>0</v>
      </c>
    </row>
    <row r="45987" spans="7:12" x14ac:dyDescent="0.25">
      <c r="G45987" s="21"/>
      <c r="H45987" s="21"/>
      <c r="I45987" s="21"/>
      <c r="K45987" s="32">
        <v>0</v>
      </c>
      <c r="L45987" s="33">
        <v>0</v>
      </c>
    </row>
    <row r="45988" spans="7:12" x14ac:dyDescent="0.25">
      <c r="G45988" s="21"/>
      <c r="H45988" s="21"/>
      <c r="I45988" s="21"/>
      <c r="K45988" s="32">
        <v>7.9788456080286538</v>
      </c>
      <c r="L45988" s="33">
        <v>8.7088330639317686</v>
      </c>
    </row>
    <row r="45989" spans="7:12" x14ac:dyDescent="0.25">
      <c r="G45989" s="21"/>
      <c r="H45989" s="21"/>
      <c r="I45989" s="21"/>
      <c r="K45989" s="32">
        <v>15.957691216057308</v>
      </c>
      <c r="L45989" s="33">
        <v>1.3635981785763838</v>
      </c>
    </row>
    <row r="45990" spans="7:12" x14ac:dyDescent="0.25">
      <c r="G45990" s="21"/>
      <c r="H45990" s="21"/>
      <c r="I45990" s="21"/>
      <c r="K45990" s="32">
        <v>27.925959628100291</v>
      </c>
      <c r="L45990" s="33">
        <v>42.416655700643339</v>
      </c>
    </row>
    <row r="45991" spans="7:12" x14ac:dyDescent="0.25">
      <c r="G45991" s="21"/>
      <c r="H45991" s="21"/>
      <c r="I45991" s="21"/>
      <c r="K45991" s="32">
        <v>111.70383851240112</v>
      </c>
      <c r="L45991" s="33">
        <v>126.66939335603129</v>
      </c>
    </row>
    <row r="45992" spans="7:12" x14ac:dyDescent="0.25">
      <c r="G45992" s="21"/>
      <c r="H45992" s="21"/>
      <c r="I45992" s="21"/>
      <c r="K45992" s="32">
        <v>0</v>
      </c>
      <c r="L45992" s="33">
        <v>0</v>
      </c>
    </row>
    <row r="45993" spans="7:12" x14ac:dyDescent="0.25">
      <c r="G45993" s="21"/>
      <c r="H45993" s="21"/>
      <c r="I45993" s="21"/>
      <c r="K45993" s="32">
        <v>3.9894228040143269</v>
      </c>
      <c r="L45993" s="33">
        <v>9.7327114465879312</v>
      </c>
    </row>
    <row r="45994" spans="7:12" x14ac:dyDescent="0.25">
      <c r="G45994" s="21"/>
      <c r="H45994" s="21"/>
      <c r="I45994" s="21"/>
      <c r="K45994" s="32">
        <v>43.883650844157593</v>
      </c>
      <c r="L45994" s="33">
        <v>68.72225315369559</v>
      </c>
    </row>
    <row r="45995" spans="7:12" x14ac:dyDescent="0.25">
      <c r="G45995" s="21"/>
      <c r="H45995" s="21"/>
      <c r="I45995" s="21"/>
      <c r="K45995" s="32">
        <v>3.9894228040143269</v>
      </c>
      <c r="L45995" s="33">
        <v>0</v>
      </c>
    </row>
    <row r="45996" spans="7:12" x14ac:dyDescent="0.25">
      <c r="G45996" s="21"/>
      <c r="H45996" s="21"/>
      <c r="I45996" s="21"/>
      <c r="K45996" s="32">
        <v>0</v>
      </c>
      <c r="L45996" s="33">
        <v>0</v>
      </c>
    </row>
    <row r="45997" spans="7:12" x14ac:dyDescent="0.25">
      <c r="G45997" s="21"/>
      <c r="H45997" s="21"/>
      <c r="I45997" s="21"/>
      <c r="K45997" s="32">
        <v>0</v>
      </c>
      <c r="L45997" s="33">
        <v>0</v>
      </c>
    </row>
    <row r="45998" spans="7:12" x14ac:dyDescent="0.25">
      <c r="G45998" s="21"/>
      <c r="H45998" s="21"/>
      <c r="I45998" s="21"/>
      <c r="K45998" s="32">
        <v>0</v>
      </c>
      <c r="L45998" s="33">
        <v>0</v>
      </c>
    </row>
    <row r="45999" spans="7:12" x14ac:dyDescent="0.25">
      <c r="G45999" s="21"/>
      <c r="H45999" s="21"/>
      <c r="I45999" s="21"/>
      <c r="K45999" s="32">
        <v>0</v>
      </c>
      <c r="L45999" s="33">
        <v>0</v>
      </c>
    </row>
    <row r="46000" spans="7:12" x14ac:dyDescent="0.25">
      <c r="G46000" s="21"/>
      <c r="H46000" s="21"/>
      <c r="I46000" s="21"/>
      <c r="K46000" s="32">
        <v>3.9894228040143269</v>
      </c>
      <c r="L46000" s="33">
        <v>4.674149385622318</v>
      </c>
    </row>
    <row r="46001" spans="7:12" x14ac:dyDescent="0.25">
      <c r="G46001" s="21"/>
      <c r="H46001" s="21"/>
      <c r="I46001" s="21"/>
      <c r="K46001" s="32">
        <v>19.947114020071634</v>
      </c>
      <c r="L46001" s="33">
        <v>26.948235439416727</v>
      </c>
    </row>
    <row r="46002" spans="7:12" x14ac:dyDescent="0.25">
      <c r="G46002" s="21"/>
      <c r="H46002" s="21"/>
      <c r="I46002" s="21"/>
      <c r="K46002" s="32">
        <v>0</v>
      </c>
      <c r="L46002" s="33">
        <v>0</v>
      </c>
    </row>
    <row r="46003" spans="7:12" x14ac:dyDescent="0.25">
      <c r="G46003" s="21"/>
      <c r="H46003" s="21"/>
      <c r="I46003" s="21"/>
      <c r="K46003" s="32">
        <v>3.9894228040143269</v>
      </c>
      <c r="L46003" s="33">
        <v>7.6284985719802725</v>
      </c>
    </row>
    <row r="46004" spans="7:12" x14ac:dyDescent="0.25">
      <c r="G46004" s="21"/>
      <c r="H46004" s="21"/>
      <c r="I46004" s="21"/>
      <c r="K46004" s="32">
        <v>3.9894228040143269</v>
      </c>
      <c r="L46004" s="33">
        <v>1.4972734918522577</v>
      </c>
    </row>
    <row r="46005" spans="7:12" x14ac:dyDescent="0.25">
      <c r="G46005" s="21"/>
      <c r="H46005" s="21"/>
      <c r="I46005" s="21"/>
      <c r="K46005" s="32">
        <v>15.957691216057308</v>
      </c>
      <c r="L46005" s="33">
        <v>4.8586163498624666</v>
      </c>
    </row>
    <row r="46006" spans="7:12" x14ac:dyDescent="0.25">
      <c r="G46006" s="21"/>
      <c r="H46006" s="21"/>
      <c r="I46006" s="21"/>
      <c r="K46006" s="32">
        <v>3.9894228040143269</v>
      </c>
      <c r="L46006" s="33">
        <v>0</v>
      </c>
    </row>
    <row r="46007" spans="7:12" x14ac:dyDescent="0.25">
      <c r="G46007" s="21"/>
      <c r="H46007" s="21"/>
      <c r="I46007" s="21"/>
      <c r="K46007" s="32">
        <v>11.968268412042981</v>
      </c>
      <c r="L46007" s="33">
        <v>19.49412351471463</v>
      </c>
    </row>
    <row r="46008" spans="7:12" x14ac:dyDescent="0.25">
      <c r="G46008" s="21"/>
      <c r="H46008" s="21"/>
      <c r="I46008" s="21"/>
      <c r="K46008" s="32">
        <v>7.9788456080286538</v>
      </c>
      <c r="L46008" s="33">
        <v>0</v>
      </c>
    </row>
    <row r="46009" spans="7:12" x14ac:dyDescent="0.25">
      <c r="G46009" s="21"/>
      <c r="H46009" s="21"/>
      <c r="I46009" s="21"/>
      <c r="K46009" s="32">
        <v>47.873073648171918</v>
      </c>
      <c r="L46009" s="33">
        <v>67.00421723662717</v>
      </c>
    </row>
    <row r="46010" spans="7:12" x14ac:dyDescent="0.25">
      <c r="G46010" s="21"/>
      <c r="H46010" s="21"/>
      <c r="I46010" s="21"/>
      <c r="K46010" s="32">
        <v>35.904805236128944</v>
      </c>
      <c r="L46010" s="33">
        <v>14.340019181227319</v>
      </c>
    </row>
    <row r="46011" spans="7:12" x14ac:dyDescent="0.25">
      <c r="G46011" s="21"/>
      <c r="H46011" s="21"/>
      <c r="I46011" s="21"/>
      <c r="K46011" s="32">
        <v>11.968268412042981</v>
      </c>
      <c r="L46011" s="33">
        <v>12.455748911926419</v>
      </c>
    </row>
    <row r="46012" spans="7:12" x14ac:dyDescent="0.25">
      <c r="G46012" s="21"/>
      <c r="H46012" s="21"/>
      <c r="I46012" s="21"/>
      <c r="K46012" s="32">
        <v>15.957691216057308</v>
      </c>
      <c r="L46012" s="33">
        <v>15.853615501210369</v>
      </c>
    </row>
    <row r="46013" spans="7:12" x14ac:dyDescent="0.25">
      <c r="G46013" s="21"/>
      <c r="H46013" s="21"/>
      <c r="I46013" s="21"/>
      <c r="K46013" s="32">
        <v>15.957691216057308</v>
      </c>
      <c r="L46013" s="33">
        <v>5.1106183209470091</v>
      </c>
    </row>
    <row r="46014" spans="7:12" x14ac:dyDescent="0.25">
      <c r="G46014" s="21"/>
      <c r="H46014" s="21"/>
      <c r="I46014" s="21"/>
      <c r="K46014" s="32">
        <v>0</v>
      </c>
      <c r="L46014" s="33">
        <v>0</v>
      </c>
    </row>
    <row r="46015" spans="7:12" x14ac:dyDescent="0.25">
      <c r="G46015" s="21"/>
      <c r="H46015" s="21"/>
      <c r="I46015" s="21"/>
      <c r="K46015" s="32">
        <v>0</v>
      </c>
      <c r="L46015" s="33">
        <v>0</v>
      </c>
    </row>
    <row r="46016" spans="7:12" x14ac:dyDescent="0.25">
      <c r="G46016" s="21"/>
      <c r="H46016" s="21"/>
      <c r="I46016" s="21"/>
      <c r="K46016" s="32">
        <v>11.968268412042981</v>
      </c>
      <c r="L46016" s="33">
        <v>7.1307152083540259</v>
      </c>
    </row>
    <row r="46017" spans="7:12" x14ac:dyDescent="0.25">
      <c r="G46017" s="21"/>
      <c r="H46017" s="21"/>
      <c r="I46017" s="21"/>
      <c r="K46017" s="32">
        <v>11.968268412042981</v>
      </c>
      <c r="L46017" s="33">
        <v>21.418407260010316</v>
      </c>
    </row>
    <row r="46018" spans="7:12" x14ac:dyDescent="0.25">
      <c r="G46018" s="21"/>
      <c r="H46018" s="21"/>
      <c r="I46018" s="21"/>
      <c r="K46018" s="32">
        <v>7.9788456080286538</v>
      </c>
      <c r="L46018" s="33">
        <v>9.2366650412638283</v>
      </c>
    </row>
    <row r="46019" spans="7:12" x14ac:dyDescent="0.25">
      <c r="G46019" s="21"/>
      <c r="H46019" s="21"/>
      <c r="I46019" s="21"/>
      <c r="K46019" s="32">
        <v>0</v>
      </c>
      <c r="L46019" s="33">
        <v>0</v>
      </c>
    </row>
    <row r="46020" spans="7:12" x14ac:dyDescent="0.25">
      <c r="G46020" s="21"/>
      <c r="H46020" s="21"/>
      <c r="I46020" s="21"/>
      <c r="K46020" s="32">
        <v>3.9894228040143269</v>
      </c>
      <c r="L46020" s="33">
        <v>0</v>
      </c>
    </row>
    <row r="46021" spans="7:12" x14ac:dyDescent="0.25">
      <c r="G46021" s="21"/>
      <c r="H46021" s="21"/>
      <c r="I46021" s="21"/>
      <c r="K46021" s="32">
        <v>0</v>
      </c>
      <c r="L46021" s="33">
        <v>0</v>
      </c>
    </row>
    <row r="46022" spans="7:12" x14ac:dyDescent="0.25">
      <c r="G46022" s="21"/>
      <c r="H46022" s="21"/>
      <c r="I46022" s="21"/>
      <c r="K46022" s="32">
        <v>11.968268412042981</v>
      </c>
      <c r="L46022" s="33">
        <v>0</v>
      </c>
    </row>
    <row r="46023" spans="7:12" x14ac:dyDescent="0.25">
      <c r="G46023" s="21"/>
      <c r="H46023" s="21"/>
      <c r="I46023" s="21"/>
      <c r="K46023" s="32">
        <v>27.925959628100291</v>
      </c>
      <c r="L46023" s="33">
        <v>37.169102594000066</v>
      </c>
    </row>
    <row r="46024" spans="7:12" x14ac:dyDescent="0.25">
      <c r="G46024" s="21"/>
      <c r="H46024" s="21"/>
      <c r="I46024" s="21"/>
      <c r="K46024" s="32">
        <v>27.925959628100291</v>
      </c>
      <c r="L46024" s="33">
        <v>8.8223238944582967</v>
      </c>
    </row>
    <row r="46025" spans="7:12" x14ac:dyDescent="0.25">
      <c r="G46025" s="21"/>
      <c r="H46025" s="21"/>
      <c r="I46025" s="21"/>
      <c r="K46025" s="32">
        <v>3.9894228040143269</v>
      </c>
      <c r="L46025" s="33">
        <v>0</v>
      </c>
    </row>
    <row r="46026" spans="7:12" x14ac:dyDescent="0.25">
      <c r="G46026" s="21"/>
      <c r="H46026" s="21"/>
      <c r="I46026" s="21"/>
      <c r="K46026" s="32">
        <v>3.9894228040143269</v>
      </c>
      <c r="L46026" s="33">
        <v>4.9923524048623316</v>
      </c>
    </row>
    <row r="46027" spans="7:12" x14ac:dyDescent="0.25">
      <c r="G46027" s="21"/>
      <c r="H46027" s="21"/>
      <c r="I46027" s="21"/>
      <c r="K46027" s="32">
        <v>0</v>
      </c>
      <c r="L46027" s="33">
        <v>0</v>
      </c>
    </row>
    <row r="46028" spans="7:12" x14ac:dyDescent="0.25">
      <c r="G46028" s="21"/>
      <c r="H46028" s="21"/>
      <c r="I46028" s="21"/>
      <c r="K46028" s="32">
        <v>0</v>
      </c>
      <c r="L46028" s="33">
        <v>0</v>
      </c>
    </row>
    <row r="46029" spans="7:12" x14ac:dyDescent="0.25">
      <c r="G46029" s="21"/>
      <c r="H46029" s="21"/>
      <c r="I46029" s="21"/>
      <c r="K46029" s="32">
        <v>11.968268412042981</v>
      </c>
      <c r="L46029" s="33">
        <v>6.3092800870270676</v>
      </c>
    </row>
    <row r="46030" spans="7:12" x14ac:dyDescent="0.25">
      <c r="G46030" s="21"/>
      <c r="H46030" s="21"/>
      <c r="I46030" s="21"/>
      <c r="K46030" s="32">
        <v>0</v>
      </c>
      <c r="L46030" s="33">
        <v>0</v>
      </c>
    </row>
    <row r="46031" spans="7:12" x14ac:dyDescent="0.25">
      <c r="G46031" s="21"/>
      <c r="H46031" s="21"/>
      <c r="I46031" s="21"/>
      <c r="K46031" s="32">
        <v>0</v>
      </c>
      <c r="L46031" s="33">
        <v>0</v>
      </c>
    </row>
    <row r="46032" spans="7:12" x14ac:dyDescent="0.25">
      <c r="G46032" s="21"/>
      <c r="H46032" s="21"/>
      <c r="I46032" s="21"/>
      <c r="K46032" s="32">
        <v>0</v>
      </c>
      <c r="L46032" s="33">
        <v>0</v>
      </c>
    </row>
    <row r="46033" spans="7:12" x14ac:dyDescent="0.25">
      <c r="G46033" s="21"/>
      <c r="H46033" s="21"/>
      <c r="I46033" s="21"/>
      <c r="K46033" s="32">
        <v>0</v>
      </c>
      <c r="L46033" s="33">
        <v>0</v>
      </c>
    </row>
    <row r="46034" spans="7:12" x14ac:dyDescent="0.25">
      <c r="G46034" s="21"/>
      <c r="H46034" s="21"/>
      <c r="I46034" s="21"/>
      <c r="K46034" s="32">
        <v>0</v>
      </c>
      <c r="L46034" s="33">
        <v>0</v>
      </c>
    </row>
    <row r="46035" spans="7:12" x14ac:dyDescent="0.25">
      <c r="G46035" s="21"/>
      <c r="H46035" s="21"/>
      <c r="I46035" s="21"/>
      <c r="K46035" s="32">
        <v>3.9894228040143269</v>
      </c>
      <c r="L46035" s="33">
        <v>8.8231929372422577</v>
      </c>
    </row>
    <row r="46036" spans="7:12" x14ac:dyDescent="0.25">
      <c r="G46036" s="21"/>
      <c r="H46036" s="21"/>
      <c r="I46036" s="21"/>
      <c r="K46036" s="32">
        <v>0</v>
      </c>
      <c r="L46036" s="33">
        <v>0</v>
      </c>
    </row>
    <row r="46037" spans="7:12" x14ac:dyDescent="0.25">
      <c r="G46037" s="21"/>
      <c r="H46037" s="21"/>
      <c r="I46037" s="21"/>
      <c r="K46037" s="32">
        <v>0</v>
      </c>
      <c r="L46037" s="33">
        <v>0</v>
      </c>
    </row>
    <row r="46038" spans="7:12" x14ac:dyDescent="0.25">
      <c r="G46038" s="21"/>
      <c r="H46038" s="21"/>
      <c r="I46038" s="21"/>
      <c r="K46038" s="32">
        <v>0</v>
      </c>
      <c r="L46038" s="33">
        <v>0</v>
      </c>
    </row>
    <row r="46039" spans="7:12" x14ac:dyDescent="0.25">
      <c r="G46039" s="21"/>
      <c r="H46039" s="21"/>
      <c r="I46039" s="21"/>
      <c r="K46039" s="32">
        <v>0</v>
      </c>
      <c r="L46039" s="33">
        <v>0</v>
      </c>
    </row>
    <row r="46040" spans="7:12" x14ac:dyDescent="0.25">
      <c r="G46040" s="21"/>
      <c r="H46040" s="21"/>
      <c r="I46040" s="21"/>
      <c r="K46040" s="32">
        <v>0</v>
      </c>
      <c r="L46040" s="33">
        <v>0</v>
      </c>
    </row>
    <row r="46041" spans="7:12" x14ac:dyDescent="0.25">
      <c r="G46041" s="21"/>
      <c r="H46041" s="21"/>
      <c r="I46041" s="21"/>
      <c r="K46041" s="32">
        <v>23.936536824085962</v>
      </c>
      <c r="L46041" s="33">
        <v>24.842853943235674</v>
      </c>
    </row>
    <row r="46042" spans="7:12" x14ac:dyDescent="0.25">
      <c r="G46042" s="21"/>
      <c r="H46042" s="21"/>
      <c r="I46042" s="21"/>
      <c r="K46042" s="32">
        <v>0</v>
      </c>
      <c r="L46042" s="33">
        <v>0</v>
      </c>
    </row>
    <row r="46043" spans="7:12" x14ac:dyDescent="0.25">
      <c r="G46043" s="21"/>
      <c r="H46043" s="21"/>
      <c r="I46043" s="21"/>
      <c r="K46043" s="32">
        <v>15.957691216057308</v>
      </c>
      <c r="L46043" s="33">
        <v>13.154446542110541</v>
      </c>
    </row>
    <row r="46044" spans="7:12" x14ac:dyDescent="0.25">
      <c r="G46044" s="21"/>
      <c r="H46044" s="21"/>
      <c r="I46044" s="21"/>
      <c r="K46044" s="32">
        <v>0</v>
      </c>
      <c r="L46044" s="33">
        <v>0</v>
      </c>
    </row>
    <row r="46045" spans="7:12" x14ac:dyDescent="0.25">
      <c r="G46045" s="21"/>
      <c r="H46045" s="21"/>
      <c r="I46045" s="21"/>
      <c r="K46045" s="32">
        <v>0</v>
      </c>
      <c r="L46045" s="33">
        <v>0</v>
      </c>
    </row>
    <row r="46046" spans="7:12" x14ac:dyDescent="0.25">
      <c r="G46046" s="21"/>
      <c r="H46046" s="21"/>
      <c r="I46046" s="21"/>
      <c r="K46046" s="32">
        <v>7.9788456080286538</v>
      </c>
      <c r="L46046" s="33">
        <v>0</v>
      </c>
    </row>
    <row r="46047" spans="7:12" x14ac:dyDescent="0.25">
      <c r="G46047" s="21"/>
      <c r="H46047" s="21"/>
      <c r="I46047" s="21"/>
      <c r="K46047" s="32">
        <v>7.9788456080286538</v>
      </c>
      <c r="L46047" s="33">
        <v>0.41781183688202272</v>
      </c>
    </row>
    <row r="46048" spans="7:12" x14ac:dyDescent="0.25">
      <c r="G46048" s="21"/>
      <c r="H46048" s="21"/>
      <c r="I46048" s="21"/>
      <c r="K46048" s="32">
        <v>0</v>
      </c>
      <c r="L46048" s="33">
        <v>0</v>
      </c>
    </row>
    <row r="46049" spans="7:12" x14ac:dyDescent="0.25">
      <c r="G46049" s="21"/>
      <c r="H46049" s="21"/>
      <c r="I46049" s="21"/>
      <c r="K46049" s="32">
        <v>0</v>
      </c>
      <c r="L46049" s="33">
        <v>0</v>
      </c>
    </row>
    <row r="46050" spans="7:12" x14ac:dyDescent="0.25">
      <c r="G46050" s="21"/>
      <c r="H46050" s="21"/>
      <c r="I46050" s="21"/>
      <c r="K46050" s="32">
        <v>19.947114020071634</v>
      </c>
      <c r="L46050" s="33">
        <v>12.649456421503855</v>
      </c>
    </row>
    <row r="46051" spans="7:12" x14ac:dyDescent="0.25">
      <c r="G46051" s="21"/>
      <c r="H46051" s="21"/>
      <c r="I46051" s="21"/>
      <c r="K46051" s="32">
        <v>0</v>
      </c>
      <c r="L46051" s="33">
        <v>0</v>
      </c>
    </row>
    <row r="46052" spans="7:12" x14ac:dyDescent="0.25">
      <c r="G46052" s="21"/>
      <c r="H46052" s="21"/>
      <c r="I46052" s="21"/>
      <c r="K46052" s="32">
        <v>0</v>
      </c>
      <c r="L46052" s="33">
        <v>0</v>
      </c>
    </row>
    <row r="46053" spans="7:12" x14ac:dyDescent="0.25">
      <c r="G46053" s="21"/>
      <c r="H46053" s="21"/>
      <c r="I46053" s="21"/>
      <c r="K46053" s="32">
        <v>15.957691216057308</v>
      </c>
      <c r="L46053" s="33">
        <v>22.632366165960612</v>
      </c>
    </row>
    <row r="46054" spans="7:12" x14ac:dyDescent="0.25">
      <c r="G46054" s="21"/>
      <c r="H46054" s="21"/>
      <c r="I46054" s="21"/>
      <c r="K46054" s="32">
        <v>7.9788456080286538</v>
      </c>
      <c r="L46054" s="33">
        <v>14.894882948403492</v>
      </c>
    </row>
    <row r="46055" spans="7:12" x14ac:dyDescent="0.25">
      <c r="G46055" s="21"/>
      <c r="H46055" s="21"/>
      <c r="I46055" s="21"/>
      <c r="K46055" s="32">
        <v>11.968268412042981</v>
      </c>
      <c r="L46055" s="33">
        <v>0.7199063596982298</v>
      </c>
    </row>
    <row r="46056" spans="7:12" x14ac:dyDescent="0.25">
      <c r="G46056" s="21"/>
      <c r="H46056" s="21"/>
      <c r="I46056" s="21"/>
      <c r="K46056" s="32">
        <v>11.968268412042981</v>
      </c>
      <c r="L46056" s="33">
        <v>17.791263145869216</v>
      </c>
    </row>
    <row r="46057" spans="7:12" x14ac:dyDescent="0.25">
      <c r="G46057" s="21"/>
      <c r="H46057" s="21"/>
      <c r="I46057" s="21"/>
      <c r="K46057" s="32">
        <v>11.968268412042981</v>
      </c>
      <c r="L46057" s="33">
        <v>18.332722729656105</v>
      </c>
    </row>
    <row r="46058" spans="7:12" x14ac:dyDescent="0.25">
      <c r="G46058" s="21"/>
      <c r="H46058" s="21"/>
      <c r="I46058" s="21"/>
      <c r="K46058" s="32">
        <v>0</v>
      </c>
      <c r="L46058" s="33">
        <v>0</v>
      </c>
    </row>
    <row r="46059" spans="7:12" x14ac:dyDescent="0.25">
      <c r="G46059" s="21"/>
      <c r="H46059" s="21"/>
      <c r="I46059" s="21"/>
      <c r="K46059" s="32">
        <v>7.9788456080286538</v>
      </c>
      <c r="L46059" s="33">
        <v>9.9013865400190699</v>
      </c>
    </row>
    <row r="46060" spans="7:12" x14ac:dyDescent="0.25">
      <c r="G46060" s="21"/>
      <c r="H46060" s="21"/>
      <c r="I46060" s="21"/>
      <c r="K46060" s="32">
        <v>0</v>
      </c>
      <c r="L46060" s="33">
        <v>0</v>
      </c>
    </row>
    <row r="46061" spans="7:12" x14ac:dyDescent="0.25">
      <c r="G46061" s="21"/>
      <c r="H46061" s="21"/>
      <c r="I46061" s="21"/>
      <c r="K46061" s="32">
        <v>19.947114020071634</v>
      </c>
      <c r="L46061" s="33">
        <v>1.1292819492980677</v>
      </c>
    </row>
    <row r="46062" spans="7:12" x14ac:dyDescent="0.25">
      <c r="G46062" s="21"/>
      <c r="H46062" s="21"/>
      <c r="I46062" s="21"/>
      <c r="K46062" s="32">
        <v>7.9788456080286538</v>
      </c>
      <c r="L46062" s="33">
        <v>24.052322031160131</v>
      </c>
    </row>
    <row r="46063" spans="7:12" x14ac:dyDescent="0.25">
      <c r="G46063" s="21"/>
      <c r="H46063" s="21"/>
      <c r="I46063" s="21"/>
      <c r="K46063" s="32">
        <v>23.936536824085962</v>
      </c>
      <c r="L46063" s="33">
        <v>16.464339255442187</v>
      </c>
    </row>
    <row r="46064" spans="7:12" x14ac:dyDescent="0.25">
      <c r="G46064" s="21"/>
      <c r="H46064" s="21"/>
      <c r="I46064" s="21"/>
      <c r="K46064" s="32">
        <v>7.9788456080286538</v>
      </c>
      <c r="L46064" s="33">
        <v>14.043858116974658</v>
      </c>
    </row>
    <row r="46065" spans="7:12" x14ac:dyDescent="0.25">
      <c r="G46065" s="21"/>
      <c r="H46065" s="21"/>
      <c r="I46065" s="21"/>
      <c r="K46065" s="32">
        <v>7.9788456080286538</v>
      </c>
      <c r="L46065" s="33">
        <v>9.6648285810941879</v>
      </c>
    </row>
    <row r="46066" spans="7:12" x14ac:dyDescent="0.25">
      <c r="G46066" s="21"/>
      <c r="H46066" s="21"/>
      <c r="I46066" s="21"/>
      <c r="K46066" s="32">
        <v>0</v>
      </c>
      <c r="L46066" s="33">
        <v>0</v>
      </c>
    </row>
    <row r="46067" spans="7:12" x14ac:dyDescent="0.25">
      <c r="G46067" s="21"/>
      <c r="H46067" s="21"/>
      <c r="I46067" s="21"/>
      <c r="K46067" s="32">
        <v>39.894228040143268</v>
      </c>
      <c r="L46067" s="33">
        <v>57.061423192268308</v>
      </c>
    </row>
    <row r="46068" spans="7:12" x14ac:dyDescent="0.25">
      <c r="G46068" s="21"/>
      <c r="H46068" s="21"/>
      <c r="I46068" s="21"/>
      <c r="K46068" s="32">
        <v>7.9788456080286538</v>
      </c>
      <c r="L46068" s="33">
        <v>8.3918484282144217</v>
      </c>
    </row>
    <row r="46069" spans="7:12" x14ac:dyDescent="0.25">
      <c r="G46069" s="21"/>
      <c r="H46069" s="21"/>
      <c r="I46069" s="21"/>
      <c r="K46069" s="32">
        <v>0</v>
      </c>
      <c r="L46069" s="33">
        <v>0</v>
      </c>
    </row>
    <row r="46070" spans="7:12" x14ac:dyDescent="0.25">
      <c r="G46070" s="21"/>
      <c r="H46070" s="21"/>
      <c r="I46070" s="21"/>
      <c r="K46070" s="32">
        <v>7.9788456080286538</v>
      </c>
      <c r="L46070" s="33">
        <v>5.9656504823730172</v>
      </c>
    </row>
    <row r="46071" spans="7:12" x14ac:dyDescent="0.25">
      <c r="G46071" s="21"/>
      <c r="H46071" s="21"/>
      <c r="I46071" s="21"/>
      <c r="K46071" s="32">
        <v>0</v>
      </c>
      <c r="L46071" s="33">
        <v>0</v>
      </c>
    </row>
    <row r="46072" spans="7:12" x14ac:dyDescent="0.25">
      <c r="G46072" s="21"/>
      <c r="H46072" s="21"/>
      <c r="I46072" s="21"/>
      <c r="K46072" s="32">
        <v>31.915382432114619</v>
      </c>
      <c r="L46072" s="33">
        <v>45.418965548025341</v>
      </c>
    </row>
    <row r="46073" spans="7:12" x14ac:dyDescent="0.25">
      <c r="G46073" s="21"/>
      <c r="H46073" s="21"/>
      <c r="I46073" s="21"/>
      <c r="K46073" s="32">
        <v>0</v>
      </c>
      <c r="L46073" s="33">
        <v>0</v>
      </c>
    </row>
    <row r="46074" spans="7:12" x14ac:dyDescent="0.25">
      <c r="G46074" s="21"/>
      <c r="H46074" s="21"/>
      <c r="I46074" s="21"/>
      <c r="K46074" s="32">
        <v>79.788456080286522</v>
      </c>
      <c r="L46074" s="33">
        <v>115.33602537483627</v>
      </c>
    </row>
    <row r="46075" spans="7:12" x14ac:dyDescent="0.25">
      <c r="G46075" s="21"/>
      <c r="H46075" s="21"/>
      <c r="I46075" s="21"/>
      <c r="K46075" s="32">
        <v>39.894228040143268</v>
      </c>
      <c r="L46075" s="33">
        <v>105.16901197994574</v>
      </c>
    </row>
    <row r="46076" spans="7:12" x14ac:dyDescent="0.25">
      <c r="G46076" s="21"/>
      <c r="H46076" s="21"/>
      <c r="I46076" s="21"/>
      <c r="K46076" s="32">
        <v>0</v>
      </c>
      <c r="L46076" s="33">
        <v>0</v>
      </c>
    </row>
    <row r="46077" spans="7:12" x14ac:dyDescent="0.25">
      <c r="G46077" s="21"/>
      <c r="H46077" s="21"/>
      <c r="I46077" s="21"/>
      <c r="K46077" s="32">
        <v>47.873073648171918</v>
      </c>
      <c r="L46077" s="33">
        <v>53.387192226534694</v>
      </c>
    </row>
    <row r="46078" spans="7:12" x14ac:dyDescent="0.25">
      <c r="G46078" s="21"/>
      <c r="H46078" s="21"/>
      <c r="I46078" s="21"/>
      <c r="K46078" s="32">
        <v>15.957691216057308</v>
      </c>
      <c r="L46078" s="33">
        <v>11.493341922643435</v>
      </c>
    </row>
    <row r="46079" spans="7:12" x14ac:dyDescent="0.25">
      <c r="G46079" s="21"/>
      <c r="H46079" s="21"/>
      <c r="I46079" s="21"/>
      <c r="K46079" s="32">
        <v>0</v>
      </c>
      <c r="L46079" s="33">
        <v>0</v>
      </c>
    </row>
    <row r="46080" spans="7:12" x14ac:dyDescent="0.25">
      <c r="G46080" s="21"/>
      <c r="H46080" s="21"/>
      <c r="I46080" s="21"/>
      <c r="K46080" s="32">
        <v>23.936536824085962</v>
      </c>
      <c r="L46080" s="33">
        <v>46.080398048907583</v>
      </c>
    </row>
    <row r="46081" spans="7:12" x14ac:dyDescent="0.25">
      <c r="G46081" s="21"/>
      <c r="H46081" s="21"/>
      <c r="I46081" s="21"/>
      <c r="K46081" s="32">
        <v>19.947114020071634</v>
      </c>
      <c r="L46081" s="33">
        <v>39.585571386330777</v>
      </c>
    </row>
    <row r="46082" spans="7:12" x14ac:dyDescent="0.25">
      <c r="G46082" s="21"/>
      <c r="H46082" s="21"/>
      <c r="I46082" s="21"/>
      <c r="K46082" s="32">
        <v>0</v>
      </c>
      <c r="L46082" s="33">
        <v>0</v>
      </c>
    </row>
    <row r="46083" spans="7:12" x14ac:dyDescent="0.25">
      <c r="G46083" s="21"/>
      <c r="H46083" s="21"/>
      <c r="I46083" s="21"/>
      <c r="K46083" s="32">
        <v>7.9788456080286538</v>
      </c>
      <c r="L46083" s="33">
        <v>36.013714201813443</v>
      </c>
    </row>
    <row r="46084" spans="7:12" x14ac:dyDescent="0.25">
      <c r="G46084" s="21"/>
      <c r="H46084" s="21"/>
      <c r="I46084" s="21"/>
      <c r="K46084" s="32">
        <v>11.968268412042981</v>
      </c>
      <c r="L46084" s="33">
        <v>0.56593465168105794</v>
      </c>
    </row>
    <row r="46085" spans="7:12" x14ac:dyDescent="0.25">
      <c r="G46085" s="21"/>
      <c r="H46085" s="21"/>
      <c r="I46085" s="21"/>
      <c r="K46085" s="32">
        <v>3.9894228040143269</v>
      </c>
      <c r="L46085" s="33">
        <v>4.7260480668903284</v>
      </c>
    </row>
    <row r="46086" spans="7:12" x14ac:dyDescent="0.25">
      <c r="G46086" s="21"/>
      <c r="H46086" s="21"/>
      <c r="I46086" s="21"/>
      <c r="K46086" s="32">
        <v>11.968268412042981</v>
      </c>
      <c r="L46086" s="33">
        <v>24.93960046314842</v>
      </c>
    </row>
    <row r="46087" spans="7:12" x14ac:dyDescent="0.25">
      <c r="G46087" s="21"/>
      <c r="H46087" s="21"/>
      <c r="I46087" s="21"/>
      <c r="K46087" s="32">
        <v>31.915382432114619</v>
      </c>
      <c r="L46087" s="33">
        <v>35.739389498575335</v>
      </c>
    </row>
    <row r="46088" spans="7:12" x14ac:dyDescent="0.25">
      <c r="G46088" s="21"/>
      <c r="H46088" s="21"/>
      <c r="I46088" s="21"/>
      <c r="K46088" s="32">
        <v>0</v>
      </c>
      <c r="L46088" s="33">
        <v>0</v>
      </c>
    </row>
    <row r="46089" spans="7:12" x14ac:dyDescent="0.25">
      <c r="G46089" s="21"/>
      <c r="H46089" s="21"/>
      <c r="I46089" s="21"/>
      <c r="K46089" s="32">
        <v>0</v>
      </c>
      <c r="L46089" s="33">
        <v>0</v>
      </c>
    </row>
    <row r="46090" spans="7:12" x14ac:dyDescent="0.25">
      <c r="G46090" s="21"/>
      <c r="H46090" s="21"/>
      <c r="I46090" s="21"/>
      <c r="K46090" s="32">
        <v>0</v>
      </c>
      <c r="L46090" s="33">
        <v>0</v>
      </c>
    </row>
    <row r="46091" spans="7:12" x14ac:dyDescent="0.25">
      <c r="G46091" s="21"/>
      <c r="H46091" s="21"/>
      <c r="I46091" s="21"/>
      <c r="K46091" s="32">
        <v>11.968268412042981</v>
      </c>
      <c r="L46091" s="33">
        <v>0</v>
      </c>
    </row>
    <row r="46092" spans="7:12" x14ac:dyDescent="0.25">
      <c r="G46092" s="21"/>
      <c r="H46092" s="21"/>
      <c r="I46092" s="21"/>
      <c r="K46092" s="32">
        <v>11.968268412042981</v>
      </c>
      <c r="L46092" s="33">
        <v>33.143746141849952</v>
      </c>
    </row>
    <row r="46093" spans="7:12" x14ac:dyDescent="0.25">
      <c r="G46093" s="21"/>
      <c r="H46093" s="21"/>
      <c r="I46093" s="21"/>
      <c r="K46093" s="32">
        <v>0</v>
      </c>
      <c r="L46093" s="33">
        <v>0</v>
      </c>
    </row>
    <row r="46094" spans="7:12" x14ac:dyDescent="0.25">
      <c r="G46094" s="21"/>
      <c r="H46094" s="21"/>
      <c r="I46094" s="21"/>
      <c r="K46094" s="32">
        <v>7.9788456080286538</v>
      </c>
      <c r="L46094" s="33">
        <v>2.9703323817178613</v>
      </c>
    </row>
    <row r="46095" spans="7:12" x14ac:dyDescent="0.25">
      <c r="G46095" s="21"/>
      <c r="H46095" s="21"/>
      <c r="I46095" s="21"/>
      <c r="K46095" s="32">
        <v>35.904805236128944</v>
      </c>
      <c r="L46095" s="33">
        <v>33.728179091612446</v>
      </c>
    </row>
    <row r="46096" spans="7:12" x14ac:dyDescent="0.25">
      <c r="G46096" s="21"/>
      <c r="H46096" s="21"/>
      <c r="I46096" s="21"/>
      <c r="K46096" s="32">
        <v>0</v>
      </c>
      <c r="L46096" s="33">
        <v>0</v>
      </c>
    </row>
    <row r="46097" spans="7:12" x14ac:dyDescent="0.25">
      <c r="G46097" s="21"/>
      <c r="H46097" s="21"/>
      <c r="I46097" s="21"/>
      <c r="K46097" s="32">
        <v>3.9894228040143269</v>
      </c>
      <c r="L46097" s="33">
        <v>1.2735622988072939</v>
      </c>
    </row>
    <row r="46098" spans="7:12" x14ac:dyDescent="0.25">
      <c r="G46098" s="21"/>
      <c r="H46098" s="21"/>
      <c r="I46098" s="21"/>
      <c r="K46098" s="32">
        <v>31.915382432114619</v>
      </c>
      <c r="L46098" s="33">
        <v>15.805518154710485</v>
      </c>
    </row>
    <row r="46099" spans="7:12" x14ac:dyDescent="0.25">
      <c r="G46099" s="21"/>
      <c r="H46099" s="21"/>
      <c r="I46099" s="21"/>
      <c r="K46099" s="32">
        <v>0</v>
      </c>
      <c r="L46099" s="33">
        <v>0</v>
      </c>
    </row>
    <row r="46100" spans="7:12" x14ac:dyDescent="0.25">
      <c r="G46100" s="21"/>
      <c r="H46100" s="21"/>
      <c r="I46100" s="21"/>
      <c r="K46100" s="32">
        <v>35.904805236128944</v>
      </c>
      <c r="L46100" s="33">
        <v>48.777334997686566</v>
      </c>
    </row>
    <row r="46101" spans="7:12" x14ac:dyDescent="0.25">
      <c r="G46101" s="21"/>
      <c r="H46101" s="21"/>
      <c r="I46101" s="21"/>
      <c r="K46101" s="32">
        <v>35.904805236128944</v>
      </c>
      <c r="L46101" s="33">
        <v>45.70536872151434</v>
      </c>
    </row>
    <row r="46102" spans="7:12" x14ac:dyDescent="0.25">
      <c r="G46102" s="21"/>
      <c r="H46102" s="21"/>
      <c r="I46102" s="21"/>
      <c r="K46102" s="32">
        <v>11.968268412042981</v>
      </c>
      <c r="L46102" s="33">
        <v>16.692673157258366</v>
      </c>
    </row>
    <row r="46103" spans="7:12" x14ac:dyDescent="0.25">
      <c r="G46103" s="21"/>
      <c r="H46103" s="21"/>
      <c r="I46103" s="21"/>
      <c r="K46103" s="32">
        <v>3.9894228040143269</v>
      </c>
      <c r="L46103" s="33">
        <v>0</v>
      </c>
    </row>
    <row r="46104" spans="7:12" x14ac:dyDescent="0.25">
      <c r="G46104" s="21"/>
      <c r="H46104" s="21"/>
      <c r="I46104" s="21"/>
      <c r="K46104" s="32">
        <v>0</v>
      </c>
      <c r="L46104" s="33">
        <v>0</v>
      </c>
    </row>
    <row r="46105" spans="7:12" x14ac:dyDescent="0.25">
      <c r="G46105" s="21"/>
      <c r="H46105" s="21"/>
      <c r="I46105" s="21"/>
      <c r="K46105" s="32">
        <v>23.936536824085962</v>
      </c>
      <c r="L46105" s="33">
        <v>10.012152905005181</v>
      </c>
    </row>
    <row r="46106" spans="7:12" x14ac:dyDescent="0.25">
      <c r="G46106" s="21"/>
      <c r="H46106" s="21"/>
      <c r="I46106" s="21"/>
      <c r="K46106" s="32">
        <v>3.9894228040143269</v>
      </c>
      <c r="L46106" s="33">
        <v>0.50582992290902773</v>
      </c>
    </row>
    <row r="46107" spans="7:12" x14ac:dyDescent="0.25">
      <c r="G46107" s="21"/>
      <c r="H46107" s="21"/>
      <c r="I46107" s="21"/>
      <c r="K46107" s="32">
        <v>3.9894228040143269</v>
      </c>
      <c r="L46107" s="33">
        <v>0</v>
      </c>
    </row>
    <row r="46108" spans="7:12" x14ac:dyDescent="0.25">
      <c r="G46108" s="21"/>
      <c r="H46108" s="21"/>
      <c r="I46108" s="21"/>
      <c r="K46108" s="32">
        <v>0</v>
      </c>
      <c r="L46108" s="33">
        <v>0</v>
      </c>
    </row>
    <row r="46109" spans="7:12" x14ac:dyDescent="0.25">
      <c r="G46109" s="21"/>
      <c r="H46109" s="21"/>
      <c r="I46109" s="21"/>
      <c r="K46109" s="32">
        <v>3.9894228040143269</v>
      </c>
      <c r="L46109" s="33">
        <v>11.346436115001168</v>
      </c>
    </row>
    <row r="46110" spans="7:12" x14ac:dyDescent="0.25">
      <c r="G46110" s="21"/>
      <c r="H46110" s="21"/>
      <c r="I46110" s="21"/>
      <c r="K46110" s="32">
        <v>7.9788456080286538</v>
      </c>
      <c r="L46110" s="33">
        <v>9.9218641496697266</v>
      </c>
    </row>
    <row r="46111" spans="7:12" x14ac:dyDescent="0.25">
      <c r="G46111" s="21"/>
      <c r="H46111" s="21"/>
      <c r="I46111" s="21"/>
      <c r="K46111" s="32">
        <v>0</v>
      </c>
      <c r="L46111" s="33">
        <v>0</v>
      </c>
    </row>
    <row r="46112" spans="7:12" x14ac:dyDescent="0.25">
      <c r="G46112" s="21"/>
      <c r="H46112" s="21"/>
      <c r="I46112" s="21"/>
      <c r="K46112" s="32">
        <v>23.936536824085962</v>
      </c>
      <c r="L46112" s="33">
        <v>43.854970144842468</v>
      </c>
    </row>
    <row r="46113" spans="7:12" x14ac:dyDescent="0.25">
      <c r="G46113" s="21"/>
      <c r="H46113" s="21"/>
      <c r="I46113" s="21"/>
      <c r="K46113" s="32">
        <v>0</v>
      </c>
      <c r="L46113" s="33">
        <v>0</v>
      </c>
    </row>
    <row r="46114" spans="7:12" x14ac:dyDescent="0.25">
      <c r="G46114" s="21"/>
      <c r="H46114" s="21"/>
      <c r="I46114" s="21"/>
      <c r="K46114" s="32">
        <v>15.957691216057308</v>
      </c>
      <c r="L46114" s="33">
        <v>16.840029364102328</v>
      </c>
    </row>
    <row r="46115" spans="7:12" x14ac:dyDescent="0.25">
      <c r="G46115" s="21"/>
      <c r="H46115" s="21"/>
      <c r="I46115" s="21"/>
      <c r="K46115" s="32">
        <v>7.9788456080286538</v>
      </c>
      <c r="L46115" s="33">
        <v>13.154623045660578</v>
      </c>
    </row>
    <row r="46116" spans="7:12" x14ac:dyDescent="0.25">
      <c r="G46116" s="21"/>
      <c r="H46116" s="21"/>
      <c r="I46116" s="21"/>
      <c r="K46116" s="32">
        <v>7.9788456080286538</v>
      </c>
      <c r="L46116" s="33">
        <v>0</v>
      </c>
    </row>
    <row r="46117" spans="7:12" x14ac:dyDescent="0.25">
      <c r="G46117" s="21"/>
      <c r="H46117" s="21"/>
      <c r="I46117" s="21"/>
      <c r="K46117" s="32">
        <v>3.9894228040143269</v>
      </c>
      <c r="L46117" s="33">
        <v>0</v>
      </c>
    </row>
    <row r="46118" spans="7:12" x14ac:dyDescent="0.25">
      <c r="G46118" s="21"/>
      <c r="H46118" s="21"/>
      <c r="I46118" s="21"/>
      <c r="K46118" s="32">
        <v>11.968268412042981</v>
      </c>
      <c r="L46118" s="33">
        <v>6.634420771668216</v>
      </c>
    </row>
    <row r="46119" spans="7:12" x14ac:dyDescent="0.25">
      <c r="G46119" s="21"/>
      <c r="H46119" s="21"/>
      <c r="I46119" s="21"/>
      <c r="K46119" s="32">
        <v>7.9788456080286538</v>
      </c>
      <c r="L46119" s="33">
        <v>0.212681735537847</v>
      </c>
    </row>
    <row r="46120" spans="7:12" x14ac:dyDescent="0.25">
      <c r="G46120" s="21"/>
      <c r="H46120" s="21"/>
      <c r="I46120" s="21"/>
      <c r="K46120" s="32">
        <v>23.936536824085962</v>
      </c>
      <c r="L46120" s="33">
        <v>48.378033092575862</v>
      </c>
    </row>
    <row r="46121" spans="7:12" x14ac:dyDescent="0.25">
      <c r="G46121" s="21"/>
      <c r="H46121" s="21"/>
      <c r="I46121" s="21"/>
      <c r="K46121" s="32">
        <v>7.9788456080286538</v>
      </c>
      <c r="L46121" s="33">
        <v>2.3082030143448886</v>
      </c>
    </row>
    <row r="46122" spans="7:12" x14ac:dyDescent="0.25">
      <c r="G46122" s="21"/>
      <c r="H46122" s="21"/>
      <c r="I46122" s="21"/>
      <c r="K46122" s="32">
        <v>0</v>
      </c>
      <c r="L46122" s="33">
        <v>0</v>
      </c>
    </row>
    <row r="46123" spans="7:12" x14ac:dyDescent="0.25">
      <c r="G46123" s="21"/>
      <c r="H46123" s="21"/>
      <c r="I46123" s="21"/>
      <c r="K46123" s="32">
        <v>0</v>
      </c>
      <c r="L46123" s="33">
        <v>0</v>
      </c>
    </row>
    <row r="46124" spans="7:12" x14ac:dyDescent="0.25">
      <c r="G46124" s="21"/>
      <c r="H46124" s="21"/>
      <c r="I46124" s="21"/>
      <c r="K46124" s="32">
        <v>0</v>
      </c>
      <c r="L46124" s="33">
        <v>0</v>
      </c>
    </row>
    <row r="46125" spans="7:12" x14ac:dyDescent="0.25">
      <c r="G46125" s="21"/>
      <c r="H46125" s="21"/>
      <c r="I46125" s="21"/>
      <c r="K46125" s="32">
        <v>0</v>
      </c>
      <c r="L46125" s="33">
        <v>0</v>
      </c>
    </row>
    <row r="46126" spans="7:12" x14ac:dyDescent="0.25">
      <c r="G46126" s="21"/>
      <c r="H46126" s="21"/>
      <c r="I46126" s="21"/>
      <c r="K46126" s="32">
        <v>0</v>
      </c>
      <c r="L46126" s="33">
        <v>0</v>
      </c>
    </row>
    <row r="46127" spans="7:12" x14ac:dyDescent="0.25">
      <c r="G46127" s="21"/>
      <c r="H46127" s="21"/>
      <c r="I46127" s="21"/>
      <c r="K46127" s="32">
        <v>27.925959628100291</v>
      </c>
      <c r="L46127" s="33">
        <v>20.933700427317508</v>
      </c>
    </row>
    <row r="46128" spans="7:12" x14ac:dyDescent="0.25">
      <c r="G46128" s="21"/>
      <c r="H46128" s="21"/>
      <c r="I46128" s="21"/>
      <c r="K46128" s="32">
        <v>0</v>
      </c>
      <c r="L46128" s="33">
        <v>0</v>
      </c>
    </row>
    <row r="46129" spans="7:12" x14ac:dyDescent="0.25">
      <c r="G46129" s="21"/>
      <c r="H46129" s="21"/>
      <c r="I46129" s="21"/>
      <c r="K46129" s="32">
        <v>0</v>
      </c>
      <c r="L46129" s="33">
        <v>0</v>
      </c>
    </row>
    <row r="46130" spans="7:12" x14ac:dyDescent="0.25">
      <c r="G46130" s="21"/>
      <c r="H46130" s="21"/>
      <c r="I46130" s="21"/>
      <c r="K46130" s="32">
        <v>3.9894228040143269</v>
      </c>
      <c r="L46130" s="33">
        <v>7.0327493873603855</v>
      </c>
    </row>
    <row r="46131" spans="7:12" x14ac:dyDescent="0.25">
      <c r="G46131" s="21"/>
      <c r="H46131" s="21"/>
      <c r="I46131" s="21"/>
      <c r="K46131" s="32">
        <v>11.968268412042981</v>
      </c>
      <c r="L46131" s="33">
        <v>7.3587008990563261</v>
      </c>
    </row>
    <row r="46132" spans="7:12" x14ac:dyDescent="0.25">
      <c r="G46132" s="21"/>
      <c r="H46132" s="21"/>
      <c r="I46132" s="21"/>
      <c r="K46132" s="32">
        <v>3.9894228040143269</v>
      </c>
      <c r="L46132" s="33">
        <v>0</v>
      </c>
    </row>
    <row r="46133" spans="7:12" x14ac:dyDescent="0.25">
      <c r="G46133" s="21"/>
      <c r="H46133" s="21"/>
      <c r="I46133" s="21"/>
      <c r="K46133" s="32">
        <v>3.9894228040143269</v>
      </c>
      <c r="L46133" s="33">
        <v>0</v>
      </c>
    </row>
    <row r="46134" spans="7:12" x14ac:dyDescent="0.25">
      <c r="G46134" s="21"/>
      <c r="H46134" s="21"/>
      <c r="I46134" s="21"/>
      <c r="K46134" s="32">
        <v>11.968268412042981</v>
      </c>
      <c r="L46134" s="33">
        <v>29.234191023376493</v>
      </c>
    </row>
    <row r="46135" spans="7:12" x14ac:dyDescent="0.25">
      <c r="G46135" s="21"/>
      <c r="H46135" s="21"/>
      <c r="I46135" s="21"/>
      <c r="K46135" s="32">
        <v>0</v>
      </c>
      <c r="L46135" s="33">
        <v>0</v>
      </c>
    </row>
    <row r="46136" spans="7:12" x14ac:dyDescent="0.25">
      <c r="G46136" s="21"/>
      <c r="H46136" s="21"/>
      <c r="I46136" s="21"/>
      <c r="K46136" s="32">
        <v>3.9894228040143269</v>
      </c>
      <c r="L46136" s="33">
        <v>19.707693383055819</v>
      </c>
    </row>
    <row r="46137" spans="7:12" x14ac:dyDescent="0.25">
      <c r="G46137" s="21"/>
      <c r="H46137" s="21"/>
      <c r="I46137" s="21"/>
      <c r="K46137" s="32">
        <v>7.9788456080286538</v>
      </c>
      <c r="L46137" s="33">
        <v>18.359334969224506</v>
      </c>
    </row>
    <row r="46138" spans="7:12" x14ac:dyDescent="0.25">
      <c r="G46138" s="21"/>
      <c r="H46138" s="21"/>
      <c r="I46138" s="21"/>
      <c r="K46138" s="32">
        <v>27.925959628100291</v>
      </c>
      <c r="L46138" s="33">
        <v>40.986242682366154</v>
      </c>
    </row>
    <row r="46139" spans="7:12" x14ac:dyDescent="0.25">
      <c r="G46139" s="21"/>
      <c r="H46139" s="21"/>
      <c r="I46139" s="21"/>
      <c r="K46139" s="32">
        <v>19.947114020071634</v>
      </c>
      <c r="L46139" s="33">
        <v>17.624024121416859</v>
      </c>
    </row>
    <row r="46140" spans="7:12" x14ac:dyDescent="0.25">
      <c r="G46140" s="21"/>
      <c r="H46140" s="21"/>
      <c r="I46140" s="21"/>
      <c r="K46140" s="32">
        <v>0</v>
      </c>
      <c r="L46140" s="33">
        <v>0</v>
      </c>
    </row>
    <row r="46141" spans="7:12" x14ac:dyDescent="0.25">
      <c r="G46141" s="21"/>
      <c r="H46141" s="21"/>
      <c r="I46141" s="21"/>
      <c r="K46141" s="32">
        <v>11.968268412042981</v>
      </c>
      <c r="L46141" s="33">
        <v>15.575771997055012</v>
      </c>
    </row>
    <row r="46142" spans="7:12" x14ac:dyDescent="0.25">
      <c r="G46142" s="21"/>
      <c r="H46142" s="21"/>
      <c r="I46142" s="21"/>
      <c r="K46142" s="32">
        <v>11.968268412042981</v>
      </c>
      <c r="L46142" s="33">
        <v>9.7880172968362782</v>
      </c>
    </row>
    <row r="46143" spans="7:12" x14ac:dyDescent="0.25">
      <c r="G46143" s="21"/>
      <c r="H46143" s="21"/>
      <c r="I46143" s="21"/>
      <c r="K46143" s="32">
        <v>43.883650844157593</v>
      </c>
      <c r="L46143" s="33">
        <v>32.164286298324889</v>
      </c>
    </row>
    <row r="46144" spans="7:12" x14ac:dyDescent="0.25">
      <c r="G46144" s="21"/>
      <c r="H46144" s="21"/>
      <c r="I46144" s="21"/>
      <c r="K46144" s="32">
        <v>11.968268412042981</v>
      </c>
      <c r="L46144" s="33">
        <v>10.714794914855277</v>
      </c>
    </row>
    <row r="46145" spans="7:12" x14ac:dyDescent="0.25">
      <c r="G46145" s="21"/>
      <c r="H46145" s="21"/>
      <c r="I46145" s="21"/>
      <c r="K46145" s="32">
        <v>3.9894228040143269</v>
      </c>
      <c r="L46145" s="33">
        <v>8.4465772251316444</v>
      </c>
    </row>
    <row r="46146" spans="7:12" x14ac:dyDescent="0.25">
      <c r="G46146" s="21"/>
      <c r="H46146" s="21"/>
      <c r="I46146" s="21"/>
      <c r="K46146" s="32">
        <v>11.968268412042981</v>
      </c>
      <c r="L46146" s="33">
        <v>12.537084704231049</v>
      </c>
    </row>
    <row r="46147" spans="7:12" x14ac:dyDescent="0.25">
      <c r="G46147" s="21"/>
      <c r="H46147" s="21"/>
      <c r="I46147" s="21"/>
      <c r="K46147" s="32">
        <v>15.957691216057308</v>
      </c>
      <c r="L46147" s="33">
        <v>26.38178692300054</v>
      </c>
    </row>
    <row r="46148" spans="7:12" x14ac:dyDescent="0.25">
      <c r="G46148" s="21"/>
      <c r="H46148" s="21"/>
      <c r="I46148" s="21"/>
      <c r="K46148" s="32">
        <v>59.841342060214892</v>
      </c>
      <c r="L46148" s="33">
        <v>73.434133729818186</v>
      </c>
    </row>
    <row r="46149" spans="7:12" x14ac:dyDescent="0.25">
      <c r="G46149" s="21"/>
      <c r="H46149" s="21"/>
      <c r="I46149" s="21"/>
      <c r="K46149" s="32">
        <v>31.915382432114619</v>
      </c>
      <c r="L46149" s="33">
        <v>25.37636317293838</v>
      </c>
    </row>
    <row r="46150" spans="7:12" x14ac:dyDescent="0.25">
      <c r="G46150" s="21"/>
      <c r="H46150" s="21"/>
      <c r="I46150" s="21"/>
      <c r="K46150" s="32">
        <v>0</v>
      </c>
      <c r="L46150" s="33">
        <v>0</v>
      </c>
    </row>
    <row r="46151" spans="7:12" x14ac:dyDescent="0.25">
      <c r="G46151" s="21"/>
      <c r="H46151" s="21"/>
      <c r="I46151" s="21"/>
      <c r="K46151" s="32">
        <v>43.883650844157593</v>
      </c>
      <c r="L46151" s="33">
        <v>35.730517678249342</v>
      </c>
    </row>
    <row r="46152" spans="7:12" x14ac:dyDescent="0.25">
      <c r="G46152" s="21"/>
      <c r="H46152" s="21"/>
      <c r="I46152" s="21"/>
      <c r="K46152" s="32">
        <v>7.9788456080286538</v>
      </c>
      <c r="L46152" s="33">
        <v>7.2523922709264639</v>
      </c>
    </row>
    <row r="46153" spans="7:12" x14ac:dyDescent="0.25">
      <c r="G46153" s="21"/>
      <c r="H46153" s="21"/>
      <c r="I46153" s="21"/>
      <c r="K46153" s="32">
        <v>3.9894228040143269</v>
      </c>
      <c r="L46153" s="33">
        <v>0</v>
      </c>
    </row>
    <row r="46154" spans="7:12" x14ac:dyDescent="0.25">
      <c r="G46154" s="21"/>
      <c r="H46154" s="21"/>
      <c r="I46154" s="21"/>
      <c r="K46154" s="32">
        <v>0</v>
      </c>
      <c r="L46154" s="33">
        <v>0</v>
      </c>
    </row>
    <row r="46155" spans="7:12" x14ac:dyDescent="0.25">
      <c r="G46155" s="21"/>
      <c r="H46155" s="21"/>
      <c r="I46155" s="21"/>
      <c r="K46155" s="32">
        <v>0</v>
      </c>
      <c r="L46155" s="33">
        <v>0</v>
      </c>
    </row>
    <row r="46156" spans="7:12" x14ac:dyDescent="0.25">
      <c r="G46156" s="21"/>
      <c r="H46156" s="21"/>
      <c r="I46156" s="21"/>
      <c r="K46156" s="32">
        <v>0</v>
      </c>
      <c r="L46156" s="33">
        <v>0</v>
      </c>
    </row>
    <row r="46157" spans="7:12" x14ac:dyDescent="0.25">
      <c r="G46157" s="21"/>
      <c r="H46157" s="21"/>
      <c r="I46157" s="21"/>
      <c r="K46157" s="32">
        <v>0</v>
      </c>
      <c r="L46157" s="33">
        <v>0</v>
      </c>
    </row>
    <row r="46158" spans="7:12" x14ac:dyDescent="0.25">
      <c r="G46158" s="21"/>
      <c r="H46158" s="21"/>
      <c r="I46158" s="21"/>
      <c r="K46158" s="32">
        <v>55.851919256200567</v>
      </c>
      <c r="L46158" s="33">
        <v>78.057265652778113</v>
      </c>
    </row>
    <row r="46159" spans="7:12" x14ac:dyDescent="0.25">
      <c r="G46159" s="21"/>
      <c r="H46159" s="21"/>
      <c r="I46159" s="21"/>
      <c r="K46159" s="32">
        <v>3.9894228040143269</v>
      </c>
      <c r="L46159" s="33">
        <v>0</v>
      </c>
    </row>
    <row r="46160" spans="7:12" x14ac:dyDescent="0.25">
      <c r="G46160" s="21"/>
      <c r="H46160" s="21"/>
      <c r="I46160" s="21"/>
      <c r="K46160" s="32">
        <v>0</v>
      </c>
      <c r="L46160" s="33">
        <v>0</v>
      </c>
    </row>
    <row r="46161" spans="7:12" x14ac:dyDescent="0.25">
      <c r="G46161" s="21"/>
      <c r="H46161" s="21"/>
      <c r="I46161" s="21"/>
      <c r="K46161" s="32">
        <v>0</v>
      </c>
      <c r="L46161" s="33">
        <v>0</v>
      </c>
    </row>
    <row r="46162" spans="7:12" x14ac:dyDescent="0.25">
      <c r="G46162" s="21"/>
      <c r="H46162" s="21"/>
      <c r="I46162" s="21"/>
      <c r="K46162" s="32">
        <v>0</v>
      </c>
      <c r="L46162" s="33">
        <v>0</v>
      </c>
    </row>
    <row r="46163" spans="7:12" x14ac:dyDescent="0.25">
      <c r="G46163" s="21"/>
      <c r="H46163" s="21"/>
      <c r="I46163" s="21"/>
      <c r="K46163" s="32">
        <v>3.9894228040143269</v>
      </c>
      <c r="L46163" s="33">
        <v>3.2834710817944783</v>
      </c>
    </row>
    <row r="46164" spans="7:12" x14ac:dyDescent="0.25">
      <c r="G46164" s="21"/>
      <c r="H46164" s="21"/>
      <c r="I46164" s="21"/>
      <c r="K46164" s="32">
        <v>19.947114020071634</v>
      </c>
      <c r="L46164" s="33">
        <v>24.838216209567221</v>
      </c>
    </row>
    <row r="46165" spans="7:12" x14ac:dyDescent="0.25">
      <c r="G46165" s="21"/>
      <c r="H46165" s="21"/>
      <c r="I46165" s="21"/>
      <c r="K46165" s="32">
        <v>7.9788456080286538</v>
      </c>
      <c r="L46165" s="33">
        <v>10.460997059164718</v>
      </c>
    </row>
    <row r="46166" spans="7:12" x14ac:dyDescent="0.25">
      <c r="G46166" s="21"/>
      <c r="H46166" s="21"/>
      <c r="I46166" s="21"/>
      <c r="K46166" s="32">
        <v>3.9894228040143269</v>
      </c>
      <c r="L46166" s="33">
        <v>0</v>
      </c>
    </row>
    <row r="46167" spans="7:12" x14ac:dyDescent="0.25">
      <c r="G46167" s="21"/>
      <c r="H46167" s="21"/>
      <c r="I46167" s="21"/>
      <c r="K46167" s="32">
        <v>3.9894228040143269</v>
      </c>
      <c r="L46167" s="33">
        <v>4.0789656471190936</v>
      </c>
    </row>
    <row r="46168" spans="7:12" x14ac:dyDescent="0.25">
      <c r="G46168" s="21"/>
      <c r="H46168" s="21"/>
      <c r="I46168" s="21"/>
      <c r="K46168" s="32">
        <v>7.9788456080286538</v>
      </c>
      <c r="L46168" s="33">
        <v>20.534712991962486</v>
      </c>
    </row>
    <row r="46169" spans="7:12" x14ac:dyDescent="0.25">
      <c r="G46169" s="21"/>
      <c r="H46169" s="21"/>
      <c r="I46169" s="21"/>
      <c r="K46169" s="32">
        <v>0</v>
      </c>
      <c r="L46169" s="33">
        <v>0</v>
      </c>
    </row>
    <row r="46170" spans="7:12" x14ac:dyDescent="0.25">
      <c r="G46170" s="21"/>
      <c r="H46170" s="21"/>
      <c r="I46170" s="21"/>
      <c r="K46170" s="32">
        <v>3.9894228040143269</v>
      </c>
      <c r="L46170" s="33">
        <v>0</v>
      </c>
    </row>
    <row r="46171" spans="7:12" x14ac:dyDescent="0.25">
      <c r="G46171" s="21"/>
      <c r="H46171" s="21"/>
      <c r="I46171" s="21"/>
      <c r="K46171" s="32">
        <v>23.936536824085962</v>
      </c>
      <c r="L46171" s="33">
        <v>12.974703617202881</v>
      </c>
    </row>
    <row r="46172" spans="7:12" x14ac:dyDescent="0.25">
      <c r="G46172" s="21"/>
      <c r="H46172" s="21"/>
      <c r="I46172" s="21"/>
      <c r="K46172" s="32">
        <v>7.9788456080286538</v>
      </c>
      <c r="L46172" s="33">
        <v>12.14442315827684</v>
      </c>
    </row>
    <row r="46173" spans="7:12" x14ac:dyDescent="0.25">
      <c r="G46173" s="21"/>
      <c r="H46173" s="21"/>
      <c r="I46173" s="21"/>
      <c r="K46173" s="32">
        <v>35.904805236128944</v>
      </c>
      <c r="L46173" s="33">
        <v>38.374408338964187</v>
      </c>
    </row>
    <row r="46174" spans="7:12" x14ac:dyDescent="0.25">
      <c r="G46174" s="21"/>
      <c r="H46174" s="21"/>
      <c r="I46174" s="21"/>
      <c r="K46174" s="32">
        <v>59.841342060214892</v>
      </c>
      <c r="L46174" s="33">
        <v>77.593401534705322</v>
      </c>
    </row>
    <row r="46175" spans="7:12" x14ac:dyDescent="0.25">
      <c r="G46175" s="21"/>
      <c r="H46175" s="21"/>
      <c r="I46175" s="21"/>
      <c r="K46175" s="32">
        <v>3.9894228040143269</v>
      </c>
      <c r="L46175" s="33">
        <v>0</v>
      </c>
    </row>
    <row r="46176" spans="7:12" x14ac:dyDescent="0.25">
      <c r="G46176" s="21"/>
      <c r="H46176" s="21"/>
      <c r="I46176" s="21"/>
      <c r="K46176" s="32">
        <v>23.936536824085962</v>
      </c>
      <c r="L46176" s="33">
        <v>30.363404600205172</v>
      </c>
    </row>
    <row r="46177" spans="7:12" x14ac:dyDescent="0.25">
      <c r="G46177" s="21"/>
      <c r="H46177" s="21"/>
      <c r="I46177" s="21"/>
      <c r="K46177" s="32">
        <v>71.809610472257873</v>
      </c>
      <c r="L46177" s="33">
        <v>65.529041454106817</v>
      </c>
    </row>
    <row r="46178" spans="7:12" x14ac:dyDescent="0.25">
      <c r="G46178" s="21"/>
      <c r="H46178" s="21"/>
      <c r="I46178" s="21"/>
      <c r="K46178" s="32">
        <v>0</v>
      </c>
      <c r="L46178" s="33">
        <v>0</v>
      </c>
    </row>
    <row r="46179" spans="7:12" x14ac:dyDescent="0.25">
      <c r="G46179" s="21"/>
      <c r="H46179" s="21"/>
      <c r="I46179" s="21"/>
      <c r="K46179" s="32">
        <v>27.925959628100291</v>
      </c>
      <c r="L46179" s="33">
        <v>25.438401340942175</v>
      </c>
    </row>
    <row r="46180" spans="7:12" x14ac:dyDescent="0.25">
      <c r="G46180" s="21"/>
      <c r="H46180" s="21"/>
      <c r="I46180" s="21"/>
      <c r="K46180" s="32">
        <v>0</v>
      </c>
      <c r="L46180" s="33">
        <v>0</v>
      </c>
    </row>
    <row r="46181" spans="7:12" x14ac:dyDescent="0.25">
      <c r="G46181" s="21"/>
      <c r="H46181" s="21"/>
      <c r="I46181" s="21"/>
      <c r="K46181" s="32">
        <v>3.9894228040143269</v>
      </c>
      <c r="L46181" s="33">
        <v>14.989687107174381</v>
      </c>
    </row>
    <row r="46182" spans="7:12" x14ac:dyDescent="0.25">
      <c r="G46182" s="21"/>
      <c r="H46182" s="21"/>
      <c r="I46182" s="21"/>
      <c r="K46182" s="32">
        <v>67.820187668243548</v>
      </c>
      <c r="L46182" s="33">
        <v>51.77580599767613</v>
      </c>
    </row>
    <row r="46183" spans="7:12" x14ac:dyDescent="0.25">
      <c r="G46183" s="21"/>
      <c r="H46183" s="21"/>
      <c r="I46183" s="21"/>
      <c r="K46183" s="32">
        <v>3.9894228040143269</v>
      </c>
      <c r="L46183" s="33">
        <v>0</v>
      </c>
    </row>
    <row r="46184" spans="7:12" x14ac:dyDescent="0.25">
      <c r="G46184" s="21"/>
      <c r="H46184" s="21"/>
      <c r="I46184" s="21"/>
      <c r="K46184" s="32">
        <v>23.936536824085962</v>
      </c>
      <c r="L46184" s="33">
        <v>28.835616381419499</v>
      </c>
    </row>
    <row r="46185" spans="7:12" x14ac:dyDescent="0.25">
      <c r="G46185" s="21"/>
      <c r="H46185" s="21"/>
      <c r="I46185" s="21"/>
      <c r="K46185" s="32">
        <v>31.915382432114619</v>
      </c>
      <c r="L46185" s="33">
        <v>24.651346818251568</v>
      </c>
    </row>
    <row r="46186" spans="7:12" x14ac:dyDescent="0.25">
      <c r="G46186" s="21"/>
      <c r="H46186" s="21"/>
      <c r="I46186" s="21"/>
      <c r="K46186" s="32">
        <v>19.947114020071634</v>
      </c>
      <c r="L46186" s="33">
        <v>31.688653188887098</v>
      </c>
    </row>
    <row r="46187" spans="7:12" x14ac:dyDescent="0.25">
      <c r="G46187" s="21"/>
      <c r="H46187" s="21"/>
      <c r="I46187" s="21"/>
      <c r="K46187" s="32">
        <v>3.9894228040143269</v>
      </c>
      <c r="L46187" s="33">
        <v>1.8658381755638263</v>
      </c>
    </row>
    <row r="46188" spans="7:12" x14ac:dyDescent="0.25">
      <c r="G46188" s="21"/>
      <c r="H46188" s="21"/>
      <c r="I46188" s="21"/>
      <c r="K46188" s="32">
        <v>23.936536824085962</v>
      </c>
      <c r="L46188" s="33">
        <v>35.923745150903855</v>
      </c>
    </row>
    <row r="46189" spans="7:12" x14ac:dyDescent="0.25">
      <c r="G46189" s="21"/>
      <c r="H46189" s="21"/>
      <c r="I46189" s="21"/>
      <c r="K46189" s="32">
        <v>11.968268412042981</v>
      </c>
      <c r="L46189" s="33">
        <v>8.58150939238757</v>
      </c>
    </row>
    <row r="46190" spans="7:12" x14ac:dyDescent="0.25">
      <c r="G46190" s="21"/>
      <c r="H46190" s="21"/>
      <c r="I46190" s="21"/>
      <c r="K46190" s="32">
        <v>7.9788456080286538</v>
      </c>
      <c r="L46190" s="33">
        <v>10.637320351019151</v>
      </c>
    </row>
    <row r="46191" spans="7:12" x14ac:dyDescent="0.25">
      <c r="G46191" s="21"/>
      <c r="H46191" s="21"/>
      <c r="I46191" s="21"/>
      <c r="K46191" s="32">
        <v>3.9894228040143269</v>
      </c>
      <c r="L46191" s="33">
        <v>10.145610668932072</v>
      </c>
    </row>
    <row r="46192" spans="7:12" x14ac:dyDescent="0.25">
      <c r="G46192" s="21"/>
      <c r="H46192" s="21"/>
      <c r="I46192" s="21"/>
      <c r="K46192" s="32">
        <v>3.9894228040143269</v>
      </c>
      <c r="L46192" s="33">
        <v>12.745856971573389</v>
      </c>
    </row>
    <row r="46193" spans="7:12" x14ac:dyDescent="0.25">
      <c r="G46193" s="21"/>
      <c r="H46193" s="21"/>
      <c r="I46193" s="21"/>
      <c r="K46193" s="32">
        <v>0</v>
      </c>
      <c r="L46193" s="33">
        <v>0</v>
      </c>
    </row>
    <row r="46194" spans="7:12" x14ac:dyDescent="0.25">
      <c r="G46194" s="21"/>
      <c r="H46194" s="21"/>
      <c r="I46194" s="21"/>
      <c r="K46194" s="32">
        <v>0</v>
      </c>
      <c r="L46194" s="33">
        <v>0</v>
      </c>
    </row>
    <row r="46195" spans="7:12" x14ac:dyDescent="0.25">
      <c r="G46195" s="21"/>
      <c r="H46195" s="21"/>
      <c r="I46195" s="21"/>
      <c r="K46195" s="32">
        <v>3.9894228040143269</v>
      </c>
      <c r="L46195" s="33">
        <v>2.6703534763055941</v>
      </c>
    </row>
    <row r="46196" spans="7:12" x14ac:dyDescent="0.25">
      <c r="G46196" s="21"/>
      <c r="H46196" s="21"/>
      <c r="I46196" s="21"/>
      <c r="K46196" s="32">
        <v>3.9894228040143269</v>
      </c>
      <c r="L46196" s="33">
        <v>0</v>
      </c>
    </row>
    <row r="46197" spans="7:12" x14ac:dyDescent="0.25">
      <c r="G46197" s="21"/>
      <c r="H46197" s="21"/>
      <c r="I46197" s="21"/>
      <c r="K46197" s="32">
        <v>11.968268412042981</v>
      </c>
      <c r="L46197" s="33">
        <v>20.485395383317503</v>
      </c>
    </row>
    <row r="46198" spans="7:12" x14ac:dyDescent="0.25">
      <c r="G46198" s="21"/>
      <c r="H46198" s="21"/>
      <c r="I46198" s="21"/>
      <c r="K46198" s="32">
        <v>7.9788456080286538</v>
      </c>
      <c r="L46198" s="33">
        <v>7.150130237552494</v>
      </c>
    </row>
    <row r="46199" spans="7:12" x14ac:dyDescent="0.25">
      <c r="G46199" s="21"/>
      <c r="H46199" s="21"/>
      <c r="I46199" s="21"/>
      <c r="K46199" s="32">
        <v>7.9788456080286538</v>
      </c>
      <c r="L46199" s="33">
        <v>9.8467358888176424</v>
      </c>
    </row>
    <row r="46200" spans="7:12" x14ac:dyDescent="0.25">
      <c r="G46200" s="21"/>
      <c r="H46200" s="21"/>
      <c r="I46200" s="21"/>
      <c r="K46200" s="32">
        <v>11.968268412042981</v>
      </c>
      <c r="L46200" s="33">
        <v>12.466484122602854</v>
      </c>
    </row>
    <row r="46201" spans="7:12" x14ac:dyDescent="0.25">
      <c r="G46201" s="21"/>
      <c r="H46201" s="21"/>
      <c r="I46201" s="21"/>
      <c r="K46201" s="32">
        <v>0</v>
      </c>
      <c r="L46201" s="33">
        <v>0</v>
      </c>
    </row>
    <row r="46202" spans="7:12" x14ac:dyDescent="0.25">
      <c r="G46202" s="21"/>
      <c r="H46202" s="21"/>
      <c r="I46202" s="21"/>
      <c r="K46202" s="32">
        <v>0</v>
      </c>
      <c r="L46202" s="33">
        <v>0</v>
      </c>
    </row>
    <row r="46203" spans="7:12" x14ac:dyDescent="0.25">
      <c r="G46203" s="21"/>
      <c r="H46203" s="21"/>
      <c r="I46203" s="21"/>
      <c r="K46203" s="32">
        <v>3.9894228040143269</v>
      </c>
      <c r="L46203" s="33">
        <v>2.2747489476304255</v>
      </c>
    </row>
    <row r="46204" spans="7:12" x14ac:dyDescent="0.25">
      <c r="G46204" s="21"/>
      <c r="H46204" s="21"/>
      <c r="I46204" s="21"/>
      <c r="K46204" s="32">
        <v>0</v>
      </c>
      <c r="L46204" s="33">
        <v>0</v>
      </c>
    </row>
    <row r="46205" spans="7:12" x14ac:dyDescent="0.25">
      <c r="G46205" s="21"/>
      <c r="H46205" s="21"/>
      <c r="I46205" s="21"/>
      <c r="K46205" s="32">
        <v>135.6403753364871</v>
      </c>
      <c r="L46205" s="33">
        <v>73.076547642164954</v>
      </c>
    </row>
    <row r="46206" spans="7:12" x14ac:dyDescent="0.25">
      <c r="G46206" s="21"/>
      <c r="H46206" s="21"/>
      <c r="I46206" s="21"/>
      <c r="K46206" s="32">
        <v>0</v>
      </c>
      <c r="L46206" s="33">
        <v>0</v>
      </c>
    </row>
    <row r="46207" spans="7:12" x14ac:dyDescent="0.25">
      <c r="G46207" s="21"/>
      <c r="H46207" s="21"/>
      <c r="I46207" s="21"/>
      <c r="K46207" s="32">
        <v>7.9788456080286538</v>
      </c>
      <c r="L46207" s="33">
        <v>7.6354202110750382</v>
      </c>
    </row>
    <row r="46208" spans="7:12" x14ac:dyDescent="0.25">
      <c r="G46208" s="21"/>
      <c r="H46208" s="21"/>
      <c r="I46208" s="21"/>
      <c r="K46208" s="32">
        <v>0</v>
      </c>
      <c r="L46208" s="33">
        <v>0</v>
      </c>
    </row>
    <row r="46209" spans="7:12" x14ac:dyDescent="0.25">
      <c r="G46209" s="21"/>
      <c r="H46209" s="21"/>
      <c r="I46209" s="21"/>
      <c r="K46209" s="32">
        <v>11.968268412042981</v>
      </c>
      <c r="L46209" s="33">
        <v>11.469550809331791</v>
      </c>
    </row>
    <row r="46210" spans="7:12" x14ac:dyDescent="0.25">
      <c r="G46210" s="21"/>
      <c r="H46210" s="21"/>
      <c r="I46210" s="21"/>
      <c r="K46210" s="32">
        <v>47.873073648171918</v>
      </c>
      <c r="L46210" s="33">
        <v>59.088117631043779</v>
      </c>
    </row>
    <row r="46211" spans="7:12" x14ac:dyDescent="0.25">
      <c r="G46211" s="21"/>
      <c r="H46211" s="21"/>
      <c r="I46211" s="21"/>
      <c r="K46211" s="32">
        <v>11.968268412042981</v>
      </c>
      <c r="L46211" s="33">
        <v>20.096336734222092</v>
      </c>
    </row>
    <row r="46212" spans="7:12" x14ac:dyDescent="0.25">
      <c r="G46212" s="21"/>
      <c r="H46212" s="21"/>
      <c r="I46212" s="21"/>
      <c r="K46212" s="32">
        <v>0</v>
      </c>
      <c r="L46212" s="33">
        <v>0</v>
      </c>
    </row>
    <row r="46213" spans="7:12" x14ac:dyDescent="0.25">
      <c r="G46213" s="21"/>
      <c r="H46213" s="21"/>
      <c r="I46213" s="21"/>
      <c r="K46213" s="32">
        <v>15.957691216057308</v>
      </c>
      <c r="L46213" s="33">
        <v>17.715994728648852</v>
      </c>
    </row>
    <row r="46214" spans="7:12" x14ac:dyDescent="0.25">
      <c r="G46214" s="21"/>
      <c r="H46214" s="21"/>
      <c r="I46214" s="21"/>
      <c r="K46214" s="32">
        <v>0</v>
      </c>
      <c r="L46214" s="33">
        <v>0</v>
      </c>
    </row>
    <row r="46215" spans="7:12" x14ac:dyDescent="0.25">
      <c r="G46215" s="21"/>
      <c r="H46215" s="21"/>
      <c r="I46215" s="21"/>
      <c r="K46215" s="32">
        <v>0</v>
      </c>
      <c r="L46215" s="33">
        <v>0</v>
      </c>
    </row>
    <row r="46216" spans="7:12" x14ac:dyDescent="0.25">
      <c r="G46216" s="21"/>
      <c r="H46216" s="21"/>
      <c r="I46216" s="21"/>
      <c r="K46216" s="32">
        <v>3.9894228040143269</v>
      </c>
      <c r="L46216" s="33">
        <v>0</v>
      </c>
    </row>
    <row r="46217" spans="7:12" x14ac:dyDescent="0.25">
      <c r="G46217" s="21"/>
      <c r="H46217" s="21"/>
      <c r="I46217" s="21"/>
      <c r="K46217" s="32">
        <v>0</v>
      </c>
      <c r="L46217" s="33">
        <v>0</v>
      </c>
    </row>
    <row r="46218" spans="7:12" x14ac:dyDescent="0.25">
      <c r="G46218" s="21"/>
      <c r="H46218" s="21"/>
      <c r="I46218" s="21"/>
      <c r="K46218" s="32">
        <v>0</v>
      </c>
      <c r="L46218" s="33">
        <v>0</v>
      </c>
    </row>
    <row r="46219" spans="7:12" x14ac:dyDescent="0.25">
      <c r="G46219" s="21"/>
      <c r="H46219" s="21"/>
      <c r="I46219" s="21"/>
      <c r="K46219" s="32">
        <v>0</v>
      </c>
      <c r="L46219" s="33">
        <v>0</v>
      </c>
    </row>
    <row r="46220" spans="7:12" x14ac:dyDescent="0.25">
      <c r="G46220" s="21"/>
      <c r="H46220" s="21"/>
      <c r="I46220" s="21"/>
      <c r="K46220" s="32">
        <v>7.9788456080286538</v>
      </c>
      <c r="L46220" s="33">
        <v>28.110540417542289</v>
      </c>
    </row>
    <row r="46221" spans="7:12" x14ac:dyDescent="0.25">
      <c r="G46221" s="21"/>
      <c r="H46221" s="21"/>
      <c r="I46221" s="21"/>
      <c r="K46221" s="32">
        <v>7.9788456080286538</v>
      </c>
      <c r="L46221" s="33">
        <v>9.5210490115673281</v>
      </c>
    </row>
    <row r="46222" spans="7:12" x14ac:dyDescent="0.25">
      <c r="G46222" s="21"/>
      <c r="H46222" s="21"/>
      <c r="I46222" s="21"/>
      <c r="K46222" s="32">
        <v>3.9894228040143269</v>
      </c>
      <c r="L46222" s="33">
        <v>3.8208643566035807</v>
      </c>
    </row>
    <row r="46223" spans="7:12" x14ac:dyDescent="0.25">
      <c r="G46223" s="21"/>
      <c r="H46223" s="21"/>
      <c r="I46223" s="21"/>
      <c r="K46223" s="32">
        <v>3.9894228040143269</v>
      </c>
      <c r="L46223" s="33">
        <v>18.010616650258271</v>
      </c>
    </row>
    <row r="46224" spans="7:12" x14ac:dyDescent="0.25">
      <c r="G46224" s="21"/>
      <c r="H46224" s="21"/>
      <c r="I46224" s="21"/>
      <c r="K46224" s="32">
        <v>23.936536824085962</v>
      </c>
      <c r="L46224" s="33">
        <v>31.343444746554113</v>
      </c>
    </row>
    <row r="46225" spans="7:12" x14ac:dyDescent="0.25">
      <c r="G46225" s="21"/>
      <c r="H46225" s="21"/>
      <c r="I46225" s="21"/>
      <c r="K46225" s="32">
        <v>0</v>
      </c>
      <c r="L46225" s="33">
        <v>0</v>
      </c>
    </row>
    <row r="46226" spans="7:12" x14ac:dyDescent="0.25">
      <c r="G46226" s="21"/>
      <c r="H46226" s="21"/>
      <c r="I46226" s="21"/>
      <c r="K46226" s="32">
        <v>3.9894228040143269</v>
      </c>
      <c r="L46226" s="33">
        <v>13.942479118554507</v>
      </c>
    </row>
    <row r="46227" spans="7:12" x14ac:dyDescent="0.25">
      <c r="G46227" s="21"/>
      <c r="H46227" s="21"/>
      <c r="I46227" s="21"/>
      <c r="K46227" s="32">
        <v>0</v>
      </c>
      <c r="L46227" s="33">
        <v>0</v>
      </c>
    </row>
    <row r="46228" spans="7:12" x14ac:dyDescent="0.25">
      <c r="G46228" s="21"/>
      <c r="H46228" s="21"/>
      <c r="I46228" s="21"/>
      <c r="K46228" s="32">
        <v>3.9894228040143269</v>
      </c>
      <c r="L46228" s="33">
        <v>4.9675910736844546</v>
      </c>
    </row>
    <row r="46229" spans="7:12" x14ac:dyDescent="0.25">
      <c r="G46229" s="21"/>
      <c r="H46229" s="21"/>
      <c r="I46229" s="21"/>
      <c r="K46229" s="32">
        <v>0</v>
      </c>
      <c r="L46229" s="33">
        <v>0</v>
      </c>
    </row>
    <row r="46230" spans="7:12" x14ac:dyDescent="0.25">
      <c r="G46230" s="21"/>
      <c r="H46230" s="21"/>
      <c r="I46230" s="21"/>
      <c r="K46230" s="32">
        <v>3.9894228040143269</v>
      </c>
      <c r="L46230" s="33">
        <v>1.3565316118000406</v>
      </c>
    </row>
    <row r="46231" spans="7:12" x14ac:dyDescent="0.25">
      <c r="G46231" s="21"/>
      <c r="H46231" s="21"/>
      <c r="I46231" s="21"/>
      <c r="K46231" s="32">
        <v>0</v>
      </c>
      <c r="L46231" s="33">
        <v>0</v>
      </c>
    </row>
    <row r="46232" spans="7:12" x14ac:dyDescent="0.25">
      <c r="G46232" s="21"/>
      <c r="H46232" s="21"/>
      <c r="I46232" s="21"/>
      <c r="K46232" s="32">
        <v>3.9894228040143269</v>
      </c>
      <c r="L46232" s="33">
        <v>10.886469447712022</v>
      </c>
    </row>
    <row r="46233" spans="7:12" x14ac:dyDescent="0.25">
      <c r="G46233" s="21"/>
      <c r="H46233" s="21"/>
      <c r="I46233" s="21"/>
      <c r="K46233" s="32">
        <v>3.9894228040143269</v>
      </c>
      <c r="L46233" s="33">
        <v>0</v>
      </c>
    </row>
    <row r="46234" spans="7:12" x14ac:dyDescent="0.25">
      <c r="G46234" s="21"/>
      <c r="H46234" s="21"/>
      <c r="I46234" s="21"/>
      <c r="K46234" s="32">
        <v>15.957691216057308</v>
      </c>
      <c r="L46234" s="33">
        <v>30.931831494376713</v>
      </c>
    </row>
    <row r="46235" spans="7:12" x14ac:dyDescent="0.25">
      <c r="G46235" s="21"/>
      <c r="H46235" s="21"/>
      <c r="I46235" s="21"/>
      <c r="K46235" s="32">
        <v>11.968268412042981</v>
      </c>
      <c r="L46235" s="33">
        <v>24.832809293856315</v>
      </c>
    </row>
    <row r="46236" spans="7:12" x14ac:dyDescent="0.25">
      <c r="G46236" s="21"/>
      <c r="H46236" s="21"/>
      <c r="I46236" s="21"/>
      <c r="K46236" s="32">
        <v>23.936536824085962</v>
      </c>
      <c r="L46236" s="33">
        <v>15.786715729126424</v>
      </c>
    </row>
    <row r="46237" spans="7:12" x14ac:dyDescent="0.25">
      <c r="G46237" s="21"/>
      <c r="H46237" s="21"/>
      <c r="I46237" s="21"/>
      <c r="K46237" s="32">
        <v>23.936536824085962</v>
      </c>
      <c r="L46237" s="33">
        <v>21.348870297088432</v>
      </c>
    </row>
    <row r="46238" spans="7:12" x14ac:dyDescent="0.25">
      <c r="G46238" s="21"/>
      <c r="H46238" s="21"/>
      <c r="I46238" s="21"/>
      <c r="K46238" s="32">
        <v>7.9788456080286538</v>
      </c>
      <c r="L46238" s="33">
        <v>24.833759852527333</v>
      </c>
    </row>
    <row r="46239" spans="7:12" x14ac:dyDescent="0.25">
      <c r="G46239" s="21"/>
      <c r="H46239" s="21"/>
      <c r="I46239" s="21"/>
      <c r="K46239" s="32">
        <v>19.947114020071634</v>
      </c>
      <c r="L46239" s="33">
        <v>0.74988873365163022</v>
      </c>
    </row>
    <row r="46240" spans="7:12" x14ac:dyDescent="0.25">
      <c r="G46240" s="21"/>
      <c r="H46240" s="21"/>
      <c r="I46240" s="21"/>
      <c r="K46240" s="32">
        <v>15.957691216057308</v>
      </c>
      <c r="L46240" s="33">
        <v>36.143664365401854</v>
      </c>
    </row>
    <row r="46241" spans="7:12" x14ac:dyDescent="0.25">
      <c r="G46241" s="21"/>
      <c r="H46241" s="21"/>
      <c r="I46241" s="21"/>
      <c r="K46241" s="32">
        <v>0</v>
      </c>
      <c r="L46241" s="33">
        <v>0</v>
      </c>
    </row>
    <row r="46242" spans="7:12" x14ac:dyDescent="0.25">
      <c r="G46242" s="21"/>
      <c r="H46242" s="21"/>
      <c r="I46242" s="21"/>
      <c r="K46242" s="32">
        <v>0</v>
      </c>
      <c r="L46242" s="33">
        <v>0</v>
      </c>
    </row>
    <row r="46243" spans="7:12" x14ac:dyDescent="0.25">
      <c r="G46243" s="21"/>
      <c r="H46243" s="21"/>
      <c r="I46243" s="21"/>
      <c r="K46243" s="32">
        <v>0</v>
      </c>
      <c r="L46243" s="33">
        <v>0</v>
      </c>
    </row>
    <row r="46244" spans="7:12" x14ac:dyDescent="0.25">
      <c r="G46244" s="21"/>
      <c r="H46244" s="21"/>
      <c r="I46244" s="21"/>
      <c r="K46244" s="32">
        <v>3.9894228040143269</v>
      </c>
      <c r="L46244" s="33">
        <v>0</v>
      </c>
    </row>
    <row r="46245" spans="7:12" x14ac:dyDescent="0.25">
      <c r="G46245" s="21"/>
      <c r="H46245" s="21"/>
      <c r="I46245" s="21"/>
      <c r="K46245" s="32">
        <v>11.968268412042981</v>
      </c>
      <c r="L46245" s="33">
        <v>4.4936190617816818</v>
      </c>
    </row>
    <row r="46246" spans="7:12" x14ac:dyDescent="0.25">
      <c r="G46246" s="21"/>
      <c r="H46246" s="21"/>
      <c r="I46246" s="21"/>
      <c r="K46246" s="32">
        <v>0</v>
      </c>
      <c r="L46246" s="33">
        <v>0</v>
      </c>
    </row>
    <row r="46247" spans="7:12" x14ac:dyDescent="0.25">
      <c r="G46247" s="21"/>
      <c r="H46247" s="21"/>
      <c r="I46247" s="21"/>
      <c r="K46247" s="32">
        <v>19.947114020071634</v>
      </c>
      <c r="L46247" s="33">
        <v>3.207512196390522</v>
      </c>
    </row>
    <row r="46248" spans="7:12" x14ac:dyDescent="0.25">
      <c r="G46248" s="21"/>
      <c r="H46248" s="21"/>
      <c r="I46248" s="21"/>
      <c r="K46248" s="32">
        <v>0</v>
      </c>
      <c r="L46248" s="33">
        <v>0</v>
      </c>
    </row>
    <row r="46249" spans="7:12" x14ac:dyDescent="0.25">
      <c r="G46249" s="21"/>
      <c r="H46249" s="21"/>
      <c r="I46249" s="21"/>
      <c r="K46249" s="32">
        <v>39.894228040143268</v>
      </c>
      <c r="L46249" s="33">
        <v>28.208573353519636</v>
      </c>
    </row>
    <row r="46250" spans="7:12" x14ac:dyDescent="0.25">
      <c r="G46250" s="21"/>
      <c r="H46250" s="21"/>
      <c r="I46250" s="21"/>
      <c r="K46250" s="32">
        <v>0</v>
      </c>
      <c r="L46250" s="33">
        <v>0</v>
      </c>
    </row>
    <row r="46251" spans="7:12" x14ac:dyDescent="0.25">
      <c r="G46251" s="21"/>
      <c r="H46251" s="21"/>
      <c r="I46251" s="21"/>
      <c r="K46251" s="32">
        <v>3.9894228040143269</v>
      </c>
      <c r="L46251" s="33">
        <v>4.5125078866708472</v>
      </c>
    </row>
    <row r="46252" spans="7:12" x14ac:dyDescent="0.25">
      <c r="G46252" s="21"/>
      <c r="H46252" s="21"/>
      <c r="I46252" s="21"/>
      <c r="K46252" s="32">
        <v>63.830764864229216</v>
      </c>
      <c r="L46252" s="33">
        <v>76.365534516447426</v>
      </c>
    </row>
    <row r="46253" spans="7:12" x14ac:dyDescent="0.25">
      <c r="G46253" s="21"/>
      <c r="H46253" s="21"/>
      <c r="I46253" s="21"/>
      <c r="K46253" s="32">
        <v>35.904805236128944</v>
      </c>
      <c r="L46253" s="33">
        <v>36.949538223397333</v>
      </c>
    </row>
    <row r="46254" spans="7:12" x14ac:dyDescent="0.25">
      <c r="G46254" s="21"/>
      <c r="H46254" s="21"/>
      <c r="I46254" s="21"/>
      <c r="K46254" s="32">
        <v>47.873073648171918</v>
      </c>
      <c r="L46254" s="33">
        <v>28.74919401457403</v>
      </c>
    </row>
    <row r="46255" spans="7:12" x14ac:dyDescent="0.25">
      <c r="G46255" s="21"/>
      <c r="H46255" s="21"/>
      <c r="I46255" s="21"/>
      <c r="K46255" s="32">
        <v>11.968268412042981</v>
      </c>
      <c r="L46255" s="33">
        <v>36.723738801050146</v>
      </c>
    </row>
    <row r="46256" spans="7:12" x14ac:dyDescent="0.25">
      <c r="G46256" s="21"/>
      <c r="H46256" s="21"/>
      <c r="I46256" s="21"/>
      <c r="K46256" s="32">
        <v>0</v>
      </c>
      <c r="L46256" s="33">
        <v>0</v>
      </c>
    </row>
    <row r="46257" spans="7:12" x14ac:dyDescent="0.25">
      <c r="G46257" s="21"/>
      <c r="H46257" s="21"/>
      <c r="I46257" s="21"/>
      <c r="K46257" s="32">
        <v>51.862496452186242</v>
      </c>
      <c r="L46257" s="33">
        <v>56.069731498655543</v>
      </c>
    </row>
    <row r="46258" spans="7:12" x14ac:dyDescent="0.25">
      <c r="G46258" s="21"/>
      <c r="H46258" s="21"/>
      <c r="I46258" s="21"/>
      <c r="K46258" s="32">
        <v>0</v>
      </c>
      <c r="L46258" s="33">
        <v>0</v>
      </c>
    </row>
    <row r="46259" spans="7:12" x14ac:dyDescent="0.25">
      <c r="G46259" s="21"/>
      <c r="H46259" s="21"/>
      <c r="I46259" s="21"/>
      <c r="K46259" s="32">
        <v>31.915382432114619</v>
      </c>
      <c r="L46259" s="33">
        <v>24.48232213478083</v>
      </c>
    </row>
    <row r="46260" spans="7:12" x14ac:dyDescent="0.25">
      <c r="G46260" s="21"/>
      <c r="H46260" s="21"/>
      <c r="I46260" s="21"/>
      <c r="K46260" s="32">
        <v>11.968268412042981</v>
      </c>
      <c r="L46260" s="33">
        <v>9.0074644364427563</v>
      </c>
    </row>
    <row r="46261" spans="7:12" x14ac:dyDescent="0.25">
      <c r="G46261" s="21"/>
      <c r="H46261" s="21"/>
      <c r="I46261" s="21"/>
      <c r="K46261" s="32">
        <v>0</v>
      </c>
      <c r="L46261" s="33">
        <v>0</v>
      </c>
    </row>
    <row r="46262" spans="7:12" x14ac:dyDescent="0.25">
      <c r="G46262" s="21"/>
      <c r="H46262" s="21"/>
      <c r="I46262" s="21"/>
      <c r="K46262" s="32">
        <v>7.9788456080286538</v>
      </c>
      <c r="L46262" s="33">
        <v>10.858897656018412</v>
      </c>
    </row>
    <row r="46263" spans="7:12" x14ac:dyDescent="0.25">
      <c r="G46263" s="21"/>
      <c r="H46263" s="21"/>
      <c r="I46263" s="21"/>
      <c r="K46263" s="32">
        <v>3.9894228040143269</v>
      </c>
      <c r="L46263" s="33">
        <v>0</v>
      </c>
    </row>
    <row r="46264" spans="7:12" x14ac:dyDescent="0.25">
      <c r="G46264" s="21"/>
      <c r="H46264" s="21"/>
      <c r="I46264" s="21"/>
      <c r="K46264" s="32">
        <v>11.968268412042981</v>
      </c>
      <c r="L46264" s="33">
        <v>30.848581022831496</v>
      </c>
    </row>
    <row r="46265" spans="7:12" x14ac:dyDescent="0.25">
      <c r="G46265" s="21"/>
      <c r="H46265" s="21"/>
      <c r="I46265" s="21"/>
      <c r="K46265" s="32">
        <v>15.957691216057308</v>
      </c>
      <c r="L46265" s="33">
        <v>14.272796199556293</v>
      </c>
    </row>
    <row r="46266" spans="7:12" x14ac:dyDescent="0.25">
      <c r="G46266" s="21"/>
      <c r="H46266" s="21"/>
      <c r="I46266" s="21"/>
      <c r="K46266" s="32">
        <v>0</v>
      </c>
      <c r="L46266" s="33">
        <v>0</v>
      </c>
    </row>
    <row r="46267" spans="7:12" x14ac:dyDescent="0.25">
      <c r="G46267" s="21"/>
      <c r="H46267" s="21"/>
      <c r="I46267" s="21"/>
      <c r="K46267" s="32">
        <v>3.9894228040143269</v>
      </c>
      <c r="L46267" s="33">
        <v>13.545507568073408</v>
      </c>
    </row>
    <row r="46268" spans="7:12" x14ac:dyDescent="0.25">
      <c r="G46268" s="21"/>
      <c r="H46268" s="21"/>
      <c r="I46268" s="21"/>
      <c r="K46268" s="32">
        <v>0</v>
      </c>
      <c r="L46268" s="33">
        <v>0</v>
      </c>
    </row>
    <row r="46269" spans="7:12" x14ac:dyDescent="0.25">
      <c r="G46269" s="21"/>
      <c r="H46269" s="21"/>
      <c r="I46269" s="21"/>
      <c r="K46269" s="32">
        <v>7.9788456080286538</v>
      </c>
      <c r="L46269" s="33">
        <v>0</v>
      </c>
    </row>
    <row r="46270" spans="7:12" x14ac:dyDescent="0.25">
      <c r="G46270" s="21"/>
      <c r="H46270" s="21"/>
      <c r="I46270" s="21"/>
      <c r="K46270" s="32">
        <v>55.851919256200567</v>
      </c>
      <c r="L46270" s="33">
        <v>45.291617256591913</v>
      </c>
    </row>
    <row r="46271" spans="7:12" x14ac:dyDescent="0.25">
      <c r="G46271" s="21"/>
      <c r="H46271" s="21"/>
      <c r="I46271" s="21"/>
      <c r="K46271" s="32">
        <v>0</v>
      </c>
      <c r="L46271" s="33">
        <v>0</v>
      </c>
    </row>
    <row r="46272" spans="7:12" x14ac:dyDescent="0.25">
      <c r="G46272" s="21"/>
      <c r="H46272" s="21"/>
      <c r="I46272" s="21"/>
      <c r="K46272" s="32">
        <v>11.968268412042981</v>
      </c>
      <c r="L46272" s="33">
        <v>5.0778571254059814</v>
      </c>
    </row>
    <row r="46273" spans="7:12" x14ac:dyDescent="0.25">
      <c r="G46273" s="21"/>
      <c r="H46273" s="21"/>
      <c r="I46273" s="21"/>
      <c r="K46273" s="32">
        <v>15.957691216057308</v>
      </c>
      <c r="L46273" s="33">
        <v>15.215104077891493</v>
      </c>
    </row>
    <row r="46274" spans="7:12" x14ac:dyDescent="0.25">
      <c r="G46274" s="21"/>
      <c r="H46274" s="21"/>
      <c r="I46274" s="21"/>
      <c r="K46274" s="32">
        <v>0</v>
      </c>
      <c r="L46274" s="33">
        <v>0</v>
      </c>
    </row>
    <row r="46275" spans="7:12" x14ac:dyDescent="0.25">
      <c r="G46275" s="21"/>
      <c r="H46275" s="21"/>
      <c r="I46275" s="21"/>
      <c r="K46275" s="32">
        <v>11.968268412042981</v>
      </c>
      <c r="L46275" s="33">
        <v>6.6291966236819704</v>
      </c>
    </row>
    <row r="46276" spans="7:12" x14ac:dyDescent="0.25">
      <c r="G46276" s="21"/>
      <c r="H46276" s="21"/>
      <c r="I46276" s="21"/>
      <c r="K46276" s="32">
        <v>3.9894228040143269</v>
      </c>
      <c r="L46276" s="33">
        <v>0</v>
      </c>
    </row>
    <row r="46277" spans="7:12" x14ac:dyDescent="0.25">
      <c r="G46277" s="21"/>
      <c r="H46277" s="21"/>
      <c r="I46277" s="21"/>
      <c r="K46277" s="32">
        <v>7.9788456080286538</v>
      </c>
      <c r="L46277" s="33">
        <v>0</v>
      </c>
    </row>
    <row r="46278" spans="7:12" x14ac:dyDescent="0.25">
      <c r="G46278" s="21"/>
      <c r="H46278" s="21"/>
      <c r="I46278" s="21"/>
      <c r="K46278" s="32">
        <v>11.968268412042981</v>
      </c>
      <c r="L46278" s="33">
        <v>18.758670402327578</v>
      </c>
    </row>
    <row r="46279" spans="7:12" x14ac:dyDescent="0.25">
      <c r="G46279" s="21"/>
      <c r="H46279" s="21"/>
      <c r="I46279" s="21"/>
      <c r="K46279" s="32">
        <v>0</v>
      </c>
      <c r="L46279" s="33">
        <v>0</v>
      </c>
    </row>
    <row r="46280" spans="7:12" x14ac:dyDescent="0.25">
      <c r="G46280" s="21"/>
      <c r="H46280" s="21"/>
      <c r="I46280" s="21"/>
      <c r="K46280" s="32">
        <v>39.894228040143268</v>
      </c>
      <c r="L46280" s="33">
        <v>61.204722624198965</v>
      </c>
    </row>
    <row r="46281" spans="7:12" x14ac:dyDescent="0.25">
      <c r="G46281" s="21"/>
      <c r="H46281" s="21"/>
      <c r="I46281" s="21"/>
      <c r="K46281" s="32">
        <v>3.9894228040143269</v>
      </c>
      <c r="L46281" s="33">
        <v>2.2947894678362784</v>
      </c>
    </row>
    <row r="46282" spans="7:12" x14ac:dyDescent="0.25">
      <c r="G46282" s="21"/>
      <c r="H46282" s="21"/>
      <c r="I46282" s="21"/>
      <c r="K46282" s="32">
        <v>11.968268412042981</v>
      </c>
      <c r="L46282" s="33">
        <v>10.806158434582077</v>
      </c>
    </row>
    <row r="46283" spans="7:12" x14ac:dyDescent="0.25">
      <c r="G46283" s="21"/>
      <c r="H46283" s="21"/>
      <c r="I46283" s="21"/>
      <c r="K46283" s="32">
        <v>0</v>
      </c>
      <c r="L46283" s="33">
        <v>0</v>
      </c>
    </row>
    <row r="46284" spans="7:12" x14ac:dyDescent="0.25">
      <c r="G46284" s="21"/>
      <c r="H46284" s="21"/>
      <c r="I46284" s="21"/>
      <c r="K46284" s="32">
        <v>15.957691216057308</v>
      </c>
      <c r="L46284" s="33">
        <v>28.504378323987588</v>
      </c>
    </row>
    <row r="46285" spans="7:12" x14ac:dyDescent="0.25">
      <c r="G46285" s="21"/>
      <c r="H46285" s="21"/>
      <c r="I46285" s="21"/>
      <c r="K46285" s="32">
        <v>11.968268412042981</v>
      </c>
      <c r="L46285" s="33">
        <v>2.218187012806133</v>
      </c>
    </row>
    <row r="46286" spans="7:12" x14ac:dyDescent="0.25">
      <c r="G46286" s="21"/>
      <c r="H46286" s="21"/>
      <c r="I46286" s="21"/>
      <c r="K46286" s="32">
        <v>7.9788456080286538</v>
      </c>
      <c r="L46286" s="33">
        <v>0</v>
      </c>
    </row>
    <row r="46287" spans="7:12" x14ac:dyDescent="0.25">
      <c r="G46287" s="21"/>
      <c r="H46287" s="21"/>
      <c r="I46287" s="21"/>
      <c r="K46287" s="32">
        <v>31.915382432114619</v>
      </c>
      <c r="L46287" s="33">
        <v>24.068217174021598</v>
      </c>
    </row>
    <row r="46288" spans="7:12" x14ac:dyDescent="0.25">
      <c r="G46288" s="21"/>
      <c r="H46288" s="21"/>
      <c r="I46288" s="21"/>
      <c r="K46288" s="32">
        <v>0</v>
      </c>
      <c r="L46288" s="33">
        <v>0</v>
      </c>
    </row>
    <row r="46289" spans="7:12" x14ac:dyDescent="0.25">
      <c r="G46289" s="21"/>
      <c r="H46289" s="21"/>
      <c r="I46289" s="21"/>
      <c r="K46289" s="32">
        <v>11.968268412042981</v>
      </c>
      <c r="L46289" s="33">
        <v>15.033522182142953</v>
      </c>
    </row>
    <row r="46290" spans="7:12" x14ac:dyDescent="0.25">
      <c r="G46290" s="21"/>
      <c r="H46290" s="21"/>
      <c r="I46290" s="21"/>
      <c r="K46290" s="32">
        <v>0</v>
      </c>
      <c r="L46290" s="33">
        <v>0</v>
      </c>
    </row>
    <row r="46291" spans="7:12" x14ac:dyDescent="0.25">
      <c r="G46291" s="21"/>
      <c r="H46291" s="21"/>
      <c r="I46291" s="21"/>
      <c r="K46291" s="32">
        <v>3.9894228040143269</v>
      </c>
      <c r="L46291" s="33">
        <v>0</v>
      </c>
    </row>
    <row r="46292" spans="7:12" x14ac:dyDescent="0.25">
      <c r="G46292" s="21"/>
      <c r="H46292" s="21"/>
      <c r="I46292" s="21"/>
      <c r="K46292" s="32">
        <v>7.9788456080286538</v>
      </c>
      <c r="L46292" s="33">
        <v>30.073401021835956</v>
      </c>
    </row>
    <row r="46293" spans="7:12" x14ac:dyDescent="0.25">
      <c r="G46293" s="21"/>
      <c r="H46293" s="21"/>
      <c r="I46293" s="21"/>
      <c r="K46293" s="32">
        <v>7.9788456080286538</v>
      </c>
      <c r="L46293" s="33">
        <v>21.867502507306348</v>
      </c>
    </row>
    <row r="46294" spans="7:12" x14ac:dyDescent="0.25">
      <c r="G46294" s="21"/>
      <c r="H46294" s="21"/>
      <c r="I46294" s="21"/>
      <c r="K46294" s="32">
        <v>0</v>
      </c>
      <c r="L46294" s="33">
        <v>0</v>
      </c>
    </row>
    <row r="46295" spans="7:12" x14ac:dyDescent="0.25">
      <c r="G46295" s="21"/>
      <c r="H46295" s="21"/>
      <c r="I46295" s="21"/>
      <c r="K46295" s="32">
        <v>11.968268412042981</v>
      </c>
      <c r="L46295" s="33">
        <v>2.4521934478824048</v>
      </c>
    </row>
    <row r="46296" spans="7:12" x14ac:dyDescent="0.25">
      <c r="G46296" s="21"/>
      <c r="H46296" s="21"/>
      <c r="I46296" s="21"/>
      <c r="K46296" s="32">
        <v>7.9788456080286538</v>
      </c>
      <c r="L46296" s="33">
        <v>5.5363069826236746</v>
      </c>
    </row>
    <row r="46297" spans="7:12" x14ac:dyDescent="0.25">
      <c r="G46297" s="21"/>
      <c r="H46297" s="21"/>
      <c r="I46297" s="21"/>
      <c r="K46297" s="32">
        <v>7.9788456080286538</v>
      </c>
      <c r="L46297" s="33">
        <v>14.947449467326699</v>
      </c>
    </row>
    <row r="46298" spans="7:12" x14ac:dyDescent="0.25">
      <c r="G46298" s="21"/>
      <c r="H46298" s="21"/>
      <c r="I46298" s="21"/>
      <c r="K46298" s="32">
        <v>15.957691216057308</v>
      </c>
      <c r="L46298" s="33">
        <v>16.236378733950126</v>
      </c>
    </row>
    <row r="46299" spans="7:12" x14ac:dyDescent="0.25">
      <c r="G46299" s="21"/>
      <c r="H46299" s="21"/>
      <c r="I46299" s="21"/>
      <c r="K46299" s="32">
        <v>0</v>
      </c>
      <c r="L46299" s="33">
        <v>0</v>
      </c>
    </row>
    <row r="46300" spans="7:12" x14ac:dyDescent="0.25">
      <c r="G46300" s="21"/>
      <c r="H46300" s="21"/>
      <c r="I46300" s="21"/>
      <c r="K46300" s="32">
        <v>3.9894228040143269</v>
      </c>
      <c r="L46300" s="33">
        <v>0</v>
      </c>
    </row>
    <row r="46301" spans="7:12" x14ac:dyDescent="0.25">
      <c r="G46301" s="21"/>
      <c r="H46301" s="21"/>
      <c r="I46301" s="21"/>
      <c r="K46301" s="32">
        <v>3.9894228040143269</v>
      </c>
      <c r="L46301" s="33">
        <v>9.9142970482048458</v>
      </c>
    </row>
    <row r="46302" spans="7:12" x14ac:dyDescent="0.25">
      <c r="G46302" s="21"/>
      <c r="H46302" s="21"/>
      <c r="I46302" s="21"/>
      <c r="K46302" s="32">
        <v>3.9894228040143269</v>
      </c>
      <c r="L46302" s="33">
        <v>11.704642173067697</v>
      </c>
    </row>
    <row r="46303" spans="7:12" x14ac:dyDescent="0.25">
      <c r="G46303" s="21"/>
      <c r="H46303" s="21"/>
      <c r="I46303" s="21"/>
      <c r="K46303" s="32">
        <v>11.968268412042981</v>
      </c>
      <c r="L46303" s="33">
        <v>11.653721378273143</v>
      </c>
    </row>
    <row r="46304" spans="7:12" x14ac:dyDescent="0.25">
      <c r="G46304" s="21"/>
      <c r="H46304" s="21"/>
      <c r="I46304" s="21"/>
      <c r="K46304" s="32">
        <v>55.851919256200567</v>
      </c>
      <c r="L46304" s="33">
        <v>64.552857125818704</v>
      </c>
    </row>
    <row r="46305" spans="7:12" x14ac:dyDescent="0.25">
      <c r="G46305" s="21"/>
      <c r="H46305" s="21"/>
      <c r="I46305" s="21"/>
      <c r="K46305" s="32">
        <v>23.936536824085962</v>
      </c>
      <c r="L46305" s="33">
        <v>28.06266377881321</v>
      </c>
    </row>
    <row r="46306" spans="7:12" x14ac:dyDescent="0.25">
      <c r="G46306" s="21"/>
      <c r="H46306" s="21"/>
      <c r="I46306" s="21"/>
      <c r="K46306" s="32">
        <v>3.9894228040143269</v>
      </c>
      <c r="L46306" s="33">
        <v>0</v>
      </c>
    </row>
    <row r="46307" spans="7:12" x14ac:dyDescent="0.25">
      <c r="G46307" s="21"/>
      <c r="H46307" s="21"/>
      <c r="I46307" s="21"/>
      <c r="K46307" s="32">
        <v>23.936536824085962</v>
      </c>
      <c r="L46307" s="33">
        <v>29.683219749323396</v>
      </c>
    </row>
    <row r="46308" spans="7:12" x14ac:dyDescent="0.25">
      <c r="G46308" s="21"/>
      <c r="H46308" s="21"/>
      <c r="I46308" s="21"/>
      <c r="K46308" s="32">
        <v>11.968268412042981</v>
      </c>
      <c r="L46308" s="33">
        <v>9.9602605195869458</v>
      </c>
    </row>
    <row r="46309" spans="7:12" x14ac:dyDescent="0.25">
      <c r="G46309" s="21"/>
      <c r="H46309" s="21"/>
      <c r="I46309" s="21"/>
      <c r="K46309" s="32">
        <v>0</v>
      </c>
      <c r="L46309" s="33">
        <v>0</v>
      </c>
    </row>
    <row r="46310" spans="7:12" x14ac:dyDescent="0.25">
      <c r="G46310" s="21"/>
      <c r="H46310" s="21"/>
      <c r="I46310" s="21"/>
      <c r="K46310" s="32">
        <v>99.735570100358146</v>
      </c>
      <c r="L46310" s="33">
        <v>135.78635029464732</v>
      </c>
    </row>
    <row r="46311" spans="7:12" x14ac:dyDescent="0.25">
      <c r="G46311" s="21"/>
      <c r="H46311" s="21"/>
      <c r="I46311" s="21"/>
      <c r="K46311" s="32">
        <v>0</v>
      </c>
      <c r="L46311" s="33">
        <v>0</v>
      </c>
    </row>
    <row r="46312" spans="7:12" x14ac:dyDescent="0.25">
      <c r="G46312" s="21"/>
      <c r="H46312" s="21"/>
      <c r="I46312" s="21"/>
      <c r="K46312" s="32">
        <v>3.9894228040143269</v>
      </c>
      <c r="L46312" s="33">
        <v>3.8264228921273968</v>
      </c>
    </row>
    <row r="46313" spans="7:12" x14ac:dyDescent="0.25">
      <c r="G46313" s="21"/>
      <c r="H46313" s="21"/>
      <c r="I46313" s="21"/>
      <c r="K46313" s="32">
        <v>0</v>
      </c>
      <c r="L46313" s="33">
        <v>0</v>
      </c>
    </row>
    <row r="46314" spans="7:12" x14ac:dyDescent="0.25">
      <c r="G46314" s="21"/>
      <c r="H46314" s="21"/>
      <c r="I46314" s="21"/>
      <c r="K46314" s="32">
        <v>3.9894228040143269</v>
      </c>
      <c r="L46314" s="33">
        <v>0</v>
      </c>
    </row>
    <row r="46315" spans="7:12" x14ac:dyDescent="0.25">
      <c r="G46315" s="21"/>
      <c r="H46315" s="21"/>
      <c r="I46315" s="21"/>
      <c r="K46315" s="32">
        <v>0</v>
      </c>
      <c r="L46315" s="33">
        <v>0</v>
      </c>
    </row>
    <row r="46316" spans="7:12" x14ac:dyDescent="0.25">
      <c r="G46316" s="21"/>
      <c r="H46316" s="21"/>
      <c r="I46316" s="21"/>
      <c r="K46316" s="32">
        <v>7.9788456080286538</v>
      </c>
      <c r="L46316" s="33">
        <v>27.589351778074615</v>
      </c>
    </row>
    <row r="46317" spans="7:12" x14ac:dyDescent="0.25">
      <c r="G46317" s="21"/>
      <c r="H46317" s="21"/>
      <c r="I46317" s="21"/>
      <c r="K46317" s="32">
        <v>0</v>
      </c>
      <c r="L46317" s="33">
        <v>0</v>
      </c>
    </row>
    <row r="46318" spans="7:12" x14ac:dyDescent="0.25">
      <c r="G46318" s="21"/>
      <c r="H46318" s="21"/>
      <c r="I46318" s="21"/>
      <c r="K46318" s="32">
        <v>0</v>
      </c>
      <c r="L46318" s="33">
        <v>0</v>
      </c>
    </row>
    <row r="46319" spans="7:12" x14ac:dyDescent="0.25">
      <c r="G46319" s="21"/>
      <c r="H46319" s="21"/>
      <c r="I46319" s="21"/>
      <c r="K46319" s="32">
        <v>19.947114020071634</v>
      </c>
      <c r="L46319" s="33">
        <v>12.534335810229297</v>
      </c>
    </row>
    <row r="46320" spans="7:12" x14ac:dyDescent="0.25">
      <c r="G46320" s="21"/>
      <c r="H46320" s="21"/>
      <c r="I46320" s="21"/>
      <c r="K46320" s="32">
        <v>31.915382432114619</v>
      </c>
      <c r="L46320" s="33">
        <v>40.8516234295384</v>
      </c>
    </row>
    <row r="46321" spans="7:12" x14ac:dyDescent="0.25">
      <c r="G46321" s="21"/>
      <c r="H46321" s="21"/>
      <c r="I46321" s="21"/>
      <c r="K46321" s="32">
        <v>0</v>
      </c>
      <c r="L46321" s="33">
        <v>0</v>
      </c>
    </row>
    <row r="46322" spans="7:12" x14ac:dyDescent="0.25">
      <c r="G46322" s="21"/>
      <c r="H46322" s="21"/>
      <c r="I46322" s="21"/>
      <c r="K46322" s="32">
        <v>0</v>
      </c>
      <c r="L46322" s="33">
        <v>0</v>
      </c>
    </row>
    <row r="46323" spans="7:12" x14ac:dyDescent="0.25">
      <c r="G46323" s="21"/>
      <c r="H46323" s="21"/>
      <c r="I46323" s="21"/>
      <c r="K46323" s="32">
        <v>0</v>
      </c>
      <c r="L46323" s="33">
        <v>0</v>
      </c>
    </row>
    <row r="46324" spans="7:12" x14ac:dyDescent="0.25">
      <c r="G46324" s="21"/>
      <c r="H46324" s="21"/>
      <c r="I46324" s="21"/>
      <c r="K46324" s="32">
        <v>3.9894228040143269</v>
      </c>
      <c r="L46324" s="33">
        <v>2.308828162545197</v>
      </c>
    </row>
    <row r="46325" spans="7:12" x14ac:dyDescent="0.25">
      <c r="G46325" s="21"/>
      <c r="H46325" s="21"/>
      <c r="I46325" s="21"/>
      <c r="K46325" s="32">
        <v>15.957691216057308</v>
      </c>
      <c r="L46325" s="33">
        <v>32.646848891788181</v>
      </c>
    </row>
    <row r="46326" spans="7:12" x14ac:dyDescent="0.25">
      <c r="G46326" s="21"/>
      <c r="H46326" s="21"/>
      <c r="I46326" s="21"/>
      <c r="K46326" s="32">
        <v>0</v>
      </c>
      <c r="L46326" s="33">
        <v>0</v>
      </c>
    </row>
    <row r="46327" spans="7:12" x14ac:dyDescent="0.25">
      <c r="G46327" s="21"/>
      <c r="H46327" s="21"/>
      <c r="I46327" s="21"/>
      <c r="K46327" s="32">
        <v>47.873073648171918</v>
      </c>
      <c r="L46327" s="33">
        <v>44.178912742544284</v>
      </c>
    </row>
    <row r="46328" spans="7:12" x14ac:dyDescent="0.25">
      <c r="G46328" s="21"/>
      <c r="H46328" s="21"/>
      <c r="I46328" s="21"/>
      <c r="K46328" s="32">
        <v>15.957691216057308</v>
      </c>
      <c r="L46328" s="33">
        <v>17.917123304920288</v>
      </c>
    </row>
    <row r="46329" spans="7:12" x14ac:dyDescent="0.25">
      <c r="G46329" s="21"/>
      <c r="H46329" s="21"/>
      <c r="I46329" s="21"/>
      <c r="K46329" s="32">
        <v>0</v>
      </c>
      <c r="L46329" s="33">
        <v>0</v>
      </c>
    </row>
    <row r="46330" spans="7:12" x14ac:dyDescent="0.25">
      <c r="G46330" s="21"/>
      <c r="H46330" s="21"/>
      <c r="I46330" s="21"/>
      <c r="K46330" s="32">
        <v>0</v>
      </c>
      <c r="L46330" s="33">
        <v>0</v>
      </c>
    </row>
    <row r="46331" spans="7:12" x14ac:dyDescent="0.25">
      <c r="G46331" s="21"/>
      <c r="H46331" s="21"/>
      <c r="I46331" s="21"/>
      <c r="K46331" s="32">
        <v>11.968268412042981</v>
      </c>
      <c r="L46331" s="33">
        <v>18.098773368288636</v>
      </c>
    </row>
    <row r="46332" spans="7:12" x14ac:dyDescent="0.25">
      <c r="G46332" s="21"/>
      <c r="H46332" s="21"/>
      <c r="I46332" s="21"/>
      <c r="K46332" s="32">
        <v>27.925959628100291</v>
      </c>
      <c r="L46332" s="33">
        <v>55.944853591106593</v>
      </c>
    </row>
    <row r="46333" spans="7:12" x14ac:dyDescent="0.25">
      <c r="G46333" s="21"/>
      <c r="H46333" s="21"/>
      <c r="I46333" s="21"/>
      <c r="K46333" s="32">
        <v>11.968268412042981</v>
      </c>
      <c r="L46333" s="33">
        <v>0.48795353813827413</v>
      </c>
    </row>
    <row r="46334" spans="7:12" x14ac:dyDescent="0.25">
      <c r="G46334" s="21"/>
      <c r="H46334" s="21"/>
      <c r="I46334" s="21"/>
      <c r="K46334" s="32">
        <v>3.9894228040143269</v>
      </c>
      <c r="L46334" s="33">
        <v>4.5298128077448858</v>
      </c>
    </row>
    <row r="46335" spans="7:12" x14ac:dyDescent="0.25">
      <c r="G46335" s="21"/>
      <c r="H46335" s="21"/>
      <c r="I46335" s="21"/>
      <c r="K46335" s="32">
        <v>11.968268412042981</v>
      </c>
      <c r="L46335" s="33">
        <v>0</v>
      </c>
    </row>
    <row r="46336" spans="7:12" x14ac:dyDescent="0.25">
      <c r="G46336" s="21"/>
      <c r="H46336" s="21"/>
      <c r="I46336" s="21"/>
      <c r="K46336" s="32">
        <v>0</v>
      </c>
      <c r="L46336" s="33">
        <v>0</v>
      </c>
    </row>
    <row r="46337" spans="7:12" x14ac:dyDescent="0.25">
      <c r="G46337" s="21"/>
      <c r="H46337" s="21"/>
      <c r="I46337" s="21"/>
      <c r="K46337" s="32">
        <v>0</v>
      </c>
      <c r="L46337" s="33">
        <v>0</v>
      </c>
    </row>
    <row r="46338" spans="7:12" x14ac:dyDescent="0.25">
      <c r="G46338" s="21"/>
      <c r="H46338" s="21"/>
      <c r="I46338" s="21"/>
      <c r="K46338" s="32">
        <v>15.957691216057308</v>
      </c>
      <c r="L46338" s="33">
        <v>25.25893762163313</v>
      </c>
    </row>
    <row r="46339" spans="7:12" x14ac:dyDescent="0.25">
      <c r="G46339" s="21"/>
      <c r="H46339" s="21"/>
      <c r="I46339" s="21"/>
      <c r="K46339" s="32">
        <v>0</v>
      </c>
      <c r="L46339" s="33">
        <v>0</v>
      </c>
    </row>
    <row r="46340" spans="7:12" x14ac:dyDescent="0.25">
      <c r="G46340" s="21"/>
      <c r="H46340" s="21"/>
      <c r="I46340" s="21"/>
      <c r="K46340" s="32">
        <v>0</v>
      </c>
      <c r="L46340" s="33">
        <v>0</v>
      </c>
    </row>
    <row r="46341" spans="7:12" x14ac:dyDescent="0.25">
      <c r="G46341" s="21"/>
      <c r="H46341" s="21"/>
      <c r="I46341" s="21"/>
      <c r="K46341" s="32">
        <v>0</v>
      </c>
      <c r="L46341" s="33">
        <v>0</v>
      </c>
    </row>
    <row r="46342" spans="7:12" x14ac:dyDescent="0.25">
      <c r="G46342" s="21"/>
      <c r="H46342" s="21"/>
      <c r="I46342" s="21"/>
      <c r="K46342" s="32">
        <v>27.925959628100291</v>
      </c>
      <c r="L46342" s="33">
        <v>24.759307031562003</v>
      </c>
    </row>
    <row r="46343" spans="7:12" x14ac:dyDescent="0.25">
      <c r="G46343" s="21"/>
      <c r="H46343" s="21"/>
      <c r="I46343" s="21"/>
      <c r="K46343" s="32">
        <v>0</v>
      </c>
      <c r="L46343" s="33">
        <v>0</v>
      </c>
    </row>
    <row r="46344" spans="7:12" x14ac:dyDescent="0.25">
      <c r="G46344" s="21"/>
      <c r="H46344" s="21"/>
      <c r="I46344" s="21"/>
      <c r="K46344" s="32">
        <v>3.9894228040143269</v>
      </c>
      <c r="L46344" s="33">
        <v>0</v>
      </c>
    </row>
    <row r="46345" spans="7:12" x14ac:dyDescent="0.25">
      <c r="G46345" s="21"/>
      <c r="H46345" s="21"/>
      <c r="I46345" s="21"/>
      <c r="K46345" s="32">
        <v>7.9788456080286538</v>
      </c>
      <c r="L46345" s="33">
        <v>0</v>
      </c>
    </row>
    <row r="46346" spans="7:12" x14ac:dyDescent="0.25">
      <c r="G46346" s="21"/>
      <c r="H46346" s="21"/>
      <c r="I46346" s="21"/>
      <c r="K46346" s="32">
        <v>0</v>
      </c>
      <c r="L46346" s="33">
        <v>0</v>
      </c>
    </row>
    <row r="46347" spans="7:12" x14ac:dyDescent="0.25">
      <c r="G46347" s="21"/>
      <c r="H46347" s="21"/>
      <c r="I46347" s="21"/>
      <c r="K46347" s="32">
        <v>3.9894228040143269</v>
      </c>
      <c r="L46347" s="33">
        <v>0</v>
      </c>
    </row>
    <row r="46348" spans="7:12" x14ac:dyDescent="0.25">
      <c r="G46348" s="21"/>
      <c r="H46348" s="21"/>
      <c r="I46348" s="21"/>
      <c r="K46348" s="32">
        <v>7.9788456080286538</v>
      </c>
      <c r="L46348" s="33">
        <v>25.428779323555446</v>
      </c>
    </row>
    <row r="46349" spans="7:12" x14ac:dyDescent="0.25">
      <c r="G46349" s="21"/>
      <c r="H46349" s="21"/>
      <c r="I46349" s="21"/>
      <c r="K46349" s="32">
        <v>0</v>
      </c>
      <c r="L46349" s="33">
        <v>0</v>
      </c>
    </row>
    <row r="46350" spans="7:12" x14ac:dyDescent="0.25">
      <c r="G46350" s="21"/>
      <c r="H46350" s="21"/>
      <c r="I46350" s="21"/>
      <c r="K46350" s="32">
        <v>0</v>
      </c>
      <c r="L46350" s="33">
        <v>0</v>
      </c>
    </row>
    <row r="46351" spans="7:12" x14ac:dyDescent="0.25">
      <c r="G46351" s="21"/>
      <c r="H46351" s="21"/>
      <c r="I46351" s="21"/>
      <c r="K46351" s="32">
        <v>7.9788456080286538</v>
      </c>
      <c r="L46351" s="33">
        <v>0.51674235935960278</v>
      </c>
    </row>
    <row r="46352" spans="7:12" x14ac:dyDescent="0.25">
      <c r="G46352" s="21"/>
      <c r="H46352" s="21"/>
      <c r="I46352" s="21"/>
      <c r="K46352" s="32">
        <v>35.904805236128944</v>
      </c>
      <c r="L46352" s="33">
        <v>23.289553229932896</v>
      </c>
    </row>
    <row r="46353" spans="7:12" x14ac:dyDescent="0.25">
      <c r="G46353" s="21"/>
      <c r="H46353" s="21"/>
      <c r="I46353" s="21"/>
      <c r="K46353" s="32">
        <v>11.968268412042981</v>
      </c>
      <c r="L46353" s="33">
        <v>11.976960424750921</v>
      </c>
    </row>
    <row r="46354" spans="7:12" x14ac:dyDescent="0.25">
      <c r="G46354" s="21"/>
      <c r="H46354" s="21"/>
      <c r="I46354" s="21"/>
      <c r="K46354" s="32">
        <v>0</v>
      </c>
      <c r="L46354" s="33">
        <v>0</v>
      </c>
    </row>
    <row r="46355" spans="7:12" x14ac:dyDescent="0.25">
      <c r="G46355" s="21"/>
      <c r="H46355" s="21"/>
      <c r="I46355" s="21"/>
      <c r="K46355" s="32">
        <v>0</v>
      </c>
      <c r="L46355" s="33">
        <v>0</v>
      </c>
    </row>
    <row r="46356" spans="7:12" x14ac:dyDescent="0.25">
      <c r="G46356" s="21"/>
      <c r="H46356" s="21"/>
      <c r="I46356" s="21"/>
      <c r="K46356" s="32">
        <v>0</v>
      </c>
      <c r="L46356" s="33">
        <v>0</v>
      </c>
    </row>
    <row r="46357" spans="7:12" x14ac:dyDescent="0.25">
      <c r="G46357" s="21"/>
      <c r="H46357" s="21"/>
      <c r="I46357" s="21"/>
      <c r="K46357" s="32">
        <v>0</v>
      </c>
      <c r="L46357" s="33">
        <v>0</v>
      </c>
    </row>
    <row r="46358" spans="7:12" x14ac:dyDescent="0.25">
      <c r="G46358" s="21"/>
      <c r="H46358" s="21"/>
      <c r="I46358" s="21"/>
      <c r="K46358" s="32">
        <v>0</v>
      </c>
      <c r="L46358" s="33">
        <v>0</v>
      </c>
    </row>
    <row r="46359" spans="7:12" x14ac:dyDescent="0.25">
      <c r="G46359" s="21"/>
      <c r="H46359" s="21"/>
      <c r="I46359" s="21"/>
      <c r="K46359" s="32">
        <v>0</v>
      </c>
      <c r="L46359" s="33">
        <v>0</v>
      </c>
    </row>
    <row r="46360" spans="7:12" x14ac:dyDescent="0.25">
      <c r="G46360" s="21"/>
      <c r="H46360" s="21"/>
      <c r="I46360" s="21"/>
      <c r="K46360" s="32">
        <v>27.925959628100291</v>
      </c>
      <c r="L46360" s="33">
        <v>58.543251833065142</v>
      </c>
    </row>
    <row r="46361" spans="7:12" x14ac:dyDescent="0.25">
      <c r="G46361" s="21"/>
      <c r="H46361" s="21"/>
      <c r="I46361" s="21"/>
      <c r="K46361" s="32">
        <v>3.9894228040143269</v>
      </c>
      <c r="L46361" s="33">
        <v>4.376105767811314</v>
      </c>
    </row>
    <row r="46362" spans="7:12" x14ac:dyDescent="0.25">
      <c r="G46362" s="21"/>
      <c r="H46362" s="21"/>
      <c r="I46362" s="21"/>
      <c r="K46362" s="32">
        <v>43.883650844157593</v>
      </c>
      <c r="L46362" s="33">
        <v>55.007285987169986</v>
      </c>
    </row>
    <row r="46363" spans="7:12" x14ac:dyDescent="0.25">
      <c r="G46363" s="21"/>
      <c r="H46363" s="21"/>
      <c r="I46363" s="21"/>
      <c r="K46363" s="32">
        <v>7.9788456080286538</v>
      </c>
      <c r="L46363" s="33">
        <v>0</v>
      </c>
    </row>
    <row r="46364" spans="7:12" x14ac:dyDescent="0.25">
      <c r="G46364" s="21"/>
      <c r="H46364" s="21"/>
      <c r="I46364" s="21"/>
      <c r="K46364" s="32">
        <v>7.9788456080286538</v>
      </c>
      <c r="L46364" s="33">
        <v>5.201192804832945</v>
      </c>
    </row>
    <row r="46365" spans="7:12" x14ac:dyDescent="0.25">
      <c r="G46365" s="21"/>
      <c r="H46365" s="21"/>
      <c r="I46365" s="21"/>
      <c r="K46365" s="32">
        <v>0</v>
      </c>
      <c r="L46365" s="33">
        <v>0</v>
      </c>
    </row>
    <row r="46366" spans="7:12" x14ac:dyDescent="0.25">
      <c r="G46366" s="21"/>
      <c r="H46366" s="21"/>
      <c r="I46366" s="21"/>
      <c r="K46366" s="32">
        <v>11.968268412042981</v>
      </c>
      <c r="L46366" s="33">
        <v>16.577185103612937</v>
      </c>
    </row>
    <row r="46367" spans="7:12" x14ac:dyDescent="0.25">
      <c r="G46367" s="21"/>
      <c r="H46367" s="21"/>
      <c r="I46367" s="21"/>
      <c r="K46367" s="32">
        <v>0</v>
      </c>
      <c r="L46367" s="33">
        <v>0</v>
      </c>
    </row>
    <row r="46368" spans="7:12" x14ac:dyDescent="0.25">
      <c r="G46368" s="21"/>
      <c r="H46368" s="21"/>
      <c r="I46368" s="21"/>
      <c r="K46368" s="32">
        <v>35.904805236128944</v>
      </c>
      <c r="L46368" s="33">
        <v>39.967663129472044</v>
      </c>
    </row>
    <row r="46369" spans="7:12" x14ac:dyDescent="0.25">
      <c r="G46369" s="21"/>
      <c r="H46369" s="21"/>
      <c r="I46369" s="21"/>
      <c r="K46369" s="32">
        <v>19.947114020071634</v>
      </c>
      <c r="L46369" s="33">
        <v>32.809044173496112</v>
      </c>
    </row>
    <row r="46370" spans="7:12" x14ac:dyDescent="0.25">
      <c r="G46370" s="21"/>
      <c r="H46370" s="21"/>
      <c r="I46370" s="21"/>
      <c r="K46370" s="32">
        <v>0</v>
      </c>
      <c r="L46370" s="33">
        <v>0</v>
      </c>
    </row>
    <row r="46371" spans="7:12" x14ac:dyDescent="0.25">
      <c r="G46371" s="21"/>
      <c r="H46371" s="21"/>
      <c r="I46371" s="21"/>
      <c r="K46371" s="32">
        <v>3.9894228040143269</v>
      </c>
      <c r="L46371" s="33">
        <v>17.28743145359395</v>
      </c>
    </row>
    <row r="46372" spans="7:12" x14ac:dyDescent="0.25">
      <c r="G46372" s="21"/>
      <c r="H46372" s="21"/>
      <c r="I46372" s="21"/>
      <c r="K46372" s="32">
        <v>0</v>
      </c>
      <c r="L46372" s="33">
        <v>0</v>
      </c>
    </row>
    <row r="46373" spans="7:12" x14ac:dyDescent="0.25">
      <c r="G46373" s="21"/>
      <c r="H46373" s="21"/>
      <c r="I46373" s="21"/>
      <c r="K46373" s="32">
        <v>3.9894228040143269</v>
      </c>
      <c r="L46373" s="33">
        <v>2.3836532953120049</v>
      </c>
    </row>
    <row r="46374" spans="7:12" x14ac:dyDescent="0.25">
      <c r="G46374" s="21"/>
      <c r="H46374" s="21"/>
      <c r="I46374" s="21"/>
      <c r="K46374" s="32">
        <v>19.947114020071634</v>
      </c>
      <c r="L46374" s="33">
        <v>14.667831225959716</v>
      </c>
    </row>
    <row r="46375" spans="7:12" x14ac:dyDescent="0.25">
      <c r="G46375" s="21"/>
      <c r="H46375" s="21"/>
      <c r="I46375" s="21"/>
      <c r="K46375" s="32">
        <v>3.9894228040143269</v>
      </c>
      <c r="L46375" s="33">
        <v>0</v>
      </c>
    </row>
    <row r="46376" spans="7:12" x14ac:dyDescent="0.25">
      <c r="G46376" s="21"/>
      <c r="H46376" s="21"/>
      <c r="I46376" s="21"/>
      <c r="K46376" s="32">
        <v>0</v>
      </c>
      <c r="L46376" s="33">
        <v>0</v>
      </c>
    </row>
    <row r="46377" spans="7:12" x14ac:dyDescent="0.25">
      <c r="G46377" s="21"/>
      <c r="H46377" s="21"/>
      <c r="I46377" s="21"/>
      <c r="K46377" s="32">
        <v>0</v>
      </c>
      <c r="L46377" s="33">
        <v>0</v>
      </c>
    </row>
    <row r="46378" spans="7:12" x14ac:dyDescent="0.25">
      <c r="G46378" s="21"/>
      <c r="H46378" s="21"/>
      <c r="I46378" s="21"/>
      <c r="K46378" s="32">
        <v>15.957691216057308</v>
      </c>
      <c r="L46378" s="33">
        <v>0</v>
      </c>
    </row>
    <row r="46379" spans="7:12" x14ac:dyDescent="0.25">
      <c r="G46379" s="21"/>
      <c r="H46379" s="21"/>
      <c r="I46379" s="21"/>
      <c r="K46379" s="32">
        <v>3.9894228040143269</v>
      </c>
      <c r="L46379" s="33">
        <v>0</v>
      </c>
    </row>
    <row r="46380" spans="7:12" x14ac:dyDescent="0.25">
      <c r="G46380" s="21"/>
      <c r="H46380" s="21"/>
      <c r="I46380" s="21"/>
      <c r="K46380" s="32">
        <v>0</v>
      </c>
      <c r="L46380" s="33">
        <v>0</v>
      </c>
    </row>
    <row r="46381" spans="7:12" x14ac:dyDescent="0.25">
      <c r="G46381" s="21"/>
      <c r="H46381" s="21"/>
      <c r="I46381" s="21"/>
      <c r="K46381" s="32">
        <v>3.9894228040143269</v>
      </c>
      <c r="L46381" s="33">
        <v>7.6843274051281512</v>
      </c>
    </row>
    <row r="46382" spans="7:12" x14ac:dyDescent="0.25">
      <c r="G46382" s="21"/>
      <c r="H46382" s="21"/>
      <c r="I46382" s="21"/>
      <c r="K46382" s="32">
        <v>0</v>
      </c>
      <c r="L46382" s="33">
        <v>0</v>
      </c>
    </row>
    <row r="46383" spans="7:12" x14ac:dyDescent="0.25">
      <c r="G46383" s="21"/>
      <c r="H46383" s="21"/>
      <c r="I46383" s="21"/>
      <c r="K46383" s="32">
        <v>19.947114020071634</v>
      </c>
      <c r="L46383" s="33">
        <v>42.319089842863725</v>
      </c>
    </row>
    <row r="46384" spans="7:12" x14ac:dyDescent="0.25">
      <c r="G46384" s="21"/>
      <c r="H46384" s="21"/>
      <c r="I46384" s="21"/>
      <c r="K46384" s="32">
        <v>3.9894228040143269</v>
      </c>
      <c r="L46384" s="33">
        <v>0.32029325320210605</v>
      </c>
    </row>
    <row r="46385" spans="7:12" x14ac:dyDescent="0.25">
      <c r="G46385" s="21"/>
      <c r="H46385" s="21"/>
      <c r="I46385" s="21"/>
      <c r="K46385" s="32">
        <v>39.894228040143268</v>
      </c>
      <c r="L46385" s="33">
        <v>25.390977982556507</v>
      </c>
    </row>
    <row r="46386" spans="7:12" x14ac:dyDescent="0.25">
      <c r="G46386" s="21"/>
      <c r="H46386" s="21"/>
      <c r="I46386" s="21"/>
      <c r="K46386" s="32">
        <v>3.9894228040143269</v>
      </c>
      <c r="L46386" s="33">
        <v>0</v>
      </c>
    </row>
    <row r="46387" spans="7:12" x14ac:dyDescent="0.25">
      <c r="G46387" s="21"/>
      <c r="H46387" s="21"/>
      <c r="I46387" s="21"/>
      <c r="K46387" s="32">
        <v>3.9894228040143269</v>
      </c>
      <c r="L46387" s="33">
        <v>0</v>
      </c>
    </row>
    <row r="46388" spans="7:12" x14ac:dyDescent="0.25">
      <c r="G46388" s="21"/>
      <c r="H46388" s="21"/>
      <c r="I46388" s="21"/>
      <c r="K46388" s="32">
        <v>0</v>
      </c>
      <c r="L46388" s="33">
        <v>0</v>
      </c>
    </row>
    <row r="46389" spans="7:12" x14ac:dyDescent="0.25">
      <c r="G46389" s="21"/>
      <c r="H46389" s="21"/>
      <c r="I46389" s="21"/>
      <c r="K46389" s="32">
        <v>3.9894228040143269</v>
      </c>
      <c r="L46389" s="33">
        <v>12.533081539763948</v>
      </c>
    </row>
    <row r="46390" spans="7:12" x14ac:dyDescent="0.25">
      <c r="G46390" s="21"/>
      <c r="H46390" s="21"/>
      <c r="I46390" s="21"/>
      <c r="K46390" s="32">
        <v>31.915382432114619</v>
      </c>
      <c r="L46390" s="33">
        <v>26.545984961412195</v>
      </c>
    </row>
    <row r="46391" spans="7:12" x14ac:dyDescent="0.25">
      <c r="G46391" s="21"/>
      <c r="H46391" s="21"/>
      <c r="I46391" s="21"/>
      <c r="K46391" s="32">
        <v>0</v>
      </c>
      <c r="L46391" s="33">
        <v>0</v>
      </c>
    </row>
    <row r="46392" spans="7:12" x14ac:dyDescent="0.25">
      <c r="G46392" s="21"/>
      <c r="H46392" s="21"/>
      <c r="I46392" s="21"/>
      <c r="K46392" s="32">
        <v>3.9894228040143269</v>
      </c>
      <c r="L46392" s="33">
        <v>11.487596210909402</v>
      </c>
    </row>
    <row r="46393" spans="7:12" x14ac:dyDescent="0.25">
      <c r="G46393" s="21"/>
      <c r="H46393" s="21"/>
      <c r="I46393" s="21"/>
      <c r="K46393" s="32">
        <v>11.968268412042981</v>
      </c>
      <c r="L46393" s="33">
        <v>3.3186152855778657</v>
      </c>
    </row>
    <row r="46394" spans="7:12" x14ac:dyDescent="0.25">
      <c r="G46394" s="21"/>
      <c r="H46394" s="21"/>
      <c r="I46394" s="21"/>
      <c r="K46394" s="32">
        <v>3.9894228040143269</v>
      </c>
      <c r="L46394" s="33">
        <v>17.525737147215352</v>
      </c>
    </row>
    <row r="46395" spans="7:12" x14ac:dyDescent="0.25">
      <c r="G46395" s="21"/>
      <c r="H46395" s="21"/>
      <c r="I46395" s="21"/>
      <c r="K46395" s="32">
        <v>7.9788456080286538</v>
      </c>
      <c r="L46395" s="33">
        <v>26.401371844869889</v>
      </c>
    </row>
    <row r="46396" spans="7:12" x14ac:dyDescent="0.25">
      <c r="G46396" s="21"/>
      <c r="H46396" s="21"/>
      <c r="I46396" s="21"/>
      <c r="K46396" s="32">
        <v>7.9788456080286538</v>
      </c>
      <c r="L46396" s="33">
        <v>20.219577601457086</v>
      </c>
    </row>
    <row r="46397" spans="7:12" x14ac:dyDescent="0.25">
      <c r="G46397" s="21"/>
      <c r="H46397" s="21"/>
      <c r="I46397" s="21"/>
      <c r="K46397" s="32">
        <v>0</v>
      </c>
      <c r="L46397" s="33">
        <v>0</v>
      </c>
    </row>
    <row r="46398" spans="7:12" x14ac:dyDescent="0.25">
      <c r="G46398" s="21"/>
      <c r="H46398" s="21"/>
      <c r="I46398" s="21"/>
      <c r="K46398" s="32">
        <v>19.947114020071634</v>
      </c>
      <c r="L46398" s="33">
        <v>9.6215964384666535</v>
      </c>
    </row>
    <row r="46399" spans="7:12" x14ac:dyDescent="0.25">
      <c r="G46399" s="21"/>
      <c r="H46399" s="21"/>
      <c r="I46399" s="21"/>
      <c r="K46399" s="32">
        <v>0</v>
      </c>
      <c r="L46399" s="33">
        <v>0</v>
      </c>
    </row>
    <row r="46400" spans="7:12" x14ac:dyDescent="0.25">
      <c r="G46400" s="21"/>
      <c r="H46400" s="21"/>
      <c r="I46400" s="21"/>
      <c r="K46400" s="32">
        <v>0</v>
      </c>
      <c r="L46400" s="33">
        <v>0</v>
      </c>
    </row>
    <row r="46401" spans="7:12" x14ac:dyDescent="0.25">
      <c r="G46401" s="21"/>
      <c r="H46401" s="21"/>
      <c r="I46401" s="21"/>
      <c r="K46401" s="32">
        <v>3.9894228040143269</v>
      </c>
      <c r="L46401" s="33">
        <v>1.4747345162559671</v>
      </c>
    </row>
    <row r="46402" spans="7:12" x14ac:dyDescent="0.25">
      <c r="G46402" s="21"/>
      <c r="H46402" s="21"/>
      <c r="I46402" s="21"/>
      <c r="K46402" s="32">
        <v>0</v>
      </c>
      <c r="L46402" s="33">
        <v>0</v>
      </c>
    </row>
    <row r="46403" spans="7:12" x14ac:dyDescent="0.25">
      <c r="G46403" s="21"/>
      <c r="H46403" s="21"/>
      <c r="I46403" s="21"/>
      <c r="K46403" s="32">
        <v>23.936536824085962</v>
      </c>
      <c r="L46403" s="33">
        <v>24.9013966047299</v>
      </c>
    </row>
    <row r="46404" spans="7:12" x14ac:dyDescent="0.25">
      <c r="G46404" s="21"/>
      <c r="H46404" s="21"/>
      <c r="I46404" s="21"/>
      <c r="K46404" s="32">
        <v>0</v>
      </c>
      <c r="L46404" s="33">
        <v>0</v>
      </c>
    </row>
    <row r="46405" spans="7:12" x14ac:dyDescent="0.25">
      <c r="G46405" s="21"/>
      <c r="H46405" s="21"/>
      <c r="I46405" s="21"/>
      <c r="K46405" s="32">
        <v>0</v>
      </c>
      <c r="L46405" s="33">
        <v>0</v>
      </c>
    </row>
    <row r="46406" spans="7:12" x14ac:dyDescent="0.25">
      <c r="G46406" s="21"/>
      <c r="H46406" s="21"/>
      <c r="I46406" s="21"/>
      <c r="K46406" s="32">
        <v>19.947114020071634</v>
      </c>
      <c r="L46406" s="33">
        <v>20.215576282345658</v>
      </c>
    </row>
    <row r="46407" spans="7:12" x14ac:dyDescent="0.25">
      <c r="G46407" s="21"/>
      <c r="H46407" s="21"/>
      <c r="I46407" s="21"/>
      <c r="K46407" s="32">
        <v>7.9788456080286538</v>
      </c>
      <c r="L46407" s="33">
        <v>8.9792847349343816</v>
      </c>
    </row>
    <row r="46408" spans="7:12" x14ac:dyDescent="0.25">
      <c r="G46408" s="21"/>
      <c r="H46408" s="21"/>
      <c r="I46408" s="21"/>
      <c r="K46408" s="32">
        <v>11.968268412042981</v>
      </c>
      <c r="L46408" s="33">
        <v>17.176045148089266</v>
      </c>
    </row>
    <row r="46409" spans="7:12" x14ac:dyDescent="0.25">
      <c r="G46409" s="21"/>
      <c r="H46409" s="21"/>
      <c r="I46409" s="21"/>
      <c r="K46409" s="32">
        <v>0</v>
      </c>
      <c r="L46409" s="33">
        <v>0</v>
      </c>
    </row>
    <row r="46410" spans="7:12" x14ac:dyDescent="0.25">
      <c r="G46410" s="21"/>
      <c r="H46410" s="21"/>
      <c r="I46410" s="21"/>
      <c r="K46410" s="32">
        <v>7.9788456080286538</v>
      </c>
      <c r="L46410" s="33">
        <v>1.6037698855806664</v>
      </c>
    </row>
    <row r="46411" spans="7:12" x14ac:dyDescent="0.25">
      <c r="G46411" s="21"/>
      <c r="H46411" s="21"/>
      <c r="I46411" s="21"/>
      <c r="K46411" s="32">
        <v>0</v>
      </c>
      <c r="L46411" s="33">
        <v>0</v>
      </c>
    </row>
    <row r="46412" spans="7:12" x14ac:dyDescent="0.25">
      <c r="G46412" s="21"/>
      <c r="H46412" s="21"/>
      <c r="I46412" s="21"/>
      <c r="K46412" s="32">
        <v>11.968268412042981</v>
      </c>
      <c r="L46412" s="33">
        <v>0</v>
      </c>
    </row>
    <row r="46413" spans="7:12" x14ac:dyDescent="0.25">
      <c r="G46413" s="21"/>
      <c r="H46413" s="21"/>
      <c r="I46413" s="21"/>
      <c r="K46413" s="32">
        <v>0</v>
      </c>
      <c r="L46413" s="33">
        <v>0</v>
      </c>
    </row>
    <row r="46414" spans="7:12" x14ac:dyDescent="0.25">
      <c r="G46414" s="21"/>
      <c r="H46414" s="21"/>
      <c r="I46414" s="21"/>
      <c r="K46414" s="32">
        <v>0</v>
      </c>
      <c r="L46414" s="33">
        <v>0</v>
      </c>
    </row>
    <row r="46415" spans="7:12" x14ac:dyDescent="0.25">
      <c r="G46415" s="21"/>
      <c r="H46415" s="21"/>
      <c r="I46415" s="21"/>
      <c r="K46415" s="32">
        <v>0</v>
      </c>
      <c r="L46415" s="33">
        <v>0</v>
      </c>
    </row>
    <row r="46416" spans="7:12" x14ac:dyDescent="0.25">
      <c r="G46416" s="21"/>
      <c r="H46416" s="21"/>
      <c r="I46416" s="21"/>
      <c r="K46416" s="32">
        <v>0</v>
      </c>
      <c r="L46416" s="33">
        <v>0</v>
      </c>
    </row>
    <row r="46417" spans="7:12" x14ac:dyDescent="0.25">
      <c r="G46417" s="21"/>
      <c r="H46417" s="21"/>
      <c r="I46417" s="21"/>
      <c r="K46417" s="32">
        <v>0</v>
      </c>
      <c r="L46417" s="33">
        <v>0</v>
      </c>
    </row>
    <row r="46418" spans="7:12" x14ac:dyDescent="0.25">
      <c r="G46418" s="21"/>
      <c r="H46418" s="21"/>
      <c r="I46418" s="21"/>
      <c r="K46418" s="32">
        <v>7.9788456080286538</v>
      </c>
      <c r="L46418" s="33">
        <v>12.145067974082362</v>
      </c>
    </row>
    <row r="46419" spans="7:12" x14ac:dyDescent="0.25">
      <c r="G46419" s="21"/>
      <c r="H46419" s="21"/>
      <c r="I46419" s="21"/>
      <c r="K46419" s="32">
        <v>0</v>
      </c>
      <c r="L46419" s="33">
        <v>0</v>
      </c>
    </row>
    <row r="46420" spans="7:12" x14ac:dyDescent="0.25">
      <c r="G46420" s="21"/>
      <c r="H46420" s="21"/>
      <c r="I46420" s="21"/>
      <c r="K46420" s="32">
        <v>3.9894228040143269</v>
      </c>
      <c r="L46420" s="33">
        <v>0</v>
      </c>
    </row>
    <row r="46421" spans="7:12" x14ac:dyDescent="0.25">
      <c r="G46421" s="21"/>
      <c r="H46421" s="21"/>
      <c r="I46421" s="21"/>
      <c r="K46421" s="32">
        <v>0</v>
      </c>
      <c r="L46421" s="33">
        <v>0</v>
      </c>
    </row>
    <row r="46422" spans="7:12" x14ac:dyDescent="0.25">
      <c r="G46422" s="21"/>
      <c r="H46422" s="21"/>
      <c r="I46422" s="21"/>
      <c r="K46422" s="32">
        <v>11.968268412042981</v>
      </c>
      <c r="L46422" s="33">
        <v>34.686765896610893</v>
      </c>
    </row>
    <row r="46423" spans="7:12" x14ac:dyDescent="0.25">
      <c r="G46423" s="21"/>
      <c r="H46423" s="21"/>
      <c r="I46423" s="21"/>
      <c r="K46423" s="32">
        <v>11.968268412042981</v>
      </c>
      <c r="L46423" s="33">
        <v>7.9582707237489352</v>
      </c>
    </row>
    <row r="46424" spans="7:12" x14ac:dyDescent="0.25">
      <c r="G46424" s="21"/>
      <c r="H46424" s="21"/>
      <c r="I46424" s="21"/>
      <c r="K46424" s="32">
        <v>0</v>
      </c>
      <c r="L46424" s="33">
        <v>0</v>
      </c>
    </row>
    <row r="46425" spans="7:12" x14ac:dyDescent="0.25">
      <c r="G46425" s="21"/>
      <c r="H46425" s="21"/>
      <c r="I46425" s="21"/>
      <c r="K46425" s="32">
        <v>3.9894228040143269</v>
      </c>
      <c r="L46425" s="33">
        <v>1.6890242604140546</v>
      </c>
    </row>
    <row r="46426" spans="7:12" x14ac:dyDescent="0.25">
      <c r="G46426" s="21"/>
      <c r="H46426" s="21"/>
      <c r="I46426" s="21"/>
      <c r="K46426" s="32">
        <v>3.9894228040143269</v>
      </c>
      <c r="L46426" s="33">
        <v>0</v>
      </c>
    </row>
    <row r="46427" spans="7:12" x14ac:dyDescent="0.25">
      <c r="G46427" s="21"/>
      <c r="H46427" s="21"/>
      <c r="I46427" s="21"/>
      <c r="K46427" s="32">
        <v>19.947114020071634</v>
      </c>
      <c r="L46427" s="33">
        <v>2.3828090177549264</v>
      </c>
    </row>
    <row r="46428" spans="7:12" x14ac:dyDescent="0.25">
      <c r="G46428" s="21"/>
      <c r="H46428" s="21"/>
      <c r="I46428" s="21"/>
      <c r="K46428" s="32">
        <v>0</v>
      </c>
      <c r="L46428" s="33">
        <v>0</v>
      </c>
    </row>
    <row r="46429" spans="7:12" x14ac:dyDescent="0.25">
      <c r="G46429" s="21"/>
      <c r="H46429" s="21"/>
      <c r="I46429" s="21"/>
      <c r="K46429" s="32">
        <v>0</v>
      </c>
      <c r="L46429" s="33">
        <v>0</v>
      </c>
    </row>
    <row r="46430" spans="7:12" x14ac:dyDescent="0.25">
      <c r="G46430" s="21"/>
      <c r="H46430" s="21"/>
      <c r="I46430" s="21"/>
      <c r="K46430" s="32">
        <v>15.957691216057308</v>
      </c>
      <c r="L46430" s="33">
        <v>13.433529612861818</v>
      </c>
    </row>
    <row r="46431" spans="7:12" x14ac:dyDescent="0.25">
      <c r="G46431" s="21"/>
      <c r="H46431" s="21"/>
      <c r="I46431" s="21"/>
      <c r="K46431" s="32">
        <v>0</v>
      </c>
      <c r="L46431" s="33">
        <v>0</v>
      </c>
    </row>
    <row r="46432" spans="7:12" x14ac:dyDescent="0.25">
      <c r="G46432" s="21"/>
      <c r="H46432" s="21"/>
      <c r="I46432" s="21"/>
      <c r="K46432" s="32">
        <v>3.9894228040143269</v>
      </c>
      <c r="L46432" s="33">
        <v>0</v>
      </c>
    </row>
    <row r="46433" spans="7:12" x14ac:dyDescent="0.25">
      <c r="G46433" s="21"/>
      <c r="H46433" s="21"/>
      <c r="I46433" s="21"/>
      <c r="K46433" s="32">
        <v>3.9894228040143269</v>
      </c>
      <c r="L46433" s="33">
        <v>0.95062737754808546</v>
      </c>
    </row>
    <row r="46434" spans="7:12" x14ac:dyDescent="0.25">
      <c r="G46434" s="21"/>
      <c r="H46434" s="21"/>
      <c r="I46434" s="21"/>
      <c r="K46434" s="32">
        <v>3.9894228040143269</v>
      </c>
      <c r="L46434" s="33">
        <v>10.302953397941732</v>
      </c>
    </row>
    <row r="46435" spans="7:12" x14ac:dyDescent="0.25">
      <c r="G46435" s="21"/>
      <c r="H46435" s="21"/>
      <c r="I46435" s="21"/>
      <c r="K46435" s="32">
        <v>15.957691216057308</v>
      </c>
      <c r="L46435" s="33">
        <v>11.552486843025985</v>
      </c>
    </row>
    <row r="46436" spans="7:12" x14ac:dyDescent="0.25">
      <c r="G46436" s="21"/>
      <c r="H46436" s="21"/>
      <c r="I46436" s="21"/>
      <c r="K46436" s="32">
        <v>19.947114020071634</v>
      </c>
      <c r="L46436" s="33">
        <v>15.810562420189276</v>
      </c>
    </row>
    <row r="46437" spans="7:12" x14ac:dyDescent="0.25">
      <c r="G46437" s="21"/>
      <c r="H46437" s="21"/>
      <c r="I46437" s="21"/>
      <c r="K46437" s="32">
        <v>3.9894228040143269</v>
      </c>
      <c r="L46437" s="33">
        <v>0</v>
      </c>
    </row>
    <row r="46438" spans="7:12" x14ac:dyDescent="0.25">
      <c r="G46438" s="21"/>
      <c r="H46438" s="21"/>
      <c r="I46438" s="21"/>
      <c r="K46438" s="32">
        <v>0</v>
      </c>
      <c r="L46438" s="33">
        <v>0</v>
      </c>
    </row>
    <row r="46439" spans="7:12" x14ac:dyDescent="0.25">
      <c r="G46439" s="21"/>
      <c r="H46439" s="21"/>
      <c r="I46439" s="21"/>
      <c r="K46439" s="32">
        <v>3.9894228040143269</v>
      </c>
      <c r="L46439" s="33">
        <v>0</v>
      </c>
    </row>
    <row r="46440" spans="7:12" x14ac:dyDescent="0.25">
      <c r="G46440" s="21"/>
      <c r="H46440" s="21"/>
      <c r="I46440" s="21"/>
      <c r="K46440" s="32">
        <v>3.9894228040143269</v>
      </c>
      <c r="L46440" s="33">
        <v>0</v>
      </c>
    </row>
    <row r="46441" spans="7:12" x14ac:dyDescent="0.25">
      <c r="G46441" s="21"/>
      <c r="H46441" s="21"/>
      <c r="I46441" s="21"/>
      <c r="K46441" s="32">
        <v>0</v>
      </c>
      <c r="L46441" s="33">
        <v>0</v>
      </c>
    </row>
    <row r="46442" spans="7:12" x14ac:dyDescent="0.25">
      <c r="G46442" s="21"/>
      <c r="H46442" s="21"/>
      <c r="I46442" s="21"/>
      <c r="K46442" s="32">
        <v>0</v>
      </c>
      <c r="L46442" s="33">
        <v>0</v>
      </c>
    </row>
    <row r="46443" spans="7:12" x14ac:dyDescent="0.25">
      <c r="G46443" s="21"/>
      <c r="H46443" s="21"/>
      <c r="I46443" s="21"/>
      <c r="K46443" s="32">
        <v>11.968268412042981</v>
      </c>
      <c r="L46443" s="33">
        <v>0.82557810941069687</v>
      </c>
    </row>
    <row r="46444" spans="7:12" x14ac:dyDescent="0.25">
      <c r="G46444" s="21"/>
      <c r="H46444" s="21"/>
      <c r="I46444" s="21"/>
      <c r="K46444" s="32">
        <v>11.968268412042981</v>
      </c>
      <c r="L46444" s="33">
        <v>19.743826990593284</v>
      </c>
    </row>
    <row r="46445" spans="7:12" x14ac:dyDescent="0.25">
      <c r="G46445" s="21"/>
      <c r="H46445" s="21"/>
      <c r="I46445" s="21"/>
      <c r="K46445" s="32">
        <v>0</v>
      </c>
      <c r="L46445" s="33">
        <v>0</v>
      </c>
    </row>
    <row r="46446" spans="7:12" x14ac:dyDescent="0.25">
      <c r="G46446" s="21"/>
      <c r="H46446" s="21"/>
      <c r="I46446" s="21"/>
      <c r="K46446" s="32">
        <v>31.915382432114619</v>
      </c>
      <c r="L46446" s="33">
        <v>10.527043057226436</v>
      </c>
    </row>
    <row r="46447" spans="7:12" x14ac:dyDescent="0.25">
      <c r="G46447" s="21"/>
      <c r="H46447" s="21"/>
      <c r="I46447" s="21"/>
      <c r="K46447" s="32">
        <v>0</v>
      </c>
      <c r="L46447" s="33">
        <v>0</v>
      </c>
    </row>
    <row r="46448" spans="7:12" x14ac:dyDescent="0.25">
      <c r="G46448" s="21"/>
      <c r="H46448" s="21"/>
      <c r="I46448" s="21"/>
      <c r="K46448" s="32">
        <v>0</v>
      </c>
      <c r="L46448" s="33">
        <v>0</v>
      </c>
    </row>
    <row r="46449" spans="7:12" x14ac:dyDescent="0.25">
      <c r="G46449" s="21"/>
      <c r="H46449" s="21"/>
      <c r="I46449" s="21"/>
      <c r="K46449" s="32">
        <v>0</v>
      </c>
      <c r="L46449" s="33">
        <v>0</v>
      </c>
    </row>
    <row r="46450" spans="7:12" x14ac:dyDescent="0.25">
      <c r="G46450" s="21"/>
      <c r="H46450" s="21"/>
      <c r="I46450" s="21"/>
      <c r="K46450" s="32">
        <v>0</v>
      </c>
      <c r="L46450" s="33">
        <v>0</v>
      </c>
    </row>
    <row r="46451" spans="7:12" x14ac:dyDescent="0.25">
      <c r="G46451" s="21"/>
      <c r="H46451" s="21"/>
      <c r="I46451" s="21"/>
      <c r="K46451" s="32">
        <v>0</v>
      </c>
      <c r="L46451" s="33">
        <v>0</v>
      </c>
    </row>
    <row r="46452" spans="7:12" x14ac:dyDescent="0.25">
      <c r="G46452" s="21"/>
      <c r="H46452" s="21"/>
      <c r="I46452" s="21"/>
      <c r="K46452" s="32">
        <v>19.947114020071634</v>
      </c>
      <c r="L46452" s="33">
        <v>8.4226265835071814</v>
      </c>
    </row>
    <row r="46453" spans="7:12" x14ac:dyDescent="0.25">
      <c r="G46453" s="21"/>
      <c r="H46453" s="21"/>
      <c r="I46453" s="21"/>
      <c r="K46453" s="32">
        <v>3.9894228040143269</v>
      </c>
      <c r="L46453" s="33">
        <v>6.7097907886736463</v>
      </c>
    </row>
    <row r="46454" spans="7:12" x14ac:dyDescent="0.25">
      <c r="G46454" s="21"/>
      <c r="H46454" s="21"/>
      <c r="I46454" s="21"/>
      <c r="K46454" s="32">
        <v>0</v>
      </c>
      <c r="L46454" s="33">
        <v>0</v>
      </c>
    </row>
    <row r="46455" spans="7:12" x14ac:dyDescent="0.25">
      <c r="G46455" s="21"/>
      <c r="H46455" s="21"/>
      <c r="I46455" s="21"/>
      <c r="K46455" s="32">
        <v>0</v>
      </c>
      <c r="L46455" s="33">
        <v>0</v>
      </c>
    </row>
    <row r="46456" spans="7:12" x14ac:dyDescent="0.25">
      <c r="G46456" s="21"/>
      <c r="H46456" s="21"/>
      <c r="I46456" s="21"/>
      <c r="K46456" s="32">
        <v>15.957691216057308</v>
      </c>
      <c r="L46456" s="33">
        <v>31.628482958362731</v>
      </c>
    </row>
    <row r="46457" spans="7:12" x14ac:dyDescent="0.25">
      <c r="G46457" s="21"/>
      <c r="H46457" s="21"/>
      <c r="I46457" s="21"/>
      <c r="K46457" s="32">
        <v>3.9894228040143269</v>
      </c>
      <c r="L46457" s="33">
        <v>0</v>
      </c>
    </row>
    <row r="46458" spans="7:12" x14ac:dyDescent="0.25">
      <c r="G46458" s="21"/>
      <c r="H46458" s="21"/>
      <c r="I46458" s="21"/>
      <c r="K46458" s="32">
        <v>3.9894228040143269</v>
      </c>
      <c r="L46458" s="33">
        <v>5.3871216048526023</v>
      </c>
    </row>
    <row r="46459" spans="7:12" x14ac:dyDescent="0.25">
      <c r="G46459" s="21"/>
      <c r="H46459" s="21"/>
      <c r="I46459" s="21"/>
      <c r="K46459" s="32">
        <v>11.968268412042981</v>
      </c>
      <c r="L46459" s="33">
        <v>14.764141603034675</v>
      </c>
    </row>
    <row r="46460" spans="7:12" x14ac:dyDescent="0.25">
      <c r="G46460" s="21"/>
      <c r="H46460" s="21"/>
      <c r="I46460" s="21"/>
      <c r="K46460" s="32">
        <v>7.9788456080286538</v>
      </c>
      <c r="L46460" s="33">
        <v>0</v>
      </c>
    </row>
    <row r="46461" spans="7:12" x14ac:dyDescent="0.25">
      <c r="G46461" s="21"/>
      <c r="H46461" s="21"/>
      <c r="I46461" s="21"/>
      <c r="K46461" s="32">
        <v>0</v>
      </c>
      <c r="L46461" s="33">
        <v>0</v>
      </c>
    </row>
    <row r="46462" spans="7:12" x14ac:dyDescent="0.25">
      <c r="G46462" s="21"/>
      <c r="H46462" s="21"/>
      <c r="I46462" s="21"/>
      <c r="K46462" s="32">
        <v>0</v>
      </c>
      <c r="L46462" s="33">
        <v>0</v>
      </c>
    </row>
    <row r="46463" spans="7:12" x14ac:dyDescent="0.25">
      <c r="G46463" s="21"/>
      <c r="H46463" s="21"/>
      <c r="I46463" s="21"/>
      <c r="K46463" s="32">
        <v>0</v>
      </c>
      <c r="L46463" s="33">
        <v>0</v>
      </c>
    </row>
    <row r="46464" spans="7:12" x14ac:dyDescent="0.25">
      <c r="G46464" s="21"/>
      <c r="H46464" s="21"/>
      <c r="I46464" s="21"/>
      <c r="K46464" s="32">
        <v>51.862496452186242</v>
      </c>
      <c r="L46464" s="33">
        <v>53.221440530976011</v>
      </c>
    </row>
    <row r="46465" spans="7:12" x14ac:dyDescent="0.25">
      <c r="G46465" s="21"/>
      <c r="H46465" s="21"/>
      <c r="I46465" s="21"/>
      <c r="K46465" s="32">
        <v>3.9894228040143269</v>
      </c>
      <c r="L46465" s="33">
        <v>0</v>
      </c>
    </row>
    <row r="46466" spans="7:12" x14ac:dyDescent="0.25">
      <c r="G46466" s="21"/>
      <c r="H46466" s="21"/>
      <c r="I46466" s="21"/>
      <c r="K46466" s="32">
        <v>7.9788456080286538</v>
      </c>
      <c r="L46466" s="33">
        <v>0.35902399409711727</v>
      </c>
    </row>
    <row r="46467" spans="7:12" x14ac:dyDescent="0.25">
      <c r="G46467" s="21"/>
      <c r="H46467" s="21"/>
      <c r="I46467" s="21"/>
      <c r="K46467" s="32">
        <v>3.9894228040143269</v>
      </c>
      <c r="L46467" s="33">
        <v>0</v>
      </c>
    </row>
    <row r="46468" spans="7:12" x14ac:dyDescent="0.25">
      <c r="G46468" s="21"/>
      <c r="H46468" s="21"/>
      <c r="I46468" s="21"/>
      <c r="K46468" s="32">
        <v>0</v>
      </c>
      <c r="L46468" s="33">
        <v>0</v>
      </c>
    </row>
    <row r="46469" spans="7:12" x14ac:dyDescent="0.25">
      <c r="G46469" s="21"/>
      <c r="H46469" s="21"/>
      <c r="I46469" s="21"/>
      <c r="K46469" s="32">
        <v>39.894228040143268</v>
      </c>
      <c r="L46469" s="33">
        <v>68.769070587334951</v>
      </c>
    </row>
    <row r="46470" spans="7:12" x14ac:dyDescent="0.25">
      <c r="G46470" s="21"/>
      <c r="H46470" s="21"/>
      <c r="I46470" s="21"/>
      <c r="K46470" s="32">
        <v>7.9788456080286538</v>
      </c>
      <c r="L46470" s="33">
        <v>0.99804851132588701</v>
      </c>
    </row>
    <row r="46471" spans="7:12" x14ac:dyDescent="0.25">
      <c r="G46471" s="21"/>
      <c r="H46471" s="21"/>
      <c r="I46471" s="21"/>
      <c r="K46471" s="32">
        <v>15.957691216057308</v>
      </c>
      <c r="L46471" s="33">
        <v>0</v>
      </c>
    </row>
    <row r="46472" spans="7:12" x14ac:dyDescent="0.25">
      <c r="G46472" s="21"/>
      <c r="H46472" s="21"/>
      <c r="I46472" s="21"/>
      <c r="K46472" s="32">
        <v>0</v>
      </c>
      <c r="L46472" s="33">
        <v>0</v>
      </c>
    </row>
    <row r="46473" spans="7:12" x14ac:dyDescent="0.25">
      <c r="G46473" s="21"/>
      <c r="H46473" s="21"/>
      <c r="I46473" s="21"/>
      <c r="K46473" s="32">
        <v>0</v>
      </c>
      <c r="L46473" s="33">
        <v>0</v>
      </c>
    </row>
    <row r="46474" spans="7:12" x14ac:dyDescent="0.25">
      <c r="G46474" s="21"/>
      <c r="H46474" s="21"/>
      <c r="I46474" s="21"/>
      <c r="K46474" s="32">
        <v>3.9894228040143269</v>
      </c>
      <c r="L46474" s="33">
        <v>0</v>
      </c>
    </row>
    <row r="46475" spans="7:12" x14ac:dyDescent="0.25">
      <c r="G46475" s="21"/>
      <c r="H46475" s="21"/>
      <c r="I46475" s="21"/>
      <c r="K46475" s="32">
        <v>23.936536824085962</v>
      </c>
      <c r="L46475" s="33">
        <v>25.556153319687432</v>
      </c>
    </row>
    <row r="46476" spans="7:12" x14ac:dyDescent="0.25">
      <c r="G46476" s="21"/>
      <c r="H46476" s="21"/>
      <c r="I46476" s="21"/>
      <c r="K46476" s="32">
        <v>19.947114020071634</v>
      </c>
      <c r="L46476" s="33">
        <v>21.641476024308218</v>
      </c>
    </row>
    <row r="46477" spans="7:12" x14ac:dyDescent="0.25">
      <c r="G46477" s="21"/>
      <c r="H46477" s="21"/>
      <c r="I46477" s="21"/>
      <c r="K46477" s="32">
        <v>0</v>
      </c>
      <c r="L46477" s="33">
        <v>0</v>
      </c>
    </row>
    <row r="46478" spans="7:12" x14ac:dyDescent="0.25">
      <c r="G46478" s="21"/>
      <c r="H46478" s="21"/>
      <c r="I46478" s="21"/>
      <c r="K46478" s="32">
        <v>7.9788456080286538</v>
      </c>
      <c r="L46478" s="33">
        <v>1.2457076507844593</v>
      </c>
    </row>
    <row r="46479" spans="7:12" x14ac:dyDescent="0.25">
      <c r="G46479" s="21"/>
      <c r="H46479" s="21"/>
      <c r="I46479" s="21"/>
      <c r="K46479" s="32">
        <v>7.9788456080286538</v>
      </c>
      <c r="L46479" s="33">
        <v>0.73055216952463475</v>
      </c>
    </row>
    <row r="46480" spans="7:12" x14ac:dyDescent="0.25">
      <c r="G46480" s="21"/>
      <c r="H46480" s="21"/>
      <c r="I46480" s="21"/>
      <c r="K46480" s="32">
        <v>0</v>
      </c>
      <c r="L46480" s="33">
        <v>0</v>
      </c>
    </row>
    <row r="46481" spans="7:12" x14ac:dyDescent="0.25">
      <c r="G46481" s="21"/>
      <c r="H46481" s="21"/>
      <c r="I46481" s="21"/>
      <c r="K46481" s="32">
        <v>0</v>
      </c>
      <c r="L46481" s="33">
        <v>0</v>
      </c>
    </row>
    <row r="46482" spans="7:12" x14ac:dyDescent="0.25">
      <c r="G46482" s="21"/>
      <c r="H46482" s="21"/>
      <c r="I46482" s="21"/>
      <c r="K46482" s="32">
        <v>19.947114020071634</v>
      </c>
      <c r="L46482" s="33">
        <v>13.881141598823927</v>
      </c>
    </row>
    <row r="46483" spans="7:12" x14ac:dyDescent="0.25">
      <c r="G46483" s="21"/>
      <c r="H46483" s="21"/>
      <c r="I46483" s="21"/>
      <c r="K46483" s="32">
        <v>0</v>
      </c>
      <c r="L46483" s="33">
        <v>0</v>
      </c>
    </row>
    <row r="46484" spans="7:12" x14ac:dyDescent="0.25">
      <c r="G46484" s="21"/>
      <c r="H46484" s="21"/>
      <c r="I46484" s="21"/>
      <c r="K46484" s="32">
        <v>7.9788456080286538</v>
      </c>
      <c r="L46484" s="33">
        <v>5.8808442837351969</v>
      </c>
    </row>
    <row r="46485" spans="7:12" x14ac:dyDescent="0.25">
      <c r="G46485" s="21"/>
      <c r="H46485" s="21"/>
      <c r="I46485" s="21"/>
      <c r="K46485" s="32">
        <v>0</v>
      </c>
      <c r="L46485" s="33">
        <v>0</v>
      </c>
    </row>
    <row r="46486" spans="7:12" x14ac:dyDescent="0.25">
      <c r="G46486" s="21"/>
      <c r="H46486" s="21"/>
      <c r="I46486" s="21"/>
      <c r="K46486" s="32">
        <v>0</v>
      </c>
      <c r="L46486" s="33">
        <v>0</v>
      </c>
    </row>
    <row r="46487" spans="7:12" x14ac:dyDescent="0.25">
      <c r="G46487" s="21"/>
      <c r="H46487" s="21"/>
      <c r="I46487" s="21"/>
      <c r="K46487" s="32">
        <v>0</v>
      </c>
      <c r="L46487" s="33">
        <v>0</v>
      </c>
    </row>
    <row r="46488" spans="7:12" x14ac:dyDescent="0.25">
      <c r="G46488" s="21"/>
      <c r="H46488" s="21"/>
      <c r="I46488" s="21"/>
      <c r="K46488" s="32">
        <v>0</v>
      </c>
      <c r="L46488" s="33">
        <v>0</v>
      </c>
    </row>
    <row r="46489" spans="7:12" x14ac:dyDescent="0.25">
      <c r="G46489" s="21"/>
      <c r="H46489" s="21"/>
      <c r="I46489" s="21"/>
      <c r="K46489" s="32">
        <v>0</v>
      </c>
      <c r="L46489" s="33">
        <v>0</v>
      </c>
    </row>
    <row r="46490" spans="7:12" x14ac:dyDescent="0.25">
      <c r="G46490" s="21"/>
      <c r="H46490" s="21"/>
      <c r="I46490" s="21"/>
      <c r="K46490" s="32">
        <v>15.957691216057308</v>
      </c>
      <c r="L46490" s="33">
        <v>27.385225086748903</v>
      </c>
    </row>
    <row r="46491" spans="7:12" x14ac:dyDescent="0.25">
      <c r="G46491" s="21"/>
      <c r="H46491" s="21"/>
      <c r="I46491" s="21"/>
      <c r="K46491" s="32">
        <v>95.746147296343821</v>
      </c>
      <c r="L46491" s="33">
        <v>150.97600544123088</v>
      </c>
    </row>
    <row r="46492" spans="7:12" x14ac:dyDescent="0.25">
      <c r="G46492" s="21"/>
      <c r="H46492" s="21"/>
      <c r="I46492" s="21"/>
      <c r="K46492" s="32">
        <v>3.9894228040143269</v>
      </c>
      <c r="L46492" s="33">
        <v>3.3913923859074342</v>
      </c>
    </row>
    <row r="46493" spans="7:12" x14ac:dyDescent="0.25">
      <c r="G46493" s="21"/>
      <c r="H46493" s="21"/>
      <c r="I46493" s="21"/>
      <c r="K46493" s="32">
        <v>7.9788456080286538</v>
      </c>
      <c r="L46493" s="33">
        <v>10.462730943724868</v>
      </c>
    </row>
    <row r="46494" spans="7:12" x14ac:dyDescent="0.25">
      <c r="G46494" s="21"/>
      <c r="H46494" s="21"/>
      <c r="I46494" s="21"/>
      <c r="K46494" s="32">
        <v>15.957691216057308</v>
      </c>
      <c r="L46494" s="33">
        <v>1.6431489683523306</v>
      </c>
    </row>
    <row r="46495" spans="7:12" x14ac:dyDescent="0.25">
      <c r="G46495" s="21"/>
      <c r="H46495" s="21"/>
      <c r="I46495" s="21"/>
      <c r="K46495" s="32">
        <v>15.957691216057308</v>
      </c>
      <c r="L46495" s="33">
        <v>13.923055341940048</v>
      </c>
    </row>
    <row r="46496" spans="7:12" x14ac:dyDescent="0.25">
      <c r="G46496" s="21"/>
      <c r="H46496" s="21"/>
      <c r="I46496" s="21"/>
      <c r="K46496" s="32">
        <v>15.957691216057308</v>
      </c>
      <c r="L46496" s="33">
        <v>29.886702425739593</v>
      </c>
    </row>
    <row r="46497" spans="7:12" x14ac:dyDescent="0.25">
      <c r="G46497" s="21"/>
      <c r="H46497" s="21"/>
      <c r="I46497" s="21"/>
      <c r="K46497" s="32">
        <v>0</v>
      </c>
      <c r="L46497" s="33">
        <v>0</v>
      </c>
    </row>
    <row r="46498" spans="7:12" x14ac:dyDescent="0.25">
      <c r="G46498" s="21"/>
      <c r="H46498" s="21"/>
      <c r="I46498" s="21"/>
      <c r="K46498" s="32">
        <v>0</v>
      </c>
      <c r="L46498" s="33">
        <v>0</v>
      </c>
    </row>
    <row r="46499" spans="7:12" x14ac:dyDescent="0.25">
      <c r="G46499" s="21"/>
      <c r="H46499" s="21"/>
      <c r="I46499" s="21"/>
      <c r="K46499" s="32">
        <v>0</v>
      </c>
      <c r="L46499" s="33">
        <v>0</v>
      </c>
    </row>
    <row r="46500" spans="7:12" x14ac:dyDescent="0.25">
      <c r="G46500" s="21"/>
      <c r="H46500" s="21"/>
      <c r="I46500" s="21"/>
      <c r="K46500" s="32">
        <v>7.9788456080286538</v>
      </c>
      <c r="L46500" s="33">
        <v>15.571995537593892</v>
      </c>
    </row>
    <row r="46501" spans="7:12" x14ac:dyDescent="0.25">
      <c r="G46501" s="21"/>
      <c r="H46501" s="21"/>
      <c r="I46501" s="21"/>
      <c r="K46501" s="32">
        <v>0</v>
      </c>
      <c r="L46501" s="33">
        <v>0</v>
      </c>
    </row>
    <row r="46502" spans="7:12" x14ac:dyDescent="0.25">
      <c r="G46502" s="21"/>
      <c r="H46502" s="21"/>
      <c r="I46502" s="21"/>
      <c r="K46502" s="32">
        <v>51.862496452186242</v>
      </c>
      <c r="L46502" s="33">
        <v>47.663195375118484</v>
      </c>
    </row>
    <row r="46503" spans="7:12" x14ac:dyDescent="0.25">
      <c r="G46503" s="21"/>
      <c r="H46503" s="21"/>
      <c r="I46503" s="21"/>
      <c r="K46503" s="32">
        <v>15.957691216057308</v>
      </c>
      <c r="L46503" s="33">
        <v>15.548282327819496</v>
      </c>
    </row>
    <row r="46504" spans="7:12" x14ac:dyDescent="0.25">
      <c r="G46504" s="21"/>
      <c r="H46504" s="21"/>
      <c r="I46504" s="21"/>
      <c r="K46504" s="32">
        <v>3.9894228040143269</v>
      </c>
      <c r="L46504" s="33">
        <v>1.4711367168604541</v>
      </c>
    </row>
    <row r="46505" spans="7:12" x14ac:dyDescent="0.25">
      <c r="G46505" s="21"/>
      <c r="H46505" s="21"/>
      <c r="I46505" s="21"/>
      <c r="K46505" s="32">
        <v>3.9894228040143269</v>
      </c>
      <c r="L46505" s="33">
        <v>1.1291516254906675</v>
      </c>
    </row>
    <row r="46506" spans="7:12" x14ac:dyDescent="0.25">
      <c r="G46506" s="21"/>
      <c r="H46506" s="21"/>
      <c r="I46506" s="21"/>
      <c r="K46506" s="32">
        <v>7.9788456080286538</v>
      </c>
      <c r="L46506" s="33">
        <v>22.991964448791762</v>
      </c>
    </row>
    <row r="46507" spans="7:12" x14ac:dyDescent="0.25">
      <c r="G46507" s="21"/>
      <c r="H46507" s="21"/>
      <c r="I46507" s="21"/>
      <c r="K46507" s="32">
        <v>7.9788456080286538</v>
      </c>
      <c r="L46507" s="33">
        <v>20.33461832101726</v>
      </c>
    </row>
    <row r="46508" spans="7:12" x14ac:dyDescent="0.25">
      <c r="G46508" s="21"/>
      <c r="H46508" s="21"/>
      <c r="I46508" s="21"/>
      <c r="K46508" s="32">
        <v>0</v>
      </c>
      <c r="L46508" s="33">
        <v>0</v>
      </c>
    </row>
    <row r="46509" spans="7:12" x14ac:dyDescent="0.25">
      <c r="G46509" s="21"/>
      <c r="H46509" s="21"/>
      <c r="I46509" s="21"/>
      <c r="K46509" s="32">
        <v>35.904805236128944</v>
      </c>
      <c r="L46509" s="33">
        <v>21.29447425403098</v>
      </c>
    </row>
    <row r="46510" spans="7:12" x14ac:dyDescent="0.25">
      <c r="G46510" s="21"/>
      <c r="H46510" s="21"/>
      <c r="I46510" s="21"/>
      <c r="K46510" s="32">
        <v>3.9894228040143269</v>
      </c>
      <c r="L46510" s="33">
        <v>10.732601034417842</v>
      </c>
    </row>
    <row r="46511" spans="7:12" x14ac:dyDescent="0.25">
      <c r="G46511" s="21"/>
      <c r="H46511" s="21"/>
      <c r="I46511" s="21"/>
      <c r="K46511" s="32">
        <v>0</v>
      </c>
      <c r="L46511" s="33">
        <v>0</v>
      </c>
    </row>
    <row r="46512" spans="7:12" x14ac:dyDescent="0.25">
      <c r="G46512" s="21"/>
      <c r="H46512" s="21"/>
      <c r="I46512" s="21"/>
      <c r="K46512" s="32">
        <v>7.9788456080286538</v>
      </c>
      <c r="L46512" s="33">
        <v>6.111192932375773</v>
      </c>
    </row>
    <row r="46513" spans="7:12" x14ac:dyDescent="0.25">
      <c r="G46513" s="21"/>
      <c r="H46513" s="21"/>
      <c r="I46513" s="21"/>
      <c r="K46513" s="32">
        <v>0</v>
      </c>
      <c r="L46513" s="33">
        <v>0</v>
      </c>
    </row>
    <row r="46514" spans="7:12" x14ac:dyDescent="0.25">
      <c r="G46514" s="21"/>
      <c r="H46514" s="21"/>
      <c r="I46514" s="21"/>
      <c r="K46514" s="32">
        <v>0</v>
      </c>
      <c r="L46514" s="33">
        <v>0</v>
      </c>
    </row>
    <row r="46515" spans="7:12" x14ac:dyDescent="0.25">
      <c r="G46515" s="21"/>
      <c r="H46515" s="21"/>
      <c r="I46515" s="21"/>
      <c r="K46515" s="32">
        <v>3.9894228040143269</v>
      </c>
      <c r="L46515" s="33">
        <v>0</v>
      </c>
    </row>
    <row r="46516" spans="7:12" x14ac:dyDescent="0.25">
      <c r="G46516" s="21"/>
      <c r="H46516" s="21"/>
      <c r="I46516" s="21"/>
      <c r="K46516" s="32">
        <v>15.957691216057308</v>
      </c>
      <c r="L46516" s="33">
        <v>0</v>
      </c>
    </row>
    <row r="46517" spans="7:12" x14ac:dyDescent="0.25">
      <c r="G46517" s="21"/>
      <c r="H46517" s="21"/>
      <c r="I46517" s="21"/>
      <c r="K46517" s="32">
        <v>0</v>
      </c>
      <c r="L46517" s="33">
        <v>0</v>
      </c>
    </row>
    <row r="46518" spans="7:12" x14ac:dyDescent="0.25">
      <c r="G46518" s="21"/>
      <c r="H46518" s="21"/>
      <c r="I46518" s="21"/>
      <c r="K46518" s="32">
        <v>3.9894228040143269</v>
      </c>
      <c r="L46518" s="33">
        <v>13.847700174588235</v>
      </c>
    </row>
    <row r="46519" spans="7:12" x14ac:dyDescent="0.25">
      <c r="G46519" s="21"/>
      <c r="H46519" s="21"/>
      <c r="I46519" s="21"/>
      <c r="K46519" s="32">
        <v>0</v>
      </c>
      <c r="L46519" s="33">
        <v>0</v>
      </c>
    </row>
    <row r="46520" spans="7:12" x14ac:dyDescent="0.25">
      <c r="G46520" s="21"/>
      <c r="H46520" s="21"/>
      <c r="I46520" s="21"/>
      <c r="K46520" s="32">
        <v>0</v>
      </c>
      <c r="L46520" s="33">
        <v>0</v>
      </c>
    </row>
    <row r="46521" spans="7:12" x14ac:dyDescent="0.25">
      <c r="G46521" s="21"/>
      <c r="H46521" s="21"/>
      <c r="I46521" s="21"/>
      <c r="K46521" s="32">
        <v>0</v>
      </c>
      <c r="L46521" s="33">
        <v>0</v>
      </c>
    </row>
    <row r="46522" spans="7:12" x14ac:dyDescent="0.25">
      <c r="G46522" s="21"/>
      <c r="H46522" s="21"/>
      <c r="I46522" s="21"/>
      <c r="K46522" s="32">
        <v>35.904805236128944</v>
      </c>
      <c r="L46522" s="33">
        <v>17.232549239419278</v>
      </c>
    </row>
    <row r="46523" spans="7:12" x14ac:dyDescent="0.25">
      <c r="G46523" s="21"/>
      <c r="H46523" s="21"/>
      <c r="I46523" s="21"/>
      <c r="K46523" s="32">
        <v>35.904805236128944</v>
      </c>
      <c r="L46523" s="33">
        <v>38.209346170337682</v>
      </c>
    </row>
    <row r="46524" spans="7:12" x14ac:dyDescent="0.25">
      <c r="G46524" s="21"/>
      <c r="H46524" s="21"/>
      <c r="I46524" s="21"/>
      <c r="K46524" s="32">
        <v>0</v>
      </c>
      <c r="L46524" s="33">
        <v>0</v>
      </c>
    </row>
    <row r="46525" spans="7:12" x14ac:dyDescent="0.25">
      <c r="G46525" s="21"/>
      <c r="H46525" s="21"/>
      <c r="I46525" s="21"/>
      <c r="K46525" s="32">
        <v>11.968268412042981</v>
      </c>
      <c r="L46525" s="33">
        <v>16.011754470338477</v>
      </c>
    </row>
    <row r="46526" spans="7:12" x14ac:dyDescent="0.25">
      <c r="G46526" s="21"/>
      <c r="H46526" s="21"/>
      <c r="I46526" s="21"/>
      <c r="K46526" s="32">
        <v>3.9894228040143269</v>
      </c>
      <c r="L46526" s="33">
        <v>0</v>
      </c>
    </row>
    <row r="46527" spans="7:12" x14ac:dyDescent="0.25">
      <c r="G46527" s="21"/>
      <c r="H46527" s="21"/>
      <c r="I46527" s="21"/>
      <c r="K46527" s="32">
        <v>19.947114020071634</v>
      </c>
      <c r="L46527" s="33">
        <v>12.771865625356687</v>
      </c>
    </row>
    <row r="46528" spans="7:12" x14ac:dyDescent="0.25">
      <c r="G46528" s="21"/>
      <c r="H46528" s="21"/>
      <c r="I46528" s="21"/>
      <c r="K46528" s="32">
        <v>0</v>
      </c>
      <c r="L46528" s="33">
        <v>0</v>
      </c>
    </row>
    <row r="46529" spans="7:12" x14ac:dyDescent="0.25">
      <c r="G46529" s="21"/>
      <c r="H46529" s="21"/>
      <c r="I46529" s="21"/>
      <c r="K46529" s="32">
        <v>31.915382432114619</v>
      </c>
      <c r="L46529" s="33">
        <v>39.553810249089125</v>
      </c>
    </row>
    <row r="46530" spans="7:12" x14ac:dyDescent="0.25">
      <c r="G46530" s="21"/>
      <c r="H46530" s="21"/>
      <c r="I46530" s="21"/>
      <c r="K46530" s="32">
        <v>0</v>
      </c>
      <c r="L46530" s="33">
        <v>0</v>
      </c>
    </row>
    <row r="46531" spans="7:12" x14ac:dyDescent="0.25">
      <c r="G46531" s="21"/>
      <c r="H46531" s="21"/>
      <c r="I46531" s="21"/>
      <c r="K46531" s="32">
        <v>0</v>
      </c>
      <c r="L46531" s="33">
        <v>0</v>
      </c>
    </row>
    <row r="46532" spans="7:12" x14ac:dyDescent="0.25">
      <c r="G46532" s="21"/>
      <c r="H46532" s="21"/>
      <c r="I46532" s="21"/>
      <c r="K46532" s="32">
        <v>0</v>
      </c>
      <c r="L46532" s="33">
        <v>0</v>
      </c>
    </row>
    <row r="46533" spans="7:12" x14ac:dyDescent="0.25">
      <c r="G46533" s="21"/>
      <c r="H46533" s="21"/>
      <c r="I46533" s="21"/>
      <c r="K46533" s="32">
        <v>0</v>
      </c>
      <c r="L46533" s="33">
        <v>0</v>
      </c>
    </row>
    <row r="46534" spans="7:12" x14ac:dyDescent="0.25">
      <c r="G46534" s="21"/>
      <c r="H46534" s="21"/>
      <c r="I46534" s="21"/>
      <c r="K46534" s="32">
        <v>0</v>
      </c>
      <c r="L46534" s="33">
        <v>0</v>
      </c>
    </row>
    <row r="46535" spans="7:12" x14ac:dyDescent="0.25">
      <c r="G46535" s="21"/>
      <c r="H46535" s="21"/>
      <c r="I46535" s="21"/>
      <c r="K46535" s="32">
        <v>3.9894228040143269</v>
      </c>
      <c r="L46535" s="33">
        <v>5.9437203094655633</v>
      </c>
    </row>
    <row r="46536" spans="7:12" x14ac:dyDescent="0.25">
      <c r="G46536" s="21"/>
      <c r="H46536" s="21"/>
      <c r="I46536" s="21"/>
      <c r="K46536" s="32">
        <v>7.9788456080286538</v>
      </c>
      <c r="L46536" s="33">
        <v>10.30741687839858</v>
      </c>
    </row>
    <row r="46537" spans="7:12" x14ac:dyDescent="0.25">
      <c r="G46537" s="21"/>
      <c r="H46537" s="21"/>
      <c r="I46537" s="21"/>
      <c r="K46537" s="32">
        <v>0</v>
      </c>
      <c r="L46537" s="33">
        <v>0</v>
      </c>
    </row>
    <row r="46538" spans="7:12" x14ac:dyDescent="0.25">
      <c r="G46538" s="21"/>
      <c r="H46538" s="21"/>
      <c r="I46538" s="21"/>
      <c r="K46538" s="32">
        <v>0</v>
      </c>
      <c r="L46538" s="33">
        <v>0</v>
      </c>
    </row>
    <row r="46539" spans="7:12" x14ac:dyDescent="0.25">
      <c r="G46539" s="21"/>
      <c r="H46539" s="21"/>
      <c r="I46539" s="21"/>
      <c r="K46539" s="32">
        <v>15.957691216057308</v>
      </c>
      <c r="L46539" s="33">
        <v>26.882633612101099</v>
      </c>
    </row>
    <row r="46540" spans="7:12" x14ac:dyDescent="0.25">
      <c r="G46540" s="21"/>
      <c r="H46540" s="21"/>
      <c r="I46540" s="21"/>
      <c r="K46540" s="32">
        <v>19.947114020071634</v>
      </c>
      <c r="L46540" s="33">
        <v>19.01584924598242</v>
      </c>
    </row>
    <row r="46541" spans="7:12" x14ac:dyDescent="0.25">
      <c r="G46541" s="21"/>
      <c r="H46541" s="21"/>
      <c r="I46541" s="21"/>
      <c r="K46541" s="32">
        <v>19.947114020071634</v>
      </c>
      <c r="L46541" s="33">
        <v>17.35765649682455</v>
      </c>
    </row>
    <row r="46542" spans="7:12" x14ac:dyDescent="0.25">
      <c r="G46542" s="21"/>
      <c r="H46542" s="21"/>
      <c r="I46542" s="21"/>
      <c r="K46542" s="32">
        <v>0</v>
      </c>
      <c r="L46542" s="33">
        <v>0</v>
      </c>
    </row>
    <row r="46543" spans="7:12" x14ac:dyDescent="0.25">
      <c r="G46543" s="21"/>
      <c r="H46543" s="21"/>
      <c r="I46543" s="21"/>
      <c r="K46543" s="32">
        <v>23.936536824085962</v>
      </c>
      <c r="L46543" s="33">
        <v>25.170045134980207</v>
      </c>
    </row>
    <row r="46544" spans="7:12" x14ac:dyDescent="0.25">
      <c r="G46544" s="21"/>
      <c r="H46544" s="21"/>
      <c r="I46544" s="21"/>
      <c r="K46544" s="32">
        <v>3.9894228040143269</v>
      </c>
      <c r="L46544" s="33">
        <v>12.946164962019306</v>
      </c>
    </row>
    <row r="46545" spans="7:12" x14ac:dyDescent="0.25">
      <c r="G46545" s="21"/>
      <c r="H46545" s="21"/>
      <c r="I46545" s="21"/>
      <c r="K46545" s="32">
        <v>7.9788456080286538</v>
      </c>
      <c r="L46545" s="33">
        <v>8.4631248902598557</v>
      </c>
    </row>
    <row r="46546" spans="7:12" x14ac:dyDescent="0.25">
      <c r="G46546" s="21"/>
      <c r="H46546" s="21"/>
      <c r="I46546" s="21"/>
      <c r="K46546" s="32">
        <v>0</v>
      </c>
      <c r="L46546" s="33">
        <v>0</v>
      </c>
    </row>
    <row r="46547" spans="7:12" x14ac:dyDescent="0.25">
      <c r="G46547" s="21"/>
      <c r="H46547" s="21"/>
      <c r="I46547" s="21"/>
      <c r="K46547" s="32">
        <v>55.851919256200567</v>
      </c>
      <c r="L46547" s="33">
        <v>54.095742685649405</v>
      </c>
    </row>
    <row r="46548" spans="7:12" x14ac:dyDescent="0.25">
      <c r="G46548" s="21"/>
      <c r="H46548" s="21"/>
      <c r="I46548" s="21"/>
      <c r="K46548" s="32">
        <v>3.9894228040143269</v>
      </c>
      <c r="L46548" s="33">
        <v>12.781439523054567</v>
      </c>
    </row>
    <row r="46549" spans="7:12" x14ac:dyDescent="0.25">
      <c r="G46549" s="21"/>
      <c r="H46549" s="21"/>
      <c r="I46549" s="21"/>
      <c r="K46549" s="32">
        <v>15.957691216057308</v>
      </c>
      <c r="L46549" s="33">
        <v>57.438189799385356</v>
      </c>
    </row>
    <row r="46550" spans="7:12" x14ac:dyDescent="0.25">
      <c r="G46550" s="21"/>
      <c r="H46550" s="21"/>
      <c r="I46550" s="21"/>
      <c r="K46550" s="32">
        <v>11.968268412042981</v>
      </c>
      <c r="L46550" s="33">
        <v>18.319160329640098</v>
      </c>
    </row>
    <row r="46551" spans="7:12" x14ac:dyDescent="0.25">
      <c r="G46551" s="21"/>
      <c r="H46551" s="21"/>
      <c r="I46551" s="21"/>
      <c r="K46551" s="32">
        <v>3.9894228040143269</v>
      </c>
      <c r="L46551" s="33">
        <v>3.4352258661250628</v>
      </c>
    </row>
    <row r="46552" spans="7:12" x14ac:dyDescent="0.25">
      <c r="G46552" s="21"/>
      <c r="H46552" s="21"/>
      <c r="I46552" s="21"/>
      <c r="K46552" s="32">
        <v>11.968268412042981</v>
      </c>
      <c r="L46552" s="33">
        <v>10.030821418878746</v>
      </c>
    </row>
    <row r="46553" spans="7:12" x14ac:dyDescent="0.25">
      <c r="G46553" s="21"/>
      <c r="H46553" s="21"/>
      <c r="I46553" s="21"/>
      <c r="K46553" s="32">
        <v>3.9894228040143269</v>
      </c>
      <c r="L46553" s="33">
        <v>2.5331752301670578</v>
      </c>
    </row>
    <row r="46554" spans="7:12" x14ac:dyDescent="0.25">
      <c r="G46554" s="21"/>
      <c r="H46554" s="21"/>
      <c r="I46554" s="21"/>
      <c r="K46554" s="32">
        <v>3.9894228040143269</v>
      </c>
      <c r="L46554" s="33">
        <v>4.5825246524046817</v>
      </c>
    </row>
    <row r="46555" spans="7:12" x14ac:dyDescent="0.25">
      <c r="G46555" s="21"/>
      <c r="H46555" s="21"/>
      <c r="I46555" s="21"/>
      <c r="K46555" s="32">
        <v>3.9894228040143269</v>
      </c>
      <c r="L46555" s="33">
        <v>0</v>
      </c>
    </row>
    <row r="46556" spans="7:12" x14ac:dyDescent="0.25">
      <c r="G46556" s="21"/>
      <c r="H46556" s="21"/>
      <c r="I46556" s="21"/>
      <c r="K46556" s="32">
        <v>3.9894228040143269</v>
      </c>
      <c r="L46556" s="33">
        <v>0</v>
      </c>
    </row>
    <row r="46557" spans="7:12" x14ac:dyDescent="0.25">
      <c r="G46557" s="21"/>
      <c r="H46557" s="21"/>
      <c r="I46557" s="21"/>
      <c r="K46557" s="32">
        <v>0</v>
      </c>
      <c r="L46557" s="33">
        <v>0</v>
      </c>
    </row>
    <row r="46558" spans="7:12" x14ac:dyDescent="0.25">
      <c r="G46558" s="21"/>
      <c r="H46558" s="21"/>
      <c r="I46558" s="21"/>
      <c r="K46558" s="32">
        <v>11.968268412042981</v>
      </c>
      <c r="L46558" s="33">
        <v>0</v>
      </c>
    </row>
    <row r="46559" spans="7:12" x14ac:dyDescent="0.25">
      <c r="G46559" s="21"/>
      <c r="H46559" s="21"/>
      <c r="I46559" s="21"/>
      <c r="K46559" s="32">
        <v>19.947114020071634</v>
      </c>
      <c r="L46559" s="33">
        <v>29.167585216595917</v>
      </c>
    </row>
    <row r="46560" spans="7:12" x14ac:dyDescent="0.25">
      <c r="G46560" s="21"/>
      <c r="H46560" s="21"/>
      <c r="I46560" s="21"/>
      <c r="K46560" s="32">
        <v>0</v>
      </c>
      <c r="L46560" s="33">
        <v>0</v>
      </c>
    </row>
    <row r="46561" spans="7:12" x14ac:dyDescent="0.25">
      <c r="G46561" s="21"/>
      <c r="H46561" s="21"/>
      <c r="I46561" s="21"/>
      <c r="K46561" s="32">
        <v>0</v>
      </c>
      <c r="L46561" s="33">
        <v>0</v>
      </c>
    </row>
    <row r="46562" spans="7:12" x14ac:dyDescent="0.25">
      <c r="G46562" s="21"/>
      <c r="H46562" s="21"/>
      <c r="I46562" s="21"/>
      <c r="K46562" s="32">
        <v>7.9788456080286538</v>
      </c>
      <c r="L46562" s="33">
        <v>19.454220923170443</v>
      </c>
    </row>
    <row r="46563" spans="7:12" x14ac:dyDescent="0.25">
      <c r="G46563" s="21"/>
      <c r="H46563" s="21"/>
      <c r="I46563" s="21"/>
      <c r="K46563" s="32">
        <v>0</v>
      </c>
      <c r="L46563" s="33">
        <v>0</v>
      </c>
    </row>
    <row r="46564" spans="7:12" x14ac:dyDescent="0.25">
      <c r="G46564" s="21"/>
      <c r="H46564" s="21"/>
      <c r="I46564" s="21"/>
      <c r="K46564" s="32">
        <v>11.968268412042981</v>
      </c>
      <c r="L46564" s="33">
        <v>19.159866223641195</v>
      </c>
    </row>
    <row r="46565" spans="7:12" x14ac:dyDescent="0.25">
      <c r="G46565" s="21"/>
      <c r="H46565" s="21"/>
      <c r="I46565" s="21"/>
      <c r="K46565" s="32">
        <v>3.9894228040143269</v>
      </c>
      <c r="L46565" s="33">
        <v>0</v>
      </c>
    </row>
    <row r="46566" spans="7:12" x14ac:dyDescent="0.25">
      <c r="G46566" s="21"/>
      <c r="H46566" s="21"/>
      <c r="I46566" s="21"/>
      <c r="K46566" s="32">
        <v>0</v>
      </c>
      <c r="L46566" s="33">
        <v>0</v>
      </c>
    </row>
    <row r="46567" spans="7:12" x14ac:dyDescent="0.25">
      <c r="G46567" s="21"/>
      <c r="H46567" s="21"/>
      <c r="I46567" s="21"/>
      <c r="K46567" s="32">
        <v>11.968268412042981</v>
      </c>
      <c r="L46567" s="33">
        <v>4.8826524546766583</v>
      </c>
    </row>
    <row r="46568" spans="7:12" x14ac:dyDescent="0.25">
      <c r="G46568" s="21"/>
      <c r="H46568" s="21"/>
      <c r="I46568" s="21"/>
      <c r="K46568" s="32">
        <v>15.957691216057308</v>
      </c>
      <c r="L46568" s="33">
        <v>5.4768320135347786</v>
      </c>
    </row>
    <row r="46569" spans="7:12" x14ac:dyDescent="0.25">
      <c r="G46569" s="21"/>
      <c r="H46569" s="21"/>
      <c r="I46569" s="21"/>
      <c r="K46569" s="32">
        <v>7.9788456080286538</v>
      </c>
      <c r="L46569" s="33">
        <v>12.070747041025379</v>
      </c>
    </row>
    <row r="46570" spans="7:12" x14ac:dyDescent="0.25">
      <c r="G46570" s="21"/>
      <c r="H46570" s="21"/>
      <c r="I46570" s="21"/>
      <c r="K46570" s="32">
        <v>3.9894228040143269</v>
      </c>
      <c r="L46570" s="33">
        <v>0</v>
      </c>
    </row>
    <row r="46571" spans="7:12" x14ac:dyDescent="0.25">
      <c r="G46571" s="21"/>
      <c r="H46571" s="21"/>
      <c r="I46571" s="21"/>
      <c r="K46571" s="32">
        <v>0</v>
      </c>
      <c r="L46571" s="33">
        <v>0</v>
      </c>
    </row>
    <row r="46572" spans="7:12" x14ac:dyDescent="0.25">
      <c r="G46572" s="21"/>
      <c r="H46572" s="21"/>
      <c r="I46572" s="21"/>
      <c r="K46572" s="32">
        <v>3.9894228040143269</v>
      </c>
      <c r="L46572" s="33">
        <v>0</v>
      </c>
    </row>
    <row r="46573" spans="7:12" x14ac:dyDescent="0.25">
      <c r="G46573" s="21"/>
      <c r="H46573" s="21"/>
      <c r="I46573" s="21"/>
      <c r="K46573" s="32">
        <v>3.9894228040143269</v>
      </c>
      <c r="L46573" s="33">
        <v>0</v>
      </c>
    </row>
    <row r="46574" spans="7:12" x14ac:dyDescent="0.25">
      <c r="G46574" s="21"/>
      <c r="H46574" s="21"/>
      <c r="I46574" s="21"/>
      <c r="K46574" s="32">
        <v>11.968268412042981</v>
      </c>
      <c r="L46574" s="33">
        <v>22.849025023742943</v>
      </c>
    </row>
    <row r="46575" spans="7:12" x14ac:dyDescent="0.25">
      <c r="G46575" s="21"/>
      <c r="H46575" s="21"/>
      <c r="I46575" s="21"/>
      <c r="K46575" s="32">
        <v>0</v>
      </c>
      <c r="L46575" s="33">
        <v>0</v>
      </c>
    </row>
    <row r="46576" spans="7:12" x14ac:dyDescent="0.25">
      <c r="G46576" s="21"/>
      <c r="H46576" s="21"/>
      <c r="I46576" s="21"/>
      <c r="K46576" s="32">
        <v>0</v>
      </c>
      <c r="L46576" s="33">
        <v>0</v>
      </c>
    </row>
    <row r="46577" spans="7:12" x14ac:dyDescent="0.25">
      <c r="G46577" s="21"/>
      <c r="H46577" s="21"/>
      <c r="I46577" s="21"/>
      <c r="K46577" s="32">
        <v>7.9788456080286538</v>
      </c>
      <c r="L46577" s="33">
        <v>10.709322982952724</v>
      </c>
    </row>
    <row r="46578" spans="7:12" x14ac:dyDescent="0.25">
      <c r="G46578" s="21"/>
      <c r="H46578" s="21"/>
      <c r="I46578" s="21"/>
      <c r="K46578" s="32">
        <v>47.873073648171918</v>
      </c>
      <c r="L46578" s="33">
        <v>37.57221586499233</v>
      </c>
    </row>
    <row r="46579" spans="7:12" x14ac:dyDescent="0.25">
      <c r="G46579" s="21"/>
      <c r="H46579" s="21"/>
      <c r="I46579" s="21"/>
      <c r="K46579" s="32">
        <v>39.894228040143268</v>
      </c>
      <c r="L46579" s="33">
        <v>20.920937295245494</v>
      </c>
    </row>
    <row r="46580" spans="7:12" x14ac:dyDescent="0.25">
      <c r="G46580" s="21"/>
      <c r="H46580" s="21"/>
      <c r="I46580" s="21"/>
      <c r="K46580" s="32">
        <v>0</v>
      </c>
      <c r="L46580" s="33">
        <v>0</v>
      </c>
    </row>
    <row r="46581" spans="7:12" x14ac:dyDescent="0.25">
      <c r="G46581" s="21"/>
      <c r="H46581" s="21"/>
      <c r="I46581" s="21"/>
      <c r="K46581" s="32">
        <v>7.9788456080286538</v>
      </c>
      <c r="L46581" s="33">
        <v>0</v>
      </c>
    </row>
    <row r="46582" spans="7:12" x14ac:dyDescent="0.25">
      <c r="G46582" s="21"/>
      <c r="H46582" s="21"/>
      <c r="I46582" s="21"/>
      <c r="K46582" s="32">
        <v>19.947114020071634</v>
      </c>
      <c r="L46582" s="33">
        <v>8.144321203909179</v>
      </c>
    </row>
    <row r="46583" spans="7:12" x14ac:dyDescent="0.25">
      <c r="G46583" s="21"/>
      <c r="H46583" s="21"/>
      <c r="I46583" s="21"/>
      <c r="K46583" s="32">
        <v>0</v>
      </c>
      <c r="L46583" s="33">
        <v>0</v>
      </c>
    </row>
    <row r="46584" spans="7:12" x14ac:dyDescent="0.25">
      <c r="G46584" s="21"/>
      <c r="H46584" s="21"/>
      <c r="I46584" s="21"/>
      <c r="K46584" s="32">
        <v>0</v>
      </c>
      <c r="L46584" s="33">
        <v>0</v>
      </c>
    </row>
    <row r="46585" spans="7:12" x14ac:dyDescent="0.25">
      <c r="G46585" s="21"/>
      <c r="H46585" s="21"/>
      <c r="I46585" s="21"/>
      <c r="K46585" s="32">
        <v>19.947114020071634</v>
      </c>
      <c r="L46585" s="33">
        <v>8.2517602220708142</v>
      </c>
    </row>
    <row r="46586" spans="7:12" x14ac:dyDescent="0.25">
      <c r="G46586" s="21"/>
      <c r="H46586" s="21"/>
      <c r="I46586" s="21"/>
      <c r="K46586" s="32">
        <v>0</v>
      </c>
      <c r="L46586" s="33">
        <v>0</v>
      </c>
    </row>
    <row r="46587" spans="7:12" x14ac:dyDescent="0.25">
      <c r="G46587" s="21"/>
      <c r="H46587" s="21"/>
      <c r="I46587" s="21"/>
      <c r="K46587" s="32">
        <v>7.9788456080286538</v>
      </c>
      <c r="L46587" s="33">
        <v>3.7378563544736956</v>
      </c>
    </row>
    <row r="46588" spans="7:12" x14ac:dyDescent="0.25">
      <c r="G46588" s="21"/>
      <c r="H46588" s="21"/>
      <c r="I46588" s="21"/>
      <c r="K46588" s="32">
        <v>7.9788456080286538</v>
      </c>
      <c r="L46588" s="33">
        <v>10.468405879780146</v>
      </c>
    </row>
    <row r="46589" spans="7:12" x14ac:dyDescent="0.25">
      <c r="G46589" s="21"/>
      <c r="H46589" s="21"/>
      <c r="I46589" s="21"/>
      <c r="K46589" s="32">
        <v>0</v>
      </c>
      <c r="L46589" s="33">
        <v>0</v>
      </c>
    </row>
    <row r="46590" spans="7:12" x14ac:dyDescent="0.25">
      <c r="G46590" s="21"/>
      <c r="H46590" s="21"/>
      <c r="I46590" s="21"/>
      <c r="K46590" s="32">
        <v>0</v>
      </c>
      <c r="L46590" s="33">
        <v>0</v>
      </c>
    </row>
    <row r="46591" spans="7:12" x14ac:dyDescent="0.25">
      <c r="G46591" s="21"/>
      <c r="H46591" s="21"/>
      <c r="I46591" s="21"/>
      <c r="K46591" s="32">
        <v>0</v>
      </c>
      <c r="L46591" s="33">
        <v>0</v>
      </c>
    </row>
    <row r="46592" spans="7:12" x14ac:dyDescent="0.25">
      <c r="G46592" s="21"/>
      <c r="H46592" s="21"/>
      <c r="I46592" s="21"/>
      <c r="K46592" s="32">
        <v>43.883650844157593</v>
      </c>
      <c r="L46592" s="33">
        <v>19.791871950605895</v>
      </c>
    </row>
    <row r="46593" spans="7:12" x14ac:dyDescent="0.25">
      <c r="G46593" s="21"/>
      <c r="H46593" s="21"/>
      <c r="I46593" s="21"/>
      <c r="K46593" s="32">
        <v>0</v>
      </c>
      <c r="L46593" s="33">
        <v>0</v>
      </c>
    </row>
    <row r="46594" spans="7:12" x14ac:dyDescent="0.25">
      <c r="G46594" s="21"/>
      <c r="H46594" s="21"/>
      <c r="I46594" s="21"/>
      <c r="K46594" s="32">
        <v>35.904805236128944</v>
      </c>
      <c r="L46594" s="33">
        <v>35.099301716131563</v>
      </c>
    </row>
    <row r="46595" spans="7:12" x14ac:dyDescent="0.25">
      <c r="G46595" s="21"/>
      <c r="H46595" s="21"/>
      <c r="I46595" s="21"/>
      <c r="K46595" s="32">
        <v>27.925959628100291</v>
      </c>
      <c r="L46595" s="33">
        <v>21.210414243696334</v>
      </c>
    </row>
    <row r="46596" spans="7:12" x14ac:dyDescent="0.25">
      <c r="G46596" s="21"/>
      <c r="H46596" s="21"/>
      <c r="I46596" s="21"/>
      <c r="K46596" s="32">
        <v>23.936536824085962</v>
      </c>
      <c r="L46596" s="33">
        <v>28.21778384346667</v>
      </c>
    </row>
    <row r="46597" spans="7:12" x14ac:dyDescent="0.25">
      <c r="G46597" s="21"/>
      <c r="H46597" s="21"/>
      <c r="I46597" s="21"/>
      <c r="K46597" s="32">
        <v>7.9788456080286538</v>
      </c>
      <c r="L46597" s="33">
        <v>11.725427733398345</v>
      </c>
    </row>
    <row r="46598" spans="7:12" x14ac:dyDescent="0.25">
      <c r="G46598" s="21"/>
      <c r="H46598" s="21"/>
      <c r="I46598" s="21"/>
      <c r="K46598" s="32">
        <v>3.9894228040143269</v>
      </c>
      <c r="L46598" s="33">
        <v>6.1587691972746601</v>
      </c>
    </row>
    <row r="46599" spans="7:12" x14ac:dyDescent="0.25">
      <c r="G46599" s="21"/>
      <c r="H46599" s="21"/>
      <c r="I46599" s="21"/>
      <c r="K46599" s="32">
        <v>19.947114020071634</v>
      </c>
      <c r="L46599" s="33">
        <v>5.8026796771254272</v>
      </c>
    </row>
    <row r="46600" spans="7:12" x14ac:dyDescent="0.25">
      <c r="G46600" s="21"/>
      <c r="H46600" s="21"/>
      <c r="I46600" s="21"/>
      <c r="K46600" s="32">
        <v>0</v>
      </c>
      <c r="L46600" s="33">
        <v>0</v>
      </c>
    </row>
    <row r="46601" spans="7:12" x14ac:dyDescent="0.25">
      <c r="G46601" s="21"/>
      <c r="H46601" s="21"/>
      <c r="I46601" s="21"/>
      <c r="K46601" s="32">
        <v>19.947114020071634</v>
      </c>
      <c r="L46601" s="33">
        <v>19.530613014532289</v>
      </c>
    </row>
    <row r="46602" spans="7:12" x14ac:dyDescent="0.25">
      <c r="G46602" s="21"/>
      <c r="H46602" s="21"/>
      <c r="I46602" s="21"/>
      <c r="K46602" s="32">
        <v>0</v>
      </c>
      <c r="L46602" s="33">
        <v>0</v>
      </c>
    </row>
    <row r="46603" spans="7:12" x14ac:dyDescent="0.25">
      <c r="G46603" s="21"/>
      <c r="H46603" s="21"/>
      <c r="I46603" s="21"/>
      <c r="K46603" s="32">
        <v>0</v>
      </c>
      <c r="L46603" s="33">
        <v>0</v>
      </c>
    </row>
    <row r="46604" spans="7:12" x14ac:dyDescent="0.25">
      <c r="G46604" s="21"/>
      <c r="H46604" s="21"/>
      <c r="I46604" s="21"/>
      <c r="K46604" s="32">
        <v>103.72499290437247</v>
      </c>
      <c r="L46604" s="33">
        <v>111.31317686212859</v>
      </c>
    </row>
    <row r="46605" spans="7:12" x14ac:dyDescent="0.25">
      <c r="G46605" s="21"/>
      <c r="H46605" s="21"/>
      <c r="I46605" s="21"/>
      <c r="K46605" s="32">
        <v>0</v>
      </c>
      <c r="L46605" s="33">
        <v>0</v>
      </c>
    </row>
    <row r="46606" spans="7:12" x14ac:dyDescent="0.25">
      <c r="G46606" s="21"/>
      <c r="H46606" s="21"/>
      <c r="I46606" s="21"/>
      <c r="K46606" s="32">
        <v>3.9894228040143269</v>
      </c>
      <c r="L46606" s="33">
        <v>8.1751062635037428</v>
      </c>
    </row>
    <row r="46607" spans="7:12" x14ac:dyDescent="0.25">
      <c r="G46607" s="21"/>
      <c r="H46607" s="21"/>
      <c r="I46607" s="21"/>
      <c r="K46607" s="32">
        <v>59.841342060214892</v>
      </c>
      <c r="L46607" s="33">
        <v>47.612285758697432</v>
      </c>
    </row>
    <row r="46608" spans="7:12" x14ac:dyDescent="0.25">
      <c r="G46608" s="21"/>
      <c r="H46608" s="21"/>
      <c r="I46608" s="21"/>
      <c r="K46608" s="32">
        <v>0</v>
      </c>
      <c r="L46608" s="33">
        <v>0</v>
      </c>
    </row>
    <row r="46609" spans="7:12" x14ac:dyDescent="0.25">
      <c r="G46609" s="21"/>
      <c r="H46609" s="21"/>
      <c r="I46609" s="21"/>
      <c r="K46609" s="32">
        <v>0</v>
      </c>
      <c r="L46609" s="33">
        <v>0</v>
      </c>
    </row>
    <row r="46610" spans="7:12" x14ac:dyDescent="0.25">
      <c r="G46610" s="21"/>
      <c r="H46610" s="21"/>
      <c r="I46610" s="21"/>
      <c r="K46610" s="32">
        <v>15.957691216057308</v>
      </c>
      <c r="L46610" s="33">
        <v>8.569944613404239</v>
      </c>
    </row>
    <row r="46611" spans="7:12" x14ac:dyDescent="0.25">
      <c r="G46611" s="21"/>
      <c r="H46611" s="21"/>
      <c r="I46611" s="21"/>
      <c r="K46611" s="32">
        <v>23.936536824085962</v>
      </c>
      <c r="L46611" s="33">
        <v>21.574955822982183</v>
      </c>
    </row>
    <row r="46612" spans="7:12" x14ac:dyDescent="0.25">
      <c r="G46612" s="21"/>
      <c r="H46612" s="21"/>
      <c r="I46612" s="21"/>
      <c r="K46612" s="32">
        <v>0</v>
      </c>
      <c r="L46612" s="33">
        <v>0</v>
      </c>
    </row>
    <row r="46613" spans="7:12" x14ac:dyDescent="0.25">
      <c r="G46613" s="21"/>
      <c r="H46613" s="21"/>
      <c r="I46613" s="21"/>
      <c r="K46613" s="32">
        <v>0</v>
      </c>
      <c r="L46613" s="33">
        <v>0</v>
      </c>
    </row>
    <row r="46614" spans="7:12" x14ac:dyDescent="0.25">
      <c r="G46614" s="21"/>
      <c r="H46614" s="21"/>
      <c r="I46614" s="21"/>
      <c r="K46614" s="32">
        <v>3.9894228040143269</v>
      </c>
      <c r="L46614" s="33">
        <v>2.9408467385737369</v>
      </c>
    </row>
    <row r="46615" spans="7:12" x14ac:dyDescent="0.25">
      <c r="G46615" s="21"/>
      <c r="H46615" s="21"/>
      <c r="I46615" s="21"/>
      <c r="K46615" s="32">
        <v>0</v>
      </c>
      <c r="L46615" s="33">
        <v>0</v>
      </c>
    </row>
    <row r="46616" spans="7:12" x14ac:dyDescent="0.25">
      <c r="G46616" s="21"/>
      <c r="H46616" s="21"/>
      <c r="I46616" s="21"/>
      <c r="K46616" s="32">
        <v>39.894228040143268</v>
      </c>
      <c r="L46616" s="33">
        <v>53.97367309663521</v>
      </c>
    </row>
    <row r="46617" spans="7:12" x14ac:dyDescent="0.25">
      <c r="G46617" s="21"/>
      <c r="H46617" s="21"/>
      <c r="I46617" s="21"/>
      <c r="K46617" s="32">
        <v>3.9894228040143269</v>
      </c>
      <c r="L46617" s="33">
        <v>0</v>
      </c>
    </row>
    <row r="46618" spans="7:12" x14ac:dyDescent="0.25">
      <c r="G46618" s="21"/>
      <c r="H46618" s="21"/>
      <c r="I46618" s="21"/>
      <c r="K46618" s="32">
        <v>3.9894228040143269</v>
      </c>
      <c r="L46618" s="33">
        <v>8.5347592473527776</v>
      </c>
    </row>
    <row r="46619" spans="7:12" x14ac:dyDescent="0.25">
      <c r="G46619" s="21"/>
      <c r="H46619" s="21"/>
      <c r="I46619" s="21"/>
      <c r="K46619" s="32">
        <v>0</v>
      </c>
      <c r="L46619" s="33">
        <v>0</v>
      </c>
    </row>
    <row r="46620" spans="7:12" x14ac:dyDescent="0.25">
      <c r="G46620" s="21"/>
      <c r="H46620" s="21"/>
      <c r="I46620" s="21"/>
      <c r="K46620" s="32">
        <v>0</v>
      </c>
      <c r="L46620" s="33">
        <v>0</v>
      </c>
    </row>
    <row r="46621" spans="7:12" x14ac:dyDescent="0.25">
      <c r="G46621" s="21"/>
      <c r="H46621" s="21"/>
      <c r="I46621" s="21"/>
      <c r="K46621" s="32">
        <v>0</v>
      </c>
      <c r="L46621" s="33">
        <v>0</v>
      </c>
    </row>
    <row r="46622" spans="7:12" x14ac:dyDescent="0.25">
      <c r="G46622" s="21"/>
      <c r="H46622" s="21"/>
      <c r="I46622" s="21"/>
      <c r="K46622" s="32">
        <v>15.957691216057308</v>
      </c>
      <c r="L46622" s="33">
        <v>12.721361678891078</v>
      </c>
    </row>
    <row r="46623" spans="7:12" x14ac:dyDescent="0.25">
      <c r="G46623" s="21"/>
      <c r="H46623" s="21"/>
      <c r="I46623" s="21"/>
      <c r="K46623" s="32">
        <v>3.9894228040143269</v>
      </c>
      <c r="L46623" s="33">
        <v>5.7472618854716782</v>
      </c>
    </row>
    <row r="46624" spans="7:12" x14ac:dyDescent="0.25">
      <c r="G46624" s="21"/>
      <c r="H46624" s="21"/>
      <c r="I46624" s="21"/>
      <c r="K46624" s="32">
        <v>0</v>
      </c>
      <c r="L46624" s="33">
        <v>0</v>
      </c>
    </row>
    <row r="46625" spans="7:12" x14ac:dyDescent="0.25">
      <c r="G46625" s="21"/>
      <c r="H46625" s="21"/>
      <c r="I46625" s="21"/>
      <c r="K46625" s="32">
        <v>39.894228040143268</v>
      </c>
      <c r="L46625" s="33">
        <v>15.942823379093957</v>
      </c>
    </row>
    <row r="46626" spans="7:12" x14ac:dyDescent="0.25">
      <c r="G46626" s="21"/>
      <c r="H46626" s="21"/>
      <c r="I46626" s="21"/>
      <c r="K46626" s="32">
        <v>3.9894228040143269</v>
      </c>
      <c r="L46626" s="33">
        <v>0.55518910193469984</v>
      </c>
    </row>
    <row r="46627" spans="7:12" x14ac:dyDescent="0.25">
      <c r="G46627" s="21"/>
      <c r="H46627" s="21"/>
      <c r="I46627" s="21"/>
      <c r="K46627" s="32">
        <v>0</v>
      </c>
      <c r="L46627" s="33">
        <v>0</v>
      </c>
    </row>
    <row r="46628" spans="7:12" x14ac:dyDescent="0.25">
      <c r="G46628" s="21"/>
      <c r="H46628" s="21"/>
      <c r="I46628" s="21"/>
      <c r="K46628" s="32">
        <v>79.788456080286522</v>
      </c>
      <c r="L46628" s="33">
        <v>78.359239668671691</v>
      </c>
    </row>
    <row r="46629" spans="7:12" x14ac:dyDescent="0.25">
      <c r="G46629" s="21"/>
      <c r="H46629" s="21"/>
      <c r="I46629" s="21"/>
      <c r="K46629" s="32">
        <v>3.9894228040143269</v>
      </c>
      <c r="L46629" s="33">
        <v>0</v>
      </c>
    </row>
    <row r="46630" spans="7:12" x14ac:dyDescent="0.25">
      <c r="G46630" s="21"/>
      <c r="H46630" s="21"/>
      <c r="I46630" s="21"/>
      <c r="K46630" s="32">
        <v>0</v>
      </c>
      <c r="L46630" s="33">
        <v>0</v>
      </c>
    </row>
    <row r="46631" spans="7:12" x14ac:dyDescent="0.25">
      <c r="G46631" s="21"/>
      <c r="H46631" s="21"/>
      <c r="I46631" s="21"/>
      <c r="K46631" s="32">
        <v>0</v>
      </c>
      <c r="L46631" s="33">
        <v>0</v>
      </c>
    </row>
    <row r="46632" spans="7:12" x14ac:dyDescent="0.25">
      <c r="G46632" s="21"/>
      <c r="H46632" s="21"/>
      <c r="I46632" s="21"/>
      <c r="K46632" s="32">
        <v>0</v>
      </c>
      <c r="L46632" s="33">
        <v>0</v>
      </c>
    </row>
    <row r="46633" spans="7:12" x14ac:dyDescent="0.25">
      <c r="G46633" s="21"/>
      <c r="H46633" s="21"/>
      <c r="I46633" s="21"/>
      <c r="K46633" s="32">
        <v>0</v>
      </c>
      <c r="L46633" s="33">
        <v>0</v>
      </c>
    </row>
    <row r="46634" spans="7:12" x14ac:dyDescent="0.25">
      <c r="G46634" s="21"/>
      <c r="H46634" s="21"/>
      <c r="I46634" s="21"/>
      <c r="K46634" s="32">
        <v>43.883650844157593</v>
      </c>
      <c r="L46634" s="33">
        <v>38.51400738250215</v>
      </c>
    </row>
    <row r="46635" spans="7:12" x14ac:dyDescent="0.25">
      <c r="G46635" s="21"/>
      <c r="H46635" s="21"/>
      <c r="I46635" s="21"/>
      <c r="K46635" s="32">
        <v>0</v>
      </c>
      <c r="L46635" s="33">
        <v>0</v>
      </c>
    </row>
    <row r="46636" spans="7:12" x14ac:dyDescent="0.25">
      <c r="G46636" s="21"/>
      <c r="H46636" s="21"/>
      <c r="I46636" s="21"/>
      <c r="K46636" s="32">
        <v>0</v>
      </c>
      <c r="L46636" s="33">
        <v>0</v>
      </c>
    </row>
    <row r="46637" spans="7:12" x14ac:dyDescent="0.25">
      <c r="G46637" s="21"/>
      <c r="H46637" s="21"/>
      <c r="I46637" s="21"/>
      <c r="K46637" s="32">
        <v>19.947114020071634</v>
      </c>
      <c r="L46637" s="33">
        <v>0</v>
      </c>
    </row>
    <row r="46638" spans="7:12" x14ac:dyDescent="0.25">
      <c r="G46638" s="21"/>
      <c r="H46638" s="21"/>
      <c r="I46638" s="21"/>
      <c r="K46638" s="32">
        <v>0</v>
      </c>
      <c r="L46638" s="33">
        <v>0</v>
      </c>
    </row>
    <row r="46639" spans="7:12" x14ac:dyDescent="0.25">
      <c r="G46639" s="21"/>
      <c r="H46639" s="21"/>
      <c r="I46639" s="21"/>
      <c r="K46639" s="32">
        <v>7.9788456080286538</v>
      </c>
      <c r="L46639" s="33">
        <v>18.190825839769193</v>
      </c>
    </row>
    <row r="46640" spans="7:12" x14ac:dyDescent="0.25">
      <c r="G46640" s="21"/>
      <c r="H46640" s="21"/>
      <c r="I46640" s="21"/>
      <c r="K46640" s="32">
        <v>0</v>
      </c>
      <c r="L46640" s="33">
        <v>0</v>
      </c>
    </row>
    <row r="46641" spans="7:12" x14ac:dyDescent="0.25">
      <c r="G46641" s="21"/>
      <c r="H46641" s="21"/>
      <c r="I46641" s="21"/>
      <c r="K46641" s="32">
        <v>0</v>
      </c>
      <c r="L46641" s="33">
        <v>0</v>
      </c>
    </row>
    <row r="46642" spans="7:12" x14ac:dyDescent="0.25">
      <c r="G46642" s="21"/>
      <c r="H46642" s="21"/>
      <c r="I46642" s="21"/>
      <c r="K46642" s="32">
        <v>0</v>
      </c>
      <c r="L46642" s="33">
        <v>0</v>
      </c>
    </row>
    <row r="46643" spans="7:12" x14ac:dyDescent="0.25">
      <c r="G46643" s="21"/>
      <c r="H46643" s="21"/>
      <c r="I46643" s="21"/>
      <c r="K46643" s="32">
        <v>3.9894228040143269</v>
      </c>
      <c r="L46643" s="33">
        <v>13.281998983560062</v>
      </c>
    </row>
    <row r="46644" spans="7:12" x14ac:dyDescent="0.25">
      <c r="G46644" s="21"/>
      <c r="H46644" s="21"/>
      <c r="I46644" s="21"/>
      <c r="K46644" s="32">
        <v>3.9894228040143269</v>
      </c>
      <c r="L46644" s="33">
        <v>0</v>
      </c>
    </row>
    <row r="46645" spans="7:12" x14ac:dyDescent="0.25">
      <c r="G46645" s="21"/>
      <c r="H46645" s="21"/>
      <c r="I46645" s="21"/>
      <c r="K46645" s="32">
        <v>19.947114020071634</v>
      </c>
      <c r="L46645" s="33">
        <v>2.1465819332593656</v>
      </c>
    </row>
    <row r="46646" spans="7:12" x14ac:dyDescent="0.25">
      <c r="G46646" s="21"/>
      <c r="H46646" s="21"/>
      <c r="I46646" s="21"/>
      <c r="K46646" s="32">
        <v>7.9788456080286538</v>
      </c>
      <c r="L46646" s="33">
        <v>0</v>
      </c>
    </row>
    <row r="46647" spans="7:12" x14ac:dyDescent="0.25">
      <c r="G46647" s="21"/>
      <c r="H46647" s="21"/>
      <c r="I46647" s="21"/>
      <c r="K46647" s="32">
        <v>67.820187668243548</v>
      </c>
      <c r="L46647" s="33">
        <v>20.74700857118679</v>
      </c>
    </row>
    <row r="46648" spans="7:12" x14ac:dyDescent="0.25">
      <c r="G46648" s="21"/>
      <c r="H46648" s="21"/>
      <c r="I46648" s="21"/>
      <c r="K46648" s="32">
        <v>3.9894228040143269</v>
      </c>
      <c r="L46648" s="33">
        <v>11.54360266897514</v>
      </c>
    </row>
    <row r="46649" spans="7:12" x14ac:dyDescent="0.25">
      <c r="G46649" s="21"/>
      <c r="H46649" s="21"/>
      <c r="I46649" s="21"/>
      <c r="K46649" s="32">
        <v>7.9788456080286538</v>
      </c>
      <c r="L46649" s="33">
        <v>3.7523033439861653</v>
      </c>
    </row>
    <row r="46650" spans="7:12" x14ac:dyDescent="0.25">
      <c r="G46650" s="21"/>
      <c r="H46650" s="21"/>
      <c r="I46650" s="21"/>
      <c r="K46650" s="32">
        <v>0</v>
      </c>
      <c r="L46650" s="33">
        <v>0</v>
      </c>
    </row>
    <row r="46651" spans="7:12" x14ac:dyDescent="0.25">
      <c r="G46651" s="21"/>
      <c r="H46651" s="21"/>
      <c r="I46651" s="21"/>
      <c r="K46651" s="32">
        <v>0</v>
      </c>
      <c r="L46651" s="33">
        <v>0</v>
      </c>
    </row>
    <row r="46652" spans="7:12" x14ac:dyDescent="0.25">
      <c r="G46652" s="21"/>
      <c r="H46652" s="21"/>
      <c r="I46652" s="21"/>
      <c r="K46652" s="32">
        <v>35.904805236128944</v>
      </c>
      <c r="L46652" s="33">
        <v>3.9856265138116496</v>
      </c>
    </row>
    <row r="46653" spans="7:12" x14ac:dyDescent="0.25">
      <c r="G46653" s="21"/>
      <c r="H46653" s="21"/>
      <c r="I46653" s="21"/>
      <c r="K46653" s="32">
        <v>7.9788456080286538</v>
      </c>
      <c r="L46653" s="33">
        <v>0</v>
      </c>
    </row>
    <row r="46654" spans="7:12" x14ac:dyDescent="0.25">
      <c r="G46654" s="21"/>
      <c r="H46654" s="21"/>
      <c r="I46654" s="21"/>
      <c r="K46654" s="32">
        <v>11.968268412042981</v>
      </c>
      <c r="L46654" s="33">
        <v>1.0944012835740762</v>
      </c>
    </row>
    <row r="46655" spans="7:12" x14ac:dyDescent="0.25">
      <c r="G46655" s="21"/>
      <c r="H46655" s="21"/>
      <c r="I46655" s="21"/>
      <c r="K46655" s="32">
        <v>0</v>
      </c>
      <c r="L46655" s="33">
        <v>0</v>
      </c>
    </row>
    <row r="46656" spans="7:12" x14ac:dyDescent="0.25">
      <c r="G46656" s="21"/>
      <c r="H46656" s="21"/>
      <c r="I46656" s="21"/>
      <c r="K46656" s="32">
        <v>3.9894228040143269</v>
      </c>
      <c r="L46656" s="33">
        <v>4.3816305354865772</v>
      </c>
    </row>
    <row r="46657" spans="7:12" x14ac:dyDescent="0.25">
      <c r="G46657" s="21"/>
      <c r="H46657" s="21"/>
      <c r="I46657" s="21"/>
      <c r="K46657" s="32">
        <v>3.9894228040143269</v>
      </c>
      <c r="L46657" s="33">
        <v>12.318728247067604</v>
      </c>
    </row>
    <row r="46658" spans="7:12" x14ac:dyDescent="0.25">
      <c r="G46658" s="21"/>
      <c r="H46658" s="21"/>
      <c r="I46658" s="21"/>
      <c r="K46658" s="32">
        <v>3.9894228040143269</v>
      </c>
      <c r="L46658" s="33">
        <v>7.705766978870372</v>
      </c>
    </row>
    <row r="46659" spans="7:12" x14ac:dyDescent="0.25">
      <c r="G46659" s="21"/>
      <c r="H46659" s="21"/>
      <c r="I46659" s="21"/>
      <c r="K46659" s="32">
        <v>7.9788456080286538</v>
      </c>
      <c r="L46659" s="33">
        <v>11.570540746652135</v>
      </c>
    </row>
    <row r="46660" spans="7:12" x14ac:dyDescent="0.25">
      <c r="G46660" s="21"/>
      <c r="H46660" s="21"/>
      <c r="I46660" s="21"/>
      <c r="K46660" s="32">
        <v>3.9894228040143269</v>
      </c>
      <c r="L46660" s="33">
        <v>0</v>
      </c>
    </row>
    <row r="46661" spans="7:12" x14ac:dyDescent="0.25">
      <c r="G46661" s="21"/>
      <c r="H46661" s="21"/>
      <c r="I46661" s="21"/>
      <c r="K46661" s="32">
        <v>0</v>
      </c>
      <c r="L46661" s="33">
        <v>0</v>
      </c>
    </row>
    <row r="46662" spans="7:12" x14ac:dyDescent="0.25">
      <c r="G46662" s="21"/>
      <c r="H46662" s="21"/>
      <c r="I46662" s="21"/>
      <c r="K46662" s="32">
        <v>3.9894228040143269</v>
      </c>
      <c r="L46662" s="33">
        <v>0.80887790954166583</v>
      </c>
    </row>
    <row r="46663" spans="7:12" x14ac:dyDescent="0.25">
      <c r="G46663" s="21"/>
      <c r="H46663" s="21"/>
      <c r="I46663" s="21"/>
      <c r="K46663" s="32">
        <v>19.947114020071634</v>
      </c>
      <c r="L46663" s="33">
        <v>42.711352664787434</v>
      </c>
    </row>
    <row r="46664" spans="7:12" x14ac:dyDescent="0.25">
      <c r="G46664" s="21"/>
      <c r="H46664" s="21"/>
      <c r="I46664" s="21"/>
      <c r="K46664" s="32">
        <v>3.9894228040143269</v>
      </c>
      <c r="L46664" s="33">
        <v>0</v>
      </c>
    </row>
    <row r="46665" spans="7:12" x14ac:dyDescent="0.25">
      <c r="G46665" s="21"/>
      <c r="H46665" s="21"/>
      <c r="I46665" s="21"/>
      <c r="K46665" s="32">
        <v>23.936536824085962</v>
      </c>
      <c r="L46665" s="33">
        <v>17.537089049053574</v>
      </c>
    </row>
    <row r="46666" spans="7:12" x14ac:dyDescent="0.25">
      <c r="G46666" s="21"/>
      <c r="H46666" s="21"/>
      <c r="I46666" s="21"/>
      <c r="K46666" s="32">
        <v>0</v>
      </c>
      <c r="L46666" s="33">
        <v>0</v>
      </c>
    </row>
    <row r="46667" spans="7:12" x14ac:dyDescent="0.25">
      <c r="G46667" s="21"/>
      <c r="H46667" s="21"/>
      <c r="I46667" s="21"/>
      <c r="K46667" s="32">
        <v>3.9894228040143269</v>
      </c>
      <c r="L46667" s="33">
        <v>5.6621502379529831</v>
      </c>
    </row>
    <row r="46668" spans="7:12" x14ac:dyDescent="0.25">
      <c r="G46668" s="21"/>
      <c r="H46668" s="21"/>
      <c r="I46668" s="21"/>
      <c r="K46668" s="32">
        <v>43.883650844157593</v>
      </c>
      <c r="L46668" s="33">
        <v>29.713934018631839</v>
      </c>
    </row>
    <row r="46669" spans="7:12" x14ac:dyDescent="0.25">
      <c r="G46669" s="21"/>
      <c r="H46669" s="21"/>
      <c r="I46669" s="21"/>
      <c r="K46669" s="32">
        <v>31.915382432114619</v>
      </c>
      <c r="L46669" s="33">
        <v>28.884688303440509</v>
      </c>
    </row>
    <row r="46670" spans="7:12" x14ac:dyDescent="0.25">
      <c r="G46670" s="21"/>
      <c r="H46670" s="21"/>
      <c r="I46670" s="21"/>
      <c r="K46670" s="32">
        <v>3.9894228040143269</v>
      </c>
      <c r="L46670" s="33">
        <v>1.3824040862121758</v>
      </c>
    </row>
    <row r="46671" spans="7:12" x14ac:dyDescent="0.25">
      <c r="G46671" s="21"/>
      <c r="H46671" s="21"/>
      <c r="I46671" s="21"/>
      <c r="K46671" s="32">
        <v>3.9894228040143269</v>
      </c>
      <c r="L46671" s="33">
        <v>0</v>
      </c>
    </row>
    <row r="46672" spans="7:12" x14ac:dyDescent="0.25">
      <c r="G46672" s="21"/>
      <c r="H46672" s="21"/>
      <c r="I46672" s="21"/>
      <c r="K46672" s="32">
        <v>59.841342060214892</v>
      </c>
      <c r="L46672" s="33">
        <v>75.671981264980815</v>
      </c>
    </row>
    <row r="46673" spans="7:12" x14ac:dyDescent="0.25">
      <c r="G46673" s="21"/>
      <c r="H46673" s="21"/>
      <c r="I46673" s="21"/>
      <c r="K46673" s="32">
        <v>11.968268412042981</v>
      </c>
      <c r="L46673" s="33">
        <v>17.753313068837823</v>
      </c>
    </row>
    <row r="46674" spans="7:12" x14ac:dyDescent="0.25">
      <c r="G46674" s="21"/>
      <c r="H46674" s="21"/>
      <c r="I46674" s="21"/>
      <c r="K46674" s="32">
        <v>15.957691216057308</v>
      </c>
      <c r="L46674" s="33">
        <v>10.975567710592973</v>
      </c>
    </row>
    <row r="46675" spans="7:12" x14ac:dyDescent="0.25">
      <c r="G46675" s="21"/>
      <c r="H46675" s="21"/>
      <c r="I46675" s="21"/>
      <c r="K46675" s="32">
        <v>0</v>
      </c>
      <c r="L46675" s="33">
        <v>0</v>
      </c>
    </row>
    <row r="46676" spans="7:12" x14ac:dyDescent="0.25">
      <c r="G46676" s="21"/>
      <c r="H46676" s="21"/>
      <c r="I46676" s="21"/>
      <c r="K46676" s="32">
        <v>0</v>
      </c>
      <c r="L46676" s="33">
        <v>0</v>
      </c>
    </row>
    <row r="46677" spans="7:12" x14ac:dyDescent="0.25">
      <c r="G46677" s="21"/>
      <c r="H46677" s="21"/>
      <c r="I46677" s="21"/>
      <c r="K46677" s="32">
        <v>0</v>
      </c>
      <c r="L46677" s="33">
        <v>0</v>
      </c>
    </row>
    <row r="46678" spans="7:12" x14ac:dyDescent="0.25">
      <c r="G46678" s="21"/>
      <c r="H46678" s="21"/>
      <c r="I46678" s="21"/>
      <c r="K46678" s="32">
        <v>3.9894228040143269</v>
      </c>
      <c r="L46678" s="33">
        <v>0</v>
      </c>
    </row>
    <row r="46679" spans="7:12" x14ac:dyDescent="0.25">
      <c r="G46679" s="21"/>
      <c r="H46679" s="21"/>
      <c r="I46679" s="21"/>
      <c r="K46679" s="32">
        <v>0</v>
      </c>
      <c r="L46679" s="33">
        <v>0</v>
      </c>
    </row>
    <row r="46680" spans="7:12" x14ac:dyDescent="0.25">
      <c r="G46680" s="21"/>
      <c r="H46680" s="21"/>
      <c r="I46680" s="21"/>
      <c r="K46680" s="32">
        <v>0</v>
      </c>
      <c r="L46680" s="33">
        <v>0</v>
      </c>
    </row>
    <row r="46681" spans="7:12" x14ac:dyDescent="0.25">
      <c r="G46681" s="21"/>
      <c r="H46681" s="21"/>
      <c r="I46681" s="21"/>
      <c r="K46681" s="32">
        <v>19.947114020071634</v>
      </c>
      <c r="L46681" s="33">
        <v>19.316241670929447</v>
      </c>
    </row>
    <row r="46682" spans="7:12" x14ac:dyDescent="0.25">
      <c r="G46682" s="21"/>
      <c r="H46682" s="21"/>
      <c r="I46682" s="21"/>
      <c r="K46682" s="32">
        <v>0</v>
      </c>
      <c r="L46682" s="33">
        <v>0</v>
      </c>
    </row>
    <row r="46683" spans="7:12" x14ac:dyDescent="0.25">
      <c r="G46683" s="21"/>
      <c r="H46683" s="21"/>
      <c r="I46683" s="21"/>
      <c r="K46683" s="32">
        <v>7.9788456080286538</v>
      </c>
      <c r="L46683" s="33">
        <v>0</v>
      </c>
    </row>
    <row r="46684" spans="7:12" x14ac:dyDescent="0.25">
      <c r="G46684" s="21"/>
      <c r="H46684" s="21"/>
      <c r="I46684" s="21"/>
      <c r="K46684" s="32">
        <v>19.947114020071634</v>
      </c>
      <c r="L46684" s="33">
        <v>22.842542680160037</v>
      </c>
    </row>
    <row r="46685" spans="7:12" x14ac:dyDescent="0.25">
      <c r="G46685" s="21"/>
      <c r="H46685" s="21"/>
      <c r="I46685" s="21"/>
      <c r="K46685" s="32">
        <v>11.968268412042981</v>
      </c>
      <c r="L46685" s="33">
        <v>13.129265827872871</v>
      </c>
    </row>
    <row r="46686" spans="7:12" x14ac:dyDescent="0.25">
      <c r="G46686" s="21"/>
      <c r="H46686" s="21"/>
      <c r="I46686" s="21"/>
      <c r="K46686" s="32">
        <v>19.947114020071634</v>
      </c>
      <c r="L46686" s="33">
        <v>6.9036753655006606</v>
      </c>
    </row>
    <row r="46687" spans="7:12" x14ac:dyDescent="0.25">
      <c r="G46687" s="21"/>
      <c r="H46687" s="21"/>
      <c r="I46687" s="21"/>
      <c r="K46687" s="32">
        <v>3.9894228040143269</v>
      </c>
      <c r="L46687" s="33">
        <v>0</v>
      </c>
    </row>
    <row r="46688" spans="7:12" x14ac:dyDescent="0.25">
      <c r="G46688" s="21"/>
      <c r="H46688" s="21"/>
      <c r="I46688" s="21"/>
      <c r="K46688" s="32">
        <v>19.947114020071634</v>
      </c>
      <c r="L46688" s="33">
        <v>28.052554850925581</v>
      </c>
    </row>
    <row r="46689" spans="7:12" x14ac:dyDescent="0.25">
      <c r="G46689" s="21"/>
      <c r="H46689" s="21"/>
      <c r="I46689" s="21"/>
      <c r="K46689" s="32">
        <v>27.925959628100291</v>
      </c>
      <c r="L46689" s="33">
        <v>37.087650998349254</v>
      </c>
    </row>
    <row r="46690" spans="7:12" x14ac:dyDescent="0.25">
      <c r="G46690" s="21"/>
      <c r="H46690" s="21"/>
      <c r="I46690" s="21"/>
      <c r="K46690" s="32">
        <v>0</v>
      </c>
      <c r="L46690" s="33">
        <v>0</v>
      </c>
    </row>
    <row r="46691" spans="7:12" x14ac:dyDescent="0.25">
      <c r="G46691" s="21"/>
      <c r="H46691" s="21"/>
      <c r="I46691" s="21"/>
      <c r="K46691" s="32">
        <v>0</v>
      </c>
      <c r="L46691" s="33">
        <v>0</v>
      </c>
    </row>
    <row r="46692" spans="7:12" x14ac:dyDescent="0.25">
      <c r="G46692" s="21"/>
      <c r="H46692" s="21"/>
      <c r="I46692" s="21"/>
      <c r="K46692" s="32">
        <v>15.957691216057308</v>
      </c>
      <c r="L46692" s="33">
        <v>26.417281490276082</v>
      </c>
    </row>
    <row r="46693" spans="7:12" x14ac:dyDescent="0.25">
      <c r="G46693" s="21"/>
      <c r="H46693" s="21"/>
      <c r="I46693" s="21"/>
      <c r="K46693" s="32">
        <v>7.9788456080286538</v>
      </c>
      <c r="L46693" s="33">
        <v>5.3499215891991643</v>
      </c>
    </row>
    <row r="46694" spans="7:12" x14ac:dyDescent="0.25">
      <c r="G46694" s="21"/>
      <c r="H46694" s="21"/>
      <c r="I46694" s="21"/>
      <c r="K46694" s="32">
        <v>7.9788456080286538</v>
      </c>
      <c r="L46694" s="33">
        <v>19.144910564357659</v>
      </c>
    </row>
    <row r="46695" spans="7:12" x14ac:dyDescent="0.25">
      <c r="G46695" s="21"/>
      <c r="H46695" s="21"/>
      <c r="I46695" s="21"/>
      <c r="K46695" s="32">
        <v>0</v>
      </c>
      <c r="L46695" s="33">
        <v>0</v>
      </c>
    </row>
    <row r="46696" spans="7:12" x14ac:dyDescent="0.25">
      <c r="G46696" s="21"/>
      <c r="H46696" s="21"/>
      <c r="I46696" s="21"/>
      <c r="K46696" s="32">
        <v>3.9894228040143269</v>
      </c>
      <c r="L46696" s="33">
        <v>0</v>
      </c>
    </row>
    <row r="46697" spans="7:12" x14ac:dyDescent="0.25">
      <c r="G46697" s="21"/>
      <c r="H46697" s="21"/>
      <c r="I46697" s="21"/>
      <c r="K46697" s="32">
        <v>7.9788456080286538</v>
      </c>
      <c r="L46697" s="33">
        <v>2.9580515505866782</v>
      </c>
    </row>
    <row r="46698" spans="7:12" x14ac:dyDescent="0.25">
      <c r="G46698" s="21"/>
      <c r="H46698" s="21"/>
      <c r="I46698" s="21"/>
      <c r="K46698" s="32">
        <v>3.9894228040143269</v>
      </c>
      <c r="L46698" s="33">
        <v>0</v>
      </c>
    </row>
    <row r="46699" spans="7:12" x14ac:dyDescent="0.25">
      <c r="G46699" s="21"/>
      <c r="H46699" s="21"/>
      <c r="I46699" s="21"/>
      <c r="K46699" s="32">
        <v>11.968268412042981</v>
      </c>
      <c r="L46699" s="33">
        <v>3.1104872635378689</v>
      </c>
    </row>
    <row r="46700" spans="7:12" x14ac:dyDescent="0.25">
      <c r="G46700" s="21"/>
      <c r="H46700" s="21"/>
      <c r="I46700" s="21"/>
      <c r="K46700" s="32">
        <v>0</v>
      </c>
      <c r="L46700" s="33">
        <v>0</v>
      </c>
    </row>
    <row r="46701" spans="7:12" x14ac:dyDescent="0.25">
      <c r="G46701" s="21"/>
      <c r="H46701" s="21"/>
      <c r="I46701" s="21"/>
      <c r="K46701" s="32">
        <v>19.947114020071634</v>
      </c>
      <c r="L46701" s="33">
        <v>4.2899711246792496</v>
      </c>
    </row>
    <row r="46702" spans="7:12" x14ac:dyDescent="0.25">
      <c r="G46702" s="21"/>
      <c r="H46702" s="21"/>
      <c r="I46702" s="21"/>
      <c r="K46702" s="32">
        <v>0</v>
      </c>
      <c r="L46702" s="33">
        <v>0</v>
      </c>
    </row>
    <row r="46703" spans="7:12" x14ac:dyDescent="0.25">
      <c r="G46703" s="21"/>
      <c r="H46703" s="21"/>
      <c r="I46703" s="21"/>
      <c r="K46703" s="32">
        <v>7.9788456080286538</v>
      </c>
      <c r="L46703" s="33">
        <v>9.8338550721054734</v>
      </c>
    </row>
    <row r="46704" spans="7:12" x14ac:dyDescent="0.25">
      <c r="G46704" s="21"/>
      <c r="H46704" s="21"/>
      <c r="I46704" s="21"/>
      <c r="K46704" s="32">
        <v>11.968268412042981</v>
      </c>
      <c r="L46704" s="33">
        <v>13.327801786413911</v>
      </c>
    </row>
    <row r="46705" spans="7:12" x14ac:dyDescent="0.25">
      <c r="G46705" s="21"/>
      <c r="H46705" s="21"/>
      <c r="I46705" s="21"/>
      <c r="K46705" s="32">
        <v>7.9788456080286538</v>
      </c>
      <c r="L46705" s="33">
        <v>27.309569523311481</v>
      </c>
    </row>
    <row r="46706" spans="7:12" x14ac:dyDescent="0.25">
      <c r="G46706" s="21"/>
      <c r="H46706" s="21"/>
      <c r="I46706" s="21"/>
      <c r="K46706" s="32">
        <v>0</v>
      </c>
      <c r="L46706" s="33">
        <v>0</v>
      </c>
    </row>
    <row r="46707" spans="7:12" x14ac:dyDescent="0.25">
      <c r="G46707" s="21"/>
      <c r="H46707" s="21"/>
      <c r="I46707" s="21"/>
      <c r="K46707" s="32">
        <v>47.873073648171918</v>
      </c>
      <c r="L46707" s="33">
        <v>16.648269218902527</v>
      </c>
    </row>
    <row r="46708" spans="7:12" x14ac:dyDescent="0.25">
      <c r="G46708" s="21"/>
      <c r="H46708" s="21"/>
      <c r="I46708" s="21"/>
      <c r="K46708" s="32">
        <v>3.9894228040143269</v>
      </c>
      <c r="L46708" s="33">
        <v>0</v>
      </c>
    </row>
    <row r="46709" spans="7:12" x14ac:dyDescent="0.25">
      <c r="G46709" s="21"/>
      <c r="H46709" s="21"/>
      <c r="I46709" s="21"/>
      <c r="K46709" s="32">
        <v>3.9894228040143269</v>
      </c>
      <c r="L46709" s="33">
        <v>3.0394742089423095</v>
      </c>
    </row>
    <row r="46710" spans="7:12" x14ac:dyDescent="0.25">
      <c r="G46710" s="21"/>
      <c r="H46710" s="21"/>
      <c r="I46710" s="21"/>
      <c r="K46710" s="32">
        <v>0</v>
      </c>
      <c r="L46710" s="33">
        <v>0</v>
      </c>
    </row>
    <row r="46711" spans="7:12" x14ac:dyDescent="0.25">
      <c r="G46711" s="21"/>
      <c r="H46711" s="21"/>
      <c r="I46711" s="21"/>
      <c r="K46711" s="32">
        <v>0</v>
      </c>
      <c r="L46711" s="33">
        <v>0</v>
      </c>
    </row>
    <row r="46712" spans="7:12" x14ac:dyDescent="0.25">
      <c r="G46712" s="21"/>
      <c r="H46712" s="21"/>
      <c r="I46712" s="21"/>
      <c r="K46712" s="32">
        <v>7.9788456080286538</v>
      </c>
      <c r="L46712" s="33">
        <v>0</v>
      </c>
    </row>
    <row r="46713" spans="7:12" x14ac:dyDescent="0.25">
      <c r="G46713" s="21"/>
      <c r="H46713" s="21"/>
      <c r="I46713" s="21"/>
      <c r="K46713" s="32">
        <v>55.851919256200567</v>
      </c>
      <c r="L46713" s="33">
        <v>85.096392630004559</v>
      </c>
    </row>
    <row r="46714" spans="7:12" x14ac:dyDescent="0.25">
      <c r="G46714" s="21"/>
      <c r="H46714" s="21"/>
      <c r="I46714" s="21"/>
      <c r="K46714" s="32">
        <v>23.936536824085962</v>
      </c>
      <c r="L46714" s="33">
        <v>27.446900294891229</v>
      </c>
    </row>
    <row r="46715" spans="7:12" x14ac:dyDescent="0.25">
      <c r="G46715" s="21"/>
      <c r="H46715" s="21"/>
      <c r="I46715" s="21"/>
      <c r="K46715" s="32">
        <v>11.968268412042981</v>
      </c>
      <c r="L46715" s="33">
        <v>4.1159578928773772</v>
      </c>
    </row>
    <row r="46716" spans="7:12" x14ac:dyDescent="0.25">
      <c r="G46716" s="21"/>
      <c r="H46716" s="21"/>
      <c r="I46716" s="21"/>
      <c r="K46716" s="32">
        <v>0</v>
      </c>
      <c r="L46716" s="33">
        <v>0</v>
      </c>
    </row>
    <row r="46717" spans="7:12" x14ac:dyDescent="0.25">
      <c r="G46717" s="21"/>
      <c r="H46717" s="21"/>
      <c r="I46717" s="21"/>
      <c r="K46717" s="32">
        <v>0</v>
      </c>
      <c r="L46717" s="33">
        <v>0</v>
      </c>
    </row>
    <row r="46718" spans="7:12" x14ac:dyDescent="0.25">
      <c r="G46718" s="21"/>
      <c r="H46718" s="21"/>
      <c r="I46718" s="21"/>
      <c r="K46718" s="32">
        <v>3.9894228040143269</v>
      </c>
      <c r="L46718" s="33">
        <v>15.849807910220573</v>
      </c>
    </row>
    <row r="46719" spans="7:12" x14ac:dyDescent="0.25">
      <c r="G46719" s="21"/>
      <c r="H46719" s="21"/>
      <c r="I46719" s="21"/>
      <c r="K46719" s="32">
        <v>19.947114020071634</v>
      </c>
      <c r="L46719" s="33">
        <v>21.403772151453843</v>
      </c>
    </row>
    <row r="46720" spans="7:12" x14ac:dyDescent="0.25">
      <c r="G46720" s="21"/>
      <c r="H46720" s="21"/>
      <c r="I46720" s="21"/>
      <c r="K46720" s="32">
        <v>3.9894228040143269</v>
      </c>
      <c r="L46720" s="33">
        <v>0</v>
      </c>
    </row>
    <row r="46721" spans="7:12" x14ac:dyDescent="0.25">
      <c r="G46721" s="21"/>
      <c r="H46721" s="21"/>
      <c r="I46721" s="21"/>
      <c r="K46721" s="32">
        <v>0</v>
      </c>
      <c r="L46721" s="33">
        <v>0</v>
      </c>
    </row>
    <row r="46722" spans="7:12" x14ac:dyDescent="0.25">
      <c r="G46722" s="21"/>
      <c r="H46722" s="21"/>
      <c r="I46722" s="21"/>
      <c r="K46722" s="32">
        <v>3.9894228040143269</v>
      </c>
      <c r="L46722" s="33">
        <v>0</v>
      </c>
    </row>
    <row r="46723" spans="7:12" x14ac:dyDescent="0.25">
      <c r="G46723" s="21"/>
      <c r="H46723" s="21"/>
      <c r="I46723" s="21"/>
      <c r="K46723" s="32">
        <v>0</v>
      </c>
      <c r="L46723" s="33">
        <v>0</v>
      </c>
    </row>
    <row r="46724" spans="7:12" x14ac:dyDescent="0.25">
      <c r="G46724" s="21"/>
      <c r="H46724" s="21"/>
      <c r="I46724" s="21"/>
      <c r="K46724" s="32">
        <v>11.968268412042981</v>
      </c>
      <c r="L46724" s="33">
        <v>1.6725664233699042</v>
      </c>
    </row>
    <row r="46725" spans="7:12" x14ac:dyDescent="0.25">
      <c r="G46725" s="21"/>
      <c r="H46725" s="21"/>
      <c r="I46725" s="21"/>
      <c r="K46725" s="32">
        <v>0</v>
      </c>
      <c r="L46725" s="33">
        <v>0</v>
      </c>
    </row>
    <row r="46726" spans="7:12" x14ac:dyDescent="0.25">
      <c r="G46726" s="21"/>
      <c r="H46726" s="21"/>
      <c r="I46726" s="21"/>
      <c r="K46726" s="32">
        <v>7.9788456080286538</v>
      </c>
      <c r="L46726" s="33">
        <v>11.875761073230604</v>
      </c>
    </row>
    <row r="46727" spans="7:12" x14ac:dyDescent="0.25">
      <c r="G46727" s="21"/>
      <c r="H46727" s="21"/>
      <c r="I46727" s="21"/>
      <c r="K46727" s="32">
        <v>3.9894228040143269</v>
      </c>
      <c r="L46727" s="33">
        <v>0</v>
      </c>
    </row>
    <row r="46728" spans="7:12" x14ac:dyDescent="0.25">
      <c r="G46728" s="21"/>
      <c r="H46728" s="21"/>
      <c r="I46728" s="21"/>
      <c r="K46728" s="32">
        <v>3.9894228040143269</v>
      </c>
      <c r="L46728" s="33">
        <v>0.16555031421369998</v>
      </c>
    </row>
    <row r="46729" spans="7:12" x14ac:dyDescent="0.25">
      <c r="G46729" s="21"/>
      <c r="H46729" s="21"/>
      <c r="I46729" s="21"/>
      <c r="K46729" s="32">
        <v>3.9894228040143269</v>
      </c>
      <c r="L46729" s="33">
        <v>0</v>
      </c>
    </row>
    <row r="46730" spans="7:12" x14ac:dyDescent="0.25">
      <c r="G46730" s="21"/>
      <c r="H46730" s="21"/>
      <c r="I46730" s="21"/>
      <c r="K46730" s="32">
        <v>15.957691216057308</v>
      </c>
      <c r="L46730" s="33">
        <v>31.687134749860959</v>
      </c>
    </row>
    <row r="46731" spans="7:12" x14ac:dyDescent="0.25">
      <c r="G46731" s="21"/>
      <c r="H46731" s="21"/>
      <c r="I46731" s="21"/>
      <c r="K46731" s="32">
        <v>0</v>
      </c>
      <c r="L46731" s="33">
        <v>0</v>
      </c>
    </row>
    <row r="46732" spans="7:12" x14ac:dyDescent="0.25">
      <c r="G46732" s="21"/>
      <c r="H46732" s="21"/>
      <c r="I46732" s="21"/>
      <c r="K46732" s="32">
        <v>0</v>
      </c>
      <c r="L46732" s="33">
        <v>0</v>
      </c>
    </row>
    <row r="46733" spans="7:12" x14ac:dyDescent="0.25">
      <c r="G46733" s="21"/>
      <c r="H46733" s="21"/>
      <c r="I46733" s="21"/>
      <c r="K46733" s="32">
        <v>3.9894228040143269</v>
      </c>
      <c r="L46733" s="33">
        <v>0</v>
      </c>
    </row>
    <row r="46734" spans="7:12" x14ac:dyDescent="0.25">
      <c r="G46734" s="21"/>
      <c r="H46734" s="21"/>
      <c r="I46734" s="21"/>
      <c r="K46734" s="32">
        <v>3.9894228040143269</v>
      </c>
      <c r="L46734" s="33">
        <v>2.8344028996211268</v>
      </c>
    </row>
    <row r="46735" spans="7:12" x14ac:dyDescent="0.25">
      <c r="G46735" s="21"/>
      <c r="H46735" s="21"/>
      <c r="I46735" s="21"/>
      <c r="K46735" s="32">
        <v>0</v>
      </c>
      <c r="L46735" s="33">
        <v>0</v>
      </c>
    </row>
    <row r="46736" spans="7:12" x14ac:dyDescent="0.25">
      <c r="G46736" s="21"/>
      <c r="H46736" s="21"/>
      <c r="I46736" s="21"/>
      <c r="K46736" s="32">
        <v>15.957691216057308</v>
      </c>
      <c r="L46736" s="33">
        <v>12.284008532433656</v>
      </c>
    </row>
    <row r="46737" spans="7:12" x14ac:dyDescent="0.25">
      <c r="G46737" s="21"/>
      <c r="H46737" s="21"/>
      <c r="I46737" s="21"/>
      <c r="K46737" s="32">
        <v>0</v>
      </c>
      <c r="L46737" s="33">
        <v>0</v>
      </c>
    </row>
    <row r="46738" spans="7:12" x14ac:dyDescent="0.25">
      <c r="G46738" s="21"/>
      <c r="H46738" s="21"/>
      <c r="I46738" s="21"/>
      <c r="K46738" s="32">
        <v>3.9894228040143269</v>
      </c>
      <c r="L46738" s="33">
        <v>0</v>
      </c>
    </row>
    <row r="46739" spans="7:12" x14ac:dyDescent="0.25">
      <c r="G46739" s="21"/>
      <c r="H46739" s="21"/>
      <c r="I46739" s="21"/>
      <c r="K46739" s="32">
        <v>23.936536824085962</v>
      </c>
      <c r="L46739" s="33">
        <v>22.133894075951076</v>
      </c>
    </row>
    <row r="46740" spans="7:12" x14ac:dyDescent="0.25">
      <c r="G46740" s="21"/>
      <c r="H46740" s="21"/>
      <c r="I46740" s="21"/>
      <c r="K46740" s="32">
        <v>47.873073648171918</v>
      </c>
      <c r="L46740" s="33">
        <v>15.987398341612677</v>
      </c>
    </row>
    <row r="46741" spans="7:12" x14ac:dyDescent="0.25">
      <c r="G46741" s="21"/>
      <c r="H46741" s="21"/>
      <c r="I46741" s="21"/>
      <c r="K46741" s="32">
        <v>0</v>
      </c>
      <c r="L46741" s="33">
        <v>0</v>
      </c>
    </row>
    <row r="46742" spans="7:12" x14ac:dyDescent="0.25">
      <c r="G46742" s="21"/>
      <c r="H46742" s="21"/>
      <c r="I46742" s="21"/>
      <c r="K46742" s="32">
        <v>0</v>
      </c>
      <c r="L46742" s="33">
        <v>0</v>
      </c>
    </row>
    <row r="46743" spans="7:12" x14ac:dyDescent="0.25">
      <c r="G46743" s="21"/>
      <c r="H46743" s="21"/>
      <c r="I46743" s="21"/>
      <c r="K46743" s="32">
        <v>7.9788456080286538</v>
      </c>
      <c r="L46743" s="33">
        <v>7.1813077855028435</v>
      </c>
    </row>
    <row r="46744" spans="7:12" x14ac:dyDescent="0.25">
      <c r="G46744" s="21"/>
      <c r="H46744" s="21"/>
      <c r="I46744" s="21"/>
      <c r="K46744" s="32">
        <v>31.915382432114619</v>
      </c>
      <c r="L46744" s="33">
        <v>15.792792605840798</v>
      </c>
    </row>
    <row r="46745" spans="7:12" x14ac:dyDescent="0.25">
      <c r="G46745" s="21"/>
      <c r="H46745" s="21"/>
      <c r="I46745" s="21"/>
      <c r="K46745" s="32">
        <v>3.9894228040143269</v>
      </c>
      <c r="L46745" s="33">
        <v>2.7667879830913371</v>
      </c>
    </row>
    <row r="46746" spans="7:12" x14ac:dyDescent="0.25">
      <c r="G46746" s="21"/>
      <c r="H46746" s="21"/>
      <c r="I46746" s="21"/>
      <c r="K46746" s="32">
        <v>0</v>
      </c>
      <c r="L46746" s="33">
        <v>0</v>
      </c>
    </row>
    <row r="46747" spans="7:12" x14ac:dyDescent="0.25">
      <c r="G46747" s="21"/>
      <c r="H46747" s="21"/>
      <c r="I46747" s="21"/>
      <c r="K46747" s="32">
        <v>35.904805236128944</v>
      </c>
      <c r="L46747" s="33">
        <v>38.171340109215905</v>
      </c>
    </row>
    <row r="46748" spans="7:12" x14ac:dyDescent="0.25">
      <c r="G46748" s="21"/>
      <c r="H46748" s="21"/>
      <c r="I46748" s="21"/>
      <c r="K46748" s="32">
        <v>3.9894228040143269</v>
      </c>
      <c r="L46748" s="33">
        <v>0</v>
      </c>
    </row>
    <row r="46749" spans="7:12" x14ac:dyDescent="0.25">
      <c r="G46749" s="21"/>
      <c r="H46749" s="21"/>
      <c r="I46749" s="21"/>
      <c r="K46749" s="32">
        <v>0</v>
      </c>
      <c r="L46749" s="33">
        <v>0</v>
      </c>
    </row>
    <row r="46750" spans="7:12" x14ac:dyDescent="0.25">
      <c r="G46750" s="21"/>
      <c r="H46750" s="21"/>
      <c r="I46750" s="21"/>
      <c r="K46750" s="32">
        <v>3.9894228040143269</v>
      </c>
      <c r="L46750" s="33">
        <v>12.038930889642195</v>
      </c>
    </row>
    <row r="46751" spans="7:12" x14ac:dyDescent="0.25">
      <c r="G46751" s="21"/>
      <c r="H46751" s="21"/>
      <c r="I46751" s="21"/>
      <c r="K46751" s="32">
        <v>31.915382432114619</v>
      </c>
      <c r="L46751" s="33">
        <v>35.975867722207525</v>
      </c>
    </row>
    <row r="46752" spans="7:12" x14ac:dyDescent="0.25">
      <c r="G46752" s="21"/>
      <c r="H46752" s="21"/>
      <c r="I46752" s="21"/>
      <c r="K46752" s="32">
        <v>3.9894228040143269</v>
      </c>
      <c r="L46752" s="33">
        <v>3.4619694041654081</v>
      </c>
    </row>
    <row r="46753" spans="7:12" x14ac:dyDescent="0.25">
      <c r="G46753" s="21"/>
      <c r="H46753" s="21"/>
      <c r="I46753" s="21"/>
      <c r="K46753" s="32">
        <v>39.894228040143268</v>
      </c>
      <c r="L46753" s="33">
        <v>48.578282838182361</v>
      </c>
    </row>
    <row r="46754" spans="7:12" x14ac:dyDescent="0.25">
      <c r="G46754" s="21"/>
      <c r="H46754" s="21"/>
      <c r="I46754" s="21"/>
      <c r="K46754" s="32">
        <v>3.9894228040143269</v>
      </c>
      <c r="L46754" s="33">
        <v>8.2219264259930682</v>
      </c>
    </row>
    <row r="46755" spans="7:12" x14ac:dyDescent="0.25">
      <c r="G46755" s="21"/>
      <c r="H46755" s="21"/>
      <c r="I46755" s="21"/>
      <c r="K46755" s="32">
        <v>11.968268412042981</v>
      </c>
      <c r="L46755" s="33">
        <v>0.19497207695182833</v>
      </c>
    </row>
    <row r="46756" spans="7:12" x14ac:dyDescent="0.25">
      <c r="G46756" s="21"/>
      <c r="H46756" s="21"/>
      <c r="I46756" s="21"/>
      <c r="K46756" s="32">
        <v>19.947114020071634</v>
      </c>
      <c r="L46756" s="33">
        <v>13.677581898454758</v>
      </c>
    </row>
    <row r="46757" spans="7:12" x14ac:dyDescent="0.25">
      <c r="G46757" s="21"/>
      <c r="H46757" s="21"/>
      <c r="I46757" s="21"/>
      <c r="K46757" s="32">
        <v>7.9788456080286538</v>
      </c>
      <c r="L46757" s="33">
        <v>5.0053164015517639</v>
      </c>
    </row>
    <row r="46758" spans="7:12" x14ac:dyDescent="0.25">
      <c r="G46758" s="21"/>
      <c r="H46758" s="21"/>
      <c r="I46758" s="21"/>
      <c r="K46758" s="32">
        <v>0</v>
      </c>
      <c r="L46758" s="33">
        <v>0</v>
      </c>
    </row>
    <row r="46759" spans="7:12" x14ac:dyDescent="0.25">
      <c r="G46759" s="21"/>
      <c r="H46759" s="21"/>
      <c r="I46759" s="21"/>
      <c r="K46759" s="32">
        <v>3.9894228040143269</v>
      </c>
      <c r="L46759" s="33">
        <v>0</v>
      </c>
    </row>
    <row r="46760" spans="7:12" x14ac:dyDescent="0.25">
      <c r="G46760" s="21"/>
      <c r="H46760" s="21"/>
      <c r="I46760" s="21"/>
      <c r="K46760" s="32">
        <v>0</v>
      </c>
      <c r="L46760" s="33">
        <v>0</v>
      </c>
    </row>
    <row r="46761" spans="7:12" x14ac:dyDescent="0.25">
      <c r="G46761" s="21"/>
      <c r="H46761" s="21"/>
      <c r="I46761" s="21"/>
      <c r="K46761" s="32">
        <v>7.9788456080286538</v>
      </c>
      <c r="L46761" s="33">
        <v>5.5857303359714994</v>
      </c>
    </row>
    <row r="46762" spans="7:12" x14ac:dyDescent="0.25">
      <c r="G46762" s="21"/>
      <c r="H46762" s="21"/>
      <c r="I46762" s="21"/>
      <c r="K46762" s="32">
        <v>15.957691216057308</v>
      </c>
      <c r="L46762" s="33">
        <v>22.499202008533068</v>
      </c>
    </row>
    <row r="46763" spans="7:12" x14ac:dyDescent="0.25">
      <c r="G46763" s="21"/>
      <c r="H46763" s="21"/>
      <c r="I46763" s="21"/>
      <c r="K46763" s="32">
        <v>0</v>
      </c>
      <c r="L46763" s="33">
        <v>0</v>
      </c>
    </row>
    <row r="46764" spans="7:12" x14ac:dyDescent="0.25">
      <c r="G46764" s="21"/>
      <c r="H46764" s="21"/>
      <c r="I46764" s="21"/>
      <c r="K46764" s="32">
        <v>11.968268412042981</v>
      </c>
      <c r="L46764" s="33">
        <v>26.270995555220221</v>
      </c>
    </row>
    <row r="46765" spans="7:12" x14ac:dyDescent="0.25">
      <c r="G46765" s="21"/>
      <c r="H46765" s="21"/>
      <c r="I46765" s="21"/>
      <c r="K46765" s="32">
        <v>19.947114020071634</v>
      </c>
      <c r="L46765" s="33">
        <v>17.293754134011373</v>
      </c>
    </row>
    <row r="46766" spans="7:12" x14ac:dyDescent="0.25">
      <c r="G46766" s="21"/>
      <c r="H46766" s="21"/>
      <c r="I46766" s="21"/>
      <c r="K46766" s="32">
        <v>3.9894228040143269</v>
      </c>
      <c r="L46766" s="33">
        <v>0</v>
      </c>
    </row>
    <row r="46767" spans="7:12" x14ac:dyDescent="0.25">
      <c r="G46767" s="21"/>
      <c r="H46767" s="21"/>
      <c r="I46767" s="21"/>
      <c r="K46767" s="32">
        <v>19.947114020071634</v>
      </c>
      <c r="L46767" s="33">
        <v>26.690171720660121</v>
      </c>
    </row>
    <row r="46768" spans="7:12" x14ac:dyDescent="0.25">
      <c r="G46768" s="21"/>
      <c r="H46768" s="21"/>
      <c r="I46768" s="21"/>
      <c r="K46768" s="32">
        <v>11.968268412042981</v>
      </c>
      <c r="L46768" s="33">
        <v>22.301378709884212</v>
      </c>
    </row>
    <row r="46769" spans="7:12" x14ac:dyDescent="0.25">
      <c r="G46769" s="21"/>
      <c r="H46769" s="21"/>
      <c r="I46769" s="21"/>
      <c r="K46769" s="32">
        <v>0</v>
      </c>
      <c r="L46769" s="33">
        <v>0</v>
      </c>
    </row>
    <row r="46770" spans="7:12" x14ac:dyDescent="0.25">
      <c r="G46770" s="21"/>
      <c r="H46770" s="21"/>
      <c r="I46770" s="21"/>
      <c r="K46770" s="32">
        <v>7.9788456080286538</v>
      </c>
      <c r="L46770" s="33">
        <v>6.4071266831324083</v>
      </c>
    </row>
    <row r="46771" spans="7:12" x14ac:dyDescent="0.25">
      <c r="G46771" s="21"/>
      <c r="H46771" s="21"/>
      <c r="I46771" s="21"/>
      <c r="K46771" s="32">
        <v>7.9788456080286538</v>
      </c>
      <c r="L46771" s="33">
        <v>0</v>
      </c>
    </row>
    <row r="46772" spans="7:12" x14ac:dyDescent="0.25">
      <c r="G46772" s="21"/>
      <c r="H46772" s="21"/>
      <c r="I46772" s="21"/>
      <c r="K46772" s="32">
        <v>0</v>
      </c>
      <c r="L46772" s="33">
        <v>0</v>
      </c>
    </row>
    <row r="46773" spans="7:12" x14ac:dyDescent="0.25">
      <c r="G46773" s="21"/>
      <c r="H46773" s="21"/>
      <c r="I46773" s="21"/>
      <c r="K46773" s="32">
        <v>3.9894228040143269</v>
      </c>
      <c r="L46773" s="33">
        <v>0</v>
      </c>
    </row>
    <row r="46774" spans="7:12" x14ac:dyDescent="0.25">
      <c r="G46774" s="21"/>
      <c r="H46774" s="21"/>
      <c r="I46774" s="21"/>
      <c r="K46774" s="32">
        <v>11.968268412042981</v>
      </c>
      <c r="L46774" s="33">
        <v>13.580686964160947</v>
      </c>
    </row>
    <row r="46775" spans="7:12" x14ac:dyDescent="0.25">
      <c r="G46775" s="21"/>
      <c r="H46775" s="21"/>
      <c r="I46775" s="21"/>
      <c r="K46775" s="32">
        <v>0</v>
      </c>
      <c r="L46775" s="33">
        <v>0</v>
      </c>
    </row>
    <row r="46776" spans="7:12" x14ac:dyDescent="0.25">
      <c r="G46776" s="21"/>
      <c r="H46776" s="21"/>
      <c r="I46776" s="21"/>
      <c r="K46776" s="32">
        <v>3.9894228040143269</v>
      </c>
      <c r="L46776" s="33">
        <v>0</v>
      </c>
    </row>
    <row r="46777" spans="7:12" x14ac:dyDescent="0.25">
      <c r="G46777" s="21"/>
      <c r="H46777" s="21"/>
      <c r="I46777" s="21"/>
      <c r="K46777" s="32">
        <v>7.9788456080286538</v>
      </c>
      <c r="L46777" s="33">
        <v>17.628586155625243</v>
      </c>
    </row>
    <row r="46778" spans="7:12" x14ac:dyDescent="0.25">
      <c r="G46778" s="21"/>
      <c r="H46778" s="21"/>
      <c r="I46778" s="21"/>
      <c r="K46778" s="32">
        <v>23.936536824085962</v>
      </c>
      <c r="L46778" s="33">
        <v>36.183914303752189</v>
      </c>
    </row>
    <row r="46779" spans="7:12" x14ac:dyDescent="0.25">
      <c r="G46779" s="21"/>
      <c r="H46779" s="21"/>
      <c r="I46779" s="21"/>
      <c r="K46779" s="32">
        <v>0</v>
      </c>
      <c r="L46779" s="33">
        <v>0</v>
      </c>
    </row>
    <row r="46780" spans="7:12" x14ac:dyDescent="0.25">
      <c r="G46780" s="21"/>
      <c r="H46780" s="21"/>
      <c r="I46780" s="21"/>
      <c r="K46780" s="32">
        <v>15.957691216057308</v>
      </c>
      <c r="L46780" s="33">
        <v>7.2856644864028546</v>
      </c>
    </row>
    <row r="46781" spans="7:12" x14ac:dyDescent="0.25">
      <c r="G46781" s="21"/>
      <c r="H46781" s="21"/>
      <c r="I46781" s="21"/>
      <c r="K46781" s="32">
        <v>3.9894228040143269</v>
      </c>
      <c r="L46781" s="33">
        <v>0</v>
      </c>
    </row>
    <row r="46782" spans="7:12" x14ac:dyDescent="0.25">
      <c r="G46782" s="21"/>
      <c r="H46782" s="21"/>
      <c r="I46782" s="21"/>
      <c r="K46782" s="32">
        <v>3.9894228040143269</v>
      </c>
      <c r="L46782" s="33">
        <v>0</v>
      </c>
    </row>
    <row r="46783" spans="7:12" x14ac:dyDescent="0.25">
      <c r="G46783" s="21"/>
      <c r="H46783" s="21"/>
      <c r="I46783" s="21"/>
      <c r="K46783" s="32">
        <v>3.9894228040143269</v>
      </c>
      <c r="L46783" s="33">
        <v>10.465774455924832</v>
      </c>
    </row>
    <row r="46784" spans="7:12" x14ac:dyDescent="0.25">
      <c r="G46784" s="21"/>
      <c r="H46784" s="21"/>
      <c r="I46784" s="21"/>
      <c r="K46784" s="32">
        <v>3.9894228040143269</v>
      </c>
      <c r="L46784" s="33">
        <v>13.580961089967795</v>
      </c>
    </row>
    <row r="46785" spans="7:12" x14ac:dyDescent="0.25">
      <c r="G46785" s="21"/>
      <c r="H46785" s="21"/>
      <c r="I46785" s="21"/>
      <c r="K46785" s="32">
        <v>0</v>
      </c>
      <c r="L46785" s="33">
        <v>0</v>
      </c>
    </row>
    <row r="46786" spans="7:12" x14ac:dyDescent="0.25">
      <c r="G46786" s="21"/>
      <c r="H46786" s="21"/>
      <c r="I46786" s="21"/>
      <c r="K46786" s="32">
        <v>0</v>
      </c>
      <c r="L46786" s="33">
        <v>0</v>
      </c>
    </row>
    <row r="46787" spans="7:12" x14ac:dyDescent="0.25">
      <c r="G46787" s="21"/>
      <c r="H46787" s="21"/>
      <c r="I46787" s="21"/>
      <c r="K46787" s="32">
        <v>7.9788456080286538</v>
      </c>
      <c r="L46787" s="33">
        <v>4.9744279453863731</v>
      </c>
    </row>
    <row r="46788" spans="7:12" x14ac:dyDescent="0.25">
      <c r="G46788" s="21"/>
      <c r="H46788" s="21"/>
      <c r="I46788" s="21"/>
      <c r="K46788" s="32">
        <v>11.968268412042981</v>
      </c>
      <c r="L46788" s="33">
        <v>8.5080032545739677</v>
      </c>
    </row>
    <row r="46789" spans="7:12" x14ac:dyDescent="0.25">
      <c r="G46789" s="21"/>
      <c r="H46789" s="21"/>
      <c r="I46789" s="21"/>
      <c r="K46789" s="32">
        <v>11.968268412042981</v>
      </c>
      <c r="L46789" s="33">
        <v>27.912128104815892</v>
      </c>
    </row>
    <row r="46790" spans="7:12" x14ac:dyDescent="0.25">
      <c r="G46790" s="21"/>
      <c r="H46790" s="21"/>
      <c r="I46790" s="21"/>
      <c r="K46790" s="32">
        <v>7.9788456080286538</v>
      </c>
      <c r="L46790" s="33">
        <v>44.892660412245107</v>
      </c>
    </row>
    <row r="46791" spans="7:12" x14ac:dyDescent="0.25">
      <c r="G46791" s="21"/>
      <c r="H46791" s="21"/>
      <c r="I46791" s="21"/>
      <c r="K46791" s="32">
        <v>3.9894228040143269</v>
      </c>
      <c r="L46791" s="33">
        <v>7.5250223373299026</v>
      </c>
    </row>
    <row r="46792" spans="7:12" x14ac:dyDescent="0.25">
      <c r="G46792" s="21"/>
      <c r="H46792" s="21"/>
      <c r="I46792" s="21"/>
      <c r="K46792" s="32">
        <v>0</v>
      </c>
      <c r="L46792" s="33">
        <v>0</v>
      </c>
    </row>
    <row r="46793" spans="7:12" x14ac:dyDescent="0.25">
      <c r="G46793" s="21"/>
      <c r="H46793" s="21"/>
      <c r="I46793" s="21"/>
      <c r="K46793" s="32">
        <v>0</v>
      </c>
      <c r="L46793" s="33">
        <v>0</v>
      </c>
    </row>
    <row r="46794" spans="7:12" x14ac:dyDescent="0.25">
      <c r="G46794" s="21"/>
      <c r="H46794" s="21"/>
      <c r="I46794" s="21"/>
      <c r="K46794" s="32">
        <v>3.9894228040143269</v>
      </c>
      <c r="L46794" s="33">
        <v>6.1209499298627881</v>
      </c>
    </row>
    <row r="46795" spans="7:12" x14ac:dyDescent="0.25">
      <c r="G46795" s="21"/>
      <c r="H46795" s="21"/>
      <c r="I46795" s="21"/>
      <c r="K46795" s="32">
        <v>0</v>
      </c>
      <c r="L46795" s="33">
        <v>0</v>
      </c>
    </row>
    <row r="46796" spans="7:12" x14ac:dyDescent="0.25">
      <c r="G46796" s="21"/>
      <c r="H46796" s="21"/>
      <c r="I46796" s="21"/>
      <c r="K46796" s="32">
        <v>31.915382432114619</v>
      </c>
      <c r="L46796" s="33">
        <v>36.826496808347763</v>
      </c>
    </row>
    <row r="46797" spans="7:12" x14ac:dyDescent="0.25">
      <c r="G46797" s="21"/>
      <c r="H46797" s="21"/>
      <c r="I46797" s="21"/>
      <c r="K46797" s="32">
        <v>3.9894228040143269</v>
      </c>
      <c r="L46797" s="33">
        <v>3.3350935189472701</v>
      </c>
    </row>
    <row r="46798" spans="7:12" x14ac:dyDescent="0.25">
      <c r="G46798" s="21"/>
      <c r="H46798" s="21"/>
      <c r="I46798" s="21"/>
      <c r="K46798" s="32">
        <v>7.9788456080286538</v>
      </c>
      <c r="L46798" s="33">
        <v>10.361541413531143</v>
      </c>
    </row>
    <row r="46799" spans="7:12" x14ac:dyDescent="0.25">
      <c r="G46799" s="21"/>
      <c r="H46799" s="21"/>
      <c r="I46799" s="21"/>
      <c r="K46799" s="32">
        <v>15.957691216057308</v>
      </c>
      <c r="L46799" s="33">
        <v>10.612333293674226</v>
      </c>
    </row>
    <row r="46800" spans="7:12" x14ac:dyDescent="0.25">
      <c r="G46800" s="21"/>
      <c r="H46800" s="21"/>
      <c r="I46800" s="21"/>
      <c r="K46800" s="32">
        <v>3.9894228040143269</v>
      </c>
      <c r="L46800" s="33">
        <v>8.866402689546641</v>
      </c>
    </row>
    <row r="46801" spans="7:12" x14ac:dyDescent="0.25">
      <c r="G46801" s="21"/>
      <c r="H46801" s="21"/>
      <c r="I46801" s="21"/>
      <c r="K46801" s="32">
        <v>3.9894228040143269</v>
      </c>
      <c r="L46801" s="33">
        <v>2.177308825809058</v>
      </c>
    </row>
    <row r="46802" spans="7:12" x14ac:dyDescent="0.25">
      <c r="G46802" s="21"/>
      <c r="H46802" s="21"/>
      <c r="I46802" s="21"/>
      <c r="K46802" s="32">
        <v>0</v>
      </c>
      <c r="L46802" s="33">
        <v>0</v>
      </c>
    </row>
    <row r="46803" spans="7:12" x14ac:dyDescent="0.25">
      <c r="G46803" s="21"/>
      <c r="H46803" s="21"/>
      <c r="I46803" s="21"/>
      <c r="K46803" s="32">
        <v>23.936536824085962</v>
      </c>
      <c r="L46803" s="33">
        <v>21.450071552657263</v>
      </c>
    </row>
    <row r="46804" spans="7:12" x14ac:dyDescent="0.25">
      <c r="G46804" s="21"/>
      <c r="H46804" s="21"/>
      <c r="I46804" s="21"/>
      <c r="K46804" s="32">
        <v>19.947114020071634</v>
      </c>
      <c r="L46804" s="33">
        <v>42.941448744353224</v>
      </c>
    </row>
    <row r="46805" spans="7:12" x14ac:dyDescent="0.25">
      <c r="G46805" s="21"/>
      <c r="H46805" s="21"/>
      <c r="I46805" s="21"/>
      <c r="K46805" s="32">
        <v>0</v>
      </c>
      <c r="L46805" s="33">
        <v>0</v>
      </c>
    </row>
    <row r="46806" spans="7:12" x14ac:dyDescent="0.25">
      <c r="G46806" s="21"/>
      <c r="H46806" s="21"/>
      <c r="I46806" s="21"/>
      <c r="K46806" s="32">
        <v>3.9894228040143269</v>
      </c>
      <c r="L46806" s="33">
        <v>0</v>
      </c>
    </row>
    <row r="46807" spans="7:12" x14ac:dyDescent="0.25">
      <c r="G46807" s="21"/>
      <c r="H46807" s="21"/>
      <c r="I46807" s="21"/>
      <c r="K46807" s="32">
        <v>3.9894228040143269</v>
      </c>
      <c r="L46807" s="33">
        <v>0</v>
      </c>
    </row>
    <row r="46808" spans="7:12" x14ac:dyDescent="0.25">
      <c r="G46808" s="21"/>
      <c r="H46808" s="21"/>
      <c r="I46808" s="21"/>
      <c r="K46808" s="32">
        <v>0</v>
      </c>
      <c r="L46808" s="33">
        <v>0</v>
      </c>
    </row>
    <row r="46809" spans="7:12" x14ac:dyDescent="0.25">
      <c r="G46809" s="21"/>
      <c r="H46809" s="21"/>
      <c r="I46809" s="21"/>
      <c r="K46809" s="32">
        <v>0</v>
      </c>
      <c r="L46809" s="33">
        <v>0</v>
      </c>
    </row>
    <row r="46810" spans="7:12" x14ac:dyDescent="0.25">
      <c r="G46810" s="21"/>
      <c r="H46810" s="21"/>
      <c r="I46810" s="21"/>
      <c r="K46810" s="32">
        <v>15.957691216057308</v>
      </c>
      <c r="L46810" s="33">
        <v>29.862077247188232</v>
      </c>
    </row>
    <row r="46811" spans="7:12" x14ac:dyDescent="0.25">
      <c r="G46811" s="21"/>
      <c r="H46811" s="21"/>
      <c r="I46811" s="21"/>
      <c r="K46811" s="32">
        <v>0</v>
      </c>
      <c r="L46811" s="33">
        <v>0</v>
      </c>
    </row>
    <row r="46812" spans="7:12" x14ac:dyDescent="0.25">
      <c r="G46812" s="21"/>
      <c r="H46812" s="21"/>
      <c r="I46812" s="21"/>
      <c r="K46812" s="32">
        <v>0</v>
      </c>
      <c r="L46812" s="33">
        <v>0</v>
      </c>
    </row>
    <row r="46813" spans="7:12" x14ac:dyDescent="0.25">
      <c r="G46813" s="21"/>
      <c r="H46813" s="21"/>
      <c r="I46813" s="21"/>
      <c r="K46813" s="32">
        <v>0</v>
      </c>
      <c r="L46813" s="33">
        <v>0</v>
      </c>
    </row>
    <row r="46814" spans="7:12" x14ac:dyDescent="0.25">
      <c r="G46814" s="21"/>
      <c r="H46814" s="21"/>
      <c r="I46814" s="21"/>
      <c r="K46814" s="32">
        <v>0</v>
      </c>
      <c r="L46814" s="33">
        <v>0</v>
      </c>
    </row>
    <row r="46815" spans="7:12" x14ac:dyDescent="0.25">
      <c r="G46815" s="21"/>
      <c r="H46815" s="21"/>
      <c r="I46815" s="21"/>
      <c r="K46815" s="32">
        <v>15.957691216057308</v>
      </c>
      <c r="L46815" s="33">
        <v>20.49942727832677</v>
      </c>
    </row>
    <row r="46816" spans="7:12" x14ac:dyDescent="0.25">
      <c r="G46816" s="21"/>
      <c r="H46816" s="21"/>
      <c r="I46816" s="21"/>
      <c r="K46816" s="32">
        <v>55.851919256200567</v>
      </c>
      <c r="L46816" s="33">
        <v>36.095738080469275</v>
      </c>
    </row>
    <row r="46817" spans="7:12" x14ac:dyDescent="0.25">
      <c r="G46817" s="21"/>
      <c r="H46817" s="21"/>
      <c r="I46817" s="21"/>
      <c r="K46817" s="32">
        <v>3.9894228040143269</v>
      </c>
      <c r="L46817" s="33">
        <v>0</v>
      </c>
    </row>
    <row r="46818" spans="7:12" x14ac:dyDescent="0.25">
      <c r="G46818" s="21"/>
      <c r="H46818" s="21"/>
      <c r="I46818" s="21"/>
      <c r="K46818" s="32">
        <v>3.9894228040143269</v>
      </c>
      <c r="L46818" s="33">
        <v>11.191905945326015</v>
      </c>
    </row>
    <row r="46819" spans="7:12" x14ac:dyDescent="0.25">
      <c r="G46819" s="21"/>
      <c r="H46819" s="21"/>
      <c r="I46819" s="21"/>
      <c r="K46819" s="32">
        <v>11.968268412042981</v>
      </c>
      <c r="L46819" s="33">
        <v>21.588531778991005</v>
      </c>
    </row>
    <row r="46820" spans="7:12" x14ac:dyDescent="0.25">
      <c r="G46820" s="21"/>
      <c r="H46820" s="21"/>
      <c r="I46820" s="21"/>
      <c r="K46820" s="32">
        <v>7.9788456080286538</v>
      </c>
      <c r="L46820" s="33">
        <v>14.2922776254516</v>
      </c>
    </row>
    <row r="46821" spans="7:12" x14ac:dyDescent="0.25">
      <c r="G46821" s="21"/>
      <c r="H46821" s="21"/>
      <c r="I46821" s="21"/>
      <c r="K46821" s="32">
        <v>0</v>
      </c>
      <c r="L46821" s="33">
        <v>0</v>
      </c>
    </row>
    <row r="46822" spans="7:12" x14ac:dyDescent="0.25">
      <c r="G46822" s="21"/>
      <c r="H46822" s="21"/>
      <c r="I46822" s="21"/>
      <c r="K46822" s="32">
        <v>15.957691216057308</v>
      </c>
      <c r="L46822" s="33">
        <v>23.882672921366691</v>
      </c>
    </row>
    <row r="46823" spans="7:12" x14ac:dyDescent="0.25">
      <c r="G46823" s="21"/>
      <c r="H46823" s="21"/>
      <c r="I46823" s="21"/>
      <c r="K46823" s="32">
        <v>0</v>
      </c>
      <c r="L46823" s="33">
        <v>0</v>
      </c>
    </row>
    <row r="46824" spans="7:12" x14ac:dyDescent="0.25">
      <c r="G46824" s="21"/>
      <c r="H46824" s="21"/>
      <c r="I46824" s="21"/>
      <c r="K46824" s="32">
        <v>19.947114020071634</v>
      </c>
      <c r="L46824" s="33">
        <v>11.422685244360601</v>
      </c>
    </row>
    <row r="46825" spans="7:12" x14ac:dyDescent="0.25">
      <c r="G46825" s="21"/>
      <c r="H46825" s="21"/>
      <c r="I46825" s="21"/>
      <c r="K46825" s="32">
        <v>3.9894228040143269</v>
      </c>
      <c r="L46825" s="33">
        <v>0</v>
      </c>
    </row>
    <row r="46826" spans="7:12" x14ac:dyDescent="0.25">
      <c r="G46826" s="21"/>
      <c r="H46826" s="21"/>
      <c r="I46826" s="21"/>
      <c r="K46826" s="32">
        <v>0</v>
      </c>
      <c r="L46826" s="33">
        <v>0</v>
      </c>
    </row>
    <row r="46827" spans="7:12" x14ac:dyDescent="0.25">
      <c r="G46827" s="21"/>
      <c r="H46827" s="21"/>
      <c r="I46827" s="21"/>
      <c r="K46827" s="32">
        <v>15.957691216057308</v>
      </c>
      <c r="L46827" s="33">
        <v>36.571488722610759</v>
      </c>
    </row>
    <row r="46828" spans="7:12" x14ac:dyDescent="0.25">
      <c r="G46828" s="21"/>
      <c r="H46828" s="21"/>
      <c r="I46828" s="21"/>
      <c r="K46828" s="32">
        <v>3.9894228040143269</v>
      </c>
      <c r="L46828" s="33">
        <v>0</v>
      </c>
    </row>
    <row r="46829" spans="7:12" x14ac:dyDescent="0.25">
      <c r="G46829" s="21"/>
      <c r="H46829" s="21"/>
      <c r="I46829" s="21"/>
      <c r="K46829" s="32">
        <v>19.947114020071634</v>
      </c>
      <c r="L46829" s="33">
        <v>26.049613433657903</v>
      </c>
    </row>
    <row r="46830" spans="7:12" x14ac:dyDescent="0.25">
      <c r="G46830" s="21"/>
      <c r="H46830" s="21"/>
      <c r="I46830" s="21"/>
      <c r="K46830" s="32">
        <v>0</v>
      </c>
      <c r="L46830" s="33">
        <v>0</v>
      </c>
    </row>
    <row r="46831" spans="7:12" x14ac:dyDescent="0.25">
      <c r="G46831" s="21"/>
      <c r="H46831" s="21"/>
      <c r="I46831" s="21"/>
      <c r="K46831" s="32">
        <v>3.9894228040143269</v>
      </c>
      <c r="L46831" s="33">
        <v>0</v>
      </c>
    </row>
    <row r="46832" spans="7:12" x14ac:dyDescent="0.25">
      <c r="G46832" s="21"/>
      <c r="H46832" s="21"/>
      <c r="I46832" s="21"/>
      <c r="K46832" s="32">
        <v>3.9894228040143269</v>
      </c>
      <c r="L46832" s="33">
        <v>0</v>
      </c>
    </row>
    <row r="46833" spans="7:12" x14ac:dyDescent="0.25">
      <c r="G46833" s="21"/>
      <c r="H46833" s="21"/>
      <c r="I46833" s="21"/>
      <c r="K46833" s="32">
        <v>7.9788456080286538</v>
      </c>
      <c r="L46833" s="33">
        <v>9.3669523325618815</v>
      </c>
    </row>
    <row r="46834" spans="7:12" x14ac:dyDescent="0.25">
      <c r="G46834" s="21"/>
      <c r="H46834" s="21"/>
      <c r="I46834" s="21"/>
      <c r="K46834" s="32">
        <v>23.936536824085962</v>
      </c>
      <c r="L46834" s="33">
        <v>23.387987429268421</v>
      </c>
    </row>
    <row r="46835" spans="7:12" x14ac:dyDescent="0.25">
      <c r="G46835" s="21"/>
      <c r="H46835" s="21"/>
      <c r="I46835" s="21"/>
      <c r="K46835" s="32">
        <v>0</v>
      </c>
      <c r="L46835" s="33">
        <v>0</v>
      </c>
    </row>
    <row r="46836" spans="7:12" x14ac:dyDescent="0.25">
      <c r="G46836" s="21"/>
      <c r="H46836" s="21"/>
      <c r="I46836" s="21"/>
      <c r="K46836" s="32">
        <v>23.936536824085962</v>
      </c>
      <c r="L46836" s="33">
        <v>60.215226061733333</v>
      </c>
    </row>
    <row r="46837" spans="7:12" x14ac:dyDescent="0.25">
      <c r="G46837" s="21"/>
      <c r="H46837" s="21"/>
      <c r="I46837" s="21"/>
      <c r="K46837" s="32">
        <v>31.915382432114619</v>
      </c>
      <c r="L46837" s="33">
        <v>20.801271204197551</v>
      </c>
    </row>
    <row r="46838" spans="7:12" x14ac:dyDescent="0.25">
      <c r="G46838" s="21"/>
      <c r="H46838" s="21"/>
      <c r="I46838" s="21"/>
      <c r="K46838" s="32">
        <v>15.957691216057308</v>
      </c>
      <c r="L46838" s="33">
        <v>23.208446493506568</v>
      </c>
    </row>
    <row r="46839" spans="7:12" x14ac:dyDescent="0.25">
      <c r="G46839" s="21"/>
      <c r="H46839" s="21"/>
      <c r="I46839" s="21"/>
      <c r="K46839" s="32">
        <v>19.947114020071634</v>
      </c>
      <c r="L46839" s="33">
        <v>12.610343833961881</v>
      </c>
    </row>
    <row r="46840" spans="7:12" x14ac:dyDescent="0.25">
      <c r="G46840" s="21"/>
      <c r="H46840" s="21"/>
      <c r="I46840" s="21"/>
      <c r="K46840" s="32">
        <v>0</v>
      </c>
      <c r="L46840" s="33">
        <v>0</v>
      </c>
    </row>
    <row r="46841" spans="7:12" x14ac:dyDescent="0.25">
      <c r="G46841" s="21"/>
      <c r="H46841" s="21"/>
      <c r="I46841" s="21"/>
      <c r="K46841" s="32">
        <v>7.9788456080286538</v>
      </c>
      <c r="L46841" s="33">
        <v>18.378212369586208</v>
      </c>
    </row>
    <row r="46842" spans="7:12" x14ac:dyDescent="0.25">
      <c r="G46842" s="21"/>
      <c r="H46842" s="21"/>
      <c r="I46842" s="21"/>
      <c r="K46842" s="32">
        <v>0</v>
      </c>
      <c r="L46842" s="33">
        <v>0</v>
      </c>
    </row>
    <row r="46843" spans="7:12" x14ac:dyDescent="0.25">
      <c r="G46843" s="21"/>
      <c r="H46843" s="21"/>
      <c r="I46843" s="21"/>
      <c r="K46843" s="32">
        <v>3.9894228040143269</v>
      </c>
      <c r="L46843" s="33">
        <v>19.852544957927659</v>
      </c>
    </row>
    <row r="46844" spans="7:12" x14ac:dyDescent="0.25">
      <c r="G46844" s="21"/>
      <c r="H46844" s="21"/>
      <c r="I46844" s="21"/>
      <c r="K46844" s="32">
        <v>27.925959628100291</v>
      </c>
      <c r="L46844" s="33">
        <v>10.021294017870151</v>
      </c>
    </row>
    <row r="46845" spans="7:12" x14ac:dyDescent="0.25">
      <c r="G46845" s="21"/>
      <c r="H46845" s="21"/>
      <c r="I46845" s="21"/>
      <c r="K46845" s="32">
        <v>3.9894228040143269</v>
      </c>
      <c r="L46845" s="33">
        <v>20.212268899013722</v>
      </c>
    </row>
    <row r="46846" spans="7:12" x14ac:dyDescent="0.25">
      <c r="G46846" s="21"/>
      <c r="H46846" s="21"/>
      <c r="I46846" s="21"/>
      <c r="K46846" s="32">
        <v>19.947114020071634</v>
      </c>
      <c r="L46846" s="33">
        <v>44.010467418219712</v>
      </c>
    </row>
    <row r="46847" spans="7:12" x14ac:dyDescent="0.25">
      <c r="G46847" s="21"/>
      <c r="H46847" s="21"/>
      <c r="I46847" s="21"/>
      <c r="K46847" s="32">
        <v>19.947114020071634</v>
      </c>
      <c r="L46847" s="33">
        <v>16.630225296718955</v>
      </c>
    </row>
    <row r="46848" spans="7:12" x14ac:dyDescent="0.25">
      <c r="G46848" s="21"/>
      <c r="H46848" s="21"/>
      <c r="I46848" s="21"/>
      <c r="K46848" s="32">
        <v>0</v>
      </c>
      <c r="L46848" s="33">
        <v>0</v>
      </c>
    </row>
    <row r="46849" spans="7:12" x14ac:dyDescent="0.25">
      <c r="G46849" s="21"/>
      <c r="H46849" s="21"/>
      <c r="I46849" s="21"/>
      <c r="K46849" s="32">
        <v>11.968268412042981</v>
      </c>
      <c r="L46849" s="33">
        <v>1.0509982819769952</v>
      </c>
    </row>
    <row r="46850" spans="7:12" x14ac:dyDescent="0.25">
      <c r="G46850" s="21"/>
      <c r="H46850" s="21"/>
      <c r="I46850" s="21"/>
      <c r="K46850" s="32">
        <v>0</v>
      </c>
      <c r="L46850" s="33">
        <v>0</v>
      </c>
    </row>
    <row r="46851" spans="7:12" x14ac:dyDescent="0.25">
      <c r="G46851" s="21"/>
      <c r="H46851" s="21"/>
      <c r="I46851" s="21"/>
      <c r="K46851" s="32">
        <v>19.947114020071634</v>
      </c>
      <c r="L46851" s="33">
        <v>19.52557512175802</v>
      </c>
    </row>
    <row r="46852" spans="7:12" x14ac:dyDescent="0.25">
      <c r="G46852" s="21"/>
      <c r="H46852" s="21"/>
      <c r="I46852" s="21"/>
      <c r="K46852" s="32">
        <v>51.862496452186242</v>
      </c>
      <c r="L46852" s="33">
        <v>48.819571945876241</v>
      </c>
    </row>
    <row r="46853" spans="7:12" x14ac:dyDescent="0.25">
      <c r="G46853" s="21"/>
      <c r="H46853" s="21"/>
      <c r="I46853" s="21"/>
      <c r="K46853" s="32">
        <v>0</v>
      </c>
      <c r="L46853" s="33">
        <v>0</v>
      </c>
    </row>
    <row r="46854" spans="7:12" x14ac:dyDescent="0.25">
      <c r="G46854" s="21"/>
      <c r="H46854" s="21"/>
      <c r="I46854" s="21"/>
      <c r="K46854" s="32">
        <v>19.947114020071634</v>
      </c>
      <c r="L46854" s="33">
        <v>28.065643628339373</v>
      </c>
    </row>
    <row r="46855" spans="7:12" x14ac:dyDescent="0.25">
      <c r="G46855" s="21"/>
      <c r="H46855" s="21"/>
      <c r="I46855" s="21"/>
      <c r="K46855" s="32">
        <v>0</v>
      </c>
      <c r="L46855" s="33">
        <v>0</v>
      </c>
    </row>
    <row r="46856" spans="7:12" x14ac:dyDescent="0.25">
      <c r="G46856" s="21"/>
      <c r="H46856" s="21"/>
      <c r="I46856" s="21"/>
      <c r="K46856" s="32">
        <v>3.9894228040143269</v>
      </c>
      <c r="L46856" s="33">
        <v>16.505752757456833</v>
      </c>
    </row>
    <row r="46857" spans="7:12" x14ac:dyDescent="0.25">
      <c r="G46857" s="21"/>
      <c r="H46857" s="21"/>
      <c r="I46857" s="21"/>
      <c r="K46857" s="32">
        <v>0</v>
      </c>
      <c r="L46857" s="33">
        <v>0</v>
      </c>
    </row>
    <row r="46858" spans="7:12" x14ac:dyDescent="0.25">
      <c r="G46858" s="21"/>
      <c r="H46858" s="21"/>
      <c r="I46858" s="21"/>
      <c r="K46858" s="32">
        <v>15.957691216057308</v>
      </c>
      <c r="L46858" s="33">
        <v>27.403138795102102</v>
      </c>
    </row>
    <row r="46859" spans="7:12" x14ac:dyDescent="0.25">
      <c r="G46859" s="21"/>
      <c r="H46859" s="21"/>
      <c r="I46859" s="21"/>
      <c r="K46859" s="32">
        <v>7.9788456080286538</v>
      </c>
      <c r="L46859" s="33">
        <v>18.724272720285057</v>
      </c>
    </row>
    <row r="46860" spans="7:12" x14ac:dyDescent="0.25">
      <c r="G46860" s="21"/>
      <c r="H46860" s="21"/>
      <c r="I46860" s="21"/>
      <c r="K46860" s="32">
        <v>7.9788456080286538</v>
      </c>
      <c r="L46860" s="33">
        <v>18.737834068317632</v>
      </c>
    </row>
    <row r="46861" spans="7:12" x14ac:dyDescent="0.25">
      <c r="G46861" s="21"/>
      <c r="H46861" s="21"/>
      <c r="I46861" s="21"/>
      <c r="K46861" s="32">
        <v>19.947114020071634</v>
      </c>
      <c r="L46861" s="33">
        <v>25.287872541358318</v>
      </c>
    </row>
    <row r="46862" spans="7:12" x14ac:dyDescent="0.25">
      <c r="G46862" s="21"/>
      <c r="H46862" s="21"/>
      <c r="I46862" s="21"/>
      <c r="K46862" s="32">
        <v>3.9894228040143269</v>
      </c>
      <c r="L46862" s="33">
        <v>0</v>
      </c>
    </row>
    <row r="46863" spans="7:12" x14ac:dyDescent="0.25">
      <c r="G46863" s="21"/>
      <c r="H46863" s="21"/>
      <c r="I46863" s="21"/>
      <c r="K46863" s="32">
        <v>11.968268412042981</v>
      </c>
      <c r="L46863" s="33">
        <v>22.805615616353421</v>
      </c>
    </row>
    <row r="46864" spans="7:12" x14ac:dyDescent="0.25">
      <c r="G46864" s="21"/>
      <c r="H46864" s="21"/>
      <c r="I46864" s="21"/>
      <c r="K46864" s="32">
        <v>7.9788456080286538</v>
      </c>
      <c r="L46864" s="33">
        <v>10.741740435563422</v>
      </c>
    </row>
    <row r="46865" spans="7:12" x14ac:dyDescent="0.25">
      <c r="G46865" s="21"/>
      <c r="H46865" s="21"/>
      <c r="I46865" s="21"/>
      <c r="K46865" s="32">
        <v>11.968268412042981</v>
      </c>
      <c r="L46865" s="33">
        <v>27.678583587470683</v>
      </c>
    </row>
    <row r="46866" spans="7:12" x14ac:dyDescent="0.25">
      <c r="G46866" s="21"/>
      <c r="H46866" s="21"/>
      <c r="I46866" s="21"/>
      <c r="K46866" s="32">
        <v>23.936536824085962</v>
      </c>
      <c r="L46866" s="33">
        <v>13.238144115956707</v>
      </c>
    </row>
    <row r="46867" spans="7:12" x14ac:dyDescent="0.25">
      <c r="G46867" s="21"/>
      <c r="H46867" s="21"/>
      <c r="I46867" s="21"/>
      <c r="K46867" s="32">
        <v>3.9894228040143269</v>
      </c>
      <c r="L46867" s="33">
        <v>8.719577600328174</v>
      </c>
    </row>
    <row r="46868" spans="7:12" x14ac:dyDescent="0.25">
      <c r="G46868" s="21"/>
      <c r="H46868" s="21"/>
      <c r="I46868" s="21"/>
      <c r="K46868" s="32">
        <v>0</v>
      </c>
      <c r="L46868" s="33">
        <v>0</v>
      </c>
    </row>
    <row r="46869" spans="7:12" x14ac:dyDescent="0.25">
      <c r="G46869" s="21"/>
      <c r="H46869" s="21"/>
      <c r="I46869" s="21"/>
      <c r="K46869" s="32">
        <v>0</v>
      </c>
      <c r="L46869" s="33">
        <v>0</v>
      </c>
    </row>
    <row r="46870" spans="7:12" x14ac:dyDescent="0.25">
      <c r="G46870" s="21"/>
      <c r="H46870" s="21"/>
      <c r="I46870" s="21"/>
      <c r="K46870" s="32">
        <v>27.925959628100291</v>
      </c>
      <c r="L46870" s="33">
        <v>11.181942908777827</v>
      </c>
    </row>
    <row r="46871" spans="7:12" x14ac:dyDescent="0.25">
      <c r="G46871" s="21"/>
      <c r="H46871" s="21"/>
      <c r="I46871" s="21"/>
      <c r="K46871" s="32">
        <v>7.9788456080286538</v>
      </c>
      <c r="L46871" s="33">
        <v>2.7059567384907295</v>
      </c>
    </row>
    <row r="46872" spans="7:12" x14ac:dyDescent="0.25">
      <c r="G46872" s="21"/>
      <c r="H46872" s="21"/>
      <c r="I46872" s="21"/>
      <c r="K46872" s="32">
        <v>0</v>
      </c>
      <c r="L46872" s="33">
        <v>0</v>
      </c>
    </row>
    <row r="46873" spans="7:12" x14ac:dyDescent="0.25">
      <c r="G46873" s="21"/>
      <c r="H46873" s="21"/>
      <c r="I46873" s="21"/>
      <c r="K46873" s="32">
        <v>0</v>
      </c>
      <c r="L46873" s="33">
        <v>0</v>
      </c>
    </row>
    <row r="46874" spans="7:12" x14ac:dyDescent="0.25">
      <c r="G46874" s="21"/>
      <c r="H46874" s="21"/>
      <c r="I46874" s="21"/>
      <c r="K46874" s="32">
        <v>11.968268412042981</v>
      </c>
      <c r="L46874" s="33">
        <v>14.832538384204225</v>
      </c>
    </row>
    <row r="46875" spans="7:12" x14ac:dyDescent="0.25">
      <c r="G46875" s="21"/>
      <c r="H46875" s="21"/>
      <c r="I46875" s="21"/>
      <c r="K46875" s="32">
        <v>7.9788456080286538</v>
      </c>
      <c r="L46875" s="33">
        <v>11.901663816391268</v>
      </c>
    </row>
    <row r="46876" spans="7:12" x14ac:dyDescent="0.25">
      <c r="G46876" s="21"/>
      <c r="H46876" s="21"/>
      <c r="I46876" s="21"/>
      <c r="K46876" s="32">
        <v>3.9894228040143269</v>
      </c>
      <c r="L46876" s="33">
        <v>0</v>
      </c>
    </row>
    <row r="46877" spans="7:12" x14ac:dyDescent="0.25">
      <c r="G46877" s="21"/>
      <c r="H46877" s="21"/>
      <c r="I46877" s="21"/>
      <c r="K46877" s="32">
        <v>19.947114020071634</v>
      </c>
      <c r="L46877" s="33">
        <v>29.415575888063469</v>
      </c>
    </row>
    <row r="46878" spans="7:12" x14ac:dyDescent="0.25">
      <c r="G46878" s="21"/>
      <c r="H46878" s="21"/>
      <c r="I46878" s="21"/>
      <c r="K46878" s="32">
        <v>0</v>
      </c>
      <c r="L46878" s="33">
        <v>0</v>
      </c>
    </row>
    <row r="46879" spans="7:12" x14ac:dyDescent="0.25">
      <c r="G46879" s="21"/>
      <c r="H46879" s="21"/>
      <c r="I46879" s="21"/>
      <c r="K46879" s="32">
        <v>15.957691216057308</v>
      </c>
      <c r="L46879" s="33">
        <v>18.073384493537262</v>
      </c>
    </row>
    <row r="46880" spans="7:12" x14ac:dyDescent="0.25">
      <c r="G46880" s="21"/>
      <c r="H46880" s="21"/>
      <c r="I46880" s="21"/>
      <c r="K46880" s="32">
        <v>3.9894228040143269</v>
      </c>
      <c r="L46880" s="33">
        <v>4.3273895952701515</v>
      </c>
    </row>
    <row r="46881" spans="7:12" x14ac:dyDescent="0.25">
      <c r="G46881" s="21"/>
      <c r="H46881" s="21"/>
      <c r="I46881" s="21"/>
      <c r="K46881" s="32">
        <v>0</v>
      </c>
      <c r="L46881" s="33">
        <v>0</v>
      </c>
    </row>
    <row r="46882" spans="7:12" x14ac:dyDescent="0.25">
      <c r="G46882" s="21"/>
      <c r="H46882" s="21"/>
      <c r="I46882" s="21"/>
      <c r="K46882" s="32">
        <v>0</v>
      </c>
      <c r="L46882" s="33">
        <v>0</v>
      </c>
    </row>
    <row r="46883" spans="7:12" x14ac:dyDescent="0.25">
      <c r="G46883" s="21"/>
      <c r="H46883" s="21"/>
      <c r="I46883" s="21"/>
      <c r="K46883" s="32">
        <v>0</v>
      </c>
      <c r="L46883" s="33">
        <v>0</v>
      </c>
    </row>
    <row r="46884" spans="7:12" x14ac:dyDescent="0.25">
      <c r="G46884" s="21"/>
      <c r="H46884" s="21"/>
      <c r="I46884" s="21"/>
      <c r="K46884" s="32">
        <v>7.9788456080286538</v>
      </c>
      <c r="L46884" s="33">
        <v>4.0283393954616784</v>
      </c>
    </row>
    <row r="46885" spans="7:12" x14ac:dyDescent="0.25">
      <c r="G46885" s="21"/>
      <c r="H46885" s="21"/>
      <c r="I46885" s="21"/>
      <c r="K46885" s="32">
        <v>0</v>
      </c>
      <c r="L46885" s="33">
        <v>0</v>
      </c>
    </row>
    <row r="46886" spans="7:12" x14ac:dyDescent="0.25">
      <c r="G46886" s="21"/>
      <c r="H46886" s="21"/>
      <c r="I46886" s="21"/>
      <c r="K46886" s="32">
        <v>7.9788456080286538</v>
      </c>
      <c r="L46886" s="33">
        <v>0</v>
      </c>
    </row>
    <row r="46887" spans="7:12" x14ac:dyDescent="0.25">
      <c r="G46887" s="21"/>
      <c r="H46887" s="21"/>
      <c r="I46887" s="21"/>
      <c r="K46887" s="32">
        <v>3.9894228040143269</v>
      </c>
      <c r="L46887" s="33">
        <v>2.9006749467024062</v>
      </c>
    </row>
    <row r="46888" spans="7:12" x14ac:dyDescent="0.25">
      <c r="G46888" s="21"/>
      <c r="H46888" s="21"/>
      <c r="I46888" s="21"/>
      <c r="K46888" s="32">
        <v>11.968268412042981</v>
      </c>
      <c r="L46888" s="33">
        <v>0</v>
      </c>
    </row>
    <row r="46889" spans="7:12" x14ac:dyDescent="0.25">
      <c r="G46889" s="21"/>
      <c r="H46889" s="21"/>
      <c r="I46889" s="21"/>
      <c r="K46889" s="32">
        <v>19.947114020071634</v>
      </c>
      <c r="L46889" s="33">
        <v>17.573482846740148</v>
      </c>
    </row>
    <row r="46890" spans="7:12" x14ac:dyDescent="0.25">
      <c r="G46890" s="21"/>
      <c r="H46890" s="21"/>
      <c r="I46890" s="21"/>
      <c r="K46890" s="32">
        <v>0</v>
      </c>
      <c r="L46890" s="33">
        <v>0</v>
      </c>
    </row>
    <row r="46891" spans="7:12" x14ac:dyDescent="0.25">
      <c r="G46891" s="21"/>
      <c r="H46891" s="21"/>
      <c r="I46891" s="21"/>
      <c r="K46891" s="32">
        <v>35.904805236128944</v>
      </c>
      <c r="L46891" s="33">
        <v>21.572730770152081</v>
      </c>
    </row>
    <row r="46892" spans="7:12" x14ac:dyDescent="0.25">
      <c r="G46892" s="21"/>
      <c r="H46892" s="21"/>
      <c r="I46892" s="21"/>
      <c r="K46892" s="32">
        <v>0</v>
      </c>
      <c r="L46892" s="33">
        <v>0</v>
      </c>
    </row>
    <row r="46893" spans="7:12" x14ac:dyDescent="0.25">
      <c r="G46893" s="21"/>
      <c r="H46893" s="21"/>
      <c r="I46893" s="21"/>
      <c r="K46893" s="32">
        <v>19.947114020071634</v>
      </c>
      <c r="L46893" s="33">
        <v>25.485737202664996</v>
      </c>
    </row>
    <row r="46894" spans="7:12" x14ac:dyDescent="0.25">
      <c r="G46894" s="21"/>
      <c r="H46894" s="21"/>
      <c r="I46894" s="21"/>
      <c r="K46894" s="32">
        <v>0</v>
      </c>
      <c r="L46894" s="33">
        <v>0</v>
      </c>
    </row>
    <row r="46895" spans="7:12" x14ac:dyDescent="0.25">
      <c r="G46895" s="21"/>
      <c r="H46895" s="21"/>
      <c r="I46895" s="21"/>
      <c r="K46895" s="32">
        <v>31.915382432114619</v>
      </c>
      <c r="L46895" s="33">
        <v>30.511585874586451</v>
      </c>
    </row>
    <row r="46896" spans="7:12" x14ac:dyDescent="0.25">
      <c r="G46896" s="21"/>
      <c r="H46896" s="21"/>
      <c r="I46896" s="21"/>
      <c r="K46896" s="32">
        <v>3.9894228040143269</v>
      </c>
      <c r="L46896" s="33">
        <v>0</v>
      </c>
    </row>
    <row r="46897" spans="7:12" x14ac:dyDescent="0.25">
      <c r="G46897" s="21"/>
      <c r="H46897" s="21"/>
      <c r="I46897" s="21"/>
      <c r="K46897" s="32">
        <v>43.883650844157593</v>
      </c>
      <c r="L46897" s="33">
        <v>19.923453555648223</v>
      </c>
    </row>
    <row r="46898" spans="7:12" x14ac:dyDescent="0.25">
      <c r="G46898" s="21"/>
      <c r="H46898" s="21"/>
      <c r="I46898" s="21"/>
      <c r="K46898" s="32">
        <v>0</v>
      </c>
      <c r="L46898" s="33">
        <v>0</v>
      </c>
    </row>
    <row r="46899" spans="7:12" x14ac:dyDescent="0.25">
      <c r="G46899" s="21"/>
      <c r="H46899" s="21"/>
      <c r="I46899" s="21"/>
      <c r="K46899" s="32">
        <v>19.947114020071634</v>
      </c>
      <c r="L46899" s="33">
        <v>35.064837364694668</v>
      </c>
    </row>
    <row r="46900" spans="7:12" x14ac:dyDescent="0.25">
      <c r="G46900" s="21"/>
      <c r="H46900" s="21"/>
      <c r="I46900" s="21"/>
      <c r="K46900" s="32">
        <v>0</v>
      </c>
      <c r="L46900" s="33">
        <v>0</v>
      </c>
    </row>
    <row r="46901" spans="7:12" x14ac:dyDescent="0.25">
      <c r="G46901" s="21"/>
      <c r="H46901" s="21"/>
      <c r="I46901" s="21"/>
      <c r="K46901" s="32">
        <v>0</v>
      </c>
      <c r="L46901" s="33">
        <v>0</v>
      </c>
    </row>
    <row r="46902" spans="7:12" x14ac:dyDescent="0.25">
      <c r="G46902" s="21"/>
      <c r="H46902" s="21"/>
      <c r="I46902" s="21"/>
      <c r="K46902" s="32">
        <v>0</v>
      </c>
      <c r="L46902" s="33">
        <v>0</v>
      </c>
    </row>
    <row r="46903" spans="7:12" x14ac:dyDescent="0.25">
      <c r="G46903" s="21"/>
      <c r="H46903" s="21"/>
      <c r="I46903" s="21"/>
      <c r="K46903" s="32">
        <v>11.968268412042981</v>
      </c>
      <c r="L46903" s="33">
        <v>15.286784273421008</v>
      </c>
    </row>
    <row r="46904" spans="7:12" x14ac:dyDescent="0.25">
      <c r="G46904" s="21"/>
      <c r="H46904" s="21"/>
      <c r="I46904" s="21"/>
      <c r="K46904" s="32">
        <v>7.9788456080286538</v>
      </c>
      <c r="L46904" s="33">
        <v>0</v>
      </c>
    </row>
    <row r="46905" spans="7:12" x14ac:dyDescent="0.25">
      <c r="G46905" s="21"/>
      <c r="H46905" s="21"/>
      <c r="I46905" s="21"/>
      <c r="K46905" s="32">
        <v>39.894228040143268</v>
      </c>
      <c r="L46905" s="33">
        <v>35.712506623965886</v>
      </c>
    </row>
    <row r="46906" spans="7:12" x14ac:dyDescent="0.25">
      <c r="G46906" s="21"/>
      <c r="H46906" s="21"/>
      <c r="I46906" s="21"/>
      <c r="K46906" s="32">
        <v>3.9894228040143269</v>
      </c>
      <c r="L46906" s="33">
        <v>10.394297985971313</v>
      </c>
    </row>
    <row r="46907" spans="7:12" x14ac:dyDescent="0.25">
      <c r="G46907" s="21"/>
      <c r="H46907" s="21"/>
      <c r="I46907" s="21"/>
      <c r="K46907" s="32">
        <v>3.9894228040143269</v>
      </c>
      <c r="L46907" s="33">
        <v>11.341569679350707</v>
      </c>
    </row>
    <row r="46908" spans="7:12" x14ac:dyDescent="0.25">
      <c r="G46908" s="21"/>
      <c r="H46908" s="21"/>
      <c r="I46908" s="21"/>
      <c r="K46908" s="32">
        <v>31.915382432114619</v>
      </c>
      <c r="L46908" s="33">
        <v>28.062411901850403</v>
      </c>
    </row>
    <row r="46909" spans="7:12" x14ac:dyDescent="0.25">
      <c r="G46909" s="21"/>
      <c r="H46909" s="21"/>
      <c r="I46909" s="21"/>
      <c r="K46909" s="32">
        <v>27.925959628100291</v>
      </c>
      <c r="L46909" s="33">
        <v>16.952682212118198</v>
      </c>
    </row>
    <row r="46910" spans="7:12" x14ac:dyDescent="0.25">
      <c r="G46910" s="21"/>
      <c r="H46910" s="21"/>
      <c r="I46910" s="21"/>
      <c r="K46910" s="32">
        <v>11.968268412042981</v>
      </c>
      <c r="L46910" s="33">
        <v>0</v>
      </c>
    </row>
    <row r="46911" spans="7:12" x14ac:dyDescent="0.25">
      <c r="G46911" s="21"/>
      <c r="H46911" s="21"/>
      <c r="I46911" s="21"/>
      <c r="K46911" s="32">
        <v>3.9894228040143269</v>
      </c>
      <c r="L46911" s="33">
        <v>2.7937019899169302</v>
      </c>
    </row>
    <row r="46912" spans="7:12" x14ac:dyDescent="0.25">
      <c r="G46912" s="21"/>
      <c r="H46912" s="21"/>
      <c r="I46912" s="21"/>
      <c r="K46912" s="32">
        <v>23.936536824085962</v>
      </c>
      <c r="L46912" s="33">
        <v>28.977673065751191</v>
      </c>
    </row>
    <row r="46913" spans="7:12" x14ac:dyDescent="0.25">
      <c r="G46913" s="21"/>
      <c r="H46913" s="21"/>
      <c r="I46913" s="21"/>
      <c r="K46913" s="32">
        <v>0</v>
      </c>
      <c r="L46913" s="33">
        <v>0</v>
      </c>
    </row>
    <row r="46914" spans="7:12" x14ac:dyDescent="0.25">
      <c r="G46914" s="21"/>
      <c r="H46914" s="21"/>
      <c r="I46914" s="21"/>
      <c r="K46914" s="32">
        <v>15.957691216057308</v>
      </c>
      <c r="L46914" s="33">
        <v>13.837818994383287</v>
      </c>
    </row>
    <row r="46915" spans="7:12" x14ac:dyDescent="0.25">
      <c r="G46915" s="21"/>
      <c r="H46915" s="21"/>
      <c r="I46915" s="21"/>
      <c r="K46915" s="32">
        <v>0</v>
      </c>
      <c r="L46915" s="33">
        <v>0</v>
      </c>
    </row>
    <row r="46916" spans="7:12" x14ac:dyDescent="0.25">
      <c r="G46916" s="21"/>
      <c r="H46916" s="21"/>
      <c r="I46916" s="21"/>
      <c r="K46916" s="32">
        <v>0</v>
      </c>
      <c r="L46916" s="33">
        <v>0</v>
      </c>
    </row>
    <row r="46917" spans="7:12" x14ac:dyDescent="0.25">
      <c r="G46917" s="21"/>
      <c r="H46917" s="21"/>
      <c r="I46917" s="21"/>
      <c r="K46917" s="32">
        <v>15.957691216057308</v>
      </c>
      <c r="L46917" s="33">
        <v>9.9660215924658022</v>
      </c>
    </row>
    <row r="46918" spans="7:12" x14ac:dyDescent="0.25">
      <c r="G46918" s="21"/>
      <c r="H46918" s="21"/>
      <c r="I46918" s="21"/>
      <c r="K46918" s="32">
        <v>0</v>
      </c>
      <c r="L46918" s="33">
        <v>0</v>
      </c>
    </row>
    <row r="46919" spans="7:12" x14ac:dyDescent="0.25">
      <c r="G46919" s="21"/>
      <c r="H46919" s="21"/>
      <c r="I46919" s="21"/>
      <c r="K46919" s="32">
        <v>11.968268412042981</v>
      </c>
      <c r="L46919" s="33">
        <v>4.5048015181493604</v>
      </c>
    </row>
    <row r="46920" spans="7:12" x14ac:dyDescent="0.25">
      <c r="G46920" s="21"/>
      <c r="H46920" s="21"/>
      <c r="I46920" s="21"/>
      <c r="K46920" s="32">
        <v>0</v>
      </c>
      <c r="L46920" s="33">
        <v>0</v>
      </c>
    </row>
    <row r="46921" spans="7:12" x14ac:dyDescent="0.25">
      <c r="G46921" s="21"/>
      <c r="H46921" s="21"/>
      <c r="I46921" s="21"/>
      <c r="K46921" s="32">
        <v>0</v>
      </c>
      <c r="L46921" s="33">
        <v>0</v>
      </c>
    </row>
    <row r="46922" spans="7:12" x14ac:dyDescent="0.25">
      <c r="G46922" s="21"/>
      <c r="H46922" s="21"/>
      <c r="I46922" s="21"/>
      <c r="K46922" s="32">
        <v>11.968268412042981</v>
      </c>
      <c r="L46922" s="33">
        <v>8.6370908857296804</v>
      </c>
    </row>
    <row r="46923" spans="7:12" x14ac:dyDescent="0.25">
      <c r="G46923" s="21"/>
      <c r="H46923" s="21"/>
      <c r="I46923" s="21"/>
      <c r="K46923" s="32">
        <v>15.957691216057308</v>
      </c>
      <c r="L46923" s="33">
        <v>18.11461335772762</v>
      </c>
    </row>
    <row r="46924" spans="7:12" x14ac:dyDescent="0.25">
      <c r="G46924" s="21"/>
      <c r="H46924" s="21"/>
      <c r="I46924" s="21"/>
      <c r="K46924" s="32">
        <v>3.9894228040143269</v>
      </c>
      <c r="L46924" s="33">
        <v>0</v>
      </c>
    </row>
    <row r="46925" spans="7:12" x14ac:dyDescent="0.25">
      <c r="G46925" s="21"/>
      <c r="H46925" s="21"/>
      <c r="I46925" s="21"/>
      <c r="K46925" s="32">
        <v>0</v>
      </c>
      <c r="L46925" s="33">
        <v>0</v>
      </c>
    </row>
    <row r="46926" spans="7:12" x14ac:dyDescent="0.25">
      <c r="G46926" s="21"/>
      <c r="H46926" s="21"/>
      <c r="I46926" s="21"/>
      <c r="K46926" s="32">
        <v>7.9788456080286538</v>
      </c>
      <c r="L46926" s="33">
        <v>4.5971348682315938</v>
      </c>
    </row>
    <row r="46927" spans="7:12" x14ac:dyDescent="0.25">
      <c r="G46927" s="21"/>
      <c r="H46927" s="21"/>
      <c r="I46927" s="21"/>
      <c r="K46927" s="32">
        <v>0</v>
      </c>
      <c r="L46927" s="33">
        <v>0</v>
      </c>
    </row>
    <row r="46928" spans="7:12" x14ac:dyDescent="0.25">
      <c r="G46928" s="21"/>
      <c r="H46928" s="21"/>
      <c r="I46928" s="21"/>
      <c r="K46928" s="32">
        <v>23.936536824085962</v>
      </c>
      <c r="L46928" s="33">
        <v>10.293808842718475</v>
      </c>
    </row>
    <row r="46929" spans="7:12" x14ac:dyDescent="0.25">
      <c r="G46929" s="21"/>
      <c r="H46929" s="21"/>
      <c r="I46929" s="21"/>
      <c r="K46929" s="32">
        <v>7.9788456080286538</v>
      </c>
      <c r="L46929" s="33">
        <v>14.036392965440218</v>
      </c>
    </row>
    <row r="46930" spans="7:12" x14ac:dyDescent="0.25">
      <c r="G46930" s="21"/>
      <c r="H46930" s="21"/>
      <c r="I46930" s="21"/>
      <c r="K46930" s="32">
        <v>0</v>
      </c>
      <c r="L46930" s="33">
        <v>0</v>
      </c>
    </row>
    <row r="46931" spans="7:12" x14ac:dyDescent="0.25">
      <c r="G46931" s="21"/>
      <c r="H46931" s="21"/>
      <c r="I46931" s="21"/>
      <c r="K46931" s="32">
        <v>35.904805236128944</v>
      </c>
      <c r="L46931" s="33">
        <v>40.799765915651335</v>
      </c>
    </row>
    <row r="46932" spans="7:12" x14ac:dyDescent="0.25">
      <c r="G46932" s="21"/>
      <c r="H46932" s="21"/>
      <c r="I46932" s="21"/>
      <c r="K46932" s="32">
        <v>23.936536824085962</v>
      </c>
      <c r="L46932" s="33">
        <v>32.532826804697059</v>
      </c>
    </row>
    <row r="46933" spans="7:12" x14ac:dyDescent="0.25">
      <c r="G46933" s="21"/>
      <c r="H46933" s="21"/>
      <c r="I46933" s="21"/>
      <c r="K46933" s="32">
        <v>7.9788456080286538</v>
      </c>
      <c r="L46933" s="33">
        <v>0</v>
      </c>
    </row>
    <row r="46934" spans="7:12" x14ac:dyDescent="0.25">
      <c r="G46934" s="21"/>
      <c r="H46934" s="21"/>
      <c r="I46934" s="21"/>
      <c r="K46934" s="32">
        <v>27.925959628100291</v>
      </c>
      <c r="L46934" s="33">
        <v>17.831055922553325</v>
      </c>
    </row>
    <row r="46935" spans="7:12" x14ac:dyDescent="0.25">
      <c r="G46935" s="21"/>
      <c r="H46935" s="21"/>
      <c r="I46935" s="21"/>
      <c r="K46935" s="32">
        <v>11.968268412042981</v>
      </c>
      <c r="L46935" s="33">
        <v>0</v>
      </c>
    </row>
    <row r="46936" spans="7:12" x14ac:dyDescent="0.25">
      <c r="G46936" s="21"/>
      <c r="H46936" s="21"/>
      <c r="I46936" s="21"/>
      <c r="K46936" s="32">
        <v>3.9894228040143269</v>
      </c>
      <c r="L46936" s="33">
        <v>7.9857779728267495</v>
      </c>
    </row>
    <row r="46937" spans="7:12" x14ac:dyDescent="0.25">
      <c r="G46937" s="21"/>
      <c r="H46937" s="21"/>
      <c r="I46937" s="21"/>
      <c r="K46937" s="32">
        <v>3.9894228040143269</v>
      </c>
      <c r="L46937" s="33">
        <v>0</v>
      </c>
    </row>
    <row r="46938" spans="7:12" x14ac:dyDescent="0.25">
      <c r="G46938" s="21"/>
      <c r="H46938" s="21"/>
      <c r="I46938" s="21"/>
      <c r="K46938" s="32">
        <v>15.957691216057308</v>
      </c>
      <c r="L46938" s="33">
        <v>34.462080275852998</v>
      </c>
    </row>
    <row r="46939" spans="7:12" x14ac:dyDescent="0.25">
      <c r="G46939" s="21"/>
      <c r="H46939" s="21"/>
      <c r="I46939" s="21"/>
      <c r="K46939" s="32">
        <v>7.9788456080286538</v>
      </c>
      <c r="L46939" s="33">
        <v>0</v>
      </c>
    </row>
    <row r="46940" spans="7:12" x14ac:dyDescent="0.25">
      <c r="G46940" s="21"/>
      <c r="H46940" s="21"/>
      <c r="I46940" s="21"/>
      <c r="K46940" s="32">
        <v>7.9788456080286538</v>
      </c>
      <c r="L46940" s="33">
        <v>1.4853181273665237</v>
      </c>
    </row>
    <row r="46941" spans="7:12" x14ac:dyDescent="0.25">
      <c r="G46941" s="21"/>
      <c r="H46941" s="21"/>
      <c r="I46941" s="21"/>
      <c r="K46941" s="32">
        <v>3.9894228040143269</v>
      </c>
      <c r="L46941" s="33">
        <v>5.7387956636978039</v>
      </c>
    </row>
    <row r="46942" spans="7:12" x14ac:dyDescent="0.25">
      <c r="G46942" s="21"/>
      <c r="H46942" s="21"/>
      <c r="I46942" s="21"/>
      <c r="K46942" s="32">
        <v>31.915382432114619</v>
      </c>
      <c r="L46942" s="33">
        <v>5.2121930905249139</v>
      </c>
    </row>
    <row r="46943" spans="7:12" x14ac:dyDescent="0.25">
      <c r="G46943" s="21"/>
      <c r="H46943" s="21"/>
      <c r="I46943" s="21"/>
      <c r="K46943" s="32">
        <v>0</v>
      </c>
      <c r="L46943" s="33">
        <v>0</v>
      </c>
    </row>
    <row r="46944" spans="7:12" x14ac:dyDescent="0.25">
      <c r="G46944" s="21"/>
      <c r="H46944" s="21"/>
      <c r="I46944" s="21"/>
      <c r="K46944" s="32">
        <v>0</v>
      </c>
      <c r="L46944" s="33">
        <v>0</v>
      </c>
    </row>
    <row r="46945" spans="7:12" x14ac:dyDescent="0.25">
      <c r="G46945" s="21"/>
      <c r="H46945" s="21"/>
      <c r="I46945" s="21"/>
      <c r="K46945" s="32">
        <v>3.9894228040143269</v>
      </c>
      <c r="L46945" s="33">
        <v>5.9483727770808716</v>
      </c>
    </row>
    <row r="46946" spans="7:12" x14ac:dyDescent="0.25">
      <c r="G46946" s="21"/>
      <c r="H46946" s="21"/>
      <c r="I46946" s="21"/>
      <c r="K46946" s="32">
        <v>7.9788456080286538</v>
      </c>
      <c r="L46946" s="33">
        <v>18.543820367791003</v>
      </c>
    </row>
    <row r="46947" spans="7:12" x14ac:dyDescent="0.25">
      <c r="G46947" s="21"/>
      <c r="H46947" s="21"/>
      <c r="I46947" s="21"/>
      <c r="K46947" s="32">
        <v>11.968268412042981</v>
      </c>
      <c r="L46947" s="33">
        <v>6.4811975897826004</v>
      </c>
    </row>
    <row r="46948" spans="7:12" x14ac:dyDescent="0.25">
      <c r="G46948" s="21"/>
      <c r="H46948" s="21"/>
      <c r="I46948" s="21"/>
      <c r="K46948" s="32">
        <v>3.9894228040143269</v>
      </c>
      <c r="L46948" s="33">
        <v>3.5019810468131602</v>
      </c>
    </row>
    <row r="46949" spans="7:12" x14ac:dyDescent="0.25">
      <c r="G46949" s="21"/>
      <c r="H46949" s="21"/>
      <c r="I46949" s="21"/>
      <c r="K46949" s="32">
        <v>7.9788456080286538</v>
      </c>
      <c r="L46949" s="33">
        <v>8.6236958060763804</v>
      </c>
    </row>
    <row r="46950" spans="7:12" x14ac:dyDescent="0.25">
      <c r="G46950" s="21"/>
      <c r="H46950" s="21"/>
      <c r="I46950" s="21"/>
      <c r="K46950" s="32">
        <v>11.968268412042981</v>
      </c>
      <c r="L46950" s="33">
        <v>19.306620450457444</v>
      </c>
    </row>
    <row r="46951" spans="7:12" x14ac:dyDescent="0.25">
      <c r="G46951" s="21"/>
      <c r="H46951" s="21"/>
      <c r="I46951" s="21"/>
      <c r="K46951" s="32">
        <v>0</v>
      </c>
      <c r="L46951" s="33">
        <v>0</v>
      </c>
    </row>
    <row r="46952" spans="7:12" x14ac:dyDescent="0.25">
      <c r="G46952" s="21"/>
      <c r="H46952" s="21"/>
      <c r="I46952" s="21"/>
      <c r="K46952" s="32">
        <v>0</v>
      </c>
      <c r="L46952" s="33">
        <v>0</v>
      </c>
    </row>
    <row r="46953" spans="7:12" x14ac:dyDescent="0.25">
      <c r="G46953" s="21"/>
      <c r="H46953" s="21"/>
      <c r="I46953" s="21"/>
      <c r="K46953" s="32">
        <v>0</v>
      </c>
      <c r="L46953" s="33">
        <v>0</v>
      </c>
    </row>
    <row r="46954" spans="7:12" x14ac:dyDescent="0.25">
      <c r="G46954" s="21"/>
      <c r="H46954" s="21"/>
      <c r="I46954" s="21"/>
      <c r="K46954" s="32">
        <v>0</v>
      </c>
      <c r="L46954" s="33">
        <v>0</v>
      </c>
    </row>
    <row r="46955" spans="7:12" x14ac:dyDescent="0.25">
      <c r="G46955" s="21"/>
      <c r="H46955" s="21"/>
      <c r="I46955" s="21"/>
      <c r="K46955" s="32">
        <v>15.957691216057308</v>
      </c>
      <c r="L46955" s="33">
        <v>0.55996083487618553</v>
      </c>
    </row>
    <row r="46956" spans="7:12" x14ac:dyDescent="0.25">
      <c r="G46956" s="21"/>
      <c r="H46956" s="21"/>
      <c r="I46956" s="21"/>
      <c r="K46956" s="32">
        <v>11.968268412042981</v>
      </c>
      <c r="L46956" s="33">
        <v>0</v>
      </c>
    </row>
    <row r="46957" spans="7:12" x14ac:dyDescent="0.25">
      <c r="G46957" s="21"/>
      <c r="H46957" s="21"/>
      <c r="I46957" s="21"/>
      <c r="K46957" s="32">
        <v>0</v>
      </c>
      <c r="L46957" s="33">
        <v>0</v>
      </c>
    </row>
    <row r="46958" spans="7:12" x14ac:dyDescent="0.25">
      <c r="G46958" s="21"/>
      <c r="H46958" s="21"/>
      <c r="I46958" s="21"/>
      <c r="K46958" s="32">
        <v>3.9894228040143269</v>
      </c>
      <c r="L46958" s="33">
        <v>0</v>
      </c>
    </row>
    <row r="46959" spans="7:12" x14ac:dyDescent="0.25">
      <c r="G46959" s="21"/>
      <c r="H46959" s="21"/>
      <c r="I46959" s="21"/>
      <c r="K46959" s="32">
        <v>19.947114020071634</v>
      </c>
      <c r="L46959" s="33">
        <v>5.8439532390503102</v>
      </c>
    </row>
    <row r="46960" spans="7:12" x14ac:dyDescent="0.25">
      <c r="G46960" s="21"/>
      <c r="H46960" s="21"/>
      <c r="I46960" s="21"/>
      <c r="K46960" s="32">
        <v>0</v>
      </c>
      <c r="L46960" s="33">
        <v>0</v>
      </c>
    </row>
    <row r="46961" spans="7:12" x14ac:dyDescent="0.25">
      <c r="G46961" s="21"/>
      <c r="H46961" s="21"/>
      <c r="I46961" s="21"/>
      <c r="K46961" s="32">
        <v>27.925959628100291</v>
      </c>
      <c r="L46961" s="33">
        <v>9.6946642734995834</v>
      </c>
    </row>
    <row r="46962" spans="7:12" x14ac:dyDescent="0.25">
      <c r="G46962" s="21"/>
      <c r="H46962" s="21"/>
      <c r="I46962" s="21"/>
      <c r="K46962" s="32">
        <v>15.957691216057308</v>
      </c>
      <c r="L46962" s="33">
        <v>7.1553797542357582</v>
      </c>
    </row>
    <row r="46963" spans="7:12" x14ac:dyDescent="0.25">
      <c r="G46963" s="21"/>
      <c r="H46963" s="21"/>
      <c r="I46963" s="21"/>
      <c r="K46963" s="32">
        <v>0</v>
      </c>
      <c r="L46963" s="33">
        <v>0</v>
      </c>
    </row>
    <row r="46964" spans="7:12" x14ac:dyDescent="0.25">
      <c r="G46964" s="21"/>
      <c r="H46964" s="21"/>
      <c r="I46964" s="21"/>
      <c r="K46964" s="32">
        <v>15.957691216057308</v>
      </c>
      <c r="L46964" s="33">
        <v>31.562754949432129</v>
      </c>
    </row>
    <row r="46965" spans="7:12" x14ac:dyDescent="0.25">
      <c r="G46965" s="21"/>
      <c r="H46965" s="21"/>
      <c r="I46965" s="21"/>
      <c r="K46965" s="32">
        <v>0</v>
      </c>
      <c r="L46965" s="33">
        <v>0</v>
      </c>
    </row>
    <row r="46966" spans="7:12" x14ac:dyDescent="0.25">
      <c r="G46966" s="21"/>
      <c r="H46966" s="21"/>
      <c r="I46966" s="21"/>
      <c r="K46966" s="32">
        <v>19.947114020071634</v>
      </c>
      <c r="L46966" s="33">
        <v>16.68194799620877</v>
      </c>
    </row>
    <row r="46967" spans="7:12" x14ac:dyDescent="0.25">
      <c r="G46967" s="21"/>
      <c r="H46967" s="21"/>
      <c r="I46967" s="21"/>
      <c r="K46967" s="32">
        <v>3.9894228040143269</v>
      </c>
      <c r="L46967" s="33">
        <v>4.7370134403976465</v>
      </c>
    </row>
    <row r="46968" spans="7:12" x14ac:dyDescent="0.25">
      <c r="G46968" s="21"/>
      <c r="H46968" s="21"/>
      <c r="I46968" s="21"/>
      <c r="K46968" s="32">
        <v>3.9894228040143269</v>
      </c>
      <c r="L46968" s="33">
        <v>8.3472802913867614</v>
      </c>
    </row>
    <row r="46969" spans="7:12" x14ac:dyDescent="0.25">
      <c r="G46969" s="21"/>
      <c r="H46969" s="21"/>
      <c r="I46969" s="21"/>
      <c r="K46969" s="32">
        <v>11.968268412042981</v>
      </c>
      <c r="L46969" s="33">
        <v>32.131901281977768</v>
      </c>
    </row>
    <row r="46970" spans="7:12" x14ac:dyDescent="0.25">
      <c r="G46970" s="21"/>
      <c r="H46970" s="21"/>
      <c r="I46970" s="21"/>
      <c r="K46970" s="32">
        <v>0</v>
      </c>
      <c r="L46970" s="33">
        <v>0</v>
      </c>
    </row>
    <row r="46971" spans="7:12" x14ac:dyDescent="0.25">
      <c r="G46971" s="21"/>
      <c r="H46971" s="21"/>
      <c r="I46971" s="21"/>
      <c r="K46971" s="32">
        <v>23.936536824085962</v>
      </c>
      <c r="L46971" s="33">
        <v>18.220368391191982</v>
      </c>
    </row>
    <row r="46972" spans="7:12" x14ac:dyDescent="0.25">
      <c r="G46972" s="21"/>
      <c r="H46972" s="21"/>
      <c r="I46972" s="21"/>
      <c r="K46972" s="32">
        <v>0</v>
      </c>
      <c r="L46972" s="33">
        <v>0</v>
      </c>
    </row>
    <row r="46973" spans="7:12" x14ac:dyDescent="0.25">
      <c r="G46973" s="21"/>
      <c r="H46973" s="21"/>
      <c r="I46973" s="21"/>
      <c r="K46973" s="32">
        <v>0</v>
      </c>
      <c r="L46973" s="33">
        <v>0</v>
      </c>
    </row>
    <row r="46974" spans="7:12" x14ac:dyDescent="0.25">
      <c r="G46974" s="21"/>
      <c r="H46974" s="21"/>
      <c r="I46974" s="21"/>
      <c r="K46974" s="32">
        <v>51.862496452186242</v>
      </c>
      <c r="L46974" s="33">
        <v>34.181875130125739</v>
      </c>
    </row>
    <row r="46975" spans="7:12" x14ac:dyDescent="0.25">
      <c r="G46975" s="21"/>
      <c r="H46975" s="21"/>
      <c r="I46975" s="21"/>
      <c r="K46975" s="32">
        <v>0</v>
      </c>
      <c r="L46975" s="33">
        <v>0</v>
      </c>
    </row>
    <row r="46976" spans="7:12" x14ac:dyDescent="0.25">
      <c r="G46976" s="21"/>
      <c r="H46976" s="21"/>
      <c r="I46976" s="21"/>
      <c r="K46976" s="32">
        <v>15.957691216057308</v>
      </c>
      <c r="L46976" s="33">
        <v>0</v>
      </c>
    </row>
    <row r="46977" spans="7:12" x14ac:dyDescent="0.25">
      <c r="G46977" s="21"/>
      <c r="H46977" s="21"/>
      <c r="I46977" s="21"/>
      <c r="K46977" s="32">
        <v>7.9788456080286538</v>
      </c>
      <c r="L46977" s="33">
        <v>4.7168131351309501</v>
      </c>
    </row>
    <row r="46978" spans="7:12" x14ac:dyDescent="0.25">
      <c r="G46978" s="21"/>
      <c r="H46978" s="21"/>
      <c r="I46978" s="21"/>
      <c r="K46978" s="32">
        <v>0</v>
      </c>
      <c r="L46978" s="33">
        <v>0</v>
      </c>
    </row>
    <row r="46979" spans="7:12" x14ac:dyDescent="0.25">
      <c r="G46979" s="21"/>
      <c r="H46979" s="21"/>
      <c r="I46979" s="21"/>
      <c r="K46979" s="32">
        <v>0</v>
      </c>
      <c r="L46979" s="33">
        <v>0</v>
      </c>
    </row>
    <row r="46980" spans="7:12" x14ac:dyDescent="0.25">
      <c r="G46980" s="21"/>
      <c r="H46980" s="21"/>
      <c r="I46980" s="21"/>
      <c r="K46980" s="32">
        <v>0</v>
      </c>
      <c r="L46980" s="33">
        <v>0</v>
      </c>
    </row>
    <row r="46981" spans="7:12" x14ac:dyDescent="0.25">
      <c r="G46981" s="21"/>
      <c r="H46981" s="21"/>
      <c r="I46981" s="21"/>
      <c r="K46981" s="32">
        <v>3.9894228040143269</v>
      </c>
      <c r="L46981" s="33">
        <v>18.661704164657042</v>
      </c>
    </row>
    <row r="46982" spans="7:12" x14ac:dyDescent="0.25">
      <c r="G46982" s="21"/>
      <c r="H46982" s="21"/>
      <c r="I46982" s="21"/>
      <c r="K46982" s="32">
        <v>35.904805236128944</v>
      </c>
      <c r="L46982" s="33">
        <v>53.3532228751695</v>
      </c>
    </row>
    <row r="46983" spans="7:12" x14ac:dyDescent="0.25">
      <c r="G46983" s="21"/>
      <c r="H46983" s="21"/>
      <c r="I46983" s="21"/>
      <c r="K46983" s="32">
        <v>0</v>
      </c>
      <c r="L46983" s="33">
        <v>0</v>
      </c>
    </row>
    <row r="46984" spans="7:12" x14ac:dyDescent="0.25">
      <c r="G46984" s="21"/>
      <c r="H46984" s="21"/>
      <c r="I46984" s="21"/>
      <c r="K46984" s="32">
        <v>0</v>
      </c>
      <c r="L46984" s="33">
        <v>0</v>
      </c>
    </row>
    <row r="46985" spans="7:12" x14ac:dyDescent="0.25">
      <c r="G46985" s="21"/>
      <c r="H46985" s="21"/>
      <c r="I46985" s="21"/>
      <c r="K46985" s="32">
        <v>3.9894228040143269</v>
      </c>
      <c r="L46985" s="33">
        <v>0</v>
      </c>
    </row>
    <row r="46986" spans="7:12" x14ac:dyDescent="0.25">
      <c r="G46986" s="21"/>
      <c r="H46986" s="21"/>
      <c r="I46986" s="21"/>
      <c r="K46986" s="32">
        <v>0</v>
      </c>
      <c r="L46986" s="33">
        <v>0</v>
      </c>
    </row>
    <row r="46987" spans="7:12" x14ac:dyDescent="0.25">
      <c r="G46987" s="21"/>
      <c r="H46987" s="21"/>
      <c r="I46987" s="21"/>
      <c r="K46987" s="32">
        <v>3.9894228040143269</v>
      </c>
      <c r="L46987" s="33">
        <v>0.27565397676871506</v>
      </c>
    </row>
    <row r="46988" spans="7:12" x14ac:dyDescent="0.25">
      <c r="G46988" s="21"/>
      <c r="H46988" s="21"/>
      <c r="I46988" s="21"/>
      <c r="K46988" s="32">
        <v>3.9894228040143269</v>
      </c>
      <c r="L46988" s="33">
        <v>1.4125967311046463</v>
      </c>
    </row>
    <row r="46989" spans="7:12" x14ac:dyDescent="0.25">
      <c r="G46989" s="21"/>
      <c r="H46989" s="21"/>
      <c r="I46989" s="21"/>
      <c r="K46989" s="32">
        <v>3.9894228040143269</v>
      </c>
      <c r="L46989" s="33">
        <v>21.218188197255014</v>
      </c>
    </row>
    <row r="46990" spans="7:12" x14ac:dyDescent="0.25">
      <c r="G46990" s="21"/>
      <c r="H46990" s="21"/>
      <c r="I46990" s="21"/>
      <c r="K46990" s="32">
        <v>15.957691216057308</v>
      </c>
      <c r="L46990" s="33">
        <v>21.18555271281479</v>
      </c>
    </row>
    <row r="46991" spans="7:12" x14ac:dyDescent="0.25">
      <c r="G46991" s="21"/>
      <c r="H46991" s="21"/>
      <c r="I46991" s="21"/>
      <c r="K46991" s="32">
        <v>7.9788456080286538</v>
      </c>
      <c r="L46991" s="33">
        <v>7.8802331478094665</v>
      </c>
    </row>
    <row r="46992" spans="7:12" x14ac:dyDescent="0.25">
      <c r="G46992" s="21"/>
      <c r="H46992" s="21"/>
      <c r="I46992" s="21"/>
      <c r="K46992" s="32">
        <v>3.9894228040143269</v>
      </c>
      <c r="L46992" s="33">
        <v>0</v>
      </c>
    </row>
    <row r="46993" spans="7:12" x14ac:dyDescent="0.25">
      <c r="G46993" s="21"/>
      <c r="H46993" s="21"/>
      <c r="I46993" s="21"/>
      <c r="K46993" s="32">
        <v>3.9894228040143269</v>
      </c>
      <c r="L46993" s="33">
        <v>16.621460087241033</v>
      </c>
    </row>
    <row r="46994" spans="7:12" x14ac:dyDescent="0.25">
      <c r="G46994" s="21"/>
      <c r="H46994" s="21"/>
      <c r="I46994" s="21"/>
      <c r="K46994" s="32">
        <v>147.60864374853011</v>
      </c>
      <c r="L46994" s="33">
        <v>113.30513358256424</v>
      </c>
    </row>
    <row r="46995" spans="7:12" x14ac:dyDescent="0.25">
      <c r="G46995" s="21"/>
      <c r="H46995" s="21"/>
      <c r="I46995" s="21"/>
      <c r="K46995" s="32">
        <v>7.9788456080286538</v>
      </c>
      <c r="L46995" s="33">
        <v>0.50219400956827842</v>
      </c>
    </row>
    <row r="46996" spans="7:12" x14ac:dyDescent="0.25">
      <c r="G46996" s="21"/>
      <c r="H46996" s="21"/>
      <c r="I46996" s="21"/>
      <c r="K46996" s="32">
        <v>3.9894228040143269</v>
      </c>
      <c r="L46996" s="33">
        <v>0</v>
      </c>
    </row>
    <row r="46997" spans="7:12" x14ac:dyDescent="0.25">
      <c r="G46997" s="21"/>
      <c r="H46997" s="21"/>
      <c r="I46997" s="21"/>
      <c r="K46997" s="32">
        <v>7.9788456080286538</v>
      </c>
      <c r="L46997" s="33">
        <v>11.462967510492723</v>
      </c>
    </row>
    <row r="46998" spans="7:12" x14ac:dyDescent="0.25">
      <c r="G46998" s="21"/>
      <c r="H46998" s="21"/>
      <c r="I46998" s="21"/>
      <c r="K46998" s="32">
        <v>59.841342060214892</v>
      </c>
      <c r="L46998" s="33">
        <v>34.632314668807702</v>
      </c>
    </row>
    <row r="46999" spans="7:12" x14ac:dyDescent="0.25">
      <c r="G46999" s="21"/>
      <c r="H46999" s="21"/>
      <c r="I46999" s="21"/>
      <c r="K46999" s="32">
        <v>0</v>
      </c>
      <c r="L46999" s="33">
        <v>0</v>
      </c>
    </row>
    <row r="47000" spans="7:12" x14ac:dyDescent="0.25">
      <c r="G47000" s="21"/>
      <c r="H47000" s="21"/>
      <c r="I47000" s="21"/>
      <c r="K47000" s="32">
        <v>0</v>
      </c>
      <c r="L47000" s="33">
        <v>0</v>
      </c>
    </row>
    <row r="47001" spans="7:12" x14ac:dyDescent="0.25">
      <c r="G47001" s="21"/>
      <c r="H47001" s="21"/>
      <c r="I47001" s="21"/>
      <c r="K47001" s="32">
        <v>0</v>
      </c>
      <c r="L47001" s="33">
        <v>0</v>
      </c>
    </row>
    <row r="47002" spans="7:12" x14ac:dyDescent="0.25">
      <c r="G47002" s="21"/>
      <c r="H47002" s="21"/>
      <c r="I47002" s="21"/>
      <c r="K47002" s="32">
        <v>3.9894228040143269</v>
      </c>
      <c r="L47002" s="33">
        <v>0</v>
      </c>
    </row>
    <row r="47003" spans="7:12" x14ac:dyDescent="0.25">
      <c r="G47003" s="21"/>
      <c r="H47003" s="21"/>
      <c r="I47003" s="21"/>
      <c r="K47003" s="32">
        <v>3.9894228040143269</v>
      </c>
      <c r="L47003" s="33">
        <v>1.8438354691471668</v>
      </c>
    </row>
    <row r="47004" spans="7:12" x14ac:dyDescent="0.25">
      <c r="G47004" s="21"/>
      <c r="H47004" s="21"/>
      <c r="I47004" s="21"/>
      <c r="K47004" s="32">
        <v>0</v>
      </c>
      <c r="L47004" s="33">
        <v>0</v>
      </c>
    </row>
    <row r="47005" spans="7:12" x14ac:dyDescent="0.25">
      <c r="G47005" s="21"/>
      <c r="H47005" s="21"/>
      <c r="I47005" s="21"/>
      <c r="K47005" s="32">
        <v>0</v>
      </c>
      <c r="L47005" s="33">
        <v>0</v>
      </c>
    </row>
    <row r="47006" spans="7:12" x14ac:dyDescent="0.25">
      <c r="G47006" s="21"/>
      <c r="H47006" s="21"/>
      <c r="I47006" s="21"/>
      <c r="K47006" s="32">
        <v>7.9788456080286538</v>
      </c>
      <c r="L47006" s="33">
        <v>5.2353818024257714</v>
      </c>
    </row>
    <row r="47007" spans="7:12" x14ac:dyDescent="0.25">
      <c r="G47007" s="21"/>
      <c r="H47007" s="21"/>
      <c r="I47007" s="21"/>
      <c r="K47007" s="32">
        <v>0</v>
      </c>
      <c r="L47007" s="33">
        <v>0</v>
      </c>
    </row>
    <row r="47008" spans="7:12" x14ac:dyDescent="0.25">
      <c r="G47008" s="21"/>
      <c r="H47008" s="21"/>
      <c r="I47008" s="21"/>
      <c r="K47008" s="32">
        <v>0</v>
      </c>
      <c r="L47008" s="33">
        <v>0</v>
      </c>
    </row>
    <row r="47009" spans="7:12" x14ac:dyDescent="0.25">
      <c r="G47009" s="21"/>
      <c r="H47009" s="21"/>
      <c r="I47009" s="21"/>
      <c r="K47009" s="32">
        <v>23.936536824085962</v>
      </c>
      <c r="L47009" s="33">
        <v>27.768323065607582</v>
      </c>
    </row>
    <row r="47010" spans="7:12" x14ac:dyDescent="0.25">
      <c r="G47010" s="21"/>
      <c r="H47010" s="21"/>
      <c r="I47010" s="21"/>
      <c r="K47010" s="32">
        <v>3.9894228040143269</v>
      </c>
      <c r="L47010" s="33">
        <v>4.1527516189908233</v>
      </c>
    </row>
    <row r="47011" spans="7:12" x14ac:dyDescent="0.25">
      <c r="G47011" s="21"/>
      <c r="H47011" s="21"/>
      <c r="I47011" s="21"/>
      <c r="K47011" s="32">
        <v>15.957691216057308</v>
      </c>
      <c r="L47011" s="33">
        <v>21.121994117504308</v>
      </c>
    </row>
    <row r="47012" spans="7:12" x14ac:dyDescent="0.25">
      <c r="G47012" s="21"/>
      <c r="H47012" s="21"/>
      <c r="I47012" s="21"/>
      <c r="K47012" s="32">
        <v>7.9788456080286538</v>
      </c>
      <c r="L47012" s="33">
        <v>26.890944886276372</v>
      </c>
    </row>
    <row r="47013" spans="7:12" x14ac:dyDescent="0.25">
      <c r="G47013" s="21"/>
      <c r="H47013" s="21"/>
      <c r="I47013" s="21"/>
      <c r="K47013" s="32">
        <v>51.862496452186242</v>
      </c>
      <c r="L47013" s="33">
        <v>69.832222092267543</v>
      </c>
    </row>
    <row r="47014" spans="7:12" x14ac:dyDescent="0.25">
      <c r="G47014" s="21"/>
      <c r="H47014" s="21"/>
      <c r="I47014" s="21"/>
      <c r="K47014" s="32">
        <v>11.968268412042981</v>
      </c>
      <c r="L47014" s="33">
        <v>25.967971714576116</v>
      </c>
    </row>
    <row r="47015" spans="7:12" x14ac:dyDescent="0.25">
      <c r="G47015" s="21"/>
      <c r="H47015" s="21"/>
      <c r="I47015" s="21"/>
      <c r="K47015" s="32">
        <v>3.9894228040143269</v>
      </c>
      <c r="L47015" s="33">
        <v>0</v>
      </c>
    </row>
    <row r="47016" spans="7:12" x14ac:dyDescent="0.25">
      <c r="G47016" s="21"/>
      <c r="H47016" s="21"/>
      <c r="I47016" s="21"/>
      <c r="K47016" s="32">
        <v>0</v>
      </c>
      <c r="L47016" s="33">
        <v>0</v>
      </c>
    </row>
    <row r="47017" spans="7:12" x14ac:dyDescent="0.25">
      <c r="G47017" s="21"/>
      <c r="H47017" s="21"/>
      <c r="I47017" s="21"/>
      <c r="K47017" s="32">
        <v>0</v>
      </c>
      <c r="L47017" s="33">
        <v>0</v>
      </c>
    </row>
    <row r="47018" spans="7:12" x14ac:dyDescent="0.25">
      <c r="G47018" s="21"/>
      <c r="H47018" s="21"/>
      <c r="I47018" s="21"/>
      <c r="K47018" s="32">
        <v>15.957691216057308</v>
      </c>
      <c r="L47018" s="33">
        <v>1.9801038379729348</v>
      </c>
    </row>
    <row r="47019" spans="7:12" x14ac:dyDescent="0.25">
      <c r="G47019" s="21"/>
      <c r="H47019" s="21"/>
      <c r="I47019" s="21"/>
      <c r="K47019" s="32">
        <v>27.925959628100291</v>
      </c>
      <c r="L47019" s="33">
        <v>43.446527579602069</v>
      </c>
    </row>
    <row r="47020" spans="7:12" x14ac:dyDescent="0.25">
      <c r="G47020" s="21"/>
      <c r="H47020" s="21"/>
      <c r="I47020" s="21"/>
      <c r="K47020" s="32">
        <v>0</v>
      </c>
      <c r="L47020" s="33">
        <v>0</v>
      </c>
    </row>
    <row r="47021" spans="7:12" x14ac:dyDescent="0.25">
      <c r="G47021" s="21"/>
      <c r="H47021" s="21"/>
      <c r="I47021" s="21"/>
      <c r="K47021" s="32">
        <v>0</v>
      </c>
      <c r="L47021" s="33">
        <v>0</v>
      </c>
    </row>
    <row r="47022" spans="7:12" x14ac:dyDescent="0.25">
      <c r="G47022" s="21"/>
      <c r="H47022" s="21"/>
      <c r="I47022" s="21"/>
      <c r="K47022" s="32">
        <v>3.9894228040143269</v>
      </c>
      <c r="L47022" s="33">
        <v>10.739097212198503</v>
      </c>
    </row>
    <row r="47023" spans="7:12" x14ac:dyDescent="0.25">
      <c r="G47023" s="21"/>
      <c r="H47023" s="21"/>
      <c r="I47023" s="21"/>
      <c r="K47023" s="32">
        <v>3.9894228040143269</v>
      </c>
      <c r="L47023" s="33">
        <v>1.2521300714169301</v>
      </c>
    </row>
    <row r="47024" spans="7:12" x14ac:dyDescent="0.25">
      <c r="G47024" s="21"/>
      <c r="H47024" s="21"/>
      <c r="I47024" s="21"/>
      <c r="K47024" s="32">
        <v>15.957691216057308</v>
      </c>
      <c r="L47024" s="33">
        <v>10.204195032596303</v>
      </c>
    </row>
    <row r="47025" spans="7:12" x14ac:dyDescent="0.25">
      <c r="G47025" s="21"/>
      <c r="H47025" s="21"/>
      <c r="I47025" s="21"/>
      <c r="K47025" s="32">
        <v>0</v>
      </c>
      <c r="L47025" s="33">
        <v>0</v>
      </c>
    </row>
    <row r="47026" spans="7:12" x14ac:dyDescent="0.25">
      <c r="G47026" s="21"/>
      <c r="H47026" s="21"/>
      <c r="I47026" s="21"/>
      <c r="K47026" s="32">
        <v>3.9894228040143269</v>
      </c>
      <c r="L47026" s="33">
        <v>0</v>
      </c>
    </row>
    <row r="47027" spans="7:12" x14ac:dyDescent="0.25">
      <c r="G47027" s="21"/>
      <c r="H47027" s="21"/>
      <c r="I47027" s="21"/>
      <c r="K47027" s="32">
        <v>0</v>
      </c>
      <c r="L47027" s="33">
        <v>0</v>
      </c>
    </row>
    <row r="47028" spans="7:12" x14ac:dyDescent="0.25">
      <c r="G47028" s="21"/>
      <c r="H47028" s="21"/>
      <c r="I47028" s="21"/>
      <c r="K47028" s="32">
        <v>23.936536824085962</v>
      </c>
      <c r="L47028" s="33">
        <v>21.204106407530972</v>
      </c>
    </row>
    <row r="47029" spans="7:12" x14ac:dyDescent="0.25">
      <c r="G47029" s="21"/>
      <c r="H47029" s="21"/>
      <c r="I47029" s="21"/>
      <c r="K47029" s="32">
        <v>0</v>
      </c>
      <c r="L47029" s="33">
        <v>0</v>
      </c>
    </row>
    <row r="47030" spans="7:12" x14ac:dyDescent="0.25">
      <c r="G47030" s="21"/>
      <c r="H47030" s="21"/>
      <c r="I47030" s="21"/>
      <c r="K47030" s="32">
        <v>19.947114020071634</v>
      </c>
      <c r="L47030" s="33">
        <v>22.806148136741641</v>
      </c>
    </row>
    <row r="47031" spans="7:12" x14ac:dyDescent="0.25">
      <c r="G47031" s="21"/>
      <c r="H47031" s="21"/>
      <c r="I47031" s="21"/>
      <c r="K47031" s="32">
        <v>7.9788456080286538</v>
      </c>
      <c r="L47031" s="33">
        <v>0</v>
      </c>
    </row>
    <row r="47032" spans="7:12" x14ac:dyDescent="0.25">
      <c r="G47032" s="21"/>
      <c r="H47032" s="21"/>
      <c r="I47032" s="21"/>
      <c r="K47032" s="32">
        <v>0</v>
      </c>
      <c r="L47032" s="33">
        <v>0</v>
      </c>
    </row>
    <row r="47033" spans="7:12" x14ac:dyDescent="0.25">
      <c r="G47033" s="21"/>
      <c r="H47033" s="21"/>
      <c r="I47033" s="21"/>
      <c r="K47033" s="32">
        <v>0</v>
      </c>
      <c r="L47033" s="33">
        <v>0</v>
      </c>
    </row>
    <row r="47034" spans="7:12" x14ac:dyDescent="0.25">
      <c r="G47034" s="21"/>
      <c r="H47034" s="21"/>
      <c r="I47034" s="21"/>
      <c r="K47034" s="32">
        <v>0</v>
      </c>
      <c r="L47034" s="33">
        <v>0</v>
      </c>
    </row>
    <row r="47035" spans="7:12" x14ac:dyDescent="0.25">
      <c r="G47035" s="21"/>
      <c r="H47035" s="21"/>
      <c r="I47035" s="21"/>
      <c r="K47035" s="32">
        <v>11.968268412042981</v>
      </c>
      <c r="L47035" s="33">
        <v>18.816929026549857</v>
      </c>
    </row>
    <row r="47036" spans="7:12" x14ac:dyDescent="0.25">
      <c r="G47036" s="21"/>
      <c r="H47036" s="21"/>
      <c r="I47036" s="21"/>
      <c r="K47036" s="32">
        <v>3.9894228040143269</v>
      </c>
      <c r="L47036" s="33">
        <v>0</v>
      </c>
    </row>
    <row r="47037" spans="7:12" x14ac:dyDescent="0.25">
      <c r="G47037" s="21"/>
      <c r="H47037" s="21"/>
      <c r="I47037" s="21"/>
      <c r="K47037" s="32">
        <v>0</v>
      </c>
      <c r="L47037" s="33">
        <v>0</v>
      </c>
    </row>
    <row r="47038" spans="7:12" x14ac:dyDescent="0.25">
      <c r="G47038" s="21"/>
      <c r="H47038" s="21"/>
      <c r="I47038" s="21"/>
      <c r="K47038" s="32">
        <v>0</v>
      </c>
      <c r="L47038" s="33">
        <v>0</v>
      </c>
    </row>
    <row r="47039" spans="7:12" x14ac:dyDescent="0.25">
      <c r="G47039" s="21"/>
      <c r="H47039" s="21"/>
      <c r="I47039" s="21"/>
      <c r="K47039" s="32">
        <v>0</v>
      </c>
      <c r="L47039" s="33">
        <v>0</v>
      </c>
    </row>
    <row r="47040" spans="7:12" x14ac:dyDescent="0.25">
      <c r="G47040" s="21"/>
      <c r="H47040" s="21"/>
      <c r="I47040" s="21"/>
      <c r="K47040" s="32">
        <v>3.9894228040143269</v>
      </c>
      <c r="L47040" s="33">
        <v>0</v>
      </c>
    </row>
    <row r="47041" spans="7:12" x14ac:dyDescent="0.25">
      <c r="G47041" s="21"/>
      <c r="H47041" s="21"/>
      <c r="I47041" s="21"/>
      <c r="K47041" s="32">
        <v>0</v>
      </c>
      <c r="L47041" s="33">
        <v>0</v>
      </c>
    </row>
    <row r="47042" spans="7:12" x14ac:dyDescent="0.25">
      <c r="G47042" s="21"/>
      <c r="H47042" s="21"/>
      <c r="I47042" s="21"/>
      <c r="K47042" s="32">
        <v>27.925959628100291</v>
      </c>
      <c r="L47042" s="33">
        <v>12.420424333562829</v>
      </c>
    </row>
    <row r="47043" spans="7:12" x14ac:dyDescent="0.25">
      <c r="G47043" s="21"/>
      <c r="H47043" s="21"/>
      <c r="I47043" s="21"/>
      <c r="K47043" s="32">
        <v>27.925959628100291</v>
      </c>
      <c r="L47043" s="33">
        <v>34.110446833498948</v>
      </c>
    </row>
    <row r="47044" spans="7:12" x14ac:dyDescent="0.25">
      <c r="G47044" s="21"/>
      <c r="H47044" s="21"/>
      <c r="I47044" s="21"/>
      <c r="K47044" s="32">
        <v>0</v>
      </c>
      <c r="L47044" s="33">
        <v>0</v>
      </c>
    </row>
    <row r="47045" spans="7:12" x14ac:dyDescent="0.25">
      <c r="G47045" s="21"/>
      <c r="H47045" s="21"/>
      <c r="I47045" s="21"/>
      <c r="K47045" s="32">
        <v>0</v>
      </c>
      <c r="L47045" s="33">
        <v>0</v>
      </c>
    </row>
    <row r="47046" spans="7:12" x14ac:dyDescent="0.25">
      <c r="G47046" s="21"/>
      <c r="H47046" s="21"/>
      <c r="I47046" s="21"/>
      <c r="K47046" s="32">
        <v>87.767301688315172</v>
      </c>
      <c r="L47046" s="33">
        <v>115.7399106857179</v>
      </c>
    </row>
    <row r="47047" spans="7:12" x14ac:dyDescent="0.25">
      <c r="G47047" s="21"/>
      <c r="H47047" s="21"/>
      <c r="I47047" s="21"/>
      <c r="K47047" s="32">
        <v>7.9788456080286538</v>
      </c>
      <c r="L47047" s="33">
        <v>4.6163028161630075</v>
      </c>
    </row>
    <row r="47048" spans="7:12" x14ac:dyDescent="0.25">
      <c r="G47048" s="21"/>
      <c r="H47048" s="21"/>
      <c r="I47048" s="21"/>
      <c r="K47048" s="32">
        <v>3.9894228040143269</v>
      </c>
      <c r="L47048" s="33">
        <v>0</v>
      </c>
    </row>
    <row r="47049" spans="7:12" x14ac:dyDescent="0.25">
      <c r="G47049" s="21"/>
      <c r="H47049" s="21"/>
      <c r="I47049" s="21"/>
      <c r="K47049" s="32">
        <v>0</v>
      </c>
      <c r="L47049" s="33">
        <v>0</v>
      </c>
    </row>
    <row r="47050" spans="7:12" x14ac:dyDescent="0.25">
      <c r="G47050" s="21"/>
      <c r="H47050" s="21"/>
      <c r="I47050" s="21"/>
      <c r="K47050" s="32">
        <v>0</v>
      </c>
      <c r="L47050" s="33">
        <v>0</v>
      </c>
    </row>
    <row r="47051" spans="7:12" x14ac:dyDescent="0.25">
      <c r="G47051" s="21"/>
      <c r="H47051" s="21"/>
      <c r="I47051" s="21"/>
      <c r="K47051" s="32">
        <v>3.9894228040143269</v>
      </c>
      <c r="L47051" s="33">
        <v>0</v>
      </c>
    </row>
    <row r="47052" spans="7:12" x14ac:dyDescent="0.25">
      <c r="G47052" s="21"/>
      <c r="H47052" s="21"/>
      <c r="I47052" s="21"/>
      <c r="K47052" s="32">
        <v>7.9788456080286538</v>
      </c>
      <c r="L47052" s="33">
        <v>0</v>
      </c>
    </row>
    <row r="47053" spans="7:12" x14ac:dyDescent="0.25">
      <c r="G47053" s="21"/>
      <c r="H47053" s="21"/>
      <c r="I47053" s="21"/>
      <c r="K47053" s="32">
        <v>15.957691216057308</v>
      </c>
      <c r="L47053" s="33">
        <v>14.844812321752597</v>
      </c>
    </row>
    <row r="47054" spans="7:12" x14ac:dyDescent="0.25">
      <c r="G47054" s="21"/>
      <c r="H47054" s="21"/>
      <c r="I47054" s="21"/>
      <c r="K47054" s="32">
        <v>31.915382432114619</v>
      </c>
      <c r="L47054" s="33">
        <v>52.712664785861691</v>
      </c>
    </row>
    <row r="47055" spans="7:12" x14ac:dyDescent="0.25">
      <c r="G47055" s="21"/>
      <c r="H47055" s="21"/>
      <c r="I47055" s="21"/>
      <c r="K47055" s="32">
        <v>3.9894228040143269</v>
      </c>
      <c r="L47055" s="33">
        <v>0</v>
      </c>
    </row>
    <row r="47056" spans="7:12" x14ac:dyDescent="0.25">
      <c r="G47056" s="21"/>
      <c r="H47056" s="21"/>
      <c r="I47056" s="21"/>
      <c r="K47056" s="32">
        <v>3.9894228040143269</v>
      </c>
      <c r="L47056" s="33">
        <v>0</v>
      </c>
    </row>
    <row r="47057" spans="7:12" x14ac:dyDescent="0.25">
      <c r="G47057" s="21"/>
      <c r="H47057" s="21"/>
      <c r="I47057" s="21"/>
      <c r="K47057" s="32">
        <v>15.957691216057308</v>
      </c>
      <c r="L47057" s="33">
        <v>10.414405013278829</v>
      </c>
    </row>
    <row r="47058" spans="7:12" x14ac:dyDescent="0.25">
      <c r="G47058" s="21"/>
      <c r="H47058" s="21"/>
      <c r="I47058" s="21"/>
      <c r="K47058" s="32">
        <v>0</v>
      </c>
      <c r="L47058" s="33">
        <v>0</v>
      </c>
    </row>
    <row r="47059" spans="7:12" x14ac:dyDescent="0.25">
      <c r="G47059" s="21"/>
      <c r="H47059" s="21"/>
      <c r="I47059" s="21"/>
      <c r="K47059" s="32">
        <v>3.9894228040143269</v>
      </c>
      <c r="L47059" s="33">
        <v>0</v>
      </c>
    </row>
    <row r="47060" spans="7:12" x14ac:dyDescent="0.25">
      <c r="G47060" s="21"/>
      <c r="H47060" s="21"/>
      <c r="I47060" s="21"/>
      <c r="K47060" s="32">
        <v>11.968268412042981</v>
      </c>
      <c r="L47060" s="33">
        <v>9.9956913213741849</v>
      </c>
    </row>
    <row r="47061" spans="7:12" x14ac:dyDescent="0.25">
      <c r="G47061" s="21"/>
      <c r="H47061" s="21"/>
      <c r="I47061" s="21"/>
      <c r="K47061" s="32">
        <v>3.9894228040143269</v>
      </c>
      <c r="L47061" s="33">
        <v>0</v>
      </c>
    </row>
    <row r="47062" spans="7:12" x14ac:dyDescent="0.25">
      <c r="G47062" s="21"/>
      <c r="H47062" s="21"/>
      <c r="I47062" s="21"/>
      <c r="K47062" s="32">
        <v>0</v>
      </c>
      <c r="L47062" s="33">
        <v>0</v>
      </c>
    </row>
    <row r="47063" spans="7:12" x14ac:dyDescent="0.25">
      <c r="G47063" s="21"/>
      <c r="H47063" s="21"/>
      <c r="I47063" s="21"/>
      <c r="K47063" s="32">
        <v>3.9894228040143269</v>
      </c>
      <c r="L47063" s="33">
        <v>0</v>
      </c>
    </row>
    <row r="47064" spans="7:12" x14ac:dyDescent="0.25">
      <c r="G47064" s="21"/>
      <c r="H47064" s="21"/>
      <c r="I47064" s="21"/>
      <c r="K47064" s="32">
        <v>0</v>
      </c>
      <c r="L47064" s="33">
        <v>0</v>
      </c>
    </row>
    <row r="47065" spans="7:12" x14ac:dyDescent="0.25">
      <c r="G47065" s="21"/>
      <c r="H47065" s="21"/>
      <c r="I47065" s="21"/>
      <c r="K47065" s="32">
        <v>7.9788456080286538</v>
      </c>
      <c r="L47065" s="33">
        <v>0</v>
      </c>
    </row>
    <row r="47066" spans="7:12" x14ac:dyDescent="0.25">
      <c r="G47066" s="21"/>
      <c r="H47066" s="21"/>
      <c r="I47066" s="21"/>
      <c r="K47066" s="32">
        <v>3.9894228040143269</v>
      </c>
      <c r="L47066" s="33">
        <v>2.3540189931794586</v>
      </c>
    </row>
    <row r="47067" spans="7:12" x14ac:dyDescent="0.25">
      <c r="G47067" s="21"/>
      <c r="H47067" s="21"/>
      <c r="I47067" s="21"/>
      <c r="K47067" s="32">
        <v>0</v>
      </c>
      <c r="L47067" s="33">
        <v>0</v>
      </c>
    </row>
    <row r="47068" spans="7:12" x14ac:dyDescent="0.25">
      <c r="G47068" s="21"/>
      <c r="H47068" s="21"/>
      <c r="I47068" s="21"/>
      <c r="K47068" s="32">
        <v>15.957691216057308</v>
      </c>
      <c r="L47068" s="33">
        <v>11.799649426484004</v>
      </c>
    </row>
    <row r="47069" spans="7:12" x14ac:dyDescent="0.25">
      <c r="G47069" s="21"/>
      <c r="H47069" s="21"/>
      <c r="I47069" s="21"/>
      <c r="K47069" s="32">
        <v>3.9894228040143269</v>
      </c>
      <c r="L47069" s="33">
        <v>21.704097313813364</v>
      </c>
    </row>
    <row r="47070" spans="7:12" x14ac:dyDescent="0.25">
      <c r="G47070" s="21"/>
      <c r="H47070" s="21"/>
      <c r="I47070" s="21"/>
      <c r="K47070" s="32">
        <v>11.968268412042981</v>
      </c>
      <c r="L47070" s="33">
        <v>4.5343289786010006</v>
      </c>
    </row>
    <row r="47071" spans="7:12" x14ac:dyDescent="0.25">
      <c r="G47071" s="21"/>
      <c r="H47071" s="21"/>
      <c r="I47071" s="21"/>
      <c r="K47071" s="32">
        <v>0</v>
      </c>
      <c r="L47071" s="33">
        <v>0</v>
      </c>
    </row>
    <row r="47072" spans="7:12" x14ac:dyDescent="0.25">
      <c r="G47072" s="21"/>
      <c r="H47072" s="21"/>
      <c r="I47072" s="21"/>
      <c r="K47072" s="32">
        <v>7.9788456080286538</v>
      </c>
      <c r="L47072" s="33">
        <v>9.0535127456951479</v>
      </c>
    </row>
    <row r="47073" spans="7:12" x14ac:dyDescent="0.25">
      <c r="G47073" s="21"/>
      <c r="H47073" s="21"/>
      <c r="I47073" s="21"/>
      <c r="K47073" s="32">
        <v>0</v>
      </c>
      <c r="L47073" s="33">
        <v>0</v>
      </c>
    </row>
    <row r="47074" spans="7:12" x14ac:dyDescent="0.25">
      <c r="G47074" s="21"/>
      <c r="H47074" s="21"/>
      <c r="I47074" s="21"/>
      <c r="K47074" s="32">
        <v>7.9788456080286538</v>
      </c>
      <c r="L47074" s="33">
        <v>0</v>
      </c>
    </row>
    <row r="47075" spans="7:12" x14ac:dyDescent="0.25">
      <c r="G47075" s="21"/>
      <c r="H47075" s="21"/>
      <c r="I47075" s="21"/>
      <c r="K47075" s="32">
        <v>15.957691216057308</v>
      </c>
      <c r="L47075" s="33">
        <v>29.403538339766378</v>
      </c>
    </row>
    <row r="47076" spans="7:12" x14ac:dyDescent="0.25">
      <c r="G47076" s="21"/>
      <c r="H47076" s="21"/>
      <c r="I47076" s="21"/>
      <c r="K47076" s="32">
        <v>23.936536824085962</v>
      </c>
      <c r="L47076" s="33">
        <v>10.153103818052786</v>
      </c>
    </row>
    <row r="47077" spans="7:12" x14ac:dyDescent="0.25">
      <c r="G47077" s="21"/>
      <c r="H47077" s="21"/>
      <c r="I47077" s="21"/>
      <c r="K47077" s="32">
        <v>19.947114020071634</v>
      </c>
      <c r="L47077" s="33">
        <v>18.104931753428964</v>
      </c>
    </row>
    <row r="47078" spans="7:12" x14ac:dyDescent="0.25">
      <c r="G47078" s="21"/>
      <c r="H47078" s="21"/>
      <c r="I47078" s="21"/>
      <c r="K47078" s="32">
        <v>0</v>
      </c>
      <c r="L47078" s="33">
        <v>0</v>
      </c>
    </row>
    <row r="47079" spans="7:12" x14ac:dyDescent="0.25">
      <c r="G47079" s="21"/>
      <c r="H47079" s="21"/>
      <c r="I47079" s="21"/>
      <c r="K47079" s="32">
        <v>31.915382432114619</v>
      </c>
      <c r="L47079" s="33">
        <v>18.831625333049526</v>
      </c>
    </row>
    <row r="47080" spans="7:12" x14ac:dyDescent="0.25">
      <c r="G47080" s="21"/>
      <c r="H47080" s="21"/>
      <c r="I47080" s="21"/>
      <c r="K47080" s="32">
        <v>11.968268412042981</v>
      </c>
      <c r="L47080" s="33">
        <v>15.104391625954474</v>
      </c>
    </row>
    <row r="47081" spans="7:12" x14ac:dyDescent="0.25">
      <c r="G47081" s="21"/>
      <c r="H47081" s="21"/>
      <c r="I47081" s="21"/>
      <c r="K47081" s="32">
        <v>3.9894228040143269</v>
      </c>
      <c r="L47081" s="33">
        <v>16.922375836667989</v>
      </c>
    </row>
    <row r="47082" spans="7:12" x14ac:dyDescent="0.25">
      <c r="G47082" s="21"/>
      <c r="H47082" s="21"/>
      <c r="I47082" s="21"/>
      <c r="K47082" s="32">
        <v>3.9894228040143269</v>
      </c>
      <c r="L47082" s="33">
        <v>0</v>
      </c>
    </row>
    <row r="47083" spans="7:12" x14ac:dyDescent="0.25">
      <c r="G47083" s="21"/>
      <c r="H47083" s="21"/>
      <c r="I47083" s="21"/>
      <c r="K47083" s="32">
        <v>3.9894228040143269</v>
      </c>
      <c r="L47083" s="33">
        <v>0</v>
      </c>
    </row>
    <row r="47084" spans="7:12" x14ac:dyDescent="0.25">
      <c r="G47084" s="21"/>
      <c r="H47084" s="21"/>
      <c r="I47084" s="21"/>
      <c r="K47084" s="32">
        <v>19.947114020071634</v>
      </c>
      <c r="L47084" s="33">
        <v>19.434574610320119</v>
      </c>
    </row>
    <row r="47085" spans="7:12" x14ac:dyDescent="0.25">
      <c r="G47085" s="21"/>
      <c r="H47085" s="21"/>
      <c r="I47085" s="21"/>
      <c r="K47085" s="32">
        <v>0</v>
      </c>
      <c r="L47085" s="33">
        <v>0</v>
      </c>
    </row>
    <row r="47086" spans="7:12" x14ac:dyDescent="0.25">
      <c r="G47086" s="21"/>
      <c r="H47086" s="21"/>
      <c r="I47086" s="21"/>
      <c r="K47086" s="32">
        <v>0</v>
      </c>
      <c r="L47086" s="33">
        <v>0</v>
      </c>
    </row>
    <row r="47087" spans="7:12" x14ac:dyDescent="0.25">
      <c r="G47087" s="21"/>
      <c r="H47087" s="21"/>
      <c r="I47087" s="21"/>
      <c r="K47087" s="32">
        <v>35.904805236128944</v>
      </c>
      <c r="L47087" s="33">
        <v>9.9658139885638448</v>
      </c>
    </row>
    <row r="47088" spans="7:12" x14ac:dyDescent="0.25">
      <c r="G47088" s="21"/>
      <c r="H47088" s="21"/>
      <c r="I47088" s="21"/>
      <c r="K47088" s="32">
        <v>19.947114020071634</v>
      </c>
      <c r="L47088" s="33">
        <v>32.37493979437987</v>
      </c>
    </row>
    <row r="47089" spans="7:12" x14ac:dyDescent="0.25">
      <c r="G47089" s="21"/>
      <c r="H47089" s="21"/>
      <c r="I47089" s="21"/>
      <c r="K47089" s="32">
        <v>43.883650844157593</v>
      </c>
      <c r="L47089" s="33">
        <v>16.08795057214768</v>
      </c>
    </row>
    <row r="47090" spans="7:12" x14ac:dyDescent="0.25">
      <c r="G47090" s="21"/>
      <c r="H47090" s="21"/>
      <c r="I47090" s="21"/>
      <c r="K47090" s="32">
        <v>95.746147296343821</v>
      </c>
      <c r="L47090" s="33">
        <v>116.26984661335787</v>
      </c>
    </row>
    <row r="47091" spans="7:12" x14ac:dyDescent="0.25">
      <c r="G47091" s="21"/>
      <c r="H47091" s="21"/>
      <c r="I47091" s="21"/>
      <c r="K47091" s="32">
        <v>0</v>
      </c>
      <c r="L47091" s="33">
        <v>0</v>
      </c>
    </row>
    <row r="47092" spans="7:12" x14ac:dyDescent="0.25">
      <c r="G47092" s="21"/>
      <c r="H47092" s="21"/>
      <c r="I47092" s="21"/>
      <c r="K47092" s="32">
        <v>31.915382432114619</v>
      </c>
      <c r="L47092" s="33">
        <v>42.198252383163698</v>
      </c>
    </row>
    <row r="47093" spans="7:12" x14ac:dyDescent="0.25">
      <c r="G47093" s="21"/>
      <c r="H47093" s="21"/>
      <c r="I47093" s="21"/>
      <c r="K47093" s="32">
        <v>3.9894228040143269</v>
      </c>
      <c r="L47093" s="33">
        <v>22.428770636709814</v>
      </c>
    </row>
    <row r="47094" spans="7:12" x14ac:dyDescent="0.25">
      <c r="G47094" s="21"/>
      <c r="H47094" s="21"/>
      <c r="I47094" s="21"/>
      <c r="K47094" s="32">
        <v>3.9894228040143269</v>
      </c>
      <c r="L47094" s="33">
        <v>0</v>
      </c>
    </row>
    <row r="47095" spans="7:12" x14ac:dyDescent="0.25">
      <c r="G47095" s="21"/>
      <c r="H47095" s="21"/>
      <c r="I47095" s="21"/>
      <c r="K47095" s="32">
        <v>11.968268412042981</v>
      </c>
      <c r="L47095" s="33">
        <v>20.021680862436263</v>
      </c>
    </row>
    <row r="47096" spans="7:12" x14ac:dyDescent="0.25">
      <c r="G47096" s="21"/>
      <c r="H47096" s="21"/>
      <c r="I47096" s="21"/>
      <c r="K47096" s="32">
        <v>27.925959628100291</v>
      </c>
      <c r="L47096" s="33">
        <v>25.287263698849461</v>
      </c>
    </row>
    <row r="47097" spans="7:12" x14ac:dyDescent="0.25">
      <c r="G47097" s="21"/>
      <c r="H47097" s="21"/>
      <c r="I47097" s="21"/>
      <c r="K47097" s="32">
        <v>11.968268412042981</v>
      </c>
      <c r="L47097" s="33">
        <v>2.7858763326810596</v>
      </c>
    </row>
    <row r="47098" spans="7:12" x14ac:dyDescent="0.25">
      <c r="G47098" s="21"/>
      <c r="H47098" s="21"/>
      <c r="I47098" s="21"/>
      <c r="K47098" s="32">
        <v>3.9894228040143269</v>
      </c>
      <c r="L47098" s="33">
        <v>0</v>
      </c>
    </row>
    <row r="47099" spans="7:12" x14ac:dyDescent="0.25">
      <c r="G47099" s="21"/>
      <c r="H47099" s="21"/>
      <c r="I47099" s="21"/>
      <c r="K47099" s="32">
        <v>0</v>
      </c>
      <c r="L47099" s="33">
        <v>0</v>
      </c>
    </row>
    <row r="47100" spans="7:12" x14ac:dyDescent="0.25">
      <c r="G47100" s="21"/>
      <c r="H47100" s="21"/>
      <c r="I47100" s="21"/>
      <c r="K47100" s="32">
        <v>3.9894228040143269</v>
      </c>
      <c r="L47100" s="33">
        <v>16.334754406707869</v>
      </c>
    </row>
    <row r="47101" spans="7:12" x14ac:dyDescent="0.25">
      <c r="G47101" s="21"/>
      <c r="H47101" s="21"/>
      <c r="I47101" s="21"/>
      <c r="K47101" s="32">
        <v>31.915382432114619</v>
      </c>
      <c r="L47101" s="33">
        <v>43.777087748013962</v>
      </c>
    </row>
    <row r="47102" spans="7:12" x14ac:dyDescent="0.25">
      <c r="G47102" s="21"/>
      <c r="H47102" s="21"/>
      <c r="I47102" s="21"/>
      <c r="K47102" s="32">
        <v>3.9894228040143269</v>
      </c>
      <c r="L47102" s="33">
        <v>1.3278798657236308</v>
      </c>
    </row>
    <row r="47103" spans="7:12" x14ac:dyDescent="0.25">
      <c r="G47103" s="21"/>
      <c r="H47103" s="21"/>
      <c r="I47103" s="21"/>
      <c r="K47103" s="32">
        <v>3.9894228040143269</v>
      </c>
      <c r="L47103" s="33">
        <v>0</v>
      </c>
    </row>
    <row r="47104" spans="7:12" x14ac:dyDescent="0.25">
      <c r="G47104" s="21"/>
      <c r="H47104" s="21"/>
      <c r="I47104" s="21"/>
      <c r="K47104" s="32">
        <v>27.925959628100291</v>
      </c>
      <c r="L47104" s="33">
        <v>17.144845525492261</v>
      </c>
    </row>
    <row r="47105" spans="7:12" x14ac:dyDescent="0.25">
      <c r="G47105" s="21"/>
      <c r="H47105" s="21"/>
      <c r="I47105" s="21"/>
      <c r="K47105" s="32">
        <v>0</v>
      </c>
      <c r="L47105" s="33">
        <v>0</v>
      </c>
    </row>
    <row r="47106" spans="7:12" x14ac:dyDescent="0.25">
      <c r="G47106" s="21"/>
      <c r="H47106" s="21"/>
      <c r="I47106" s="21"/>
      <c r="K47106" s="32">
        <v>0</v>
      </c>
      <c r="L47106" s="33">
        <v>0</v>
      </c>
    </row>
    <row r="47107" spans="7:12" x14ac:dyDescent="0.25">
      <c r="G47107" s="21"/>
      <c r="H47107" s="21"/>
      <c r="I47107" s="21"/>
      <c r="K47107" s="32">
        <v>3.9894228040143269</v>
      </c>
      <c r="L47107" s="33">
        <v>0</v>
      </c>
    </row>
    <row r="47108" spans="7:12" x14ac:dyDescent="0.25">
      <c r="G47108" s="21"/>
      <c r="H47108" s="21"/>
      <c r="I47108" s="21"/>
      <c r="K47108" s="32">
        <v>0</v>
      </c>
      <c r="L47108" s="33">
        <v>0</v>
      </c>
    </row>
    <row r="47109" spans="7:12" x14ac:dyDescent="0.25">
      <c r="G47109" s="21"/>
      <c r="H47109" s="21"/>
      <c r="I47109" s="21"/>
      <c r="K47109" s="32">
        <v>0</v>
      </c>
      <c r="L47109" s="33">
        <v>0</v>
      </c>
    </row>
    <row r="47110" spans="7:12" x14ac:dyDescent="0.25">
      <c r="G47110" s="21"/>
      <c r="H47110" s="21"/>
      <c r="I47110" s="21"/>
      <c r="K47110" s="32">
        <v>7.9788456080286538</v>
      </c>
      <c r="L47110" s="33">
        <v>4.8740768058588779</v>
      </c>
    </row>
    <row r="47111" spans="7:12" x14ac:dyDescent="0.25">
      <c r="G47111" s="21"/>
      <c r="H47111" s="21"/>
      <c r="I47111" s="21"/>
      <c r="K47111" s="32">
        <v>27.925959628100291</v>
      </c>
      <c r="L47111" s="33">
        <v>16.839790251419199</v>
      </c>
    </row>
    <row r="47112" spans="7:12" x14ac:dyDescent="0.25">
      <c r="G47112" s="21"/>
      <c r="H47112" s="21"/>
      <c r="I47112" s="21"/>
      <c r="K47112" s="32">
        <v>3.9894228040143269</v>
      </c>
      <c r="L47112" s="33">
        <v>0</v>
      </c>
    </row>
    <row r="47113" spans="7:12" x14ac:dyDescent="0.25">
      <c r="G47113" s="21"/>
      <c r="H47113" s="21"/>
      <c r="I47113" s="21"/>
      <c r="K47113" s="32">
        <v>0</v>
      </c>
      <c r="L47113" s="33">
        <v>0</v>
      </c>
    </row>
    <row r="47114" spans="7:12" x14ac:dyDescent="0.25">
      <c r="G47114" s="21"/>
      <c r="H47114" s="21"/>
      <c r="I47114" s="21"/>
      <c r="K47114" s="32">
        <v>0</v>
      </c>
      <c r="L47114" s="33">
        <v>0</v>
      </c>
    </row>
    <row r="47115" spans="7:12" x14ac:dyDescent="0.25">
      <c r="G47115" s="21"/>
      <c r="H47115" s="21"/>
      <c r="I47115" s="21"/>
      <c r="K47115" s="32">
        <v>0</v>
      </c>
      <c r="L47115" s="33">
        <v>0</v>
      </c>
    </row>
    <row r="47116" spans="7:12" x14ac:dyDescent="0.25">
      <c r="G47116" s="21"/>
      <c r="H47116" s="21"/>
      <c r="I47116" s="21"/>
      <c r="K47116" s="32">
        <v>0</v>
      </c>
      <c r="L47116" s="33">
        <v>0</v>
      </c>
    </row>
    <row r="47117" spans="7:12" x14ac:dyDescent="0.25">
      <c r="G47117" s="21"/>
      <c r="H47117" s="21"/>
      <c r="I47117" s="21"/>
      <c r="K47117" s="32">
        <v>0</v>
      </c>
      <c r="L47117" s="33">
        <v>0</v>
      </c>
    </row>
    <row r="47118" spans="7:12" x14ac:dyDescent="0.25">
      <c r="G47118" s="21"/>
      <c r="H47118" s="21"/>
      <c r="I47118" s="21"/>
      <c r="K47118" s="32">
        <v>3.9894228040143269</v>
      </c>
      <c r="L47118" s="33">
        <v>0</v>
      </c>
    </row>
    <row r="47119" spans="7:12" x14ac:dyDescent="0.25">
      <c r="G47119" s="21"/>
      <c r="H47119" s="21"/>
      <c r="I47119" s="21"/>
      <c r="K47119" s="32">
        <v>15.957691216057308</v>
      </c>
      <c r="L47119" s="33">
        <v>27.109314721048836</v>
      </c>
    </row>
    <row r="47120" spans="7:12" x14ac:dyDescent="0.25">
      <c r="G47120" s="21"/>
      <c r="H47120" s="21"/>
      <c r="I47120" s="21"/>
      <c r="K47120" s="32">
        <v>7.9788456080286538</v>
      </c>
      <c r="L47120" s="33">
        <v>2.2524000155526016</v>
      </c>
    </row>
    <row r="47121" spans="7:12" x14ac:dyDescent="0.25">
      <c r="G47121" s="21"/>
      <c r="H47121" s="21"/>
      <c r="I47121" s="21"/>
      <c r="K47121" s="32">
        <v>0</v>
      </c>
      <c r="L47121" s="33">
        <v>0</v>
      </c>
    </row>
    <row r="47122" spans="7:12" x14ac:dyDescent="0.25">
      <c r="G47122" s="21"/>
      <c r="H47122" s="21"/>
      <c r="I47122" s="21"/>
      <c r="K47122" s="32">
        <v>11.968268412042981</v>
      </c>
      <c r="L47122" s="33">
        <v>8.3711417068386247</v>
      </c>
    </row>
    <row r="47123" spans="7:12" x14ac:dyDescent="0.25">
      <c r="G47123" s="21"/>
      <c r="H47123" s="21"/>
      <c r="I47123" s="21"/>
      <c r="K47123" s="32">
        <v>7.9788456080286538</v>
      </c>
      <c r="L47123" s="33">
        <v>4.8009125385424181</v>
      </c>
    </row>
    <row r="47124" spans="7:12" x14ac:dyDescent="0.25">
      <c r="G47124" s="21"/>
      <c r="H47124" s="21"/>
      <c r="I47124" s="21"/>
      <c r="K47124" s="32">
        <v>0</v>
      </c>
      <c r="L47124" s="33">
        <v>0</v>
      </c>
    </row>
    <row r="47125" spans="7:12" x14ac:dyDescent="0.25">
      <c r="G47125" s="21"/>
      <c r="H47125" s="21"/>
      <c r="I47125" s="21"/>
      <c r="K47125" s="32">
        <v>55.851919256200567</v>
      </c>
      <c r="L47125" s="33">
        <v>60.146767078790724</v>
      </c>
    </row>
    <row r="47126" spans="7:12" x14ac:dyDescent="0.25">
      <c r="G47126" s="21"/>
      <c r="H47126" s="21"/>
      <c r="I47126" s="21"/>
      <c r="K47126" s="32">
        <v>0</v>
      </c>
      <c r="L47126" s="33">
        <v>0</v>
      </c>
    </row>
    <row r="47127" spans="7:12" x14ac:dyDescent="0.25">
      <c r="G47127" s="21"/>
      <c r="H47127" s="21"/>
      <c r="I47127" s="21"/>
      <c r="K47127" s="32">
        <v>0</v>
      </c>
      <c r="L47127" s="33">
        <v>0</v>
      </c>
    </row>
    <row r="47128" spans="7:12" x14ac:dyDescent="0.25">
      <c r="G47128" s="21"/>
      <c r="H47128" s="21"/>
      <c r="I47128" s="21"/>
      <c r="K47128" s="32">
        <v>3.9894228040143269</v>
      </c>
      <c r="L47128" s="33">
        <v>10.94709872716853</v>
      </c>
    </row>
    <row r="47129" spans="7:12" x14ac:dyDescent="0.25">
      <c r="G47129" s="21"/>
      <c r="H47129" s="21"/>
      <c r="I47129" s="21"/>
      <c r="K47129" s="32">
        <v>0</v>
      </c>
      <c r="L47129" s="33">
        <v>0</v>
      </c>
    </row>
    <row r="47130" spans="7:12" x14ac:dyDescent="0.25">
      <c r="G47130" s="21"/>
      <c r="H47130" s="21"/>
      <c r="I47130" s="21"/>
      <c r="K47130" s="32">
        <v>11.968268412042981</v>
      </c>
      <c r="L47130" s="33">
        <v>0</v>
      </c>
    </row>
    <row r="47131" spans="7:12" x14ac:dyDescent="0.25">
      <c r="G47131" s="21"/>
      <c r="H47131" s="21"/>
      <c r="I47131" s="21"/>
      <c r="K47131" s="32">
        <v>3.9894228040143269</v>
      </c>
      <c r="L47131" s="33">
        <v>17.598919295477721</v>
      </c>
    </row>
    <row r="47132" spans="7:12" x14ac:dyDescent="0.25">
      <c r="G47132" s="21"/>
      <c r="H47132" s="21"/>
      <c r="I47132" s="21"/>
      <c r="K47132" s="32">
        <v>11.968268412042981</v>
      </c>
      <c r="L47132" s="33">
        <v>2.772227383682818</v>
      </c>
    </row>
    <row r="47133" spans="7:12" x14ac:dyDescent="0.25">
      <c r="G47133" s="21"/>
      <c r="H47133" s="21"/>
      <c r="I47133" s="21"/>
      <c r="K47133" s="32">
        <v>0</v>
      </c>
      <c r="L47133" s="33">
        <v>0</v>
      </c>
    </row>
    <row r="47134" spans="7:12" x14ac:dyDescent="0.25">
      <c r="G47134" s="21"/>
      <c r="H47134" s="21"/>
      <c r="I47134" s="21"/>
      <c r="K47134" s="32">
        <v>3.9894228040143269</v>
      </c>
      <c r="L47134" s="33">
        <v>11.619791913193531</v>
      </c>
    </row>
    <row r="47135" spans="7:12" x14ac:dyDescent="0.25">
      <c r="G47135" s="21"/>
      <c r="H47135" s="21"/>
      <c r="I47135" s="21"/>
      <c r="K47135" s="32">
        <v>3.9894228040143269</v>
      </c>
      <c r="L47135" s="33">
        <v>2.05360065226543</v>
      </c>
    </row>
    <row r="47136" spans="7:12" x14ac:dyDescent="0.25">
      <c r="G47136" s="21"/>
      <c r="H47136" s="21"/>
      <c r="I47136" s="21"/>
      <c r="K47136" s="32">
        <v>7.9788456080286538</v>
      </c>
      <c r="L47136" s="33">
        <v>0</v>
      </c>
    </row>
    <row r="47137" spans="7:12" x14ac:dyDescent="0.25">
      <c r="G47137" s="21"/>
      <c r="H47137" s="21"/>
      <c r="I47137" s="21"/>
      <c r="K47137" s="32">
        <v>27.925959628100291</v>
      </c>
      <c r="L47137" s="33">
        <v>24.305248114478413</v>
      </c>
    </row>
    <row r="47138" spans="7:12" x14ac:dyDescent="0.25">
      <c r="G47138" s="21"/>
      <c r="H47138" s="21"/>
      <c r="I47138" s="21"/>
      <c r="K47138" s="32">
        <v>7.9788456080286538</v>
      </c>
      <c r="L47138" s="33">
        <v>0</v>
      </c>
    </row>
    <row r="47139" spans="7:12" x14ac:dyDescent="0.25">
      <c r="G47139" s="21"/>
      <c r="H47139" s="21"/>
      <c r="I47139" s="21"/>
      <c r="K47139" s="32">
        <v>0</v>
      </c>
      <c r="L47139" s="33">
        <v>0</v>
      </c>
    </row>
    <row r="47140" spans="7:12" x14ac:dyDescent="0.25">
      <c r="G47140" s="21"/>
      <c r="H47140" s="21"/>
      <c r="I47140" s="21"/>
      <c r="K47140" s="32">
        <v>0</v>
      </c>
      <c r="L47140" s="33">
        <v>0</v>
      </c>
    </row>
    <row r="47141" spans="7:12" x14ac:dyDescent="0.25">
      <c r="G47141" s="21"/>
      <c r="H47141" s="21"/>
      <c r="I47141" s="21"/>
      <c r="K47141" s="32">
        <v>3.9894228040143269</v>
      </c>
      <c r="L47141" s="33">
        <v>0</v>
      </c>
    </row>
    <row r="47142" spans="7:12" x14ac:dyDescent="0.25">
      <c r="G47142" s="21"/>
      <c r="H47142" s="21"/>
      <c r="I47142" s="21"/>
      <c r="K47142" s="32">
        <v>23.936536824085962</v>
      </c>
      <c r="L47142" s="33">
        <v>7.0091719622725224</v>
      </c>
    </row>
    <row r="47143" spans="7:12" x14ac:dyDescent="0.25">
      <c r="G47143" s="21"/>
      <c r="H47143" s="21"/>
      <c r="I47143" s="21"/>
      <c r="K47143" s="32">
        <v>0</v>
      </c>
      <c r="L47143" s="33">
        <v>0</v>
      </c>
    </row>
    <row r="47144" spans="7:12" x14ac:dyDescent="0.25">
      <c r="G47144" s="21"/>
      <c r="H47144" s="21"/>
      <c r="I47144" s="21"/>
      <c r="K47144" s="32">
        <v>0</v>
      </c>
      <c r="L47144" s="33">
        <v>0</v>
      </c>
    </row>
    <row r="47145" spans="7:12" x14ac:dyDescent="0.25">
      <c r="G47145" s="21"/>
      <c r="H47145" s="21"/>
      <c r="I47145" s="21"/>
      <c r="K47145" s="32">
        <v>3.9894228040143269</v>
      </c>
      <c r="L47145" s="33">
        <v>0</v>
      </c>
    </row>
    <row r="47146" spans="7:12" x14ac:dyDescent="0.25">
      <c r="G47146" s="21"/>
      <c r="H47146" s="21"/>
      <c r="I47146" s="21"/>
      <c r="K47146" s="32">
        <v>3.9894228040143269</v>
      </c>
      <c r="L47146" s="33">
        <v>0</v>
      </c>
    </row>
    <row r="47147" spans="7:12" x14ac:dyDescent="0.25">
      <c r="G47147" s="21"/>
      <c r="H47147" s="21"/>
      <c r="I47147" s="21"/>
      <c r="K47147" s="32">
        <v>31.915382432114619</v>
      </c>
      <c r="L47147" s="33">
        <v>36.14937928831759</v>
      </c>
    </row>
    <row r="47148" spans="7:12" x14ac:dyDescent="0.25">
      <c r="G47148" s="21"/>
      <c r="H47148" s="21"/>
      <c r="I47148" s="21"/>
      <c r="K47148" s="32">
        <v>3.9894228040143269</v>
      </c>
      <c r="L47148" s="33">
        <v>0</v>
      </c>
    </row>
    <row r="47149" spans="7:12" x14ac:dyDescent="0.25">
      <c r="G47149" s="21"/>
      <c r="H47149" s="21"/>
      <c r="I47149" s="21"/>
      <c r="K47149" s="32">
        <v>39.894228040143268</v>
      </c>
      <c r="L47149" s="33">
        <v>13.153356423542188</v>
      </c>
    </row>
    <row r="47150" spans="7:12" x14ac:dyDescent="0.25">
      <c r="G47150" s="21"/>
      <c r="H47150" s="21"/>
      <c r="I47150" s="21"/>
      <c r="K47150" s="32">
        <v>39.894228040143268</v>
      </c>
      <c r="L47150" s="33">
        <v>30.089646637859879</v>
      </c>
    </row>
    <row r="47151" spans="7:12" x14ac:dyDescent="0.25">
      <c r="G47151" s="21"/>
      <c r="H47151" s="21"/>
      <c r="I47151" s="21"/>
      <c r="K47151" s="32">
        <v>0</v>
      </c>
      <c r="L47151" s="33">
        <v>0</v>
      </c>
    </row>
    <row r="47152" spans="7:12" x14ac:dyDescent="0.25">
      <c r="G47152" s="21"/>
      <c r="H47152" s="21"/>
      <c r="I47152" s="21"/>
      <c r="K47152" s="32">
        <v>0</v>
      </c>
      <c r="L47152" s="33">
        <v>0</v>
      </c>
    </row>
    <row r="47153" spans="7:12" x14ac:dyDescent="0.25">
      <c r="G47153" s="21"/>
      <c r="H47153" s="21"/>
      <c r="I47153" s="21"/>
      <c r="K47153" s="32">
        <v>3.9894228040143269</v>
      </c>
      <c r="L47153" s="33">
        <v>0</v>
      </c>
    </row>
    <row r="47154" spans="7:12" x14ac:dyDescent="0.25">
      <c r="G47154" s="21"/>
      <c r="H47154" s="21"/>
      <c r="I47154" s="21"/>
      <c r="K47154" s="32">
        <v>0</v>
      </c>
      <c r="L47154" s="33">
        <v>0</v>
      </c>
    </row>
    <row r="47155" spans="7:12" x14ac:dyDescent="0.25">
      <c r="G47155" s="21"/>
      <c r="H47155" s="21"/>
      <c r="I47155" s="21"/>
      <c r="K47155" s="32">
        <v>19.947114020071634</v>
      </c>
      <c r="L47155" s="33">
        <v>20.022442914768067</v>
      </c>
    </row>
    <row r="47156" spans="7:12" x14ac:dyDescent="0.25">
      <c r="G47156" s="21"/>
      <c r="H47156" s="21"/>
      <c r="I47156" s="21"/>
      <c r="K47156" s="32">
        <v>7.9788456080286538</v>
      </c>
      <c r="L47156" s="33">
        <v>19.652332628946233</v>
      </c>
    </row>
    <row r="47157" spans="7:12" x14ac:dyDescent="0.25">
      <c r="G47157" s="21"/>
      <c r="H47157" s="21"/>
      <c r="I47157" s="21"/>
      <c r="K47157" s="32">
        <v>7.9788456080286538</v>
      </c>
      <c r="L47157" s="33">
        <v>6.8808685412789465</v>
      </c>
    </row>
    <row r="47158" spans="7:12" x14ac:dyDescent="0.25">
      <c r="G47158" s="21"/>
      <c r="H47158" s="21"/>
      <c r="I47158" s="21"/>
      <c r="K47158" s="32">
        <v>19.947114020071634</v>
      </c>
      <c r="L47158" s="33">
        <v>0</v>
      </c>
    </row>
    <row r="47159" spans="7:12" x14ac:dyDescent="0.25">
      <c r="G47159" s="21"/>
      <c r="H47159" s="21"/>
      <c r="I47159" s="21"/>
      <c r="K47159" s="32">
        <v>7.9788456080286538</v>
      </c>
      <c r="L47159" s="33">
        <v>11.594837228440094</v>
      </c>
    </row>
    <row r="47160" spans="7:12" x14ac:dyDescent="0.25">
      <c r="G47160" s="21"/>
      <c r="H47160" s="21"/>
      <c r="I47160" s="21"/>
      <c r="K47160" s="32">
        <v>3.9894228040143269</v>
      </c>
      <c r="L47160" s="33">
        <v>0</v>
      </c>
    </row>
    <row r="47161" spans="7:12" x14ac:dyDescent="0.25">
      <c r="G47161" s="21"/>
      <c r="H47161" s="21"/>
      <c r="I47161" s="21"/>
      <c r="K47161" s="32">
        <v>7.9788456080286538</v>
      </c>
      <c r="L47161" s="33">
        <v>9.0658693656127554</v>
      </c>
    </row>
    <row r="47162" spans="7:12" x14ac:dyDescent="0.25">
      <c r="G47162" s="21"/>
      <c r="H47162" s="21"/>
      <c r="I47162" s="21"/>
      <c r="K47162" s="32">
        <v>7.9788456080286538</v>
      </c>
      <c r="L47162" s="33">
        <v>22.712492654861645</v>
      </c>
    </row>
    <row r="47163" spans="7:12" x14ac:dyDescent="0.25">
      <c r="G47163" s="21"/>
      <c r="H47163" s="21"/>
      <c r="I47163" s="21"/>
      <c r="K47163" s="32">
        <v>47.873073648171918</v>
      </c>
      <c r="L47163" s="33">
        <v>52.711429242835266</v>
      </c>
    </row>
    <row r="47164" spans="7:12" x14ac:dyDescent="0.25">
      <c r="G47164" s="21"/>
      <c r="H47164" s="21"/>
      <c r="I47164" s="21"/>
      <c r="K47164" s="32">
        <v>7.9788456080286538</v>
      </c>
      <c r="L47164" s="33">
        <v>3.1787316014282729</v>
      </c>
    </row>
    <row r="47165" spans="7:12" x14ac:dyDescent="0.25">
      <c r="G47165" s="21"/>
      <c r="H47165" s="21"/>
      <c r="I47165" s="21"/>
      <c r="K47165" s="32">
        <v>3.9894228040143269</v>
      </c>
      <c r="L47165" s="33">
        <v>0</v>
      </c>
    </row>
    <row r="47166" spans="7:12" x14ac:dyDescent="0.25">
      <c r="G47166" s="21"/>
      <c r="H47166" s="21"/>
      <c r="I47166" s="21"/>
      <c r="K47166" s="32">
        <v>0</v>
      </c>
      <c r="L47166" s="33">
        <v>0</v>
      </c>
    </row>
    <row r="47167" spans="7:12" x14ac:dyDescent="0.25">
      <c r="G47167" s="21"/>
      <c r="H47167" s="21"/>
      <c r="I47167" s="21"/>
      <c r="K47167" s="32">
        <v>31.915382432114619</v>
      </c>
      <c r="L47167" s="33">
        <v>22.466074992512258</v>
      </c>
    </row>
    <row r="47168" spans="7:12" x14ac:dyDescent="0.25">
      <c r="G47168" s="21"/>
      <c r="H47168" s="21"/>
      <c r="I47168" s="21"/>
      <c r="K47168" s="32">
        <v>11.968268412042981</v>
      </c>
      <c r="L47168" s="33">
        <v>7.4981372682517256</v>
      </c>
    </row>
    <row r="47169" spans="7:12" x14ac:dyDescent="0.25">
      <c r="G47169" s="21"/>
      <c r="H47169" s="21"/>
      <c r="I47169" s="21"/>
      <c r="K47169" s="32">
        <v>0</v>
      </c>
      <c r="L47169" s="33">
        <v>0</v>
      </c>
    </row>
    <row r="47170" spans="7:12" x14ac:dyDescent="0.25">
      <c r="G47170" s="21"/>
      <c r="H47170" s="21"/>
      <c r="I47170" s="21"/>
      <c r="K47170" s="32">
        <v>23.936536824085962</v>
      </c>
      <c r="L47170" s="33">
        <v>26.775946010973488</v>
      </c>
    </row>
    <row r="47171" spans="7:12" x14ac:dyDescent="0.25">
      <c r="G47171" s="21"/>
      <c r="H47171" s="21"/>
      <c r="I47171" s="21"/>
      <c r="K47171" s="32">
        <v>7.9788456080286538</v>
      </c>
      <c r="L47171" s="33">
        <v>1.8298235690878237</v>
      </c>
    </row>
    <row r="47172" spans="7:12" x14ac:dyDescent="0.25">
      <c r="G47172" s="21"/>
      <c r="H47172" s="21"/>
      <c r="I47172" s="21"/>
      <c r="K47172" s="32">
        <v>3.9894228040143269</v>
      </c>
      <c r="L47172" s="33">
        <v>0</v>
      </c>
    </row>
    <row r="47173" spans="7:12" x14ac:dyDescent="0.25">
      <c r="G47173" s="21"/>
      <c r="H47173" s="21"/>
      <c r="I47173" s="21"/>
      <c r="K47173" s="32">
        <v>7.9788456080286538</v>
      </c>
      <c r="L47173" s="33">
        <v>7.089107234089723</v>
      </c>
    </row>
    <row r="47174" spans="7:12" x14ac:dyDescent="0.25">
      <c r="G47174" s="21"/>
      <c r="H47174" s="21"/>
      <c r="I47174" s="21"/>
      <c r="K47174" s="32">
        <v>7.9788456080286538</v>
      </c>
      <c r="L47174" s="33">
        <v>20.464505455140841</v>
      </c>
    </row>
    <row r="47175" spans="7:12" x14ac:dyDescent="0.25">
      <c r="G47175" s="21"/>
      <c r="H47175" s="21"/>
      <c r="I47175" s="21"/>
      <c r="K47175" s="32">
        <v>7.9788456080286538</v>
      </c>
      <c r="L47175" s="33">
        <v>12.007163223317507</v>
      </c>
    </row>
    <row r="47176" spans="7:12" x14ac:dyDescent="0.25">
      <c r="G47176" s="21"/>
      <c r="H47176" s="21"/>
      <c r="I47176" s="21"/>
      <c r="K47176" s="32">
        <v>0</v>
      </c>
      <c r="L47176" s="33">
        <v>0</v>
      </c>
    </row>
    <row r="47177" spans="7:12" x14ac:dyDescent="0.25">
      <c r="G47177" s="21"/>
      <c r="H47177" s="21"/>
      <c r="I47177" s="21"/>
      <c r="K47177" s="32">
        <v>0</v>
      </c>
      <c r="L47177" s="33">
        <v>0</v>
      </c>
    </row>
    <row r="47178" spans="7:12" x14ac:dyDescent="0.25">
      <c r="G47178" s="21"/>
      <c r="H47178" s="21"/>
      <c r="I47178" s="21"/>
      <c r="K47178" s="32">
        <v>0</v>
      </c>
      <c r="L47178" s="33">
        <v>0</v>
      </c>
    </row>
    <row r="47179" spans="7:12" x14ac:dyDescent="0.25">
      <c r="G47179" s="21"/>
      <c r="H47179" s="21"/>
      <c r="I47179" s="21"/>
      <c r="K47179" s="32">
        <v>11.968268412042981</v>
      </c>
      <c r="L47179" s="33">
        <v>4.6051825313875936</v>
      </c>
    </row>
    <row r="47180" spans="7:12" x14ac:dyDescent="0.25">
      <c r="G47180" s="21"/>
      <c r="H47180" s="21"/>
      <c r="I47180" s="21"/>
      <c r="K47180" s="32">
        <v>15.957691216057308</v>
      </c>
      <c r="L47180" s="33">
        <v>39.283690361893647</v>
      </c>
    </row>
    <row r="47181" spans="7:12" x14ac:dyDescent="0.25">
      <c r="G47181" s="21"/>
      <c r="H47181" s="21"/>
      <c r="I47181" s="21"/>
      <c r="K47181" s="32">
        <v>7.9788456080286538</v>
      </c>
      <c r="L47181" s="33">
        <v>4.2676263526324814</v>
      </c>
    </row>
    <row r="47182" spans="7:12" x14ac:dyDescent="0.25">
      <c r="G47182" s="21"/>
      <c r="H47182" s="21"/>
      <c r="I47182" s="21"/>
      <c r="K47182" s="32">
        <v>3.9894228040143269</v>
      </c>
      <c r="L47182" s="33">
        <v>14.638689770376523</v>
      </c>
    </row>
    <row r="47183" spans="7:12" x14ac:dyDescent="0.25">
      <c r="G47183" s="21"/>
      <c r="H47183" s="21"/>
      <c r="I47183" s="21"/>
      <c r="K47183" s="32">
        <v>3.9894228040143269</v>
      </c>
      <c r="L47183" s="33">
        <v>0</v>
      </c>
    </row>
    <row r="47184" spans="7:12" x14ac:dyDescent="0.25">
      <c r="G47184" s="21"/>
      <c r="H47184" s="21"/>
      <c r="I47184" s="21"/>
      <c r="K47184" s="32">
        <v>3.9894228040143269</v>
      </c>
      <c r="L47184" s="33">
        <v>0</v>
      </c>
    </row>
    <row r="47185" spans="7:12" x14ac:dyDescent="0.25">
      <c r="G47185" s="21"/>
      <c r="H47185" s="21"/>
      <c r="I47185" s="21"/>
      <c r="K47185" s="32">
        <v>0</v>
      </c>
      <c r="L47185" s="33">
        <v>0</v>
      </c>
    </row>
    <row r="47186" spans="7:12" x14ac:dyDescent="0.25">
      <c r="G47186" s="21"/>
      <c r="H47186" s="21"/>
      <c r="I47186" s="21"/>
      <c r="K47186" s="32">
        <v>3.9894228040143269</v>
      </c>
      <c r="L47186" s="33">
        <v>0</v>
      </c>
    </row>
    <row r="47187" spans="7:12" x14ac:dyDescent="0.25">
      <c r="G47187" s="21"/>
      <c r="H47187" s="21"/>
      <c r="I47187" s="21"/>
      <c r="K47187" s="32">
        <v>0</v>
      </c>
      <c r="L47187" s="33">
        <v>0</v>
      </c>
    </row>
    <row r="47188" spans="7:12" x14ac:dyDescent="0.25">
      <c r="G47188" s="21"/>
      <c r="H47188" s="21"/>
      <c r="I47188" s="21"/>
      <c r="K47188" s="32">
        <v>0</v>
      </c>
      <c r="L47188" s="33">
        <v>0</v>
      </c>
    </row>
    <row r="47189" spans="7:12" x14ac:dyDescent="0.25">
      <c r="G47189" s="21"/>
      <c r="H47189" s="21"/>
      <c r="I47189" s="21"/>
      <c r="K47189" s="32">
        <v>0</v>
      </c>
      <c r="L47189" s="33">
        <v>0</v>
      </c>
    </row>
    <row r="47190" spans="7:12" x14ac:dyDescent="0.25">
      <c r="G47190" s="21"/>
      <c r="H47190" s="21"/>
      <c r="I47190" s="21"/>
      <c r="K47190" s="32">
        <v>15.957691216057308</v>
      </c>
      <c r="L47190" s="33">
        <v>17.998488446937696</v>
      </c>
    </row>
    <row r="47191" spans="7:12" x14ac:dyDescent="0.25">
      <c r="G47191" s="21"/>
      <c r="H47191" s="21"/>
      <c r="I47191" s="21"/>
      <c r="K47191" s="32">
        <v>3.9894228040143269</v>
      </c>
      <c r="L47191" s="33">
        <v>0</v>
      </c>
    </row>
    <row r="47192" spans="7:12" x14ac:dyDescent="0.25">
      <c r="G47192" s="21"/>
      <c r="H47192" s="21"/>
      <c r="I47192" s="21"/>
      <c r="K47192" s="32">
        <v>3.9894228040143269</v>
      </c>
      <c r="L47192" s="33">
        <v>0</v>
      </c>
    </row>
    <row r="47193" spans="7:12" x14ac:dyDescent="0.25">
      <c r="G47193" s="21"/>
      <c r="H47193" s="21"/>
      <c r="I47193" s="21"/>
      <c r="K47193" s="32">
        <v>3.9894228040143269</v>
      </c>
      <c r="L47193" s="33">
        <v>11.803989978087026</v>
      </c>
    </row>
    <row r="47194" spans="7:12" x14ac:dyDescent="0.25">
      <c r="G47194" s="21"/>
      <c r="H47194" s="21"/>
      <c r="I47194" s="21"/>
      <c r="K47194" s="32">
        <v>3.9894228040143269</v>
      </c>
      <c r="L47194" s="33">
        <v>0</v>
      </c>
    </row>
    <row r="47195" spans="7:12" x14ac:dyDescent="0.25">
      <c r="G47195" s="21"/>
      <c r="H47195" s="21"/>
      <c r="I47195" s="21"/>
      <c r="K47195" s="32">
        <v>3.9894228040143269</v>
      </c>
      <c r="L47195" s="33">
        <v>21.440897221503292</v>
      </c>
    </row>
    <row r="47196" spans="7:12" x14ac:dyDescent="0.25">
      <c r="G47196" s="21"/>
      <c r="H47196" s="21"/>
      <c r="I47196" s="21"/>
      <c r="K47196" s="32">
        <v>0</v>
      </c>
      <c r="L47196" s="33">
        <v>0</v>
      </c>
    </row>
    <row r="47197" spans="7:12" x14ac:dyDescent="0.25">
      <c r="G47197" s="21"/>
      <c r="H47197" s="21"/>
      <c r="I47197" s="21"/>
      <c r="K47197" s="32">
        <v>0</v>
      </c>
      <c r="L47197" s="33">
        <v>0</v>
      </c>
    </row>
    <row r="47198" spans="7:12" x14ac:dyDescent="0.25">
      <c r="G47198" s="21"/>
      <c r="H47198" s="21"/>
      <c r="I47198" s="21"/>
      <c r="K47198" s="32">
        <v>0</v>
      </c>
      <c r="L47198" s="33">
        <v>0</v>
      </c>
    </row>
    <row r="47199" spans="7:12" x14ac:dyDescent="0.25">
      <c r="G47199" s="21"/>
      <c r="H47199" s="21"/>
      <c r="I47199" s="21"/>
      <c r="K47199" s="32">
        <v>0</v>
      </c>
      <c r="L47199" s="33">
        <v>0</v>
      </c>
    </row>
    <row r="47200" spans="7:12" x14ac:dyDescent="0.25">
      <c r="G47200" s="21"/>
      <c r="H47200" s="21"/>
      <c r="I47200" s="21"/>
      <c r="K47200" s="32">
        <v>3.9894228040143269</v>
      </c>
      <c r="L47200" s="33">
        <v>15.749686071126131</v>
      </c>
    </row>
    <row r="47201" spans="7:12" x14ac:dyDescent="0.25">
      <c r="G47201" s="21"/>
      <c r="H47201" s="21"/>
      <c r="I47201" s="21"/>
      <c r="K47201" s="32">
        <v>0</v>
      </c>
      <c r="L47201" s="33">
        <v>0</v>
      </c>
    </row>
    <row r="47202" spans="7:12" x14ac:dyDescent="0.25">
      <c r="G47202" s="21"/>
      <c r="H47202" s="21"/>
      <c r="I47202" s="21"/>
      <c r="K47202" s="32">
        <v>7.9788456080286538</v>
      </c>
      <c r="L47202" s="33">
        <v>21.236131813136954</v>
      </c>
    </row>
    <row r="47203" spans="7:12" x14ac:dyDescent="0.25">
      <c r="G47203" s="21"/>
      <c r="H47203" s="21"/>
      <c r="I47203" s="21"/>
      <c r="K47203" s="32">
        <v>15.957691216057308</v>
      </c>
      <c r="L47203" s="33">
        <v>29.937483822051327</v>
      </c>
    </row>
    <row r="47204" spans="7:12" x14ac:dyDescent="0.25">
      <c r="G47204" s="21"/>
      <c r="H47204" s="21"/>
      <c r="I47204" s="21"/>
      <c r="K47204" s="32">
        <v>23.936536824085962</v>
      </c>
      <c r="L47204" s="33">
        <v>3.9458250150372001</v>
      </c>
    </row>
    <row r="47205" spans="7:12" x14ac:dyDescent="0.25">
      <c r="G47205" s="21"/>
      <c r="H47205" s="21"/>
      <c r="I47205" s="21"/>
      <c r="K47205" s="32">
        <v>0</v>
      </c>
      <c r="L47205" s="33">
        <v>0</v>
      </c>
    </row>
    <row r="47206" spans="7:12" x14ac:dyDescent="0.25">
      <c r="G47206" s="21"/>
      <c r="H47206" s="21"/>
      <c r="I47206" s="21"/>
      <c r="K47206" s="32">
        <v>3.9894228040143269</v>
      </c>
      <c r="L47206" s="33">
        <v>0</v>
      </c>
    </row>
    <row r="47207" spans="7:12" x14ac:dyDescent="0.25">
      <c r="G47207" s="21"/>
      <c r="H47207" s="21"/>
      <c r="I47207" s="21"/>
      <c r="K47207" s="32">
        <v>0</v>
      </c>
      <c r="L47207" s="33">
        <v>0</v>
      </c>
    </row>
    <row r="47208" spans="7:12" x14ac:dyDescent="0.25">
      <c r="G47208" s="21"/>
      <c r="H47208" s="21"/>
      <c r="I47208" s="21"/>
      <c r="K47208" s="32">
        <v>11.968268412042981</v>
      </c>
      <c r="L47208" s="33">
        <v>17.415557474723666</v>
      </c>
    </row>
    <row r="47209" spans="7:12" x14ac:dyDescent="0.25">
      <c r="G47209" s="21"/>
      <c r="H47209" s="21"/>
      <c r="I47209" s="21"/>
      <c r="K47209" s="32">
        <v>3.9894228040143269</v>
      </c>
      <c r="L47209" s="33">
        <v>0</v>
      </c>
    </row>
    <row r="47210" spans="7:12" x14ac:dyDescent="0.25">
      <c r="G47210" s="21"/>
      <c r="H47210" s="21"/>
      <c r="I47210" s="21"/>
      <c r="K47210" s="32">
        <v>3.9894228040143269</v>
      </c>
      <c r="L47210" s="33">
        <v>11.771219959856117</v>
      </c>
    </row>
    <row r="47211" spans="7:12" x14ac:dyDescent="0.25">
      <c r="G47211" s="21"/>
      <c r="H47211" s="21"/>
      <c r="I47211" s="21"/>
      <c r="K47211" s="32">
        <v>3.9894228040143269</v>
      </c>
      <c r="L47211" s="33">
        <v>6.9785278115963214</v>
      </c>
    </row>
    <row r="47212" spans="7:12" x14ac:dyDescent="0.25">
      <c r="G47212" s="21"/>
      <c r="H47212" s="21"/>
      <c r="I47212" s="21"/>
      <c r="K47212" s="32">
        <v>3.9894228040143269</v>
      </c>
      <c r="L47212" s="33">
        <v>6.4422860886039892</v>
      </c>
    </row>
    <row r="47213" spans="7:12" x14ac:dyDescent="0.25">
      <c r="G47213" s="21"/>
      <c r="H47213" s="21"/>
      <c r="I47213" s="21"/>
      <c r="K47213" s="32">
        <v>0</v>
      </c>
      <c r="L47213" s="33">
        <v>0</v>
      </c>
    </row>
    <row r="47214" spans="7:12" x14ac:dyDescent="0.25">
      <c r="G47214" s="21"/>
      <c r="H47214" s="21"/>
      <c r="I47214" s="21"/>
      <c r="K47214" s="32">
        <v>3.9894228040143269</v>
      </c>
      <c r="L47214" s="33">
        <v>0</v>
      </c>
    </row>
    <row r="47215" spans="7:12" x14ac:dyDescent="0.25">
      <c r="G47215" s="21"/>
      <c r="H47215" s="21"/>
      <c r="I47215" s="21"/>
      <c r="K47215" s="32">
        <v>0</v>
      </c>
      <c r="L47215" s="33">
        <v>0</v>
      </c>
    </row>
    <row r="47216" spans="7:12" x14ac:dyDescent="0.25">
      <c r="G47216" s="21"/>
      <c r="H47216" s="21"/>
      <c r="I47216" s="21"/>
      <c r="K47216" s="32">
        <v>3.9894228040143269</v>
      </c>
      <c r="L47216" s="33">
        <v>0</v>
      </c>
    </row>
    <row r="47217" spans="7:12" x14ac:dyDescent="0.25">
      <c r="G47217" s="21"/>
      <c r="H47217" s="21"/>
      <c r="I47217" s="21"/>
      <c r="K47217" s="32">
        <v>0</v>
      </c>
      <c r="L47217" s="33">
        <v>0</v>
      </c>
    </row>
    <row r="47218" spans="7:12" x14ac:dyDescent="0.25">
      <c r="G47218" s="21"/>
      <c r="H47218" s="21"/>
      <c r="I47218" s="21"/>
      <c r="K47218" s="32">
        <v>11.968268412042981</v>
      </c>
      <c r="L47218" s="33">
        <v>11.47468243855754</v>
      </c>
    </row>
    <row r="47219" spans="7:12" x14ac:dyDescent="0.25">
      <c r="G47219" s="21"/>
      <c r="H47219" s="21"/>
      <c r="I47219" s="21"/>
      <c r="K47219" s="32">
        <v>0</v>
      </c>
      <c r="L47219" s="33">
        <v>0</v>
      </c>
    </row>
    <row r="47220" spans="7:12" x14ac:dyDescent="0.25">
      <c r="G47220" s="21"/>
      <c r="H47220" s="21"/>
      <c r="I47220" s="21"/>
      <c r="K47220" s="32">
        <v>3.9894228040143269</v>
      </c>
      <c r="L47220" s="33">
        <v>0</v>
      </c>
    </row>
    <row r="47221" spans="7:12" x14ac:dyDescent="0.25">
      <c r="G47221" s="21"/>
      <c r="H47221" s="21"/>
      <c r="I47221" s="21"/>
      <c r="K47221" s="32">
        <v>15.957691216057308</v>
      </c>
      <c r="L47221" s="33">
        <v>24.381009687120908</v>
      </c>
    </row>
    <row r="47222" spans="7:12" x14ac:dyDescent="0.25">
      <c r="G47222" s="21"/>
      <c r="H47222" s="21"/>
      <c r="I47222" s="21"/>
      <c r="K47222" s="32">
        <v>0</v>
      </c>
      <c r="L47222" s="33">
        <v>0</v>
      </c>
    </row>
    <row r="47223" spans="7:12" x14ac:dyDescent="0.25">
      <c r="G47223" s="21"/>
      <c r="H47223" s="21"/>
      <c r="I47223" s="21"/>
      <c r="K47223" s="32">
        <v>27.925959628100291</v>
      </c>
      <c r="L47223" s="33">
        <v>21.28841382143769</v>
      </c>
    </row>
    <row r="47224" spans="7:12" x14ac:dyDescent="0.25">
      <c r="G47224" s="21"/>
      <c r="H47224" s="21"/>
      <c r="I47224" s="21"/>
      <c r="K47224" s="32">
        <v>15.957691216057308</v>
      </c>
      <c r="L47224" s="33">
        <v>0.83619206661518763</v>
      </c>
    </row>
    <row r="47225" spans="7:12" x14ac:dyDescent="0.25">
      <c r="G47225" s="21"/>
      <c r="H47225" s="21"/>
      <c r="I47225" s="21"/>
      <c r="K47225" s="32">
        <v>11.968268412042981</v>
      </c>
      <c r="L47225" s="33">
        <v>12.675445633139148</v>
      </c>
    </row>
    <row r="47226" spans="7:12" x14ac:dyDescent="0.25">
      <c r="G47226" s="21"/>
      <c r="H47226" s="21"/>
      <c r="I47226" s="21"/>
      <c r="K47226" s="32">
        <v>15.957691216057308</v>
      </c>
      <c r="L47226" s="33">
        <v>45.661872893444126</v>
      </c>
    </row>
    <row r="47227" spans="7:12" x14ac:dyDescent="0.25">
      <c r="G47227" s="21"/>
      <c r="H47227" s="21"/>
      <c r="I47227" s="21"/>
      <c r="K47227" s="32">
        <v>0</v>
      </c>
      <c r="L47227" s="33">
        <v>0</v>
      </c>
    </row>
    <row r="47228" spans="7:12" x14ac:dyDescent="0.25">
      <c r="G47228" s="21"/>
      <c r="H47228" s="21"/>
      <c r="I47228" s="21"/>
      <c r="K47228" s="32">
        <v>0</v>
      </c>
      <c r="L47228" s="33">
        <v>0</v>
      </c>
    </row>
    <row r="47229" spans="7:12" x14ac:dyDescent="0.25">
      <c r="G47229" s="21"/>
      <c r="H47229" s="21"/>
      <c r="I47229" s="21"/>
      <c r="K47229" s="32">
        <v>0</v>
      </c>
      <c r="L47229" s="33">
        <v>0</v>
      </c>
    </row>
    <row r="47230" spans="7:12" x14ac:dyDescent="0.25">
      <c r="G47230" s="21"/>
      <c r="H47230" s="21"/>
      <c r="I47230" s="21"/>
      <c r="K47230" s="32">
        <v>27.925959628100291</v>
      </c>
      <c r="L47230" s="33">
        <v>15.786055823889681</v>
      </c>
    </row>
    <row r="47231" spans="7:12" x14ac:dyDescent="0.25">
      <c r="G47231" s="21"/>
      <c r="H47231" s="21"/>
      <c r="I47231" s="21"/>
      <c r="K47231" s="32">
        <v>7.9788456080286538</v>
      </c>
      <c r="L47231" s="33">
        <v>5.5094146154760502</v>
      </c>
    </row>
    <row r="47232" spans="7:12" x14ac:dyDescent="0.25">
      <c r="G47232" s="21"/>
      <c r="H47232" s="21"/>
      <c r="I47232" s="21"/>
      <c r="K47232" s="32">
        <v>3.9894228040143269</v>
      </c>
      <c r="L47232" s="33">
        <v>0</v>
      </c>
    </row>
    <row r="47233" spans="7:12" x14ac:dyDescent="0.25">
      <c r="G47233" s="21"/>
      <c r="H47233" s="21"/>
      <c r="I47233" s="21"/>
      <c r="K47233" s="32">
        <v>0</v>
      </c>
      <c r="L47233" s="33">
        <v>0</v>
      </c>
    </row>
    <row r="47234" spans="7:12" x14ac:dyDescent="0.25">
      <c r="G47234" s="21"/>
      <c r="H47234" s="21"/>
      <c r="I47234" s="21"/>
      <c r="K47234" s="32">
        <v>3.9894228040143269</v>
      </c>
      <c r="L47234" s="33">
        <v>11.84293740498566</v>
      </c>
    </row>
    <row r="47235" spans="7:12" x14ac:dyDescent="0.25">
      <c r="G47235" s="21"/>
      <c r="H47235" s="21"/>
      <c r="I47235" s="21"/>
      <c r="K47235" s="32">
        <v>27.925959628100291</v>
      </c>
      <c r="L47235" s="33">
        <v>11.553677697838827</v>
      </c>
    </row>
    <row r="47236" spans="7:12" x14ac:dyDescent="0.25">
      <c r="G47236" s="21"/>
      <c r="H47236" s="21"/>
      <c r="I47236" s="21"/>
      <c r="K47236" s="32">
        <v>15.957691216057308</v>
      </c>
      <c r="L47236" s="33">
        <v>9.4710279201685363</v>
      </c>
    </row>
    <row r="47237" spans="7:12" x14ac:dyDescent="0.25">
      <c r="G47237" s="21"/>
      <c r="H47237" s="21"/>
      <c r="I47237" s="21"/>
      <c r="K47237" s="32">
        <v>11.968268412042981</v>
      </c>
      <c r="L47237" s="33">
        <v>1.2273086579096852</v>
      </c>
    </row>
    <row r="47238" spans="7:12" x14ac:dyDescent="0.25">
      <c r="G47238" s="21"/>
      <c r="H47238" s="21"/>
      <c r="I47238" s="21"/>
      <c r="K47238" s="32">
        <v>0</v>
      </c>
      <c r="L47238" s="33">
        <v>0</v>
      </c>
    </row>
    <row r="47239" spans="7:12" x14ac:dyDescent="0.25">
      <c r="G47239" s="21"/>
      <c r="H47239" s="21"/>
      <c r="I47239" s="21"/>
      <c r="K47239" s="32">
        <v>11.968268412042981</v>
      </c>
      <c r="L47239" s="33">
        <v>21.923269357385546</v>
      </c>
    </row>
    <row r="47240" spans="7:12" x14ac:dyDescent="0.25">
      <c r="G47240" s="21"/>
      <c r="H47240" s="21"/>
      <c r="I47240" s="21"/>
      <c r="K47240" s="32">
        <v>0</v>
      </c>
      <c r="L47240" s="33">
        <v>0</v>
      </c>
    </row>
    <row r="47241" spans="7:12" x14ac:dyDescent="0.25">
      <c r="G47241" s="21"/>
      <c r="H47241" s="21"/>
      <c r="I47241" s="21"/>
      <c r="K47241" s="32">
        <v>3.9894228040143269</v>
      </c>
      <c r="L47241" s="33">
        <v>18.17336415899878</v>
      </c>
    </row>
    <row r="47242" spans="7:12" x14ac:dyDescent="0.25">
      <c r="G47242" s="21"/>
      <c r="H47242" s="21"/>
      <c r="I47242" s="21"/>
      <c r="K47242" s="32">
        <v>0</v>
      </c>
      <c r="L47242" s="33">
        <v>0</v>
      </c>
    </row>
    <row r="47243" spans="7:12" x14ac:dyDescent="0.25">
      <c r="G47243" s="21"/>
      <c r="H47243" s="21"/>
      <c r="I47243" s="21"/>
      <c r="K47243" s="32">
        <v>3.9894228040143269</v>
      </c>
      <c r="L47243" s="33">
        <v>0</v>
      </c>
    </row>
    <row r="47244" spans="7:12" x14ac:dyDescent="0.25">
      <c r="G47244" s="21"/>
      <c r="H47244" s="21"/>
      <c r="I47244" s="21"/>
      <c r="K47244" s="32">
        <v>7.9788456080286538</v>
      </c>
      <c r="L47244" s="33">
        <v>4.3205313536247161</v>
      </c>
    </row>
    <row r="47245" spans="7:12" x14ac:dyDescent="0.25">
      <c r="G47245" s="21"/>
      <c r="H47245" s="21"/>
      <c r="I47245" s="21"/>
      <c r="K47245" s="32">
        <v>0</v>
      </c>
      <c r="L47245" s="33">
        <v>0</v>
      </c>
    </row>
    <row r="47246" spans="7:12" x14ac:dyDescent="0.25">
      <c r="G47246" s="21"/>
      <c r="H47246" s="21"/>
      <c r="I47246" s="21"/>
      <c r="K47246" s="32">
        <v>3.9894228040143269</v>
      </c>
      <c r="L47246" s="33">
        <v>13.3228540666817</v>
      </c>
    </row>
    <row r="47247" spans="7:12" x14ac:dyDescent="0.25">
      <c r="G47247" s="21"/>
      <c r="H47247" s="21"/>
      <c r="I47247" s="21"/>
      <c r="K47247" s="32">
        <v>7.9788456080286538</v>
      </c>
      <c r="L47247" s="33">
        <v>0</v>
      </c>
    </row>
    <row r="47248" spans="7:12" x14ac:dyDescent="0.25">
      <c r="G47248" s="21"/>
      <c r="H47248" s="21"/>
      <c r="I47248" s="21"/>
      <c r="K47248" s="32">
        <v>0</v>
      </c>
      <c r="L47248" s="33">
        <v>0</v>
      </c>
    </row>
    <row r="47249" spans="7:12" x14ac:dyDescent="0.25">
      <c r="G47249" s="21"/>
      <c r="H47249" s="21"/>
      <c r="I47249" s="21"/>
      <c r="K47249" s="32">
        <v>11.968268412042981</v>
      </c>
      <c r="L47249" s="33">
        <v>19.723734509783057</v>
      </c>
    </row>
    <row r="47250" spans="7:12" x14ac:dyDescent="0.25">
      <c r="G47250" s="21"/>
      <c r="H47250" s="21"/>
      <c r="I47250" s="21"/>
      <c r="K47250" s="32">
        <v>15.957691216057308</v>
      </c>
      <c r="L47250" s="33">
        <v>49.092391699835304</v>
      </c>
    </row>
    <row r="47251" spans="7:12" x14ac:dyDescent="0.25">
      <c r="G47251" s="21"/>
      <c r="H47251" s="21"/>
      <c r="I47251" s="21"/>
      <c r="K47251" s="32">
        <v>0</v>
      </c>
      <c r="L47251" s="33">
        <v>0</v>
      </c>
    </row>
    <row r="47252" spans="7:12" x14ac:dyDescent="0.25">
      <c r="G47252" s="21"/>
      <c r="H47252" s="21"/>
      <c r="I47252" s="21"/>
      <c r="K47252" s="32">
        <v>0</v>
      </c>
      <c r="L47252" s="33">
        <v>0</v>
      </c>
    </row>
    <row r="47253" spans="7:12" x14ac:dyDescent="0.25">
      <c r="G47253" s="21"/>
      <c r="H47253" s="21"/>
      <c r="I47253" s="21"/>
      <c r="K47253" s="32">
        <v>23.936536824085962</v>
      </c>
      <c r="L47253" s="33">
        <v>25.980114952968147</v>
      </c>
    </row>
    <row r="47254" spans="7:12" x14ac:dyDescent="0.25">
      <c r="G47254" s="21"/>
      <c r="H47254" s="21"/>
      <c r="I47254" s="21"/>
      <c r="K47254" s="32">
        <v>0</v>
      </c>
      <c r="L47254" s="33">
        <v>0</v>
      </c>
    </row>
    <row r="47255" spans="7:12" x14ac:dyDescent="0.25">
      <c r="G47255" s="21"/>
      <c r="H47255" s="21"/>
      <c r="I47255" s="21"/>
      <c r="K47255" s="32">
        <v>3.9894228040143269</v>
      </c>
      <c r="L47255" s="33">
        <v>6.835726644278072</v>
      </c>
    </row>
    <row r="47256" spans="7:12" x14ac:dyDescent="0.25">
      <c r="G47256" s="21"/>
      <c r="H47256" s="21"/>
      <c r="I47256" s="21"/>
      <c r="K47256" s="32">
        <v>7.9788456080286538</v>
      </c>
      <c r="L47256" s="33">
        <v>3.6483424588798616</v>
      </c>
    </row>
    <row r="47257" spans="7:12" x14ac:dyDescent="0.25">
      <c r="G47257" s="21"/>
      <c r="H47257" s="21"/>
      <c r="I47257" s="21"/>
      <c r="K47257" s="32">
        <v>27.925959628100291</v>
      </c>
      <c r="L47257" s="33">
        <v>21.807498137888373</v>
      </c>
    </row>
    <row r="47258" spans="7:12" x14ac:dyDescent="0.25">
      <c r="G47258" s="21"/>
      <c r="H47258" s="21"/>
      <c r="I47258" s="21"/>
      <c r="K47258" s="32">
        <v>3.9894228040143269</v>
      </c>
      <c r="L47258" s="33">
        <v>0</v>
      </c>
    </row>
    <row r="47259" spans="7:12" x14ac:dyDescent="0.25">
      <c r="G47259" s="21"/>
      <c r="H47259" s="21"/>
      <c r="I47259" s="21"/>
      <c r="K47259" s="32">
        <v>7.9788456080286538</v>
      </c>
      <c r="L47259" s="33">
        <v>0</v>
      </c>
    </row>
    <row r="47260" spans="7:12" x14ac:dyDescent="0.25">
      <c r="G47260" s="21"/>
      <c r="H47260" s="21"/>
      <c r="I47260" s="21"/>
      <c r="K47260" s="32">
        <v>11.968268412042981</v>
      </c>
      <c r="L47260" s="33">
        <v>9.3950553660805713</v>
      </c>
    </row>
    <row r="47261" spans="7:12" x14ac:dyDescent="0.25">
      <c r="G47261" s="21"/>
      <c r="H47261" s="21"/>
      <c r="I47261" s="21"/>
      <c r="K47261" s="32">
        <v>11.968268412042981</v>
      </c>
      <c r="L47261" s="33">
        <v>20.16970420212435</v>
      </c>
    </row>
    <row r="47262" spans="7:12" x14ac:dyDescent="0.25">
      <c r="G47262" s="21"/>
      <c r="H47262" s="21"/>
      <c r="I47262" s="21"/>
      <c r="K47262" s="32">
        <v>0</v>
      </c>
      <c r="L47262" s="33">
        <v>0</v>
      </c>
    </row>
    <row r="47263" spans="7:12" x14ac:dyDescent="0.25">
      <c r="G47263" s="21"/>
      <c r="H47263" s="21"/>
      <c r="I47263" s="21"/>
      <c r="K47263" s="32">
        <v>43.883650844157593</v>
      </c>
      <c r="L47263" s="33">
        <v>62.289673822745286</v>
      </c>
    </row>
    <row r="47264" spans="7:12" x14ac:dyDescent="0.25">
      <c r="G47264" s="21"/>
      <c r="H47264" s="21"/>
      <c r="I47264" s="21"/>
      <c r="K47264" s="32">
        <v>0</v>
      </c>
      <c r="L47264" s="33">
        <v>0</v>
      </c>
    </row>
    <row r="47265" spans="7:12" x14ac:dyDescent="0.25">
      <c r="G47265" s="21"/>
      <c r="H47265" s="21"/>
      <c r="I47265" s="21"/>
      <c r="K47265" s="32">
        <v>23.936536824085962</v>
      </c>
      <c r="L47265" s="33">
        <v>20.82775230220269</v>
      </c>
    </row>
    <row r="47266" spans="7:12" x14ac:dyDescent="0.25">
      <c r="G47266" s="21"/>
      <c r="H47266" s="21"/>
      <c r="I47266" s="21"/>
      <c r="K47266" s="32">
        <v>27.925959628100291</v>
      </c>
      <c r="L47266" s="33">
        <v>21.595603820006495</v>
      </c>
    </row>
    <row r="47267" spans="7:12" x14ac:dyDescent="0.25">
      <c r="G47267" s="21"/>
      <c r="H47267" s="21"/>
      <c r="I47267" s="21"/>
      <c r="K47267" s="32">
        <v>0</v>
      </c>
      <c r="L47267" s="33">
        <v>0</v>
      </c>
    </row>
    <row r="47268" spans="7:12" x14ac:dyDescent="0.25">
      <c r="G47268" s="21"/>
      <c r="H47268" s="21"/>
      <c r="I47268" s="21"/>
      <c r="K47268" s="32">
        <v>0</v>
      </c>
      <c r="L47268" s="33">
        <v>0</v>
      </c>
    </row>
    <row r="47269" spans="7:12" x14ac:dyDescent="0.25">
      <c r="G47269" s="21"/>
      <c r="H47269" s="21"/>
      <c r="I47269" s="21"/>
      <c r="K47269" s="32">
        <v>3.9894228040143269</v>
      </c>
      <c r="L47269" s="33">
        <v>0</v>
      </c>
    </row>
    <row r="47270" spans="7:12" x14ac:dyDescent="0.25">
      <c r="G47270" s="21"/>
      <c r="H47270" s="21"/>
      <c r="I47270" s="21"/>
      <c r="K47270" s="32">
        <v>3.9894228040143269</v>
      </c>
      <c r="L47270" s="33">
        <v>18.068383390266721</v>
      </c>
    </row>
    <row r="47271" spans="7:12" x14ac:dyDescent="0.25">
      <c r="G47271" s="21"/>
      <c r="H47271" s="21"/>
      <c r="I47271" s="21"/>
      <c r="K47271" s="32">
        <v>3.9894228040143269</v>
      </c>
      <c r="L47271" s="33">
        <v>0</v>
      </c>
    </row>
    <row r="47272" spans="7:12" x14ac:dyDescent="0.25">
      <c r="G47272" s="21"/>
      <c r="H47272" s="21"/>
      <c r="I47272" s="21"/>
      <c r="K47272" s="32">
        <v>3.9894228040143269</v>
      </c>
      <c r="L47272" s="33">
        <v>0</v>
      </c>
    </row>
    <row r="47273" spans="7:12" x14ac:dyDescent="0.25">
      <c r="G47273" s="21"/>
      <c r="H47273" s="21"/>
      <c r="I47273" s="21"/>
      <c r="K47273" s="32">
        <v>0</v>
      </c>
      <c r="L47273" s="33">
        <v>0</v>
      </c>
    </row>
    <row r="47274" spans="7:12" x14ac:dyDescent="0.25">
      <c r="G47274" s="21"/>
      <c r="H47274" s="21"/>
      <c r="I47274" s="21"/>
      <c r="K47274" s="32">
        <v>7.9788456080286538</v>
      </c>
      <c r="L47274" s="33">
        <v>0.49923359276278845</v>
      </c>
    </row>
    <row r="47275" spans="7:12" x14ac:dyDescent="0.25">
      <c r="G47275" s="21"/>
      <c r="H47275" s="21"/>
      <c r="I47275" s="21"/>
      <c r="K47275" s="32">
        <v>31.915382432114619</v>
      </c>
      <c r="L47275" s="33">
        <v>27.28877670388917</v>
      </c>
    </row>
    <row r="47276" spans="7:12" x14ac:dyDescent="0.25">
      <c r="G47276" s="21"/>
      <c r="H47276" s="21"/>
      <c r="I47276" s="21"/>
      <c r="K47276" s="32">
        <v>0</v>
      </c>
      <c r="L47276" s="33">
        <v>0</v>
      </c>
    </row>
    <row r="47277" spans="7:12" x14ac:dyDescent="0.25">
      <c r="G47277" s="21"/>
      <c r="H47277" s="21"/>
      <c r="I47277" s="21"/>
      <c r="K47277" s="32">
        <v>7.9788456080286538</v>
      </c>
      <c r="L47277" s="33">
        <v>10.917952786131904</v>
      </c>
    </row>
    <row r="47278" spans="7:12" x14ac:dyDescent="0.25">
      <c r="G47278" s="21"/>
      <c r="H47278" s="21"/>
      <c r="I47278" s="21"/>
      <c r="K47278" s="32">
        <v>7.9788456080286538</v>
      </c>
      <c r="L47278" s="33">
        <v>36.757562203763477</v>
      </c>
    </row>
    <row r="47279" spans="7:12" x14ac:dyDescent="0.25">
      <c r="G47279" s="21"/>
      <c r="H47279" s="21"/>
      <c r="I47279" s="21"/>
      <c r="K47279" s="32">
        <v>7.9788456080286538</v>
      </c>
      <c r="L47279" s="33">
        <v>3.75196353890207</v>
      </c>
    </row>
    <row r="47280" spans="7:12" x14ac:dyDescent="0.25">
      <c r="G47280" s="21"/>
      <c r="H47280" s="21"/>
      <c r="I47280" s="21"/>
      <c r="K47280" s="32">
        <v>0</v>
      </c>
      <c r="L47280" s="33">
        <v>0</v>
      </c>
    </row>
    <row r="47281" spans="7:12" x14ac:dyDescent="0.25">
      <c r="G47281" s="21"/>
      <c r="H47281" s="21"/>
      <c r="I47281" s="21"/>
      <c r="K47281" s="32">
        <v>47.873073648171918</v>
      </c>
      <c r="L47281" s="33">
        <v>64.366748166161486</v>
      </c>
    </row>
    <row r="47282" spans="7:12" x14ac:dyDescent="0.25">
      <c r="G47282" s="21"/>
      <c r="H47282" s="21"/>
      <c r="I47282" s="21"/>
      <c r="K47282" s="32">
        <v>0</v>
      </c>
      <c r="L47282" s="33">
        <v>0</v>
      </c>
    </row>
    <row r="47283" spans="7:12" x14ac:dyDescent="0.25">
      <c r="G47283" s="21"/>
      <c r="H47283" s="21"/>
      <c r="I47283" s="21"/>
      <c r="K47283" s="32">
        <v>3.9894228040143269</v>
      </c>
      <c r="L47283" s="33">
        <v>0</v>
      </c>
    </row>
    <row r="47284" spans="7:12" x14ac:dyDescent="0.25">
      <c r="G47284" s="21"/>
      <c r="H47284" s="21"/>
      <c r="I47284" s="21"/>
      <c r="K47284" s="32">
        <v>0</v>
      </c>
      <c r="L47284" s="33">
        <v>0</v>
      </c>
    </row>
    <row r="47285" spans="7:12" x14ac:dyDescent="0.25">
      <c r="G47285" s="21"/>
      <c r="H47285" s="21"/>
      <c r="I47285" s="21"/>
      <c r="K47285" s="32">
        <v>43.883650844157593</v>
      </c>
      <c r="L47285" s="33">
        <v>51.243835547786382</v>
      </c>
    </row>
    <row r="47286" spans="7:12" x14ac:dyDescent="0.25">
      <c r="G47286" s="21"/>
      <c r="H47286" s="21"/>
      <c r="I47286" s="21"/>
      <c r="K47286" s="32">
        <v>3.9894228040143269</v>
      </c>
      <c r="L47286" s="33">
        <v>6.7376819216438424</v>
      </c>
    </row>
    <row r="47287" spans="7:12" x14ac:dyDescent="0.25">
      <c r="G47287" s="21"/>
      <c r="H47287" s="21"/>
      <c r="I47287" s="21"/>
      <c r="K47287" s="32">
        <v>15.957691216057308</v>
      </c>
      <c r="L47287" s="33">
        <v>15.482177367415467</v>
      </c>
    </row>
    <row r="47288" spans="7:12" x14ac:dyDescent="0.25">
      <c r="G47288" s="21"/>
      <c r="H47288" s="21"/>
      <c r="I47288" s="21"/>
      <c r="K47288" s="32">
        <v>11.968268412042981</v>
      </c>
      <c r="L47288" s="33">
        <v>22.48924344346279</v>
      </c>
    </row>
    <row r="47289" spans="7:12" x14ac:dyDescent="0.25">
      <c r="G47289" s="21"/>
      <c r="H47289" s="21"/>
      <c r="I47289" s="21"/>
      <c r="K47289" s="32">
        <v>3.9894228040143269</v>
      </c>
      <c r="L47289" s="33">
        <v>0</v>
      </c>
    </row>
    <row r="47290" spans="7:12" x14ac:dyDescent="0.25">
      <c r="G47290" s="21"/>
      <c r="H47290" s="21"/>
      <c r="I47290" s="21"/>
      <c r="K47290" s="32">
        <v>0</v>
      </c>
      <c r="L47290" s="33">
        <v>0</v>
      </c>
    </row>
    <row r="47291" spans="7:12" x14ac:dyDescent="0.25">
      <c r="G47291" s="21"/>
      <c r="H47291" s="21"/>
      <c r="I47291" s="21"/>
      <c r="K47291" s="32">
        <v>3.9894228040143269</v>
      </c>
      <c r="L47291" s="33">
        <v>0</v>
      </c>
    </row>
    <row r="47292" spans="7:12" x14ac:dyDescent="0.25">
      <c r="G47292" s="21"/>
      <c r="H47292" s="21"/>
      <c r="I47292" s="21"/>
      <c r="K47292" s="32">
        <v>19.947114020071634</v>
      </c>
      <c r="L47292" s="33">
        <v>8.431792698064406</v>
      </c>
    </row>
    <row r="47293" spans="7:12" x14ac:dyDescent="0.25">
      <c r="G47293" s="21"/>
      <c r="H47293" s="21"/>
      <c r="I47293" s="21"/>
      <c r="K47293" s="32">
        <v>3.9894228040143269</v>
      </c>
      <c r="L47293" s="33">
        <v>5.5698246463936139</v>
      </c>
    </row>
    <row r="47294" spans="7:12" x14ac:dyDescent="0.25">
      <c r="G47294" s="21"/>
      <c r="H47294" s="21"/>
      <c r="I47294" s="21"/>
      <c r="K47294" s="32">
        <v>11.968268412042981</v>
      </c>
      <c r="L47294" s="33">
        <v>12.674713672865018</v>
      </c>
    </row>
    <row r="47295" spans="7:12" x14ac:dyDescent="0.25">
      <c r="G47295" s="21"/>
      <c r="H47295" s="21"/>
      <c r="I47295" s="21"/>
      <c r="K47295" s="32">
        <v>3.9894228040143269</v>
      </c>
      <c r="L47295" s="33">
        <v>7.7816039794522007</v>
      </c>
    </row>
    <row r="47296" spans="7:12" x14ac:dyDescent="0.25">
      <c r="G47296" s="21"/>
      <c r="H47296" s="21"/>
      <c r="I47296" s="21"/>
      <c r="K47296" s="32">
        <v>7.9788456080286538</v>
      </c>
      <c r="L47296" s="33">
        <v>13.85269458548332</v>
      </c>
    </row>
    <row r="47297" spans="7:12" x14ac:dyDescent="0.25">
      <c r="G47297" s="21"/>
      <c r="H47297" s="21"/>
      <c r="I47297" s="21"/>
      <c r="K47297" s="32">
        <v>7.9788456080286538</v>
      </c>
      <c r="L47297" s="33">
        <v>1.9607907899613044</v>
      </c>
    </row>
    <row r="47298" spans="7:12" x14ac:dyDescent="0.25">
      <c r="G47298" s="21"/>
      <c r="H47298" s="21"/>
      <c r="I47298" s="21"/>
      <c r="K47298" s="32">
        <v>7.9788456080286538</v>
      </c>
      <c r="L47298" s="33">
        <v>12.143262528520957</v>
      </c>
    </row>
    <row r="47299" spans="7:12" x14ac:dyDescent="0.25">
      <c r="G47299" s="21"/>
      <c r="H47299" s="21"/>
      <c r="I47299" s="21"/>
      <c r="K47299" s="32">
        <v>3.9894228040143269</v>
      </c>
      <c r="L47299" s="33">
        <v>9.0514637616682663</v>
      </c>
    </row>
    <row r="47300" spans="7:12" x14ac:dyDescent="0.25">
      <c r="G47300" s="21"/>
      <c r="H47300" s="21"/>
      <c r="I47300" s="21"/>
      <c r="K47300" s="32">
        <v>171.54518057261615</v>
      </c>
      <c r="L47300" s="33">
        <v>213.01405355172113</v>
      </c>
    </row>
    <row r="47301" spans="7:12" x14ac:dyDescent="0.25">
      <c r="G47301" s="21"/>
      <c r="H47301" s="21"/>
      <c r="I47301" s="21"/>
      <c r="K47301" s="32">
        <v>3.9894228040143269</v>
      </c>
      <c r="L47301" s="33">
        <v>2.3916537823758137</v>
      </c>
    </row>
    <row r="47302" spans="7:12" x14ac:dyDescent="0.25">
      <c r="G47302" s="21"/>
      <c r="H47302" s="21"/>
      <c r="I47302" s="21"/>
      <c r="K47302" s="32">
        <v>3.9894228040143269</v>
      </c>
      <c r="L47302" s="33">
        <v>3.2920497740873991</v>
      </c>
    </row>
    <row r="47303" spans="7:12" x14ac:dyDescent="0.25">
      <c r="G47303" s="21"/>
      <c r="H47303" s="21"/>
      <c r="I47303" s="21"/>
      <c r="K47303" s="32">
        <v>7.9788456080286538</v>
      </c>
      <c r="L47303" s="33">
        <v>4.0974450430242566</v>
      </c>
    </row>
    <row r="47304" spans="7:12" x14ac:dyDescent="0.25">
      <c r="G47304" s="21"/>
      <c r="H47304" s="21"/>
      <c r="I47304" s="21"/>
      <c r="K47304" s="32">
        <v>0</v>
      </c>
      <c r="L47304" s="33">
        <v>0</v>
      </c>
    </row>
    <row r="47305" spans="7:12" x14ac:dyDescent="0.25">
      <c r="G47305" s="21"/>
      <c r="H47305" s="21"/>
      <c r="I47305" s="21"/>
      <c r="K47305" s="32">
        <v>39.894228040143268</v>
      </c>
      <c r="L47305" s="33">
        <v>28.169643037303373</v>
      </c>
    </row>
    <row r="47306" spans="7:12" x14ac:dyDescent="0.25">
      <c r="G47306" s="21"/>
      <c r="H47306" s="21"/>
      <c r="I47306" s="21"/>
      <c r="K47306" s="32">
        <v>11.968268412042981</v>
      </c>
      <c r="L47306" s="33">
        <v>27.759416539538407</v>
      </c>
    </row>
    <row r="47307" spans="7:12" x14ac:dyDescent="0.25">
      <c r="G47307" s="21"/>
      <c r="H47307" s="21"/>
      <c r="I47307" s="21"/>
      <c r="K47307" s="32">
        <v>11.968268412042981</v>
      </c>
      <c r="L47307" s="33">
        <v>0</v>
      </c>
    </row>
    <row r="47308" spans="7:12" x14ac:dyDescent="0.25">
      <c r="G47308" s="21"/>
      <c r="H47308" s="21"/>
      <c r="I47308" s="21"/>
      <c r="K47308" s="32">
        <v>3.9894228040143269</v>
      </c>
      <c r="L47308" s="33">
        <v>0</v>
      </c>
    </row>
    <row r="47309" spans="7:12" x14ac:dyDescent="0.25">
      <c r="G47309" s="21"/>
      <c r="H47309" s="21"/>
      <c r="I47309" s="21"/>
      <c r="K47309" s="32">
        <v>15.957691216057308</v>
      </c>
      <c r="L47309" s="33">
        <v>8.5363980957392407</v>
      </c>
    </row>
    <row r="47310" spans="7:12" x14ac:dyDescent="0.25">
      <c r="G47310" s="21"/>
      <c r="H47310" s="21"/>
      <c r="I47310" s="21"/>
      <c r="K47310" s="32">
        <v>7.9788456080286538</v>
      </c>
      <c r="L47310" s="33">
        <v>0</v>
      </c>
    </row>
    <row r="47311" spans="7:12" x14ac:dyDescent="0.25">
      <c r="G47311" s="21"/>
      <c r="H47311" s="21"/>
      <c r="I47311" s="21"/>
      <c r="K47311" s="32">
        <v>0</v>
      </c>
      <c r="L47311" s="33">
        <v>0</v>
      </c>
    </row>
    <row r="47312" spans="7:12" x14ac:dyDescent="0.25">
      <c r="G47312" s="21"/>
      <c r="H47312" s="21"/>
      <c r="I47312" s="21"/>
      <c r="K47312" s="32">
        <v>0</v>
      </c>
      <c r="L47312" s="33">
        <v>0</v>
      </c>
    </row>
    <row r="47313" spans="7:12" x14ac:dyDescent="0.25">
      <c r="G47313" s="21"/>
      <c r="H47313" s="21"/>
      <c r="I47313" s="21"/>
      <c r="K47313" s="32">
        <v>11.968268412042981</v>
      </c>
      <c r="L47313" s="33">
        <v>6.5131174217834298</v>
      </c>
    </row>
    <row r="47314" spans="7:12" x14ac:dyDescent="0.25">
      <c r="G47314" s="21"/>
      <c r="H47314" s="21"/>
      <c r="I47314" s="21"/>
      <c r="K47314" s="32">
        <v>0</v>
      </c>
      <c r="L47314" s="33">
        <v>0</v>
      </c>
    </row>
    <row r="47315" spans="7:12" x14ac:dyDescent="0.25">
      <c r="G47315" s="21"/>
      <c r="H47315" s="21"/>
      <c r="I47315" s="21"/>
      <c r="K47315" s="32">
        <v>0</v>
      </c>
      <c r="L47315" s="33">
        <v>0</v>
      </c>
    </row>
    <row r="47316" spans="7:12" x14ac:dyDescent="0.25">
      <c r="G47316" s="21"/>
      <c r="H47316" s="21"/>
      <c r="I47316" s="21"/>
      <c r="K47316" s="32">
        <v>0</v>
      </c>
      <c r="L47316" s="33">
        <v>0</v>
      </c>
    </row>
    <row r="47317" spans="7:12" x14ac:dyDescent="0.25">
      <c r="G47317" s="21"/>
      <c r="H47317" s="21"/>
      <c r="I47317" s="21"/>
      <c r="K47317" s="32">
        <v>3.9894228040143269</v>
      </c>
      <c r="L47317" s="33">
        <v>0</v>
      </c>
    </row>
    <row r="47318" spans="7:12" x14ac:dyDescent="0.25">
      <c r="G47318" s="21"/>
      <c r="H47318" s="21"/>
      <c r="I47318" s="21"/>
      <c r="K47318" s="32">
        <v>0</v>
      </c>
      <c r="L47318" s="33">
        <v>0</v>
      </c>
    </row>
    <row r="47319" spans="7:12" x14ac:dyDescent="0.25">
      <c r="G47319" s="21"/>
      <c r="H47319" s="21"/>
      <c r="I47319" s="21"/>
      <c r="K47319" s="32">
        <v>0</v>
      </c>
      <c r="L47319" s="33">
        <v>0</v>
      </c>
    </row>
    <row r="47320" spans="7:12" x14ac:dyDescent="0.25">
      <c r="G47320" s="21"/>
      <c r="H47320" s="21"/>
      <c r="I47320" s="21"/>
      <c r="K47320" s="32">
        <v>3.9894228040143269</v>
      </c>
      <c r="L47320" s="33">
        <v>0</v>
      </c>
    </row>
    <row r="47321" spans="7:12" x14ac:dyDescent="0.25">
      <c r="G47321" s="21"/>
      <c r="H47321" s="21"/>
      <c r="I47321" s="21"/>
      <c r="K47321" s="32">
        <v>75.799033276272198</v>
      </c>
      <c r="L47321" s="33">
        <v>17.032831979767952</v>
      </c>
    </row>
    <row r="47322" spans="7:12" x14ac:dyDescent="0.25">
      <c r="G47322" s="21"/>
      <c r="H47322" s="21"/>
      <c r="I47322" s="21"/>
      <c r="K47322" s="32">
        <v>7.9788456080286538</v>
      </c>
      <c r="L47322" s="33">
        <v>1.1388627144350933</v>
      </c>
    </row>
    <row r="47323" spans="7:12" x14ac:dyDescent="0.25">
      <c r="G47323" s="21"/>
      <c r="H47323" s="21"/>
      <c r="I47323" s="21"/>
      <c r="K47323" s="32">
        <v>11.968268412042981</v>
      </c>
      <c r="L47323" s="33">
        <v>15.929272762872415</v>
      </c>
    </row>
    <row r="47324" spans="7:12" x14ac:dyDescent="0.25">
      <c r="G47324" s="21"/>
      <c r="H47324" s="21"/>
      <c r="I47324" s="21"/>
      <c r="K47324" s="32">
        <v>0</v>
      </c>
      <c r="L47324" s="33">
        <v>0</v>
      </c>
    </row>
    <row r="47325" spans="7:12" x14ac:dyDescent="0.25">
      <c r="G47325" s="21"/>
      <c r="H47325" s="21"/>
      <c r="I47325" s="21"/>
      <c r="K47325" s="32">
        <v>27.925959628100291</v>
      </c>
      <c r="L47325" s="33">
        <v>16.597094574605929</v>
      </c>
    </row>
    <row r="47326" spans="7:12" x14ac:dyDescent="0.25">
      <c r="G47326" s="21"/>
      <c r="H47326" s="21"/>
      <c r="I47326" s="21"/>
      <c r="K47326" s="32">
        <v>0</v>
      </c>
      <c r="L47326" s="33">
        <v>0</v>
      </c>
    </row>
    <row r="47327" spans="7:12" x14ac:dyDescent="0.25">
      <c r="G47327" s="21"/>
      <c r="H47327" s="21"/>
      <c r="I47327" s="21"/>
      <c r="K47327" s="32">
        <v>3.9894228040143269</v>
      </c>
      <c r="L47327" s="33">
        <v>0</v>
      </c>
    </row>
    <row r="47328" spans="7:12" x14ac:dyDescent="0.25">
      <c r="G47328" s="21"/>
      <c r="H47328" s="21"/>
      <c r="I47328" s="21"/>
      <c r="K47328" s="32">
        <v>0</v>
      </c>
      <c r="L47328" s="33">
        <v>0</v>
      </c>
    </row>
    <row r="47329" spans="7:12" x14ac:dyDescent="0.25">
      <c r="G47329" s="21"/>
      <c r="H47329" s="21"/>
      <c r="I47329" s="21"/>
      <c r="K47329" s="32">
        <v>83.777878884300847</v>
      </c>
      <c r="L47329" s="33">
        <v>105.05876030599012</v>
      </c>
    </row>
    <row r="47330" spans="7:12" x14ac:dyDescent="0.25">
      <c r="G47330" s="21"/>
      <c r="H47330" s="21"/>
      <c r="I47330" s="21"/>
      <c r="K47330" s="32">
        <v>7.9788456080286538</v>
      </c>
      <c r="L47330" s="33">
        <v>0</v>
      </c>
    </row>
    <row r="47331" spans="7:12" x14ac:dyDescent="0.25">
      <c r="G47331" s="21"/>
      <c r="H47331" s="21"/>
      <c r="I47331" s="21"/>
      <c r="K47331" s="32">
        <v>3.9894228040143269</v>
      </c>
      <c r="L47331" s="33">
        <v>1.4522332018386921</v>
      </c>
    </row>
    <row r="47332" spans="7:12" x14ac:dyDescent="0.25">
      <c r="G47332" s="21"/>
      <c r="H47332" s="21"/>
      <c r="I47332" s="21"/>
      <c r="K47332" s="32">
        <v>0</v>
      </c>
      <c r="L47332" s="33">
        <v>0</v>
      </c>
    </row>
    <row r="47333" spans="7:12" x14ac:dyDescent="0.25">
      <c r="G47333" s="21"/>
      <c r="H47333" s="21"/>
      <c r="I47333" s="21"/>
      <c r="K47333" s="32">
        <v>11.968268412042981</v>
      </c>
      <c r="L47333" s="33">
        <v>31.531665040824606</v>
      </c>
    </row>
    <row r="47334" spans="7:12" x14ac:dyDescent="0.25">
      <c r="G47334" s="21"/>
      <c r="H47334" s="21"/>
      <c r="I47334" s="21"/>
      <c r="K47334" s="32">
        <v>0</v>
      </c>
      <c r="L47334" s="33">
        <v>0</v>
      </c>
    </row>
    <row r="47335" spans="7:12" x14ac:dyDescent="0.25">
      <c r="G47335" s="21"/>
      <c r="H47335" s="21"/>
      <c r="I47335" s="21"/>
      <c r="K47335" s="32">
        <v>0</v>
      </c>
      <c r="L47335" s="33">
        <v>0</v>
      </c>
    </row>
    <row r="47336" spans="7:12" x14ac:dyDescent="0.25">
      <c r="G47336" s="21"/>
      <c r="H47336" s="21"/>
      <c r="I47336" s="21"/>
      <c r="K47336" s="32">
        <v>3.9894228040143269</v>
      </c>
      <c r="L47336" s="33">
        <v>0</v>
      </c>
    </row>
    <row r="47337" spans="7:12" x14ac:dyDescent="0.25">
      <c r="G47337" s="21"/>
      <c r="H47337" s="21"/>
      <c r="I47337" s="21"/>
      <c r="K47337" s="32">
        <v>27.925959628100291</v>
      </c>
      <c r="L47337" s="33">
        <v>58.262207523830284</v>
      </c>
    </row>
    <row r="47338" spans="7:12" x14ac:dyDescent="0.25">
      <c r="G47338" s="21"/>
      <c r="H47338" s="21"/>
      <c r="I47338" s="21"/>
      <c r="K47338" s="32">
        <v>0</v>
      </c>
      <c r="L47338" s="33">
        <v>0</v>
      </c>
    </row>
    <row r="47339" spans="7:12" x14ac:dyDescent="0.25">
      <c r="G47339" s="21"/>
      <c r="H47339" s="21"/>
      <c r="I47339" s="21"/>
      <c r="K47339" s="32">
        <v>11.968268412042981</v>
      </c>
      <c r="L47339" s="33">
        <v>11.331610711830187</v>
      </c>
    </row>
    <row r="47340" spans="7:12" x14ac:dyDescent="0.25">
      <c r="G47340" s="21"/>
      <c r="H47340" s="21"/>
      <c r="I47340" s="21"/>
      <c r="K47340" s="32">
        <v>7.9788456080286538</v>
      </c>
      <c r="L47340" s="33">
        <v>7.8044376164304783</v>
      </c>
    </row>
    <row r="47341" spans="7:12" x14ac:dyDescent="0.25">
      <c r="G47341" s="21"/>
      <c r="H47341" s="21"/>
      <c r="I47341" s="21"/>
      <c r="K47341" s="32">
        <v>3.9894228040143269</v>
      </c>
      <c r="L47341" s="33">
        <v>0</v>
      </c>
    </row>
    <row r="47342" spans="7:12" x14ac:dyDescent="0.25">
      <c r="G47342" s="21"/>
      <c r="H47342" s="21"/>
      <c r="I47342" s="21"/>
      <c r="K47342" s="32">
        <v>0</v>
      </c>
      <c r="L47342" s="33">
        <v>0</v>
      </c>
    </row>
    <row r="47343" spans="7:12" x14ac:dyDescent="0.25">
      <c r="G47343" s="21"/>
      <c r="H47343" s="21"/>
      <c r="I47343" s="21"/>
      <c r="K47343" s="32">
        <v>11.968268412042981</v>
      </c>
      <c r="L47343" s="33">
        <v>27.647178799898139</v>
      </c>
    </row>
    <row r="47344" spans="7:12" x14ac:dyDescent="0.25">
      <c r="G47344" s="21"/>
      <c r="H47344" s="21"/>
      <c r="I47344" s="21"/>
      <c r="K47344" s="32">
        <v>3.9894228040143269</v>
      </c>
      <c r="L47344" s="33">
        <v>7.9991189445962529</v>
      </c>
    </row>
    <row r="47345" spans="7:12" x14ac:dyDescent="0.25">
      <c r="G47345" s="21"/>
      <c r="H47345" s="21"/>
      <c r="I47345" s="21"/>
      <c r="K47345" s="32">
        <v>3.9894228040143269</v>
      </c>
      <c r="L47345" s="33">
        <v>0</v>
      </c>
    </row>
    <row r="47346" spans="7:12" x14ac:dyDescent="0.25">
      <c r="G47346" s="21"/>
      <c r="H47346" s="21"/>
      <c r="I47346" s="21"/>
      <c r="K47346" s="32">
        <v>3.9894228040143269</v>
      </c>
      <c r="L47346" s="33">
        <v>10.370197308383148</v>
      </c>
    </row>
    <row r="47347" spans="7:12" x14ac:dyDescent="0.25">
      <c r="G47347" s="21"/>
      <c r="H47347" s="21"/>
      <c r="I47347" s="21"/>
      <c r="K47347" s="32">
        <v>0</v>
      </c>
      <c r="L47347" s="33">
        <v>0</v>
      </c>
    </row>
    <row r="47348" spans="7:12" x14ac:dyDescent="0.25">
      <c r="G47348" s="21"/>
      <c r="H47348" s="21"/>
      <c r="I47348" s="21"/>
      <c r="K47348" s="32">
        <v>15.957691216057308</v>
      </c>
      <c r="L47348" s="33">
        <v>18.281639054694772</v>
      </c>
    </row>
    <row r="47349" spans="7:12" x14ac:dyDescent="0.25">
      <c r="G47349" s="21"/>
      <c r="H47349" s="21"/>
      <c r="I47349" s="21"/>
      <c r="K47349" s="32">
        <v>0</v>
      </c>
      <c r="L47349" s="33">
        <v>0</v>
      </c>
    </row>
    <row r="47350" spans="7:12" x14ac:dyDescent="0.25">
      <c r="G47350" s="21"/>
      <c r="H47350" s="21"/>
      <c r="I47350" s="21"/>
      <c r="K47350" s="32">
        <v>0</v>
      </c>
      <c r="L47350" s="33">
        <v>0</v>
      </c>
    </row>
    <row r="47351" spans="7:12" x14ac:dyDescent="0.25">
      <c r="G47351" s="21"/>
      <c r="H47351" s="21"/>
      <c r="I47351" s="21"/>
      <c r="K47351" s="32">
        <v>3.9894228040143269</v>
      </c>
      <c r="L47351" s="33">
        <v>8.3233960006584908</v>
      </c>
    </row>
    <row r="47352" spans="7:12" x14ac:dyDescent="0.25">
      <c r="G47352" s="21"/>
      <c r="H47352" s="21"/>
      <c r="I47352" s="21"/>
      <c r="K47352" s="32">
        <v>7.9788456080286538</v>
      </c>
      <c r="L47352" s="33">
        <v>9.5259625548943152</v>
      </c>
    </row>
    <row r="47353" spans="7:12" x14ac:dyDescent="0.25">
      <c r="G47353" s="21"/>
      <c r="H47353" s="21"/>
      <c r="I47353" s="21"/>
      <c r="K47353" s="32">
        <v>7.9788456080286538</v>
      </c>
      <c r="L47353" s="33">
        <v>0</v>
      </c>
    </row>
    <row r="47354" spans="7:12" x14ac:dyDescent="0.25">
      <c r="G47354" s="21"/>
      <c r="H47354" s="21"/>
      <c r="I47354" s="21"/>
      <c r="K47354" s="32">
        <v>39.894228040143268</v>
      </c>
      <c r="L47354" s="33">
        <v>33.283890189667012</v>
      </c>
    </row>
    <row r="47355" spans="7:12" x14ac:dyDescent="0.25">
      <c r="G47355" s="21"/>
      <c r="H47355" s="21"/>
      <c r="I47355" s="21"/>
      <c r="K47355" s="32">
        <v>3.9894228040143269</v>
      </c>
      <c r="L47355" s="33">
        <v>0</v>
      </c>
    </row>
    <row r="47356" spans="7:12" x14ac:dyDescent="0.25">
      <c r="G47356" s="21"/>
      <c r="H47356" s="21"/>
      <c r="I47356" s="21"/>
      <c r="K47356" s="32">
        <v>27.925959628100291</v>
      </c>
      <c r="L47356" s="33">
        <v>17.9848951811462</v>
      </c>
    </row>
    <row r="47357" spans="7:12" x14ac:dyDescent="0.25">
      <c r="G47357" s="21"/>
      <c r="H47357" s="21"/>
      <c r="I47357" s="21"/>
      <c r="K47357" s="32">
        <v>0</v>
      </c>
      <c r="L47357" s="33">
        <v>0</v>
      </c>
    </row>
    <row r="47358" spans="7:12" x14ac:dyDescent="0.25">
      <c r="G47358" s="21"/>
      <c r="H47358" s="21"/>
      <c r="I47358" s="21"/>
      <c r="K47358" s="32">
        <v>0</v>
      </c>
      <c r="L47358" s="33">
        <v>0</v>
      </c>
    </row>
    <row r="47359" spans="7:12" x14ac:dyDescent="0.25">
      <c r="G47359" s="21"/>
      <c r="H47359" s="21"/>
      <c r="I47359" s="21"/>
      <c r="K47359" s="32">
        <v>0</v>
      </c>
      <c r="L47359" s="33">
        <v>0</v>
      </c>
    </row>
    <row r="47360" spans="7:12" x14ac:dyDescent="0.25">
      <c r="G47360" s="21"/>
      <c r="H47360" s="21"/>
      <c r="I47360" s="21"/>
      <c r="K47360" s="32">
        <v>23.936536824085962</v>
      </c>
      <c r="L47360" s="33">
        <v>59.231572074459827</v>
      </c>
    </row>
    <row r="47361" spans="7:12" x14ac:dyDescent="0.25">
      <c r="G47361" s="21"/>
      <c r="H47361" s="21"/>
      <c r="I47361" s="21"/>
      <c r="K47361" s="32">
        <v>3.9894228040143269</v>
      </c>
      <c r="L47361" s="33">
        <v>0.52796131525920464</v>
      </c>
    </row>
    <row r="47362" spans="7:12" x14ac:dyDescent="0.25">
      <c r="G47362" s="21"/>
      <c r="H47362" s="21"/>
      <c r="I47362" s="21"/>
      <c r="K47362" s="32">
        <v>3.9894228040143269</v>
      </c>
      <c r="L47362" s="33">
        <v>0</v>
      </c>
    </row>
    <row r="47363" spans="7:12" x14ac:dyDescent="0.25">
      <c r="G47363" s="21"/>
      <c r="H47363" s="21"/>
      <c r="I47363" s="21"/>
      <c r="K47363" s="32">
        <v>0</v>
      </c>
      <c r="L47363" s="33">
        <v>0</v>
      </c>
    </row>
    <row r="47364" spans="7:12" x14ac:dyDescent="0.25">
      <c r="G47364" s="21"/>
      <c r="H47364" s="21"/>
      <c r="I47364" s="21"/>
      <c r="K47364" s="32">
        <v>27.925959628100291</v>
      </c>
      <c r="L47364" s="33">
        <v>17.929733006537873</v>
      </c>
    </row>
    <row r="47365" spans="7:12" x14ac:dyDescent="0.25">
      <c r="G47365" s="21"/>
      <c r="H47365" s="21"/>
      <c r="I47365" s="21"/>
      <c r="K47365" s="32">
        <v>0</v>
      </c>
      <c r="L47365" s="33">
        <v>0</v>
      </c>
    </row>
    <row r="47366" spans="7:12" x14ac:dyDescent="0.25">
      <c r="G47366" s="21"/>
      <c r="H47366" s="21"/>
      <c r="I47366" s="21"/>
      <c r="K47366" s="32">
        <v>0</v>
      </c>
      <c r="L47366" s="33">
        <v>0</v>
      </c>
    </row>
    <row r="47367" spans="7:12" x14ac:dyDescent="0.25">
      <c r="G47367" s="21"/>
      <c r="H47367" s="21"/>
      <c r="I47367" s="21"/>
      <c r="K47367" s="32">
        <v>15.957691216057308</v>
      </c>
      <c r="L47367" s="33">
        <v>31.627590003336095</v>
      </c>
    </row>
    <row r="47368" spans="7:12" x14ac:dyDescent="0.25">
      <c r="G47368" s="21"/>
      <c r="H47368" s="21"/>
      <c r="I47368" s="21"/>
      <c r="K47368" s="32">
        <v>3.9894228040143269</v>
      </c>
      <c r="L47368" s="33">
        <v>5.6079811177685093</v>
      </c>
    </row>
    <row r="47369" spans="7:12" x14ac:dyDescent="0.25">
      <c r="G47369" s="21"/>
      <c r="H47369" s="21"/>
      <c r="I47369" s="21"/>
      <c r="K47369" s="32">
        <v>51.862496452186242</v>
      </c>
      <c r="L47369" s="33">
        <v>10.051986874226552</v>
      </c>
    </row>
    <row r="47370" spans="7:12" x14ac:dyDescent="0.25">
      <c r="G47370" s="21"/>
      <c r="H47370" s="21"/>
      <c r="I47370" s="21"/>
      <c r="K47370" s="32">
        <v>0</v>
      </c>
      <c r="L47370" s="33">
        <v>0</v>
      </c>
    </row>
    <row r="47371" spans="7:12" x14ac:dyDescent="0.25">
      <c r="G47371" s="21"/>
      <c r="H47371" s="21"/>
      <c r="I47371" s="21"/>
      <c r="K47371" s="32">
        <v>55.851919256200567</v>
      </c>
      <c r="L47371" s="33">
        <v>49.225274195624706</v>
      </c>
    </row>
    <row r="47372" spans="7:12" x14ac:dyDescent="0.25">
      <c r="G47372" s="21"/>
      <c r="H47372" s="21"/>
      <c r="I47372" s="21"/>
      <c r="K47372" s="32">
        <v>0</v>
      </c>
      <c r="L47372" s="33">
        <v>0</v>
      </c>
    </row>
    <row r="47373" spans="7:12" x14ac:dyDescent="0.25">
      <c r="G47373" s="21"/>
      <c r="H47373" s="21"/>
      <c r="I47373" s="21"/>
      <c r="K47373" s="32">
        <v>3.9894228040143269</v>
      </c>
      <c r="L47373" s="33">
        <v>0</v>
      </c>
    </row>
    <row r="47374" spans="7:12" x14ac:dyDescent="0.25">
      <c r="G47374" s="21"/>
      <c r="H47374" s="21"/>
      <c r="I47374" s="21"/>
      <c r="K47374" s="32">
        <v>11.968268412042981</v>
      </c>
      <c r="L47374" s="33">
        <v>9.62803158440326</v>
      </c>
    </row>
    <row r="47375" spans="7:12" x14ac:dyDescent="0.25">
      <c r="G47375" s="21"/>
      <c r="H47375" s="21"/>
      <c r="I47375" s="21"/>
      <c r="K47375" s="32">
        <v>7.9788456080286538</v>
      </c>
      <c r="L47375" s="33">
        <v>11.490527520376022</v>
      </c>
    </row>
    <row r="47376" spans="7:12" x14ac:dyDescent="0.25">
      <c r="G47376" s="21"/>
      <c r="H47376" s="21"/>
      <c r="I47376" s="21"/>
      <c r="K47376" s="32">
        <v>7.9788456080286538</v>
      </c>
      <c r="L47376" s="33">
        <v>0</v>
      </c>
    </row>
    <row r="47377" spans="7:12" x14ac:dyDescent="0.25">
      <c r="G47377" s="21"/>
      <c r="H47377" s="21"/>
      <c r="I47377" s="21"/>
      <c r="K47377" s="32">
        <v>3.9894228040143269</v>
      </c>
      <c r="L47377" s="33">
        <v>11.516603617905583</v>
      </c>
    </row>
    <row r="47378" spans="7:12" x14ac:dyDescent="0.25">
      <c r="G47378" s="21"/>
      <c r="H47378" s="21"/>
      <c r="I47378" s="21"/>
      <c r="K47378" s="32">
        <v>7.9788456080286538</v>
      </c>
      <c r="L47378" s="33">
        <v>3.6518827105210399</v>
      </c>
    </row>
    <row r="47379" spans="7:12" x14ac:dyDescent="0.25">
      <c r="G47379" s="21"/>
      <c r="H47379" s="21"/>
      <c r="I47379" s="21"/>
      <c r="K47379" s="32">
        <v>115.69326131641544</v>
      </c>
      <c r="L47379" s="33">
        <v>80.049224447526996</v>
      </c>
    </row>
    <row r="47380" spans="7:12" x14ac:dyDescent="0.25">
      <c r="G47380" s="21"/>
      <c r="H47380" s="21"/>
      <c r="I47380" s="21"/>
      <c r="K47380" s="32">
        <v>3.9894228040143269</v>
      </c>
      <c r="L47380" s="33">
        <v>1.0640312023615321</v>
      </c>
    </row>
    <row r="47381" spans="7:12" x14ac:dyDescent="0.25">
      <c r="G47381" s="21"/>
      <c r="H47381" s="21"/>
      <c r="I47381" s="21"/>
      <c r="K47381" s="32">
        <v>0</v>
      </c>
      <c r="L47381" s="33">
        <v>0</v>
      </c>
    </row>
    <row r="47382" spans="7:12" x14ac:dyDescent="0.25">
      <c r="G47382" s="21"/>
      <c r="H47382" s="21"/>
      <c r="I47382" s="21"/>
      <c r="K47382" s="32">
        <v>15.957691216057308</v>
      </c>
      <c r="L47382" s="33">
        <v>3.3874941862081229</v>
      </c>
    </row>
    <row r="47383" spans="7:12" x14ac:dyDescent="0.25">
      <c r="G47383" s="21"/>
      <c r="H47383" s="21"/>
      <c r="I47383" s="21"/>
      <c r="K47383" s="32">
        <v>0</v>
      </c>
      <c r="L47383" s="33">
        <v>0</v>
      </c>
    </row>
    <row r="47384" spans="7:12" x14ac:dyDescent="0.25">
      <c r="G47384" s="21"/>
      <c r="H47384" s="21"/>
      <c r="I47384" s="21"/>
      <c r="K47384" s="32">
        <v>91.756724492329496</v>
      </c>
      <c r="L47384" s="33">
        <v>43.930954637423426</v>
      </c>
    </row>
    <row r="47385" spans="7:12" x14ac:dyDescent="0.25">
      <c r="G47385" s="21"/>
      <c r="H47385" s="21"/>
      <c r="I47385" s="21"/>
      <c r="K47385" s="32">
        <v>0</v>
      </c>
      <c r="L47385" s="33">
        <v>0</v>
      </c>
    </row>
    <row r="47386" spans="7:12" x14ac:dyDescent="0.25">
      <c r="G47386" s="21"/>
      <c r="H47386" s="21"/>
      <c r="I47386" s="21"/>
      <c r="K47386" s="32">
        <v>11.968268412042981</v>
      </c>
      <c r="L47386" s="33">
        <v>11.272528177965214</v>
      </c>
    </row>
    <row r="47387" spans="7:12" x14ac:dyDescent="0.25">
      <c r="G47387" s="21"/>
      <c r="H47387" s="21"/>
      <c r="I47387" s="21"/>
      <c r="K47387" s="32">
        <v>7.9788456080286538</v>
      </c>
      <c r="L47387" s="33">
        <v>0</v>
      </c>
    </row>
    <row r="47388" spans="7:12" x14ac:dyDescent="0.25">
      <c r="G47388" s="21"/>
      <c r="H47388" s="21"/>
      <c r="I47388" s="21"/>
      <c r="K47388" s="32">
        <v>11.968268412042981</v>
      </c>
      <c r="L47388" s="33">
        <v>15.401151293864201</v>
      </c>
    </row>
    <row r="47389" spans="7:12" x14ac:dyDescent="0.25">
      <c r="G47389" s="21"/>
      <c r="H47389" s="21"/>
      <c r="I47389" s="21"/>
      <c r="K47389" s="32">
        <v>0</v>
      </c>
      <c r="L47389" s="33">
        <v>0</v>
      </c>
    </row>
    <row r="47390" spans="7:12" x14ac:dyDescent="0.25">
      <c r="G47390" s="21"/>
      <c r="H47390" s="21"/>
      <c r="I47390" s="21"/>
      <c r="K47390" s="32">
        <v>0</v>
      </c>
      <c r="L47390" s="33">
        <v>0</v>
      </c>
    </row>
    <row r="47391" spans="7:12" x14ac:dyDescent="0.25">
      <c r="G47391" s="21"/>
      <c r="H47391" s="21"/>
      <c r="I47391" s="21"/>
      <c r="K47391" s="32">
        <v>23.936536824085962</v>
      </c>
      <c r="L47391" s="33">
        <v>63.107320446034322</v>
      </c>
    </row>
    <row r="47392" spans="7:12" x14ac:dyDescent="0.25">
      <c r="G47392" s="21"/>
      <c r="H47392" s="21"/>
      <c r="I47392" s="21"/>
      <c r="K47392" s="32">
        <v>0</v>
      </c>
      <c r="L47392" s="33">
        <v>0</v>
      </c>
    </row>
    <row r="47393" spans="7:12" x14ac:dyDescent="0.25">
      <c r="G47393" s="21"/>
      <c r="H47393" s="21"/>
      <c r="I47393" s="21"/>
      <c r="K47393" s="32">
        <v>3.9894228040143269</v>
      </c>
      <c r="L47393" s="33">
        <v>5.4844042461007811</v>
      </c>
    </row>
    <row r="47394" spans="7:12" x14ac:dyDescent="0.25">
      <c r="G47394" s="21"/>
      <c r="H47394" s="21"/>
      <c r="I47394" s="21"/>
      <c r="K47394" s="32">
        <v>3.9894228040143269</v>
      </c>
      <c r="L47394" s="33">
        <v>11.846289998655672</v>
      </c>
    </row>
    <row r="47395" spans="7:12" x14ac:dyDescent="0.25">
      <c r="G47395" s="21"/>
      <c r="H47395" s="21"/>
      <c r="I47395" s="21"/>
      <c r="K47395" s="32">
        <v>3.9894228040143269</v>
      </c>
      <c r="L47395" s="33">
        <v>6.2202186613118746</v>
      </c>
    </row>
    <row r="47396" spans="7:12" x14ac:dyDescent="0.25">
      <c r="G47396" s="21"/>
      <c r="H47396" s="21"/>
      <c r="I47396" s="21"/>
      <c r="K47396" s="32">
        <v>15.957691216057308</v>
      </c>
      <c r="L47396" s="33">
        <v>1.8342717841743026</v>
      </c>
    </row>
    <row r="47397" spans="7:12" x14ac:dyDescent="0.25">
      <c r="G47397" s="21"/>
      <c r="H47397" s="21"/>
      <c r="I47397" s="21"/>
      <c r="K47397" s="32">
        <v>0</v>
      </c>
      <c r="L47397" s="33">
        <v>0</v>
      </c>
    </row>
    <row r="47398" spans="7:12" x14ac:dyDescent="0.25">
      <c r="G47398" s="21"/>
      <c r="H47398" s="21"/>
      <c r="I47398" s="21"/>
      <c r="K47398" s="32">
        <v>0</v>
      </c>
      <c r="L47398" s="33">
        <v>0</v>
      </c>
    </row>
    <row r="47399" spans="7:12" x14ac:dyDescent="0.25">
      <c r="G47399" s="21"/>
      <c r="H47399" s="21"/>
      <c r="I47399" s="21"/>
      <c r="K47399" s="32">
        <v>0</v>
      </c>
      <c r="L47399" s="33">
        <v>0</v>
      </c>
    </row>
    <row r="47400" spans="7:12" x14ac:dyDescent="0.25">
      <c r="G47400" s="21"/>
      <c r="H47400" s="21"/>
      <c r="I47400" s="21"/>
      <c r="K47400" s="32">
        <v>7.9788456080286538</v>
      </c>
      <c r="L47400" s="33">
        <v>6.6634222410475203</v>
      </c>
    </row>
    <row r="47401" spans="7:12" x14ac:dyDescent="0.25">
      <c r="G47401" s="21"/>
      <c r="H47401" s="21"/>
      <c r="I47401" s="21"/>
      <c r="K47401" s="32">
        <v>3.9894228040143269</v>
      </c>
      <c r="L47401" s="33">
        <v>0</v>
      </c>
    </row>
    <row r="47402" spans="7:12" x14ac:dyDescent="0.25">
      <c r="G47402" s="21"/>
      <c r="H47402" s="21"/>
      <c r="I47402" s="21"/>
      <c r="K47402" s="32">
        <v>0</v>
      </c>
      <c r="L47402" s="33">
        <v>0</v>
      </c>
    </row>
    <row r="47403" spans="7:12" x14ac:dyDescent="0.25">
      <c r="G47403" s="21"/>
      <c r="H47403" s="21"/>
      <c r="I47403" s="21"/>
      <c r="K47403" s="32">
        <v>0</v>
      </c>
      <c r="L47403" s="33">
        <v>0</v>
      </c>
    </row>
    <row r="47404" spans="7:12" x14ac:dyDescent="0.25">
      <c r="G47404" s="21"/>
      <c r="H47404" s="21"/>
      <c r="I47404" s="21"/>
      <c r="K47404" s="32">
        <v>63.830764864229216</v>
      </c>
      <c r="L47404" s="33">
        <v>23.354981600928042</v>
      </c>
    </row>
    <row r="47405" spans="7:12" x14ac:dyDescent="0.25">
      <c r="G47405" s="21"/>
      <c r="H47405" s="21"/>
      <c r="I47405" s="21"/>
      <c r="K47405" s="32">
        <v>3.9894228040143269</v>
      </c>
      <c r="L47405" s="33">
        <v>0</v>
      </c>
    </row>
    <row r="47406" spans="7:12" x14ac:dyDescent="0.25">
      <c r="G47406" s="21"/>
      <c r="H47406" s="21"/>
      <c r="I47406" s="21"/>
      <c r="K47406" s="32">
        <v>39.894228040143268</v>
      </c>
      <c r="L47406" s="33">
        <v>24.406838783466906</v>
      </c>
    </row>
    <row r="47407" spans="7:12" x14ac:dyDescent="0.25">
      <c r="G47407" s="21"/>
      <c r="H47407" s="21"/>
      <c r="I47407" s="21"/>
      <c r="K47407" s="32">
        <v>3.9894228040143269</v>
      </c>
      <c r="L47407" s="33">
        <v>15.794310838182231</v>
      </c>
    </row>
    <row r="47408" spans="7:12" x14ac:dyDescent="0.25">
      <c r="G47408" s="21"/>
      <c r="H47408" s="21"/>
      <c r="I47408" s="21"/>
      <c r="K47408" s="32">
        <v>3.9894228040143269</v>
      </c>
      <c r="L47408" s="33">
        <v>0</v>
      </c>
    </row>
    <row r="47409" spans="7:12" x14ac:dyDescent="0.25">
      <c r="G47409" s="21"/>
      <c r="H47409" s="21"/>
      <c r="I47409" s="21"/>
      <c r="K47409" s="32">
        <v>3.9894228040143269</v>
      </c>
      <c r="L47409" s="33">
        <v>0</v>
      </c>
    </row>
    <row r="47410" spans="7:12" x14ac:dyDescent="0.25">
      <c r="G47410" s="21"/>
      <c r="H47410" s="21"/>
      <c r="I47410" s="21"/>
      <c r="K47410" s="32">
        <v>3.9894228040143269</v>
      </c>
      <c r="L47410" s="33">
        <v>7.8332123543443801</v>
      </c>
    </row>
    <row r="47411" spans="7:12" x14ac:dyDescent="0.25">
      <c r="G47411" s="21"/>
      <c r="H47411" s="21"/>
      <c r="I47411" s="21"/>
      <c r="K47411" s="32">
        <v>7.9788456080286538</v>
      </c>
      <c r="L47411" s="33">
        <v>0</v>
      </c>
    </row>
    <row r="47412" spans="7:12" x14ac:dyDescent="0.25">
      <c r="G47412" s="21"/>
      <c r="H47412" s="21"/>
      <c r="I47412" s="21"/>
      <c r="K47412" s="32">
        <v>15.957691216057308</v>
      </c>
      <c r="L47412" s="33">
        <v>3.8345190302613403</v>
      </c>
    </row>
    <row r="47413" spans="7:12" x14ac:dyDescent="0.25">
      <c r="G47413" s="21"/>
      <c r="H47413" s="21"/>
      <c r="I47413" s="21"/>
      <c r="K47413" s="32">
        <v>0</v>
      </c>
      <c r="L47413" s="33">
        <v>0</v>
      </c>
    </row>
    <row r="47414" spans="7:12" x14ac:dyDescent="0.25">
      <c r="G47414" s="21"/>
      <c r="H47414" s="21"/>
      <c r="I47414" s="21"/>
      <c r="K47414" s="32">
        <v>3.9894228040143269</v>
      </c>
      <c r="L47414" s="33">
        <v>23.150420614843664</v>
      </c>
    </row>
    <row r="47415" spans="7:12" x14ac:dyDescent="0.25">
      <c r="G47415" s="21"/>
      <c r="H47415" s="21"/>
      <c r="I47415" s="21"/>
      <c r="K47415" s="32">
        <v>0</v>
      </c>
      <c r="L47415" s="33">
        <v>0</v>
      </c>
    </row>
    <row r="47416" spans="7:12" x14ac:dyDescent="0.25">
      <c r="G47416" s="21"/>
      <c r="H47416" s="21"/>
      <c r="I47416" s="21"/>
      <c r="K47416" s="32">
        <v>0</v>
      </c>
      <c r="L47416" s="33">
        <v>0</v>
      </c>
    </row>
    <row r="47417" spans="7:12" x14ac:dyDescent="0.25">
      <c r="G47417" s="21"/>
      <c r="H47417" s="21"/>
      <c r="I47417" s="21"/>
      <c r="K47417" s="32">
        <v>0</v>
      </c>
      <c r="L47417" s="33">
        <v>0</v>
      </c>
    </row>
    <row r="47418" spans="7:12" x14ac:dyDescent="0.25">
      <c r="G47418" s="21"/>
      <c r="H47418" s="21"/>
      <c r="I47418" s="21"/>
      <c r="K47418" s="32">
        <v>11.968268412042981</v>
      </c>
      <c r="L47418" s="33">
        <v>8.4661206800600262</v>
      </c>
    </row>
    <row r="47419" spans="7:12" x14ac:dyDescent="0.25">
      <c r="G47419" s="21"/>
      <c r="H47419" s="21"/>
      <c r="I47419" s="21"/>
      <c r="K47419" s="32">
        <v>11.968268412042981</v>
      </c>
      <c r="L47419" s="33">
        <v>12.45646196753292</v>
      </c>
    </row>
    <row r="47420" spans="7:12" x14ac:dyDescent="0.25">
      <c r="G47420" s="21"/>
      <c r="H47420" s="21"/>
      <c r="I47420" s="21"/>
      <c r="K47420" s="32">
        <v>3.9894228040143269</v>
      </c>
      <c r="L47420" s="33">
        <v>0</v>
      </c>
    </row>
    <row r="47421" spans="7:12" x14ac:dyDescent="0.25">
      <c r="G47421" s="21"/>
      <c r="H47421" s="21"/>
      <c r="I47421" s="21"/>
      <c r="K47421" s="32">
        <v>0</v>
      </c>
      <c r="L47421" s="33">
        <v>0</v>
      </c>
    </row>
    <row r="47422" spans="7:12" x14ac:dyDescent="0.25">
      <c r="G47422" s="21"/>
      <c r="H47422" s="21"/>
      <c r="I47422" s="21"/>
      <c r="K47422" s="32">
        <v>0</v>
      </c>
      <c r="L47422" s="33">
        <v>0</v>
      </c>
    </row>
    <row r="47423" spans="7:12" x14ac:dyDescent="0.25">
      <c r="G47423" s="21"/>
      <c r="H47423" s="21"/>
      <c r="I47423" s="21"/>
      <c r="K47423" s="32">
        <v>0</v>
      </c>
      <c r="L47423" s="33">
        <v>0</v>
      </c>
    </row>
    <row r="47424" spans="7:12" x14ac:dyDescent="0.25">
      <c r="G47424" s="21"/>
      <c r="H47424" s="21"/>
      <c r="I47424" s="21"/>
      <c r="K47424" s="32">
        <v>3.9894228040143269</v>
      </c>
      <c r="L47424" s="33">
        <v>0</v>
      </c>
    </row>
    <row r="47425" spans="7:12" x14ac:dyDescent="0.25">
      <c r="G47425" s="21"/>
      <c r="H47425" s="21"/>
      <c r="I47425" s="21"/>
      <c r="K47425" s="32">
        <v>3.9894228040143269</v>
      </c>
      <c r="L47425" s="33">
        <v>9.2016069196403816</v>
      </c>
    </row>
    <row r="47426" spans="7:12" x14ac:dyDescent="0.25">
      <c r="G47426" s="21"/>
      <c r="H47426" s="21"/>
      <c r="I47426" s="21"/>
      <c r="K47426" s="32">
        <v>0</v>
      </c>
      <c r="L47426" s="33">
        <v>0</v>
      </c>
    </row>
    <row r="47427" spans="7:12" x14ac:dyDescent="0.25">
      <c r="G47427" s="21"/>
      <c r="H47427" s="21"/>
      <c r="I47427" s="21"/>
      <c r="K47427" s="32">
        <v>0</v>
      </c>
      <c r="L47427" s="33">
        <v>0</v>
      </c>
    </row>
    <row r="47428" spans="7:12" x14ac:dyDescent="0.25">
      <c r="G47428" s="21"/>
      <c r="H47428" s="21"/>
      <c r="I47428" s="21"/>
      <c r="K47428" s="32">
        <v>11.968268412042981</v>
      </c>
      <c r="L47428" s="33">
        <v>11.471753029590568</v>
      </c>
    </row>
    <row r="47429" spans="7:12" x14ac:dyDescent="0.25">
      <c r="G47429" s="21"/>
      <c r="H47429" s="21"/>
      <c r="I47429" s="21"/>
      <c r="K47429" s="32">
        <v>0</v>
      </c>
      <c r="L47429" s="33">
        <v>0</v>
      </c>
    </row>
    <row r="47430" spans="7:12" x14ac:dyDescent="0.25">
      <c r="G47430" s="21"/>
      <c r="H47430" s="21"/>
      <c r="I47430" s="21"/>
      <c r="K47430" s="32">
        <v>27.925959628100291</v>
      </c>
      <c r="L47430" s="33">
        <v>36.890845274556021</v>
      </c>
    </row>
    <row r="47431" spans="7:12" x14ac:dyDescent="0.25">
      <c r="G47431" s="21"/>
      <c r="H47431" s="21"/>
      <c r="I47431" s="21"/>
      <c r="K47431" s="32">
        <v>27.925959628100291</v>
      </c>
      <c r="L47431" s="33">
        <v>58.870095466844177</v>
      </c>
    </row>
    <row r="47432" spans="7:12" x14ac:dyDescent="0.25">
      <c r="G47432" s="21"/>
      <c r="H47432" s="21"/>
      <c r="I47432" s="21"/>
      <c r="K47432" s="32">
        <v>15.957691216057308</v>
      </c>
      <c r="L47432" s="33">
        <v>0</v>
      </c>
    </row>
    <row r="47433" spans="7:12" x14ac:dyDescent="0.25">
      <c r="G47433" s="21"/>
      <c r="H47433" s="21"/>
      <c r="I47433" s="21"/>
      <c r="K47433" s="32">
        <v>0</v>
      </c>
      <c r="L47433" s="33">
        <v>0</v>
      </c>
    </row>
    <row r="47434" spans="7:12" x14ac:dyDescent="0.25">
      <c r="G47434" s="21"/>
      <c r="H47434" s="21"/>
      <c r="I47434" s="21"/>
      <c r="K47434" s="32">
        <v>27.925959628100291</v>
      </c>
      <c r="L47434" s="33">
        <v>41.433306627568669</v>
      </c>
    </row>
    <row r="47435" spans="7:12" x14ac:dyDescent="0.25">
      <c r="G47435" s="21"/>
      <c r="H47435" s="21"/>
      <c r="I47435" s="21"/>
      <c r="K47435" s="32">
        <v>0</v>
      </c>
      <c r="L47435" s="33">
        <v>0</v>
      </c>
    </row>
    <row r="47436" spans="7:12" x14ac:dyDescent="0.25">
      <c r="G47436" s="21"/>
      <c r="H47436" s="21"/>
      <c r="I47436" s="21"/>
      <c r="K47436" s="32">
        <v>15.957691216057308</v>
      </c>
      <c r="L47436" s="33">
        <v>24.369170415615052</v>
      </c>
    </row>
    <row r="47437" spans="7:12" x14ac:dyDescent="0.25">
      <c r="G47437" s="21"/>
      <c r="H47437" s="21"/>
      <c r="I47437" s="21"/>
      <c r="K47437" s="32">
        <v>15.957691216057308</v>
      </c>
      <c r="L47437" s="33">
        <v>0.38590256286812374</v>
      </c>
    </row>
    <row r="47438" spans="7:12" x14ac:dyDescent="0.25">
      <c r="G47438" s="21"/>
      <c r="H47438" s="21"/>
      <c r="I47438" s="21"/>
      <c r="K47438" s="32">
        <v>0</v>
      </c>
      <c r="L47438" s="33">
        <v>0</v>
      </c>
    </row>
    <row r="47439" spans="7:12" x14ac:dyDescent="0.25">
      <c r="G47439" s="21"/>
      <c r="H47439" s="21"/>
      <c r="I47439" s="21"/>
      <c r="K47439" s="32">
        <v>7.9788456080286538</v>
      </c>
      <c r="L47439" s="33">
        <v>3.5761876578106544</v>
      </c>
    </row>
    <row r="47440" spans="7:12" x14ac:dyDescent="0.25">
      <c r="G47440" s="21"/>
      <c r="H47440" s="21"/>
      <c r="I47440" s="21"/>
      <c r="K47440" s="32">
        <v>19.947114020071634</v>
      </c>
      <c r="L47440" s="33">
        <v>10.031325433037459</v>
      </c>
    </row>
    <row r="47441" spans="7:12" x14ac:dyDescent="0.25">
      <c r="G47441" s="21"/>
      <c r="H47441" s="21"/>
      <c r="I47441" s="21"/>
      <c r="K47441" s="32">
        <v>7.9788456080286538</v>
      </c>
      <c r="L47441" s="33">
        <v>7.7881578878210895</v>
      </c>
    </row>
    <row r="47442" spans="7:12" x14ac:dyDescent="0.25">
      <c r="G47442" s="21"/>
      <c r="H47442" s="21"/>
      <c r="I47442" s="21"/>
      <c r="K47442" s="32">
        <v>15.957691216057308</v>
      </c>
      <c r="L47442" s="33">
        <v>21.322061725022241</v>
      </c>
    </row>
    <row r="47443" spans="7:12" x14ac:dyDescent="0.25">
      <c r="G47443" s="21"/>
      <c r="H47443" s="21"/>
      <c r="I47443" s="21"/>
      <c r="K47443" s="32">
        <v>0</v>
      </c>
      <c r="L47443" s="33">
        <v>0</v>
      </c>
    </row>
    <row r="47444" spans="7:12" x14ac:dyDescent="0.25">
      <c r="G47444" s="21"/>
      <c r="H47444" s="21"/>
      <c r="I47444" s="21"/>
      <c r="K47444" s="32">
        <v>7.9788456080286538</v>
      </c>
      <c r="L47444" s="33">
        <v>2.0773422223222178</v>
      </c>
    </row>
    <row r="47445" spans="7:12" x14ac:dyDescent="0.25">
      <c r="G47445" s="21"/>
      <c r="H47445" s="21"/>
      <c r="I47445" s="21"/>
      <c r="K47445" s="32">
        <v>7.9788456080286538</v>
      </c>
      <c r="L47445" s="33">
        <v>15.369589986990853</v>
      </c>
    </row>
    <row r="47446" spans="7:12" x14ac:dyDescent="0.25">
      <c r="G47446" s="21"/>
      <c r="H47446" s="21"/>
      <c r="I47446" s="21"/>
      <c r="K47446" s="32">
        <v>0</v>
      </c>
      <c r="L47446" s="33">
        <v>0</v>
      </c>
    </row>
    <row r="47447" spans="7:12" x14ac:dyDescent="0.25">
      <c r="G47447" s="21"/>
      <c r="H47447" s="21"/>
      <c r="I47447" s="21"/>
      <c r="K47447" s="32">
        <v>39.894228040143268</v>
      </c>
      <c r="L47447" s="33">
        <v>35.671118223591286</v>
      </c>
    </row>
    <row r="47448" spans="7:12" x14ac:dyDescent="0.25">
      <c r="G47448" s="21"/>
      <c r="H47448" s="21"/>
      <c r="I47448" s="21"/>
      <c r="K47448" s="32">
        <v>39.894228040143268</v>
      </c>
      <c r="L47448" s="33">
        <v>31.469387711661728</v>
      </c>
    </row>
    <row r="47449" spans="7:12" x14ac:dyDescent="0.25">
      <c r="G47449" s="21"/>
      <c r="H47449" s="21"/>
      <c r="I47449" s="21"/>
      <c r="K47449" s="32">
        <v>0</v>
      </c>
      <c r="L47449" s="33">
        <v>0</v>
      </c>
    </row>
    <row r="47450" spans="7:12" x14ac:dyDescent="0.25">
      <c r="G47450" s="21"/>
      <c r="H47450" s="21"/>
      <c r="I47450" s="21"/>
      <c r="K47450" s="32">
        <v>7.9788456080286538</v>
      </c>
      <c r="L47450" s="33">
        <v>0</v>
      </c>
    </row>
    <row r="47451" spans="7:12" x14ac:dyDescent="0.25">
      <c r="G47451" s="21"/>
      <c r="H47451" s="21"/>
      <c r="I47451" s="21"/>
      <c r="K47451" s="32">
        <v>19.947114020071634</v>
      </c>
      <c r="L47451" s="33">
        <v>11.401906307345604</v>
      </c>
    </row>
    <row r="47452" spans="7:12" x14ac:dyDescent="0.25">
      <c r="G47452" s="21"/>
      <c r="H47452" s="21"/>
      <c r="I47452" s="21"/>
      <c r="K47452" s="32">
        <v>7.9788456080286538</v>
      </c>
      <c r="L47452" s="33">
        <v>9.5561398180388206</v>
      </c>
    </row>
    <row r="47453" spans="7:12" x14ac:dyDescent="0.25">
      <c r="G47453" s="21"/>
      <c r="H47453" s="21"/>
      <c r="I47453" s="21"/>
      <c r="K47453" s="32">
        <v>0</v>
      </c>
      <c r="L47453" s="33">
        <v>0</v>
      </c>
    </row>
    <row r="47454" spans="7:12" x14ac:dyDescent="0.25">
      <c r="G47454" s="21"/>
      <c r="H47454" s="21"/>
      <c r="I47454" s="21"/>
      <c r="K47454" s="32">
        <v>7.9788456080286538</v>
      </c>
      <c r="L47454" s="33">
        <v>6.1323437170382693</v>
      </c>
    </row>
    <row r="47455" spans="7:12" x14ac:dyDescent="0.25">
      <c r="G47455" s="21"/>
      <c r="H47455" s="21"/>
      <c r="I47455" s="21"/>
      <c r="K47455" s="32">
        <v>23.936536824085962</v>
      </c>
      <c r="L47455" s="33">
        <v>39.003451558696099</v>
      </c>
    </row>
    <row r="47456" spans="7:12" x14ac:dyDescent="0.25">
      <c r="G47456" s="21"/>
      <c r="H47456" s="21"/>
      <c r="I47456" s="21"/>
      <c r="K47456" s="32">
        <v>0</v>
      </c>
      <c r="L47456" s="33">
        <v>0</v>
      </c>
    </row>
    <row r="47457" spans="7:12" x14ac:dyDescent="0.25">
      <c r="G47457" s="21"/>
      <c r="H47457" s="21"/>
      <c r="I47457" s="21"/>
      <c r="K47457" s="32">
        <v>0</v>
      </c>
      <c r="L47457" s="33">
        <v>0</v>
      </c>
    </row>
    <row r="47458" spans="7:12" x14ac:dyDescent="0.25">
      <c r="G47458" s="21"/>
      <c r="H47458" s="21"/>
      <c r="I47458" s="21"/>
      <c r="K47458" s="32">
        <v>7.9788456080286538</v>
      </c>
      <c r="L47458" s="33">
        <v>3.5181206339185502</v>
      </c>
    </row>
    <row r="47459" spans="7:12" x14ac:dyDescent="0.25">
      <c r="G47459" s="21"/>
      <c r="H47459" s="21"/>
      <c r="I47459" s="21"/>
      <c r="K47459" s="32">
        <v>7.9788456080286538</v>
      </c>
      <c r="L47459" s="33">
        <v>7.4271093506222208</v>
      </c>
    </row>
    <row r="47460" spans="7:12" x14ac:dyDescent="0.25">
      <c r="G47460" s="21"/>
      <c r="H47460" s="21"/>
      <c r="I47460" s="21"/>
      <c r="K47460" s="32">
        <v>15.957691216057308</v>
      </c>
      <c r="L47460" s="33">
        <v>17.66508766733725</v>
      </c>
    </row>
    <row r="47461" spans="7:12" x14ac:dyDescent="0.25">
      <c r="G47461" s="21"/>
      <c r="H47461" s="21"/>
      <c r="I47461" s="21"/>
      <c r="K47461" s="32">
        <v>3.9894228040143269</v>
      </c>
      <c r="L47461" s="33">
        <v>0</v>
      </c>
    </row>
    <row r="47462" spans="7:12" x14ac:dyDescent="0.25">
      <c r="G47462" s="21"/>
      <c r="H47462" s="21"/>
      <c r="I47462" s="21"/>
      <c r="K47462" s="32">
        <v>7.9788456080286538</v>
      </c>
      <c r="L47462" s="33">
        <v>14.644162403625954</v>
      </c>
    </row>
    <row r="47463" spans="7:12" x14ac:dyDescent="0.25">
      <c r="G47463" s="21"/>
      <c r="H47463" s="21"/>
      <c r="I47463" s="21"/>
      <c r="K47463" s="32">
        <v>0</v>
      </c>
      <c r="L47463" s="33">
        <v>0</v>
      </c>
    </row>
    <row r="47464" spans="7:12" x14ac:dyDescent="0.25">
      <c r="G47464" s="21"/>
      <c r="H47464" s="21"/>
      <c r="I47464" s="21"/>
      <c r="K47464" s="32">
        <v>7.9788456080286538</v>
      </c>
      <c r="L47464" s="33">
        <v>28.729091874553454</v>
      </c>
    </row>
    <row r="47465" spans="7:12" x14ac:dyDescent="0.25">
      <c r="G47465" s="21"/>
      <c r="H47465" s="21"/>
      <c r="I47465" s="21"/>
      <c r="K47465" s="32">
        <v>3.9894228040143269</v>
      </c>
      <c r="L47465" s="33">
        <v>0</v>
      </c>
    </row>
    <row r="47466" spans="7:12" x14ac:dyDescent="0.25">
      <c r="G47466" s="21"/>
      <c r="H47466" s="21"/>
      <c r="I47466" s="21"/>
      <c r="K47466" s="32">
        <v>3.9894228040143269</v>
      </c>
      <c r="L47466" s="33">
        <v>0.12498981142739612</v>
      </c>
    </row>
    <row r="47467" spans="7:12" x14ac:dyDescent="0.25">
      <c r="G47467" s="21"/>
      <c r="H47467" s="21"/>
      <c r="I47467" s="21"/>
      <c r="K47467" s="32">
        <v>11.968268412042981</v>
      </c>
      <c r="L47467" s="33">
        <v>15.685726706470778</v>
      </c>
    </row>
    <row r="47468" spans="7:12" x14ac:dyDescent="0.25">
      <c r="G47468" s="21"/>
      <c r="H47468" s="21"/>
      <c r="I47468" s="21"/>
      <c r="K47468" s="32">
        <v>0</v>
      </c>
      <c r="L47468" s="33">
        <v>0</v>
      </c>
    </row>
    <row r="47469" spans="7:12" x14ac:dyDescent="0.25">
      <c r="G47469" s="21"/>
      <c r="H47469" s="21"/>
      <c r="I47469" s="21"/>
      <c r="K47469" s="32">
        <v>0</v>
      </c>
      <c r="L47469" s="33">
        <v>0</v>
      </c>
    </row>
    <row r="47470" spans="7:12" x14ac:dyDescent="0.25">
      <c r="G47470" s="21"/>
      <c r="H47470" s="21"/>
      <c r="I47470" s="21"/>
      <c r="K47470" s="32">
        <v>3.9894228040143269</v>
      </c>
      <c r="L47470" s="33">
        <v>0</v>
      </c>
    </row>
    <row r="47471" spans="7:12" x14ac:dyDescent="0.25">
      <c r="G47471" s="21"/>
      <c r="H47471" s="21"/>
      <c r="I47471" s="21"/>
      <c r="K47471" s="32">
        <v>3.9894228040143269</v>
      </c>
      <c r="L47471" s="33">
        <v>0</v>
      </c>
    </row>
    <row r="47472" spans="7:12" x14ac:dyDescent="0.25">
      <c r="G47472" s="21"/>
      <c r="H47472" s="21"/>
      <c r="I47472" s="21"/>
      <c r="K47472" s="32">
        <v>59.841342060214892</v>
      </c>
      <c r="L47472" s="33">
        <v>68.285975651780376</v>
      </c>
    </row>
    <row r="47473" spans="7:12" x14ac:dyDescent="0.25">
      <c r="G47473" s="21"/>
      <c r="H47473" s="21"/>
      <c r="I47473" s="21"/>
      <c r="K47473" s="32">
        <v>11.968268412042981</v>
      </c>
      <c r="L47473" s="33">
        <v>18.616143120729333</v>
      </c>
    </row>
    <row r="47474" spans="7:12" x14ac:dyDescent="0.25">
      <c r="G47474" s="21"/>
      <c r="H47474" s="21"/>
      <c r="I47474" s="21"/>
      <c r="K47474" s="32">
        <v>35.904805236128944</v>
      </c>
      <c r="L47474" s="33">
        <v>47.757991440368265</v>
      </c>
    </row>
    <row r="47475" spans="7:12" x14ac:dyDescent="0.25">
      <c r="G47475" s="21"/>
      <c r="H47475" s="21"/>
      <c r="I47475" s="21"/>
      <c r="K47475" s="32">
        <v>3.9894228040143269</v>
      </c>
      <c r="L47475" s="33">
        <v>15.793817271156492</v>
      </c>
    </row>
    <row r="47476" spans="7:12" x14ac:dyDescent="0.25">
      <c r="G47476" s="21"/>
      <c r="H47476" s="21"/>
      <c r="I47476" s="21"/>
      <c r="K47476" s="32">
        <v>0</v>
      </c>
      <c r="L47476" s="33">
        <v>0</v>
      </c>
    </row>
    <row r="47477" spans="7:12" x14ac:dyDescent="0.25">
      <c r="G47477" s="21"/>
      <c r="H47477" s="21"/>
      <c r="I47477" s="21"/>
      <c r="K47477" s="32">
        <v>43.883650844157593</v>
      </c>
      <c r="L47477" s="33">
        <v>47.614424464488977</v>
      </c>
    </row>
    <row r="47478" spans="7:12" x14ac:dyDescent="0.25">
      <c r="G47478" s="21"/>
      <c r="H47478" s="21"/>
      <c r="I47478" s="21"/>
      <c r="K47478" s="32">
        <v>7.9788456080286538</v>
      </c>
      <c r="L47478" s="33">
        <v>6.5723437626483863</v>
      </c>
    </row>
    <row r="47479" spans="7:12" x14ac:dyDescent="0.25">
      <c r="G47479" s="21"/>
      <c r="H47479" s="21"/>
      <c r="I47479" s="21"/>
      <c r="K47479" s="32">
        <v>7.9788456080286538</v>
      </c>
      <c r="L47479" s="33">
        <v>1.7340699279248619</v>
      </c>
    </row>
    <row r="47480" spans="7:12" x14ac:dyDescent="0.25">
      <c r="G47480" s="21"/>
      <c r="H47480" s="21"/>
      <c r="I47480" s="21"/>
      <c r="K47480" s="32">
        <v>0</v>
      </c>
      <c r="L47480" s="33">
        <v>0</v>
      </c>
    </row>
    <row r="47481" spans="7:12" x14ac:dyDescent="0.25">
      <c r="G47481" s="21"/>
      <c r="H47481" s="21"/>
      <c r="I47481" s="21"/>
      <c r="K47481" s="32">
        <v>0</v>
      </c>
      <c r="L47481" s="33">
        <v>0</v>
      </c>
    </row>
    <row r="47482" spans="7:12" x14ac:dyDescent="0.25">
      <c r="G47482" s="21"/>
      <c r="H47482" s="21"/>
      <c r="I47482" s="21"/>
      <c r="K47482" s="32">
        <v>3.9894228040143269</v>
      </c>
      <c r="L47482" s="33">
        <v>4.9455467249117575</v>
      </c>
    </row>
    <row r="47483" spans="7:12" x14ac:dyDescent="0.25">
      <c r="G47483" s="21"/>
      <c r="H47483" s="21"/>
      <c r="I47483" s="21"/>
      <c r="K47483" s="32">
        <v>3.9894228040143269</v>
      </c>
      <c r="L47483" s="33">
        <v>0</v>
      </c>
    </row>
    <row r="47484" spans="7:12" x14ac:dyDescent="0.25">
      <c r="G47484" s="21"/>
      <c r="H47484" s="21"/>
      <c r="I47484" s="21"/>
      <c r="K47484" s="32">
        <v>0</v>
      </c>
      <c r="L47484" s="33">
        <v>0</v>
      </c>
    </row>
    <row r="47485" spans="7:12" x14ac:dyDescent="0.25">
      <c r="G47485" s="21"/>
      <c r="H47485" s="21"/>
      <c r="I47485" s="21"/>
      <c r="K47485" s="32">
        <v>7.9788456080286538</v>
      </c>
      <c r="L47485" s="33">
        <v>5.7393392377631152</v>
      </c>
    </row>
    <row r="47486" spans="7:12" x14ac:dyDescent="0.25">
      <c r="G47486" s="21"/>
      <c r="H47486" s="21"/>
      <c r="I47486" s="21"/>
      <c r="K47486" s="32">
        <v>3.9894228040143269</v>
      </c>
      <c r="L47486" s="33">
        <v>0</v>
      </c>
    </row>
    <row r="47487" spans="7:12" x14ac:dyDescent="0.25">
      <c r="G47487" s="21"/>
      <c r="H47487" s="21"/>
      <c r="I47487" s="21"/>
      <c r="K47487" s="32">
        <v>0</v>
      </c>
      <c r="L47487" s="33">
        <v>0</v>
      </c>
    </row>
    <row r="47488" spans="7:12" x14ac:dyDescent="0.25">
      <c r="G47488" s="21"/>
      <c r="H47488" s="21"/>
      <c r="I47488" s="21"/>
      <c r="K47488" s="32">
        <v>0</v>
      </c>
      <c r="L47488" s="33">
        <v>0</v>
      </c>
    </row>
    <row r="47489" spans="7:12" x14ac:dyDescent="0.25">
      <c r="G47489" s="21"/>
      <c r="H47489" s="21"/>
      <c r="I47489" s="21"/>
      <c r="K47489" s="32">
        <v>39.894228040143268</v>
      </c>
      <c r="L47489" s="33">
        <v>32.81775723873853</v>
      </c>
    </row>
    <row r="47490" spans="7:12" x14ac:dyDescent="0.25">
      <c r="G47490" s="21"/>
      <c r="H47490" s="21"/>
      <c r="I47490" s="21"/>
      <c r="K47490" s="32">
        <v>7.9788456080286538</v>
      </c>
      <c r="L47490" s="33">
        <v>10.80169123861892</v>
      </c>
    </row>
    <row r="47491" spans="7:12" x14ac:dyDescent="0.25">
      <c r="G47491" s="21"/>
      <c r="H47491" s="21"/>
      <c r="I47491" s="21"/>
      <c r="K47491" s="32">
        <v>7.9788456080286538</v>
      </c>
      <c r="L47491" s="33">
        <v>0</v>
      </c>
    </row>
    <row r="47492" spans="7:12" x14ac:dyDescent="0.25">
      <c r="G47492" s="21"/>
      <c r="H47492" s="21"/>
      <c r="I47492" s="21"/>
      <c r="K47492" s="32">
        <v>11.968268412042981</v>
      </c>
      <c r="L47492" s="33">
        <v>28.441804502312493</v>
      </c>
    </row>
    <row r="47493" spans="7:12" x14ac:dyDescent="0.25">
      <c r="G47493" s="21"/>
      <c r="H47493" s="21"/>
      <c r="I47493" s="21"/>
      <c r="K47493" s="32">
        <v>15.957691216057308</v>
      </c>
      <c r="L47493" s="33">
        <v>35.616735094903483</v>
      </c>
    </row>
    <row r="47494" spans="7:12" x14ac:dyDescent="0.25">
      <c r="G47494" s="21"/>
      <c r="H47494" s="21"/>
      <c r="I47494" s="21"/>
      <c r="K47494" s="32">
        <v>0</v>
      </c>
      <c r="L47494" s="33">
        <v>0</v>
      </c>
    </row>
    <row r="47495" spans="7:12" x14ac:dyDescent="0.25">
      <c r="G47495" s="21"/>
      <c r="H47495" s="21"/>
      <c r="I47495" s="21"/>
      <c r="K47495" s="32">
        <v>7.9788456080286538</v>
      </c>
      <c r="L47495" s="33">
        <v>10.543414467878129</v>
      </c>
    </row>
    <row r="47496" spans="7:12" x14ac:dyDescent="0.25">
      <c r="G47496" s="21"/>
      <c r="H47496" s="21"/>
      <c r="I47496" s="21"/>
      <c r="K47496" s="32">
        <v>11.968268412042981</v>
      </c>
      <c r="L47496" s="33">
        <v>0</v>
      </c>
    </row>
    <row r="47497" spans="7:12" x14ac:dyDescent="0.25">
      <c r="G47497" s="21"/>
      <c r="H47497" s="21"/>
      <c r="I47497" s="21"/>
      <c r="K47497" s="32">
        <v>0</v>
      </c>
      <c r="L47497" s="33">
        <v>0</v>
      </c>
    </row>
    <row r="47498" spans="7:12" x14ac:dyDescent="0.25">
      <c r="G47498" s="21"/>
      <c r="H47498" s="21"/>
      <c r="I47498" s="21"/>
      <c r="K47498" s="32">
        <v>23.936536824085962</v>
      </c>
      <c r="L47498" s="33">
        <v>10.949651857187582</v>
      </c>
    </row>
    <row r="47499" spans="7:12" x14ac:dyDescent="0.25">
      <c r="G47499" s="21"/>
      <c r="H47499" s="21"/>
      <c r="I47499" s="21"/>
      <c r="K47499" s="32">
        <v>0</v>
      </c>
      <c r="L47499" s="33">
        <v>0</v>
      </c>
    </row>
    <row r="47500" spans="7:12" x14ac:dyDescent="0.25">
      <c r="G47500" s="21"/>
      <c r="H47500" s="21"/>
      <c r="I47500" s="21"/>
      <c r="K47500" s="32">
        <v>11.968268412042981</v>
      </c>
      <c r="L47500" s="33">
        <v>9.1210200103645267</v>
      </c>
    </row>
    <row r="47501" spans="7:12" x14ac:dyDescent="0.25">
      <c r="G47501" s="21"/>
      <c r="H47501" s="21"/>
      <c r="I47501" s="21"/>
      <c r="K47501" s="32">
        <v>3.9894228040143269</v>
      </c>
      <c r="L47501" s="33">
        <v>0</v>
      </c>
    </row>
    <row r="47502" spans="7:12" x14ac:dyDescent="0.25">
      <c r="G47502" s="21"/>
      <c r="H47502" s="21"/>
      <c r="I47502" s="21"/>
      <c r="K47502" s="32">
        <v>0</v>
      </c>
      <c r="L47502" s="33">
        <v>0</v>
      </c>
    </row>
    <row r="47503" spans="7:12" x14ac:dyDescent="0.25">
      <c r="G47503" s="21"/>
      <c r="H47503" s="21"/>
      <c r="I47503" s="21"/>
      <c r="K47503" s="32">
        <v>39.894228040143268</v>
      </c>
      <c r="L47503" s="33">
        <v>31.577572587340192</v>
      </c>
    </row>
    <row r="47504" spans="7:12" x14ac:dyDescent="0.25">
      <c r="G47504" s="21"/>
      <c r="H47504" s="21"/>
      <c r="I47504" s="21"/>
      <c r="K47504" s="32">
        <v>0</v>
      </c>
      <c r="L47504" s="33">
        <v>0</v>
      </c>
    </row>
    <row r="47505" spans="7:12" x14ac:dyDescent="0.25">
      <c r="G47505" s="21"/>
      <c r="H47505" s="21"/>
      <c r="I47505" s="21"/>
      <c r="K47505" s="32">
        <v>7.9788456080286538</v>
      </c>
      <c r="L47505" s="33">
        <v>8.6805445556657652</v>
      </c>
    </row>
    <row r="47506" spans="7:12" x14ac:dyDescent="0.25">
      <c r="G47506" s="21"/>
      <c r="H47506" s="21"/>
      <c r="I47506" s="21"/>
      <c r="K47506" s="32">
        <v>3.9894228040143269</v>
      </c>
      <c r="L47506" s="33">
        <v>0</v>
      </c>
    </row>
    <row r="47507" spans="7:12" x14ac:dyDescent="0.25">
      <c r="G47507" s="21"/>
      <c r="H47507" s="21"/>
      <c r="I47507" s="21"/>
      <c r="K47507" s="32">
        <v>7.9788456080286538</v>
      </c>
      <c r="L47507" s="33">
        <v>13.275133085166074</v>
      </c>
    </row>
    <row r="47508" spans="7:12" x14ac:dyDescent="0.25">
      <c r="G47508" s="21"/>
      <c r="H47508" s="21"/>
      <c r="I47508" s="21"/>
      <c r="K47508" s="32">
        <v>0</v>
      </c>
      <c r="L47508" s="33">
        <v>0</v>
      </c>
    </row>
    <row r="47509" spans="7:12" x14ac:dyDescent="0.25">
      <c r="G47509" s="21"/>
      <c r="H47509" s="21"/>
      <c r="I47509" s="21"/>
      <c r="K47509" s="32">
        <v>7.9788456080286538</v>
      </c>
      <c r="L47509" s="33">
        <v>7.3512459710813882</v>
      </c>
    </row>
    <row r="47510" spans="7:12" x14ac:dyDescent="0.25">
      <c r="G47510" s="21"/>
      <c r="H47510" s="21"/>
      <c r="I47510" s="21"/>
      <c r="K47510" s="32">
        <v>0</v>
      </c>
      <c r="L47510" s="33">
        <v>0</v>
      </c>
    </row>
    <row r="47511" spans="7:12" x14ac:dyDescent="0.25">
      <c r="G47511" s="21"/>
      <c r="H47511" s="21"/>
      <c r="I47511" s="21"/>
      <c r="K47511" s="32">
        <v>0</v>
      </c>
      <c r="L47511" s="33">
        <v>0</v>
      </c>
    </row>
    <row r="47512" spans="7:12" x14ac:dyDescent="0.25">
      <c r="G47512" s="21"/>
      <c r="H47512" s="21"/>
      <c r="I47512" s="21"/>
      <c r="K47512" s="32">
        <v>7.9788456080286538</v>
      </c>
      <c r="L47512" s="33">
        <v>6.8708356937439801</v>
      </c>
    </row>
    <row r="47513" spans="7:12" x14ac:dyDescent="0.25">
      <c r="G47513" s="21"/>
      <c r="H47513" s="21"/>
      <c r="I47513" s="21"/>
      <c r="K47513" s="32">
        <v>0</v>
      </c>
      <c r="L47513" s="33">
        <v>0</v>
      </c>
    </row>
    <row r="47514" spans="7:12" x14ac:dyDescent="0.25">
      <c r="G47514" s="21"/>
      <c r="H47514" s="21"/>
      <c r="I47514" s="21"/>
      <c r="K47514" s="32">
        <v>0</v>
      </c>
      <c r="L47514" s="33">
        <v>0</v>
      </c>
    </row>
    <row r="47515" spans="7:12" x14ac:dyDescent="0.25">
      <c r="G47515" s="21"/>
      <c r="H47515" s="21"/>
      <c r="I47515" s="21"/>
      <c r="K47515" s="32">
        <v>3.9894228040143269</v>
      </c>
      <c r="L47515" s="33">
        <v>0</v>
      </c>
    </row>
    <row r="47516" spans="7:12" x14ac:dyDescent="0.25">
      <c r="G47516" s="21"/>
      <c r="H47516" s="21"/>
      <c r="I47516" s="21"/>
      <c r="K47516" s="32">
        <v>0</v>
      </c>
      <c r="L47516" s="33">
        <v>0</v>
      </c>
    </row>
    <row r="47517" spans="7:12" x14ac:dyDescent="0.25">
      <c r="G47517" s="21"/>
      <c r="H47517" s="21"/>
      <c r="I47517" s="21"/>
      <c r="K47517" s="32">
        <v>7.9788456080286538</v>
      </c>
      <c r="L47517" s="33">
        <v>0</v>
      </c>
    </row>
    <row r="47518" spans="7:12" x14ac:dyDescent="0.25">
      <c r="G47518" s="21"/>
      <c r="H47518" s="21"/>
      <c r="I47518" s="21"/>
      <c r="K47518" s="32">
        <v>11.968268412042981</v>
      </c>
      <c r="L47518" s="33">
        <v>3.8561709730524951</v>
      </c>
    </row>
    <row r="47519" spans="7:12" x14ac:dyDescent="0.25">
      <c r="G47519" s="21"/>
      <c r="H47519" s="21"/>
      <c r="I47519" s="21"/>
      <c r="K47519" s="32">
        <v>0</v>
      </c>
      <c r="L47519" s="33">
        <v>0</v>
      </c>
    </row>
    <row r="47520" spans="7:12" x14ac:dyDescent="0.25">
      <c r="G47520" s="21"/>
      <c r="H47520" s="21"/>
      <c r="I47520" s="21"/>
      <c r="K47520" s="32">
        <v>7.9788456080286538</v>
      </c>
      <c r="L47520" s="33">
        <v>0</v>
      </c>
    </row>
    <row r="47521" spans="7:12" x14ac:dyDescent="0.25">
      <c r="G47521" s="21"/>
      <c r="H47521" s="21"/>
      <c r="I47521" s="21"/>
      <c r="K47521" s="32">
        <v>7.9788456080286538</v>
      </c>
      <c r="L47521" s="33">
        <v>21.085904411086485</v>
      </c>
    </row>
    <row r="47522" spans="7:12" x14ac:dyDescent="0.25">
      <c r="G47522" s="21"/>
      <c r="H47522" s="21"/>
      <c r="I47522" s="21"/>
      <c r="K47522" s="32">
        <v>0</v>
      </c>
      <c r="L47522" s="33">
        <v>0</v>
      </c>
    </row>
    <row r="47523" spans="7:12" x14ac:dyDescent="0.25">
      <c r="G47523" s="21"/>
      <c r="H47523" s="21"/>
      <c r="I47523" s="21"/>
      <c r="K47523" s="32">
        <v>63.830764864229216</v>
      </c>
      <c r="L47523" s="33">
        <v>40.448043140724536</v>
      </c>
    </row>
    <row r="47524" spans="7:12" x14ac:dyDescent="0.25">
      <c r="G47524" s="21"/>
      <c r="H47524" s="21"/>
      <c r="I47524" s="21"/>
      <c r="K47524" s="32">
        <v>0</v>
      </c>
      <c r="L47524" s="33">
        <v>0</v>
      </c>
    </row>
    <row r="47525" spans="7:12" x14ac:dyDescent="0.25">
      <c r="G47525" s="21"/>
      <c r="H47525" s="21"/>
      <c r="I47525" s="21"/>
      <c r="K47525" s="32">
        <v>3.9894228040143269</v>
      </c>
      <c r="L47525" s="33">
        <v>0</v>
      </c>
    </row>
    <row r="47526" spans="7:12" x14ac:dyDescent="0.25">
      <c r="G47526" s="21"/>
      <c r="H47526" s="21"/>
      <c r="I47526" s="21"/>
      <c r="K47526" s="32">
        <v>7.9788456080286538</v>
      </c>
      <c r="L47526" s="33">
        <v>26.579181540064695</v>
      </c>
    </row>
    <row r="47527" spans="7:12" x14ac:dyDescent="0.25">
      <c r="G47527" s="21"/>
      <c r="H47527" s="21"/>
      <c r="I47527" s="21"/>
      <c r="K47527" s="32">
        <v>0</v>
      </c>
      <c r="L47527" s="33">
        <v>0</v>
      </c>
    </row>
    <row r="47528" spans="7:12" x14ac:dyDescent="0.25">
      <c r="G47528" s="21"/>
      <c r="H47528" s="21"/>
      <c r="I47528" s="21"/>
      <c r="K47528" s="32">
        <v>11.968268412042981</v>
      </c>
      <c r="L47528" s="33">
        <v>27.858350494465451</v>
      </c>
    </row>
    <row r="47529" spans="7:12" x14ac:dyDescent="0.25">
      <c r="G47529" s="21"/>
      <c r="H47529" s="21"/>
      <c r="I47529" s="21"/>
      <c r="K47529" s="32">
        <v>0</v>
      </c>
      <c r="L47529" s="33">
        <v>0</v>
      </c>
    </row>
    <row r="47530" spans="7:12" x14ac:dyDescent="0.25">
      <c r="G47530" s="21"/>
      <c r="H47530" s="21"/>
      <c r="I47530" s="21"/>
      <c r="K47530" s="32">
        <v>0</v>
      </c>
      <c r="L47530" s="33">
        <v>0</v>
      </c>
    </row>
    <row r="47531" spans="7:12" x14ac:dyDescent="0.25">
      <c r="G47531" s="21"/>
      <c r="H47531" s="21"/>
      <c r="I47531" s="21"/>
      <c r="K47531" s="32">
        <v>19.947114020071634</v>
      </c>
      <c r="L47531" s="33">
        <v>9.8840029940599301</v>
      </c>
    </row>
    <row r="47532" spans="7:12" x14ac:dyDescent="0.25">
      <c r="G47532" s="21"/>
      <c r="H47532" s="21"/>
      <c r="I47532" s="21"/>
      <c r="K47532" s="32">
        <v>0</v>
      </c>
      <c r="L47532" s="33">
        <v>0</v>
      </c>
    </row>
    <row r="47533" spans="7:12" x14ac:dyDescent="0.25">
      <c r="G47533" s="21"/>
      <c r="H47533" s="21"/>
      <c r="I47533" s="21"/>
      <c r="K47533" s="32">
        <v>43.883650844157593</v>
      </c>
      <c r="L47533" s="33">
        <v>46.465507956921087</v>
      </c>
    </row>
    <row r="47534" spans="7:12" x14ac:dyDescent="0.25">
      <c r="G47534" s="21"/>
      <c r="H47534" s="21"/>
      <c r="I47534" s="21"/>
      <c r="K47534" s="32">
        <v>3.9894228040143269</v>
      </c>
      <c r="L47534" s="33">
        <v>2.459582594031775</v>
      </c>
    </row>
    <row r="47535" spans="7:12" x14ac:dyDescent="0.25">
      <c r="G47535" s="21"/>
      <c r="H47535" s="21"/>
      <c r="I47535" s="21"/>
      <c r="K47535" s="32">
        <v>0</v>
      </c>
      <c r="L47535" s="33">
        <v>0</v>
      </c>
    </row>
    <row r="47536" spans="7:12" x14ac:dyDescent="0.25">
      <c r="G47536" s="21"/>
      <c r="H47536" s="21"/>
      <c r="I47536" s="21"/>
      <c r="K47536" s="32">
        <v>3.9894228040143269</v>
      </c>
      <c r="L47536" s="33">
        <v>0</v>
      </c>
    </row>
    <row r="47537" spans="7:12" x14ac:dyDescent="0.25">
      <c r="G47537" s="21"/>
      <c r="H47537" s="21"/>
      <c r="I47537" s="21"/>
      <c r="K47537" s="32">
        <v>15.957691216057308</v>
      </c>
      <c r="L47537" s="33">
        <v>10.773287636706641</v>
      </c>
    </row>
    <row r="47538" spans="7:12" x14ac:dyDescent="0.25">
      <c r="G47538" s="21"/>
      <c r="H47538" s="21"/>
      <c r="I47538" s="21"/>
      <c r="K47538" s="32">
        <v>0</v>
      </c>
      <c r="L47538" s="33">
        <v>0</v>
      </c>
    </row>
    <row r="47539" spans="7:12" x14ac:dyDescent="0.25">
      <c r="G47539" s="21"/>
      <c r="H47539" s="21"/>
      <c r="I47539" s="21"/>
      <c r="K47539" s="32">
        <v>11.968268412042981</v>
      </c>
      <c r="L47539" s="33">
        <v>9.3868947548314488</v>
      </c>
    </row>
    <row r="47540" spans="7:12" x14ac:dyDescent="0.25">
      <c r="G47540" s="21"/>
      <c r="H47540" s="21"/>
      <c r="I47540" s="21"/>
      <c r="K47540" s="32">
        <v>3.9894228040143269</v>
      </c>
      <c r="L47540" s="33">
        <v>0</v>
      </c>
    </row>
    <row r="47541" spans="7:12" x14ac:dyDescent="0.25">
      <c r="G47541" s="21"/>
      <c r="H47541" s="21"/>
      <c r="I47541" s="21"/>
      <c r="K47541" s="32">
        <v>7.9788456080286538</v>
      </c>
      <c r="L47541" s="33">
        <v>8.9979578285168156</v>
      </c>
    </row>
    <row r="47542" spans="7:12" x14ac:dyDescent="0.25">
      <c r="G47542" s="21"/>
      <c r="H47542" s="21"/>
      <c r="I47542" s="21"/>
      <c r="K47542" s="32">
        <v>0</v>
      </c>
      <c r="L47542" s="33">
        <v>0</v>
      </c>
    </row>
    <row r="47543" spans="7:12" x14ac:dyDescent="0.25">
      <c r="G47543" s="21"/>
      <c r="H47543" s="21"/>
      <c r="I47543" s="21"/>
      <c r="K47543" s="32">
        <v>0</v>
      </c>
      <c r="L47543" s="33">
        <v>0</v>
      </c>
    </row>
    <row r="47544" spans="7:12" x14ac:dyDescent="0.25">
      <c r="G47544" s="21"/>
      <c r="H47544" s="21"/>
      <c r="I47544" s="21"/>
      <c r="K47544" s="32">
        <v>0</v>
      </c>
      <c r="L47544" s="33">
        <v>0</v>
      </c>
    </row>
    <row r="47545" spans="7:12" x14ac:dyDescent="0.25">
      <c r="G47545" s="21"/>
      <c r="H47545" s="21"/>
      <c r="I47545" s="21"/>
      <c r="K47545" s="32">
        <v>11.968268412042981</v>
      </c>
      <c r="L47545" s="33">
        <v>30.680152628374486</v>
      </c>
    </row>
    <row r="47546" spans="7:12" x14ac:dyDescent="0.25">
      <c r="G47546" s="21"/>
      <c r="H47546" s="21"/>
      <c r="I47546" s="21"/>
      <c r="K47546" s="32">
        <v>0</v>
      </c>
      <c r="L47546" s="33">
        <v>0</v>
      </c>
    </row>
    <row r="47547" spans="7:12" x14ac:dyDescent="0.25">
      <c r="G47547" s="21"/>
      <c r="H47547" s="21"/>
      <c r="I47547" s="21"/>
      <c r="K47547" s="32">
        <v>0</v>
      </c>
      <c r="L47547" s="33">
        <v>0</v>
      </c>
    </row>
    <row r="47548" spans="7:12" x14ac:dyDescent="0.25">
      <c r="G47548" s="21"/>
      <c r="H47548" s="21"/>
      <c r="I47548" s="21"/>
      <c r="K47548" s="32">
        <v>0</v>
      </c>
      <c r="L47548" s="33">
        <v>0</v>
      </c>
    </row>
    <row r="47549" spans="7:12" x14ac:dyDescent="0.25">
      <c r="G47549" s="21"/>
      <c r="H47549" s="21"/>
      <c r="I47549" s="21"/>
      <c r="K47549" s="32">
        <v>7.9788456080286538</v>
      </c>
      <c r="L47549" s="33">
        <v>30.610892372305596</v>
      </c>
    </row>
    <row r="47550" spans="7:12" x14ac:dyDescent="0.25">
      <c r="G47550" s="21"/>
      <c r="H47550" s="21"/>
      <c r="I47550" s="21"/>
      <c r="K47550" s="32">
        <v>31.915382432114619</v>
      </c>
      <c r="L47550" s="33">
        <v>12.744294243323452</v>
      </c>
    </row>
    <row r="47551" spans="7:12" x14ac:dyDescent="0.25">
      <c r="G47551" s="21"/>
      <c r="H47551" s="21"/>
      <c r="I47551" s="21"/>
      <c r="K47551" s="32">
        <v>0</v>
      </c>
      <c r="L47551" s="33">
        <v>0</v>
      </c>
    </row>
    <row r="47552" spans="7:12" x14ac:dyDescent="0.25">
      <c r="G47552" s="21"/>
      <c r="H47552" s="21"/>
      <c r="I47552" s="21"/>
      <c r="K47552" s="32">
        <v>31.915382432114619</v>
      </c>
      <c r="L47552" s="33">
        <v>38.109112927354147</v>
      </c>
    </row>
    <row r="47553" spans="7:12" x14ac:dyDescent="0.25">
      <c r="G47553" s="21"/>
      <c r="H47553" s="21"/>
      <c r="I47553" s="21"/>
      <c r="K47553" s="32">
        <v>0</v>
      </c>
      <c r="L47553" s="33">
        <v>0</v>
      </c>
    </row>
    <row r="47554" spans="7:12" x14ac:dyDescent="0.25">
      <c r="G47554" s="21"/>
      <c r="H47554" s="21"/>
      <c r="I47554" s="21"/>
      <c r="K47554" s="32">
        <v>7.9788456080286538</v>
      </c>
      <c r="L47554" s="33">
        <v>7.8276266906520613</v>
      </c>
    </row>
    <row r="47555" spans="7:12" x14ac:dyDescent="0.25">
      <c r="G47555" s="21"/>
      <c r="H47555" s="21"/>
      <c r="I47555" s="21"/>
      <c r="K47555" s="32">
        <v>11.968268412042981</v>
      </c>
      <c r="L47555" s="33">
        <v>13.798555128467235</v>
      </c>
    </row>
    <row r="47556" spans="7:12" x14ac:dyDescent="0.25">
      <c r="G47556" s="21"/>
      <c r="H47556" s="21"/>
      <c r="I47556" s="21"/>
      <c r="K47556" s="32">
        <v>0</v>
      </c>
      <c r="L47556" s="33">
        <v>0</v>
      </c>
    </row>
    <row r="47557" spans="7:12" x14ac:dyDescent="0.25">
      <c r="G47557" s="21"/>
      <c r="H47557" s="21"/>
      <c r="I47557" s="21"/>
      <c r="K47557" s="32">
        <v>0</v>
      </c>
      <c r="L47557" s="33">
        <v>0</v>
      </c>
    </row>
    <row r="47558" spans="7:12" x14ac:dyDescent="0.25">
      <c r="G47558" s="21"/>
      <c r="H47558" s="21"/>
      <c r="I47558" s="21"/>
      <c r="K47558" s="32">
        <v>7.9788456080286538</v>
      </c>
      <c r="L47558" s="33">
        <v>0</v>
      </c>
    </row>
    <row r="47559" spans="7:12" x14ac:dyDescent="0.25">
      <c r="G47559" s="21"/>
      <c r="H47559" s="21"/>
      <c r="I47559" s="21"/>
      <c r="K47559" s="32">
        <v>0</v>
      </c>
      <c r="L47559" s="33">
        <v>0</v>
      </c>
    </row>
    <row r="47560" spans="7:12" x14ac:dyDescent="0.25">
      <c r="G47560" s="21"/>
      <c r="H47560" s="21"/>
      <c r="I47560" s="21"/>
      <c r="K47560" s="32">
        <v>0</v>
      </c>
      <c r="L47560" s="33">
        <v>0</v>
      </c>
    </row>
    <row r="47561" spans="7:12" x14ac:dyDescent="0.25">
      <c r="G47561" s="21"/>
      <c r="H47561" s="21"/>
      <c r="I47561" s="21"/>
      <c r="K47561" s="32">
        <v>11.968268412042981</v>
      </c>
      <c r="L47561" s="33">
        <v>9.8648557470049187</v>
      </c>
    </row>
    <row r="47562" spans="7:12" x14ac:dyDescent="0.25">
      <c r="G47562" s="21"/>
      <c r="H47562" s="21"/>
      <c r="I47562" s="21"/>
      <c r="K47562" s="32">
        <v>11.968268412042981</v>
      </c>
      <c r="L47562" s="33">
        <v>34.053250824808543</v>
      </c>
    </row>
    <row r="47563" spans="7:12" x14ac:dyDescent="0.25">
      <c r="G47563" s="21"/>
      <c r="H47563" s="21"/>
      <c r="I47563" s="21"/>
      <c r="K47563" s="32">
        <v>0</v>
      </c>
      <c r="L47563" s="33">
        <v>0</v>
      </c>
    </row>
    <row r="47564" spans="7:12" x14ac:dyDescent="0.25">
      <c r="G47564" s="21"/>
      <c r="H47564" s="21"/>
      <c r="I47564" s="21"/>
      <c r="K47564" s="32">
        <v>3.9894228040143269</v>
      </c>
      <c r="L47564" s="33">
        <v>0</v>
      </c>
    </row>
    <row r="47565" spans="7:12" x14ac:dyDescent="0.25">
      <c r="G47565" s="21"/>
      <c r="H47565" s="21"/>
      <c r="I47565" s="21"/>
      <c r="K47565" s="32">
        <v>3.9894228040143269</v>
      </c>
      <c r="L47565" s="33">
        <v>0</v>
      </c>
    </row>
    <row r="47566" spans="7:12" x14ac:dyDescent="0.25">
      <c r="G47566" s="21"/>
      <c r="H47566" s="21"/>
      <c r="I47566" s="21"/>
      <c r="K47566" s="32">
        <v>3.9894228040143269</v>
      </c>
      <c r="L47566" s="33">
        <v>0</v>
      </c>
    </row>
    <row r="47567" spans="7:12" x14ac:dyDescent="0.25">
      <c r="G47567" s="21"/>
      <c r="H47567" s="21"/>
      <c r="I47567" s="21"/>
      <c r="K47567" s="32">
        <v>7.9788456080286538</v>
      </c>
      <c r="L47567" s="33">
        <v>0</v>
      </c>
    </row>
    <row r="47568" spans="7:12" x14ac:dyDescent="0.25">
      <c r="G47568" s="21"/>
      <c r="H47568" s="21"/>
      <c r="I47568" s="21"/>
      <c r="K47568" s="32">
        <v>7.9788456080286538</v>
      </c>
      <c r="L47568" s="33">
        <v>0</v>
      </c>
    </row>
    <row r="47569" spans="7:12" x14ac:dyDescent="0.25">
      <c r="G47569" s="21"/>
      <c r="H47569" s="21"/>
      <c r="I47569" s="21"/>
      <c r="K47569" s="32">
        <v>0</v>
      </c>
      <c r="L47569" s="33">
        <v>0</v>
      </c>
    </row>
    <row r="47570" spans="7:12" x14ac:dyDescent="0.25">
      <c r="G47570" s="21"/>
      <c r="H47570" s="21"/>
      <c r="I47570" s="21"/>
      <c r="K47570" s="32">
        <v>0</v>
      </c>
      <c r="L47570" s="33">
        <v>0</v>
      </c>
    </row>
    <row r="47571" spans="7:12" x14ac:dyDescent="0.25">
      <c r="G47571" s="21"/>
      <c r="H47571" s="21"/>
      <c r="I47571" s="21"/>
      <c r="K47571" s="32">
        <v>0</v>
      </c>
      <c r="L47571" s="33">
        <v>0</v>
      </c>
    </row>
    <row r="47572" spans="7:12" x14ac:dyDescent="0.25">
      <c r="G47572" s="21"/>
      <c r="H47572" s="21"/>
      <c r="I47572" s="21"/>
      <c r="K47572" s="32">
        <v>3.9894228040143269</v>
      </c>
      <c r="L47572" s="33">
        <v>0</v>
      </c>
    </row>
    <row r="47573" spans="7:12" x14ac:dyDescent="0.25">
      <c r="G47573" s="21"/>
      <c r="H47573" s="21"/>
      <c r="I47573" s="21"/>
      <c r="K47573" s="32">
        <v>7.9788456080286538</v>
      </c>
      <c r="L47573" s="33">
        <v>1.2749501100918708</v>
      </c>
    </row>
    <row r="47574" spans="7:12" x14ac:dyDescent="0.25">
      <c r="G47574" s="21"/>
      <c r="H47574" s="21"/>
      <c r="I47574" s="21"/>
      <c r="K47574" s="32">
        <v>35.904805236128944</v>
      </c>
      <c r="L47574" s="33">
        <v>22.52827933245857</v>
      </c>
    </row>
    <row r="47575" spans="7:12" x14ac:dyDescent="0.25">
      <c r="G47575" s="21"/>
      <c r="H47575" s="21"/>
      <c r="I47575" s="21"/>
      <c r="K47575" s="32">
        <v>31.915382432114619</v>
      </c>
      <c r="L47575" s="33">
        <v>38.688106637126069</v>
      </c>
    </row>
    <row r="47576" spans="7:12" x14ac:dyDescent="0.25">
      <c r="G47576" s="21"/>
      <c r="H47576" s="21"/>
      <c r="I47576" s="21"/>
      <c r="K47576" s="32">
        <v>7.9788456080286538</v>
      </c>
      <c r="L47576" s="33">
        <v>0</v>
      </c>
    </row>
    <row r="47577" spans="7:12" x14ac:dyDescent="0.25">
      <c r="G47577" s="21"/>
      <c r="H47577" s="21"/>
      <c r="I47577" s="21"/>
      <c r="K47577" s="32">
        <v>0</v>
      </c>
      <c r="L47577" s="33">
        <v>0</v>
      </c>
    </row>
    <row r="47578" spans="7:12" x14ac:dyDescent="0.25">
      <c r="G47578" s="21"/>
      <c r="H47578" s="21"/>
      <c r="I47578" s="21"/>
      <c r="K47578" s="32">
        <v>11.968268412042981</v>
      </c>
      <c r="L47578" s="33">
        <v>30.547273314973758</v>
      </c>
    </row>
    <row r="47579" spans="7:12" x14ac:dyDescent="0.25">
      <c r="G47579" s="21"/>
      <c r="H47579" s="21"/>
      <c r="I47579" s="21"/>
      <c r="K47579" s="32">
        <v>0</v>
      </c>
      <c r="L47579" s="33">
        <v>0</v>
      </c>
    </row>
    <row r="47580" spans="7:12" x14ac:dyDescent="0.25">
      <c r="G47580" s="21"/>
      <c r="H47580" s="21"/>
      <c r="I47580" s="21"/>
      <c r="K47580" s="32">
        <v>3.9894228040143269</v>
      </c>
      <c r="L47580" s="33">
        <v>0</v>
      </c>
    </row>
    <row r="47581" spans="7:12" x14ac:dyDescent="0.25">
      <c r="G47581" s="21"/>
      <c r="H47581" s="21"/>
      <c r="I47581" s="21"/>
      <c r="K47581" s="32">
        <v>3.9894228040143269</v>
      </c>
      <c r="L47581" s="33">
        <v>9.1011458564311898</v>
      </c>
    </row>
    <row r="47582" spans="7:12" x14ac:dyDescent="0.25">
      <c r="G47582" s="21"/>
      <c r="H47582" s="21"/>
      <c r="I47582" s="21"/>
      <c r="K47582" s="32">
        <v>3.9894228040143269</v>
      </c>
      <c r="L47582" s="33">
        <v>13.270502879541421</v>
      </c>
    </row>
    <row r="47583" spans="7:12" x14ac:dyDescent="0.25">
      <c r="G47583" s="21"/>
      <c r="H47583" s="21"/>
      <c r="I47583" s="21"/>
      <c r="K47583" s="32">
        <v>0</v>
      </c>
      <c r="L47583" s="33">
        <v>0</v>
      </c>
    </row>
    <row r="47584" spans="7:12" x14ac:dyDescent="0.25">
      <c r="G47584" s="21"/>
      <c r="H47584" s="21"/>
      <c r="I47584" s="21"/>
      <c r="K47584" s="32">
        <v>7.9788456080286538</v>
      </c>
      <c r="L47584" s="33">
        <v>22.467650974236591</v>
      </c>
    </row>
    <row r="47585" spans="7:12" x14ac:dyDescent="0.25">
      <c r="G47585" s="21"/>
      <c r="H47585" s="21"/>
      <c r="I47585" s="21"/>
      <c r="K47585" s="32">
        <v>3.9894228040143269</v>
      </c>
      <c r="L47585" s="33">
        <v>6.8242748571448395</v>
      </c>
    </row>
    <row r="47586" spans="7:12" x14ac:dyDescent="0.25">
      <c r="G47586" s="21"/>
      <c r="H47586" s="21"/>
      <c r="I47586" s="21"/>
      <c r="K47586" s="32">
        <v>7.9788456080286538</v>
      </c>
      <c r="L47586" s="33">
        <v>18.280398340098124</v>
      </c>
    </row>
    <row r="47587" spans="7:12" x14ac:dyDescent="0.25">
      <c r="G47587" s="21"/>
      <c r="H47587" s="21"/>
      <c r="I47587" s="21"/>
      <c r="K47587" s="32">
        <v>99.735570100358146</v>
      </c>
      <c r="L47587" s="33">
        <v>117.76999332984055</v>
      </c>
    </row>
    <row r="47588" spans="7:12" x14ac:dyDescent="0.25">
      <c r="G47588" s="21"/>
      <c r="H47588" s="21"/>
      <c r="I47588" s="21"/>
      <c r="K47588" s="32">
        <v>11.968268412042981</v>
      </c>
      <c r="L47588" s="33">
        <v>42.288460767950603</v>
      </c>
    </row>
    <row r="47589" spans="7:12" x14ac:dyDescent="0.25">
      <c r="G47589" s="21"/>
      <c r="H47589" s="21"/>
      <c r="I47589" s="21"/>
      <c r="K47589" s="32">
        <v>0</v>
      </c>
      <c r="L47589" s="33">
        <v>0</v>
      </c>
    </row>
    <row r="47590" spans="7:12" x14ac:dyDescent="0.25">
      <c r="G47590" s="21"/>
      <c r="H47590" s="21"/>
      <c r="I47590" s="21"/>
      <c r="K47590" s="32">
        <v>15.957691216057308</v>
      </c>
      <c r="L47590" s="33">
        <v>4.9504207691625242</v>
      </c>
    </row>
    <row r="47591" spans="7:12" x14ac:dyDescent="0.25">
      <c r="G47591" s="21"/>
      <c r="H47591" s="21"/>
      <c r="I47591" s="21"/>
      <c r="K47591" s="32">
        <v>0</v>
      </c>
      <c r="L47591" s="33">
        <v>0</v>
      </c>
    </row>
    <row r="47592" spans="7:12" x14ac:dyDescent="0.25">
      <c r="G47592" s="21"/>
      <c r="H47592" s="21"/>
      <c r="I47592" s="21"/>
      <c r="K47592" s="32">
        <v>11.968268412042981</v>
      </c>
      <c r="L47592" s="33">
        <v>5.4592034962998817</v>
      </c>
    </row>
    <row r="47593" spans="7:12" x14ac:dyDescent="0.25">
      <c r="G47593" s="21"/>
      <c r="H47593" s="21"/>
      <c r="I47593" s="21"/>
      <c r="K47593" s="32">
        <v>0</v>
      </c>
      <c r="L47593" s="33">
        <v>0</v>
      </c>
    </row>
    <row r="47594" spans="7:12" x14ac:dyDescent="0.25">
      <c r="G47594" s="21"/>
      <c r="H47594" s="21"/>
      <c r="I47594" s="21"/>
      <c r="K47594" s="32">
        <v>0</v>
      </c>
      <c r="L47594" s="33">
        <v>0</v>
      </c>
    </row>
    <row r="47595" spans="7:12" x14ac:dyDescent="0.25">
      <c r="G47595" s="21"/>
      <c r="H47595" s="21"/>
      <c r="I47595" s="21"/>
      <c r="K47595" s="32">
        <v>15.957691216057308</v>
      </c>
      <c r="L47595" s="33">
        <v>2.0609604579932563E-3</v>
      </c>
    </row>
    <row r="47596" spans="7:12" x14ac:dyDescent="0.25">
      <c r="G47596" s="21"/>
      <c r="H47596" s="21"/>
      <c r="I47596" s="21"/>
      <c r="K47596" s="32">
        <v>19.947114020071634</v>
      </c>
      <c r="L47596" s="33">
        <v>33.463860506413447</v>
      </c>
    </row>
    <row r="47597" spans="7:12" x14ac:dyDescent="0.25">
      <c r="G47597" s="21"/>
      <c r="H47597" s="21"/>
      <c r="I47597" s="21"/>
      <c r="K47597" s="32">
        <v>7.9788456080286538</v>
      </c>
      <c r="L47597" s="33">
        <v>18.844837961483925</v>
      </c>
    </row>
    <row r="47598" spans="7:12" x14ac:dyDescent="0.25">
      <c r="G47598" s="21"/>
      <c r="H47598" s="21"/>
      <c r="I47598" s="21"/>
      <c r="K47598" s="32">
        <v>31.915382432114619</v>
      </c>
      <c r="L47598" s="33">
        <v>49.438079988316055</v>
      </c>
    </row>
    <row r="47599" spans="7:12" x14ac:dyDescent="0.25">
      <c r="G47599" s="21"/>
      <c r="H47599" s="21"/>
      <c r="I47599" s="21"/>
      <c r="K47599" s="32">
        <v>67.820187668243548</v>
      </c>
      <c r="L47599" s="33">
        <v>86.018874348776862</v>
      </c>
    </row>
    <row r="47600" spans="7:12" x14ac:dyDescent="0.25">
      <c r="G47600" s="21"/>
      <c r="H47600" s="21"/>
      <c r="I47600" s="21"/>
      <c r="K47600" s="32">
        <v>0</v>
      </c>
      <c r="L47600" s="33">
        <v>0</v>
      </c>
    </row>
    <row r="47601" spans="7:12" x14ac:dyDescent="0.25">
      <c r="G47601" s="21"/>
      <c r="H47601" s="21"/>
      <c r="I47601" s="21"/>
      <c r="K47601" s="32">
        <v>0</v>
      </c>
      <c r="L47601" s="33">
        <v>0</v>
      </c>
    </row>
    <row r="47602" spans="7:12" x14ac:dyDescent="0.25">
      <c r="G47602" s="21"/>
      <c r="H47602" s="21"/>
      <c r="I47602" s="21"/>
      <c r="K47602" s="32">
        <v>0</v>
      </c>
      <c r="L47602" s="33">
        <v>0</v>
      </c>
    </row>
    <row r="47603" spans="7:12" x14ac:dyDescent="0.25">
      <c r="G47603" s="21"/>
      <c r="H47603" s="21"/>
      <c r="I47603" s="21"/>
      <c r="K47603" s="32">
        <v>7.9788456080286538</v>
      </c>
      <c r="L47603" s="33">
        <v>0.38935441599985843</v>
      </c>
    </row>
    <row r="47604" spans="7:12" x14ac:dyDescent="0.25">
      <c r="G47604" s="21"/>
      <c r="H47604" s="21"/>
      <c r="I47604" s="21"/>
      <c r="K47604" s="32">
        <v>7.9788456080286538</v>
      </c>
      <c r="L47604" s="33">
        <v>2.7893266283252216</v>
      </c>
    </row>
    <row r="47605" spans="7:12" x14ac:dyDescent="0.25">
      <c r="G47605" s="21"/>
      <c r="H47605" s="21"/>
      <c r="I47605" s="21"/>
      <c r="K47605" s="32">
        <v>7.9788456080286538</v>
      </c>
      <c r="L47605" s="33">
        <v>0</v>
      </c>
    </row>
    <row r="47606" spans="7:12" x14ac:dyDescent="0.25">
      <c r="G47606" s="21"/>
      <c r="H47606" s="21"/>
      <c r="I47606" s="21"/>
      <c r="K47606" s="32">
        <v>11.968268412042981</v>
      </c>
      <c r="L47606" s="33">
        <v>19.747789600876043</v>
      </c>
    </row>
    <row r="47607" spans="7:12" x14ac:dyDescent="0.25">
      <c r="G47607" s="21"/>
      <c r="H47607" s="21"/>
      <c r="I47607" s="21"/>
      <c r="K47607" s="32">
        <v>3.9894228040143269</v>
      </c>
      <c r="L47607" s="33">
        <v>16.192538019635933</v>
      </c>
    </row>
    <row r="47608" spans="7:12" x14ac:dyDescent="0.25">
      <c r="G47608" s="21"/>
      <c r="H47608" s="21"/>
      <c r="I47608" s="21"/>
      <c r="K47608" s="32">
        <v>7.9788456080286538</v>
      </c>
      <c r="L47608" s="33">
        <v>0</v>
      </c>
    </row>
    <row r="47609" spans="7:12" x14ac:dyDescent="0.25">
      <c r="G47609" s="21"/>
      <c r="H47609" s="21"/>
      <c r="I47609" s="21"/>
      <c r="K47609" s="32">
        <v>3.9894228040143269</v>
      </c>
      <c r="L47609" s="33">
        <v>1.1644358810271855</v>
      </c>
    </row>
    <row r="47610" spans="7:12" x14ac:dyDescent="0.25">
      <c r="G47610" s="21"/>
      <c r="H47610" s="21"/>
      <c r="I47610" s="21"/>
      <c r="K47610" s="32">
        <v>15.957691216057308</v>
      </c>
      <c r="L47610" s="33">
        <v>26.335858405642796</v>
      </c>
    </row>
    <row r="47611" spans="7:12" x14ac:dyDescent="0.25">
      <c r="G47611" s="21"/>
      <c r="H47611" s="21"/>
      <c r="I47611" s="21"/>
      <c r="K47611" s="32">
        <v>11.968268412042981</v>
      </c>
      <c r="L47611" s="33">
        <v>45.540707339530371</v>
      </c>
    </row>
    <row r="47612" spans="7:12" x14ac:dyDescent="0.25">
      <c r="G47612" s="21"/>
      <c r="H47612" s="21"/>
      <c r="I47612" s="21"/>
      <c r="K47612" s="32">
        <v>0</v>
      </c>
      <c r="L47612" s="33">
        <v>0</v>
      </c>
    </row>
    <row r="47613" spans="7:12" x14ac:dyDescent="0.25">
      <c r="G47613" s="21"/>
      <c r="H47613" s="21"/>
      <c r="I47613" s="21"/>
      <c r="K47613" s="32">
        <v>19.947114020071634</v>
      </c>
      <c r="L47613" s="33">
        <v>25.935846906889395</v>
      </c>
    </row>
    <row r="47614" spans="7:12" x14ac:dyDescent="0.25">
      <c r="G47614" s="21"/>
      <c r="H47614" s="21"/>
      <c r="I47614" s="21"/>
      <c r="K47614" s="32">
        <v>3.9894228040143269</v>
      </c>
      <c r="L47614" s="33">
        <v>3.3930092908133997</v>
      </c>
    </row>
    <row r="47615" spans="7:12" x14ac:dyDescent="0.25">
      <c r="G47615" s="21"/>
      <c r="H47615" s="21"/>
      <c r="I47615" s="21"/>
      <c r="K47615" s="32">
        <v>23.936536824085962</v>
      </c>
      <c r="L47615" s="33">
        <v>3.9457412699683236</v>
      </c>
    </row>
    <row r="47616" spans="7:12" x14ac:dyDescent="0.25">
      <c r="G47616" s="21"/>
      <c r="H47616" s="21"/>
      <c r="I47616" s="21"/>
      <c r="K47616" s="32">
        <v>7.9788456080286538</v>
      </c>
      <c r="L47616" s="33">
        <v>9.4532467300627907</v>
      </c>
    </row>
    <row r="47617" spans="7:12" x14ac:dyDescent="0.25">
      <c r="G47617" s="21"/>
      <c r="H47617" s="21"/>
      <c r="I47617" s="21"/>
      <c r="K47617" s="32">
        <v>3.9894228040143269</v>
      </c>
      <c r="L47617" s="33">
        <v>0.69755775479526472</v>
      </c>
    </row>
    <row r="47618" spans="7:12" x14ac:dyDescent="0.25">
      <c r="G47618" s="21"/>
      <c r="H47618" s="21"/>
      <c r="I47618" s="21"/>
      <c r="K47618" s="32">
        <v>0</v>
      </c>
      <c r="L47618" s="33">
        <v>0</v>
      </c>
    </row>
    <row r="47619" spans="7:12" x14ac:dyDescent="0.25">
      <c r="G47619" s="21"/>
      <c r="H47619" s="21"/>
      <c r="I47619" s="21"/>
      <c r="K47619" s="32">
        <v>11.968268412042981</v>
      </c>
      <c r="L47619" s="33">
        <v>4.5046608159132973</v>
      </c>
    </row>
    <row r="47620" spans="7:12" x14ac:dyDescent="0.25">
      <c r="G47620" s="21"/>
      <c r="H47620" s="21"/>
      <c r="I47620" s="21"/>
      <c r="K47620" s="32">
        <v>0</v>
      </c>
      <c r="L47620" s="33">
        <v>0</v>
      </c>
    </row>
    <row r="47621" spans="7:12" x14ac:dyDescent="0.25">
      <c r="G47621" s="21"/>
      <c r="H47621" s="21"/>
      <c r="I47621" s="21"/>
      <c r="K47621" s="32">
        <v>0</v>
      </c>
      <c r="L47621" s="33">
        <v>0</v>
      </c>
    </row>
    <row r="47622" spans="7:12" x14ac:dyDescent="0.25">
      <c r="G47622" s="21"/>
      <c r="H47622" s="21"/>
      <c r="I47622" s="21"/>
      <c r="K47622" s="32">
        <v>23.936536824085962</v>
      </c>
      <c r="L47622" s="33">
        <v>19.122449536367604</v>
      </c>
    </row>
    <row r="47623" spans="7:12" x14ac:dyDescent="0.25">
      <c r="G47623" s="21"/>
      <c r="H47623" s="21"/>
      <c r="I47623" s="21"/>
      <c r="K47623" s="32">
        <v>3.9894228040143269</v>
      </c>
      <c r="L47623" s="33">
        <v>13.094772046706815</v>
      </c>
    </row>
    <row r="47624" spans="7:12" x14ac:dyDescent="0.25">
      <c r="G47624" s="21"/>
      <c r="H47624" s="21"/>
      <c r="I47624" s="21"/>
      <c r="K47624" s="32">
        <v>31.915382432114619</v>
      </c>
      <c r="L47624" s="33">
        <v>26.489696763995088</v>
      </c>
    </row>
    <row r="47625" spans="7:12" x14ac:dyDescent="0.25">
      <c r="G47625" s="21"/>
      <c r="H47625" s="21"/>
      <c r="I47625" s="21"/>
      <c r="K47625" s="32">
        <v>0</v>
      </c>
      <c r="L47625" s="33">
        <v>0</v>
      </c>
    </row>
    <row r="47626" spans="7:12" x14ac:dyDescent="0.25">
      <c r="G47626" s="21"/>
      <c r="H47626" s="21"/>
      <c r="I47626" s="21"/>
      <c r="K47626" s="32">
        <v>39.894228040143268</v>
      </c>
      <c r="L47626" s="33">
        <v>26.583695719660128</v>
      </c>
    </row>
    <row r="47627" spans="7:12" x14ac:dyDescent="0.25">
      <c r="G47627" s="21"/>
      <c r="H47627" s="21"/>
      <c r="I47627" s="21"/>
      <c r="K47627" s="32">
        <v>11.968268412042981</v>
      </c>
      <c r="L47627" s="33">
        <v>16.348006264853588</v>
      </c>
    </row>
    <row r="47628" spans="7:12" x14ac:dyDescent="0.25">
      <c r="G47628" s="21"/>
      <c r="H47628" s="21"/>
      <c r="I47628" s="21"/>
      <c r="K47628" s="32">
        <v>0</v>
      </c>
      <c r="L47628" s="33">
        <v>0</v>
      </c>
    </row>
    <row r="47629" spans="7:12" x14ac:dyDescent="0.25">
      <c r="G47629" s="21"/>
      <c r="H47629" s="21"/>
      <c r="I47629" s="21"/>
      <c r="K47629" s="32">
        <v>0</v>
      </c>
      <c r="L47629" s="33">
        <v>0</v>
      </c>
    </row>
    <row r="47630" spans="7:12" x14ac:dyDescent="0.25">
      <c r="G47630" s="21"/>
      <c r="H47630" s="21"/>
      <c r="I47630" s="21"/>
      <c r="K47630" s="32">
        <v>11.968268412042981</v>
      </c>
      <c r="L47630" s="33">
        <v>20.993834846166738</v>
      </c>
    </row>
    <row r="47631" spans="7:12" x14ac:dyDescent="0.25">
      <c r="G47631" s="21"/>
      <c r="H47631" s="21"/>
      <c r="I47631" s="21"/>
      <c r="K47631" s="32">
        <v>0</v>
      </c>
      <c r="L47631" s="33">
        <v>0</v>
      </c>
    </row>
    <row r="47632" spans="7:12" x14ac:dyDescent="0.25">
      <c r="G47632" s="21"/>
      <c r="H47632" s="21"/>
      <c r="I47632" s="21"/>
      <c r="K47632" s="32">
        <v>3.9894228040143269</v>
      </c>
      <c r="L47632" s="33">
        <v>0</v>
      </c>
    </row>
    <row r="47633" spans="7:12" x14ac:dyDescent="0.25">
      <c r="G47633" s="21"/>
      <c r="H47633" s="21"/>
      <c r="I47633" s="21"/>
      <c r="K47633" s="32">
        <v>31.915382432114619</v>
      </c>
      <c r="L47633" s="33">
        <v>58.105854359950371</v>
      </c>
    </row>
    <row r="47634" spans="7:12" x14ac:dyDescent="0.25">
      <c r="G47634" s="21"/>
      <c r="H47634" s="21"/>
      <c r="I47634" s="21"/>
      <c r="K47634" s="32">
        <v>0</v>
      </c>
      <c r="L47634" s="33">
        <v>0</v>
      </c>
    </row>
    <row r="47635" spans="7:12" x14ac:dyDescent="0.25">
      <c r="G47635" s="21"/>
      <c r="H47635" s="21"/>
      <c r="I47635" s="21"/>
      <c r="K47635" s="32">
        <v>0</v>
      </c>
      <c r="L47635" s="33">
        <v>0</v>
      </c>
    </row>
    <row r="47636" spans="7:12" x14ac:dyDescent="0.25">
      <c r="G47636" s="21"/>
      <c r="H47636" s="21"/>
      <c r="I47636" s="21"/>
      <c r="K47636" s="32">
        <v>15.957691216057308</v>
      </c>
      <c r="L47636" s="33">
        <v>13.861301158762867</v>
      </c>
    </row>
    <row r="47637" spans="7:12" x14ac:dyDescent="0.25">
      <c r="G47637" s="21"/>
      <c r="H47637" s="21"/>
      <c r="I47637" s="21"/>
      <c r="K47637" s="32">
        <v>23.936536824085962</v>
      </c>
      <c r="L47637" s="33">
        <v>60.860241911440035</v>
      </c>
    </row>
    <row r="47638" spans="7:12" x14ac:dyDescent="0.25">
      <c r="G47638" s="21"/>
      <c r="H47638" s="21"/>
      <c r="I47638" s="21"/>
      <c r="K47638" s="32">
        <v>63.830764864229216</v>
      </c>
      <c r="L47638" s="33">
        <v>31.302220129630669</v>
      </c>
    </row>
    <row r="47639" spans="7:12" x14ac:dyDescent="0.25">
      <c r="G47639" s="21"/>
      <c r="H47639" s="21"/>
      <c r="I47639" s="21"/>
      <c r="K47639" s="32">
        <v>0</v>
      </c>
      <c r="L47639" s="33">
        <v>0</v>
      </c>
    </row>
    <row r="47640" spans="7:12" x14ac:dyDescent="0.25">
      <c r="G47640" s="21"/>
      <c r="H47640" s="21"/>
      <c r="I47640" s="21"/>
      <c r="K47640" s="32">
        <v>15.957691216057308</v>
      </c>
      <c r="L47640" s="33">
        <v>8.0860967621708451</v>
      </c>
    </row>
    <row r="47641" spans="7:12" x14ac:dyDescent="0.25">
      <c r="G47641" s="21"/>
      <c r="H47641" s="21"/>
      <c r="I47641" s="21"/>
      <c r="K47641" s="32">
        <v>0</v>
      </c>
      <c r="L47641" s="33">
        <v>0</v>
      </c>
    </row>
    <row r="47642" spans="7:12" x14ac:dyDescent="0.25">
      <c r="G47642" s="21"/>
      <c r="H47642" s="21"/>
      <c r="I47642" s="21"/>
      <c r="K47642" s="32">
        <v>7.9788456080286538</v>
      </c>
      <c r="L47642" s="33">
        <v>5.7333375604222061</v>
      </c>
    </row>
    <row r="47643" spans="7:12" x14ac:dyDescent="0.25">
      <c r="G47643" s="21"/>
      <c r="H47643" s="21"/>
      <c r="I47643" s="21"/>
      <c r="K47643" s="32">
        <v>0</v>
      </c>
      <c r="L47643" s="33">
        <v>0</v>
      </c>
    </row>
    <row r="47644" spans="7:12" x14ac:dyDescent="0.25">
      <c r="G47644" s="21"/>
      <c r="H47644" s="21"/>
      <c r="I47644" s="21"/>
      <c r="K47644" s="32">
        <v>3.9894228040143269</v>
      </c>
      <c r="L47644" s="33">
        <v>0</v>
      </c>
    </row>
    <row r="47645" spans="7:12" x14ac:dyDescent="0.25">
      <c r="G47645" s="21"/>
      <c r="H47645" s="21"/>
      <c r="I47645" s="21"/>
      <c r="K47645" s="32">
        <v>0</v>
      </c>
      <c r="L47645" s="33">
        <v>0</v>
      </c>
    </row>
    <row r="47646" spans="7:12" x14ac:dyDescent="0.25">
      <c r="G47646" s="21"/>
      <c r="H47646" s="21"/>
      <c r="I47646" s="21"/>
      <c r="K47646" s="32">
        <v>3.9894228040143269</v>
      </c>
      <c r="L47646" s="33">
        <v>8.9808663415380057</v>
      </c>
    </row>
    <row r="47647" spans="7:12" x14ac:dyDescent="0.25">
      <c r="G47647" s="21"/>
      <c r="H47647" s="21"/>
      <c r="I47647" s="21"/>
      <c r="K47647" s="32">
        <v>51.862496452186242</v>
      </c>
      <c r="L47647" s="33">
        <v>94.26107247513454</v>
      </c>
    </row>
    <row r="47648" spans="7:12" x14ac:dyDescent="0.25">
      <c r="G47648" s="21"/>
      <c r="H47648" s="21"/>
      <c r="I47648" s="21"/>
      <c r="K47648" s="32">
        <v>27.925959628100291</v>
      </c>
      <c r="L47648" s="33">
        <v>79.6411400466625</v>
      </c>
    </row>
    <row r="47649" spans="7:12" x14ac:dyDescent="0.25">
      <c r="G47649" s="21"/>
      <c r="H47649" s="21"/>
      <c r="I47649" s="21"/>
      <c r="K47649" s="32">
        <v>43.883650844157593</v>
      </c>
      <c r="L47649" s="33">
        <v>20.265741772681899</v>
      </c>
    </row>
    <row r="47650" spans="7:12" x14ac:dyDescent="0.25">
      <c r="G47650" s="21"/>
      <c r="H47650" s="21"/>
      <c r="I47650" s="21"/>
      <c r="K47650" s="32">
        <v>0</v>
      </c>
      <c r="L47650" s="33">
        <v>0</v>
      </c>
    </row>
    <row r="47651" spans="7:12" x14ac:dyDescent="0.25">
      <c r="G47651" s="21"/>
      <c r="H47651" s="21"/>
      <c r="I47651" s="21"/>
      <c r="K47651" s="32">
        <v>0</v>
      </c>
      <c r="L47651" s="33">
        <v>0</v>
      </c>
    </row>
    <row r="47652" spans="7:12" x14ac:dyDescent="0.25">
      <c r="G47652" s="21"/>
      <c r="H47652" s="21"/>
      <c r="I47652" s="21"/>
      <c r="K47652" s="32">
        <v>59.841342060214892</v>
      </c>
      <c r="L47652" s="33">
        <v>51.367987623296642</v>
      </c>
    </row>
    <row r="47653" spans="7:12" x14ac:dyDescent="0.25">
      <c r="G47653" s="21"/>
      <c r="H47653" s="21"/>
      <c r="I47653" s="21"/>
      <c r="K47653" s="32">
        <v>11.968268412042981</v>
      </c>
      <c r="L47653" s="33">
        <v>24.892187359757902</v>
      </c>
    </row>
    <row r="47654" spans="7:12" x14ac:dyDescent="0.25">
      <c r="G47654" s="21"/>
      <c r="H47654" s="21"/>
      <c r="I47654" s="21"/>
      <c r="K47654" s="32">
        <v>3.9894228040143269</v>
      </c>
      <c r="L47654" s="33">
        <v>15.715810165985747</v>
      </c>
    </row>
    <row r="47655" spans="7:12" x14ac:dyDescent="0.25">
      <c r="G47655" s="21"/>
      <c r="H47655" s="21"/>
      <c r="I47655" s="21"/>
      <c r="K47655" s="32">
        <v>67.820187668243548</v>
      </c>
      <c r="L47655" s="33">
        <v>68.047815902186144</v>
      </c>
    </row>
    <row r="47656" spans="7:12" x14ac:dyDescent="0.25">
      <c r="G47656" s="21"/>
      <c r="H47656" s="21"/>
      <c r="I47656" s="21"/>
      <c r="K47656" s="32">
        <v>3.9894228040143269</v>
      </c>
      <c r="L47656" s="33">
        <v>0</v>
      </c>
    </row>
    <row r="47657" spans="7:12" x14ac:dyDescent="0.25">
      <c r="G47657" s="21"/>
      <c r="H47657" s="21"/>
      <c r="I47657" s="21"/>
      <c r="K47657" s="32">
        <v>0</v>
      </c>
      <c r="L47657" s="33">
        <v>0</v>
      </c>
    </row>
    <row r="47658" spans="7:12" x14ac:dyDescent="0.25">
      <c r="G47658" s="21"/>
      <c r="H47658" s="21"/>
      <c r="I47658" s="21"/>
      <c r="K47658" s="32">
        <v>0</v>
      </c>
      <c r="L47658" s="33">
        <v>0</v>
      </c>
    </row>
    <row r="47659" spans="7:12" x14ac:dyDescent="0.25">
      <c r="G47659" s="21"/>
      <c r="H47659" s="21"/>
      <c r="I47659" s="21"/>
      <c r="K47659" s="32">
        <v>15.957691216057308</v>
      </c>
      <c r="L47659" s="33">
        <v>38.564553889412011</v>
      </c>
    </row>
    <row r="47660" spans="7:12" x14ac:dyDescent="0.25">
      <c r="G47660" s="21"/>
      <c r="H47660" s="21"/>
      <c r="I47660" s="21"/>
      <c r="K47660" s="32">
        <v>3.9894228040143269</v>
      </c>
      <c r="L47660" s="33">
        <v>23.97517338646097</v>
      </c>
    </row>
    <row r="47661" spans="7:12" x14ac:dyDescent="0.25">
      <c r="G47661" s="21"/>
      <c r="H47661" s="21"/>
      <c r="I47661" s="21"/>
      <c r="K47661" s="32">
        <v>3.9894228040143269</v>
      </c>
      <c r="L47661" s="33">
        <v>0</v>
      </c>
    </row>
    <row r="47662" spans="7:12" x14ac:dyDescent="0.25">
      <c r="G47662" s="21"/>
      <c r="H47662" s="21"/>
      <c r="I47662" s="21"/>
      <c r="K47662" s="32">
        <v>0</v>
      </c>
      <c r="L47662" s="33">
        <v>0</v>
      </c>
    </row>
    <row r="47663" spans="7:12" x14ac:dyDescent="0.25">
      <c r="G47663" s="21"/>
      <c r="H47663" s="21"/>
      <c r="I47663" s="21"/>
      <c r="K47663" s="32">
        <v>23.936536824085962</v>
      </c>
      <c r="L47663" s="33">
        <v>4.0726981930155102</v>
      </c>
    </row>
    <row r="47664" spans="7:12" x14ac:dyDescent="0.25">
      <c r="G47664" s="21"/>
      <c r="H47664" s="21"/>
      <c r="I47664" s="21"/>
      <c r="K47664" s="32">
        <v>3.9894228040143269</v>
      </c>
      <c r="L47664" s="33">
        <v>0</v>
      </c>
    </row>
    <row r="47665" spans="7:12" x14ac:dyDescent="0.25">
      <c r="G47665" s="21"/>
      <c r="H47665" s="21"/>
      <c r="I47665" s="21"/>
      <c r="K47665" s="32">
        <v>0</v>
      </c>
      <c r="L47665" s="33">
        <v>0</v>
      </c>
    </row>
    <row r="47666" spans="7:12" x14ac:dyDescent="0.25">
      <c r="G47666" s="21"/>
      <c r="H47666" s="21"/>
      <c r="I47666" s="21"/>
      <c r="K47666" s="32">
        <v>3.9894228040143269</v>
      </c>
      <c r="L47666" s="33">
        <v>6.0500356287448733</v>
      </c>
    </row>
    <row r="47667" spans="7:12" x14ac:dyDescent="0.25">
      <c r="G47667" s="21"/>
      <c r="H47667" s="21"/>
      <c r="I47667" s="21"/>
      <c r="K47667" s="32">
        <v>3.9894228040143269</v>
      </c>
      <c r="L47667" s="33">
        <v>0</v>
      </c>
    </row>
    <row r="47668" spans="7:12" x14ac:dyDescent="0.25">
      <c r="G47668" s="21"/>
      <c r="H47668" s="21"/>
      <c r="I47668" s="21"/>
      <c r="K47668" s="32">
        <v>15.957691216057308</v>
      </c>
      <c r="L47668" s="33">
        <v>8.2274640199113254</v>
      </c>
    </row>
    <row r="47669" spans="7:12" x14ac:dyDescent="0.25">
      <c r="G47669" s="21"/>
      <c r="H47669" s="21"/>
      <c r="I47669" s="21"/>
      <c r="K47669" s="32">
        <v>19.947114020071634</v>
      </c>
      <c r="L47669" s="33">
        <v>0.35352108431664636</v>
      </c>
    </row>
    <row r="47670" spans="7:12" x14ac:dyDescent="0.25">
      <c r="G47670" s="21"/>
      <c r="H47670" s="21"/>
      <c r="I47670" s="21"/>
      <c r="K47670" s="32">
        <v>3.9894228040143269</v>
      </c>
      <c r="L47670" s="33">
        <v>0</v>
      </c>
    </row>
    <row r="47671" spans="7:12" x14ac:dyDescent="0.25">
      <c r="G47671" s="21"/>
      <c r="H47671" s="21"/>
      <c r="I47671" s="21"/>
      <c r="K47671" s="32">
        <v>11.968268412042981</v>
      </c>
      <c r="L47671" s="33">
        <v>1.7769263914742623</v>
      </c>
    </row>
    <row r="47672" spans="7:12" x14ac:dyDescent="0.25">
      <c r="G47672" s="21"/>
      <c r="H47672" s="21"/>
      <c r="I47672" s="21"/>
      <c r="K47672" s="32">
        <v>3.9894228040143269</v>
      </c>
      <c r="L47672" s="33">
        <v>23.756793253658103</v>
      </c>
    </row>
    <row r="47673" spans="7:12" x14ac:dyDescent="0.25">
      <c r="G47673" s="21"/>
      <c r="H47673" s="21"/>
      <c r="I47673" s="21"/>
      <c r="K47673" s="32">
        <v>0</v>
      </c>
      <c r="L47673" s="33">
        <v>0</v>
      </c>
    </row>
    <row r="47674" spans="7:12" x14ac:dyDescent="0.25">
      <c r="G47674" s="21"/>
      <c r="H47674" s="21"/>
      <c r="I47674" s="21"/>
      <c r="K47674" s="32">
        <v>7.9788456080286538</v>
      </c>
      <c r="L47674" s="33">
        <v>7.6067961032522913</v>
      </c>
    </row>
    <row r="47675" spans="7:12" x14ac:dyDescent="0.25">
      <c r="G47675" s="21"/>
      <c r="H47675" s="21"/>
      <c r="I47675" s="21"/>
      <c r="K47675" s="32">
        <v>19.947114020071634</v>
      </c>
      <c r="L47675" s="33">
        <v>22.260306606744408</v>
      </c>
    </row>
    <row r="47676" spans="7:12" x14ac:dyDescent="0.25">
      <c r="G47676" s="21"/>
      <c r="H47676" s="21"/>
      <c r="I47676" s="21"/>
      <c r="K47676" s="32">
        <v>7.9788456080286538</v>
      </c>
      <c r="L47676" s="33">
        <v>0</v>
      </c>
    </row>
    <row r="47677" spans="7:12" x14ac:dyDescent="0.25">
      <c r="G47677" s="21"/>
      <c r="H47677" s="21"/>
      <c r="I47677" s="21"/>
      <c r="K47677" s="32">
        <v>0</v>
      </c>
      <c r="L47677" s="33">
        <v>0</v>
      </c>
    </row>
    <row r="47678" spans="7:12" x14ac:dyDescent="0.25">
      <c r="G47678" s="21"/>
      <c r="H47678" s="21"/>
      <c r="I47678" s="21"/>
      <c r="K47678" s="32">
        <v>0</v>
      </c>
      <c r="L47678" s="33">
        <v>0</v>
      </c>
    </row>
    <row r="47679" spans="7:12" x14ac:dyDescent="0.25">
      <c r="G47679" s="21"/>
      <c r="H47679" s="21"/>
      <c r="I47679" s="21"/>
      <c r="K47679" s="32">
        <v>35.904805236128944</v>
      </c>
      <c r="L47679" s="33">
        <v>10.538708654551616</v>
      </c>
    </row>
    <row r="47680" spans="7:12" x14ac:dyDescent="0.25">
      <c r="G47680" s="21"/>
      <c r="H47680" s="21"/>
      <c r="I47680" s="21"/>
      <c r="K47680" s="32">
        <v>7.9788456080286538</v>
      </c>
      <c r="L47680" s="33">
        <v>10.686964058610629</v>
      </c>
    </row>
    <row r="47681" spans="7:12" x14ac:dyDescent="0.25">
      <c r="G47681" s="21"/>
      <c r="H47681" s="21"/>
      <c r="I47681" s="21"/>
      <c r="K47681" s="32">
        <v>0</v>
      </c>
      <c r="L47681" s="33">
        <v>0</v>
      </c>
    </row>
    <row r="47682" spans="7:12" x14ac:dyDescent="0.25">
      <c r="G47682" s="21"/>
      <c r="H47682" s="21"/>
      <c r="I47682" s="21"/>
      <c r="K47682" s="32">
        <v>0</v>
      </c>
      <c r="L47682" s="33">
        <v>0</v>
      </c>
    </row>
    <row r="47683" spans="7:12" x14ac:dyDescent="0.25">
      <c r="G47683" s="21"/>
      <c r="H47683" s="21"/>
      <c r="I47683" s="21"/>
      <c r="K47683" s="32">
        <v>15.957691216057308</v>
      </c>
      <c r="L47683" s="33">
        <v>31.57263688867797</v>
      </c>
    </row>
    <row r="47684" spans="7:12" x14ac:dyDescent="0.25">
      <c r="G47684" s="21"/>
      <c r="H47684" s="21"/>
      <c r="I47684" s="21"/>
      <c r="K47684" s="32">
        <v>0</v>
      </c>
      <c r="L47684" s="33">
        <v>0</v>
      </c>
    </row>
    <row r="47685" spans="7:12" x14ac:dyDescent="0.25">
      <c r="G47685" s="21"/>
      <c r="H47685" s="21"/>
      <c r="I47685" s="21"/>
      <c r="K47685" s="32">
        <v>15.957691216057308</v>
      </c>
      <c r="L47685" s="33">
        <v>28.542651944687705</v>
      </c>
    </row>
    <row r="47686" spans="7:12" x14ac:dyDescent="0.25">
      <c r="G47686" s="21"/>
      <c r="H47686" s="21"/>
      <c r="I47686" s="21"/>
      <c r="K47686" s="32">
        <v>0</v>
      </c>
      <c r="L47686" s="33">
        <v>0</v>
      </c>
    </row>
    <row r="47687" spans="7:12" x14ac:dyDescent="0.25">
      <c r="G47687" s="21"/>
      <c r="H47687" s="21"/>
      <c r="I47687" s="21"/>
      <c r="K47687" s="32">
        <v>15.957691216057308</v>
      </c>
      <c r="L47687" s="33">
        <v>8.3958899777158855</v>
      </c>
    </row>
    <row r="47688" spans="7:12" x14ac:dyDescent="0.25">
      <c r="G47688" s="21"/>
      <c r="H47688" s="21"/>
      <c r="I47688" s="21"/>
      <c r="K47688" s="32">
        <v>0</v>
      </c>
      <c r="L47688" s="33">
        <v>0</v>
      </c>
    </row>
    <row r="47689" spans="7:12" x14ac:dyDescent="0.25">
      <c r="G47689" s="21"/>
      <c r="H47689" s="21"/>
      <c r="I47689" s="21"/>
      <c r="K47689" s="32">
        <v>0</v>
      </c>
      <c r="L47689" s="33">
        <v>0</v>
      </c>
    </row>
    <row r="47690" spans="7:12" x14ac:dyDescent="0.25">
      <c r="G47690" s="21"/>
      <c r="H47690" s="21"/>
      <c r="I47690" s="21"/>
      <c r="K47690" s="32">
        <v>7.9788456080286538</v>
      </c>
      <c r="L47690" s="33">
        <v>14.017339972037853</v>
      </c>
    </row>
    <row r="47691" spans="7:12" x14ac:dyDescent="0.25">
      <c r="G47691" s="21"/>
      <c r="H47691" s="21"/>
      <c r="I47691" s="21"/>
      <c r="K47691" s="32">
        <v>0</v>
      </c>
      <c r="L47691" s="33">
        <v>0</v>
      </c>
    </row>
    <row r="47692" spans="7:12" x14ac:dyDescent="0.25">
      <c r="G47692" s="21"/>
      <c r="H47692" s="21"/>
      <c r="I47692" s="21"/>
      <c r="K47692" s="32">
        <v>7.9788456080286538</v>
      </c>
      <c r="L47692" s="33">
        <v>22.659412266021466</v>
      </c>
    </row>
    <row r="47693" spans="7:12" x14ac:dyDescent="0.25">
      <c r="G47693" s="21"/>
      <c r="H47693" s="21"/>
      <c r="I47693" s="21"/>
      <c r="K47693" s="32">
        <v>0</v>
      </c>
      <c r="L47693" s="33">
        <v>0</v>
      </c>
    </row>
    <row r="47694" spans="7:12" x14ac:dyDescent="0.25">
      <c r="G47694" s="21"/>
      <c r="H47694" s="21"/>
      <c r="I47694" s="21"/>
      <c r="K47694" s="32">
        <v>123.67210692444409</v>
      </c>
      <c r="L47694" s="33">
        <v>150.91403490225244</v>
      </c>
    </row>
    <row r="47695" spans="7:12" x14ac:dyDescent="0.25">
      <c r="G47695" s="21"/>
      <c r="H47695" s="21"/>
      <c r="I47695" s="21"/>
      <c r="K47695" s="32">
        <v>0</v>
      </c>
      <c r="L47695" s="33">
        <v>0</v>
      </c>
    </row>
    <row r="47696" spans="7:12" x14ac:dyDescent="0.25">
      <c r="G47696" s="21"/>
      <c r="H47696" s="21"/>
      <c r="I47696" s="21"/>
      <c r="K47696" s="32">
        <v>0</v>
      </c>
      <c r="L47696" s="33">
        <v>0</v>
      </c>
    </row>
    <row r="47697" spans="7:12" x14ac:dyDescent="0.25">
      <c r="G47697" s="21"/>
      <c r="H47697" s="21"/>
      <c r="I47697" s="21"/>
      <c r="K47697" s="32">
        <v>0</v>
      </c>
      <c r="L47697" s="33">
        <v>0</v>
      </c>
    </row>
    <row r="47698" spans="7:12" x14ac:dyDescent="0.25">
      <c r="G47698" s="21"/>
      <c r="H47698" s="21"/>
      <c r="I47698" s="21"/>
      <c r="K47698" s="32">
        <v>0</v>
      </c>
      <c r="L47698" s="33">
        <v>0</v>
      </c>
    </row>
    <row r="47699" spans="7:12" x14ac:dyDescent="0.25">
      <c r="G47699" s="21"/>
      <c r="H47699" s="21"/>
      <c r="I47699" s="21"/>
      <c r="K47699" s="32">
        <v>15.957691216057308</v>
      </c>
      <c r="L47699" s="33">
        <v>0</v>
      </c>
    </row>
    <row r="47700" spans="7:12" x14ac:dyDescent="0.25">
      <c r="G47700" s="21"/>
      <c r="H47700" s="21"/>
      <c r="I47700" s="21"/>
      <c r="K47700" s="32">
        <v>3.9894228040143269</v>
      </c>
      <c r="L47700" s="33">
        <v>9.4817077391968692</v>
      </c>
    </row>
    <row r="47701" spans="7:12" x14ac:dyDescent="0.25">
      <c r="G47701" s="21"/>
      <c r="H47701" s="21"/>
      <c r="I47701" s="21"/>
      <c r="K47701" s="32">
        <v>0</v>
      </c>
      <c r="L47701" s="33">
        <v>0</v>
      </c>
    </row>
    <row r="47702" spans="7:12" x14ac:dyDescent="0.25">
      <c r="G47702" s="21"/>
      <c r="H47702" s="21"/>
      <c r="I47702" s="21"/>
      <c r="K47702" s="32">
        <v>3.9894228040143269</v>
      </c>
      <c r="L47702" s="33">
        <v>0</v>
      </c>
    </row>
    <row r="47703" spans="7:12" x14ac:dyDescent="0.25">
      <c r="G47703" s="21"/>
      <c r="H47703" s="21"/>
      <c r="I47703" s="21"/>
      <c r="K47703" s="32">
        <v>3.9894228040143269</v>
      </c>
      <c r="L47703" s="33">
        <v>1.0312487691302128</v>
      </c>
    </row>
    <row r="47704" spans="7:12" x14ac:dyDescent="0.25">
      <c r="G47704" s="21"/>
      <c r="H47704" s="21"/>
      <c r="I47704" s="21"/>
      <c r="K47704" s="32">
        <v>0</v>
      </c>
      <c r="L47704" s="33">
        <v>0</v>
      </c>
    </row>
    <row r="47705" spans="7:12" x14ac:dyDescent="0.25">
      <c r="G47705" s="21"/>
      <c r="H47705" s="21"/>
      <c r="I47705" s="21"/>
      <c r="K47705" s="32">
        <v>11.968268412042981</v>
      </c>
      <c r="L47705" s="33">
        <v>22.085502467646503</v>
      </c>
    </row>
    <row r="47706" spans="7:12" x14ac:dyDescent="0.25">
      <c r="G47706" s="21"/>
      <c r="H47706" s="21"/>
      <c r="I47706" s="21"/>
      <c r="K47706" s="32">
        <v>7.9788456080286538</v>
      </c>
      <c r="L47706" s="33">
        <v>0.55640511556467109</v>
      </c>
    </row>
    <row r="47707" spans="7:12" x14ac:dyDescent="0.25">
      <c r="G47707" s="21"/>
      <c r="H47707" s="21"/>
      <c r="I47707" s="21"/>
      <c r="K47707" s="32">
        <v>19.947114020071634</v>
      </c>
      <c r="L47707" s="33">
        <v>22.093862452671466</v>
      </c>
    </row>
    <row r="47708" spans="7:12" x14ac:dyDescent="0.25">
      <c r="G47708" s="21"/>
      <c r="H47708" s="21"/>
      <c r="I47708" s="21"/>
      <c r="K47708" s="32">
        <v>15.957691216057308</v>
      </c>
      <c r="L47708" s="33">
        <v>20.024491030749751</v>
      </c>
    </row>
    <row r="47709" spans="7:12" x14ac:dyDescent="0.25">
      <c r="G47709" s="21"/>
      <c r="H47709" s="21"/>
      <c r="I47709" s="21"/>
      <c r="K47709" s="32">
        <v>27.925959628100291</v>
      </c>
      <c r="L47709" s="33">
        <v>46.60448879683625</v>
      </c>
    </row>
    <row r="47710" spans="7:12" x14ac:dyDescent="0.25">
      <c r="G47710" s="21"/>
      <c r="H47710" s="21"/>
      <c r="I47710" s="21"/>
      <c r="K47710" s="32">
        <v>3.9894228040143269</v>
      </c>
      <c r="L47710" s="33">
        <v>8.2325474528714864</v>
      </c>
    </row>
    <row r="47711" spans="7:12" x14ac:dyDescent="0.25">
      <c r="G47711" s="21"/>
      <c r="H47711" s="21"/>
      <c r="I47711" s="21"/>
      <c r="K47711" s="32">
        <v>15.957691216057308</v>
      </c>
      <c r="L47711" s="33">
        <v>22.075526163447389</v>
      </c>
    </row>
    <row r="47712" spans="7:12" x14ac:dyDescent="0.25">
      <c r="G47712" s="21"/>
      <c r="H47712" s="21"/>
      <c r="I47712" s="21"/>
      <c r="K47712" s="32">
        <v>23.936536824085962</v>
      </c>
      <c r="L47712" s="33">
        <v>31.118213261632473</v>
      </c>
    </row>
    <row r="47713" spans="7:12" x14ac:dyDescent="0.25">
      <c r="G47713" s="21"/>
      <c r="H47713" s="21"/>
      <c r="I47713" s="21"/>
      <c r="K47713" s="32">
        <v>23.936536824085962</v>
      </c>
      <c r="L47713" s="33">
        <v>6.6878555054752411</v>
      </c>
    </row>
    <row r="47714" spans="7:12" x14ac:dyDescent="0.25">
      <c r="G47714" s="21"/>
      <c r="H47714" s="21"/>
      <c r="I47714" s="21"/>
      <c r="K47714" s="32">
        <v>47.873073648171918</v>
      </c>
      <c r="L47714" s="33">
        <v>32.720257775723127</v>
      </c>
    </row>
    <row r="47715" spans="7:12" x14ac:dyDescent="0.25">
      <c r="G47715" s="21"/>
      <c r="H47715" s="21"/>
      <c r="I47715" s="21"/>
      <c r="K47715" s="32">
        <v>11.968268412042981</v>
      </c>
      <c r="L47715" s="33">
        <v>9.2024360151717737</v>
      </c>
    </row>
    <row r="47716" spans="7:12" x14ac:dyDescent="0.25">
      <c r="G47716" s="21"/>
      <c r="H47716" s="21"/>
      <c r="I47716" s="21"/>
      <c r="K47716" s="32">
        <v>3.9894228040143269</v>
      </c>
      <c r="L47716" s="33">
        <v>0</v>
      </c>
    </row>
    <row r="47717" spans="7:12" x14ac:dyDescent="0.25">
      <c r="G47717" s="21"/>
      <c r="H47717" s="21"/>
      <c r="I47717" s="21"/>
      <c r="K47717" s="32">
        <v>3.9894228040143269</v>
      </c>
      <c r="L47717" s="33">
        <v>0</v>
      </c>
    </row>
    <row r="47718" spans="7:12" x14ac:dyDescent="0.25">
      <c r="G47718" s="21"/>
      <c r="H47718" s="21"/>
      <c r="I47718" s="21"/>
      <c r="K47718" s="32">
        <v>19.947114020071634</v>
      </c>
      <c r="L47718" s="33">
        <v>35.367253182409286</v>
      </c>
    </row>
    <row r="47719" spans="7:12" x14ac:dyDescent="0.25">
      <c r="G47719" s="21"/>
      <c r="H47719" s="21"/>
      <c r="I47719" s="21"/>
      <c r="K47719" s="32">
        <v>23.936536824085962</v>
      </c>
      <c r="L47719" s="33">
        <v>33.718808240022071</v>
      </c>
    </row>
    <row r="47720" spans="7:12" x14ac:dyDescent="0.25">
      <c r="G47720" s="21"/>
      <c r="H47720" s="21"/>
      <c r="I47720" s="21"/>
      <c r="K47720" s="32">
        <v>7.9788456080286538</v>
      </c>
      <c r="L47720" s="33">
        <v>29.071022192029769</v>
      </c>
    </row>
    <row r="47721" spans="7:12" x14ac:dyDescent="0.25">
      <c r="G47721" s="21"/>
      <c r="H47721" s="21"/>
      <c r="I47721" s="21"/>
      <c r="K47721" s="32">
        <v>11.968268412042981</v>
      </c>
      <c r="L47721" s="33">
        <v>24.025929560130933</v>
      </c>
    </row>
    <row r="47722" spans="7:12" x14ac:dyDescent="0.25">
      <c r="G47722" s="21"/>
      <c r="H47722" s="21"/>
      <c r="I47722" s="21"/>
      <c r="K47722" s="32">
        <v>3.9894228040143269</v>
      </c>
      <c r="L47722" s="33">
        <v>1.4109023579758648</v>
      </c>
    </row>
    <row r="47723" spans="7:12" x14ac:dyDescent="0.25">
      <c r="G47723" s="21"/>
      <c r="H47723" s="21"/>
      <c r="I47723" s="21"/>
      <c r="K47723" s="32">
        <v>19.947114020071634</v>
      </c>
      <c r="L47723" s="33">
        <v>41.042166045447786</v>
      </c>
    </row>
    <row r="47724" spans="7:12" x14ac:dyDescent="0.25">
      <c r="G47724" s="21"/>
      <c r="H47724" s="21"/>
      <c r="I47724" s="21"/>
      <c r="K47724" s="32">
        <v>3.9894228040143269</v>
      </c>
      <c r="L47724" s="33">
        <v>1.8638353275150397</v>
      </c>
    </row>
    <row r="47725" spans="7:12" x14ac:dyDescent="0.25">
      <c r="G47725" s="21"/>
      <c r="H47725" s="21"/>
      <c r="I47725" s="21"/>
      <c r="K47725" s="32">
        <v>19.947114020071634</v>
      </c>
      <c r="L47725" s="33">
        <v>28.210768174344071</v>
      </c>
    </row>
    <row r="47726" spans="7:12" x14ac:dyDescent="0.25">
      <c r="G47726" s="21"/>
      <c r="H47726" s="21"/>
      <c r="I47726" s="21"/>
      <c r="K47726" s="32">
        <v>0</v>
      </c>
      <c r="L47726" s="33">
        <v>0</v>
      </c>
    </row>
    <row r="47727" spans="7:12" x14ac:dyDescent="0.25">
      <c r="G47727" s="21"/>
      <c r="H47727" s="21"/>
      <c r="I47727" s="21"/>
      <c r="K47727" s="32">
        <v>7.9788456080286538</v>
      </c>
      <c r="L47727" s="33">
        <v>12.691749266251287</v>
      </c>
    </row>
    <row r="47728" spans="7:12" x14ac:dyDescent="0.25">
      <c r="G47728" s="21"/>
      <c r="H47728" s="21"/>
      <c r="I47728" s="21"/>
      <c r="K47728" s="32">
        <v>0</v>
      </c>
      <c r="L47728" s="33">
        <v>0</v>
      </c>
    </row>
    <row r="47729" spans="7:12" x14ac:dyDescent="0.25">
      <c r="G47729" s="21"/>
      <c r="H47729" s="21"/>
      <c r="I47729" s="21"/>
      <c r="K47729" s="32">
        <v>7.9788456080286538</v>
      </c>
      <c r="L47729" s="33">
        <v>3.1934388471377946</v>
      </c>
    </row>
    <row r="47730" spans="7:12" x14ac:dyDescent="0.25">
      <c r="G47730" s="21"/>
      <c r="H47730" s="21"/>
      <c r="I47730" s="21"/>
      <c r="K47730" s="32">
        <v>23.936536824085962</v>
      </c>
      <c r="L47730" s="33">
        <v>24.399223240298788</v>
      </c>
    </row>
    <row r="47731" spans="7:12" x14ac:dyDescent="0.25">
      <c r="G47731" s="21"/>
      <c r="H47731" s="21"/>
      <c r="I47731" s="21"/>
      <c r="K47731" s="32">
        <v>27.925959628100291</v>
      </c>
      <c r="L47731" s="33">
        <v>8.1828956758669626</v>
      </c>
    </row>
    <row r="47732" spans="7:12" x14ac:dyDescent="0.25">
      <c r="G47732" s="21"/>
      <c r="H47732" s="21"/>
      <c r="I47732" s="21"/>
      <c r="K47732" s="32">
        <v>7.9788456080286538</v>
      </c>
      <c r="L47732" s="33">
        <v>9.819335598022505</v>
      </c>
    </row>
    <row r="47733" spans="7:12" x14ac:dyDescent="0.25">
      <c r="G47733" s="21"/>
      <c r="H47733" s="21"/>
      <c r="I47733" s="21"/>
      <c r="K47733" s="32">
        <v>11.968268412042981</v>
      </c>
      <c r="L47733" s="33">
        <v>22.762831399129421</v>
      </c>
    </row>
    <row r="47734" spans="7:12" x14ac:dyDescent="0.25">
      <c r="G47734" s="21"/>
      <c r="H47734" s="21"/>
      <c r="I47734" s="21"/>
      <c r="K47734" s="32">
        <v>3.9894228040143269</v>
      </c>
      <c r="L47734" s="33">
        <v>4.1081309876042216</v>
      </c>
    </row>
    <row r="47735" spans="7:12" x14ac:dyDescent="0.25">
      <c r="G47735" s="21"/>
      <c r="H47735" s="21"/>
      <c r="I47735" s="21"/>
      <c r="K47735" s="32">
        <v>0</v>
      </c>
      <c r="L47735" s="33">
        <v>0</v>
      </c>
    </row>
    <row r="47736" spans="7:12" x14ac:dyDescent="0.25">
      <c r="G47736" s="21"/>
      <c r="H47736" s="21"/>
      <c r="I47736" s="21"/>
      <c r="K47736" s="32">
        <v>59.841342060214892</v>
      </c>
      <c r="L47736" s="33">
        <v>67.089072268078723</v>
      </c>
    </row>
    <row r="47737" spans="7:12" x14ac:dyDescent="0.25">
      <c r="G47737" s="21"/>
      <c r="H47737" s="21"/>
      <c r="I47737" s="21"/>
      <c r="K47737" s="32">
        <v>0</v>
      </c>
      <c r="L47737" s="33">
        <v>0</v>
      </c>
    </row>
    <row r="47738" spans="7:12" x14ac:dyDescent="0.25">
      <c r="G47738" s="21"/>
      <c r="H47738" s="21"/>
      <c r="I47738" s="21"/>
      <c r="K47738" s="32">
        <v>0</v>
      </c>
      <c r="L47738" s="33">
        <v>0</v>
      </c>
    </row>
    <row r="47739" spans="7:12" x14ac:dyDescent="0.25">
      <c r="G47739" s="21"/>
      <c r="H47739" s="21"/>
      <c r="I47739" s="21"/>
      <c r="K47739" s="32">
        <v>0</v>
      </c>
      <c r="L47739" s="33">
        <v>0</v>
      </c>
    </row>
    <row r="47740" spans="7:12" x14ac:dyDescent="0.25">
      <c r="G47740" s="21"/>
      <c r="H47740" s="21"/>
      <c r="I47740" s="21"/>
      <c r="K47740" s="32">
        <v>0</v>
      </c>
      <c r="L47740" s="33">
        <v>0</v>
      </c>
    </row>
    <row r="47741" spans="7:12" x14ac:dyDescent="0.25">
      <c r="G47741" s="21"/>
      <c r="H47741" s="21"/>
      <c r="I47741" s="21"/>
      <c r="K47741" s="32">
        <v>0</v>
      </c>
      <c r="L47741" s="33">
        <v>0</v>
      </c>
    </row>
    <row r="47742" spans="7:12" x14ac:dyDescent="0.25">
      <c r="G47742" s="21"/>
      <c r="H47742" s="21"/>
      <c r="I47742" s="21"/>
      <c r="K47742" s="32">
        <v>23.936536824085962</v>
      </c>
      <c r="L47742" s="33">
        <v>12.077880657138046</v>
      </c>
    </row>
    <row r="47743" spans="7:12" x14ac:dyDescent="0.25">
      <c r="G47743" s="21"/>
      <c r="H47743" s="21"/>
      <c r="I47743" s="21"/>
      <c r="K47743" s="32">
        <v>23.936536824085962</v>
      </c>
      <c r="L47743" s="33">
        <v>26.184134057547165</v>
      </c>
    </row>
    <row r="47744" spans="7:12" x14ac:dyDescent="0.25">
      <c r="G47744" s="21"/>
      <c r="H47744" s="21"/>
      <c r="I47744" s="21"/>
      <c r="K47744" s="32">
        <v>0</v>
      </c>
      <c r="L47744" s="33">
        <v>0</v>
      </c>
    </row>
    <row r="47745" spans="7:12" x14ac:dyDescent="0.25">
      <c r="G47745" s="21"/>
      <c r="H47745" s="21"/>
      <c r="I47745" s="21"/>
      <c r="K47745" s="32">
        <v>11.968268412042981</v>
      </c>
      <c r="L47745" s="33">
        <v>6.0916987940415543</v>
      </c>
    </row>
    <row r="47746" spans="7:12" x14ac:dyDescent="0.25">
      <c r="G47746" s="21"/>
      <c r="H47746" s="21"/>
      <c r="I47746" s="21"/>
      <c r="K47746" s="32">
        <v>3.9894228040143269</v>
      </c>
      <c r="L47746" s="33">
        <v>0</v>
      </c>
    </row>
    <row r="47747" spans="7:12" x14ac:dyDescent="0.25">
      <c r="G47747" s="21"/>
      <c r="H47747" s="21"/>
      <c r="I47747" s="21"/>
      <c r="K47747" s="32">
        <v>0</v>
      </c>
      <c r="L47747" s="33">
        <v>0</v>
      </c>
    </row>
    <row r="47748" spans="7:12" x14ac:dyDescent="0.25">
      <c r="G47748" s="21"/>
      <c r="H47748" s="21"/>
      <c r="I47748" s="21"/>
      <c r="K47748" s="32">
        <v>0</v>
      </c>
      <c r="L47748" s="33">
        <v>0</v>
      </c>
    </row>
    <row r="47749" spans="7:12" x14ac:dyDescent="0.25">
      <c r="G47749" s="21"/>
      <c r="H47749" s="21"/>
      <c r="I47749" s="21"/>
      <c r="K47749" s="32">
        <v>0</v>
      </c>
      <c r="L47749" s="33">
        <v>0</v>
      </c>
    </row>
    <row r="47750" spans="7:12" x14ac:dyDescent="0.25">
      <c r="G47750" s="21"/>
      <c r="H47750" s="21"/>
      <c r="I47750" s="21"/>
      <c r="K47750" s="32">
        <v>0</v>
      </c>
      <c r="L47750" s="33">
        <v>0</v>
      </c>
    </row>
    <row r="47751" spans="7:12" x14ac:dyDescent="0.25">
      <c r="G47751" s="21"/>
      <c r="H47751" s="21"/>
      <c r="I47751" s="21"/>
      <c r="K47751" s="32">
        <v>3.9894228040143269</v>
      </c>
      <c r="L47751" s="33">
        <v>5.5344025698744082</v>
      </c>
    </row>
    <row r="47752" spans="7:12" x14ac:dyDescent="0.25">
      <c r="G47752" s="21"/>
      <c r="H47752" s="21"/>
      <c r="I47752" s="21"/>
      <c r="K47752" s="32">
        <v>15.957691216057308</v>
      </c>
      <c r="L47752" s="33">
        <v>22.161919215487341</v>
      </c>
    </row>
    <row r="47753" spans="7:12" x14ac:dyDescent="0.25">
      <c r="G47753" s="21"/>
      <c r="H47753" s="21"/>
      <c r="I47753" s="21"/>
      <c r="K47753" s="32">
        <v>0</v>
      </c>
      <c r="L47753" s="33">
        <v>0</v>
      </c>
    </row>
    <row r="47754" spans="7:12" x14ac:dyDescent="0.25">
      <c r="G47754" s="21"/>
      <c r="H47754" s="21"/>
      <c r="I47754" s="21"/>
      <c r="K47754" s="32">
        <v>0</v>
      </c>
      <c r="L47754" s="33">
        <v>0</v>
      </c>
    </row>
    <row r="47755" spans="7:12" x14ac:dyDescent="0.25">
      <c r="G47755" s="21"/>
      <c r="H47755" s="21"/>
      <c r="I47755" s="21"/>
      <c r="K47755" s="32">
        <v>11.968268412042981</v>
      </c>
      <c r="L47755" s="33">
        <v>2.5918518174839686</v>
      </c>
    </row>
    <row r="47756" spans="7:12" x14ac:dyDescent="0.25">
      <c r="G47756" s="21"/>
      <c r="H47756" s="21"/>
      <c r="I47756" s="21"/>
      <c r="K47756" s="32">
        <v>0</v>
      </c>
      <c r="L47756" s="33">
        <v>0</v>
      </c>
    </row>
    <row r="47757" spans="7:12" x14ac:dyDescent="0.25">
      <c r="G47757" s="21"/>
      <c r="H47757" s="21"/>
      <c r="I47757" s="21"/>
      <c r="K47757" s="32">
        <v>43.883650844157593</v>
      </c>
      <c r="L47757" s="33">
        <v>53.496911365658043</v>
      </c>
    </row>
    <row r="47758" spans="7:12" x14ac:dyDescent="0.25">
      <c r="G47758" s="21"/>
      <c r="H47758" s="21"/>
      <c r="I47758" s="21"/>
      <c r="K47758" s="32">
        <v>7.9788456080286538</v>
      </c>
      <c r="L47758" s="33">
        <v>2.4621609795423227</v>
      </c>
    </row>
    <row r="47759" spans="7:12" x14ac:dyDescent="0.25">
      <c r="G47759" s="21"/>
      <c r="H47759" s="21"/>
      <c r="I47759" s="21"/>
      <c r="K47759" s="32">
        <v>3.9894228040143269</v>
      </c>
      <c r="L47759" s="33">
        <v>4.0686189697317134</v>
      </c>
    </row>
    <row r="47760" spans="7:12" x14ac:dyDescent="0.25">
      <c r="G47760" s="21"/>
      <c r="H47760" s="21"/>
      <c r="I47760" s="21"/>
      <c r="K47760" s="32">
        <v>0</v>
      </c>
      <c r="L47760" s="33">
        <v>0</v>
      </c>
    </row>
    <row r="47761" spans="7:12" x14ac:dyDescent="0.25">
      <c r="G47761" s="21"/>
      <c r="H47761" s="21"/>
      <c r="I47761" s="21"/>
      <c r="K47761" s="32">
        <v>23.936536824085962</v>
      </c>
      <c r="L47761" s="33">
        <v>46.769450772893258</v>
      </c>
    </row>
    <row r="47762" spans="7:12" x14ac:dyDescent="0.25">
      <c r="G47762" s="21"/>
      <c r="H47762" s="21"/>
      <c r="I47762" s="21"/>
      <c r="K47762" s="32">
        <v>23.936536824085962</v>
      </c>
      <c r="L47762" s="33">
        <v>16.123876065252361</v>
      </c>
    </row>
    <row r="47763" spans="7:12" x14ac:dyDescent="0.25">
      <c r="G47763" s="21"/>
      <c r="H47763" s="21"/>
      <c r="I47763" s="21"/>
      <c r="K47763" s="32">
        <v>15.957691216057308</v>
      </c>
      <c r="L47763" s="33">
        <v>21.495530266588545</v>
      </c>
    </row>
    <row r="47764" spans="7:12" x14ac:dyDescent="0.25">
      <c r="G47764" s="21"/>
      <c r="H47764" s="21"/>
      <c r="I47764" s="21"/>
      <c r="K47764" s="32">
        <v>0</v>
      </c>
      <c r="L47764" s="33">
        <v>0</v>
      </c>
    </row>
    <row r="47765" spans="7:12" x14ac:dyDescent="0.25">
      <c r="G47765" s="21"/>
      <c r="H47765" s="21"/>
      <c r="I47765" s="21"/>
      <c r="K47765" s="32">
        <v>0</v>
      </c>
      <c r="L47765" s="33">
        <v>0</v>
      </c>
    </row>
    <row r="47766" spans="7:12" x14ac:dyDescent="0.25">
      <c r="G47766" s="21"/>
      <c r="H47766" s="21"/>
      <c r="I47766" s="21"/>
      <c r="K47766" s="32">
        <v>11.968268412042981</v>
      </c>
      <c r="L47766" s="33">
        <v>12.95219799500212</v>
      </c>
    </row>
    <row r="47767" spans="7:12" x14ac:dyDescent="0.25">
      <c r="G47767" s="21"/>
      <c r="H47767" s="21"/>
      <c r="I47767" s="21"/>
      <c r="K47767" s="32">
        <v>3.9894228040143269</v>
      </c>
      <c r="L47767" s="33">
        <v>0</v>
      </c>
    </row>
    <row r="47768" spans="7:12" x14ac:dyDescent="0.25">
      <c r="G47768" s="21"/>
      <c r="H47768" s="21"/>
      <c r="I47768" s="21"/>
      <c r="K47768" s="32">
        <v>35.904805236128944</v>
      </c>
      <c r="L47768" s="33">
        <v>29.325473491709953</v>
      </c>
    </row>
    <row r="47769" spans="7:12" x14ac:dyDescent="0.25">
      <c r="G47769" s="21"/>
      <c r="H47769" s="21"/>
      <c r="I47769" s="21"/>
      <c r="K47769" s="32">
        <v>3.9894228040143269</v>
      </c>
      <c r="L47769" s="33">
        <v>3.4846649660567728</v>
      </c>
    </row>
    <row r="47770" spans="7:12" x14ac:dyDescent="0.25">
      <c r="G47770" s="21"/>
      <c r="H47770" s="21"/>
      <c r="I47770" s="21"/>
      <c r="K47770" s="32">
        <v>35.904805236128944</v>
      </c>
      <c r="L47770" s="33">
        <v>43.696593184839962</v>
      </c>
    </row>
    <row r="47771" spans="7:12" x14ac:dyDescent="0.25">
      <c r="G47771" s="21"/>
      <c r="H47771" s="21"/>
      <c r="I47771" s="21"/>
      <c r="K47771" s="32">
        <v>55.851919256200567</v>
      </c>
      <c r="L47771" s="33">
        <v>39.747082221785242</v>
      </c>
    </row>
    <row r="47772" spans="7:12" x14ac:dyDescent="0.25">
      <c r="G47772" s="21"/>
      <c r="H47772" s="21"/>
      <c r="I47772" s="21"/>
      <c r="K47772" s="32">
        <v>3.9894228040143269</v>
      </c>
      <c r="L47772" s="33">
        <v>9.2739898732310539</v>
      </c>
    </row>
    <row r="47773" spans="7:12" x14ac:dyDescent="0.25">
      <c r="G47773" s="21"/>
      <c r="H47773" s="21"/>
      <c r="I47773" s="21"/>
      <c r="K47773" s="32">
        <v>31.915382432114619</v>
      </c>
      <c r="L47773" s="33">
        <v>25.994786719300812</v>
      </c>
    </row>
    <row r="47774" spans="7:12" x14ac:dyDescent="0.25">
      <c r="G47774" s="21"/>
      <c r="H47774" s="21"/>
      <c r="I47774" s="21"/>
      <c r="K47774" s="32">
        <v>3.9894228040143269</v>
      </c>
      <c r="L47774" s="33">
        <v>15.031368869521897</v>
      </c>
    </row>
    <row r="47775" spans="7:12" x14ac:dyDescent="0.25">
      <c r="G47775" s="21"/>
      <c r="H47775" s="21"/>
      <c r="I47775" s="21"/>
      <c r="K47775" s="32">
        <v>0</v>
      </c>
      <c r="L47775" s="33">
        <v>0</v>
      </c>
    </row>
    <row r="47776" spans="7:12" x14ac:dyDescent="0.25">
      <c r="G47776" s="21"/>
      <c r="H47776" s="21"/>
      <c r="I47776" s="21"/>
      <c r="K47776" s="32">
        <v>63.830764864229216</v>
      </c>
      <c r="L47776" s="33">
        <v>47.830790063371914</v>
      </c>
    </row>
    <row r="47777" spans="7:12" x14ac:dyDescent="0.25">
      <c r="G47777" s="21"/>
      <c r="H47777" s="21"/>
      <c r="I47777" s="21"/>
      <c r="K47777" s="32">
        <v>3.9894228040143269</v>
      </c>
      <c r="L47777" s="33">
        <v>0</v>
      </c>
    </row>
    <row r="47778" spans="7:12" x14ac:dyDescent="0.25">
      <c r="G47778" s="21"/>
      <c r="H47778" s="21"/>
      <c r="I47778" s="21"/>
      <c r="K47778" s="32">
        <v>3.9894228040143269</v>
      </c>
      <c r="L47778" s="33">
        <v>6.8180441303707919</v>
      </c>
    </row>
    <row r="47779" spans="7:12" x14ac:dyDescent="0.25">
      <c r="G47779" s="21"/>
      <c r="H47779" s="21"/>
      <c r="I47779" s="21"/>
      <c r="K47779" s="32">
        <v>19.947114020071634</v>
      </c>
      <c r="L47779" s="33">
        <v>12.263623191929401</v>
      </c>
    </row>
    <row r="47780" spans="7:12" x14ac:dyDescent="0.25">
      <c r="G47780" s="21"/>
      <c r="H47780" s="21"/>
      <c r="I47780" s="21"/>
      <c r="K47780" s="32">
        <v>0</v>
      </c>
      <c r="L47780" s="33">
        <v>0</v>
      </c>
    </row>
    <row r="47781" spans="7:12" x14ac:dyDescent="0.25">
      <c r="G47781" s="21"/>
      <c r="H47781" s="21"/>
      <c r="I47781" s="21"/>
      <c r="K47781" s="32">
        <v>51.862496452186242</v>
      </c>
      <c r="L47781" s="33">
        <v>44.592820215943092</v>
      </c>
    </row>
    <row r="47782" spans="7:12" x14ac:dyDescent="0.25">
      <c r="G47782" s="21"/>
      <c r="H47782" s="21"/>
      <c r="I47782" s="21"/>
      <c r="K47782" s="32">
        <v>23.936536824085962</v>
      </c>
      <c r="L47782" s="33">
        <v>20.101733007266784</v>
      </c>
    </row>
    <row r="47783" spans="7:12" x14ac:dyDescent="0.25">
      <c r="G47783" s="21"/>
      <c r="H47783" s="21"/>
      <c r="I47783" s="21"/>
      <c r="K47783" s="32">
        <v>7.9788456080286538</v>
      </c>
      <c r="L47783" s="33">
        <v>20.538816608529054</v>
      </c>
    </row>
    <row r="47784" spans="7:12" x14ac:dyDescent="0.25">
      <c r="G47784" s="21"/>
      <c r="H47784" s="21"/>
      <c r="I47784" s="21"/>
      <c r="K47784" s="32">
        <v>0</v>
      </c>
      <c r="L47784" s="33">
        <v>0</v>
      </c>
    </row>
    <row r="47785" spans="7:12" x14ac:dyDescent="0.25">
      <c r="G47785" s="21"/>
      <c r="H47785" s="21"/>
      <c r="I47785" s="21"/>
      <c r="K47785" s="32">
        <v>3.9894228040143269</v>
      </c>
      <c r="L47785" s="33">
        <v>3.9699334386622787</v>
      </c>
    </row>
    <row r="47786" spans="7:12" x14ac:dyDescent="0.25">
      <c r="G47786" s="21"/>
      <c r="H47786" s="21"/>
      <c r="I47786" s="21"/>
      <c r="K47786" s="32">
        <v>15.957691216057308</v>
      </c>
      <c r="L47786" s="33">
        <v>11.783613213922042</v>
      </c>
    </row>
    <row r="47787" spans="7:12" x14ac:dyDescent="0.25">
      <c r="G47787" s="21"/>
      <c r="H47787" s="21"/>
      <c r="I47787" s="21"/>
      <c r="K47787" s="32">
        <v>3.9894228040143269</v>
      </c>
      <c r="L47787" s="33">
        <v>0</v>
      </c>
    </row>
    <row r="47788" spans="7:12" x14ac:dyDescent="0.25">
      <c r="G47788" s="21"/>
      <c r="H47788" s="21"/>
      <c r="I47788" s="21"/>
      <c r="K47788" s="32">
        <v>3.9894228040143269</v>
      </c>
      <c r="L47788" s="33">
        <v>0</v>
      </c>
    </row>
    <row r="47789" spans="7:12" x14ac:dyDescent="0.25">
      <c r="G47789" s="21"/>
      <c r="H47789" s="21"/>
      <c r="I47789" s="21"/>
      <c r="K47789" s="32">
        <v>0</v>
      </c>
      <c r="L47789" s="33">
        <v>0</v>
      </c>
    </row>
    <row r="47790" spans="7:12" x14ac:dyDescent="0.25">
      <c r="G47790" s="21"/>
      <c r="H47790" s="21"/>
      <c r="I47790" s="21"/>
      <c r="K47790" s="32">
        <v>3.9894228040143269</v>
      </c>
      <c r="L47790" s="33">
        <v>1.6530441386648183</v>
      </c>
    </row>
    <row r="47791" spans="7:12" x14ac:dyDescent="0.25">
      <c r="G47791" s="21"/>
      <c r="H47791" s="21"/>
      <c r="I47791" s="21"/>
      <c r="K47791" s="32">
        <v>7.9788456080286538</v>
      </c>
      <c r="L47791" s="33">
        <v>5.423696372922242</v>
      </c>
    </row>
    <row r="47792" spans="7:12" x14ac:dyDescent="0.25">
      <c r="G47792" s="21"/>
      <c r="H47792" s="21"/>
      <c r="I47792" s="21"/>
      <c r="K47792" s="32">
        <v>11.968268412042981</v>
      </c>
      <c r="L47792" s="33">
        <v>7.6663957354219257</v>
      </c>
    </row>
    <row r="47793" spans="7:12" x14ac:dyDescent="0.25">
      <c r="G47793" s="21"/>
      <c r="H47793" s="21"/>
      <c r="I47793" s="21"/>
      <c r="K47793" s="32">
        <v>11.968268412042981</v>
      </c>
      <c r="L47793" s="33">
        <v>23.184633557027688</v>
      </c>
    </row>
    <row r="47794" spans="7:12" x14ac:dyDescent="0.25">
      <c r="G47794" s="21"/>
      <c r="H47794" s="21"/>
      <c r="I47794" s="21"/>
      <c r="K47794" s="32">
        <v>15.957691216057308</v>
      </c>
      <c r="L47794" s="33">
        <v>18.599979924313526</v>
      </c>
    </row>
    <row r="47795" spans="7:12" x14ac:dyDescent="0.25">
      <c r="G47795" s="21"/>
      <c r="H47795" s="21"/>
      <c r="I47795" s="21"/>
      <c r="K47795" s="32">
        <v>3.9894228040143269</v>
      </c>
      <c r="L47795" s="33">
        <v>0</v>
      </c>
    </row>
    <row r="47796" spans="7:12" x14ac:dyDescent="0.25">
      <c r="G47796" s="21"/>
      <c r="H47796" s="21"/>
      <c r="I47796" s="21"/>
      <c r="K47796" s="32">
        <v>3.9894228040143269</v>
      </c>
      <c r="L47796" s="33">
        <v>9.7941021658596643</v>
      </c>
    </row>
    <row r="47797" spans="7:12" x14ac:dyDescent="0.25">
      <c r="G47797" s="21"/>
      <c r="H47797" s="21"/>
      <c r="I47797" s="21"/>
      <c r="K47797" s="32">
        <v>7.9788456080286538</v>
      </c>
      <c r="L47797" s="33">
        <v>5.4564853894981038</v>
      </c>
    </row>
    <row r="47798" spans="7:12" x14ac:dyDescent="0.25">
      <c r="G47798" s="21"/>
      <c r="H47798" s="21"/>
      <c r="I47798" s="21"/>
      <c r="K47798" s="32">
        <v>3.9894228040143269</v>
      </c>
      <c r="L47798" s="33">
        <v>0</v>
      </c>
    </row>
    <row r="47799" spans="7:12" x14ac:dyDescent="0.25">
      <c r="G47799" s="21"/>
      <c r="H47799" s="21"/>
      <c r="I47799" s="21"/>
      <c r="K47799" s="32">
        <v>0</v>
      </c>
      <c r="L47799" s="33">
        <v>0</v>
      </c>
    </row>
    <row r="47800" spans="7:12" x14ac:dyDescent="0.25">
      <c r="G47800" s="21"/>
      <c r="H47800" s="21"/>
      <c r="I47800" s="21"/>
      <c r="K47800" s="32">
        <v>0</v>
      </c>
      <c r="L47800" s="33">
        <v>0</v>
      </c>
    </row>
    <row r="47801" spans="7:12" x14ac:dyDescent="0.25">
      <c r="G47801" s="21"/>
      <c r="H47801" s="21"/>
      <c r="I47801" s="21"/>
      <c r="K47801" s="32">
        <v>0</v>
      </c>
      <c r="L47801" s="33">
        <v>0</v>
      </c>
    </row>
    <row r="47802" spans="7:12" x14ac:dyDescent="0.25">
      <c r="G47802" s="21"/>
      <c r="H47802" s="21"/>
      <c r="I47802" s="21"/>
      <c r="K47802" s="32">
        <v>15.957691216057308</v>
      </c>
      <c r="L47802" s="33">
        <v>22.708980849285517</v>
      </c>
    </row>
    <row r="47803" spans="7:12" x14ac:dyDescent="0.25">
      <c r="G47803" s="21"/>
      <c r="H47803" s="21"/>
      <c r="I47803" s="21"/>
      <c r="K47803" s="32">
        <v>7.9788456080286538</v>
      </c>
      <c r="L47803" s="33">
        <v>13.38516381777362</v>
      </c>
    </row>
    <row r="47804" spans="7:12" x14ac:dyDescent="0.25">
      <c r="G47804" s="21"/>
      <c r="H47804" s="21"/>
      <c r="I47804" s="21"/>
      <c r="K47804" s="32">
        <v>3.9894228040143269</v>
      </c>
      <c r="L47804" s="33">
        <v>0</v>
      </c>
    </row>
    <row r="47805" spans="7:12" x14ac:dyDescent="0.25">
      <c r="G47805" s="21"/>
      <c r="H47805" s="21"/>
      <c r="I47805" s="21"/>
      <c r="K47805" s="32">
        <v>0</v>
      </c>
      <c r="L47805" s="33">
        <v>0</v>
      </c>
    </row>
    <row r="47806" spans="7:12" x14ac:dyDescent="0.25">
      <c r="G47806" s="21"/>
      <c r="H47806" s="21"/>
      <c r="I47806" s="21"/>
      <c r="K47806" s="32">
        <v>0</v>
      </c>
      <c r="L47806" s="33">
        <v>0</v>
      </c>
    </row>
    <row r="47807" spans="7:12" x14ac:dyDescent="0.25">
      <c r="G47807" s="21"/>
      <c r="H47807" s="21"/>
      <c r="I47807" s="21"/>
      <c r="K47807" s="32">
        <v>0</v>
      </c>
      <c r="L47807" s="33">
        <v>0</v>
      </c>
    </row>
    <row r="47808" spans="7:12" x14ac:dyDescent="0.25">
      <c r="G47808" s="21"/>
      <c r="H47808" s="21"/>
      <c r="I47808" s="21"/>
      <c r="K47808" s="32">
        <v>3.9894228040143269</v>
      </c>
      <c r="L47808" s="33">
        <v>0</v>
      </c>
    </row>
    <row r="47809" spans="7:12" x14ac:dyDescent="0.25">
      <c r="G47809" s="21"/>
      <c r="H47809" s="21"/>
      <c r="I47809" s="21"/>
      <c r="K47809" s="32">
        <v>0</v>
      </c>
      <c r="L47809" s="33">
        <v>0</v>
      </c>
    </row>
    <row r="47810" spans="7:12" x14ac:dyDescent="0.25">
      <c r="G47810" s="21"/>
      <c r="H47810" s="21"/>
      <c r="I47810" s="21"/>
      <c r="K47810" s="32">
        <v>0</v>
      </c>
      <c r="L47810" s="33">
        <v>0</v>
      </c>
    </row>
    <row r="47811" spans="7:12" x14ac:dyDescent="0.25">
      <c r="G47811" s="21"/>
      <c r="H47811" s="21"/>
      <c r="I47811" s="21"/>
      <c r="K47811" s="32">
        <v>7.9788456080286538</v>
      </c>
      <c r="L47811" s="33">
        <v>0</v>
      </c>
    </row>
    <row r="47812" spans="7:12" x14ac:dyDescent="0.25">
      <c r="G47812" s="21"/>
      <c r="H47812" s="21"/>
      <c r="I47812" s="21"/>
      <c r="K47812" s="32">
        <v>3.9894228040143269</v>
      </c>
      <c r="L47812" s="33">
        <v>6.6176875686366943</v>
      </c>
    </row>
    <row r="47813" spans="7:12" x14ac:dyDescent="0.25">
      <c r="G47813" s="21"/>
      <c r="H47813" s="21"/>
      <c r="I47813" s="21"/>
      <c r="K47813" s="32">
        <v>0</v>
      </c>
      <c r="L47813" s="33">
        <v>0</v>
      </c>
    </row>
    <row r="47814" spans="7:12" x14ac:dyDescent="0.25">
      <c r="G47814" s="21"/>
      <c r="H47814" s="21"/>
      <c r="I47814" s="21"/>
      <c r="K47814" s="32">
        <v>15.957691216057308</v>
      </c>
      <c r="L47814" s="33">
        <v>35.109268285623287</v>
      </c>
    </row>
    <row r="47815" spans="7:12" x14ac:dyDescent="0.25">
      <c r="G47815" s="21"/>
      <c r="H47815" s="21"/>
      <c r="I47815" s="21"/>
      <c r="K47815" s="32">
        <v>0</v>
      </c>
      <c r="L47815" s="33">
        <v>0</v>
      </c>
    </row>
    <row r="47816" spans="7:12" x14ac:dyDescent="0.25">
      <c r="G47816" s="21"/>
      <c r="H47816" s="21"/>
      <c r="I47816" s="21"/>
      <c r="K47816" s="32">
        <v>7.9788456080286538</v>
      </c>
      <c r="L47816" s="33">
        <v>0</v>
      </c>
    </row>
    <row r="47817" spans="7:12" x14ac:dyDescent="0.25">
      <c r="G47817" s="21"/>
      <c r="H47817" s="21"/>
      <c r="I47817" s="21"/>
      <c r="K47817" s="32">
        <v>39.894228040143268</v>
      </c>
      <c r="L47817" s="33">
        <v>59.529175615674831</v>
      </c>
    </row>
    <row r="47818" spans="7:12" x14ac:dyDescent="0.25">
      <c r="G47818" s="21"/>
      <c r="H47818" s="21"/>
      <c r="I47818" s="21"/>
      <c r="K47818" s="32">
        <v>0</v>
      </c>
      <c r="L47818" s="33">
        <v>0</v>
      </c>
    </row>
    <row r="47819" spans="7:12" x14ac:dyDescent="0.25">
      <c r="G47819" s="21"/>
      <c r="H47819" s="21"/>
      <c r="I47819" s="21"/>
      <c r="K47819" s="32">
        <v>3.9894228040143269</v>
      </c>
      <c r="L47819" s="33">
        <v>0</v>
      </c>
    </row>
    <row r="47820" spans="7:12" x14ac:dyDescent="0.25">
      <c r="G47820" s="21"/>
      <c r="H47820" s="21"/>
      <c r="I47820" s="21"/>
      <c r="K47820" s="32">
        <v>27.925959628100291</v>
      </c>
      <c r="L47820" s="33">
        <v>16.665871282923483</v>
      </c>
    </row>
    <row r="47821" spans="7:12" x14ac:dyDescent="0.25">
      <c r="G47821" s="21"/>
      <c r="H47821" s="21"/>
      <c r="I47821" s="21"/>
      <c r="K47821" s="32">
        <v>7.9788456080286538</v>
      </c>
      <c r="L47821" s="33">
        <v>0</v>
      </c>
    </row>
    <row r="47822" spans="7:12" x14ac:dyDescent="0.25">
      <c r="G47822" s="21"/>
      <c r="H47822" s="21"/>
      <c r="I47822" s="21"/>
      <c r="K47822" s="32">
        <v>0</v>
      </c>
      <c r="L47822" s="33">
        <v>0</v>
      </c>
    </row>
    <row r="47823" spans="7:12" x14ac:dyDescent="0.25">
      <c r="G47823" s="21"/>
      <c r="H47823" s="21"/>
      <c r="I47823" s="21"/>
      <c r="K47823" s="32">
        <v>31.915382432114619</v>
      </c>
      <c r="L47823" s="33">
        <v>40.150172087476363</v>
      </c>
    </row>
    <row r="47824" spans="7:12" x14ac:dyDescent="0.25">
      <c r="G47824" s="21"/>
      <c r="H47824" s="21"/>
      <c r="I47824" s="21"/>
      <c r="K47824" s="32">
        <v>11.968268412042981</v>
      </c>
      <c r="L47824" s="33">
        <v>27.536030568473937</v>
      </c>
    </row>
    <row r="47825" spans="7:12" x14ac:dyDescent="0.25">
      <c r="G47825" s="21"/>
      <c r="H47825" s="21"/>
      <c r="I47825" s="21"/>
      <c r="K47825" s="32">
        <v>0</v>
      </c>
      <c r="L47825" s="33">
        <v>0</v>
      </c>
    </row>
    <row r="47826" spans="7:12" x14ac:dyDescent="0.25">
      <c r="G47826" s="21"/>
      <c r="H47826" s="21"/>
      <c r="I47826" s="21"/>
      <c r="K47826" s="32">
        <v>123.67210692444409</v>
      </c>
      <c r="L47826" s="33">
        <v>171.25956121066642</v>
      </c>
    </row>
    <row r="47827" spans="7:12" x14ac:dyDescent="0.25">
      <c r="G47827" s="21"/>
      <c r="H47827" s="21"/>
      <c r="I47827" s="21"/>
      <c r="K47827" s="32">
        <v>7.9788456080286538</v>
      </c>
      <c r="L47827" s="33">
        <v>27.032536373638287</v>
      </c>
    </row>
    <row r="47828" spans="7:12" x14ac:dyDescent="0.25">
      <c r="G47828" s="21"/>
      <c r="H47828" s="21"/>
      <c r="I47828" s="21"/>
      <c r="K47828" s="32">
        <v>0</v>
      </c>
      <c r="L47828" s="33">
        <v>0</v>
      </c>
    </row>
    <row r="47829" spans="7:12" x14ac:dyDescent="0.25">
      <c r="G47829" s="21"/>
      <c r="H47829" s="21"/>
      <c r="I47829" s="21"/>
      <c r="K47829" s="32">
        <v>7.9788456080286538</v>
      </c>
      <c r="L47829" s="33">
        <v>13.110994893836708</v>
      </c>
    </row>
    <row r="47830" spans="7:12" x14ac:dyDescent="0.25">
      <c r="G47830" s="21"/>
      <c r="H47830" s="21"/>
      <c r="I47830" s="21"/>
      <c r="K47830" s="32">
        <v>0</v>
      </c>
      <c r="L47830" s="33">
        <v>0</v>
      </c>
    </row>
    <row r="47831" spans="7:12" x14ac:dyDescent="0.25">
      <c r="G47831" s="21"/>
      <c r="H47831" s="21"/>
      <c r="I47831" s="21"/>
      <c r="K47831" s="32">
        <v>11.968268412042981</v>
      </c>
      <c r="L47831" s="33">
        <v>0</v>
      </c>
    </row>
    <row r="47832" spans="7:12" x14ac:dyDescent="0.25">
      <c r="G47832" s="21"/>
      <c r="H47832" s="21"/>
      <c r="I47832" s="21"/>
      <c r="K47832" s="32">
        <v>0</v>
      </c>
      <c r="L47832" s="33">
        <v>0</v>
      </c>
    </row>
    <row r="47833" spans="7:12" x14ac:dyDescent="0.25">
      <c r="G47833" s="21"/>
      <c r="H47833" s="21"/>
      <c r="I47833" s="21"/>
      <c r="K47833" s="32">
        <v>0</v>
      </c>
      <c r="L47833" s="33">
        <v>0</v>
      </c>
    </row>
    <row r="47834" spans="7:12" x14ac:dyDescent="0.25">
      <c r="G47834" s="21"/>
      <c r="H47834" s="21"/>
      <c r="I47834" s="21"/>
      <c r="K47834" s="32">
        <v>3.9894228040143269</v>
      </c>
      <c r="L47834" s="33">
        <v>6.2762239124936787</v>
      </c>
    </row>
    <row r="47835" spans="7:12" x14ac:dyDescent="0.25">
      <c r="G47835" s="21"/>
      <c r="H47835" s="21"/>
      <c r="I47835" s="21"/>
      <c r="K47835" s="32">
        <v>0</v>
      </c>
      <c r="L47835" s="33">
        <v>0</v>
      </c>
    </row>
    <row r="47836" spans="7:12" x14ac:dyDescent="0.25">
      <c r="G47836" s="21"/>
      <c r="H47836" s="21"/>
      <c r="I47836" s="21"/>
      <c r="K47836" s="32">
        <v>0</v>
      </c>
      <c r="L47836" s="33">
        <v>0</v>
      </c>
    </row>
    <row r="47837" spans="7:12" x14ac:dyDescent="0.25">
      <c r="G47837" s="21"/>
      <c r="H47837" s="21"/>
      <c r="I47837" s="21"/>
      <c r="K47837" s="32">
        <v>0</v>
      </c>
      <c r="L47837" s="33">
        <v>0</v>
      </c>
    </row>
    <row r="47838" spans="7:12" x14ac:dyDescent="0.25">
      <c r="G47838" s="21"/>
      <c r="H47838" s="21"/>
      <c r="I47838" s="21"/>
      <c r="K47838" s="32">
        <v>0</v>
      </c>
      <c r="L47838" s="33">
        <v>0</v>
      </c>
    </row>
    <row r="47839" spans="7:12" x14ac:dyDescent="0.25">
      <c r="G47839" s="21"/>
      <c r="H47839" s="21"/>
      <c r="I47839" s="21"/>
      <c r="K47839" s="32">
        <v>0</v>
      </c>
      <c r="L47839" s="33">
        <v>0</v>
      </c>
    </row>
    <row r="47840" spans="7:12" x14ac:dyDescent="0.25">
      <c r="G47840" s="21"/>
      <c r="H47840" s="21"/>
      <c r="I47840" s="21"/>
      <c r="K47840" s="32">
        <v>7.9788456080286538</v>
      </c>
      <c r="L47840" s="33">
        <v>0.29962116998663824</v>
      </c>
    </row>
    <row r="47841" spans="7:12" x14ac:dyDescent="0.25">
      <c r="G47841" s="21"/>
      <c r="H47841" s="21"/>
      <c r="I47841" s="21"/>
      <c r="K47841" s="32">
        <v>0</v>
      </c>
      <c r="L47841" s="33">
        <v>0</v>
      </c>
    </row>
    <row r="47842" spans="7:12" x14ac:dyDescent="0.25">
      <c r="G47842" s="21"/>
      <c r="H47842" s="21"/>
      <c r="I47842" s="21"/>
      <c r="K47842" s="32">
        <v>0</v>
      </c>
      <c r="L47842" s="33">
        <v>0</v>
      </c>
    </row>
    <row r="47843" spans="7:12" x14ac:dyDescent="0.25">
      <c r="G47843" s="21"/>
      <c r="H47843" s="21"/>
      <c r="I47843" s="21"/>
      <c r="K47843" s="32">
        <v>3.9894228040143269</v>
      </c>
      <c r="L47843" s="33">
        <v>12.18983609985143</v>
      </c>
    </row>
    <row r="47844" spans="7:12" x14ac:dyDescent="0.25">
      <c r="G47844" s="21"/>
      <c r="H47844" s="21"/>
      <c r="I47844" s="21"/>
      <c r="K47844" s="32">
        <v>0</v>
      </c>
      <c r="L47844" s="33">
        <v>0</v>
      </c>
    </row>
    <row r="47845" spans="7:12" x14ac:dyDescent="0.25">
      <c r="G47845" s="21"/>
      <c r="H47845" s="21"/>
      <c r="I47845" s="21"/>
      <c r="K47845" s="32">
        <v>0</v>
      </c>
      <c r="L47845" s="33">
        <v>0</v>
      </c>
    </row>
    <row r="47846" spans="7:12" x14ac:dyDescent="0.25">
      <c r="G47846" s="21"/>
      <c r="H47846" s="21"/>
      <c r="I47846" s="21"/>
      <c r="K47846" s="32">
        <v>19.947114020071634</v>
      </c>
      <c r="L47846" s="33">
        <v>28.669423513429408</v>
      </c>
    </row>
    <row r="47847" spans="7:12" x14ac:dyDescent="0.25">
      <c r="G47847" s="21"/>
      <c r="H47847" s="21"/>
      <c r="I47847" s="21"/>
      <c r="K47847" s="32">
        <v>15.957691216057308</v>
      </c>
      <c r="L47847" s="33">
        <v>31.397216982711342</v>
      </c>
    </row>
    <row r="47848" spans="7:12" x14ac:dyDescent="0.25">
      <c r="G47848" s="21"/>
      <c r="H47848" s="21"/>
      <c r="I47848" s="21"/>
      <c r="K47848" s="32">
        <v>0</v>
      </c>
      <c r="L47848" s="33">
        <v>0</v>
      </c>
    </row>
    <row r="47849" spans="7:12" x14ac:dyDescent="0.25">
      <c r="G47849" s="21"/>
      <c r="H47849" s="21"/>
      <c r="I47849" s="21"/>
      <c r="K47849" s="32">
        <v>47.873073648171918</v>
      </c>
      <c r="L47849" s="33">
        <v>47.721060535017237</v>
      </c>
    </row>
    <row r="47850" spans="7:12" x14ac:dyDescent="0.25">
      <c r="G47850" s="21"/>
      <c r="H47850" s="21"/>
      <c r="I47850" s="21"/>
      <c r="K47850" s="32">
        <v>39.894228040143268</v>
      </c>
      <c r="L47850" s="33">
        <v>62.147593248300026</v>
      </c>
    </row>
    <row r="47851" spans="7:12" x14ac:dyDescent="0.25">
      <c r="G47851" s="21"/>
      <c r="H47851" s="21"/>
      <c r="I47851" s="21"/>
      <c r="K47851" s="32">
        <v>11.968268412042981</v>
      </c>
      <c r="L47851" s="33">
        <v>3.9110310543045017</v>
      </c>
    </row>
    <row r="47852" spans="7:12" x14ac:dyDescent="0.25">
      <c r="G47852" s="21"/>
      <c r="H47852" s="21"/>
      <c r="I47852" s="21"/>
      <c r="K47852" s="32">
        <v>0</v>
      </c>
      <c r="L47852" s="33">
        <v>0</v>
      </c>
    </row>
    <row r="47853" spans="7:12" x14ac:dyDescent="0.25">
      <c r="G47853" s="21"/>
      <c r="H47853" s="21"/>
      <c r="I47853" s="21"/>
      <c r="K47853" s="32">
        <v>15.957691216057308</v>
      </c>
      <c r="L47853" s="33">
        <v>22.042822147869259</v>
      </c>
    </row>
    <row r="47854" spans="7:12" x14ac:dyDescent="0.25">
      <c r="G47854" s="21"/>
      <c r="H47854" s="21"/>
      <c r="I47854" s="21"/>
      <c r="K47854" s="32">
        <v>19.947114020071634</v>
      </c>
      <c r="L47854" s="33">
        <v>36.219410293187963</v>
      </c>
    </row>
    <row r="47855" spans="7:12" x14ac:dyDescent="0.25">
      <c r="G47855" s="21"/>
      <c r="H47855" s="21"/>
      <c r="I47855" s="21"/>
      <c r="K47855" s="32">
        <v>3.9894228040143269</v>
      </c>
      <c r="L47855" s="33">
        <v>10.673588724379881</v>
      </c>
    </row>
    <row r="47856" spans="7:12" x14ac:dyDescent="0.25">
      <c r="G47856" s="21"/>
      <c r="H47856" s="21"/>
      <c r="I47856" s="21"/>
      <c r="K47856" s="32">
        <v>0</v>
      </c>
      <c r="L47856" s="33">
        <v>0</v>
      </c>
    </row>
    <row r="47857" spans="7:12" x14ac:dyDescent="0.25">
      <c r="G47857" s="21"/>
      <c r="H47857" s="21"/>
      <c r="I47857" s="21"/>
      <c r="K47857" s="32">
        <v>0</v>
      </c>
      <c r="L47857" s="33">
        <v>0</v>
      </c>
    </row>
    <row r="47858" spans="7:12" x14ac:dyDescent="0.25">
      <c r="G47858" s="21"/>
      <c r="H47858" s="21"/>
      <c r="I47858" s="21"/>
      <c r="K47858" s="32">
        <v>19.947114020071634</v>
      </c>
      <c r="L47858" s="33">
        <v>35.053566030400745</v>
      </c>
    </row>
    <row r="47859" spans="7:12" x14ac:dyDescent="0.25">
      <c r="G47859" s="21"/>
      <c r="H47859" s="21"/>
      <c r="I47859" s="21"/>
      <c r="K47859" s="32">
        <v>0</v>
      </c>
      <c r="L47859" s="33">
        <v>0</v>
      </c>
    </row>
    <row r="47860" spans="7:12" x14ac:dyDescent="0.25">
      <c r="G47860" s="21"/>
      <c r="H47860" s="21"/>
      <c r="I47860" s="21"/>
      <c r="K47860" s="32">
        <v>11.968268412042981</v>
      </c>
      <c r="L47860" s="33">
        <v>15.746791373240384</v>
      </c>
    </row>
    <row r="47861" spans="7:12" x14ac:dyDescent="0.25">
      <c r="G47861" s="21"/>
      <c r="H47861" s="21"/>
      <c r="I47861" s="21"/>
      <c r="K47861" s="32">
        <v>27.925959628100291</v>
      </c>
      <c r="L47861" s="33">
        <v>29.258687803606357</v>
      </c>
    </row>
    <row r="47862" spans="7:12" x14ac:dyDescent="0.25">
      <c r="G47862" s="21"/>
      <c r="H47862" s="21"/>
      <c r="I47862" s="21"/>
      <c r="K47862" s="32">
        <v>0</v>
      </c>
      <c r="L47862" s="33">
        <v>0</v>
      </c>
    </row>
    <row r="47863" spans="7:12" x14ac:dyDescent="0.25">
      <c r="G47863" s="21"/>
      <c r="H47863" s="21"/>
      <c r="I47863" s="21"/>
      <c r="K47863" s="32">
        <v>11.968268412042981</v>
      </c>
      <c r="L47863" s="33">
        <v>7.573129938029477</v>
      </c>
    </row>
    <row r="47864" spans="7:12" x14ac:dyDescent="0.25">
      <c r="G47864" s="21"/>
      <c r="H47864" s="21"/>
      <c r="I47864" s="21"/>
      <c r="K47864" s="32">
        <v>0</v>
      </c>
      <c r="L47864" s="33">
        <v>0</v>
      </c>
    </row>
    <row r="47865" spans="7:12" x14ac:dyDescent="0.25">
      <c r="G47865" s="21"/>
      <c r="H47865" s="21"/>
      <c r="I47865" s="21"/>
      <c r="K47865" s="32">
        <v>0</v>
      </c>
      <c r="L47865" s="33">
        <v>0</v>
      </c>
    </row>
    <row r="47866" spans="7:12" x14ac:dyDescent="0.25">
      <c r="G47866" s="21"/>
      <c r="H47866" s="21"/>
      <c r="I47866" s="21"/>
      <c r="K47866" s="32">
        <v>0</v>
      </c>
      <c r="L47866" s="33">
        <v>0</v>
      </c>
    </row>
    <row r="47867" spans="7:12" x14ac:dyDescent="0.25">
      <c r="G47867" s="21"/>
      <c r="H47867" s="21"/>
      <c r="I47867" s="21"/>
      <c r="K47867" s="32">
        <v>0</v>
      </c>
      <c r="L47867" s="33">
        <v>0</v>
      </c>
    </row>
    <row r="47868" spans="7:12" x14ac:dyDescent="0.25">
      <c r="G47868" s="21"/>
      <c r="H47868" s="21"/>
      <c r="I47868" s="21"/>
      <c r="K47868" s="32">
        <v>11.968268412042981</v>
      </c>
      <c r="L47868" s="33">
        <v>12.495049842349228</v>
      </c>
    </row>
    <row r="47869" spans="7:12" x14ac:dyDescent="0.25">
      <c r="G47869" s="21"/>
      <c r="H47869" s="21"/>
      <c r="I47869" s="21"/>
      <c r="K47869" s="32">
        <v>11.968268412042981</v>
      </c>
      <c r="L47869" s="33">
        <v>26.83398604420789</v>
      </c>
    </row>
    <row r="47870" spans="7:12" x14ac:dyDescent="0.25">
      <c r="G47870" s="21"/>
      <c r="H47870" s="21"/>
      <c r="I47870" s="21"/>
      <c r="K47870" s="32">
        <v>0</v>
      </c>
      <c r="L47870" s="33">
        <v>0</v>
      </c>
    </row>
    <row r="47871" spans="7:12" x14ac:dyDescent="0.25">
      <c r="G47871" s="21"/>
      <c r="H47871" s="21"/>
      <c r="I47871" s="21"/>
      <c r="K47871" s="32">
        <v>0</v>
      </c>
      <c r="L47871" s="33">
        <v>0</v>
      </c>
    </row>
    <row r="47872" spans="7:12" x14ac:dyDescent="0.25">
      <c r="G47872" s="21"/>
      <c r="H47872" s="21"/>
      <c r="I47872" s="21"/>
      <c r="K47872" s="32">
        <v>0</v>
      </c>
      <c r="L47872" s="33">
        <v>0</v>
      </c>
    </row>
    <row r="47873" spans="7:12" x14ac:dyDescent="0.25">
      <c r="G47873" s="21"/>
      <c r="H47873" s="21"/>
      <c r="I47873" s="21"/>
      <c r="K47873" s="32">
        <v>0</v>
      </c>
      <c r="L47873" s="33">
        <v>0</v>
      </c>
    </row>
    <row r="47874" spans="7:12" x14ac:dyDescent="0.25">
      <c r="G47874" s="21"/>
      <c r="H47874" s="21"/>
      <c r="I47874" s="21"/>
      <c r="K47874" s="32">
        <v>23.936536824085962</v>
      </c>
      <c r="L47874" s="33">
        <v>20.405818535282002</v>
      </c>
    </row>
    <row r="47875" spans="7:12" x14ac:dyDescent="0.25">
      <c r="G47875" s="21"/>
      <c r="H47875" s="21"/>
      <c r="I47875" s="21"/>
      <c r="K47875" s="32">
        <v>0</v>
      </c>
      <c r="L47875" s="33">
        <v>0</v>
      </c>
    </row>
    <row r="47876" spans="7:12" x14ac:dyDescent="0.25">
      <c r="G47876" s="21"/>
      <c r="H47876" s="21"/>
      <c r="I47876" s="21"/>
      <c r="K47876" s="32">
        <v>31.915382432114619</v>
      </c>
      <c r="L47876" s="33">
        <v>39.61259887654645</v>
      </c>
    </row>
    <row r="47877" spans="7:12" x14ac:dyDescent="0.25">
      <c r="G47877" s="21"/>
      <c r="H47877" s="21"/>
      <c r="I47877" s="21"/>
      <c r="K47877" s="32">
        <v>3.9894228040143269</v>
      </c>
      <c r="L47877" s="33">
        <v>5.3026769353904761</v>
      </c>
    </row>
    <row r="47878" spans="7:12" x14ac:dyDescent="0.25">
      <c r="G47878" s="21"/>
      <c r="H47878" s="21"/>
      <c r="I47878" s="21"/>
      <c r="K47878" s="32">
        <v>15.957691216057308</v>
      </c>
      <c r="L47878" s="33">
        <v>9.8500276031395142</v>
      </c>
    </row>
    <row r="47879" spans="7:12" x14ac:dyDescent="0.25">
      <c r="G47879" s="21"/>
      <c r="H47879" s="21"/>
      <c r="I47879" s="21"/>
      <c r="K47879" s="32">
        <v>0</v>
      </c>
      <c r="L47879" s="33">
        <v>0</v>
      </c>
    </row>
    <row r="47880" spans="7:12" x14ac:dyDescent="0.25">
      <c r="G47880" s="21"/>
      <c r="H47880" s="21"/>
      <c r="I47880" s="21"/>
      <c r="K47880" s="32">
        <v>0</v>
      </c>
      <c r="L47880" s="33">
        <v>0</v>
      </c>
    </row>
    <row r="47881" spans="7:12" x14ac:dyDescent="0.25">
      <c r="G47881" s="21"/>
      <c r="H47881" s="21"/>
      <c r="I47881" s="21"/>
      <c r="K47881" s="32">
        <v>0</v>
      </c>
      <c r="L47881" s="33">
        <v>0</v>
      </c>
    </row>
    <row r="47882" spans="7:12" x14ac:dyDescent="0.25">
      <c r="G47882" s="21"/>
      <c r="H47882" s="21"/>
      <c r="I47882" s="21"/>
      <c r="K47882" s="32">
        <v>3.9894228040143269</v>
      </c>
      <c r="L47882" s="33">
        <v>0</v>
      </c>
    </row>
    <row r="47883" spans="7:12" x14ac:dyDescent="0.25">
      <c r="G47883" s="21"/>
      <c r="H47883" s="21"/>
      <c r="I47883" s="21"/>
      <c r="K47883" s="32">
        <v>7.9788456080286538</v>
      </c>
      <c r="L47883" s="33">
        <v>7.808121267924264</v>
      </c>
    </row>
    <row r="47884" spans="7:12" x14ac:dyDescent="0.25">
      <c r="G47884" s="21"/>
      <c r="H47884" s="21"/>
      <c r="I47884" s="21"/>
      <c r="K47884" s="32">
        <v>3.9894228040143269</v>
      </c>
      <c r="L47884" s="33">
        <v>0</v>
      </c>
    </row>
    <row r="47885" spans="7:12" x14ac:dyDescent="0.25">
      <c r="G47885" s="21"/>
      <c r="H47885" s="21"/>
      <c r="I47885" s="21"/>
      <c r="K47885" s="32">
        <v>0</v>
      </c>
      <c r="L47885" s="33">
        <v>0</v>
      </c>
    </row>
    <row r="47886" spans="7:12" x14ac:dyDescent="0.25">
      <c r="G47886" s="21"/>
      <c r="H47886" s="21"/>
      <c r="I47886" s="21"/>
      <c r="K47886" s="32">
        <v>0</v>
      </c>
      <c r="L47886" s="33">
        <v>0</v>
      </c>
    </row>
    <row r="47887" spans="7:12" x14ac:dyDescent="0.25">
      <c r="G47887" s="21"/>
      <c r="H47887" s="21"/>
      <c r="I47887" s="21"/>
      <c r="K47887" s="32">
        <v>3.9894228040143269</v>
      </c>
      <c r="L47887" s="33">
        <v>0</v>
      </c>
    </row>
    <row r="47888" spans="7:12" x14ac:dyDescent="0.25">
      <c r="G47888" s="21"/>
      <c r="H47888" s="21"/>
      <c r="I47888" s="21"/>
      <c r="K47888" s="32">
        <v>11.968268412042981</v>
      </c>
      <c r="L47888" s="33">
        <v>25.474854345010097</v>
      </c>
    </row>
    <row r="47889" spans="7:12" x14ac:dyDescent="0.25">
      <c r="G47889" s="21"/>
      <c r="H47889" s="21"/>
      <c r="I47889" s="21"/>
      <c r="K47889" s="32">
        <v>7.9788456080286538</v>
      </c>
      <c r="L47889" s="33">
        <v>2.530657343394719</v>
      </c>
    </row>
    <row r="47890" spans="7:12" x14ac:dyDescent="0.25">
      <c r="G47890" s="21"/>
      <c r="H47890" s="21"/>
      <c r="I47890" s="21"/>
      <c r="K47890" s="32">
        <v>0</v>
      </c>
      <c r="L47890" s="33">
        <v>0</v>
      </c>
    </row>
    <row r="47891" spans="7:12" x14ac:dyDescent="0.25">
      <c r="G47891" s="21"/>
      <c r="H47891" s="21"/>
      <c r="I47891" s="21"/>
      <c r="K47891" s="32">
        <v>95.746147296343821</v>
      </c>
      <c r="L47891" s="33">
        <v>93.468052682024364</v>
      </c>
    </row>
    <row r="47892" spans="7:12" x14ac:dyDescent="0.25">
      <c r="G47892" s="21"/>
      <c r="H47892" s="21"/>
      <c r="I47892" s="21"/>
      <c r="K47892" s="32">
        <v>0</v>
      </c>
      <c r="L47892" s="33">
        <v>0</v>
      </c>
    </row>
    <row r="47893" spans="7:12" x14ac:dyDescent="0.25">
      <c r="G47893" s="21"/>
      <c r="H47893" s="21"/>
      <c r="I47893" s="21"/>
      <c r="K47893" s="32">
        <v>23.936536824085962</v>
      </c>
      <c r="L47893" s="33">
        <v>33.325022998663002</v>
      </c>
    </row>
    <row r="47894" spans="7:12" x14ac:dyDescent="0.25">
      <c r="G47894" s="21"/>
      <c r="H47894" s="21"/>
      <c r="I47894" s="21"/>
      <c r="K47894" s="32">
        <v>3.9894228040143269</v>
      </c>
      <c r="L47894" s="33">
        <v>0</v>
      </c>
    </row>
    <row r="47895" spans="7:12" x14ac:dyDescent="0.25">
      <c r="G47895" s="21"/>
      <c r="H47895" s="21"/>
      <c r="I47895" s="21"/>
      <c r="K47895" s="32">
        <v>3.9894228040143269</v>
      </c>
      <c r="L47895" s="33">
        <v>16.071587207204438</v>
      </c>
    </row>
    <row r="47896" spans="7:12" x14ac:dyDescent="0.25">
      <c r="G47896" s="21"/>
      <c r="H47896" s="21"/>
      <c r="I47896" s="21"/>
      <c r="K47896" s="32">
        <v>0</v>
      </c>
      <c r="L47896" s="33">
        <v>0</v>
      </c>
    </row>
    <row r="47897" spans="7:12" x14ac:dyDescent="0.25">
      <c r="G47897" s="21"/>
      <c r="H47897" s="21"/>
      <c r="I47897" s="21"/>
      <c r="K47897" s="32">
        <v>0</v>
      </c>
      <c r="L47897" s="33">
        <v>0</v>
      </c>
    </row>
    <row r="47898" spans="7:12" x14ac:dyDescent="0.25">
      <c r="G47898" s="21"/>
      <c r="H47898" s="21"/>
      <c r="I47898" s="21"/>
      <c r="K47898" s="32">
        <v>0</v>
      </c>
      <c r="L47898" s="33">
        <v>0</v>
      </c>
    </row>
    <row r="47899" spans="7:12" x14ac:dyDescent="0.25">
      <c r="G47899" s="21"/>
      <c r="H47899" s="21"/>
      <c r="I47899" s="21"/>
      <c r="K47899" s="32">
        <v>23.936536824085962</v>
      </c>
      <c r="L47899" s="33">
        <v>40.287743769585475</v>
      </c>
    </row>
    <row r="47900" spans="7:12" x14ac:dyDescent="0.25">
      <c r="G47900" s="21"/>
      <c r="H47900" s="21"/>
      <c r="I47900" s="21"/>
      <c r="K47900" s="32">
        <v>0</v>
      </c>
      <c r="L47900" s="33">
        <v>0</v>
      </c>
    </row>
    <row r="47901" spans="7:12" x14ac:dyDescent="0.25">
      <c r="G47901" s="21"/>
      <c r="H47901" s="21"/>
      <c r="I47901" s="21"/>
      <c r="K47901" s="32">
        <v>11.968268412042981</v>
      </c>
      <c r="L47901" s="33">
        <v>10.173527896006993</v>
      </c>
    </row>
    <row r="47902" spans="7:12" x14ac:dyDescent="0.25">
      <c r="G47902" s="21"/>
      <c r="H47902" s="21"/>
      <c r="I47902" s="21"/>
      <c r="K47902" s="32">
        <v>7.9788456080286538</v>
      </c>
      <c r="L47902" s="33">
        <v>2.1227364088434548</v>
      </c>
    </row>
    <row r="47903" spans="7:12" x14ac:dyDescent="0.25">
      <c r="G47903" s="21"/>
      <c r="H47903" s="21"/>
      <c r="I47903" s="21"/>
      <c r="K47903" s="32">
        <v>67.820187668243548</v>
      </c>
      <c r="L47903" s="33">
        <v>77.717364647889042</v>
      </c>
    </row>
    <row r="47904" spans="7:12" x14ac:dyDescent="0.25">
      <c r="G47904" s="21"/>
      <c r="H47904" s="21"/>
      <c r="I47904" s="21"/>
      <c r="K47904" s="32">
        <v>31.915382432114619</v>
      </c>
      <c r="L47904" s="33">
        <v>41.913266773971124</v>
      </c>
    </row>
    <row r="47905" spans="7:12" x14ac:dyDescent="0.25">
      <c r="G47905" s="21"/>
      <c r="H47905" s="21"/>
      <c r="I47905" s="21"/>
      <c r="K47905" s="32">
        <v>3.9894228040143269</v>
      </c>
      <c r="L47905" s="33">
        <v>0</v>
      </c>
    </row>
    <row r="47906" spans="7:12" x14ac:dyDescent="0.25">
      <c r="G47906" s="21"/>
      <c r="H47906" s="21"/>
      <c r="I47906" s="21"/>
      <c r="K47906" s="32">
        <v>3.9894228040143269</v>
      </c>
      <c r="L47906" s="33">
        <v>3.2859298708573839</v>
      </c>
    </row>
    <row r="47907" spans="7:12" x14ac:dyDescent="0.25">
      <c r="G47907" s="21"/>
      <c r="H47907" s="21"/>
      <c r="I47907" s="21"/>
      <c r="K47907" s="32">
        <v>3.9894228040143269</v>
      </c>
      <c r="L47907" s="33">
        <v>0</v>
      </c>
    </row>
    <row r="47908" spans="7:12" x14ac:dyDescent="0.25">
      <c r="G47908" s="21"/>
      <c r="H47908" s="21"/>
      <c r="I47908" s="21"/>
      <c r="K47908" s="32">
        <v>11.968268412042981</v>
      </c>
      <c r="L47908" s="33">
        <v>0</v>
      </c>
    </row>
    <row r="47909" spans="7:12" x14ac:dyDescent="0.25">
      <c r="G47909" s="21"/>
      <c r="H47909" s="21"/>
      <c r="I47909" s="21"/>
      <c r="K47909" s="32">
        <v>7.9788456080286538</v>
      </c>
      <c r="L47909" s="33">
        <v>4.0698961534260194</v>
      </c>
    </row>
    <row r="47910" spans="7:12" x14ac:dyDescent="0.25">
      <c r="G47910" s="21"/>
      <c r="H47910" s="21"/>
      <c r="I47910" s="21"/>
      <c r="K47910" s="32">
        <v>35.904805236128944</v>
      </c>
      <c r="L47910" s="33">
        <v>40.54248999289031</v>
      </c>
    </row>
    <row r="47911" spans="7:12" x14ac:dyDescent="0.25">
      <c r="G47911" s="21"/>
      <c r="H47911" s="21"/>
      <c r="I47911" s="21"/>
      <c r="K47911" s="32">
        <v>7.9788456080286538</v>
      </c>
      <c r="L47911" s="33">
        <v>21.433055406283263</v>
      </c>
    </row>
    <row r="47912" spans="7:12" x14ac:dyDescent="0.25">
      <c r="G47912" s="21"/>
      <c r="H47912" s="21"/>
      <c r="I47912" s="21"/>
      <c r="K47912" s="32">
        <v>0</v>
      </c>
      <c r="L47912" s="33">
        <v>0</v>
      </c>
    </row>
    <row r="47913" spans="7:12" x14ac:dyDescent="0.25">
      <c r="G47913" s="21"/>
      <c r="H47913" s="21"/>
      <c r="I47913" s="21"/>
      <c r="K47913" s="32">
        <v>7.9788456080286538</v>
      </c>
      <c r="L47913" s="33">
        <v>7.2602941547550497</v>
      </c>
    </row>
    <row r="47914" spans="7:12" x14ac:dyDescent="0.25">
      <c r="G47914" s="21"/>
      <c r="H47914" s="21"/>
      <c r="I47914" s="21"/>
      <c r="K47914" s="32">
        <v>35.904805236128944</v>
      </c>
      <c r="L47914" s="33">
        <v>28.19046582557063</v>
      </c>
    </row>
    <row r="47915" spans="7:12" x14ac:dyDescent="0.25">
      <c r="G47915" s="21"/>
      <c r="H47915" s="21"/>
      <c r="I47915" s="21"/>
      <c r="K47915" s="32">
        <v>3.9894228040143269</v>
      </c>
      <c r="L47915" s="33">
        <v>0</v>
      </c>
    </row>
    <row r="47916" spans="7:12" x14ac:dyDescent="0.25">
      <c r="G47916" s="21"/>
      <c r="H47916" s="21"/>
      <c r="I47916" s="21"/>
      <c r="K47916" s="32">
        <v>23.936536824085962</v>
      </c>
      <c r="L47916" s="33">
        <v>15.676632605524075</v>
      </c>
    </row>
    <row r="47917" spans="7:12" x14ac:dyDescent="0.25">
      <c r="G47917" s="21"/>
      <c r="H47917" s="21"/>
      <c r="I47917" s="21"/>
      <c r="K47917" s="32">
        <v>0</v>
      </c>
      <c r="L47917" s="33">
        <v>0</v>
      </c>
    </row>
    <row r="47918" spans="7:12" x14ac:dyDescent="0.25">
      <c r="G47918" s="21"/>
      <c r="H47918" s="21"/>
      <c r="I47918" s="21"/>
      <c r="K47918" s="32">
        <v>3.9894228040143269</v>
      </c>
      <c r="L47918" s="33">
        <v>0</v>
      </c>
    </row>
    <row r="47919" spans="7:12" x14ac:dyDescent="0.25">
      <c r="G47919" s="21"/>
      <c r="H47919" s="21"/>
      <c r="I47919" s="21"/>
      <c r="K47919" s="32">
        <v>7.9788456080286538</v>
      </c>
      <c r="L47919" s="33">
        <v>4.2245881622009307</v>
      </c>
    </row>
    <row r="47920" spans="7:12" x14ac:dyDescent="0.25">
      <c r="G47920" s="21"/>
      <c r="H47920" s="21"/>
      <c r="I47920" s="21"/>
      <c r="K47920" s="32">
        <v>7.9788456080286538</v>
      </c>
      <c r="L47920" s="33">
        <v>2.5286469497968724</v>
      </c>
    </row>
    <row r="47921" spans="7:12" x14ac:dyDescent="0.25">
      <c r="G47921" s="21"/>
      <c r="H47921" s="21"/>
      <c r="I47921" s="21"/>
      <c r="K47921" s="32">
        <v>3.9894228040143269</v>
      </c>
      <c r="L47921" s="33">
        <v>0.96937008724808205</v>
      </c>
    </row>
    <row r="47922" spans="7:12" x14ac:dyDescent="0.25">
      <c r="G47922" s="21"/>
      <c r="H47922" s="21"/>
      <c r="I47922" s="21"/>
      <c r="K47922" s="32">
        <v>23.936536824085962</v>
      </c>
      <c r="L47922" s="33">
        <v>18.139346484268859</v>
      </c>
    </row>
    <row r="47923" spans="7:12" x14ac:dyDescent="0.25">
      <c r="G47923" s="21"/>
      <c r="H47923" s="21"/>
      <c r="I47923" s="21"/>
      <c r="K47923" s="32">
        <v>3.9894228040143269</v>
      </c>
      <c r="L47923" s="33">
        <v>17.824494793175948</v>
      </c>
    </row>
    <row r="47924" spans="7:12" x14ac:dyDescent="0.25">
      <c r="G47924" s="21"/>
      <c r="H47924" s="21"/>
      <c r="I47924" s="21"/>
      <c r="K47924" s="32">
        <v>19.947114020071634</v>
      </c>
      <c r="L47924" s="33">
        <v>22.715022503291841</v>
      </c>
    </row>
    <row r="47925" spans="7:12" x14ac:dyDescent="0.25">
      <c r="G47925" s="21"/>
      <c r="H47925" s="21"/>
      <c r="I47925" s="21"/>
      <c r="K47925" s="32">
        <v>0</v>
      </c>
      <c r="L47925" s="33">
        <v>0</v>
      </c>
    </row>
    <row r="47926" spans="7:12" x14ac:dyDescent="0.25">
      <c r="G47926" s="21"/>
      <c r="H47926" s="21"/>
      <c r="I47926" s="21"/>
      <c r="K47926" s="32">
        <v>0</v>
      </c>
      <c r="L47926" s="33">
        <v>0</v>
      </c>
    </row>
    <row r="47927" spans="7:12" x14ac:dyDescent="0.25">
      <c r="G47927" s="21"/>
      <c r="H47927" s="21"/>
      <c r="I47927" s="21"/>
      <c r="K47927" s="32">
        <v>3.9894228040143269</v>
      </c>
      <c r="L47927" s="33">
        <v>0</v>
      </c>
    </row>
    <row r="47928" spans="7:12" x14ac:dyDescent="0.25">
      <c r="G47928" s="21"/>
      <c r="H47928" s="21"/>
      <c r="I47928" s="21"/>
      <c r="K47928" s="32">
        <v>15.957691216057308</v>
      </c>
      <c r="L47928" s="33">
        <v>25.931586052617469</v>
      </c>
    </row>
    <row r="47929" spans="7:12" x14ac:dyDescent="0.25">
      <c r="G47929" s="21"/>
      <c r="H47929" s="21"/>
      <c r="I47929" s="21"/>
      <c r="K47929" s="32">
        <v>0</v>
      </c>
      <c r="L47929" s="33">
        <v>0</v>
      </c>
    </row>
    <row r="47930" spans="7:12" x14ac:dyDescent="0.25">
      <c r="G47930" s="21"/>
      <c r="H47930" s="21"/>
      <c r="I47930" s="21"/>
      <c r="K47930" s="32">
        <v>19.947114020071634</v>
      </c>
      <c r="L47930" s="33">
        <v>9.9594399301776484</v>
      </c>
    </row>
    <row r="47931" spans="7:12" x14ac:dyDescent="0.25">
      <c r="G47931" s="21"/>
      <c r="H47931" s="21"/>
      <c r="I47931" s="21"/>
      <c r="K47931" s="32">
        <v>7.9788456080286538</v>
      </c>
      <c r="L47931" s="33">
        <v>0</v>
      </c>
    </row>
    <row r="47932" spans="7:12" x14ac:dyDescent="0.25">
      <c r="G47932" s="21"/>
      <c r="H47932" s="21"/>
      <c r="I47932" s="21"/>
      <c r="K47932" s="32">
        <v>27.925959628100291</v>
      </c>
      <c r="L47932" s="33">
        <v>18.216065306111417</v>
      </c>
    </row>
    <row r="47933" spans="7:12" x14ac:dyDescent="0.25">
      <c r="G47933" s="21"/>
      <c r="H47933" s="21"/>
      <c r="I47933" s="21"/>
      <c r="K47933" s="32">
        <v>3.9894228040143269</v>
      </c>
      <c r="L47933" s="33">
        <v>6.8430933294588395E-2</v>
      </c>
    </row>
    <row r="47934" spans="7:12" x14ac:dyDescent="0.25">
      <c r="G47934" s="21"/>
      <c r="H47934" s="21"/>
      <c r="I47934" s="21"/>
      <c r="K47934" s="32">
        <v>0</v>
      </c>
      <c r="L47934" s="33">
        <v>0</v>
      </c>
    </row>
    <row r="47935" spans="7:12" x14ac:dyDescent="0.25">
      <c r="G47935" s="21"/>
      <c r="H47935" s="21"/>
      <c r="I47935" s="21"/>
      <c r="K47935" s="32">
        <v>15.957691216057308</v>
      </c>
      <c r="L47935" s="33">
        <v>20.216835160037409</v>
      </c>
    </row>
    <row r="47936" spans="7:12" x14ac:dyDescent="0.25">
      <c r="G47936" s="21"/>
      <c r="H47936" s="21"/>
      <c r="I47936" s="21"/>
      <c r="K47936" s="32">
        <v>3.9894228040143269</v>
      </c>
      <c r="L47936" s="33">
        <v>0</v>
      </c>
    </row>
    <row r="47937" spans="7:12" x14ac:dyDescent="0.25">
      <c r="G47937" s="21"/>
      <c r="H47937" s="21"/>
      <c r="I47937" s="21"/>
      <c r="K47937" s="32">
        <v>7.9788456080286538</v>
      </c>
      <c r="L47937" s="33">
        <v>0</v>
      </c>
    </row>
    <row r="47938" spans="7:12" x14ac:dyDescent="0.25">
      <c r="G47938" s="21"/>
      <c r="H47938" s="21"/>
      <c r="I47938" s="21"/>
      <c r="K47938" s="32">
        <v>0</v>
      </c>
      <c r="L47938" s="33">
        <v>0</v>
      </c>
    </row>
    <row r="47939" spans="7:12" x14ac:dyDescent="0.25">
      <c r="G47939" s="21"/>
      <c r="H47939" s="21"/>
      <c r="I47939" s="21"/>
      <c r="K47939" s="32">
        <v>0</v>
      </c>
      <c r="L47939" s="33">
        <v>0</v>
      </c>
    </row>
    <row r="47940" spans="7:12" x14ac:dyDescent="0.25">
      <c r="G47940" s="21"/>
      <c r="H47940" s="21"/>
      <c r="I47940" s="21"/>
      <c r="K47940" s="32">
        <v>0</v>
      </c>
      <c r="L47940" s="33">
        <v>0</v>
      </c>
    </row>
    <row r="47941" spans="7:12" x14ac:dyDescent="0.25">
      <c r="G47941" s="21"/>
      <c r="H47941" s="21"/>
      <c r="I47941" s="21"/>
      <c r="K47941" s="32">
        <v>3.9894228040143269</v>
      </c>
      <c r="L47941" s="33">
        <v>3.0527545361687181</v>
      </c>
    </row>
    <row r="47942" spans="7:12" x14ac:dyDescent="0.25">
      <c r="G47942" s="21"/>
      <c r="H47942" s="21"/>
      <c r="I47942" s="21"/>
      <c r="K47942" s="32">
        <v>0</v>
      </c>
      <c r="L47942" s="33">
        <v>0</v>
      </c>
    </row>
    <row r="47943" spans="7:12" x14ac:dyDescent="0.25">
      <c r="G47943" s="21"/>
      <c r="H47943" s="21"/>
      <c r="I47943" s="21"/>
      <c r="K47943" s="32">
        <v>15.957691216057308</v>
      </c>
      <c r="L47943" s="33">
        <v>19.95828487771896</v>
      </c>
    </row>
    <row r="47944" spans="7:12" x14ac:dyDescent="0.25">
      <c r="G47944" s="21"/>
      <c r="H47944" s="21"/>
      <c r="I47944" s="21"/>
      <c r="K47944" s="32">
        <v>0</v>
      </c>
      <c r="L47944" s="33">
        <v>0</v>
      </c>
    </row>
    <row r="47945" spans="7:12" x14ac:dyDescent="0.25">
      <c r="G47945" s="21"/>
      <c r="H47945" s="21"/>
      <c r="I47945" s="21"/>
      <c r="K47945" s="32">
        <v>3.9894228040143269</v>
      </c>
      <c r="L47945" s="33">
        <v>0</v>
      </c>
    </row>
    <row r="47946" spans="7:12" x14ac:dyDescent="0.25">
      <c r="G47946" s="21"/>
      <c r="H47946" s="21"/>
      <c r="I47946" s="21"/>
      <c r="K47946" s="32">
        <v>3.9894228040143269</v>
      </c>
      <c r="L47946" s="33">
        <v>0</v>
      </c>
    </row>
    <row r="47947" spans="7:12" x14ac:dyDescent="0.25">
      <c r="G47947" s="21"/>
      <c r="H47947" s="21"/>
      <c r="I47947" s="21"/>
      <c r="K47947" s="32">
        <v>0</v>
      </c>
      <c r="L47947" s="33">
        <v>0</v>
      </c>
    </row>
    <row r="47948" spans="7:12" x14ac:dyDescent="0.25">
      <c r="G47948" s="21"/>
      <c r="H47948" s="21"/>
      <c r="I47948" s="21"/>
      <c r="K47948" s="32">
        <v>15.957691216057308</v>
      </c>
      <c r="L47948" s="33">
        <v>27.052122312576454</v>
      </c>
    </row>
    <row r="47949" spans="7:12" x14ac:dyDescent="0.25">
      <c r="G47949" s="21"/>
      <c r="H47949" s="21"/>
      <c r="I47949" s="21"/>
      <c r="K47949" s="32">
        <v>15.957691216057308</v>
      </c>
      <c r="L47949" s="33">
        <v>17.245913991546853</v>
      </c>
    </row>
    <row r="47950" spans="7:12" x14ac:dyDescent="0.25">
      <c r="G47950" s="21"/>
      <c r="H47950" s="21"/>
      <c r="I47950" s="21"/>
      <c r="K47950" s="32">
        <v>0</v>
      </c>
      <c r="L47950" s="33">
        <v>0</v>
      </c>
    </row>
    <row r="47951" spans="7:12" x14ac:dyDescent="0.25">
      <c r="G47951" s="21"/>
      <c r="H47951" s="21"/>
      <c r="I47951" s="21"/>
      <c r="K47951" s="32">
        <v>3.9894228040143269</v>
      </c>
      <c r="L47951" s="33">
        <v>0</v>
      </c>
    </row>
    <row r="47952" spans="7:12" x14ac:dyDescent="0.25">
      <c r="G47952" s="21"/>
      <c r="H47952" s="21"/>
      <c r="I47952" s="21"/>
      <c r="K47952" s="32">
        <v>7.9788456080286538</v>
      </c>
      <c r="L47952" s="33">
        <v>25.119713230738192</v>
      </c>
    </row>
    <row r="47953" spans="7:12" x14ac:dyDescent="0.25">
      <c r="G47953" s="21"/>
      <c r="H47953" s="21"/>
      <c r="I47953" s="21"/>
      <c r="K47953" s="32">
        <v>7.9788456080286538</v>
      </c>
      <c r="L47953" s="33">
        <v>11.227535238307638</v>
      </c>
    </row>
    <row r="47954" spans="7:12" x14ac:dyDescent="0.25">
      <c r="G47954" s="21"/>
      <c r="H47954" s="21"/>
      <c r="I47954" s="21"/>
      <c r="K47954" s="32">
        <v>7.9788456080286538</v>
      </c>
      <c r="L47954" s="33">
        <v>0</v>
      </c>
    </row>
    <row r="47955" spans="7:12" x14ac:dyDescent="0.25">
      <c r="G47955" s="21"/>
      <c r="H47955" s="21"/>
      <c r="I47955" s="21"/>
      <c r="K47955" s="32">
        <v>3.9894228040143269</v>
      </c>
      <c r="L47955" s="33">
        <v>2.2595442027648929</v>
      </c>
    </row>
    <row r="47956" spans="7:12" x14ac:dyDescent="0.25">
      <c r="G47956" s="21"/>
      <c r="H47956" s="21"/>
      <c r="I47956" s="21"/>
      <c r="K47956" s="32">
        <v>7.9788456080286538</v>
      </c>
      <c r="L47956" s="33">
        <v>19.365981777249981</v>
      </c>
    </row>
    <row r="47957" spans="7:12" x14ac:dyDescent="0.25">
      <c r="G47957" s="21"/>
      <c r="H47957" s="21"/>
      <c r="I47957" s="21"/>
      <c r="K47957" s="32">
        <v>0</v>
      </c>
      <c r="L47957" s="33">
        <v>0</v>
      </c>
    </row>
    <row r="47958" spans="7:12" x14ac:dyDescent="0.25">
      <c r="G47958" s="21"/>
      <c r="H47958" s="21"/>
      <c r="I47958" s="21"/>
      <c r="K47958" s="32">
        <v>43.883650844157593</v>
      </c>
      <c r="L47958" s="33">
        <v>56.7429223165717</v>
      </c>
    </row>
    <row r="47959" spans="7:12" x14ac:dyDescent="0.25">
      <c r="G47959" s="21"/>
      <c r="H47959" s="21"/>
      <c r="I47959" s="21"/>
      <c r="K47959" s="32">
        <v>0</v>
      </c>
      <c r="L47959" s="33">
        <v>0</v>
      </c>
    </row>
    <row r="47960" spans="7:12" x14ac:dyDescent="0.25">
      <c r="G47960" s="21"/>
      <c r="H47960" s="21"/>
      <c r="I47960" s="21"/>
      <c r="K47960" s="32">
        <v>3.9894228040143269</v>
      </c>
      <c r="L47960" s="33">
        <v>0</v>
      </c>
    </row>
    <row r="47961" spans="7:12" x14ac:dyDescent="0.25">
      <c r="G47961" s="21"/>
      <c r="H47961" s="21"/>
      <c r="I47961" s="21"/>
      <c r="K47961" s="32">
        <v>3.9894228040143269</v>
      </c>
      <c r="L47961" s="33">
        <v>8.7580315211745212</v>
      </c>
    </row>
    <row r="47962" spans="7:12" x14ac:dyDescent="0.25">
      <c r="G47962" s="21"/>
      <c r="H47962" s="21"/>
      <c r="I47962" s="21"/>
      <c r="K47962" s="32">
        <v>7.9788456080286538</v>
      </c>
      <c r="L47962" s="33">
        <v>0</v>
      </c>
    </row>
    <row r="47963" spans="7:12" x14ac:dyDescent="0.25">
      <c r="G47963" s="21"/>
      <c r="H47963" s="21"/>
      <c r="I47963" s="21"/>
      <c r="K47963" s="32">
        <v>7.9788456080286538</v>
      </c>
      <c r="L47963" s="33">
        <v>0</v>
      </c>
    </row>
    <row r="47964" spans="7:12" x14ac:dyDescent="0.25">
      <c r="G47964" s="21"/>
      <c r="H47964" s="21"/>
      <c r="I47964" s="21"/>
      <c r="K47964" s="32">
        <v>7.9788456080286538</v>
      </c>
      <c r="L47964" s="33">
        <v>7.9405919913417602</v>
      </c>
    </row>
    <row r="47965" spans="7:12" x14ac:dyDescent="0.25">
      <c r="G47965" s="21"/>
      <c r="H47965" s="21"/>
      <c r="I47965" s="21"/>
      <c r="K47965" s="32">
        <v>3.9894228040143269</v>
      </c>
      <c r="L47965" s="33">
        <v>0</v>
      </c>
    </row>
    <row r="47966" spans="7:12" x14ac:dyDescent="0.25">
      <c r="G47966" s="21"/>
      <c r="H47966" s="21"/>
      <c r="I47966" s="21"/>
      <c r="K47966" s="32">
        <v>3.9894228040143269</v>
      </c>
      <c r="L47966" s="33">
        <v>0</v>
      </c>
    </row>
    <row r="47967" spans="7:12" x14ac:dyDescent="0.25">
      <c r="G47967" s="21"/>
      <c r="H47967" s="21"/>
      <c r="I47967" s="21"/>
      <c r="K47967" s="32">
        <v>0</v>
      </c>
      <c r="L47967" s="33">
        <v>0</v>
      </c>
    </row>
    <row r="47968" spans="7:12" x14ac:dyDescent="0.25">
      <c r="G47968" s="21"/>
      <c r="H47968" s="21"/>
      <c r="I47968" s="21"/>
      <c r="K47968" s="32">
        <v>23.936536824085962</v>
      </c>
      <c r="L47968" s="33">
        <v>41.140021176649043</v>
      </c>
    </row>
    <row r="47969" spans="7:12" x14ac:dyDescent="0.25">
      <c r="G47969" s="21"/>
      <c r="H47969" s="21"/>
      <c r="I47969" s="21"/>
      <c r="K47969" s="32">
        <v>0</v>
      </c>
      <c r="L47969" s="33">
        <v>0</v>
      </c>
    </row>
    <row r="47970" spans="7:12" x14ac:dyDescent="0.25">
      <c r="G47970" s="21"/>
      <c r="H47970" s="21"/>
      <c r="I47970" s="21"/>
      <c r="K47970" s="32">
        <v>7.9788456080286538</v>
      </c>
      <c r="L47970" s="33">
        <v>7.2632142994715112</v>
      </c>
    </row>
    <row r="47971" spans="7:12" x14ac:dyDescent="0.25">
      <c r="G47971" s="21"/>
      <c r="H47971" s="21"/>
      <c r="I47971" s="21"/>
      <c r="K47971" s="32">
        <v>27.925959628100291</v>
      </c>
      <c r="L47971" s="33">
        <v>34.514937578675486</v>
      </c>
    </row>
    <row r="47972" spans="7:12" x14ac:dyDescent="0.25">
      <c r="G47972" s="21"/>
      <c r="H47972" s="21"/>
      <c r="I47972" s="21"/>
      <c r="K47972" s="32">
        <v>0</v>
      </c>
      <c r="L47972" s="33">
        <v>0</v>
      </c>
    </row>
    <row r="47973" spans="7:12" x14ac:dyDescent="0.25">
      <c r="G47973" s="21"/>
      <c r="H47973" s="21"/>
      <c r="I47973" s="21"/>
      <c r="K47973" s="32">
        <v>0</v>
      </c>
      <c r="L47973" s="33">
        <v>0</v>
      </c>
    </row>
    <row r="47974" spans="7:12" x14ac:dyDescent="0.25">
      <c r="G47974" s="21"/>
      <c r="H47974" s="21"/>
      <c r="I47974" s="21"/>
      <c r="K47974" s="32">
        <v>11.968268412042981</v>
      </c>
      <c r="L47974" s="33">
        <v>10.049679654500059</v>
      </c>
    </row>
    <row r="47975" spans="7:12" x14ac:dyDescent="0.25">
      <c r="G47975" s="21"/>
      <c r="H47975" s="21"/>
      <c r="I47975" s="21"/>
      <c r="K47975" s="32">
        <v>3.9894228040143269</v>
      </c>
      <c r="L47975" s="33">
        <v>9.9438086513747272</v>
      </c>
    </row>
    <row r="47976" spans="7:12" x14ac:dyDescent="0.25">
      <c r="G47976" s="21"/>
      <c r="H47976" s="21"/>
      <c r="I47976" s="21"/>
      <c r="K47976" s="32">
        <v>7.9788456080286538</v>
      </c>
      <c r="L47976" s="33">
        <v>5.6351584327869526</v>
      </c>
    </row>
    <row r="47977" spans="7:12" x14ac:dyDescent="0.25">
      <c r="G47977" s="21"/>
      <c r="H47977" s="21"/>
      <c r="I47977" s="21"/>
      <c r="K47977" s="32">
        <v>0</v>
      </c>
      <c r="L47977" s="33">
        <v>0</v>
      </c>
    </row>
    <row r="47978" spans="7:12" x14ac:dyDescent="0.25">
      <c r="G47978" s="21"/>
      <c r="H47978" s="21"/>
      <c r="I47978" s="21"/>
      <c r="K47978" s="32">
        <v>0</v>
      </c>
      <c r="L47978" s="33">
        <v>0</v>
      </c>
    </row>
    <row r="47979" spans="7:12" x14ac:dyDescent="0.25">
      <c r="G47979" s="21"/>
      <c r="H47979" s="21"/>
      <c r="I47979" s="21"/>
      <c r="K47979" s="32">
        <v>19.947114020071634</v>
      </c>
      <c r="L47979" s="33">
        <v>1.7421912930876404</v>
      </c>
    </row>
    <row r="47980" spans="7:12" x14ac:dyDescent="0.25">
      <c r="G47980" s="21"/>
      <c r="H47980" s="21"/>
      <c r="I47980" s="21"/>
      <c r="K47980" s="32">
        <v>3.9894228040143269</v>
      </c>
      <c r="L47980" s="33">
        <v>2.4888969278296562</v>
      </c>
    </row>
    <row r="47981" spans="7:12" x14ac:dyDescent="0.25">
      <c r="G47981" s="21"/>
      <c r="H47981" s="21"/>
      <c r="I47981" s="21"/>
      <c r="K47981" s="32">
        <v>0</v>
      </c>
      <c r="L47981" s="33">
        <v>0</v>
      </c>
    </row>
    <row r="47982" spans="7:12" x14ac:dyDescent="0.25">
      <c r="G47982" s="21"/>
      <c r="H47982" s="21"/>
      <c r="I47982" s="21"/>
      <c r="K47982" s="32">
        <v>7.9788456080286538</v>
      </c>
      <c r="L47982" s="33">
        <v>0</v>
      </c>
    </row>
    <row r="47983" spans="7:12" x14ac:dyDescent="0.25">
      <c r="G47983" s="21"/>
      <c r="H47983" s="21"/>
      <c r="I47983" s="21"/>
      <c r="K47983" s="32">
        <v>3.9894228040143269</v>
      </c>
      <c r="L47983" s="33">
        <v>0</v>
      </c>
    </row>
    <row r="47984" spans="7:12" x14ac:dyDescent="0.25">
      <c r="G47984" s="21"/>
      <c r="H47984" s="21"/>
      <c r="I47984" s="21"/>
      <c r="K47984" s="32">
        <v>0</v>
      </c>
      <c r="L47984" s="33">
        <v>0</v>
      </c>
    </row>
    <row r="47985" spans="7:12" x14ac:dyDescent="0.25">
      <c r="G47985" s="21"/>
      <c r="H47985" s="21"/>
      <c r="I47985" s="21"/>
      <c r="K47985" s="32">
        <v>0</v>
      </c>
      <c r="L47985" s="33">
        <v>0</v>
      </c>
    </row>
    <row r="47986" spans="7:12" x14ac:dyDescent="0.25">
      <c r="G47986" s="21"/>
      <c r="H47986" s="21"/>
      <c r="I47986" s="21"/>
      <c r="K47986" s="32">
        <v>3.9894228040143269</v>
      </c>
      <c r="L47986" s="33">
        <v>15.90937660500812</v>
      </c>
    </row>
    <row r="47987" spans="7:12" x14ac:dyDescent="0.25">
      <c r="G47987" s="21"/>
      <c r="H47987" s="21"/>
      <c r="I47987" s="21"/>
      <c r="K47987" s="32">
        <v>7.9788456080286538</v>
      </c>
      <c r="L47987" s="33">
        <v>12.125802543578901</v>
      </c>
    </row>
    <row r="47988" spans="7:12" x14ac:dyDescent="0.25">
      <c r="G47988" s="21"/>
      <c r="H47988" s="21"/>
      <c r="I47988" s="21"/>
      <c r="K47988" s="32">
        <v>7.9788456080286538</v>
      </c>
      <c r="L47988" s="33">
        <v>7.7063485884633085</v>
      </c>
    </row>
    <row r="47989" spans="7:12" x14ac:dyDescent="0.25">
      <c r="G47989" s="21"/>
      <c r="H47989" s="21"/>
      <c r="I47989" s="21"/>
      <c r="K47989" s="32">
        <v>15.957691216057308</v>
      </c>
      <c r="L47989" s="33">
        <v>10.927168497446582</v>
      </c>
    </row>
    <row r="47990" spans="7:12" x14ac:dyDescent="0.25">
      <c r="G47990" s="21"/>
      <c r="H47990" s="21"/>
      <c r="I47990" s="21"/>
      <c r="K47990" s="32">
        <v>11.968268412042981</v>
      </c>
      <c r="L47990" s="33">
        <v>13.360453779007644</v>
      </c>
    </row>
    <row r="47991" spans="7:12" x14ac:dyDescent="0.25">
      <c r="G47991" s="21"/>
      <c r="H47991" s="21"/>
      <c r="I47991" s="21"/>
      <c r="K47991" s="32">
        <v>7.9788456080286538</v>
      </c>
      <c r="L47991" s="33">
        <v>0</v>
      </c>
    </row>
    <row r="47992" spans="7:12" x14ac:dyDescent="0.25">
      <c r="G47992" s="21"/>
      <c r="H47992" s="21"/>
      <c r="I47992" s="21"/>
      <c r="K47992" s="32">
        <v>0</v>
      </c>
      <c r="L47992" s="33">
        <v>0</v>
      </c>
    </row>
    <row r="47993" spans="7:12" x14ac:dyDescent="0.25">
      <c r="G47993" s="21"/>
      <c r="H47993" s="21"/>
      <c r="I47993" s="21"/>
      <c r="K47993" s="32">
        <v>3.9894228040143269</v>
      </c>
      <c r="L47993" s="33">
        <v>4.8577468313724905</v>
      </c>
    </row>
    <row r="47994" spans="7:12" x14ac:dyDescent="0.25">
      <c r="G47994" s="21"/>
      <c r="H47994" s="21"/>
      <c r="I47994" s="21"/>
      <c r="K47994" s="32">
        <v>0</v>
      </c>
      <c r="L47994" s="33">
        <v>0</v>
      </c>
    </row>
    <row r="47995" spans="7:12" x14ac:dyDescent="0.25">
      <c r="G47995" s="21"/>
      <c r="H47995" s="21"/>
      <c r="I47995" s="21"/>
      <c r="K47995" s="32">
        <v>0</v>
      </c>
      <c r="L47995" s="33">
        <v>0</v>
      </c>
    </row>
    <row r="47996" spans="7:12" x14ac:dyDescent="0.25">
      <c r="G47996" s="21"/>
      <c r="H47996" s="21"/>
      <c r="I47996" s="21"/>
      <c r="K47996" s="32">
        <v>0</v>
      </c>
      <c r="L47996" s="33">
        <v>0</v>
      </c>
    </row>
    <row r="47997" spans="7:12" x14ac:dyDescent="0.25">
      <c r="G47997" s="21"/>
      <c r="H47997" s="21"/>
      <c r="I47997" s="21"/>
      <c r="K47997" s="32">
        <v>15.957691216057308</v>
      </c>
      <c r="L47997" s="33">
        <v>28.077539068811536</v>
      </c>
    </row>
    <row r="47998" spans="7:12" x14ac:dyDescent="0.25">
      <c r="G47998" s="21"/>
      <c r="H47998" s="21"/>
      <c r="I47998" s="21"/>
      <c r="K47998" s="32">
        <v>3.9894228040143269</v>
      </c>
      <c r="L47998" s="33">
        <v>9.5242146496410633</v>
      </c>
    </row>
    <row r="47999" spans="7:12" x14ac:dyDescent="0.25">
      <c r="G47999" s="21"/>
      <c r="H47999" s="21"/>
      <c r="I47999" s="21"/>
      <c r="K47999" s="32">
        <v>0</v>
      </c>
      <c r="L47999" s="33">
        <v>0</v>
      </c>
    </row>
    <row r="48000" spans="7:12" x14ac:dyDescent="0.25">
      <c r="G48000" s="21"/>
      <c r="H48000" s="21"/>
      <c r="I48000" s="21"/>
      <c r="K48000" s="32">
        <v>0</v>
      </c>
      <c r="L48000" s="33">
        <v>0</v>
      </c>
    </row>
    <row r="48001" spans="7:12" x14ac:dyDescent="0.25">
      <c r="G48001" s="21"/>
      <c r="H48001" s="21"/>
      <c r="I48001" s="21"/>
      <c r="K48001" s="32">
        <v>3.9894228040143269</v>
      </c>
      <c r="L48001" s="33">
        <v>0</v>
      </c>
    </row>
    <row r="48002" spans="7:12" x14ac:dyDescent="0.25">
      <c r="G48002" s="21"/>
      <c r="H48002" s="21"/>
      <c r="I48002" s="21"/>
      <c r="K48002" s="32">
        <v>3.9894228040143269</v>
      </c>
      <c r="L48002" s="33">
        <v>0</v>
      </c>
    </row>
    <row r="48003" spans="7:12" x14ac:dyDescent="0.25">
      <c r="G48003" s="21"/>
      <c r="H48003" s="21"/>
      <c r="I48003" s="21"/>
      <c r="K48003" s="32">
        <v>11.968268412042981</v>
      </c>
      <c r="L48003" s="33">
        <v>18.604184168668571</v>
      </c>
    </row>
    <row r="48004" spans="7:12" x14ac:dyDescent="0.25">
      <c r="G48004" s="21"/>
      <c r="H48004" s="21"/>
      <c r="I48004" s="21"/>
      <c r="K48004" s="32">
        <v>0</v>
      </c>
      <c r="L48004" s="33">
        <v>0</v>
      </c>
    </row>
    <row r="48005" spans="7:12" x14ac:dyDescent="0.25">
      <c r="G48005" s="21"/>
      <c r="H48005" s="21"/>
      <c r="I48005" s="21"/>
      <c r="K48005" s="32">
        <v>11.968268412042981</v>
      </c>
      <c r="L48005" s="33">
        <v>18.008079575955975</v>
      </c>
    </row>
    <row r="48006" spans="7:12" x14ac:dyDescent="0.25">
      <c r="G48006" s="21"/>
      <c r="H48006" s="21"/>
      <c r="I48006" s="21"/>
      <c r="K48006" s="32">
        <v>27.925959628100291</v>
      </c>
      <c r="L48006" s="33">
        <v>22.792420348319254</v>
      </c>
    </row>
    <row r="48007" spans="7:12" x14ac:dyDescent="0.25">
      <c r="G48007" s="21"/>
      <c r="H48007" s="21"/>
      <c r="I48007" s="21"/>
      <c r="K48007" s="32">
        <v>55.851919256200567</v>
      </c>
      <c r="L48007" s="33">
        <v>88.619101004133157</v>
      </c>
    </row>
    <row r="48008" spans="7:12" x14ac:dyDescent="0.25">
      <c r="G48008" s="21"/>
      <c r="H48008" s="21"/>
      <c r="I48008" s="21"/>
      <c r="K48008" s="32">
        <v>19.947114020071634</v>
      </c>
      <c r="L48008" s="33">
        <v>31.363671510742932</v>
      </c>
    </row>
    <row r="48009" spans="7:12" x14ac:dyDescent="0.25">
      <c r="G48009" s="21"/>
      <c r="H48009" s="21"/>
      <c r="I48009" s="21"/>
      <c r="K48009" s="32">
        <v>11.968268412042981</v>
      </c>
      <c r="L48009" s="33">
        <v>13.624353031732646</v>
      </c>
    </row>
    <row r="48010" spans="7:12" x14ac:dyDescent="0.25">
      <c r="G48010" s="21"/>
      <c r="H48010" s="21"/>
      <c r="I48010" s="21"/>
      <c r="K48010" s="32">
        <v>3.9894228040143269</v>
      </c>
      <c r="L48010" s="33">
        <v>0</v>
      </c>
    </row>
    <row r="48011" spans="7:12" x14ac:dyDescent="0.25">
      <c r="G48011" s="21"/>
      <c r="H48011" s="21"/>
      <c r="I48011" s="21"/>
      <c r="K48011" s="32">
        <v>7.9788456080286538</v>
      </c>
      <c r="L48011" s="33">
        <v>0</v>
      </c>
    </row>
    <row r="48012" spans="7:12" x14ac:dyDescent="0.25">
      <c r="G48012" s="21"/>
      <c r="H48012" s="21"/>
      <c r="I48012" s="21"/>
      <c r="K48012" s="32">
        <v>0</v>
      </c>
      <c r="L48012" s="33">
        <v>0</v>
      </c>
    </row>
    <row r="48013" spans="7:12" x14ac:dyDescent="0.25">
      <c r="G48013" s="21"/>
      <c r="H48013" s="21"/>
      <c r="I48013" s="21"/>
      <c r="K48013" s="32">
        <v>0</v>
      </c>
      <c r="L48013" s="33">
        <v>0</v>
      </c>
    </row>
    <row r="48014" spans="7:12" x14ac:dyDescent="0.25">
      <c r="G48014" s="21"/>
      <c r="H48014" s="21"/>
      <c r="I48014" s="21"/>
      <c r="K48014" s="32">
        <v>15.957691216057308</v>
      </c>
      <c r="L48014" s="33">
        <v>19.018965269860129</v>
      </c>
    </row>
    <row r="48015" spans="7:12" x14ac:dyDescent="0.25">
      <c r="G48015" s="21"/>
      <c r="H48015" s="21"/>
      <c r="I48015" s="21"/>
      <c r="K48015" s="32">
        <v>7.9788456080286538</v>
      </c>
      <c r="L48015" s="33">
        <v>9.3214371495304285</v>
      </c>
    </row>
    <row r="48016" spans="7:12" x14ac:dyDescent="0.25">
      <c r="G48016" s="21"/>
      <c r="H48016" s="21"/>
      <c r="I48016" s="21"/>
      <c r="K48016" s="32">
        <v>19.947114020071634</v>
      </c>
      <c r="L48016" s="33">
        <v>9.9666435009331735</v>
      </c>
    </row>
    <row r="48017" spans="7:12" x14ac:dyDescent="0.25">
      <c r="G48017" s="21"/>
      <c r="H48017" s="21"/>
      <c r="I48017" s="21"/>
      <c r="K48017" s="32">
        <v>3.9894228040143269</v>
      </c>
      <c r="L48017" s="33">
        <v>0</v>
      </c>
    </row>
    <row r="48018" spans="7:12" x14ac:dyDescent="0.25">
      <c r="G48018" s="21"/>
      <c r="H48018" s="21"/>
      <c r="I48018" s="21"/>
      <c r="K48018" s="32">
        <v>0</v>
      </c>
      <c r="L48018" s="33">
        <v>0</v>
      </c>
    </row>
    <row r="48019" spans="7:12" x14ac:dyDescent="0.25">
      <c r="G48019" s="21"/>
      <c r="H48019" s="21"/>
      <c r="I48019" s="21"/>
      <c r="K48019" s="32">
        <v>15.957691216057308</v>
      </c>
      <c r="L48019" s="33">
        <v>31.225852928943329</v>
      </c>
    </row>
    <row r="48020" spans="7:12" x14ac:dyDescent="0.25">
      <c r="G48020" s="21"/>
      <c r="H48020" s="21"/>
      <c r="I48020" s="21"/>
      <c r="K48020" s="32">
        <v>3.9894228040143269</v>
      </c>
      <c r="L48020" s="33">
        <v>0</v>
      </c>
    </row>
    <row r="48021" spans="7:12" x14ac:dyDescent="0.25">
      <c r="G48021" s="21"/>
      <c r="H48021" s="21"/>
      <c r="I48021" s="21"/>
      <c r="K48021" s="32">
        <v>0</v>
      </c>
      <c r="L48021" s="33">
        <v>0</v>
      </c>
    </row>
    <row r="48022" spans="7:12" x14ac:dyDescent="0.25">
      <c r="G48022" s="21"/>
      <c r="H48022" s="21"/>
      <c r="I48022" s="21"/>
      <c r="K48022" s="32">
        <v>3.9894228040143269</v>
      </c>
      <c r="L48022" s="33">
        <v>0</v>
      </c>
    </row>
    <row r="48023" spans="7:12" x14ac:dyDescent="0.25">
      <c r="G48023" s="21"/>
      <c r="H48023" s="21"/>
      <c r="I48023" s="21"/>
      <c r="K48023" s="32">
        <v>15.957691216057308</v>
      </c>
      <c r="L48023" s="33">
        <v>3.5174104033318181</v>
      </c>
    </row>
    <row r="48024" spans="7:12" x14ac:dyDescent="0.25">
      <c r="G48024" s="21"/>
      <c r="H48024" s="21"/>
      <c r="I48024" s="21"/>
      <c r="K48024" s="32">
        <v>0</v>
      </c>
      <c r="L48024" s="33">
        <v>0</v>
      </c>
    </row>
    <row r="48025" spans="7:12" x14ac:dyDescent="0.25">
      <c r="G48025" s="21"/>
      <c r="H48025" s="21"/>
      <c r="I48025" s="21"/>
      <c r="K48025" s="32">
        <v>0</v>
      </c>
      <c r="L48025" s="33">
        <v>0</v>
      </c>
    </row>
    <row r="48026" spans="7:12" x14ac:dyDescent="0.25">
      <c r="G48026" s="21"/>
      <c r="H48026" s="21"/>
      <c r="I48026" s="21"/>
      <c r="K48026" s="32">
        <v>0</v>
      </c>
      <c r="L48026" s="33">
        <v>0</v>
      </c>
    </row>
    <row r="48027" spans="7:12" x14ac:dyDescent="0.25">
      <c r="G48027" s="21"/>
      <c r="H48027" s="21"/>
      <c r="I48027" s="21"/>
      <c r="K48027" s="32">
        <v>3.9894228040143269</v>
      </c>
      <c r="L48027" s="33">
        <v>13.81381859234201</v>
      </c>
    </row>
    <row r="48028" spans="7:12" x14ac:dyDescent="0.25">
      <c r="G48028" s="21"/>
      <c r="H48028" s="21"/>
      <c r="I48028" s="21"/>
      <c r="K48028" s="32">
        <v>39.894228040143268</v>
      </c>
      <c r="L48028" s="33">
        <v>41.049011667840269</v>
      </c>
    </row>
    <row r="48029" spans="7:12" x14ac:dyDescent="0.25">
      <c r="G48029" s="21"/>
      <c r="H48029" s="21"/>
      <c r="I48029" s="21"/>
      <c r="K48029" s="32">
        <v>11.968268412042981</v>
      </c>
      <c r="L48029" s="33">
        <v>0</v>
      </c>
    </row>
    <row r="48030" spans="7:12" x14ac:dyDescent="0.25">
      <c r="G48030" s="21"/>
      <c r="H48030" s="21"/>
      <c r="I48030" s="21"/>
      <c r="K48030" s="32">
        <v>15.957691216057308</v>
      </c>
      <c r="L48030" s="33">
        <v>29.626853235221709</v>
      </c>
    </row>
    <row r="48031" spans="7:12" x14ac:dyDescent="0.25">
      <c r="G48031" s="21"/>
      <c r="H48031" s="21"/>
      <c r="I48031" s="21"/>
      <c r="K48031" s="32">
        <v>0</v>
      </c>
      <c r="L48031" s="33">
        <v>0</v>
      </c>
    </row>
    <row r="48032" spans="7:12" x14ac:dyDescent="0.25">
      <c r="G48032" s="21"/>
      <c r="H48032" s="21"/>
      <c r="I48032" s="21"/>
      <c r="K48032" s="32">
        <v>19.947114020071634</v>
      </c>
      <c r="L48032" s="33">
        <v>10.806878152392475</v>
      </c>
    </row>
    <row r="48033" spans="7:12" x14ac:dyDescent="0.25">
      <c r="G48033" s="21"/>
      <c r="H48033" s="21"/>
      <c r="I48033" s="21"/>
      <c r="K48033" s="32">
        <v>3.9894228040143269</v>
      </c>
      <c r="L48033" s="33">
        <v>6.2477647953563977</v>
      </c>
    </row>
    <row r="48034" spans="7:12" x14ac:dyDescent="0.25">
      <c r="G48034" s="21"/>
      <c r="H48034" s="21"/>
      <c r="I48034" s="21"/>
      <c r="K48034" s="32">
        <v>0</v>
      </c>
      <c r="L48034" s="33">
        <v>0</v>
      </c>
    </row>
    <row r="48035" spans="7:12" x14ac:dyDescent="0.25">
      <c r="G48035" s="21"/>
      <c r="H48035" s="21"/>
      <c r="I48035" s="21"/>
      <c r="K48035" s="32">
        <v>27.925959628100291</v>
      </c>
      <c r="L48035" s="33">
        <v>36.478500573387528</v>
      </c>
    </row>
    <row r="48036" spans="7:12" x14ac:dyDescent="0.25">
      <c r="G48036" s="21"/>
      <c r="H48036" s="21"/>
      <c r="I48036" s="21"/>
      <c r="K48036" s="32">
        <v>0</v>
      </c>
      <c r="L48036" s="33">
        <v>0</v>
      </c>
    </row>
    <row r="48037" spans="7:12" x14ac:dyDescent="0.25">
      <c r="G48037" s="21"/>
      <c r="H48037" s="21"/>
      <c r="I48037" s="21"/>
      <c r="K48037" s="32">
        <v>31.915382432114619</v>
      </c>
      <c r="L48037" s="33">
        <v>39.985509871558129</v>
      </c>
    </row>
    <row r="48038" spans="7:12" x14ac:dyDescent="0.25">
      <c r="G48038" s="21"/>
      <c r="H48038" s="21"/>
      <c r="I48038" s="21"/>
      <c r="K48038" s="32">
        <v>0</v>
      </c>
      <c r="L48038" s="33">
        <v>0</v>
      </c>
    </row>
    <row r="48039" spans="7:12" x14ac:dyDescent="0.25">
      <c r="G48039" s="21"/>
      <c r="H48039" s="21"/>
      <c r="I48039" s="21"/>
      <c r="K48039" s="32">
        <v>0</v>
      </c>
      <c r="L48039" s="33">
        <v>0</v>
      </c>
    </row>
    <row r="48040" spans="7:12" x14ac:dyDescent="0.25">
      <c r="G48040" s="21"/>
      <c r="H48040" s="21"/>
      <c r="I48040" s="21"/>
      <c r="K48040" s="32">
        <v>11.968268412042981</v>
      </c>
      <c r="L48040" s="33">
        <v>25.914775837253718</v>
      </c>
    </row>
    <row r="48041" spans="7:12" x14ac:dyDescent="0.25">
      <c r="G48041" s="21"/>
      <c r="H48041" s="21"/>
      <c r="I48041" s="21"/>
      <c r="K48041" s="32">
        <v>0</v>
      </c>
      <c r="L48041" s="33">
        <v>0</v>
      </c>
    </row>
    <row r="48042" spans="7:12" x14ac:dyDescent="0.25">
      <c r="G48042" s="21"/>
      <c r="H48042" s="21"/>
      <c r="I48042" s="21"/>
      <c r="K48042" s="32">
        <v>3.9894228040143269</v>
      </c>
      <c r="L48042" s="33">
        <v>3.2403047445851385</v>
      </c>
    </row>
    <row r="48043" spans="7:12" x14ac:dyDescent="0.25">
      <c r="G48043" s="21"/>
      <c r="H48043" s="21"/>
      <c r="I48043" s="21"/>
      <c r="K48043" s="32">
        <v>7.9788456080286538</v>
      </c>
      <c r="L48043" s="33">
        <v>6.7215639185261455</v>
      </c>
    </row>
    <row r="48044" spans="7:12" x14ac:dyDescent="0.25">
      <c r="G48044" s="21"/>
      <c r="H48044" s="21"/>
      <c r="I48044" s="21"/>
      <c r="K48044" s="32">
        <v>0</v>
      </c>
      <c r="L48044" s="33">
        <v>0</v>
      </c>
    </row>
    <row r="48045" spans="7:12" x14ac:dyDescent="0.25">
      <c r="G48045" s="21"/>
      <c r="H48045" s="21"/>
      <c r="I48045" s="21"/>
      <c r="K48045" s="32">
        <v>0</v>
      </c>
      <c r="L48045" s="33">
        <v>0</v>
      </c>
    </row>
    <row r="48046" spans="7:12" x14ac:dyDescent="0.25">
      <c r="G48046" s="21"/>
      <c r="H48046" s="21"/>
      <c r="I48046" s="21"/>
      <c r="K48046" s="32">
        <v>0</v>
      </c>
      <c r="L48046" s="33">
        <v>0</v>
      </c>
    </row>
    <row r="48047" spans="7:12" x14ac:dyDescent="0.25">
      <c r="G48047" s="21"/>
      <c r="H48047" s="21"/>
      <c r="I48047" s="21"/>
      <c r="K48047" s="32">
        <v>27.925959628100291</v>
      </c>
      <c r="L48047" s="33">
        <v>34.863444352329523</v>
      </c>
    </row>
    <row r="48048" spans="7:12" x14ac:dyDescent="0.25">
      <c r="G48048" s="21"/>
      <c r="H48048" s="21"/>
      <c r="I48048" s="21"/>
      <c r="K48048" s="32">
        <v>0</v>
      </c>
      <c r="L48048" s="33">
        <v>0</v>
      </c>
    </row>
    <row r="48049" spans="7:12" x14ac:dyDescent="0.25">
      <c r="G48049" s="21"/>
      <c r="H48049" s="21"/>
      <c r="I48049" s="21"/>
      <c r="K48049" s="32">
        <v>3.9894228040143269</v>
      </c>
      <c r="L48049" s="33">
        <v>11.885223509404002</v>
      </c>
    </row>
    <row r="48050" spans="7:12" x14ac:dyDescent="0.25">
      <c r="G48050" s="21"/>
      <c r="H48050" s="21"/>
      <c r="I48050" s="21"/>
      <c r="K48050" s="32">
        <v>23.936536824085962</v>
      </c>
      <c r="L48050" s="33">
        <v>21.431434117077107</v>
      </c>
    </row>
    <row r="48051" spans="7:12" x14ac:dyDescent="0.25">
      <c r="G48051" s="21"/>
      <c r="H48051" s="21"/>
      <c r="I48051" s="21"/>
      <c r="K48051" s="32">
        <v>0</v>
      </c>
      <c r="L48051" s="33">
        <v>0</v>
      </c>
    </row>
    <row r="48052" spans="7:12" x14ac:dyDescent="0.25">
      <c r="G48052" s="21"/>
      <c r="H48052" s="21"/>
      <c r="I48052" s="21"/>
      <c r="K48052" s="32">
        <v>19.947114020071634</v>
      </c>
      <c r="L48052" s="33">
        <v>28.500772781166571</v>
      </c>
    </row>
    <row r="48053" spans="7:12" x14ac:dyDescent="0.25">
      <c r="G48053" s="21"/>
      <c r="H48053" s="21"/>
      <c r="I48053" s="21"/>
      <c r="K48053" s="32">
        <v>3.9894228040143269</v>
      </c>
      <c r="L48053" s="33">
        <v>0</v>
      </c>
    </row>
    <row r="48054" spans="7:12" x14ac:dyDescent="0.25">
      <c r="G48054" s="21"/>
      <c r="H48054" s="21"/>
      <c r="I48054" s="21"/>
      <c r="K48054" s="32">
        <v>23.936536824085962</v>
      </c>
      <c r="L48054" s="33">
        <v>26.952015358205756</v>
      </c>
    </row>
    <row r="48055" spans="7:12" x14ac:dyDescent="0.25">
      <c r="G48055" s="21"/>
      <c r="H48055" s="21"/>
      <c r="I48055" s="21"/>
      <c r="K48055" s="32">
        <v>23.936536824085962</v>
      </c>
      <c r="L48055" s="33">
        <v>4.2126247601138491</v>
      </c>
    </row>
    <row r="48056" spans="7:12" x14ac:dyDescent="0.25">
      <c r="G48056" s="21"/>
      <c r="H48056" s="21"/>
      <c r="I48056" s="21"/>
      <c r="K48056" s="32">
        <v>0</v>
      </c>
      <c r="L48056" s="33">
        <v>0</v>
      </c>
    </row>
    <row r="48057" spans="7:12" x14ac:dyDescent="0.25">
      <c r="G48057" s="21"/>
      <c r="H48057" s="21"/>
      <c r="I48057" s="21"/>
      <c r="K48057" s="32">
        <v>0</v>
      </c>
      <c r="L48057" s="33">
        <v>0</v>
      </c>
    </row>
    <row r="48058" spans="7:12" x14ac:dyDescent="0.25">
      <c r="G48058" s="21"/>
      <c r="H48058" s="21"/>
      <c r="I48058" s="21"/>
      <c r="K48058" s="32">
        <v>7.9788456080286538</v>
      </c>
      <c r="L48058" s="33">
        <v>5.0882813444021808</v>
      </c>
    </row>
    <row r="48059" spans="7:12" x14ac:dyDescent="0.25">
      <c r="G48059" s="21"/>
      <c r="H48059" s="21"/>
      <c r="I48059" s="21"/>
      <c r="K48059" s="32">
        <v>0</v>
      </c>
      <c r="L48059" s="33">
        <v>0</v>
      </c>
    </row>
    <row r="48060" spans="7:12" x14ac:dyDescent="0.25">
      <c r="G48060" s="21"/>
      <c r="H48060" s="21"/>
      <c r="I48060" s="21"/>
      <c r="K48060" s="32">
        <v>3.9894228040143269</v>
      </c>
      <c r="L48060" s="33">
        <v>2.0833081836032536</v>
      </c>
    </row>
    <row r="48061" spans="7:12" x14ac:dyDescent="0.25">
      <c r="G48061" s="21"/>
      <c r="H48061" s="21"/>
      <c r="I48061" s="21"/>
      <c r="K48061" s="32">
        <v>19.947114020071634</v>
      </c>
      <c r="L48061" s="33">
        <v>15.190579695041095</v>
      </c>
    </row>
    <row r="48062" spans="7:12" x14ac:dyDescent="0.25">
      <c r="G48062" s="21"/>
      <c r="H48062" s="21"/>
      <c r="I48062" s="21"/>
      <c r="K48062" s="32">
        <v>0</v>
      </c>
      <c r="L48062" s="33">
        <v>0</v>
      </c>
    </row>
    <row r="48063" spans="7:12" x14ac:dyDescent="0.25">
      <c r="G48063" s="21"/>
      <c r="H48063" s="21"/>
      <c r="I48063" s="21"/>
      <c r="K48063" s="32">
        <v>3.9894228040143269</v>
      </c>
      <c r="L48063" s="33">
        <v>0</v>
      </c>
    </row>
    <row r="48064" spans="7:12" x14ac:dyDescent="0.25">
      <c r="G48064" s="21"/>
      <c r="H48064" s="21"/>
      <c r="I48064" s="21"/>
      <c r="K48064" s="32">
        <v>15.957691216057308</v>
      </c>
      <c r="L48064" s="33">
        <v>20.190766455004628</v>
      </c>
    </row>
    <row r="48065" spans="7:12" x14ac:dyDescent="0.25">
      <c r="G48065" s="21"/>
      <c r="H48065" s="21"/>
      <c r="I48065" s="21"/>
      <c r="K48065" s="32">
        <v>7.9788456080286538</v>
      </c>
      <c r="L48065" s="33">
        <v>2.2441475961023651</v>
      </c>
    </row>
    <row r="48066" spans="7:12" x14ac:dyDescent="0.25">
      <c r="G48066" s="21"/>
      <c r="H48066" s="21"/>
      <c r="I48066" s="21"/>
      <c r="K48066" s="32">
        <v>19.947114020071634</v>
      </c>
      <c r="L48066" s="33">
        <v>27.586811823213822</v>
      </c>
    </row>
    <row r="48067" spans="7:12" x14ac:dyDescent="0.25">
      <c r="G48067" s="21"/>
      <c r="H48067" s="21"/>
      <c r="I48067" s="21"/>
      <c r="K48067" s="32">
        <v>0</v>
      </c>
      <c r="L48067" s="33">
        <v>0</v>
      </c>
    </row>
    <row r="48068" spans="7:12" x14ac:dyDescent="0.25">
      <c r="G48068" s="21"/>
      <c r="H48068" s="21"/>
      <c r="I48068" s="21"/>
      <c r="K48068" s="32">
        <v>0</v>
      </c>
      <c r="L48068" s="33">
        <v>0</v>
      </c>
    </row>
    <row r="48069" spans="7:12" x14ac:dyDescent="0.25">
      <c r="G48069" s="21"/>
      <c r="H48069" s="21"/>
      <c r="I48069" s="21"/>
      <c r="K48069" s="32">
        <v>0</v>
      </c>
      <c r="L48069" s="33">
        <v>0</v>
      </c>
    </row>
    <row r="48070" spans="7:12" x14ac:dyDescent="0.25">
      <c r="G48070" s="21"/>
      <c r="H48070" s="21"/>
      <c r="I48070" s="21"/>
      <c r="K48070" s="32">
        <v>0</v>
      </c>
      <c r="L48070" s="33">
        <v>0</v>
      </c>
    </row>
    <row r="48071" spans="7:12" x14ac:dyDescent="0.25">
      <c r="G48071" s="21"/>
      <c r="H48071" s="21"/>
      <c r="I48071" s="21"/>
      <c r="K48071" s="32">
        <v>0</v>
      </c>
      <c r="L48071" s="33">
        <v>0</v>
      </c>
    </row>
    <row r="48072" spans="7:12" x14ac:dyDescent="0.25">
      <c r="G48072" s="21"/>
      <c r="H48072" s="21"/>
      <c r="I48072" s="21"/>
      <c r="K48072" s="32">
        <v>0</v>
      </c>
      <c r="L48072" s="33">
        <v>0</v>
      </c>
    </row>
    <row r="48073" spans="7:12" x14ac:dyDescent="0.25">
      <c r="G48073" s="21"/>
      <c r="H48073" s="21"/>
      <c r="I48073" s="21"/>
      <c r="K48073" s="32">
        <v>0</v>
      </c>
      <c r="L48073" s="33">
        <v>0</v>
      </c>
    </row>
    <row r="48074" spans="7:12" x14ac:dyDescent="0.25">
      <c r="G48074" s="21"/>
      <c r="H48074" s="21"/>
      <c r="I48074" s="21"/>
      <c r="K48074" s="32">
        <v>3.9894228040143269</v>
      </c>
      <c r="L48074" s="33">
        <v>7.9831467178532778</v>
      </c>
    </row>
    <row r="48075" spans="7:12" x14ac:dyDescent="0.25">
      <c r="G48075" s="21"/>
      <c r="H48075" s="21"/>
      <c r="I48075" s="21"/>
      <c r="K48075" s="32">
        <v>7.9788456080286538</v>
      </c>
      <c r="L48075" s="33">
        <v>12.956621282600356</v>
      </c>
    </row>
    <row r="48076" spans="7:12" x14ac:dyDescent="0.25">
      <c r="G48076" s="21"/>
      <c r="H48076" s="21"/>
      <c r="I48076" s="21"/>
      <c r="K48076" s="32">
        <v>0</v>
      </c>
      <c r="L48076" s="33">
        <v>0</v>
      </c>
    </row>
    <row r="48077" spans="7:12" x14ac:dyDescent="0.25">
      <c r="G48077" s="21"/>
      <c r="H48077" s="21"/>
      <c r="I48077" s="21"/>
      <c r="K48077" s="32">
        <v>11.968268412042981</v>
      </c>
      <c r="L48077" s="33">
        <v>22.967194552037338</v>
      </c>
    </row>
    <row r="48078" spans="7:12" x14ac:dyDescent="0.25">
      <c r="G48078" s="21"/>
      <c r="H48078" s="21"/>
      <c r="I48078" s="21"/>
      <c r="K48078" s="32">
        <v>7.9788456080286538</v>
      </c>
      <c r="L48078" s="33">
        <v>0</v>
      </c>
    </row>
    <row r="48079" spans="7:12" x14ac:dyDescent="0.25">
      <c r="G48079" s="21"/>
      <c r="H48079" s="21"/>
      <c r="I48079" s="21"/>
      <c r="K48079" s="32">
        <v>3.9894228040143269</v>
      </c>
      <c r="L48079" s="33">
        <v>0</v>
      </c>
    </row>
    <row r="48080" spans="7:12" x14ac:dyDescent="0.25">
      <c r="G48080" s="21"/>
      <c r="H48080" s="21"/>
      <c r="I48080" s="21"/>
      <c r="K48080" s="32">
        <v>3.9894228040143269</v>
      </c>
      <c r="L48080" s="33">
        <v>6.6432404823393743</v>
      </c>
    </row>
    <row r="48081" spans="7:12" x14ac:dyDescent="0.25">
      <c r="G48081" s="21"/>
      <c r="H48081" s="21"/>
      <c r="I48081" s="21"/>
      <c r="K48081" s="32">
        <v>7.9788456080286538</v>
      </c>
      <c r="L48081" s="33">
        <v>11.726901975881916</v>
      </c>
    </row>
    <row r="48082" spans="7:12" x14ac:dyDescent="0.25">
      <c r="G48082" s="21"/>
      <c r="H48082" s="21"/>
      <c r="I48082" s="21"/>
      <c r="K48082" s="32">
        <v>31.915382432114619</v>
      </c>
      <c r="L48082" s="33">
        <v>47.751113686480508</v>
      </c>
    </row>
    <row r="48083" spans="7:12" x14ac:dyDescent="0.25">
      <c r="G48083" s="21"/>
      <c r="H48083" s="21"/>
      <c r="I48083" s="21"/>
      <c r="K48083" s="32">
        <v>15.957691216057308</v>
      </c>
      <c r="L48083" s="33">
        <v>4.4750946450149689</v>
      </c>
    </row>
    <row r="48084" spans="7:12" x14ac:dyDescent="0.25">
      <c r="G48084" s="21"/>
      <c r="H48084" s="21"/>
      <c r="I48084" s="21"/>
      <c r="K48084" s="32">
        <v>3.9894228040143269</v>
      </c>
      <c r="L48084" s="33">
        <v>0</v>
      </c>
    </row>
    <row r="48085" spans="7:12" x14ac:dyDescent="0.25">
      <c r="G48085" s="21"/>
      <c r="H48085" s="21"/>
      <c r="I48085" s="21"/>
      <c r="K48085" s="32">
        <v>0</v>
      </c>
      <c r="L48085" s="33">
        <v>0</v>
      </c>
    </row>
    <row r="48086" spans="7:12" x14ac:dyDescent="0.25">
      <c r="G48086" s="21"/>
      <c r="H48086" s="21"/>
      <c r="I48086" s="21"/>
      <c r="K48086" s="32">
        <v>3.9894228040143269</v>
      </c>
      <c r="L48086" s="33">
        <v>12.670729327733401</v>
      </c>
    </row>
    <row r="48087" spans="7:12" x14ac:dyDescent="0.25">
      <c r="G48087" s="21"/>
      <c r="H48087" s="21"/>
      <c r="I48087" s="21"/>
      <c r="K48087" s="32">
        <v>103.72499290437247</v>
      </c>
      <c r="L48087" s="33">
        <v>147.3119963421581</v>
      </c>
    </row>
    <row r="48088" spans="7:12" x14ac:dyDescent="0.25">
      <c r="G48088" s="21"/>
      <c r="H48088" s="21"/>
      <c r="I48088" s="21"/>
      <c r="K48088" s="32">
        <v>0</v>
      </c>
      <c r="L48088" s="33">
        <v>0</v>
      </c>
    </row>
    <row r="48089" spans="7:12" x14ac:dyDescent="0.25">
      <c r="G48089" s="21"/>
      <c r="H48089" s="21"/>
      <c r="I48089" s="21"/>
      <c r="K48089" s="32">
        <v>7.9788456080286538</v>
      </c>
      <c r="L48089" s="33">
        <v>5.8190462283689701</v>
      </c>
    </row>
    <row r="48090" spans="7:12" x14ac:dyDescent="0.25">
      <c r="G48090" s="21"/>
      <c r="H48090" s="21"/>
      <c r="I48090" s="21"/>
      <c r="K48090" s="32">
        <v>0</v>
      </c>
      <c r="L48090" s="33">
        <v>0</v>
      </c>
    </row>
    <row r="48091" spans="7:12" x14ac:dyDescent="0.25">
      <c r="G48091" s="21"/>
      <c r="H48091" s="21"/>
      <c r="I48091" s="21"/>
      <c r="K48091" s="32">
        <v>0</v>
      </c>
      <c r="L48091" s="33">
        <v>0</v>
      </c>
    </row>
    <row r="48092" spans="7:12" x14ac:dyDescent="0.25">
      <c r="G48092" s="21"/>
      <c r="H48092" s="21"/>
      <c r="I48092" s="21"/>
      <c r="K48092" s="32">
        <v>15.957691216057308</v>
      </c>
      <c r="L48092" s="33">
        <v>0</v>
      </c>
    </row>
    <row r="48093" spans="7:12" x14ac:dyDescent="0.25">
      <c r="G48093" s="21"/>
      <c r="H48093" s="21"/>
      <c r="I48093" s="21"/>
      <c r="K48093" s="32">
        <v>3.9894228040143269</v>
      </c>
      <c r="L48093" s="33">
        <v>0</v>
      </c>
    </row>
    <row r="48094" spans="7:12" x14ac:dyDescent="0.25">
      <c r="G48094" s="21"/>
      <c r="H48094" s="21"/>
      <c r="I48094" s="21"/>
      <c r="K48094" s="32">
        <v>3.9894228040143269</v>
      </c>
      <c r="L48094" s="33">
        <v>4.5895866242391463</v>
      </c>
    </row>
    <row r="48095" spans="7:12" x14ac:dyDescent="0.25">
      <c r="G48095" s="21"/>
      <c r="H48095" s="21"/>
      <c r="I48095" s="21"/>
      <c r="K48095" s="32">
        <v>23.936536824085962</v>
      </c>
      <c r="L48095" s="33">
        <v>15.008795894081834</v>
      </c>
    </row>
    <row r="48096" spans="7:12" x14ac:dyDescent="0.25">
      <c r="G48096" s="21"/>
      <c r="H48096" s="21"/>
      <c r="I48096" s="21"/>
      <c r="K48096" s="32">
        <v>23.936536824085962</v>
      </c>
      <c r="L48096" s="33">
        <v>20.856785908502953</v>
      </c>
    </row>
    <row r="48097" spans="7:12" x14ac:dyDescent="0.25">
      <c r="G48097" s="21"/>
      <c r="H48097" s="21"/>
      <c r="I48097" s="21"/>
      <c r="K48097" s="32">
        <v>0</v>
      </c>
      <c r="L48097" s="33">
        <v>0</v>
      </c>
    </row>
    <row r="48098" spans="7:12" x14ac:dyDescent="0.25">
      <c r="G48098" s="21"/>
      <c r="H48098" s="21"/>
      <c r="I48098" s="21"/>
      <c r="K48098" s="32">
        <v>0</v>
      </c>
      <c r="L48098" s="33">
        <v>0</v>
      </c>
    </row>
    <row r="48099" spans="7:12" x14ac:dyDescent="0.25">
      <c r="G48099" s="21"/>
      <c r="H48099" s="21"/>
      <c r="I48099" s="21"/>
      <c r="K48099" s="32">
        <v>0</v>
      </c>
      <c r="L48099" s="33">
        <v>0</v>
      </c>
    </row>
    <row r="48100" spans="7:12" x14ac:dyDescent="0.25">
      <c r="G48100" s="21"/>
      <c r="H48100" s="21"/>
      <c r="I48100" s="21"/>
      <c r="K48100" s="32">
        <v>7.9788456080286538</v>
      </c>
      <c r="L48100" s="33">
        <v>20.279200435444444</v>
      </c>
    </row>
    <row r="48101" spans="7:12" x14ac:dyDescent="0.25">
      <c r="G48101" s="21"/>
      <c r="H48101" s="21"/>
      <c r="I48101" s="21"/>
      <c r="K48101" s="32">
        <v>31.915382432114619</v>
      </c>
      <c r="L48101" s="33">
        <v>25.178074595704832</v>
      </c>
    </row>
    <row r="48102" spans="7:12" x14ac:dyDescent="0.25">
      <c r="G48102" s="21"/>
      <c r="H48102" s="21"/>
      <c r="I48102" s="21"/>
      <c r="K48102" s="32">
        <v>0</v>
      </c>
      <c r="L48102" s="33">
        <v>0</v>
      </c>
    </row>
    <row r="48103" spans="7:12" x14ac:dyDescent="0.25">
      <c r="G48103" s="21"/>
      <c r="H48103" s="21"/>
      <c r="I48103" s="21"/>
      <c r="K48103" s="32">
        <v>0</v>
      </c>
      <c r="L48103" s="33">
        <v>0</v>
      </c>
    </row>
    <row r="48104" spans="7:12" x14ac:dyDescent="0.25">
      <c r="G48104" s="21"/>
      <c r="H48104" s="21"/>
      <c r="I48104" s="21"/>
      <c r="K48104" s="32">
        <v>23.936536824085962</v>
      </c>
      <c r="L48104" s="33">
        <v>7.5795069465383609</v>
      </c>
    </row>
    <row r="48105" spans="7:12" x14ac:dyDescent="0.25">
      <c r="G48105" s="21"/>
      <c r="H48105" s="21"/>
      <c r="I48105" s="21"/>
      <c r="K48105" s="32">
        <v>3.9894228040143269</v>
      </c>
      <c r="L48105" s="33">
        <v>14.671092556647594</v>
      </c>
    </row>
    <row r="48106" spans="7:12" x14ac:dyDescent="0.25">
      <c r="G48106" s="21"/>
      <c r="H48106" s="21"/>
      <c r="I48106" s="21"/>
      <c r="K48106" s="32">
        <v>0</v>
      </c>
      <c r="L48106" s="33">
        <v>0</v>
      </c>
    </row>
    <row r="48107" spans="7:12" x14ac:dyDescent="0.25">
      <c r="G48107" s="21"/>
      <c r="H48107" s="21"/>
      <c r="I48107" s="21"/>
      <c r="K48107" s="32">
        <v>3.9894228040143269</v>
      </c>
      <c r="L48107" s="33">
        <v>0</v>
      </c>
    </row>
    <row r="48108" spans="7:12" x14ac:dyDescent="0.25">
      <c r="G48108" s="21"/>
      <c r="H48108" s="21"/>
      <c r="I48108" s="21"/>
      <c r="K48108" s="32">
        <v>0</v>
      </c>
      <c r="L48108" s="33">
        <v>0</v>
      </c>
    </row>
    <row r="48109" spans="7:12" x14ac:dyDescent="0.25">
      <c r="G48109" s="21"/>
      <c r="H48109" s="21"/>
      <c r="I48109" s="21"/>
      <c r="K48109" s="32">
        <v>55.851919256200567</v>
      </c>
      <c r="L48109" s="33">
        <v>60.100197939331601</v>
      </c>
    </row>
    <row r="48110" spans="7:12" x14ac:dyDescent="0.25">
      <c r="G48110" s="21"/>
      <c r="H48110" s="21"/>
      <c r="I48110" s="21"/>
      <c r="K48110" s="32">
        <v>0</v>
      </c>
      <c r="L48110" s="33">
        <v>0</v>
      </c>
    </row>
    <row r="48111" spans="7:12" x14ac:dyDescent="0.25">
      <c r="G48111" s="21"/>
      <c r="H48111" s="21"/>
      <c r="I48111" s="21"/>
      <c r="K48111" s="32">
        <v>3.9894228040143269</v>
      </c>
      <c r="L48111" s="33">
        <v>0</v>
      </c>
    </row>
    <row r="48112" spans="7:12" x14ac:dyDescent="0.25">
      <c r="G48112" s="21"/>
      <c r="H48112" s="21"/>
      <c r="I48112" s="21"/>
      <c r="K48112" s="32">
        <v>0</v>
      </c>
      <c r="L48112" s="33">
        <v>0</v>
      </c>
    </row>
    <row r="48113" spans="7:12" x14ac:dyDescent="0.25">
      <c r="G48113" s="21"/>
      <c r="H48113" s="21"/>
      <c r="I48113" s="21"/>
      <c r="K48113" s="32">
        <v>15.957691216057308</v>
      </c>
      <c r="L48113" s="33">
        <v>0</v>
      </c>
    </row>
    <row r="48114" spans="7:12" x14ac:dyDescent="0.25">
      <c r="G48114" s="21"/>
      <c r="H48114" s="21"/>
      <c r="I48114" s="21"/>
      <c r="K48114" s="32">
        <v>0</v>
      </c>
      <c r="L48114" s="33">
        <v>0</v>
      </c>
    </row>
    <row r="48115" spans="7:12" x14ac:dyDescent="0.25">
      <c r="G48115" s="21"/>
      <c r="H48115" s="21"/>
      <c r="I48115" s="21"/>
      <c r="K48115" s="32">
        <v>11.968268412042981</v>
      </c>
      <c r="L48115" s="33">
        <v>1.9092528941729825</v>
      </c>
    </row>
    <row r="48116" spans="7:12" x14ac:dyDescent="0.25">
      <c r="G48116" s="21"/>
      <c r="H48116" s="21"/>
      <c r="I48116" s="21"/>
      <c r="K48116" s="32">
        <v>0</v>
      </c>
      <c r="L48116" s="33">
        <v>0</v>
      </c>
    </row>
    <row r="48117" spans="7:12" x14ac:dyDescent="0.25">
      <c r="G48117" s="21"/>
      <c r="H48117" s="21"/>
      <c r="I48117" s="21"/>
      <c r="K48117" s="32">
        <v>11.968268412042981</v>
      </c>
      <c r="L48117" s="33">
        <v>16.458659525168272</v>
      </c>
    </row>
    <row r="48118" spans="7:12" x14ac:dyDescent="0.25">
      <c r="G48118" s="21"/>
      <c r="H48118" s="21"/>
      <c r="I48118" s="21"/>
      <c r="K48118" s="32">
        <v>0</v>
      </c>
      <c r="L48118" s="33">
        <v>0</v>
      </c>
    </row>
    <row r="48119" spans="7:12" x14ac:dyDescent="0.25">
      <c r="G48119" s="21"/>
      <c r="H48119" s="21"/>
      <c r="I48119" s="21"/>
      <c r="K48119" s="32">
        <v>3.9894228040143269</v>
      </c>
      <c r="L48119" s="33">
        <v>27.698055492975197</v>
      </c>
    </row>
    <row r="48120" spans="7:12" x14ac:dyDescent="0.25">
      <c r="G48120" s="21"/>
      <c r="H48120" s="21"/>
      <c r="I48120" s="21"/>
      <c r="K48120" s="32">
        <v>7.9788456080286538</v>
      </c>
      <c r="L48120" s="33">
        <v>9.4003810881228986</v>
      </c>
    </row>
    <row r="48121" spans="7:12" x14ac:dyDescent="0.25">
      <c r="G48121" s="21"/>
      <c r="H48121" s="21"/>
      <c r="I48121" s="21"/>
      <c r="K48121" s="32">
        <v>3.9894228040143269</v>
      </c>
      <c r="L48121" s="33">
        <v>13.060982394631646</v>
      </c>
    </row>
    <row r="48122" spans="7:12" x14ac:dyDescent="0.25">
      <c r="G48122" s="21"/>
      <c r="H48122" s="21"/>
      <c r="I48122" s="21"/>
      <c r="K48122" s="32">
        <v>7.9788456080286538</v>
      </c>
      <c r="L48122" s="33">
        <v>3.8952376234592245</v>
      </c>
    </row>
    <row r="48123" spans="7:12" x14ac:dyDescent="0.25">
      <c r="G48123" s="21"/>
      <c r="H48123" s="21"/>
      <c r="I48123" s="21"/>
      <c r="K48123" s="32">
        <v>19.947114020071634</v>
      </c>
      <c r="L48123" s="33">
        <v>11.169576670828231</v>
      </c>
    </row>
    <row r="48124" spans="7:12" x14ac:dyDescent="0.25">
      <c r="G48124" s="21"/>
      <c r="H48124" s="21"/>
      <c r="I48124" s="21"/>
      <c r="K48124" s="32">
        <v>3.9894228040143269</v>
      </c>
      <c r="L48124" s="33">
        <v>2.1271009488622337</v>
      </c>
    </row>
    <row r="48125" spans="7:12" x14ac:dyDescent="0.25">
      <c r="G48125" s="21"/>
      <c r="H48125" s="21"/>
      <c r="I48125" s="21"/>
      <c r="K48125" s="32">
        <v>27.925959628100291</v>
      </c>
      <c r="L48125" s="33">
        <v>50.738078016937507</v>
      </c>
    </row>
    <row r="48126" spans="7:12" x14ac:dyDescent="0.25">
      <c r="G48126" s="21"/>
      <c r="H48126" s="21"/>
      <c r="I48126" s="21"/>
      <c r="K48126" s="32">
        <v>0</v>
      </c>
      <c r="L48126" s="33">
        <v>0</v>
      </c>
    </row>
    <row r="48127" spans="7:12" x14ac:dyDescent="0.25">
      <c r="G48127" s="21"/>
      <c r="H48127" s="21"/>
      <c r="I48127" s="21"/>
      <c r="K48127" s="32">
        <v>0</v>
      </c>
      <c r="L48127" s="33">
        <v>0</v>
      </c>
    </row>
    <row r="48128" spans="7:12" x14ac:dyDescent="0.25">
      <c r="G48128" s="21"/>
      <c r="H48128" s="21"/>
      <c r="I48128" s="21"/>
      <c r="K48128" s="32">
        <v>35.904805236128944</v>
      </c>
      <c r="L48128" s="33">
        <v>48.308554918587461</v>
      </c>
    </row>
    <row r="48129" spans="7:12" x14ac:dyDescent="0.25">
      <c r="G48129" s="21"/>
      <c r="H48129" s="21"/>
      <c r="I48129" s="21"/>
      <c r="K48129" s="32">
        <v>19.947114020071634</v>
      </c>
      <c r="L48129" s="33">
        <v>42.575121445984109</v>
      </c>
    </row>
    <row r="48130" spans="7:12" x14ac:dyDescent="0.25">
      <c r="G48130" s="21"/>
      <c r="H48130" s="21"/>
      <c r="I48130" s="21"/>
      <c r="K48130" s="32">
        <v>0</v>
      </c>
      <c r="L48130" s="33">
        <v>0</v>
      </c>
    </row>
    <row r="48131" spans="7:12" x14ac:dyDescent="0.25">
      <c r="G48131" s="21"/>
      <c r="H48131" s="21"/>
      <c r="I48131" s="21"/>
      <c r="K48131" s="32">
        <v>0</v>
      </c>
      <c r="L48131" s="33">
        <v>0</v>
      </c>
    </row>
    <row r="48132" spans="7:12" x14ac:dyDescent="0.25">
      <c r="G48132" s="21"/>
      <c r="H48132" s="21"/>
      <c r="I48132" s="21"/>
      <c r="K48132" s="32">
        <v>63.830764864229216</v>
      </c>
      <c r="L48132" s="33">
        <v>69.566207410799905</v>
      </c>
    </row>
    <row r="48133" spans="7:12" x14ac:dyDescent="0.25">
      <c r="G48133" s="21"/>
      <c r="H48133" s="21"/>
      <c r="I48133" s="21"/>
      <c r="K48133" s="32">
        <v>3.9894228040143269</v>
      </c>
      <c r="L48133" s="33">
        <v>0</v>
      </c>
    </row>
    <row r="48134" spans="7:12" x14ac:dyDescent="0.25">
      <c r="G48134" s="21"/>
      <c r="H48134" s="21"/>
      <c r="I48134" s="21"/>
      <c r="K48134" s="32">
        <v>35.904805236128944</v>
      </c>
      <c r="L48134" s="33">
        <v>27.029755754821629</v>
      </c>
    </row>
    <row r="48135" spans="7:12" x14ac:dyDescent="0.25">
      <c r="G48135" s="21"/>
      <c r="H48135" s="21"/>
      <c r="I48135" s="21"/>
      <c r="K48135" s="32">
        <v>0</v>
      </c>
      <c r="L48135" s="33">
        <v>0</v>
      </c>
    </row>
    <row r="48136" spans="7:12" x14ac:dyDescent="0.25">
      <c r="G48136" s="21"/>
      <c r="H48136" s="21"/>
      <c r="I48136" s="21"/>
      <c r="K48136" s="32">
        <v>0</v>
      </c>
      <c r="L48136" s="33">
        <v>0</v>
      </c>
    </row>
    <row r="48137" spans="7:12" x14ac:dyDescent="0.25">
      <c r="G48137" s="21"/>
      <c r="H48137" s="21"/>
      <c r="I48137" s="21"/>
      <c r="K48137" s="32">
        <v>0</v>
      </c>
      <c r="L48137" s="33">
        <v>0</v>
      </c>
    </row>
    <row r="48138" spans="7:12" x14ac:dyDescent="0.25">
      <c r="G48138" s="21"/>
      <c r="H48138" s="21"/>
      <c r="I48138" s="21"/>
      <c r="K48138" s="32">
        <v>3.9894228040143269</v>
      </c>
      <c r="L48138" s="33">
        <v>20.428360199229239</v>
      </c>
    </row>
    <row r="48139" spans="7:12" x14ac:dyDescent="0.25">
      <c r="G48139" s="21"/>
      <c r="H48139" s="21"/>
      <c r="I48139" s="21"/>
      <c r="K48139" s="32">
        <v>3.9894228040143269</v>
      </c>
      <c r="L48139" s="33">
        <v>0.94115238364334552</v>
      </c>
    </row>
    <row r="48140" spans="7:12" x14ac:dyDescent="0.25">
      <c r="G48140" s="21"/>
      <c r="H48140" s="21"/>
      <c r="I48140" s="21"/>
      <c r="K48140" s="32">
        <v>7.9788456080286538</v>
      </c>
      <c r="L48140" s="33">
        <v>5.7485104101678015</v>
      </c>
    </row>
    <row r="48141" spans="7:12" x14ac:dyDescent="0.25">
      <c r="G48141" s="21"/>
      <c r="H48141" s="21"/>
      <c r="I48141" s="21"/>
      <c r="K48141" s="32">
        <v>39.894228040143268</v>
      </c>
      <c r="L48141" s="33">
        <v>63.822300666921755</v>
      </c>
    </row>
    <row r="48142" spans="7:12" x14ac:dyDescent="0.25">
      <c r="G48142" s="21"/>
      <c r="H48142" s="21"/>
      <c r="I48142" s="21"/>
      <c r="K48142" s="32">
        <v>3.9894228040143269</v>
      </c>
      <c r="L48142" s="33">
        <v>9.807125091138774</v>
      </c>
    </row>
    <row r="48143" spans="7:12" x14ac:dyDescent="0.25">
      <c r="G48143" s="21"/>
      <c r="H48143" s="21"/>
      <c r="I48143" s="21"/>
      <c r="K48143" s="32">
        <v>0</v>
      </c>
      <c r="L48143" s="33">
        <v>0</v>
      </c>
    </row>
    <row r="48144" spans="7:12" x14ac:dyDescent="0.25">
      <c r="G48144" s="21"/>
      <c r="H48144" s="21"/>
      <c r="I48144" s="21"/>
      <c r="K48144" s="32">
        <v>11.968268412042981</v>
      </c>
      <c r="L48144" s="33">
        <v>0.68515500189364009</v>
      </c>
    </row>
    <row r="48145" spans="7:12" x14ac:dyDescent="0.25">
      <c r="G48145" s="21"/>
      <c r="H48145" s="21"/>
      <c r="I48145" s="21"/>
      <c r="K48145" s="32">
        <v>15.957691216057308</v>
      </c>
      <c r="L48145" s="33">
        <v>5.6671285738783261</v>
      </c>
    </row>
    <row r="48146" spans="7:12" x14ac:dyDescent="0.25">
      <c r="G48146" s="21"/>
      <c r="H48146" s="21"/>
      <c r="I48146" s="21"/>
      <c r="K48146" s="32">
        <v>3.9894228040143269</v>
      </c>
      <c r="L48146" s="33">
        <v>23.546923681676326</v>
      </c>
    </row>
    <row r="48147" spans="7:12" x14ac:dyDescent="0.25">
      <c r="G48147" s="21"/>
      <c r="H48147" s="21"/>
      <c r="I48147" s="21"/>
      <c r="K48147" s="32">
        <v>0</v>
      </c>
      <c r="L48147" s="33">
        <v>0</v>
      </c>
    </row>
    <row r="48148" spans="7:12" x14ac:dyDescent="0.25">
      <c r="G48148" s="21"/>
      <c r="H48148" s="21"/>
      <c r="I48148" s="21"/>
      <c r="K48148" s="32">
        <v>3.9894228040143269</v>
      </c>
      <c r="L48148" s="33">
        <v>0</v>
      </c>
    </row>
    <row r="48149" spans="7:12" x14ac:dyDescent="0.25">
      <c r="G48149" s="21"/>
      <c r="H48149" s="21"/>
      <c r="I48149" s="21"/>
      <c r="K48149" s="32">
        <v>3.9894228040143269</v>
      </c>
      <c r="L48149" s="33">
        <v>9.7218252386292896</v>
      </c>
    </row>
    <row r="48150" spans="7:12" x14ac:dyDescent="0.25">
      <c r="G48150" s="21"/>
      <c r="H48150" s="21"/>
      <c r="I48150" s="21"/>
      <c r="K48150" s="32">
        <v>7.9788456080286538</v>
      </c>
      <c r="L48150" s="33">
        <v>0</v>
      </c>
    </row>
    <row r="48151" spans="7:12" x14ac:dyDescent="0.25">
      <c r="G48151" s="21"/>
      <c r="H48151" s="21"/>
      <c r="I48151" s="21"/>
      <c r="K48151" s="32">
        <v>0</v>
      </c>
      <c r="L48151" s="33">
        <v>0</v>
      </c>
    </row>
    <row r="48152" spans="7:12" x14ac:dyDescent="0.25">
      <c r="G48152" s="21"/>
      <c r="H48152" s="21"/>
      <c r="I48152" s="21"/>
      <c r="K48152" s="32">
        <v>3.9894228040143269</v>
      </c>
      <c r="L48152" s="33">
        <v>0</v>
      </c>
    </row>
    <row r="48153" spans="7:12" x14ac:dyDescent="0.25">
      <c r="G48153" s="21"/>
      <c r="H48153" s="21"/>
      <c r="I48153" s="21"/>
      <c r="K48153" s="32">
        <v>3.9894228040143269</v>
      </c>
      <c r="L48153" s="33">
        <v>7.4752180902776519</v>
      </c>
    </row>
    <row r="48154" spans="7:12" x14ac:dyDescent="0.25">
      <c r="G48154" s="21"/>
      <c r="H48154" s="21"/>
      <c r="I48154" s="21"/>
      <c r="K48154" s="32">
        <v>0</v>
      </c>
      <c r="L48154" s="33">
        <v>0</v>
      </c>
    </row>
    <row r="48155" spans="7:12" x14ac:dyDescent="0.25">
      <c r="G48155" s="21"/>
      <c r="H48155" s="21"/>
      <c r="I48155" s="21"/>
      <c r="K48155" s="32">
        <v>7.9788456080286538</v>
      </c>
      <c r="L48155" s="33">
        <v>0</v>
      </c>
    </row>
    <row r="48156" spans="7:12" x14ac:dyDescent="0.25">
      <c r="G48156" s="21"/>
      <c r="H48156" s="21"/>
      <c r="I48156" s="21"/>
      <c r="K48156" s="32">
        <v>7.9788456080286538</v>
      </c>
      <c r="L48156" s="33">
        <v>5.3403486310963242</v>
      </c>
    </row>
    <row r="48157" spans="7:12" x14ac:dyDescent="0.25">
      <c r="G48157" s="21"/>
      <c r="H48157" s="21"/>
      <c r="I48157" s="21"/>
      <c r="K48157" s="32">
        <v>27.925959628100291</v>
      </c>
      <c r="L48157" s="33">
        <v>27.352917179675025</v>
      </c>
    </row>
    <row r="48158" spans="7:12" x14ac:dyDescent="0.25">
      <c r="G48158" s="21"/>
      <c r="H48158" s="21"/>
      <c r="I48158" s="21"/>
      <c r="K48158" s="32">
        <v>0</v>
      </c>
      <c r="L48158" s="33">
        <v>0</v>
      </c>
    </row>
    <row r="48159" spans="7:12" x14ac:dyDescent="0.25">
      <c r="G48159" s="21"/>
      <c r="H48159" s="21"/>
      <c r="I48159" s="21"/>
      <c r="K48159" s="32">
        <v>0</v>
      </c>
      <c r="L48159" s="33">
        <v>0</v>
      </c>
    </row>
    <row r="48160" spans="7:12" x14ac:dyDescent="0.25">
      <c r="G48160" s="21"/>
      <c r="H48160" s="21"/>
      <c r="I48160" s="21"/>
      <c r="K48160" s="32">
        <v>0</v>
      </c>
      <c r="L48160" s="33">
        <v>0</v>
      </c>
    </row>
    <row r="48161" spans="7:12" x14ac:dyDescent="0.25">
      <c r="G48161" s="21"/>
      <c r="H48161" s="21"/>
      <c r="I48161" s="21"/>
      <c r="K48161" s="32">
        <v>23.936536824085962</v>
      </c>
      <c r="L48161" s="33">
        <v>39.998761494602938</v>
      </c>
    </row>
    <row r="48162" spans="7:12" x14ac:dyDescent="0.25">
      <c r="G48162" s="21"/>
      <c r="H48162" s="21"/>
      <c r="I48162" s="21"/>
      <c r="K48162" s="32">
        <v>11.968268412042981</v>
      </c>
      <c r="L48162" s="33">
        <v>0</v>
      </c>
    </row>
    <row r="48163" spans="7:12" x14ac:dyDescent="0.25">
      <c r="G48163" s="21"/>
      <c r="H48163" s="21"/>
      <c r="I48163" s="21"/>
      <c r="K48163" s="32">
        <v>0</v>
      </c>
      <c r="L48163" s="33">
        <v>0</v>
      </c>
    </row>
    <row r="48164" spans="7:12" x14ac:dyDescent="0.25">
      <c r="G48164" s="21"/>
      <c r="H48164" s="21"/>
      <c r="I48164" s="21"/>
      <c r="K48164" s="32">
        <v>23.936536824085962</v>
      </c>
      <c r="L48164" s="33">
        <v>33.028750281254993</v>
      </c>
    </row>
    <row r="48165" spans="7:12" x14ac:dyDescent="0.25">
      <c r="G48165" s="21"/>
      <c r="H48165" s="21"/>
      <c r="I48165" s="21"/>
      <c r="K48165" s="32">
        <v>19.947114020071634</v>
      </c>
      <c r="L48165" s="33">
        <v>34.176841310938258</v>
      </c>
    </row>
    <row r="48166" spans="7:12" x14ac:dyDescent="0.25">
      <c r="G48166" s="21"/>
      <c r="H48166" s="21"/>
      <c r="I48166" s="21"/>
      <c r="K48166" s="32">
        <v>11.968268412042981</v>
      </c>
      <c r="L48166" s="33">
        <v>0</v>
      </c>
    </row>
    <row r="48167" spans="7:12" x14ac:dyDescent="0.25">
      <c r="G48167" s="21"/>
      <c r="H48167" s="21"/>
      <c r="I48167" s="21"/>
      <c r="K48167" s="32">
        <v>7.9788456080286538</v>
      </c>
      <c r="L48167" s="33">
        <v>18.626770189916158</v>
      </c>
    </row>
    <row r="48168" spans="7:12" x14ac:dyDescent="0.25">
      <c r="G48168" s="21"/>
      <c r="H48168" s="21"/>
      <c r="I48168" s="21"/>
      <c r="K48168" s="32">
        <v>7.9788456080286538</v>
      </c>
      <c r="L48168" s="33">
        <v>4.4860398635886476</v>
      </c>
    </row>
    <row r="48169" spans="7:12" x14ac:dyDescent="0.25">
      <c r="G48169" s="21"/>
      <c r="H48169" s="21"/>
      <c r="I48169" s="21"/>
      <c r="K48169" s="32">
        <v>3.9894228040143269</v>
      </c>
      <c r="L48169" s="33">
        <v>17.581781148876644</v>
      </c>
    </row>
    <row r="48170" spans="7:12" x14ac:dyDescent="0.25">
      <c r="G48170" s="21"/>
      <c r="H48170" s="21"/>
      <c r="I48170" s="21"/>
      <c r="K48170" s="32">
        <v>11.968268412042981</v>
      </c>
      <c r="L48170" s="33">
        <v>16.601714389468995</v>
      </c>
    </row>
    <row r="48171" spans="7:12" x14ac:dyDescent="0.25">
      <c r="G48171" s="21"/>
      <c r="H48171" s="21"/>
      <c r="I48171" s="21"/>
      <c r="K48171" s="32">
        <v>7.9788456080286538</v>
      </c>
      <c r="L48171" s="33">
        <v>5.7106349752958412</v>
      </c>
    </row>
    <row r="48172" spans="7:12" x14ac:dyDescent="0.25">
      <c r="G48172" s="21"/>
      <c r="H48172" s="21"/>
      <c r="I48172" s="21"/>
      <c r="K48172" s="32">
        <v>11.968268412042981</v>
      </c>
      <c r="L48172" s="33">
        <v>4.9212033598946228</v>
      </c>
    </row>
    <row r="48173" spans="7:12" x14ac:dyDescent="0.25">
      <c r="G48173" s="21"/>
      <c r="H48173" s="21"/>
      <c r="I48173" s="21"/>
      <c r="K48173" s="32">
        <v>0</v>
      </c>
      <c r="L48173" s="33">
        <v>0</v>
      </c>
    </row>
    <row r="48174" spans="7:12" x14ac:dyDescent="0.25">
      <c r="G48174" s="21"/>
      <c r="H48174" s="21"/>
      <c r="I48174" s="21"/>
      <c r="K48174" s="32">
        <v>47.873073648171918</v>
      </c>
      <c r="L48174" s="33">
        <v>65.796569172875763</v>
      </c>
    </row>
    <row r="48175" spans="7:12" x14ac:dyDescent="0.25">
      <c r="G48175" s="21"/>
      <c r="H48175" s="21"/>
      <c r="I48175" s="21"/>
      <c r="K48175" s="32">
        <v>0</v>
      </c>
      <c r="L48175" s="33">
        <v>0</v>
      </c>
    </row>
    <row r="48176" spans="7:12" x14ac:dyDescent="0.25">
      <c r="G48176" s="21"/>
      <c r="H48176" s="21"/>
      <c r="I48176" s="21"/>
      <c r="K48176" s="32">
        <v>3.9894228040143269</v>
      </c>
      <c r="L48176" s="33">
        <v>0</v>
      </c>
    </row>
    <row r="48177" spans="7:12" x14ac:dyDescent="0.25">
      <c r="G48177" s="21"/>
      <c r="H48177" s="21"/>
      <c r="I48177" s="21"/>
      <c r="K48177" s="32">
        <v>11.968268412042981</v>
      </c>
      <c r="L48177" s="33">
        <v>5.8216924440113971</v>
      </c>
    </row>
    <row r="48178" spans="7:12" x14ac:dyDescent="0.25">
      <c r="G48178" s="21"/>
      <c r="H48178" s="21"/>
      <c r="I48178" s="21"/>
      <c r="K48178" s="32">
        <v>3.9894228040143269</v>
      </c>
      <c r="L48178" s="33">
        <v>2.2360930756846984</v>
      </c>
    </row>
    <row r="48179" spans="7:12" x14ac:dyDescent="0.25">
      <c r="G48179" s="21"/>
      <c r="H48179" s="21"/>
      <c r="I48179" s="21"/>
      <c r="K48179" s="32">
        <v>0</v>
      </c>
      <c r="L48179" s="33">
        <v>0</v>
      </c>
    </row>
    <row r="48180" spans="7:12" x14ac:dyDescent="0.25">
      <c r="G48180" s="21"/>
      <c r="H48180" s="21"/>
      <c r="I48180" s="21"/>
      <c r="K48180" s="32">
        <v>7.9788456080286538</v>
      </c>
      <c r="L48180" s="33">
        <v>20.085471093732526</v>
      </c>
    </row>
    <row r="48181" spans="7:12" x14ac:dyDescent="0.25">
      <c r="G48181" s="21"/>
      <c r="H48181" s="21"/>
      <c r="I48181" s="21"/>
      <c r="K48181" s="32">
        <v>0</v>
      </c>
      <c r="L48181" s="33">
        <v>0</v>
      </c>
    </row>
    <row r="48182" spans="7:12" x14ac:dyDescent="0.25">
      <c r="G48182" s="21"/>
      <c r="H48182" s="21"/>
      <c r="I48182" s="21"/>
      <c r="K48182" s="32">
        <v>0</v>
      </c>
      <c r="L48182" s="33">
        <v>0</v>
      </c>
    </row>
    <row r="48183" spans="7:12" x14ac:dyDescent="0.25">
      <c r="G48183" s="21"/>
      <c r="H48183" s="21"/>
      <c r="I48183" s="21"/>
      <c r="K48183" s="32">
        <v>3.9894228040143269</v>
      </c>
      <c r="L48183" s="33">
        <v>7.8038775943902481</v>
      </c>
    </row>
    <row r="48184" spans="7:12" x14ac:dyDescent="0.25">
      <c r="G48184" s="21"/>
      <c r="H48184" s="21"/>
      <c r="I48184" s="21"/>
      <c r="K48184" s="32">
        <v>11.968268412042981</v>
      </c>
      <c r="L48184" s="33">
        <v>10.835903045571218</v>
      </c>
    </row>
    <row r="48185" spans="7:12" x14ac:dyDescent="0.25">
      <c r="G48185" s="21"/>
      <c r="H48185" s="21"/>
      <c r="I48185" s="21"/>
      <c r="K48185" s="32">
        <v>3.9894228040143269</v>
      </c>
      <c r="L48185" s="33">
        <v>0</v>
      </c>
    </row>
    <row r="48186" spans="7:12" x14ac:dyDescent="0.25">
      <c r="G48186" s="21"/>
      <c r="H48186" s="21"/>
      <c r="I48186" s="21"/>
      <c r="K48186" s="32">
        <v>0</v>
      </c>
      <c r="L48186" s="33">
        <v>0</v>
      </c>
    </row>
    <row r="48187" spans="7:12" x14ac:dyDescent="0.25">
      <c r="G48187" s="21"/>
      <c r="H48187" s="21"/>
      <c r="I48187" s="21"/>
      <c r="K48187" s="32">
        <v>31.915382432114619</v>
      </c>
      <c r="L48187" s="33">
        <v>31.773059275155436</v>
      </c>
    </row>
    <row r="48188" spans="7:12" x14ac:dyDescent="0.25">
      <c r="G48188" s="21"/>
      <c r="H48188" s="21"/>
      <c r="I48188" s="21"/>
      <c r="K48188" s="32">
        <v>0</v>
      </c>
      <c r="L48188" s="33">
        <v>0</v>
      </c>
    </row>
    <row r="48189" spans="7:12" x14ac:dyDescent="0.25">
      <c r="G48189" s="21"/>
      <c r="H48189" s="21"/>
      <c r="I48189" s="21"/>
      <c r="K48189" s="32">
        <v>23.936536824085962</v>
      </c>
      <c r="L48189" s="33">
        <v>14.989149249092597</v>
      </c>
    </row>
    <row r="48190" spans="7:12" x14ac:dyDescent="0.25">
      <c r="G48190" s="21"/>
      <c r="H48190" s="21"/>
      <c r="I48190" s="21"/>
      <c r="K48190" s="32">
        <v>19.947114020071634</v>
      </c>
      <c r="L48190" s="33">
        <v>13.434501942372002</v>
      </c>
    </row>
    <row r="48191" spans="7:12" x14ac:dyDescent="0.25">
      <c r="G48191" s="21"/>
      <c r="H48191" s="21"/>
      <c r="I48191" s="21"/>
      <c r="K48191" s="32">
        <v>0</v>
      </c>
      <c r="L48191" s="33">
        <v>0</v>
      </c>
    </row>
    <row r="48192" spans="7:12" x14ac:dyDescent="0.25">
      <c r="G48192" s="21"/>
      <c r="H48192" s="21"/>
      <c r="I48192" s="21"/>
      <c r="K48192" s="32">
        <v>0</v>
      </c>
      <c r="L48192" s="33">
        <v>0</v>
      </c>
    </row>
    <row r="48193" spans="7:12" x14ac:dyDescent="0.25">
      <c r="G48193" s="21"/>
      <c r="H48193" s="21"/>
      <c r="I48193" s="21"/>
      <c r="K48193" s="32">
        <v>0</v>
      </c>
      <c r="L48193" s="33">
        <v>0</v>
      </c>
    </row>
    <row r="48194" spans="7:12" x14ac:dyDescent="0.25">
      <c r="G48194" s="21"/>
      <c r="H48194" s="21"/>
      <c r="I48194" s="21"/>
      <c r="K48194" s="32">
        <v>15.957691216057308</v>
      </c>
      <c r="L48194" s="33">
        <v>28.961052881723901</v>
      </c>
    </row>
    <row r="48195" spans="7:12" x14ac:dyDescent="0.25">
      <c r="G48195" s="21"/>
      <c r="H48195" s="21"/>
      <c r="I48195" s="21"/>
      <c r="K48195" s="32">
        <v>11.968268412042981</v>
      </c>
      <c r="L48195" s="33">
        <v>27.68712675450627</v>
      </c>
    </row>
    <row r="48196" spans="7:12" x14ac:dyDescent="0.25">
      <c r="G48196" s="21"/>
      <c r="H48196" s="21"/>
      <c r="I48196" s="21"/>
      <c r="K48196" s="32">
        <v>3.9894228040143269</v>
      </c>
      <c r="L48196" s="33">
        <v>18.266377414220017</v>
      </c>
    </row>
    <row r="48197" spans="7:12" x14ac:dyDescent="0.25">
      <c r="G48197" s="21"/>
      <c r="H48197" s="21"/>
      <c r="I48197" s="21"/>
      <c r="K48197" s="32">
        <v>11.968268412042981</v>
      </c>
      <c r="L48197" s="33">
        <v>23.028375943638082</v>
      </c>
    </row>
    <row r="48198" spans="7:12" x14ac:dyDescent="0.25">
      <c r="G48198" s="21"/>
      <c r="H48198" s="21"/>
      <c r="I48198" s="21"/>
      <c r="K48198" s="32">
        <v>11.968268412042981</v>
      </c>
      <c r="L48198" s="33">
        <v>25.878050726496724</v>
      </c>
    </row>
    <row r="48199" spans="7:12" x14ac:dyDescent="0.25">
      <c r="G48199" s="21"/>
      <c r="H48199" s="21"/>
      <c r="I48199" s="21"/>
      <c r="K48199" s="32">
        <v>11.968268412042981</v>
      </c>
      <c r="L48199" s="33">
        <v>1.861092971141133</v>
      </c>
    </row>
    <row r="48200" spans="7:12" x14ac:dyDescent="0.25">
      <c r="G48200" s="21"/>
      <c r="H48200" s="21"/>
      <c r="I48200" s="21"/>
      <c r="K48200" s="32">
        <v>11.968268412042981</v>
      </c>
      <c r="L48200" s="33">
        <v>26.361401981263619</v>
      </c>
    </row>
    <row r="48201" spans="7:12" x14ac:dyDescent="0.25">
      <c r="G48201" s="21"/>
      <c r="H48201" s="21"/>
      <c r="I48201" s="21"/>
      <c r="K48201" s="32">
        <v>7.9788456080286538</v>
      </c>
      <c r="L48201" s="33">
        <v>11.592142083870657</v>
      </c>
    </row>
    <row r="48202" spans="7:12" x14ac:dyDescent="0.25">
      <c r="G48202" s="21"/>
      <c r="H48202" s="21"/>
      <c r="I48202" s="21"/>
      <c r="K48202" s="32">
        <v>0</v>
      </c>
      <c r="L48202" s="33">
        <v>0</v>
      </c>
    </row>
    <row r="48203" spans="7:12" x14ac:dyDescent="0.25">
      <c r="G48203" s="21"/>
      <c r="H48203" s="21"/>
      <c r="I48203" s="21"/>
      <c r="K48203" s="32">
        <v>0</v>
      </c>
      <c r="L48203" s="33">
        <v>0</v>
      </c>
    </row>
    <row r="48204" spans="7:12" x14ac:dyDescent="0.25">
      <c r="G48204" s="21"/>
      <c r="H48204" s="21"/>
      <c r="I48204" s="21"/>
      <c r="K48204" s="32">
        <v>11.968268412042981</v>
      </c>
      <c r="L48204" s="33">
        <v>7.4824856308762877</v>
      </c>
    </row>
    <row r="48205" spans="7:12" x14ac:dyDescent="0.25">
      <c r="G48205" s="21"/>
      <c r="H48205" s="21"/>
      <c r="I48205" s="21"/>
      <c r="K48205" s="32">
        <v>0</v>
      </c>
      <c r="L48205" s="33">
        <v>0</v>
      </c>
    </row>
    <row r="48206" spans="7:12" x14ac:dyDescent="0.25">
      <c r="G48206" s="21"/>
      <c r="H48206" s="21"/>
      <c r="I48206" s="21"/>
      <c r="K48206" s="32">
        <v>59.841342060214892</v>
      </c>
      <c r="L48206" s="33">
        <v>57.545799297475355</v>
      </c>
    </row>
    <row r="48207" spans="7:12" x14ac:dyDescent="0.25">
      <c r="G48207" s="21"/>
      <c r="H48207" s="21"/>
      <c r="I48207" s="21"/>
      <c r="K48207" s="32">
        <v>7.9788456080286538</v>
      </c>
      <c r="L48207" s="33">
        <v>19.955925169300354</v>
      </c>
    </row>
    <row r="48208" spans="7:12" x14ac:dyDescent="0.25">
      <c r="G48208" s="21"/>
      <c r="H48208" s="21"/>
      <c r="I48208" s="21"/>
      <c r="K48208" s="32">
        <v>0</v>
      </c>
      <c r="L48208" s="33">
        <v>0</v>
      </c>
    </row>
    <row r="48209" spans="7:12" x14ac:dyDescent="0.25">
      <c r="G48209" s="21"/>
      <c r="H48209" s="21"/>
      <c r="I48209" s="21"/>
      <c r="K48209" s="32">
        <v>3.9894228040143269</v>
      </c>
      <c r="L48209" s="33">
        <v>0</v>
      </c>
    </row>
    <row r="48210" spans="7:12" x14ac:dyDescent="0.25">
      <c r="G48210" s="21"/>
      <c r="H48210" s="21"/>
      <c r="I48210" s="21"/>
      <c r="K48210" s="32">
        <v>19.947114020071634</v>
      </c>
      <c r="L48210" s="33">
        <v>5.7408219502118509</v>
      </c>
    </row>
    <row r="48211" spans="7:12" x14ac:dyDescent="0.25">
      <c r="G48211" s="21"/>
      <c r="H48211" s="21"/>
      <c r="I48211" s="21"/>
      <c r="K48211" s="32">
        <v>3.9894228040143269</v>
      </c>
      <c r="L48211" s="33">
        <v>0</v>
      </c>
    </row>
    <row r="48212" spans="7:12" x14ac:dyDescent="0.25">
      <c r="G48212" s="21"/>
      <c r="H48212" s="21"/>
      <c r="I48212" s="21"/>
      <c r="K48212" s="32">
        <v>3.9894228040143269</v>
      </c>
      <c r="L48212" s="33">
        <v>0</v>
      </c>
    </row>
    <row r="48213" spans="7:12" x14ac:dyDescent="0.25">
      <c r="G48213" s="21"/>
      <c r="H48213" s="21"/>
      <c r="I48213" s="21"/>
      <c r="K48213" s="32">
        <v>11.968268412042981</v>
      </c>
      <c r="L48213" s="33">
        <v>0</v>
      </c>
    </row>
    <row r="48214" spans="7:12" x14ac:dyDescent="0.25">
      <c r="G48214" s="21"/>
      <c r="H48214" s="21"/>
      <c r="I48214" s="21"/>
      <c r="K48214" s="32">
        <v>0</v>
      </c>
      <c r="L48214" s="33">
        <v>0</v>
      </c>
    </row>
    <row r="48215" spans="7:12" x14ac:dyDescent="0.25">
      <c r="G48215" s="21"/>
      <c r="H48215" s="21"/>
      <c r="I48215" s="21"/>
      <c r="K48215" s="32">
        <v>0</v>
      </c>
      <c r="L48215" s="33">
        <v>0</v>
      </c>
    </row>
    <row r="48216" spans="7:12" x14ac:dyDescent="0.25">
      <c r="G48216" s="21"/>
      <c r="H48216" s="21"/>
      <c r="I48216" s="21"/>
      <c r="K48216" s="32">
        <v>31.915382432114619</v>
      </c>
      <c r="L48216" s="33">
        <v>91.986366981092175</v>
      </c>
    </row>
    <row r="48217" spans="7:12" x14ac:dyDescent="0.25">
      <c r="G48217" s="21"/>
      <c r="H48217" s="21"/>
      <c r="I48217" s="21"/>
      <c r="K48217" s="32">
        <v>31.915382432114619</v>
      </c>
      <c r="L48217" s="33">
        <v>20.685127549424951</v>
      </c>
    </row>
    <row r="48218" spans="7:12" x14ac:dyDescent="0.25">
      <c r="G48218" s="21"/>
      <c r="H48218" s="21"/>
      <c r="I48218" s="21"/>
      <c r="K48218" s="32">
        <v>43.883650844157593</v>
      </c>
      <c r="L48218" s="33">
        <v>17.242919054952555</v>
      </c>
    </row>
    <row r="48219" spans="7:12" x14ac:dyDescent="0.25">
      <c r="G48219" s="21"/>
      <c r="H48219" s="21"/>
      <c r="I48219" s="21"/>
      <c r="K48219" s="32">
        <v>39.894228040143268</v>
      </c>
      <c r="L48219" s="33">
        <v>28.318462216389293</v>
      </c>
    </row>
    <row r="48220" spans="7:12" x14ac:dyDescent="0.25">
      <c r="G48220" s="21"/>
      <c r="H48220" s="21"/>
      <c r="I48220" s="21"/>
      <c r="K48220" s="32">
        <v>7.9788456080286538</v>
      </c>
      <c r="L48220" s="33">
        <v>0</v>
      </c>
    </row>
    <row r="48221" spans="7:12" x14ac:dyDescent="0.25">
      <c r="G48221" s="21"/>
      <c r="H48221" s="21"/>
      <c r="I48221" s="21"/>
      <c r="K48221" s="32">
        <v>7.9788456080286538</v>
      </c>
      <c r="L48221" s="33">
        <v>0</v>
      </c>
    </row>
    <row r="48222" spans="7:12" x14ac:dyDescent="0.25">
      <c r="G48222" s="21"/>
      <c r="H48222" s="21"/>
      <c r="I48222" s="21"/>
      <c r="K48222" s="32">
        <v>7.9788456080286538</v>
      </c>
      <c r="L48222" s="33">
        <v>0</v>
      </c>
    </row>
    <row r="48223" spans="7:12" x14ac:dyDescent="0.25">
      <c r="G48223" s="21"/>
      <c r="H48223" s="21"/>
      <c r="I48223" s="21"/>
      <c r="K48223" s="32">
        <v>7.9788456080286538</v>
      </c>
      <c r="L48223" s="33">
        <v>2.0669043515359631</v>
      </c>
    </row>
    <row r="48224" spans="7:12" x14ac:dyDescent="0.25">
      <c r="G48224" s="21"/>
      <c r="H48224" s="21"/>
      <c r="I48224" s="21"/>
      <c r="K48224" s="32">
        <v>0</v>
      </c>
      <c r="L48224" s="33">
        <v>0</v>
      </c>
    </row>
    <row r="48225" spans="7:12" x14ac:dyDescent="0.25">
      <c r="G48225" s="21"/>
      <c r="H48225" s="21"/>
      <c r="I48225" s="21"/>
      <c r="K48225" s="32">
        <v>47.873073648171918</v>
      </c>
      <c r="L48225" s="33">
        <v>56.354313009382459</v>
      </c>
    </row>
    <row r="48226" spans="7:12" x14ac:dyDescent="0.25">
      <c r="G48226" s="21"/>
      <c r="H48226" s="21"/>
      <c r="I48226" s="21"/>
      <c r="K48226" s="32">
        <v>11.968268412042981</v>
      </c>
      <c r="L48226" s="33">
        <v>3.579224885045909</v>
      </c>
    </row>
    <row r="48227" spans="7:12" x14ac:dyDescent="0.25">
      <c r="G48227" s="21"/>
      <c r="H48227" s="21"/>
      <c r="I48227" s="21"/>
      <c r="K48227" s="32">
        <v>3.9894228040143269</v>
      </c>
      <c r="L48227" s="33">
        <v>2.0561774839562923</v>
      </c>
    </row>
    <row r="48228" spans="7:12" x14ac:dyDescent="0.25">
      <c r="G48228" s="21"/>
      <c r="H48228" s="21"/>
      <c r="I48228" s="21"/>
      <c r="K48228" s="32">
        <v>0</v>
      </c>
      <c r="L48228" s="33">
        <v>0</v>
      </c>
    </row>
    <row r="48229" spans="7:12" x14ac:dyDescent="0.25">
      <c r="G48229" s="21"/>
      <c r="H48229" s="21"/>
      <c r="I48229" s="21"/>
      <c r="K48229" s="32">
        <v>0</v>
      </c>
      <c r="L48229" s="33">
        <v>0</v>
      </c>
    </row>
    <row r="48230" spans="7:12" x14ac:dyDescent="0.25">
      <c r="G48230" s="21"/>
      <c r="H48230" s="21"/>
      <c r="I48230" s="21"/>
      <c r="K48230" s="32">
        <v>15.957691216057308</v>
      </c>
      <c r="L48230" s="33">
        <v>16.097657369758224</v>
      </c>
    </row>
    <row r="48231" spans="7:12" x14ac:dyDescent="0.25">
      <c r="G48231" s="21"/>
      <c r="H48231" s="21"/>
      <c r="I48231" s="21"/>
      <c r="K48231" s="32">
        <v>23.936536824085962</v>
      </c>
      <c r="L48231" s="33">
        <v>32.744536793874872</v>
      </c>
    </row>
    <row r="48232" spans="7:12" x14ac:dyDescent="0.25">
      <c r="G48232" s="21"/>
      <c r="H48232" s="21"/>
      <c r="I48232" s="21"/>
      <c r="K48232" s="32">
        <v>23.936536824085962</v>
      </c>
      <c r="L48232" s="33">
        <v>21.610753239703065</v>
      </c>
    </row>
    <row r="48233" spans="7:12" x14ac:dyDescent="0.25">
      <c r="G48233" s="21"/>
      <c r="H48233" s="21"/>
      <c r="I48233" s="21"/>
      <c r="K48233" s="32">
        <v>23.936536824085962</v>
      </c>
      <c r="L48233" s="33">
        <v>16.229821155266649</v>
      </c>
    </row>
    <row r="48234" spans="7:12" x14ac:dyDescent="0.25">
      <c r="G48234" s="21"/>
      <c r="H48234" s="21"/>
      <c r="I48234" s="21"/>
      <c r="K48234" s="32">
        <v>3.9894228040143269</v>
      </c>
      <c r="L48234" s="33">
        <v>0</v>
      </c>
    </row>
    <row r="48235" spans="7:12" x14ac:dyDescent="0.25">
      <c r="G48235" s="21"/>
      <c r="H48235" s="21"/>
      <c r="I48235" s="21"/>
      <c r="K48235" s="32">
        <v>19.947114020071634</v>
      </c>
      <c r="L48235" s="33">
        <v>34.148107733677925</v>
      </c>
    </row>
    <row r="48236" spans="7:12" x14ac:dyDescent="0.25">
      <c r="G48236" s="21"/>
      <c r="H48236" s="21"/>
      <c r="I48236" s="21"/>
      <c r="K48236" s="32">
        <v>0</v>
      </c>
      <c r="L48236" s="33">
        <v>0</v>
      </c>
    </row>
    <row r="48237" spans="7:12" x14ac:dyDescent="0.25">
      <c r="G48237" s="21"/>
      <c r="H48237" s="21"/>
      <c r="I48237" s="21"/>
      <c r="K48237" s="32">
        <v>0</v>
      </c>
      <c r="L48237" s="33">
        <v>0</v>
      </c>
    </row>
    <row r="48238" spans="7:12" x14ac:dyDescent="0.25">
      <c r="G48238" s="21"/>
      <c r="H48238" s="21"/>
      <c r="I48238" s="21"/>
      <c r="K48238" s="32">
        <v>3.9894228040143269</v>
      </c>
      <c r="L48238" s="33">
        <v>10.783969724929818</v>
      </c>
    </row>
    <row r="48239" spans="7:12" x14ac:dyDescent="0.25">
      <c r="G48239" s="21"/>
      <c r="H48239" s="21"/>
      <c r="I48239" s="21"/>
      <c r="K48239" s="32">
        <v>0</v>
      </c>
      <c r="L48239" s="33">
        <v>0</v>
      </c>
    </row>
    <row r="48240" spans="7:12" x14ac:dyDescent="0.25">
      <c r="G48240" s="21"/>
      <c r="H48240" s="21"/>
      <c r="I48240" s="21"/>
      <c r="K48240" s="32">
        <v>0</v>
      </c>
      <c r="L48240" s="33">
        <v>0</v>
      </c>
    </row>
    <row r="48241" spans="7:12" x14ac:dyDescent="0.25">
      <c r="G48241" s="21"/>
      <c r="H48241" s="21"/>
      <c r="I48241" s="21"/>
      <c r="K48241" s="32">
        <v>0</v>
      </c>
      <c r="L48241" s="33">
        <v>0</v>
      </c>
    </row>
    <row r="48242" spans="7:12" x14ac:dyDescent="0.25">
      <c r="G48242" s="21"/>
      <c r="H48242" s="21"/>
      <c r="I48242" s="21"/>
      <c r="K48242" s="32">
        <v>23.936536824085962</v>
      </c>
      <c r="L48242" s="33">
        <v>43.905119631583275</v>
      </c>
    </row>
    <row r="48243" spans="7:12" x14ac:dyDescent="0.25">
      <c r="G48243" s="21"/>
      <c r="H48243" s="21"/>
      <c r="I48243" s="21"/>
      <c r="K48243" s="32">
        <v>0</v>
      </c>
      <c r="L48243" s="33">
        <v>0</v>
      </c>
    </row>
    <row r="48244" spans="7:12" x14ac:dyDescent="0.25">
      <c r="G48244" s="21"/>
      <c r="H48244" s="21"/>
      <c r="I48244" s="21"/>
      <c r="K48244" s="32">
        <v>7.9788456080286538</v>
      </c>
      <c r="L48244" s="33">
        <v>6.1700995358520281</v>
      </c>
    </row>
    <row r="48245" spans="7:12" x14ac:dyDescent="0.25">
      <c r="G48245" s="21"/>
      <c r="H48245" s="21"/>
      <c r="I48245" s="21"/>
      <c r="K48245" s="32">
        <v>3.9894228040143269</v>
      </c>
      <c r="L48245" s="33">
        <v>9.9797033038630332</v>
      </c>
    </row>
    <row r="48246" spans="7:12" x14ac:dyDescent="0.25">
      <c r="G48246" s="21"/>
      <c r="H48246" s="21"/>
      <c r="I48246" s="21"/>
      <c r="K48246" s="32">
        <v>15.957691216057308</v>
      </c>
      <c r="L48246" s="33">
        <v>7.6720863146125833</v>
      </c>
    </row>
    <row r="48247" spans="7:12" x14ac:dyDescent="0.25">
      <c r="G48247" s="21"/>
      <c r="H48247" s="21"/>
      <c r="I48247" s="21"/>
      <c r="K48247" s="32">
        <v>19.947114020071634</v>
      </c>
      <c r="L48247" s="33">
        <v>10.20945076615034</v>
      </c>
    </row>
    <row r="48248" spans="7:12" x14ac:dyDescent="0.25">
      <c r="G48248" s="21"/>
      <c r="H48248" s="21"/>
      <c r="I48248" s="21"/>
      <c r="K48248" s="32">
        <v>0</v>
      </c>
      <c r="L48248" s="33">
        <v>0</v>
      </c>
    </row>
    <row r="48249" spans="7:12" x14ac:dyDescent="0.25">
      <c r="G48249" s="21"/>
      <c r="H48249" s="21"/>
      <c r="I48249" s="21"/>
      <c r="K48249" s="32">
        <v>0</v>
      </c>
      <c r="L48249" s="33">
        <v>0</v>
      </c>
    </row>
    <row r="48250" spans="7:12" x14ac:dyDescent="0.25">
      <c r="G48250" s="21"/>
      <c r="H48250" s="21"/>
      <c r="I48250" s="21"/>
      <c r="K48250" s="32">
        <v>0</v>
      </c>
      <c r="L48250" s="33">
        <v>0</v>
      </c>
    </row>
    <row r="48251" spans="7:12" x14ac:dyDescent="0.25">
      <c r="G48251" s="21"/>
      <c r="H48251" s="21"/>
      <c r="I48251" s="21"/>
      <c r="K48251" s="32">
        <v>0</v>
      </c>
      <c r="L48251" s="33">
        <v>0</v>
      </c>
    </row>
    <row r="48252" spans="7:12" x14ac:dyDescent="0.25">
      <c r="G48252" s="21"/>
      <c r="H48252" s="21"/>
      <c r="I48252" s="21"/>
      <c r="K48252" s="32">
        <v>0</v>
      </c>
      <c r="L48252" s="33">
        <v>0</v>
      </c>
    </row>
    <row r="48253" spans="7:12" x14ac:dyDescent="0.25">
      <c r="G48253" s="21"/>
      <c r="H48253" s="21"/>
      <c r="I48253" s="21"/>
      <c r="K48253" s="32">
        <v>3.9894228040143269</v>
      </c>
      <c r="L48253" s="33">
        <v>15.747761437670857</v>
      </c>
    </row>
    <row r="48254" spans="7:12" x14ac:dyDescent="0.25">
      <c r="G48254" s="21"/>
      <c r="H48254" s="21"/>
      <c r="I48254" s="21"/>
      <c r="K48254" s="32">
        <v>3.9894228040143269</v>
      </c>
      <c r="L48254" s="33">
        <v>8.5210023755866082</v>
      </c>
    </row>
    <row r="48255" spans="7:12" x14ac:dyDescent="0.25">
      <c r="G48255" s="21"/>
      <c r="H48255" s="21"/>
      <c r="I48255" s="21"/>
      <c r="K48255" s="32">
        <v>35.904805236128944</v>
      </c>
      <c r="L48255" s="33">
        <v>37.26972986431511</v>
      </c>
    </row>
    <row r="48256" spans="7:12" x14ac:dyDescent="0.25">
      <c r="G48256" s="21"/>
      <c r="H48256" s="21"/>
      <c r="I48256" s="21"/>
      <c r="K48256" s="32">
        <v>3.9894228040143269</v>
      </c>
      <c r="L48256" s="33">
        <v>0</v>
      </c>
    </row>
    <row r="48257" spans="7:12" x14ac:dyDescent="0.25">
      <c r="G48257" s="21"/>
      <c r="H48257" s="21"/>
      <c r="I48257" s="21"/>
      <c r="K48257" s="32">
        <v>0</v>
      </c>
      <c r="L48257" s="33">
        <v>0</v>
      </c>
    </row>
    <row r="48258" spans="7:12" x14ac:dyDescent="0.25">
      <c r="G48258" s="21"/>
      <c r="H48258" s="21"/>
      <c r="I48258" s="21"/>
      <c r="K48258" s="32">
        <v>0</v>
      </c>
      <c r="L48258" s="33">
        <v>0</v>
      </c>
    </row>
    <row r="48259" spans="7:12" x14ac:dyDescent="0.25">
      <c r="G48259" s="21"/>
      <c r="H48259" s="21"/>
      <c r="I48259" s="21"/>
      <c r="K48259" s="32">
        <v>0</v>
      </c>
      <c r="L48259" s="33">
        <v>0</v>
      </c>
    </row>
    <row r="48260" spans="7:12" x14ac:dyDescent="0.25">
      <c r="G48260" s="21"/>
      <c r="H48260" s="21"/>
      <c r="I48260" s="21"/>
      <c r="K48260" s="32">
        <v>0</v>
      </c>
      <c r="L48260" s="33">
        <v>0</v>
      </c>
    </row>
    <row r="48261" spans="7:12" x14ac:dyDescent="0.25">
      <c r="G48261" s="21"/>
      <c r="H48261" s="21"/>
      <c r="I48261" s="21"/>
      <c r="K48261" s="32">
        <v>7.9788456080286538</v>
      </c>
      <c r="L48261" s="33">
        <v>3.5823088130691616</v>
      </c>
    </row>
    <row r="48262" spans="7:12" x14ac:dyDescent="0.25">
      <c r="G48262" s="21"/>
      <c r="H48262" s="21"/>
      <c r="I48262" s="21"/>
      <c r="K48262" s="32">
        <v>0</v>
      </c>
      <c r="L48262" s="33">
        <v>0</v>
      </c>
    </row>
    <row r="48263" spans="7:12" x14ac:dyDescent="0.25">
      <c r="G48263" s="21"/>
      <c r="H48263" s="21"/>
      <c r="I48263" s="21"/>
      <c r="K48263" s="32">
        <v>3.9894228040143269</v>
      </c>
      <c r="L48263" s="33">
        <v>6.5706272477023049</v>
      </c>
    </row>
    <row r="48264" spans="7:12" x14ac:dyDescent="0.25">
      <c r="G48264" s="21"/>
      <c r="H48264" s="21"/>
      <c r="I48264" s="21"/>
      <c r="K48264" s="32">
        <v>7.9788456080286538</v>
      </c>
      <c r="L48264" s="33">
        <v>26.353118640740142</v>
      </c>
    </row>
    <row r="48265" spans="7:12" x14ac:dyDescent="0.25">
      <c r="G48265" s="21"/>
      <c r="H48265" s="21"/>
      <c r="I48265" s="21"/>
      <c r="K48265" s="32">
        <v>3.9894228040143269</v>
      </c>
      <c r="L48265" s="33">
        <v>0</v>
      </c>
    </row>
    <row r="48266" spans="7:12" x14ac:dyDescent="0.25">
      <c r="G48266" s="21"/>
      <c r="H48266" s="21"/>
      <c r="I48266" s="21"/>
      <c r="K48266" s="32">
        <v>0</v>
      </c>
      <c r="L48266" s="33">
        <v>0</v>
      </c>
    </row>
    <row r="48267" spans="7:12" x14ac:dyDescent="0.25">
      <c r="G48267" s="21"/>
      <c r="H48267" s="21"/>
      <c r="I48267" s="21"/>
      <c r="K48267" s="32">
        <v>11.968268412042981</v>
      </c>
      <c r="L48267" s="33">
        <v>9.8113179131652437</v>
      </c>
    </row>
    <row r="48268" spans="7:12" x14ac:dyDescent="0.25">
      <c r="G48268" s="21"/>
      <c r="H48268" s="21"/>
      <c r="I48268" s="21"/>
      <c r="K48268" s="32">
        <v>0</v>
      </c>
      <c r="L48268" s="33">
        <v>0</v>
      </c>
    </row>
    <row r="48269" spans="7:12" x14ac:dyDescent="0.25">
      <c r="G48269" s="21"/>
      <c r="H48269" s="21"/>
      <c r="I48269" s="21"/>
      <c r="K48269" s="32">
        <v>0</v>
      </c>
      <c r="L48269" s="33">
        <v>0</v>
      </c>
    </row>
    <row r="48270" spans="7:12" x14ac:dyDescent="0.25">
      <c r="G48270" s="21"/>
      <c r="H48270" s="21"/>
      <c r="I48270" s="21"/>
      <c r="K48270" s="32">
        <v>0</v>
      </c>
      <c r="L48270" s="33">
        <v>0</v>
      </c>
    </row>
    <row r="48271" spans="7:12" x14ac:dyDescent="0.25">
      <c r="G48271" s="21"/>
      <c r="H48271" s="21"/>
      <c r="I48271" s="21"/>
      <c r="K48271" s="32">
        <v>0</v>
      </c>
      <c r="L48271" s="33">
        <v>0</v>
      </c>
    </row>
    <row r="48272" spans="7:12" x14ac:dyDescent="0.25">
      <c r="G48272" s="21"/>
      <c r="H48272" s="21"/>
      <c r="I48272" s="21"/>
      <c r="K48272" s="32">
        <v>7.9788456080286538</v>
      </c>
      <c r="L48272" s="33">
        <v>8.3309429343126311</v>
      </c>
    </row>
    <row r="48273" spans="7:12" x14ac:dyDescent="0.25">
      <c r="G48273" s="21"/>
      <c r="H48273" s="21"/>
      <c r="I48273" s="21"/>
      <c r="K48273" s="32">
        <v>0</v>
      </c>
      <c r="L48273" s="33">
        <v>0</v>
      </c>
    </row>
    <row r="48274" spans="7:12" x14ac:dyDescent="0.25">
      <c r="G48274" s="21"/>
      <c r="H48274" s="21"/>
      <c r="I48274" s="21"/>
      <c r="K48274" s="32">
        <v>0</v>
      </c>
      <c r="L48274" s="33">
        <v>0</v>
      </c>
    </row>
    <row r="48275" spans="7:12" x14ac:dyDescent="0.25">
      <c r="G48275" s="21"/>
      <c r="H48275" s="21"/>
      <c r="I48275" s="21"/>
      <c r="K48275" s="32">
        <v>19.947114020071634</v>
      </c>
      <c r="L48275" s="33">
        <v>10.312502086459297</v>
      </c>
    </row>
    <row r="48276" spans="7:12" x14ac:dyDescent="0.25">
      <c r="G48276" s="21"/>
      <c r="H48276" s="21"/>
      <c r="I48276" s="21"/>
      <c r="K48276" s="32">
        <v>3.9894228040143269</v>
      </c>
      <c r="L48276" s="33">
        <v>0</v>
      </c>
    </row>
    <row r="48277" spans="7:12" x14ac:dyDescent="0.25">
      <c r="G48277" s="21"/>
      <c r="H48277" s="21"/>
      <c r="I48277" s="21"/>
      <c r="K48277" s="32">
        <v>0</v>
      </c>
      <c r="L48277" s="33">
        <v>0</v>
      </c>
    </row>
    <row r="48278" spans="7:12" x14ac:dyDescent="0.25">
      <c r="G48278" s="21"/>
      <c r="H48278" s="21"/>
      <c r="I48278" s="21"/>
      <c r="K48278" s="32">
        <v>95.746147296343821</v>
      </c>
      <c r="L48278" s="33">
        <v>91.572051539379231</v>
      </c>
    </row>
    <row r="48279" spans="7:12" x14ac:dyDescent="0.25">
      <c r="G48279" s="21"/>
      <c r="H48279" s="21"/>
      <c r="I48279" s="21"/>
      <c r="K48279" s="32">
        <v>0</v>
      </c>
      <c r="L48279" s="33">
        <v>0</v>
      </c>
    </row>
    <row r="48280" spans="7:12" x14ac:dyDescent="0.25">
      <c r="G48280" s="21"/>
      <c r="H48280" s="21"/>
      <c r="I48280" s="21"/>
      <c r="K48280" s="32">
        <v>23.936536824085962</v>
      </c>
      <c r="L48280" s="33">
        <v>32.664942674884003</v>
      </c>
    </row>
    <row r="48281" spans="7:12" x14ac:dyDescent="0.25">
      <c r="G48281" s="21"/>
      <c r="H48281" s="21"/>
      <c r="I48281" s="21"/>
      <c r="K48281" s="32">
        <v>0</v>
      </c>
      <c r="L48281" s="33">
        <v>0</v>
      </c>
    </row>
    <row r="48282" spans="7:12" x14ac:dyDescent="0.25">
      <c r="G48282" s="21"/>
      <c r="H48282" s="21"/>
      <c r="I48282" s="21"/>
      <c r="K48282" s="32">
        <v>3.9894228040143269</v>
      </c>
      <c r="L48282" s="33">
        <v>0</v>
      </c>
    </row>
    <row r="48283" spans="7:12" x14ac:dyDescent="0.25">
      <c r="G48283" s="21"/>
      <c r="H48283" s="21"/>
      <c r="I48283" s="21"/>
      <c r="K48283" s="32">
        <v>3.9894228040143269</v>
      </c>
      <c r="L48283" s="33">
        <v>5.7911373978594778</v>
      </c>
    </row>
    <row r="48284" spans="7:12" x14ac:dyDescent="0.25">
      <c r="G48284" s="21"/>
      <c r="H48284" s="21"/>
      <c r="I48284" s="21"/>
      <c r="K48284" s="32">
        <v>0</v>
      </c>
      <c r="L48284" s="33">
        <v>0</v>
      </c>
    </row>
    <row r="48285" spans="7:12" x14ac:dyDescent="0.25">
      <c r="G48285" s="21"/>
      <c r="H48285" s="21"/>
      <c r="I48285" s="21"/>
      <c r="K48285" s="32">
        <v>0</v>
      </c>
      <c r="L48285" s="33">
        <v>0</v>
      </c>
    </row>
    <row r="48286" spans="7:12" x14ac:dyDescent="0.25">
      <c r="G48286" s="21"/>
      <c r="H48286" s="21"/>
      <c r="I48286" s="21"/>
      <c r="K48286" s="32">
        <v>3.9894228040143269</v>
      </c>
      <c r="L48286" s="33">
        <v>4.5634143422426838</v>
      </c>
    </row>
    <row r="48287" spans="7:12" x14ac:dyDescent="0.25">
      <c r="G48287" s="21"/>
      <c r="H48287" s="21"/>
      <c r="I48287" s="21"/>
      <c r="K48287" s="32">
        <v>11.968268412042981</v>
      </c>
      <c r="L48287" s="33">
        <v>0</v>
      </c>
    </row>
    <row r="48288" spans="7:12" x14ac:dyDescent="0.25">
      <c r="G48288" s="21"/>
      <c r="H48288" s="21"/>
      <c r="I48288" s="21"/>
      <c r="K48288" s="32">
        <v>3.9894228040143269</v>
      </c>
      <c r="L48288" s="33">
        <v>0</v>
      </c>
    </row>
    <row r="48289" spans="7:12" x14ac:dyDescent="0.25">
      <c r="G48289" s="21"/>
      <c r="H48289" s="21"/>
      <c r="I48289" s="21"/>
      <c r="K48289" s="32">
        <v>0</v>
      </c>
      <c r="L48289" s="33">
        <v>0</v>
      </c>
    </row>
    <row r="48290" spans="7:12" x14ac:dyDescent="0.25">
      <c r="G48290" s="21"/>
      <c r="H48290" s="21"/>
      <c r="I48290" s="21"/>
      <c r="K48290" s="32">
        <v>11.968268412042981</v>
      </c>
      <c r="L48290" s="33">
        <v>1.302774027390432</v>
      </c>
    </row>
    <row r="48291" spans="7:12" x14ac:dyDescent="0.25">
      <c r="G48291" s="21"/>
      <c r="H48291" s="21"/>
      <c r="I48291" s="21"/>
      <c r="K48291" s="32">
        <v>11.968268412042981</v>
      </c>
      <c r="L48291" s="33">
        <v>23.555807902784522</v>
      </c>
    </row>
    <row r="48292" spans="7:12" x14ac:dyDescent="0.25">
      <c r="G48292" s="21"/>
      <c r="H48292" s="21"/>
      <c r="I48292" s="21"/>
      <c r="K48292" s="32">
        <v>7.9788456080286538</v>
      </c>
      <c r="L48292" s="33">
        <v>0.81384768948369235</v>
      </c>
    </row>
    <row r="48293" spans="7:12" x14ac:dyDescent="0.25">
      <c r="G48293" s="21"/>
      <c r="H48293" s="21"/>
      <c r="I48293" s="21"/>
      <c r="K48293" s="32">
        <v>11.968268412042981</v>
      </c>
      <c r="L48293" s="33">
        <v>25.079743328525613</v>
      </c>
    </row>
    <row r="48294" spans="7:12" x14ac:dyDescent="0.25">
      <c r="G48294" s="21"/>
      <c r="H48294" s="21"/>
      <c r="I48294" s="21"/>
      <c r="K48294" s="32">
        <v>0</v>
      </c>
      <c r="L48294" s="33">
        <v>0</v>
      </c>
    </row>
    <row r="48295" spans="7:12" x14ac:dyDescent="0.25">
      <c r="G48295" s="21"/>
      <c r="H48295" s="21"/>
      <c r="I48295" s="21"/>
      <c r="K48295" s="32">
        <v>0</v>
      </c>
      <c r="L48295" s="33">
        <v>0</v>
      </c>
    </row>
    <row r="48296" spans="7:12" x14ac:dyDescent="0.25">
      <c r="G48296" s="21"/>
      <c r="H48296" s="21"/>
      <c r="I48296" s="21"/>
      <c r="K48296" s="32">
        <v>7.9788456080286538</v>
      </c>
      <c r="L48296" s="33">
        <v>2.4297622968123527</v>
      </c>
    </row>
    <row r="48297" spans="7:12" x14ac:dyDescent="0.25">
      <c r="G48297" s="21"/>
      <c r="H48297" s="21"/>
      <c r="I48297" s="21"/>
      <c r="K48297" s="32">
        <v>15.957691216057308</v>
      </c>
      <c r="L48297" s="33">
        <v>0</v>
      </c>
    </row>
    <row r="48298" spans="7:12" x14ac:dyDescent="0.25">
      <c r="G48298" s="21"/>
      <c r="H48298" s="21"/>
      <c r="I48298" s="21"/>
      <c r="K48298" s="32">
        <v>0</v>
      </c>
      <c r="L48298" s="33">
        <v>0</v>
      </c>
    </row>
    <row r="48299" spans="7:12" x14ac:dyDescent="0.25">
      <c r="G48299" s="21"/>
      <c r="H48299" s="21"/>
      <c r="I48299" s="21"/>
      <c r="K48299" s="32">
        <v>43.883650844157593</v>
      </c>
      <c r="L48299" s="33">
        <v>41.491649911504197</v>
      </c>
    </row>
    <row r="48300" spans="7:12" x14ac:dyDescent="0.25">
      <c r="G48300" s="21"/>
      <c r="H48300" s="21"/>
      <c r="I48300" s="21"/>
      <c r="K48300" s="32">
        <v>0</v>
      </c>
      <c r="L48300" s="33">
        <v>0</v>
      </c>
    </row>
    <row r="48301" spans="7:12" x14ac:dyDescent="0.25">
      <c r="G48301" s="21"/>
      <c r="H48301" s="21"/>
      <c r="I48301" s="21"/>
      <c r="K48301" s="32">
        <v>0</v>
      </c>
      <c r="L48301" s="33">
        <v>0</v>
      </c>
    </row>
    <row r="48302" spans="7:12" x14ac:dyDescent="0.25">
      <c r="G48302" s="21"/>
      <c r="H48302" s="21"/>
      <c r="I48302" s="21"/>
      <c r="K48302" s="32">
        <v>3.9894228040143269</v>
      </c>
      <c r="L48302" s="33">
        <v>1.7727893429416848</v>
      </c>
    </row>
    <row r="48303" spans="7:12" x14ac:dyDescent="0.25">
      <c r="G48303" s="21"/>
      <c r="H48303" s="21"/>
      <c r="I48303" s="21"/>
      <c r="K48303" s="32">
        <v>0</v>
      </c>
      <c r="L48303" s="33">
        <v>0</v>
      </c>
    </row>
    <row r="48304" spans="7:12" x14ac:dyDescent="0.25">
      <c r="G48304" s="21"/>
      <c r="H48304" s="21"/>
      <c r="I48304" s="21"/>
      <c r="K48304" s="32">
        <v>23.936536824085962</v>
      </c>
      <c r="L48304" s="33">
        <v>23.538840708549973</v>
      </c>
    </row>
    <row r="48305" spans="7:12" x14ac:dyDescent="0.25">
      <c r="G48305" s="21"/>
      <c r="H48305" s="21"/>
      <c r="I48305" s="21"/>
      <c r="K48305" s="32">
        <v>3.9894228040143269</v>
      </c>
      <c r="L48305" s="33">
        <v>0</v>
      </c>
    </row>
    <row r="48306" spans="7:12" x14ac:dyDescent="0.25">
      <c r="G48306" s="21"/>
      <c r="H48306" s="21"/>
      <c r="I48306" s="21"/>
      <c r="K48306" s="32">
        <v>7.9788456080286538</v>
      </c>
      <c r="L48306" s="33">
        <v>11.032718162104054</v>
      </c>
    </row>
    <row r="48307" spans="7:12" x14ac:dyDescent="0.25">
      <c r="G48307" s="21"/>
      <c r="H48307" s="21"/>
      <c r="I48307" s="21"/>
      <c r="K48307" s="32">
        <v>0</v>
      </c>
      <c r="L48307" s="33">
        <v>0</v>
      </c>
    </row>
    <row r="48308" spans="7:12" x14ac:dyDescent="0.25">
      <c r="G48308" s="21"/>
      <c r="H48308" s="21"/>
      <c r="I48308" s="21"/>
      <c r="K48308" s="32">
        <v>0</v>
      </c>
      <c r="L48308" s="33">
        <v>0</v>
      </c>
    </row>
    <row r="48309" spans="7:12" x14ac:dyDescent="0.25">
      <c r="G48309" s="21"/>
      <c r="H48309" s="21"/>
      <c r="I48309" s="21"/>
      <c r="K48309" s="32">
        <v>3.9894228040143269</v>
      </c>
      <c r="L48309" s="33">
        <v>0</v>
      </c>
    </row>
    <row r="48310" spans="7:12" x14ac:dyDescent="0.25">
      <c r="G48310" s="21"/>
      <c r="H48310" s="21"/>
      <c r="I48310" s="21"/>
      <c r="K48310" s="32">
        <v>0</v>
      </c>
      <c r="L48310" s="33">
        <v>0</v>
      </c>
    </row>
    <row r="48311" spans="7:12" x14ac:dyDescent="0.25">
      <c r="G48311" s="21"/>
      <c r="H48311" s="21"/>
      <c r="I48311" s="21"/>
      <c r="K48311" s="32">
        <v>15.957691216057308</v>
      </c>
      <c r="L48311" s="33">
        <v>8.854629412677582</v>
      </c>
    </row>
    <row r="48312" spans="7:12" x14ac:dyDescent="0.25">
      <c r="G48312" s="21"/>
      <c r="H48312" s="21"/>
      <c r="I48312" s="21"/>
      <c r="K48312" s="32">
        <v>11.968268412042981</v>
      </c>
      <c r="L48312" s="33">
        <v>25.397767439561616</v>
      </c>
    </row>
    <row r="48313" spans="7:12" x14ac:dyDescent="0.25">
      <c r="G48313" s="21"/>
      <c r="H48313" s="21"/>
      <c r="I48313" s="21"/>
      <c r="K48313" s="32">
        <v>0</v>
      </c>
      <c r="L48313" s="33">
        <v>0</v>
      </c>
    </row>
    <row r="48314" spans="7:12" x14ac:dyDescent="0.25">
      <c r="G48314" s="21"/>
      <c r="H48314" s="21"/>
      <c r="I48314" s="21"/>
      <c r="K48314" s="32">
        <v>15.957691216057308</v>
      </c>
      <c r="L48314" s="33">
        <v>7.6360407632808123</v>
      </c>
    </row>
    <row r="48315" spans="7:12" x14ac:dyDescent="0.25">
      <c r="G48315" s="21"/>
      <c r="H48315" s="21"/>
      <c r="I48315" s="21"/>
      <c r="K48315" s="32">
        <v>3.9894228040143269</v>
      </c>
      <c r="L48315" s="33">
        <v>3.6693234153666667</v>
      </c>
    </row>
    <row r="48316" spans="7:12" x14ac:dyDescent="0.25">
      <c r="G48316" s="21"/>
      <c r="H48316" s="21"/>
      <c r="I48316" s="21"/>
      <c r="K48316" s="32">
        <v>0</v>
      </c>
      <c r="L48316" s="33">
        <v>0</v>
      </c>
    </row>
    <row r="48317" spans="7:12" x14ac:dyDescent="0.25">
      <c r="G48317" s="21"/>
      <c r="H48317" s="21"/>
      <c r="I48317" s="21"/>
      <c r="K48317" s="32">
        <v>3.9894228040143269</v>
      </c>
      <c r="L48317" s="33">
        <v>3.844198863134948</v>
      </c>
    </row>
    <row r="48318" spans="7:12" x14ac:dyDescent="0.25">
      <c r="G48318" s="21"/>
      <c r="H48318" s="21"/>
      <c r="I48318" s="21"/>
      <c r="K48318" s="32">
        <v>0</v>
      </c>
      <c r="L48318" s="33">
        <v>0</v>
      </c>
    </row>
    <row r="48319" spans="7:12" x14ac:dyDescent="0.25">
      <c r="G48319" s="21"/>
      <c r="H48319" s="21"/>
      <c r="I48319" s="21"/>
      <c r="K48319" s="32">
        <v>0</v>
      </c>
      <c r="L48319" s="33">
        <v>0</v>
      </c>
    </row>
    <row r="48320" spans="7:12" x14ac:dyDescent="0.25">
      <c r="G48320" s="21"/>
      <c r="H48320" s="21"/>
      <c r="I48320" s="21"/>
      <c r="K48320" s="32">
        <v>27.925959628100291</v>
      </c>
      <c r="L48320" s="33">
        <v>0</v>
      </c>
    </row>
    <row r="48321" spans="7:12" x14ac:dyDescent="0.25">
      <c r="G48321" s="21"/>
      <c r="H48321" s="21"/>
      <c r="I48321" s="21"/>
      <c r="K48321" s="32">
        <v>0</v>
      </c>
      <c r="L48321" s="33">
        <v>0</v>
      </c>
    </row>
    <row r="48322" spans="7:12" x14ac:dyDescent="0.25">
      <c r="G48322" s="21"/>
      <c r="H48322" s="21"/>
      <c r="I48322" s="21"/>
      <c r="K48322" s="32">
        <v>0</v>
      </c>
      <c r="L48322" s="33">
        <v>0</v>
      </c>
    </row>
    <row r="48323" spans="7:12" x14ac:dyDescent="0.25">
      <c r="G48323" s="21"/>
      <c r="H48323" s="21"/>
      <c r="I48323" s="21"/>
      <c r="K48323" s="32">
        <v>0</v>
      </c>
      <c r="L48323" s="33">
        <v>0</v>
      </c>
    </row>
    <row r="48324" spans="7:12" x14ac:dyDescent="0.25">
      <c r="G48324" s="21"/>
      <c r="H48324" s="21"/>
      <c r="I48324" s="21"/>
      <c r="K48324" s="32">
        <v>7.9788456080286538</v>
      </c>
      <c r="L48324" s="33">
        <v>1.9079240741197536</v>
      </c>
    </row>
    <row r="48325" spans="7:12" x14ac:dyDescent="0.25">
      <c r="G48325" s="21"/>
      <c r="H48325" s="21"/>
      <c r="I48325" s="21"/>
      <c r="K48325" s="32">
        <v>19.947114020071634</v>
      </c>
      <c r="L48325" s="33">
        <v>8.5998364546634605</v>
      </c>
    </row>
    <row r="48326" spans="7:12" x14ac:dyDescent="0.25">
      <c r="G48326" s="21"/>
      <c r="H48326" s="21"/>
      <c r="I48326" s="21"/>
      <c r="K48326" s="32">
        <v>3.9894228040143269</v>
      </c>
      <c r="L48326" s="33">
        <v>6.3366638407019229</v>
      </c>
    </row>
    <row r="48327" spans="7:12" x14ac:dyDescent="0.25">
      <c r="G48327" s="21"/>
      <c r="H48327" s="21"/>
      <c r="I48327" s="21"/>
      <c r="K48327" s="32">
        <v>0</v>
      </c>
      <c r="L48327" s="33">
        <v>0</v>
      </c>
    </row>
    <row r="48328" spans="7:12" x14ac:dyDescent="0.25">
      <c r="G48328" s="21"/>
      <c r="H48328" s="21"/>
      <c r="I48328" s="21"/>
      <c r="K48328" s="32">
        <v>3.9894228040143269</v>
      </c>
      <c r="L48328" s="33">
        <v>0</v>
      </c>
    </row>
    <row r="48329" spans="7:12" x14ac:dyDescent="0.25">
      <c r="G48329" s="21"/>
      <c r="H48329" s="21"/>
      <c r="I48329" s="21"/>
      <c r="K48329" s="32">
        <v>0</v>
      </c>
      <c r="L48329" s="33">
        <v>0</v>
      </c>
    </row>
    <row r="48330" spans="7:12" x14ac:dyDescent="0.25">
      <c r="G48330" s="21"/>
      <c r="H48330" s="21"/>
      <c r="I48330" s="21"/>
      <c r="K48330" s="32">
        <v>3.9894228040143269</v>
      </c>
      <c r="L48330" s="33">
        <v>2.9272448008628182</v>
      </c>
    </row>
    <row r="48331" spans="7:12" x14ac:dyDescent="0.25">
      <c r="G48331" s="21"/>
      <c r="H48331" s="21"/>
      <c r="I48331" s="21"/>
      <c r="K48331" s="32">
        <v>3.9894228040143269</v>
      </c>
      <c r="L48331" s="33">
        <v>2.1632772292707743</v>
      </c>
    </row>
    <row r="48332" spans="7:12" x14ac:dyDescent="0.25">
      <c r="G48332" s="21"/>
      <c r="H48332" s="21"/>
      <c r="I48332" s="21"/>
      <c r="K48332" s="32">
        <v>3.9894228040143269</v>
      </c>
      <c r="L48332" s="33">
        <v>0.97388382066111112</v>
      </c>
    </row>
    <row r="48333" spans="7:12" x14ac:dyDescent="0.25">
      <c r="G48333" s="21"/>
      <c r="H48333" s="21"/>
      <c r="I48333" s="21"/>
      <c r="K48333" s="32">
        <v>43.883650844157593</v>
      </c>
      <c r="L48333" s="33">
        <v>36.752254511573554</v>
      </c>
    </row>
    <row r="48334" spans="7:12" x14ac:dyDescent="0.25">
      <c r="G48334" s="21"/>
      <c r="H48334" s="21"/>
      <c r="I48334" s="21"/>
      <c r="K48334" s="32">
        <v>15.957691216057308</v>
      </c>
      <c r="L48334" s="33">
        <v>5.8548778405152202</v>
      </c>
    </row>
    <row r="48335" spans="7:12" x14ac:dyDescent="0.25">
      <c r="G48335" s="21"/>
      <c r="H48335" s="21"/>
      <c r="I48335" s="21"/>
      <c r="K48335" s="32">
        <v>3.9894228040143269</v>
      </c>
      <c r="L48335" s="33">
        <v>10.479459917789907</v>
      </c>
    </row>
    <row r="48336" spans="7:12" x14ac:dyDescent="0.25">
      <c r="G48336" s="21"/>
      <c r="H48336" s="21"/>
      <c r="I48336" s="21"/>
      <c r="K48336" s="32">
        <v>31.915382432114619</v>
      </c>
      <c r="L48336" s="33">
        <v>35.605791314652372</v>
      </c>
    </row>
    <row r="48337" spans="7:12" x14ac:dyDescent="0.25">
      <c r="G48337" s="21"/>
      <c r="H48337" s="21"/>
      <c r="I48337" s="21"/>
      <c r="K48337" s="32">
        <v>7.9788456080286538</v>
      </c>
      <c r="L48337" s="33">
        <v>0</v>
      </c>
    </row>
    <row r="48338" spans="7:12" x14ac:dyDescent="0.25">
      <c r="G48338" s="21"/>
      <c r="H48338" s="21"/>
      <c r="I48338" s="21"/>
      <c r="K48338" s="32">
        <v>3.9894228040143269</v>
      </c>
      <c r="L48338" s="33">
        <v>1.7291725989033186</v>
      </c>
    </row>
    <row r="48339" spans="7:12" x14ac:dyDescent="0.25">
      <c r="G48339" s="21"/>
      <c r="H48339" s="21"/>
      <c r="I48339" s="21"/>
      <c r="K48339" s="32">
        <v>27.925959628100291</v>
      </c>
      <c r="L48339" s="33">
        <v>35.232493005831046</v>
      </c>
    </row>
    <row r="48340" spans="7:12" x14ac:dyDescent="0.25">
      <c r="G48340" s="21"/>
      <c r="H48340" s="21"/>
      <c r="I48340" s="21"/>
      <c r="K48340" s="32">
        <v>3.9894228040143269</v>
      </c>
      <c r="L48340" s="33">
        <v>0</v>
      </c>
    </row>
    <row r="48341" spans="7:12" x14ac:dyDescent="0.25">
      <c r="G48341" s="21"/>
      <c r="H48341" s="21"/>
      <c r="I48341" s="21"/>
      <c r="K48341" s="32">
        <v>0</v>
      </c>
      <c r="L48341" s="33">
        <v>0</v>
      </c>
    </row>
    <row r="48342" spans="7:12" x14ac:dyDescent="0.25">
      <c r="G48342" s="21"/>
      <c r="H48342" s="21"/>
      <c r="I48342" s="21"/>
      <c r="K48342" s="32">
        <v>3.9894228040143269</v>
      </c>
      <c r="L48342" s="33">
        <v>0</v>
      </c>
    </row>
    <row r="48343" spans="7:12" x14ac:dyDescent="0.25">
      <c r="G48343" s="21"/>
      <c r="H48343" s="21"/>
      <c r="I48343" s="21"/>
      <c r="K48343" s="32">
        <v>0</v>
      </c>
      <c r="L48343" s="33">
        <v>0</v>
      </c>
    </row>
    <row r="48344" spans="7:12" x14ac:dyDescent="0.25">
      <c r="G48344" s="21"/>
      <c r="H48344" s="21"/>
      <c r="I48344" s="21"/>
      <c r="K48344" s="32">
        <v>59.841342060214892</v>
      </c>
      <c r="L48344" s="33">
        <v>41.084695586037043</v>
      </c>
    </row>
    <row r="48345" spans="7:12" x14ac:dyDescent="0.25">
      <c r="G48345" s="21"/>
      <c r="H48345" s="21"/>
      <c r="I48345" s="21"/>
      <c r="K48345" s="32">
        <v>15.957691216057308</v>
      </c>
      <c r="L48345" s="33">
        <v>10.222623781463057</v>
      </c>
    </row>
    <row r="48346" spans="7:12" x14ac:dyDescent="0.25">
      <c r="G48346" s="21"/>
      <c r="H48346" s="21"/>
      <c r="I48346" s="21"/>
      <c r="K48346" s="32">
        <v>0</v>
      </c>
      <c r="L48346" s="33">
        <v>0</v>
      </c>
    </row>
    <row r="48347" spans="7:12" x14ac:dyDescent="0.25">
      <c r="G48347" s="21"/>
      <c r="H48347" s="21"/>
      <c r="I48347" s="21"/>
      <c r="K48347" s="32">
        <v>35.904805236128944</v>
      </c>
      <c r="L48347" s="33">
        <v>31.842177424783934</v>
      </c>
    </row>
    <row r="48348" spans="7:12" x14ac:dyDescent="0.25">
      <c r="G48348" s="21"/>
      <c r="H48348" s="21"/>
      <c r="I48348" s="21"/>
      <c r="K48348" s="32">
        <v>35.904805236128944</v>
      </c>
      <c r="L48348" s="33">
        <v>44.180381337540418</v>
      </c>
    </row>
    <row r="48349" spans="7:12" x14ac:dyDescent="0.25">
      <c r="G48349" s="21"/>
      <c r="H48349" s="21"/>
      <c r="I48349" s="21"/>
      <c r="K48349" s="32">
        <v>0</v>
      </c>
      <c r="L48349" s="33">
        <v>0</v>
      </c>
    </row>
    <row r="48350" spans="7:12" x14ac:dyDescent="0.25">
      <c r="G48350" s="21"/>
      <c r="H48350" s="21"/>
      <c r="I48350" s="21"/>
      <c r="K48350" s="32">
        <v>0</v>
      </c>
      <c r="L48350" s="33">
        <v>0</v>
      </c>
    </row>
    <row r="48351" spans="7:12" x14ac:dyDescent="0.25">
      <c r="G48351" s="21"/>
      <c r="H48351" s="21"/>
      <c r="I48351" s="21"/>
      <c r="K48351" s="32">
        <v>15.957691216057308</v>
      </c>
      <c r="L48351" s="33">
        <v>26.054641081221895</v>
      </c>
    </row>
    <row r="48352" spans="7:12" x14ac:dyDescent="0.25">
      <c r="G48352" s="21"/>
      <c r="H48352" s="21"/>
      <c r="I48352" s="21"/>
      <c r="K48352" s="32">
        <v>15.957691216057308</v>
      </c>
      <c r="L48352" s="33">
        <v>15.565187616089268</v>
      </c>
    </row>
    <row r="48353" spans="7:12" x14ac:dyDescent="0.25">
      <c r="G48353" s="21"/>
      <c r="H48353" s="21"/>
      <c r="I48353" s="21"/>
      <c r="K48353" s="32">
        <v>31.915382432114619</v>
      </c>
      <c r="L48353" s="33">
        <v>49.811741483818587</v>
      </c>
    </row>
    <row r="48354" spans="7:12" x14ac:dyDescent="0.25">
      <c r="G48354" s="21"/>
      <c r="H48354" s="21"/>
      <c r="I48354" s="21"/>
      <c r="K48354" s="32">
        <v>0</v>
      </c>
      <c r="L48354" s="33">
        <v>0</v>
      </c>
    </row>
    <row r="48355" spans="7:12" x14ac:dyDescent="0.25">
      <c r="G48355" s="21"/>
      <c r="H48355" s="21"/>
      <c r="I48355" s="21"/>
      <c r="K48355" s="32">
        <v>3.9894228040143269</v>
      </c>
      <c r="L48355" s="33">
        <v>0</v>
      </c>
    </row>
    <row r="48356" spans="7:12" x14ac:dyDescent="0.25">
      <c r="G48356" s="21"/>
      <c r="H48356" s="21"/>
      <c r="I48356" s="21"/>
      <c r="K48356" s="32">
        <v>19.947114020071634</v>
      </c>
      <c r="L48356" s="33">
        <v>18.526282901658533</v>
      </c>
    </row>
    <row r="48357" spans="7:12" x14ac:dyDescent="0.25">
      <c r="G48357" s="21"/>
      <c r="H48357" s="21"/>
      <c r="I48357" s="21"/>
      <c r="K48357" s="32">
        <v>3.9894228040143269</v>
      </c>
      <c r="L48357" s="33">
        <v>12.807858967938465</v>
      </c>
    </row>
    <row r="48358" spans="7:12" x14ac:dyDescent="0.25">
      <c r="G48358" s="21"/>
      <c r="H48358" s="21"/>
      <c r="I48358" s="21"/>
      <c r="K48358" s="32">
        <v>15.957691216057308</v>
      </c>
      <c r="L48358" s="33">
        <v>10.899049002648098</v>
      </c>
    </row>
    <row r="48359" spans="7:12" x14ac:dyDescent="0.25">
      <c r="G48359" s="21"/>
      <c r="H48359" s="21"/>
      <c r="I48359" s="21"/>
      <c r="K48359" s="32">
        <v>75.799033276272198</v>
      </c>
      <c r="L48359" s="33">
        <v>106.9015704507794</v>
      </c>
    </row>
    <row r="48360" spans="7:12" x14ac:dyDescent="0.25">
      <c r="G48360" s="21"/>
      <c r="H48360" s="21"/>
      <c r="I48360" s="21"/>
      <c r="K48360" s="32">
        <v>15.957691216057308</v>
      </c>
      <c r="L48360" s="33">
        <v>12.738484417228381</v>
      </c>
    </row>
    <row r="48361" spans="7:12" x14ac:dyDescent="0.25">
      <c r="G48361" s="21"/>
      <c r="H48361" s="21"/>
      <c r="I48361" s="21"/>
      <c r="K48361" s="32">
        <v>0</v>
      </c>
      <c r="L48361" s="33">
        <v>0</v>
      </c>
    </row>
    <row r="48362" spans="7:12" x14ac:dyDescent="0.25">
      <c r="G48362" s="21"/>
      <c r="H48362" s="21"/>
      <c r="I48362" s="21"/>
      <c r="K48362" s="32">
        <v>3.9894228040143269</v>
      </c>
      <c r="L48362" s="33">
        <v>6.9051096894462045</v>
      </c>
    </row>
    <row r="48363" spans="7:12" x14ac:dyDescent="0.25">
      <c r="G48363" s="21"/>
      <c r="H48363" s="21"/>
      <c r="I48363" s="21"/>
      <c r="K48363" s="32">
        <v>0</v>
      </c>
      <c r="L48363" s="33">
        <v>0</v>
      </c>
    </row>
    <row r="48364" spans="7:12" x14ac:dyDescent="0.25">
      <c r="G48364" s="21"/>
      <c r="H48364" s="21"/>
      <c r="I48364" s="21"/>
      <c r="K48364" s="32">
        <v>51.862496452186242</v>
      </c>
      <c r="L48364" s="33">
        <v>56.359506814737109</v>
      </c>
    </row>
    <row r="48365" spans="7:12" x14ac:dyDescent="0.25">
      <c r="G48365" s="21"/>
      <c r="H48365" s="21"/>
      <c r="I48365" s="21"/>
      <c r="K48365" s="32">
        <v>11.968268412042981</v>
      </c>
      <c r="L48365" s="33">
        <v>6.9069503101840448</v>
      </c>
    </row>
    <row r="48366" spans="7:12" x14ac:dyDescent="0.25">
      <c r="G48366" s="21"/>
      <c r="H48366" s="21"/>
      <c r="I48366" s="21"/>
      <c r="K48366" s="32">
        <v>3.9894228040143269</v>
      </c>
      <c r="L48366" s="33">
        <v>0</v>
      </c>
    </row>
    <row r="48367" spans="7:12" x14ac:dyDescent="0.25">
      <c r="G48367" s="21"/>
      <c r="H48367" s="21"/>
      <c r="I48367" s="21"/>
      <c r="K48367" s="32">
        <v>3.9894228040143269</v>
      </c>
      <c r="L48367" s="33">
        <v>0</v>
      </c>
    </row>
    <row r="48368" spans="7:12" x14ac:dyDescent="0.25">
      <c r="G48368" s="21"/>
      <c r="H48368" s="21"/>
      <c r="I48368" s="21"/>
      <c r="K48368" s="32">
        <v>67.820187668243548</v>
      </c>
      <c r="L48368" s="33">
        <v>92.157852491180563</v>
      </c>
    </row>
    <row r="48369" spans="7:12" x14ac:dyDescent="0.25">
      <c r="G48369" s="21"/>
      <c r="H48369" s="21"/>
      <c r="I48369" s="21"/>
      <c r="K48369" s="32">
        <v>15.957691216057308</v>
      </c>
      <c r="L48369" s="33">
        <v>25.387551889565326</v>
      </c>
    </row>
    <row r="48370" spans="7:12" x14ac:dyDescent="0.25">
      <c r="G48370" s="21"/>
      <c r="H48370" s="21"/>
      <c r="I48370" s="21"/>
      <c r="K48370" s="32">
        <v>0</v>
      </c>
      <c r="L48370" s="33">
        <v>0</v>
      </c>
    </row>
    <row r="48371" spans="7:12" x14ac:dyDescent="0.25">
      <c r="G48371" s="21"/>
      <c r="H48371" s="21"/>
      <c r="I48371" s="21"/>
      <c r="K48371" s="32">
        <v>3.9894228040143269</v>
      </c>
      <c r="L48371" s="33">
        <v>11.256768113388226</v>
      </c>
    </row>
    <row r="48372" spans="7:12" x14ac:dyDescent="0.25">
      <c r="G48372" s="21"/>
      <c r="H48372" s="21"/>
      <c r="I48372" s="21"/>
      <c r="K48372" s="32">
        <v>23.936536824085962</v>
      </c>
      <c r="L48372" s="33">
        <v>33.419379991111938</v>
      </c>
    </row>
    <row r="48373" spans="7:12" x14ac:dyDescent="0.25">
      <c r="G48373" s="21"/>
      <c r="H48373" s="21"/>
      <c r="I48373" s="21"/>
      <c r="K48373" s="32">
        <v>7.9788456080286538</v>
      </c>
      <c r="L48373" s="33">
        <v>0</v>
      </c>
    </row>
    <row r="48374" spans="7:12" x14ac:dyDescent="0.25">
      <c r="G48374" s="21"/>
      <c r="H48374" s="21"/>
      <c r="I48374" s="21"/>
      <c r="K48374" s="32">
        <v>0</v>
      </c>
      <c r="L48374" s="33">
        <v>0</v>
      </c>
    </row>
    <row r="48375" spans="7:12" x14ac:dyDescent="0.25">
      <c r="G48375" s="21"/>
      <c r="H48375" s="21"/>
      <c r="I48375" s="21"/>
      <c r="K48375" s="32">
        <v>0</v>
      </c>
      <c r="L48375" s="33">
        <v>0</v>
      </c>
    </row>
    <row r="48376" spans="7:12" x14ac:dyDescent="0.25">
      <c r="G48376" s="21"/>
      <c r="H48376" s="21"/>
      <c r="I48376" s="21"/>
      <c r="K48376" s="32">
        <v>0</v>
      </c>
      <c r="L48376" s="33">
        <v>0</v>
      </c>
    </row>
    <row r="48377" spans="7:12" x14ac:dyDescent="0.25">
      <c r="G48377" s="21"/>
      <c r="H48377" s="21"/>
      <c r="I48377" s="21"/>
      <c r="K48377" s="32">
        <v>87.767301688315172</v>
      </c>
      <c r="L48377" s="33">
        <v>88.463181966642139</v>
      </c>
    </row>
    <row r="48378" spans="7:12" x14ac:dyDescent="0.25">
      <c r="G48378" s="21"/>
      <c r="H48378" s="21"/>
      <c r="I48378" s="21"/>
      <c r="K48378" s="32">
        <v>59.841342060214892</v>
      </c>
      <c r="L48378" s="33">
        <v>49.726803590205918</v>
      </c>
    </row>
    <row r="48379" spans="7:12" x14ac:dyDescent="0.25">
      <c r="G48379" s="21"/>
      <c r="H48379" s="21"/>
      <c r="I48379" s="21"/>
      <c r="K48379" s="32">
        <v>23.936536824085962</v>
      </c>
      <c r="L48379" s="33">
        <v>17.728011112356032</v>
      </c>
    </row>
    <row r="48380" spans="7:12" x14ac:dyDescent="0.25">
      <c r="G48380" s="21"/>
      <c r="H48380" s="21"/>
      <c r="I48380" s="21"/>
      <c r="K48380" s="32">
        <v>3.9894228040143269</v>
      </c>
      <c r="L48380" s="33">
        <v>0</v>
      </c>
    </row>
    <row r="48381" spans="7:12" x14ac:dyDescent="0.25">
      <c r="G48381" s="21"/>
      <c r="H48381" s="21"/>
      <c r="I48381" s="21"/>
      <c r="K48381" s="32">
        <v>3.9894228040143269</v>
      </c>
      <c r="L48381" s="33">
        <v>4.7562641966635031</v>
      </c>
    </row>
    <row r="48382" spans="7:12" x14ac:dyDescent="0.25">
      <c r="G48382" s="21"/>
      <c r="H48382" s="21"/>
      <c r="I48382" s="21"/>
      <c r="K48382" s="32">
        <v>0</v>
      </c>
      <c r="L48382" s="33">
        <v>0</v>
      </c>
    </row>
    <row r="48383" spans="7:12" x14ac:dyDescent="0.25">
      <c r="G48383" s="21"/>
      <c r="H48383" s="21"/>
      <c r="I48383" s="21"/>
      <c r="K48383" s="32">
        <v>15.957691216057308</v>
      </c>
      <c r="L48383" s="33">
        <v>7.8975275775036362</v>
      </c>
    </row>
    <row r="48384" spans="7:12" x14ac:dyDescent="0.25">
      <c r="G48384" s="21"/>
      <c r="H48384" s="21"/>
      <c r="I48384" s="21"/>
      <c r="K48384" s="32">
        <v>0</v>
      </c>
      <c r="L48384" s="33">
        <v>0</v>
      </c>
    </row>
    <row r="48385" spans="7:12" x14ac:dyDescent="0.25">
      <c r="G48385" s="21"/>
      <c r="H48385" s="21"/>
      <c r="I48385" s="21"/>
      <c r="K48385" s="32">
        <v>19.947114020071634</v>
      </c>
      <c r="L48385" s="33">
        <v>22.960310191117721</v>
      </c>
    </row>
    <row r="48386" spans="7:12" x14ac:dyDescent="0.25">
      <c r="G48386" s="21"/>
      <c r="H48386" s="21"/>
      <c r="I48386" s="21"/>
      <c r="K48386" s="32">
        <v>3.9894228040143269</v>
      </c>
      <c r="L48386" s="33">
        <v>0</v>
      </c>
    </row>
    <row r="48387" spans="7:12" x14ac:dyDescent="0.25">
      <c r="G48387" s="21"/>
      <c r="H48387" s="21"/>
      <c r="I48387" s="21"/>
      <c r="K48387" s="32">
        <v>0</v>
      </c>
      <c r="L48387" s="33">
        <v>0</v>
      </c>
    </row>
    <row r="48388" spans="7:12" x14ac:dyDescent="0.25">
      <c r="G48388" s="21"/>
      <c r="H48388" s="21"/>
      <c r="I48388" s="21"/>
      <c r="K48388" s="32">
        <v>103.72499290437247</v>
      </c>
      <c r="L48388" s="33">
        <v>108.88222174073901</v>
      </c>
    </row>
    <row r="48389" spans="7:12" x14ac:dyDescent="0.25">
      <c r="G48389" s="21"/>
      <c r="H48389" s="21"/>
      <c r="I48389" s="21"/>
      <c r="K48389" s="32">
        <v>0</v>
      </c>
      <c r="L48389" s="33">
        <v>0</v>
      </c>
    </row>
    <row r="48390" spans="7:12" x14ac:dyDescent="0.25">
      <c r="G48390" s="21"/>
      <c r="H48390" s="21"/>
      <c r="I48390" s="21"/>
      <c r="K48390" s="32">
        <v>39.894228040143268</v>
      </c>
      <c r="L48390" s="33">
        <v>74.527198374780312</v>
      </c>
    </row>
    <row r="48391" spans="7:12" x14ac:dyDescent="0.25">
      <c r="G48391" s="21"/>
      <c r="H48391" s="21"/>
      <c r="I48391" s="21"/>
      <c r="K48391" s="32">
        <v>23.936536824085962</v>
      </c>
      <c r="L48391" s="33">
        <v>24.045854987041377</v>
      </c>
    </row>
    <row r="48392" spans="7:12" x14ac:dyDescent="0.25">
      <c r="G48392" s="21"/>
      <c r="H48392" s="21"/>
      <c r="I48392" s="21"/>
      <c r="K48392" s="32">
        <v>15.957691216057308</v>
      </c>
      <c r="L48392" s="33">
        <v>26.469366398729974</v>
      </c>
    </row>
    <row r="48393" spans="7:12" x14ac:dyDescent="0.25">
      <c r="G48393" s="21"/>
      <c r="H48393" s="21"/>
      <c r="I48393" s="21"/>
      <c r="K48393" s="32">
        <v>3.9894228040143269</v>
      </c>
      <c r="L48393" s="33">
        <v>3.9632916032414056</v>
      </c>
    </row>
    <row r="48394" spans="7:12" x14ac:dyDescent="0.25">
      <c r="G48394" s="21"/>
      <c r="H48394" s="21"/>
      <c r="I48394" s="21"/>
      <c r="K48394" s="32">
        <v>3.9894228040143269</v>
      </c>
      <c r="L48394" s="33">
        <v>0</v>
      </c>
    </row>
    <row r="48395" spans="7:12" x14ac:dyDescent="0.25">
      <c r="G48395" s="21"/>
      <c r="H48395" s="21"/>
      <c r="I48395" s="21"/>
      <c r="K48395" s="32">
        <v>3.9894228040143269</v>
      </c>
      <c r="L48395" s="33">
        <v>0</v>
      </c>
    </row>
    <row r="48396" spans="7:12" x14ac:dyDescent="0.25">
      <c r="G48396" s="21"/>
      <c r="H48396" s="21"/>
      <c r="I48396" s="21"/>
      <c r="K48396" s="32">
        <v>0</v>
      </c>
      <c r="L48396" s="33">
        <v>0</v>
      </c>
    </row>
    <row r="48397" spans="7:12" x14ac:dyDescent="0.25">
      <c r="G48397" s="21"/>
      <c r="H48397" s="21"/>
      <c r="I48397" s="21"/>
      <c r="K48397" s="32">
        <v>0</v>
      </c>
      <c r="L48397" s="33">
        <v>0</v>
      </c>
    </row>
    <row r="48398" spans="7:12" x14ac:dyDescent="0.25">
      <c r="G48398" s="21"/>
      <c r="H48398" s="21"/>
      <c r="I48398" s="21"/>
      <c r="K48398" s="32">
        <v>3.9894228040143269</v>
      </c>
      <c r="L48398" s="33">
        <v>0</v>
      </c>
    </row>
    <row r="48399" spans="7:12" x14ac:dyDescent="0.25">
      <c r="G48399" s="21"/>
      <c r="H48399" s="21"/>
      <c r="I48399" s="21"/>
      <c r="K48399" s="32">
        <v>0</v>
      </c>
      <c r="L48399" s="33">
        <v>0</v>
      </c>
    </row>
    <row r="48400" spans="7:12" x14ac:dyDescent="0.25">
      <c r="G48400" s="21"/>
      <c r="H48400" s="21"/>
      <c r="I48400" s="21"/>
      <c r="K48400" s="32">
        <v>7.9788456080286538</v>
      </c>
      <c r="L48400" s="33">
        <v>7.9442955952761194</v>
      </c>
    </row>
    <row r="48401" spans="7:12" x14ac:dyDescent="0.25">
      <c r="G48401" s="21"/>
      <c r="H48401" s="21"/>
      <c r="I48401" s="21"/>
      <c r="K48401" s="32">
        <v>3.9894228040143269</v>
      </c>
      <c r="L48401" s="33">
        <v>3.0182047889298658</v>
      </c>
    </row>
    <row r="48402" spans="7:12" x14ac:dyDescent="0.25">
      <c r="G48402" s="21"/>
      <c r="H48402" s="21"/>
      <c r="I48402" s="21"/>
      <c r="K48402" s="32">
        <v>0</v>
      </c>
      <c r="L48402" s="33">
        <v>0</v>
      </c>
    </row>
    <row r="48403" spans="7:12" x14ac:dyDescent="0.25">
      <c r="G48403" s="21"/>
      <c r="H48403" s="21"/>
      <c r="I48403" s="21"/>
      <c r="K48403" s="32">
        <v>3.9894228040143269</v>
      </c>
      <c r="L48403" s="33">
        <v>0</v>
      </c>
    </row>
    <row r="48404" spans="7:12" x14ac:dyDescent="0.25">
      <c r="G48404" s="21"/>
      <c r="H48404" s="21"/>
      <c r="I48404" s="21"/>
      <c r="K48404" s="32">
        <v>31.915382432114619</v>
      </c>
      <c r="L48404" s="33">
        <v>36.599482132124919</v>
      </c>
    </row>
    <row r="48405" spans="7:12" x14ac:dyDescent="0.25">
      <c r="G48405" s="21"/>
      <c r="H48405" s="21"/>
      <c r="I48405" s="21"/>
      <c r="K48405" s="32">
        <v>3.9894228040143269</v>
      </c>
      <c r="L48405" s="33">
        <v>0.8512078036615861</v>
      </c>
    </row>
    <row r="48406" spans="7:12" x14ac:dyDescent="0.25">
      <c r="G48406" s="21"/>
      <c r="H48406" s="21"/>
      <c r="I48406" s="21"/>
      <c r="K48406" s="32">
        <v>0</v>
      </c>
      <c r="L48406" s="33">
        <v>0</v>
      </c>
    </row>
    <row r="48407" spans="7:12" x14ac:dyDescent="0.25">
      <c r="G48407" s="21"/>
      <c r="H48407" s="21"/>
      <c r="I48407" s="21"/>
      <c r="K48407" s="32">
        <v>23.936536824085962</v>
      </c>
      <c r="L48407" s="33">
        <v>40.89768751632117</v>
      </c>
    </row>
    <row r="48408" spans="7:12" x14ac:dyDescent="0.25">
      <c r="G48408" s="21"/>
      <c r="H48408" s="21"/>
      <c r="I48408" s="21"/>
      <c r="K48408" s="32">
        <v>0</v>
      </c>
      <c r="L48408" s="33">
        <v>0</v>
      </c>
    </row>
    <row r="48409" spans="7:12" x14ac:dyDescent="0.25">
      <c r="G48409" s="21"/>
      <c r="H48409" s="21"/>
      <c r="I48409" s="21"/>
      <c r="K48409" s="32">
        <v>0</v>
      </c>
      <c r="L48409" s="33">
        <v>0</v>
      </c>
    </row>
    <row r="48410" spans="7:12" x14ac:dyDescent="0.25">
      <c r="G48410" s="21"/>
      <c r="H48410" s="21"/>
      <c r="I48410" s="21"/>
      <c r="K48410" s="32">
        <v>0</v>
      </c>
      <c r="L48410" s="33">
        <v>0</v>
      </c>
    </row>
    <row r="48411" spans="7:12" x14ac:dyDescent="0.25">
      <c r="G48411" s="21"/>
      <c r="H48411" s="21"/>
      <c r="I48411" s="21"/>
      <c r="K48411" s="32">
        <v>0</v>
      </c>
      <c r="L48411" s="33">
        <v>0</v>
      </c>
    </row>
    <row r="48412" spans="7:12" x14ac:dyDescent="0.25">
      <c r="G48412" s="21"/>
      <c r="H48412" s="21"/>
      <c r="I48412" s="21"/>
      <c r="K48412" s="32">
        <v>0</v>
      </c>
      <c r="L48412" s="33">
        <v>0</v>
      </c>
    </row>
    <row r="48413" spans="7:12" x14ac:dyDescent="0.25">
      <c r="G48413" s="21"/>
      <c r="H48413" s="21"/>
      <c r="I48413" s="21"/>
      <c r="K48413" s="32">
        <v>0</v>
      </c>
      <c r="L48413" s="33">
        <v>0</v>
      </c>
    </row>
    <row r="48414" spans="7:12" x14ac:dyDescent="0.25">
      <c r="G48414" s="21"/>
      <c r="H48414" s="21"/>
      <c r="I48414" s="21"/>
      <c r="K48414" s="32">
        <v>0</v>
      </c>
      <c r="L48414" s="33">
        <v>0</v>
      </c>
    </row>
    <row r="48415" spans="7:12" x14ac:dyDescent="0.25">
      <c r="G48415" s="21"/>
      <c r="H48415" s="21"/>
      <c r="I48415" s="21"/>
      <c r="K48415" s="32">
        <v>3.9894228040143269</v>
      </c>
      <c r="L48415" s="33">
        <v>18.338284073288907</v>
      </c>
    </row>
    <row r="48416" spans="7:12" x14ac:dyDescent="0.25">
      <c r="G48416" s="21"/>
      <c r="H48416" s="21"/>
      <c r="I48416" s="21"/>
      <c r="K48416" s="32">
        <v>15.957691216057308</v>
      </c>
      <c r="L48416" s="33">
        <v>4.0381239527793458</v>
      </c>
    </row>
    <row r="48417" spans="7:12" x14ac:dyDescent="0.25">
      <c r="G48417" s="21"/>
      <c r="H48417" s="21"/>
      <c r="I48417" s="21"/>
      <c r="K48417" s="32">
        <v>11.968268412042981</v>
      </c>
      <c r="L48417" s="33">
        <v>0</v>
      </c>
    </row>
    <row r="48418" spans="7:12" x14ac:dyDescent="0.25">
      <c r="G48418" s="21"/>
      <c r="H48418" s="21"/>
      <c r="I48418" s="21"/>
      <c r="K48418" s="32">
        <v>0</v>
      </c>
      <c r="L48418" s="33">
        <v>0</v>
      </c>
    </row>
    <row r="48419" spans="7:12" x14ac:dyDescent="0.25">
      <c r="G48419" s="21"/>
      <c r="H48419" s="21"/>
      <c r="I48419" s="21"/>
      <c r="K48419" s="32">
        <v>31.915382432114619</v>
      </c>
      <c r="L48419" s="33">
        <v>23.368370249164535</v>
      </c>
    </row>
    <row r="48420" spans="7:12" x14ac:dyDescent="0.25">
      <c r="G48420" s="21"/>
      <c r="H48420" s="21"/>
      <c r="I48420" s="21"/>
      <c r="K48420" s="32">
        <v>3.9894228040143269</v>
      </c>
      <c r="L48420" s="33">
        <v>0</v>
      </c>
    </row>
    <row r="48421" spans="7:12" x14ac:dyDescent="0.25">
      <c r="G48421" s="21"/>
      <c r="H48421" s="21"/>
      <c r="I48421" s="21"/>
      <c r="K48421" s="32">
        <v>15.957691216057308</v>
      </c>
      <c r="L48421" s="33">
        <v>18.1936196540317</v>
      </c>
    </row>
    <row r="48422" spans="7:12" x14ac:dyDescent="0.25">
      <c r="G48422" s="21"/>
      <c r="H48422" s="21"/>
      <c r="I48422" s="21"/>
      <c r="K48422" s="32">
        <v>75.799033276272198</v>
      </c>
      <c r="L48422" s="33">
        <v>124.27019068691816</v>
      </c>
    </row>
    <row r="48423" spans="7:12" x14ac:dyDescent="0.25">
      <c r="G48423" s="21"/>
      <c r="H48423" s="21"/>
      <c r="I48423" s="21"/>
      <c r="K48423" s="32">
        <v>0</v>
      </c>
      <c r="L48423" s="33">
        <v>0</v>
      </c>
    </row>
    <row r="48424" spans="7:12" x14ac:dyDescent="0.25">
      <c r="G48424" s="21"/>
      <c r="H48424" s="21"/>
      <c r="I48424" s="21"/>
      <c r="K48424" s="32">
        <v>0</v>
      </c>
      <c r="L48424" s="33">
        <v>0</v>
      </c>
    </row>
    <row r="48425" spans="7:12" x14ac:dyDescent="0.25">
      <c r="G48425" s="21"/>
      <c r="H48425" s="21"/>
      <c r="I48425" s="21"/>
      <c r="K48425" s="32">
        <v>3.9894228040143269</v>
      </c>
      <c r="L48425" s="33">
        <v>0</v>
      </c>
    </row>
    <row r="48426" spans="7:12" x14ac:dyDescent="0.25">
      <c r="G48426" s="21"/>
      <c r="H48426" s="21"/>
      <c r="I48426" s="21"/>
      <c r="K48426" s="32">
        <v>0</v>
      </c>
      <c r="L48426" s="33">
        <v>0</v>
      </c>
    </row>
    <row r="48427" spans="7:12" x14ac:dyDescent="0.25">
      <c r="G48427" s="21"/>
      <c r="H48427" s="21"/>
      <c r="I48427" s="21"/>
      <c r="K48427" s="32">
        <v>3.9894228040143269</v>
      </c>
      <c r="L48427" s="33">
        <v>0</v>
      </c>
    </row>
    <row r="48428" spans="7:12" x14ac:dyDescent="0.25">
      <c r="G48428" s="21"/>
      <c r="H48428" s="21"/>
      <c r="I48428" s="21"/>
      <c r="K48428" s="32">
        <v>15.957691216057308</v>
      </c>
      <c r="L48428" s="33">
        <v>6.0603869157729839</v>
      </c>
    </row>
    <row r="48429" spans="7:12" x14ac:dyDescent="0.25">
      <c r="G48429" s="21"/>
      <c r="H48429" s="21"/>
      <c r="I48429" s="21"/>
      <c r="K48429" s="32">
        <v>0</v>
      </c>
      <c r="L48429" s="33">
        <v>0</v>
      </c>
    </row>
    <row r="48430" spans="7:12" x14ac:dyDescent="0.25">
      <c r="G48430" s="21"/>
      <c r="H48430" s="21"/>
      <c r="I48430" s="21"/>
      <c r="K48430" s="32">
        <v>3.9894228040143269</v>
      </c>
      <c r="L48430" s="33">
        <v>0</v>
      </c>
    </row>
    <row r="48431" spans="7:12" x14ac:dyDescent="0.25">
      <c r="G48431" s="21"/>
      <c r="H48431" s="21"/>
      <c r="I48431" s="21"/>
      <c r="K48431" s="32">
        <v>0</v>
      </c>
      <c r="L48431" s="33">
        <v>0</v>
      </c>
    </row>
    <row r="48432" spans="7:12" x14ac:dyDescent="0.25">
      <c r="G48432" s="21"/>
      <c r="H48432" s="21"/>
      <c r="I48432" s="21"/>
      <c r="K48432" s="32">
        <v>19.947114020071634</v>
      </c>
      <c r="L48432" s="33">
        <v>4.5483997415624886</v>
      </c>
    </row>
    <row r="48433" spans="7:12" x14ac:dyDescent="0.25">
      <c r="G48433" s="21"/>
      <c r="H48433" s="21"/>
      <c r="I48433" s="21"/>
      <c r="K48433" s="32">
        <v>0</v>
      </c>
      <c r="L48433" s="33">
        <v>0</v>
      </c>
    </row>
    <row r="48434" spans="7:12" x14ac:dyDescent="0.25">
      <c r="G48434" s="21"/>
      <c r="H48434" s="21"/>
      <c r="I48434" s="21"/>
      <c r="K48434" s="32">
        <v>0</v>
      </c>
      <c r="L48434" s="33">
        <v>0</v>
      </c>
    </row>
    <row r="48435" spans="7:12" x14ac:dyDescent="0.25">
      <c r="G48435" s="21"/>
      <c r="H48435" s="21"/>
      <c r="I48435" s="21"/>
      <c r="K48435" s="32">
        <v>15.957691216057308</v>
      </c>
      <c r="L48435" s="33">
        <v>3.6886857182106652</v>
      </c>
    </row>
    <row r="48436" spans="7:12" x14ac:dyDescent="0.25">
      <c r="G48436" s="21"/>
      <c r="H48436" s="21"/>
      <c r="I48436" s="21"/>
      <c r="K48436" s="32">
        <v>15.957691216057308</v>
      </c>
      <c r="L48436" s="33">
        <v>3.0023052130321415</v>
      </c>
    </row>
    <row r="48437" spans="7:12" x14ac:dyDescent="0.25">
      <c r="G48437" s="21"/>
      <c r="H48437" s="21"/>
      <c r="I48437" s="21"/>
      <c r="K48437" s="32">
        <v>0</v>
      </c>
      <c r="L48437" s="33">
        <v>0</v>
      </c>
    </row>
    <row r="48438" spans="7:12" x14ac:dyDescent="0.25">
      <c r="G48438" s="21"/>
      <c r="H48438" s="21"/>
      <c r="I48438" s="21"/>
      <c r="K48438" s="32">
        <v>3.9894228040143269</v>
      </c>
      <c r="L48438" s="33">
        <v>0</v>
      </c>
    </row>
    <row r="48439" spans="7:12" x14ac:dyDescent="0.25">
      <c r="G48439" s="21"/>
      <c r="H48439" s="21"/>
      <c r="I48439" s="21"/>
      <c r="K48439" s="32">
        <v>19.947114020071634</v>
      </c>
      <c r="L48439" s="33">
        <v>10.619583370195224</v>
      </c>
    </row>
    <row r="48440" spans="7:12" x14ac:dyDescent="0.25">
      <c r="G48440" s="21"/>
      <c r="H48440" s="21"/>
      <c r="I48440" s="21"/>
      <c r="K48440" s="32">
        <v>3.9894228040143269</v>
      </c>
      <c r="L48440" s="33">
        <v>0</v>
      </c>
    </row>
    <row r="48441" spans="7:12" x14ac:dyDescent="0.25">
      <c r="G48441" s="21"/>
      <c r="H48441" s="21"/>
      <c r="I48441" s="21"/>
      <c r="K48441" s="32">
        <v>19.947114020071634</v>
      </c>
      <c r="L48441" s="33">
        <v>17.41687802141967</v>
      </c>
    </row>
    <row r="48442" spans="7:12" x14ac:dyDescent="0.25">
      <c r="G48442" s="21"/>
      <c r="H48442" s="21"/>
      <c r="I48442" s="21"/>
      <c r="K48442" s="32">
        <v>3.9894228040143269</v>
      </c>
      <c r="L48442" s="33">
        <v>19.157883206689551</v>
      </c>
    </row>
    <row r="48443" spans="7:12" x14ac:dyDescent="0.25">
      <c r="G48443" s="21"/>
      <c r="H48443" s="21"/>
      <c r="I48443" s="21"/>
      <c r="K48443" s="32">
        <v>0</v>
      </c>
      <c r="L48443" s="33">
        <v>0</v>
      </c>
    </row>
    <row r="48444" spans="7:12" x14ac:dyDescent="0.25">
      <c r="G48444" s="21"/>
      <c r="H48444" s="21"/>
      <c r="I48444" s="21"/>
      <c r="K48444" s="32">
        <v>19.947114020071634</v>
      </c>
      <c r="L48444" s="33">
        <v>32.962259548561654</v>
      </c>
    </row>
    <row r="48445" spans="7:12" x14ac:dyDescent="0.25">
      <c r="G48445" s="21"/>
      <c r="H48445" s="21"/>
      <c r="I48445" s="21"/>
      <c r="K48445" s="32">
        <v>0</v>
      </c>
      <c r="L48445" s="33">
        <v>0</v>
      </c>
    </row>
    <row r="48446" spans="7:12" x14ac:dyDescent="0.25">
      <c r="G48446" s="21"/>
      <c r="H48446" s="21"/>
      <c r="I48446" s="21"/>
      <c r="K48446" s="32">
        <v>7.9788456080286538</v>
      </c>
      <c r="L48446" s="33">
        <v>12.466680760696535</v>
      </c>
    </row>
    <row r="48447" spans="7:12" x14ac:dyDescent="0.25">
      <c r="G48447" s="21"/>
      <c r="H48447" s="21"/>
      <c r="I48447" s="21"/>
      <c r="K48447" s="32">
        <v>0</v>
      </c>
      <c r="L48447" s="33">
        <v>0</v>
      </c>
    </row>
    <row r="48448" spans="7:12" x14ac:dyDescent="0.25">
      <c r="G48448" s="21"/>
      <c r="H48448" s="21"/>
      <c r="I48448" s="21"/>
      <c r="K48448" s="32">
        <v>3.9894228040143269</v>
      </c>
      <c r="L48448" s="33">
        <v>14.312279203379884</v>
      </c>
    </row>
    <row r="48449" spans="7:12" x14ac:dyDescent="0.25">
      <c r="G48449" s="21"/>
      <c r="H48449" s="21"/>
      <c r="I48449" s="21"/>
      <c r="K48449" s="32">
        <v>0</v>
      </c>
      <c r="L48449" s="33">
        <v>0</v>
      </c>
    </row>
    <row r="48450" spans="7:12" x14ac:dyDescent="0.25">
      <c r="G48450" s="21"/>
      <c r="H48450" s="21"/>
      <c r="I48450" s="21"/>
      <c r="K48450" s="32">
        <v>0</v>
      </c>
      <c r="L48450" s="33">
        <v>0</v>
      </c>
    </row>
    <row r="48451" spans="7:12" x14ac:dyDescent="0.25">
      <c r="G48451" s="21"/>
      <c r="H48451" s="21"/>
      <c r="I48451" s="21"/>
      <c r="K48451" s="32">
        <v>15.957691216057308</v>
      </c>
      <c r="L48451" s="33">
        <v>19.466168585739108</v>
      </c>
    </row>
    <row r="48452" spans="7:12" x14ac:dyDescent="0.25">
      <c r="G48452" s="21"/>
      <c r="H48452" s="21"/>
      <c r="I48452" s="21"/>
      <c r="K48452" s="32">
        <v>3.9894228040143269</v>
      </c>
      <c r="L48452" s="33">
        <v>19.168671401231791</v>
      </c>
    </row>
    <row r="48453" spans="7:12" x14ac:dyDescent="0.25">
      <c r="G48453" s="21"/>
      <c r="H48453" s="21"/>
      <c r="I48453" s="21"/>
      <c r="K48453" s="32">
        <v>0</v>
      </c>
      <c r="L48453" s="33">
        <v>0</v>
      </c>
    </row>
    <row r="48454" spans="7:12" x14ac:dyDescent="0.25">
      <c r="G48454" s="21"/>
      <c r="H48454" s="21"/>
      <c r="I48454" s="21"/>
      <c r="K48454" s="32">
        <v>0</v>
      </c>
      <c r="L48454" s="33">
        <v>0</v>
      </c>
    </row>
    <row r="48455" spans="7:12" x14ac:dyDescent="0.25">
      <c r="G48455" s="21"/>
      <c r="H48455" s="21"/>
      <c r="I48455" s="21"/>
      <c r="K48455" s="32">
        <v>27.925959628100291</v>
      </c>
      <c r="L48455" s="33">
        <v>22.003565736341315</v>
      </c>
    </row>
    <row r="48456" spans="7:12" x14ac:dyDescent="0.25">
      <c r="G48456" s="21"/>
      <c r="H48456" s="21"/>
      <c r="I48456" s="21"/>
      <c r="K48456" s="32">
        <v>0</v>
      </c>
      <c r="L48456" s="33">
        <v>0</v>
      </c>
    </row>
    <row r="48457" spans="7:12" x14ac:dyDescent="0.25">
      <c r="G48457" s="21"/>
      <c r="H48457" s="21"/>
      <c r="I48457" s="21"/>
      <c r="K48457" s="32">
        <v>11.968268412042981</v>
      </c>
      <c r="L48457" s="33">
        <v>14.110821620941946</v>
      </c>
    </row>
    <row r="48458" spans="7:12" x14ac:dyDescent="0.25">
      <c r="G48458" s="21"/>
      <c r="H48458" s="21"/>
      <c r="I48458" s="21"/>
      <c r="K48458" s="32">
        <v>27.925959628100291</v>
      </c>
      <c r="L48458" s="33">
        <v>17.939340061160088</v>
      </c>
    </row>
    <row r="48459" spans="7:12" x14ac:dyDescent="0.25">
      <c r="G48459" s="21"/>
      <c r="H48459" s="21"/>
      <c r="I48459" s="21"/>
      <c r="K48459" s="32">
        <v>3.9894228040143269</v>
      </c>
      <c r="L48459" s="33">
        <v>0</v>
      </c>
    </row>
    <row r="48460" spans="7:12" x14ac:dyDescent="0.25">
      <c r="G48460" s="21"/>
      <c r="H48460" s="21"/>
      <c r="I48460" s="21"/>
      <c r="K48460" s="32">
        <v>87.767301688315172</v>
      </c>
      <c r="L48460" s="33">
        <v>69.345160766360834</v>
      </c>
    </row>
    <row r="48461" spans="7:12" x14ac:dyDescent="0.25">
      <c r="G48461" s="21"/>
      <c r="H48461" s="21"/>
      <c r="I48461" s="21"/>
      <c r="K48461" s="32">
        <v>0</v>
      </c>
      <c r="L48461" s="33">
        <v>0</v>
      </c>
    </row>
    <row r="48462" spans="7:12" x14ac:dyDescent="0.25">
      <c r="G48462" s="21"/>
      <c r="H48462" s="21"/>
      <c r="I48462" s="21"/>
      <c r="K48462" s="32">
        <v>7.9788456080286538</v>
      </c>
      <c r="L48462" s="33">
        <v>12.514750462247425</v>
      </c>
    </row>
    <row r="48463" spans="7:12" x14ac:dyDescent="0.25">
      <c r="G48463" s="21"/>
      <c r="H48463" s="21"/>
      <c r="I48463" s="21"/>
      <c r="K48463" s="32">
        <v>0</v>
      </c>
      <c r="L48463" s="33">
        <v>0</v>
      </c>
    </row>
    <row r="48464" spans="7:12" x14ac:dyDescent="0.25">
      <c r="G48464" s="21"/>
      <c r="H48464" s="21"/>
      <c r="I48464" s="21"/>
      <c r="K48464" s="32">
        <v>15.957691216057308</v>
      </c>
      <c r="L48464" s="33">
        <v>10.713856811218573</v>
      </c>
    </row>
    <row r="48465" spans="7:12" x14ac:dyDescent="0.25">
      <c r="G48465" s="21"/>
      <c r="H48465" s="21"/>
      <c r="I48465" s="21"/>
      <c r="K48465" s="32">
        <v>0</v>
      </c>
      <c r="L48465" s="33">
        <v>0</v>
      </c>
    </row>
    <row r="48466" spans="7:12" x14ac:dyDescent="0.25">
      <c r="G48466" s="21"/>
      <c r="H48466" s="21"/>
      <c r="I48466" s="21"/>
      <c r="K48466" s="32">
        <v>7.9788456080286538</v>
      </c>
      <c r="L48466" s="33">
        <v>22.988365130331982</v>
      </c>
    </row>
    <row r="48467" spans="7:12" x14ac:dyDescent="0.25">
      <c r="G48467" s="21"/>
      <c r="H48467" s="21"/>
      <c r="I48467" s="21"/>
      <c r="K48467" s="32">
        <v>11.968268412042981</v>
      </c>
      <c r="L48467" s="33">
        <v>9.648619025699789</v>
      </c>
    </row>
    <row r="48468" spans="7:12" x14ac:dyDescent="0.25">
      <c r="G48468" s="21"/>
      <c r="H48468" s="21"/>
      <c r="I48468" s="21"/>
      <c r="K48468" s="32">
        <v>0</v>
      </c>
      <c r="L48468" s="33">
        <v>0</v>
      </c>
    </row>
    <row r="48469" spans="7:12" x14ac:dyDescent="0.25">
      <c r="G48469" s="21"/>
      <c r="H48469" s="21"/>
      <c r="I48469" s="21"/>
      <c r="K48469" s="32">
        <v>7.9788456080286538</v>
      </c>
      <c r="L48469" s="33">
        <v>0</v>
      </c>
    </row>
    <row r="48470" spans="7:12" x14ac:dyDescent="0.25">
      <c r="G48470" s="21"/>
      <c r="H48470" s="21"/>
      <c r="I48470" s="21"/>
      <c r="K48470" s="32">
        <v>27.925959628100291</v>
      </c>
      <c r="L48470" s="33">
        <v>7.1417238308292132</v>
      </c>
    </row>
    <row r="48471" spans="7:12" x14ac:dyDescent="0.25">
      <c r="G48471" s="21"/>
      <c r="H48471" s="21"/>
      <c r="I48471" s="21"/>
      <c r="K48471" s="32">
        <v>11.968268412042981</v>
      </c>
      <c r="L48471" s="33">
        <v>11.387990175779583</v>
      </c>
    </row>
    <row r="48472" spans="7:12" x14ac:dyDescent="0.25">
      <c r="G48472" s="21"/>
      <c r="H48472" s="21"/>
      <c r="I48472" s="21"/>
      <c r="K48472" s="32">
        <v>3.9894228040143269</v>
      </c>
      <c r="L48472" s="33">
        <v>2.7977042670547493E-2</v>
      </c>
    </row>
    <row r="48473" spans="7:12" x14ac:dyDescent="0.25">
      <c r="G48473" s="21"/>
      <c r="H48473" s="21"/>
      <c r="I48473" s="21"/>
      <c r="K48473" s="32">
        <v>0</v>
      </c>
      <c r="L48473" s="33">
        <v>0</v>
      </c>
    </row>
    <row r="48474" spans="7:12" x14ac:dyDescent="0.25">
      <c r="G48474" s="21"/>
      <c r="H48474" s="21"/>
      <c r="I48474" s="21"/>
      <c r="K48474" s="32">
        <v>15.957691216057308</v>
      </c>
      <c r="L48474" s="33">
        <v>34.096376078408341</v>
      </c>
    </row>
    <row r="48475" spans="7:12" x14ac:dyDescent="0.25">
      <c r="G48475" s="21"/>
      <c r="H48475" s="21"/>
      <c r="I48475" s="21"/>
      <c r="K48475" s="32">
        <v>7.9788456080286538</v>
      </c>
      <c r="L48475" s="33">
        <v>0</v>
      </c>
    </row>
    <row r="48476" spans="7:12" x14ac:dyDescent="0.25">
      <c r="G48476" s="21"/>
      <c r="H48476" s="21"/>
      <c r="I48476" s="21"/>
      <c r="K48476" s="32">
        <v>0</v>
      </c>
      <c r="L48476" s="33">
        <v>0</v>
      </c>
    </row>
    <row r="48477" spans="7:12" x14ac:dyDescent="0.25">
      <c r="G48477" s="21"/>
      <c r="H48477" s="21"/>
      <c r="I48477" s="21"/>
      <c r="K48477" s="32">
        <v>23.936536824085962</v>
      </c>
      <c r="L48477" s="33">
        <v>19.902743410800898</v>
      </c>
    </row>
    <row r="48478" spans="7:12" x14ac:dyDescent="0.25">
      <c r="G48478" s="21"/>
      <c r="H48478" s="21"/>
      <c r="I48478" s="21"/>
      <c r="K48478" s="32">
        <v>0</v>
      </c>
      <c r="L48478" s="33">
        <v>0</v>
      </c>
    </row>
    <row r="48479" spans="7:12" x14ac:dyDescent="0.25">
      <c r="G48479" s="21"/>
      <c r="H48479" s="21"/>
      <c r="I48479" s="21"/>
      <c r="K48479" s="32">
        <v>11.968268412042981</v>
      </c>
      <c r="L48479" s="33">
        <v>6.4114990960029701</v>
      </c>
    </row>
    <row r="48480" spans="7:12" x14ac:dyDescent="0.25">
      <c r="G48480" s="21"/>
      <c r="H48480" s="21"/>
      <c r="I48480" s="21"/>
      <c r="K48480" s="32">
        <v>0</v>
      </c>
      <c r="L48480" s="33">
        <v>0</v>
      </c>
    </row>
    <row r="48481" spans="7:12" x14ac:dyDescent="0.25">
      <c r="G48481" s="21"/>
      <c r="H48481" s="21"/>
      <c r="I48481" s="21"/>
      <c r="K48481" s="32">
        <v>0</v>
      </c>
      <c r="L48481" s="33">
        <v>0</v>
      </c>
    </row>
    <row r="48482" spans="7:12" x14ac:dyDescent="0.25">
      <c r="G48482" s="21"/>
      <c r="H48482" s="21"/>
      <c r="I48482" s="21"/>
      <c r="K48482" s="32">
        <v>11.968268412042981</v>
      </c>
      <c r="L48482" s="33">
        <v>40.148854540773023</v>
      </c>
    </row>
    <row r="48483" spans="7:12" x14ac:dyDescent="0.25">
      <c r="G48483" s="21"/>
      <c r="H48483" s="21"/>
      <c r="I48483" s="21"/>
      <c r="K48483" s="32">
        <v>11.968268412042981</v>
      </c>
      <c r="L48483" s="33">
        <v>1.3146915516758779</v>
      </c>
    </row>
    <row r="48484" spans="7:12" x14ac:dyDescent="0.25">
      <c r="G48484" s="21"/>
      <c r="H48484" s="21"/>
      <c r="I48484" s="21"/>
      <c r="K48484" s="32">
        <v>7.9788456080286538</v>
      </c>
      <c r="L48484" s="33">
        <v>6.3584098203732946</v>
      </c>
    </row>
    <row r="48485" spans="7:12" x14ac:dyDescent="0.25">
      <c r="G48485" s="21"/>
      <c r="H48485" s="21"/>
      <c r="I48485" s="21"/>
      <c r="K48485" s="32">
        <v>3.9894228040143269</v>
      </c>
      <c r="L48485" s="33">
        <v>0</v>
      </c>
    </row>
    <row r="48486" spans="7:12" x14ac:dyDescent="0.25">
      <c r="G48486" s="21"/>
      <c r="H48486" s="21"/>
      <c r="I48486" s="21"/>
      <c r="K48486" s="32">
        <v>3.9894228040143269</v>
      </c>
      <c r="L48486" s="33">
        <v>8.0098121685433767</v>
      </c>
    </row>
    <row r="48487" spans="7:12" x14ac:dyDescent="0.25">
      <c r="G48487" s="21"/>
      <c r="H48487" s="21"/>
      <c r="I48487" s="21"/>
      <c r="K48487" s="32">
        <v>0</v>
      </c>
      <c r="L48487" s="33">
        <v>0</v>
      </c>
    </row>
    <row r="48488" spans="7:12" x14ac:dyDescent="0.25">
      <c r="G48488" s="21"/>
      <c r="H48488" s="21"/>
      <c r="I48488" s="21"/>
      <c r="K48488" s="32">
        <v>0</v>
      </c>
      <c r="L48488" s="33">
        <v>0</v>
      </c>
    </row>
    <row r="48489" spans="7:12" x14ac:dyDescent="0.25">
      <c r="G48489" s="21"/>
      <c r="H48489" s="21"/>
      <c r="I48489" s="21"/>
      <c r="K48489" s="32">
        <v>0</v>
      </c>
      <c r="L48489" s="33">
        <v>0</v>
      </c>
    </row>
    <row r="48490" spans="7:12" x14ac:dyDescent="0.25">
      <c r="G48490" s="21"/>
      <c r="H48490" s="21"/>
      <c r="I48490" s="21"/>
      <c r="K48490" s="32">
        <v>3.9894228040143269</v>
      </c>
      <c r="L48490" s="33">
        <v>0</v>
      </c>
    </row>
    <row r="48491" spans="7:12" x14ac:dyDescent="0.25">
      <c r="G48491" s="21"/>
      <c r="H48491" s="21"/>
      <c r="I48491" s="21"/>
      <c r="K48491" s="32">
        <v>11.968268412042981</v>
      </c>
      <c r="L48491" s="33">
        <v>0.49662594312778785</v>
      </c>
    </row>
    <row r="48492" spans="7:12" x14ac:dyDescent="0.25">
      <c r="G48492" s="21"/>
      <c r="H48492" s="21"/>
      <c r="I48492" s="21"/>
      <c r="K48492" s="32">
        <v>3.9894228040143269</v>
      </c>
      <c r="L48492" s="33">
        <v>4.7647741795634335</v>
      </c>
    </row>
    <row r="48493" spans="7:12" x14ac:dyDescent="0.25">
      <c r="G48493" s="21"/>
      <c r="H48493" s="21"/>
      <c r="I48493" s="21"/>
      <c r="K48493" s="32">
        <v>119.68268412042977</v>
      </c>
      <c r="L48493" s="33">
        <v>108.44377597141191</v>
      </c>
    </row>
    <row r="48494" spans="7:12" x14ac:dyDescent="0.25">
      <c r="G48494" s="21"/>
      <c r="H48494" s="21"/>
      <c r="I48494" s="21"/>
      <c r="K48494" s="32">
        <v>0</v>
      </c>
      <c r="L48494" s="33">
        <v>0</v>
      </c>
    </row>
    <row r="48495" spans="7:12" x14ac:dyDescent="0.25">
      <c r="G48495" s="21"/>
      <c r="H48495" s="21"/>
      <c r="I48495" s="21"/>
      <c r="K48495" s="32">
        <v>3.9894228040143269</v>
      </c>
      <c r="L48495" s="33">
        <v>0</v>
      </c>
    </row>
    <row r="48496" spans="7:12" x14ac:dyDescent="0.25">
      <c r="G48496" s="21"/>
      <c r="H48496" s="21"/>
      <c r="I48496" s="21"/>
      <c r="K48496" s="32">
        <v>11.968268412042981</v>
      </c>
      <c r="L48496" s="33">
        <v>0</v>
      </c>
    </row>
    <row r="48497" spans="7:12" x14ac:dyDescent="0.25">
      <c r="G48497" s="21"/>
      <c r="H48497" s="21"/>
      <c r="I48497" s="21"/>
      <c r="K48497" s="32">
        <v>19.947114020071634</v>
      </c>
      <c r="L48497" s="33">
        <v>29.441971749198679</v>
      </c>
    </row>
    <row r="48498" spans="7:12" x14ac:dyDescent="0.25">
      <c r="G48498" s="21"/>
      <c r="H48498" s="21"/>
      <c r="I48498" s="21"/>
      <c r="K48498" s="32">
        <v>23.936536824085962</v>
      </c>
      <c r="L48498" s="33">
        <v>4.7292772840873463</v>
      </c>
    </row>
    <row r="48499" spans="7:12" x14ac:dyDescent="0.25">
      <c r="G48499" s="21"/>
      <c r="H48499" s="21"/>
      <c r="I48499" s="21"/>
      <c r="K48499" s="32">
        <v>3.9894228040143269</v>
      </c>
      <c r="L48499" s="33">
        <v>3.8132355309416637</v>
      </c>
    </row>
    <row r="48500" spans="7:12" x14ac:dyDescent="0.25">
      <c r="G48500" s="21"/>
      <c r="H48500" s="21"/>
      <c r="I48500" s="21"/>
      <c r="K48500" s="32">
        <v>3.9894228040143269</v>
      </c>
      <c r="L48500" s="33">
        <v>16.359738316467542</v>
      </c>
    </row>
    <row r="48501" spans="7:12" x14ac:dyDescent="0.25">
      <c r="G48501" s="21"/>
      <c r="H48501" s="21"/>
      <c r="I48501" s="21"/>
      <c r="K48501" s="32">
        <v>0</v>
      </c>
      <c r="L48501" s="33">
        <v>0</v>
      </c>
    </row>
    <row r="48502" spans="7:12" x14ac:dyDescent="0.25">
      <c r="G48502" s="21"/>
      <c r="H48502" s="21"/>
      <c r="I48502" s="21"/>
      <c r="K48502" s="32">
        <v>3.9894228040143269</v>
      </c>
      <c r="L48502" s="33">
        <v>0</v>
      </c>
    </row>
    <row r="48503" spans="7:12" x14ac:dyDescent="0.25">
      <c r="G48503" s="21"/>
      <c r="H48503" s="21"/>
      <c r="I48503" s="21"/>
      <c r="K48503" s="32">
        <v>0</v>
      </c>
      <c r="L48503" s="33">
        <v>0</v>
      </c>
    </row>
    <row r="48504" spans="7:12" x14ac:dyDescent="0.25">
      <c r="G48504" s="21"/>
      <c r="H48504" s="21"/>
      <c r="I48504" s="21"/>
      <c r="K48504" s="32">
        <v>3.9894228040143269</v>
      </c>
      <c r="L48504" s="33">
        <v>0</v>
      </c>
    </row>
    <row r="48505" spans="7:12" x14ac:dyDescent="0.25">
      <c r="G48505" s="21"/>
      <c r="H48505" s="21"/>
      <c r="I48505" s="21"/>
      <c r="K48505" s="32">
        <v>3.9894228040143269</v>
      </c>
      <c r="L48505" s="33">
        <v>0</v>
      </c>
    </row>
    <row r="48506" spans="7:12" x14ac:dyDescent="0.25">
      <c r="G48506" s="21"/>
      <c r="H48506" s="21"/>
      <c r="I48506" s="21"/>
      <c r="K48506" s="32">
        <v>3.9894228040143269</v>
      </c>
      <c r="L48506" s="33">
        <v>0</v>
      </c>
    </row>
    <row r="48507" spans="7:12" x14ac:dyDescent="0.25">
      <c r="G48507" s="21"/>
      <c r="H48507" s="21"/>
      <c r="I48507" s="21"/>
      <c r="K48507" s="32">
        <v>19.947114020071634</v>
      </c>
      <c r="L48507" s="33">
        <v>14.457607667741595</v>
      </c>
    </row>
    <row r="48508" spans="7:12" x14ac:dyDescent="0.25">
      <c r="G48508" s="21"/>
      <c r="H48508" s="21"/>
      <c r="I48508" s="21"/>
      <c r="K48508" s="32">
        <v>11.968268412042981</v>
      </c>
      <c r="L48508" s="33">
        <v>23.959031388643158</v>
      </c>
    </row>
    <row r="48509" spans="7:12" x14ac:dyDescent="0.25">
      <c r="G48509" s="21"/>
      <c r="H48509" s="21"/>
      <c r="I48509" s="21"/>
      <c r="K48509" s="32">
        <v>0</v>
      </c>
      <c r="L48509" s="33">
        <v>0</v>
      </c>
    </row>
    <row r="48510" spans="7:12" x14ac:dyDescent="0.25">
      <c r="G48510" s="21"/>
      <c r="H48510" s="21"/>
      <c r="I48510" s="21"/>
      <c r="K48510" s="32">
        <v>0</v>
      </c>
      <c r="L48510" s="33">
        <v>0</v>
      </c>
    </row>
    <row r="48511" spans="7:12" x14ac:dyDescent="0.25">
      <c r="G48511" s="21"/>
      <c r="H48511" s="21"/>
      <c r="I48511" s="21"/>
      <c r="K48511" s="32">
        <v>7.9788456080286538</v>
      </c>
      <c r="L48511" s="33">
        <v>0</v>
      </c>
    </row>
    <row r="48512" spans="7:12" x14ac:dyDescent="0.25">
      <c r="G48512" s="21"/>
      <c r="H48512" s="21"/>
      <c r="I48512" s="21"/>
      <c r="K48512" s="32">
        <v>19.947114020071634</v>
      </c>
      <c r="L48512" s="33">
        <v>25.994285220545198</v>
      </c>
    </row>
    <row r="48513" spans="7:12" x14ac:dyDescent="0.25">
      <c r="G48513" s="21"/>
      <c r="H48513" s="21"/>
      <c r="I48513" s="21"/>
      <c r="K48513" s="32">
        <v>0</v>
      </c>
      <c r="L48513" s="33">
        <v>0</v>
      </c>
    </row>
    <row r="48514" spans="7:12" x14ac:dyDescent="0.25">
      <c r="G48514" s="21"/>
      <c r="H48514" s="21"/>
      <c r="I48514" s="21"/>
      <c r="K48514" s="32">
        <v>3.9894228040143269</v>
      </c>
      <c r="L48514" s="33">
        <v>7.3649339309636117</v>
      </c>
    </row>
    <row r="48515" spans="7:12" x14ac:dyDescent="0.25">
      <c r="G48515" s="21"/>
      <c r="H48515" s="21"/>
      <c r="I48515" s="21"/>
      <c r="K48515" s="32">
        <v>0</v>
      </c>
      <c r="L48515" s="33">
        <v>0</v>
      </c>
    </row>
    <row r="48516" spans="7:12" x14ac:dyDescent="0.25">
      <c r="G48516" s="21"/>
      <c r="H48516" s="21"/>
      <c r="I48516" s="21"/>
      <c r="K48516" s="32">
        <v>0</v>
      </c>
      <c r="L48516" s="33">
        <v>0</v>
      </c>
    </row>
    <row r="48517" spans="7:12" x14ac:dyDescent="0.25">
      <c r="G48517" s="21"/>
      <c r="H48517" s="21"/>
      <c r="I48517" s="21"/>
      <c r="K48517" s="32">
        <v>51.862496452186242</v>
      </c>
      <c r="L48517" s="33">
        <v>53.664263491907732</v>
      </c>
    </row>
    <row r="48518" spans="7:12" x14ac:dyDescent="0.25">
      <c r="G48518" s="21"/>
      <c r="H48518" s="21"/>
      <c r="I48518" s="21"/>
      <c r="K48518" s="32">
        <v>7.9788456080286538</v>
      </c>
      <c r="L48518" s="33">
        <v>15.297079367306951</v>
      </c>
    </row>
    <row r="48519" spans="7:12" x14ac:dyDescent="0.25">
      <c r="G48519" s="21"/>
      <c r="H48519" s="21"/>
      <c r="I48519" s="21"/>
      <c r="K48519" s="32">
        <v>3.9894228040143269</v>
      </c>
      <c r="L48519" s="33">
        <v>0</v>
      </c>
    </row>
    <row r="48520" spans="7:12" x14ac:dyDescent="0.25">
      <c r="G48520" s="21"/>
      <c r="H48520" s="21"/>
      <c r="I48520" s="21"/>
      <c r="K48520" s="32">
        <v>0</v>
      </c>
      <c r="L48520" s="33">
        <v>0</v>
      </c>
    </row>
    <row r="48521" spans="7:12" x14ac:dyDescent="0.25">
      <c r="G48521" s="21"/>
      <c r="H48521" s="21"/>
      <c r="I48521" s="21"/>
      <c r="K48521" s="32">
        <v>3.9894228040143269</v>
      </c>
      <c r="L48521" s="33">
        <v>11.587685870978721</v>
      </c>
    </row>
    <row r="48522" spans="7:12" x14ac:dyDescent="0.25">
      <c r="G48522" s="21"/>
      <c r="H48522" s="21"/>
      <c r="I48522" s="21"/>
      <c r="K48522" s="32">
        <v>15.957691216057308</v>
      </c>
      <c r="L48522" s="33">
        <v>2.8785698100617516</v>
      </c>
    </row>
    <row r="48523" spans="7:12" x14ac:dyDescent="0.25">
      <c r="G48523" s="21"/>
      <c r="H48523" s="21"/>
      <c r="I48523" s="21"/>
      <c r="K48523" s="32">
        <v>3.9894228040143269</v>
      </c>
      <c r="L48523" s="33">
        <v>3.5674964052735429</v>
      </c>
    </row>
    <row r="48524" spans="7:12" x14ac:dyDescent="0.25">
      <c r="G48524" s="21"/>
      <c r="H48524" s="21"/>
      <c r="I48524" s="21"/>
      <c r="K48524" s="32">
        <v>0</v>
      </c>
      <c r="L48524" s="33">
        <v>0</v>
      </c>
    </row>
    <row r="48525" spans="7:12" x14ac:dyDescent="0.25">
      <c r="G48525" s="21"/>
      <c r="H48525" s="21"/>
      <c r="I48525" s="21"/>
      <c r="K48525" s="32">
        <v>7.9788456080286538</v>
      </c>
      <c r="L48525" s="33">
        <v>0</v>
      </c>
    </row>
    <row r="48526" spans="7:12" x14ac:dyDescent="0.25">
      <c r="G48526" s="21"/>
      <c r="H48526" s="21"/>
      <c r="I48526" s="21"/>
      <c r="K48526" s="32">
        <v>0</v>
      </c>
      <c r="L48526" s="33">
        <v>0</v>
      </c>
    </row>
    <row r="48527" spans="7:12" x14ac:dyDescent="0.25">
      <c r="G48527" s="21"/>
      <c r="H48527" s="21"/>
      <c r="I48527" s="21"/>
      <c r="K48527" s="32">
        <v>0</v>
      </c>
      <c r="L48527" s="33">
        <v>0</v>
      </c>
    </row>
    <row r="48528" spans="7:12" x14ac:dyDescent="0.25">
      <c r="G48528" s="21"/>
      <c r="H48528" s="21"/>
      <c r="I48528" s="21"/>
      <c r="K48528" s="32">
        <v>0</v>
      </c>
      <c r="L48528" s="33">
        <v>0</v>
      </c>
    </row>
    <row r="48529" spans="7:12" x14ac:dyDescent="0.25">
      <c r="G48529" s="21"/>
      <c r="H48529" s="21"/>
      <c r="I48529" s="21"/>
      <c r="K48529" s="32">
        <v>0</v>
      </c>
      <c r="L48529" s="33">
        <v>0</v>
      </c>
    </row>
    <row r="48530" spans="7:12" x14ac:dyDescent="0.25">
      <c r="G48530" s="21"/>
      <c r="H48530" s="21"/>
      <c r="I48530" s="21"/>
      <c r="K48530" s="32">
        <v>11.968268412042981</v>
      </c>
      <c r="L48530" s="33">
        <v>14.783687900346083</v>
      </c>
    </row>
    <row r="48531" spans="7:12" x14ac:dyDescent="0.25">
      <c r="G48531" s="21"/>
      <c r="H48531" s="21"/>
      <c r="I48531" s="21"/>
      <c r="K48531" s="32">
        <v>0</v>
      </c>
      <c r="L48531" s="33">
        <v>0</v>
      </c>
    </row>
    <row r="48532" spans="7:12" x14ac:dyDescent="0.25">
      <c r="G48532" s="21"/>
      <c r="H48532" s="21"/>
      <c r="I48532" s="21"/>
      <c r="K48532" s="32">
        <v>0</v>
      </c>
      <c r="L48532" s="33">
        <v>0</v>
      </c>
    </row>
    <row r="48533" spans="7:12" x14ac:dyDescent="0.25">
      <c r="G48533" s="21"/>
      <c r="H48533" s="21"/>
      <c r="I48533" s="21"/>
      <c r="K48533" s="32">
        <v>19.947114020071634</v>
      </c>
      <c r="L48533" s="33">
        <v>23.681492338515625</v>
      </c>
    </row>
    <row r="48534" spans="7:12" x14ac:dyDescent="0.25">
      <c r="G48534" s="21"/>
      <c r="H48534" s="21"/>
      <c r="I48534" s="21"/>
      <c r="K48534" s="32">
        <v>11.968268412042981</v>
      </c>
      <c r="L48534" s="33">
        <v>13.807745409915402</v>
      </c>
    </row>
    <row r="48535" spans="7:12" x14ac:dyDescent="0.25">
      <c r="G48535" s="21"/>
      <c r="H48535" s="21"/>
      <c r="I48535" s="21"/>
      <c r="K48535" s="32">
        <v>23.936536824085962</v>
      </c>
      <c r="L48535" s="33">
        <v>25.815039058678895</v>
      </c>
    </row>
    <row r="48536" spans="7:12" x14ac:dyDescent="0.25">
      <c r="G48536" s="21"/>
      <c r="H48536" s="21"/>
      <c r="I48536" s="21"/>
      <c r="K48536" s="32">
        <v>15.957691216057308</v>
      </c>
      <c r="L48536" s="33">
        <v>31.394795638844208</v>
      </c>
    </row>
    <row r="48537" spans="7:12" x14ac:dyDescent="0.25">
      <c r="G48537" s="21"/>
      <c r="H48537" s="21"/>
      <c r="I48537" s="21"/>
      <c r="K48537" s="32">
        <v>0</v>
      </c>
      <c r="L48537" s="33">
        <v>0</v>
      </c>
    </row>
    <row r="48538" spans="7:12" x14ac:dyDescent="0.25">
      <c r="G48538" s="21"/>
      <c r="H48538" s="21"/>
      <c r="I48538" s="21"/>
      <c r="K48538" s="32">
        <v>0</v>
      </c>
      <c r="L48538" s="33">
        <v>0</v>
      </c>
    </row>
    <row r="48539" spans="7:12" x14ac:dyDescent="0.25">
      <c r="G48539" s="21"/>
      <c r="H48539" s="21"/>
      <c r="I48539" s="21"/>
      <c r="K48539" s="32">
        <v>51.862496452186242</v>
      </c>
      <c r="L48539" s="33">
        <v>31.299628823073018</v>
      </c>
    </row>
    <row r="48540" spans="7:12" x14ac:dyDescent="0.25">
      <c r="G48540" s="21"/>
      <c r="H48540" s="21"/>
      <c r="I48540" s="21"/>
      <c r="K48540" s="32">
        <v>3.9894228040143269</v>
      </c>
      <c r="L48540" s="33">
        <v>0</v>
      </c>
    </row>
    <row r="48541" spans="7:12" x14ac:dyDescent="0.25">
      <c r="G48541" s="21"/>
      <c r="H48541" s="21"/>
      <c r="I48541" s="21"/>
      <c r="K48541" s="32">
        <v>7.9788456080286538</v>
      </c>
      <c r="L48541" s="33">
        <v>12.006822275962675</v>
      </c>
    </row>
    <row r="48542" spans="7:12" x14ac:dyDescent="0.25">
      <c r="G48542" s="21"/>
      <c r="H48542" s="21"/>
      <c r="I48542" s="21"/>
      <c r="K48542" s="32">
        <v>7.9788456080286538</v>
      </c>
      <c r="L48542" s="33">
        <v>0</v>
      </c>
    </row>
    <row r="48543" spans="7:12" x14ac:dyDescent="0.25">
      <c r="G48543" s="21"/>
      <c r="H48543" s="21"/>
      <c r="I48543" s="21"/>
      <c r="K48543" s="32">
        <v>0</v>
      </c>
      <c r="L48543" s="33">
        <v>0</v>
      </c>
    </row>
    <row r="48544" spans="7:12" x14ac:dyDescent="0.25">
      <c r="G48544" s="21"/>
      <c r="H48544" s="21"/>
      <c r="I48544" s="21"/>
      <c r="K48544" s="32">
        <v>39.894228040143268</v>
      </c>
      <c r="L48544" s="33">
        <v>60.587371348048492</v>
      </c>
    </row>
    <row r="48545" spans="7:12" x14ac:dyDescent="0.25">
      <c r="G48545" s="21"/>
      <c r="H48545" s="21"/>
      <c r="I48545" s="21"/>
      <c r="K48545" s="32">
        <v>0</v>
      </c>
      <c r="L48545" s="33">
        <v>0</v>
      </c>
    </row>
    <row r="48546" spans="7:12" x14ac:dyDescent="0.25">
      <c r="G48546" s="21"/>
      <c r="H48546" s="21"/>
      <c r="I48546" s="21"/>
      <c r="K48546" s="32">
        <v>3.9894228040143269</v>
      </c>
      <c r="L48546" s="33">
        <v>8.5254094538551541</v>
      </c>
    </row>
    <row r="48547" spans="7:12" x14ac:dyDescent="0.25">
      <c r="G48547" s="21"/>
      <c r="H48547" s="21"/>
      <c r="I48547" s="21"/>
      <c r="K48547" s="32">
        <v>3.9894228040143269</v>
      </c>
      <c r="L48547" s="33">
        <v>11.117460389482929</v>
      </c>
    </row>
    <row r="48548" spans="7:12" x14ac:dyDescent="0.25">
      <c r="G48548" s="21"/>
      <c r="H48548" s="21"/>
      <c r="I48548" s="21"/>
      <c r="K48548" s="32">
        <v>19.947114020071634</v>
      </c>
      <c r="L48548" s="33">
        <v>18.09684482150104</v>
      </c>
    </row>
    <row r="48549" spans="7:12" x14ac:dyDescent="0.25">
      <c r="G48549" s="21"/>
      <c r="H48549" s="21"/>
      <c r="I48549" s="21"/>
      <c r="K48549" s="32">
        <v>47.873073648171918</v>
      </c>
      <c r="L48549" s="33">
        <v>76.570538875186799</v>
      </c>
    </row>
    <row r="48550" spans="7:12" x14ac:dyDescent="0.25">
      <c r="G48550" s="21"/>
      <c r="H48550" s="21"/>
      <c r="I48550" s="21"/>
      <c r="K48550" s="32">
        <v>23.936536824085962</v>
      </c>
      <c r="L48550" s="33">
        <v>53.255437962136192</v>
      </c>
    </row>
    <row r="48551" spans="7:12" x14ac:dyDescent="0.25">
      <c r="G48551" s="21"/>
      <c r="H48551" s="21"/>
      <c r="I48551" s="21"/>
      <c r="K48551" s="32">
        <v>11.968268412042981</v>
      </c>
      <c r="L48551" s="33">
        <v>0</v>
      </c>
    </row>
    <row r="48552" spans="7:12" x14ac:dyDescent="0.25">
      <c r="G48552" s="21"/>
      <c r="H48552" s="21"/>
      <c r="I48552" s="21"/>
      <c r="K48552" s="32">
        <v>39.894228040143268</v>
      </c>
      <c r="L48552" s="33">
        <v>45.85840497271019</v>
      </c>
    </row>
    <row r="48553" spans="7:12" x14ac:dyDescent="0.25">
      <c r="G48553" s="21"/>
      <c r="H48553" s="21"/>
      <c r="I48553" s="21"/>
      <c r="K48553" s="32">
        <v>0</v>
      </c>
      <c r="L48553" s="33">
        <v>0</v>
      </c>
    </row>
    <row r="48554" spans="7:12" x14ac:dyDescent="0.25">
      <c r="G48554" s="21"/>
      <c r="H48554" s="21"/>
      <c r="I48554" s="21"/>
      <c r="K48554" s="32">
        <v>0</v>
      </c>
      <c r="L48554" s="33">
        <v>0</v>
      </c>
    </row>
    <row r="48555" spans="7:12" x14ac:dyDescent="0.25">
      <c r="G48555" s="21"/>
      <c r="H48555" s="21"/>
      <c r="I48555" s="21"/>
      <c r="K48555" s="32">
        <v>3.9894228040143269</v>
      </c>
      <c r="L48555" s="33">
        <v>0</v>
      </c>
    </row>
    <row r="48556" spans="7:12" x14ac:dyDescent="0.25">
      <c r="G48556" s="21"/>
      <c r="H48556" s="21"/>
      <c r="I48556" s="21"/>
      <c r="K48556" s="32">
        <v>7.9788456080286538</v>
      </c>
      <c r="L48556" s="33">
        <v>15.223254827995</v>
      </c>
    </row>
    <row r="48557" spans="7:12" x14ac:dyDescent="0.25">
      <c r="G48557" s="21"/>
      <c r="H48557" s="21"/>
      <c r="I48557" s="21"/>
      <c r="K48557" s="32">
        <v>19.947114020071634</v>
      </c>
      <c r="L48557" s="33">
        <v>8.5012740511895242</v>
      </c>
    </row>
    <row r="48558" spans="7:12" x14ac:dyDescent="0.25">
      <c r="G48558" s="21"/>
      <c r="H48558" s="21"/>
      <c r="I48558" s="21"/>
      <c r="K48558" s="32">
        <v>11.968268412042981</v>
      </c>
      <c r="L48558" s="33">
        <v>0</v>
      </c>
    </row>
    <row r="48559" spans="7:12" x14ac:dyDescent="0.25">
      <c r="G48559" s="21"/>
      <c r="H48559" s="21"/>
      <c r="I48559" s="21"/>
      <c r="K48559" s="32">
        <v>7.9788456080286538</v>
      </c>
      <c r="L48559" s="33">
        <v>2.2343453533626376</v>
      </c>
    </row>
    <row r="48560" spans="7:12" x14ac:dyDescent="0.25">
      <c r="G48560" s="21"/>
      <c r="H48560" s="21"/>
      <c r="I48560" s="21"/>
      <c r="K48560" s="32">
        <v>7.9788456080286538</v>
      </c>
      <c r="L48560" s="33">
        <v>8.8934838190239347</v>
      </c>
    </row>
    <row r="48561" spans="7:12" x14ac:dyDescent="0.25">
      <c r="G48561" s="21"/>
      <c r="H48561" s="21"/>
      <c r="I48561" s="21"/>
      <c r="K48561" s="32">
        <v>0</v>
      </c>
      <c r="L48561" s="33">
        <v>0</v>
      </c>
    </row>
    <row r="48562" spans="7:12" x14ac:dyDescent="0.25">
      <c r="G48562" s="21"/>
      <c r="H48562" s="21"/>
      <c r="I48562" s="21"/>
      <c r="K48562" s="32">
        <v>3.9894228040143269</v>
      </c>
      <c r="L48562" s="33">
        <v>0</v>
      </c>
    </row>
    <row r="48563" spans="7:12" x14ac:dyDescent="0.25">
      <c r="G48563" s="21"/>
      <c r="H48563" s="21"/>
      <c r="I48563" s="21"/>
      <c r="K48563" s="32">
        <v>11.968268412042981</v>
      </c>
      <c r="L48563" s="33">
        <v>4.419110091006293</v>
      </c>
    </row>
    <row r="48564" spans="7:12" x14ac:dyDescent="0.25">
      <c r="G48564" s="21"/>
      <c r="H48564" s="21"/>
      <c r="I48564" s="21"/>
      <c r="K48564" s="32">
        <v>19.947114020071634</v>
      </c>
      <c r="L48564" s="33">
        <v>22.019512656381586</v>
      </c>
    </row>
    <row r="48565" spans="7:12" x14ac:dyDescent="0.25">
      <c r="G48565" s="21"/>
      <c r="H48565" s="21"/>
      <c r="I48565" s="21"/>
      <c r="K48565" s="32">
        <v>23.936536824085962</v>
      </c>
      <c r="L48565" s="33">
        <v>29.819347900490349</v>
      </c>
    </row>
    <row r="48566" spans="7:12" x14ac:dyDescent="0.25">
      <c r="G48566" s="21"/>
      <c r="H48566" s="21"/>
      <c r="I48566" s="21"/>
      <c r="K48566" s="32">
        <v>0</v>
      </c>
      <c r="L48566" s="33">
        <v>0</v>
      </c>
    </row>
    <row r="48567" spans="7:12" x14ac:dyDescent="0.25">
      <c r="G48567" s="21"/>
      <c r="H48567" s="21"/>
      <c r="I48567" s="21"/>
      <c r="K48567" s="32">
        <v>131.65095253247276</v>
      </c>
      <c r="L48567" s="33">
        <v>121.81333700279781</v>
      </c>
    </row>
    <row r="48568" spans="7:12" x14ac:dyDescent="0.25">
      <c r="G48568" s="21"/>
      <c r="H48568" s="21"/>
      <c r="I48568" s="21"/>
      <c r="K48568" s="32">
        <v>7.9788456080286538</v>
      </c>
      <c r="L48568" s="33">
        <v>0</v>
      </c>
    </row>
    <row r="48569" spans="7:12" x14ac:dyDescent="0.25">
      <c r="G48569" s="21"/>
      <c r="H48569" s="21"/>
      <c r="I48569" s="21"/>
      <c r="K48569" s="32">
        <v>35.904805236128944</v>
      </c>
      <c r="L48569" s="33">
        <v>35.581944859068287</v>
      </c>
    </row>
    <row r="48570" spans="7:12" x14ac:dyDescent="0.25">
      <c r="G48570" s="21"/>
      <c r="H48570" s="21"/>
      <c r="I48570" s="21"/>
      <c r="K48570" s="32">
        <v>0</v>
      </c>
      <c r="L48570" s="33">
        <v>0</v>
      </c>
    </row>
    <row r="48571" spans="7:12" x14ac:dyDescent="0.25">
      <c r="G48571" s="21"/>
      <c r="H48571" s="21"/>
      <c r="I48571" s="21"/>
      <c r="K48571" s="32">
        <v>3.9894228040143269</v>
      </c>
      <c r="L48571" s="33">
        <v>0</v>
      </c>
    </row>
    <row r="48572" spans="7:12" x14ac:dyDescent="0.25">
      <c r="G48572" s="21"/>
      <c r="H48572" s="21"/>
      <c r="I48572" s="21"/>
      <c r="K48572" s="32">
        <v>0</v>
      </c>
      <c r="L48572" s="33">
        <v>0</v>
      </c>
    </row>
    <row r="48573" spans="7:12" x14ac:dyDescent="0.25">
      <c r="G48573" s="21"/>
      <c r="H48573" s="21"/>
      <c r="I48573" s="21"/>
      <c r="K48573" s="32">
        <v>0</v>
      </c>
      <c r="L48573" s="33">
        <v>0</v>
      </c>
    </row>
    <row r="48574" spans="7:12" x14ac:dyDescent="0.25">
      <c r="G48574" s="21"/>
      <c r="H48574" s="21"/>
      <c r="I48574" s="21"/>
      <c r="K48574" s="32">
        <v>0</v>
      </c>
      <c r="L48574" s="33">
        <v>0</v>
      </c>
    </row>
    <row r="48575" spans="7:12" x14ac:dyDescent="0.25">
      <c r="G48575" s="21"/>
      <c r="H48575" s="21"/>
      <c r="I48575" s="21"/>
      <c r="K48575" s="32">
        <v>0</v>
      </c>
      <c r="L48575" s="33">
        <v>0</v>
      </c>
    </row>
    <row r="48576" spans="7:12" x14ac:dyDescent="0.25">
      <c r="G48576" s="21"/>
      <c r="H48576" s="21"/>
      <c r="I48576" s="21"/>
      <c r="K48576" s="32">
        <v>0</v>
      </c>
      <c r="L48576" s="33">
        <v>0</v>
      </c>
    </row>
    <row r="48577" spans="7:12" x14ac:dyDescent="0.25">
      <c r="G48577" s="21"/>
      <c r="H48577" s="21"/>
      <c r="I48577" s="21"/>
      <c r="K48577" s="32">
        <v>0</v>
      </c>
      <c r="L48577" s="33">
        <v>0</v>
      </c>
    </row>
    <row r="48578" spans="7:12" x14ac:dyDescent="0.25">
      <c r="G48578" s="21"/>
      <c r="H48578" s="21"/>
      <c r="I48578" s="21"/>
      <c r="K48578" s="32">
        <v>0</v>
      </c>
      <c r="L48578" s="33">
        <v>0</v>
      </c>
    </row>
    <row r="48579" spans="7:12" x14ac:dyDescent="0.25">
      <c r="G48579" s="21"/>
      <c r="H48579" s="21"/>
      <c r="I48579" s="21"/>
      <c r="K48579" s="32">
        <v>3.9894228040143269</v>
      </c>
      <c r="L48579" s="33">
        <v>5.0847076910112552</v>
      </c>
    </row>
    <row r="48580" spans="7:12" x14ac:dyDescent="0.25">
      <c r="G48580" s="21"/>
      <c r="H48580" s="21"/>
      <c r="I48580" s="21"/>
      <c r="K48580" s="32">
        <v>19.947114020071634</v>
      </c>
      <c r="L48580" s="33">
        <v>24.746838122147558</v>
      </c>
    </row>
    <row r="48581" spans="7:12" x14ac:dyDescent="0.25">
      <c r="G48581" s="21"/>
      <c r="H48581" s="21"/>
      <c r="I48581" s="21"/>
      <c r="K48581" s="32">
        <v>3.9894228040143269</v>
      </c>
      <c r="L48581" s="33">
        <v>0</v>
      </c>
    </row>
    <row r="48582" spans="7:12" x14ac:dyDescent="0.25">
      <c r="G48582" s="21"/>
      <c r="H48582" s="21"/>
      <c r="I48582" s="21"/>
      <c r="K48582" s="32">
        <v>0</v>
      </c>
      <c r="L48582" s="33">
        <v>0</v>
      </c>
    </row>
    <row r="48583" spans="7:12" x14ac:dyDescent="0.25">
      <c r="G48583" s="21"/>
      <c r="H48583" s="21"/>
      <c r="I48583" s="21"/>
      <c r="K48583" s="32">
        <v>3.9894228040143269</v>
      </c>
      <c r="L48583" s="33">
        <v>0</v>
      </c>
    </row>
    <row r="48584" spans="7:12" x14ac:dyDescent="0.25">
      <c r="G48584" s="21"/>
      <c r="H48584" s="21"/>
      <c r="I48584" s="21"/>
      <c r="K48584" s="32">
        <v>11.968268412042981</v>
      </c>
      <c r="L48584" s="33">
        <v>15.328517741139478</v>
      </c>
    </row>
    <row r="48585" spans="7:12" x14ac:dyDescent="0.25">
      <c r="G48585" s="21"/>
      <c r="H48585" s="21"/>
      <c r="I48585" s="21"/>
      <c r="K48585" s="32">
        <v>51.862496452186242</v>
      </c>
      <c r="L48585" s="33">
        <v>42.693726462688559</v>
      </c>
    </row>
    <row r="48586" spans="7:12" x14ac:dyDescent="0.25">
      <c r="G48586" s="21"/>
      <c r="H48586" s="21"/>
      <c r="I48586" s="21"/>
      <c r="K48586" s="32">
        <v>11.968268412042981</v>
      </c>
      <c r="L48586" s="33">
        <v>21.504520240641966</v>
      </c>
    </row>
    <row r="48587" spans="7:12" x14ac:dyDescent="0.25">
      <c r="G48587" s="21"/>
      <c r="H48587" s="21"/>
      <c r="I48587" s="21"/>
      <c r="K48587" s="32">
        <v>59.841342060214892</v>
      </c>
      <c r="L48587" s="33">
        <v>26.924368983075023</v>
      </c>
    </row>
    <row r="48588" spans="7:12" x14ac:dyDescent="0.25">
      <c r="G48588" s="21"/>
      <c r="H48588" s="21"/>
      <c r="I48588" s="21"/>
      <c r="K48588" s="32">
        <v>3.9894228040143269</v>
      </c>
      <c r="L48588" s="33">
        <v>3.1029549734964057</v>
      </c>
    </row>
    <row r="48589" spans="7:12" x14ac:dyDescent="0.25">
      <c r="G48589" s="21"/>
      <c r="H48589" s="21"/>
      <c r="I48589" s="21"/>
      <c r="K48589" s="32">
        <v>0</v>
      </c>
      <c r="L48589" s="33">
        <v>0</v>
      </c>
    </row>
    <row r="48590" spans="7:12" x14ac:dyDescent="0.25">
      <c r="G48590" s="21"/>
      <c r="H48590" s="21"/>
      <c r="I48590" s="21"/>
      <c r="K48590" s="32">
        <v>3.9894228040143269</v>
      </c>
      <c r="L48590" s="33">
        <v>4.4448648482178204</v>
      </c>
    </row>
    <row r="48591" spans="7:12" x14ac:dyDescent="0.25">
      <c r="G48591" s="21"/>
      <c r="H48591" s="21"/>
      <c r="I48591" s="21"/>
      <c r="K48591" s="32">
        <v>0</v>
      </c>
      <c r="L48591" s="33">
        <v>0</v>
      </c>
    </row>
    <row r="48592" spans="7:12" x14ac:dyDescent="0.25">
      <c r="G48592" s="21"/>
      <c r="H48592" s="21"/>
      <c r="I48592" s="21"/>
      <c r="K48592" s="32">
        <v>3.9894228040143269</v>
      </c>
      <c r="L48592" s="33">
        <v>10.796824931835452</v>
      </c>
    </row>
    <row r="48593" spans="7:12" x14ac:dyDescent="0.25">
      <c r="G48593" s="21"/>
      <c r="H48593" s="21"/>
      <c r="I48593" s="21"/>
      <c r="K48593" s="32">
        <v>0</v>
      </c>
      <c r="L48593" s="33">
        <v>0</v>
      </c>
    </row>
    <row r="48594" spans="7:12" x14ac:dyDescent="0.25">
      <c r="G48594" s="21"/>
      <c r="H48594" s="21"/>
      <c r="I48594" s="21"/>
      <c r="K48594" s="32">
        <v>0</v>
      </c>
      <c r="L48594" s="33">
        <v>0</v>
      </c>
    </row>
    <row r="48595" spans="7:12" x14ac:dyDescent="0.25">
      <c r="G48595" s="21"/>
      <c r="H48595" s="21"/>
      <c r="I48595" s="21"/>
      <c r="K48595" s="32">
        <v>0</v>
      </c>
      <c r="L48595" s="33">
        <v>0</v>
      </c>
    </row>
    <row r="48596" spans="7:12" x14ac:dyDescent="0.25">
      <c r="G48596" s="21"/>
      <c r="H48596" s="21"/>
      <c r="I48596" s="21"/>
      <c r="K48596" s="32">
        <v>0</v>
      </c>
      <c r="L48596" s="33">
        <v>0</v>
      </c>
    </row>
    <row r="48597" spans="7:12" x14ac:dyDescent="0.25">
      <c r="G48597" s="21"/>
      <c r="H48597" s="21"/>
      <c r="I48597" s="21"/>
      <c r="K48597" s="32">
        <v>15.957691216057308</v>
      </c>
      <c r="L48597" s="33">
        <v>13.220807447150925</v>
      </c>
    </row>
    <row r="48598" spans="7:12" x14ac:dyDescent="0.25">
      <c r="G48598" s="21"/>
      <c r="H48598" s="21"/>
      <c r="I48598" s="21"/>
      <c r="K48598" s="32">
        <v>0</v>
      </c>
      <c r="L48598" s="33">
        <v>0</v>
      </c>
    </row>
    <row r="48599" spans="7:12" x14ac:dyDescent="0.25">
      <c r="G48599" s="21"/>
      <c r="H48599" s="21"/>
      <c r="I48599" s="21"/>
      <c r="K48599" s="32">
        <v>0</v>
      </c>
      <c r="L48599" s="33">
        <v>0</v>
      </c>
    </row>
    <row r="48600" spans="7:12" x14ac:dyDescent="0.25">
      <c r="G48600" s="21"/>
      <c r="H48600" s="21"/>
      <c r="I48600" s="21"/>
      <c r="K48600" s="32">
        <v>0</v>
      </c>
      <c r="L48600" s="33">
        <v>0</v>
      </c>
    </row>
    <row r="48601" spans="7:12" x14ac:dyDescent="0.25">
      <c r="G48601" s="21"/>
      <c r="H48601" s="21"/>
      <c r="I48601" s="21"/>
      <c r="K48601" s="32">
        <v>3.9894228040143269</v>
      </c>
      <c r="L48601" s="33">
        <v>1.4957677079368907</v>
      </c>
    </row>
    <row r="48602" spans="7:12" x14ac:dyDescent="0.25">
      <c r="G48602" s="21"/>
      <c r="H48602" s="21"/>
      <c r="I48602" s="21"/>
      <c r="K48602" s="32">
        <v>0</v>
      </c>
      <c r="L48602" s="33">
        <v>0</v>
      </c>
    </row>
    <row r="48603" spans="7:12" x14ac:dyDescent="0.25">
      <c r="G48603" s="21"/>
      <c r="H48603" s="21"/>
      <c r="I48603" s="21"/>
      <c r="K48603" s="32">
        <v>0</v>
      </c>
      <c r="L48603" s="33">
        <v>0</v>
      </c>
    </row>
    <row r="48604" spans="7:12" x14ac:dyDescent="0.25">
      <c r="G48604" s="21"/>
      <c r="H48604" s="21"/>
      <c r="I48604" s="21"/>
      <c r="K48604" s="32">
        <v>3.9894228040143269</v>
      </c>
      <c r="L48604" s="33">
        <v>6.4483917029163109</v>
      </c>
    </row>
    <row r="48605" spans="7:12" x14ac:dyDescent="0.25">
      <c r="G48605" s="21"/>
      <c r="H48605" s="21"/>
      <c r="I48605" s="21"/>
      <c r="K48605" s="32">
        <v>7.9788456080286538</v>
      </c>
      <c r="L48605" s="33">
        <v>5.1440302476072342</v>
      </c>
    </row>
    <row r="48606" spans="7:12" x14ac:dyDescent="0.25">
      <c r="G48606" s="21"/>
      <c r="H48606" s="21"/>
      <c r="I48606" s="21"/>
      <c r="K48606" s="32">
        <v>0</v>
      </c>
      <c r="L48606" s="33">
        <v>0</v>
      </c>
    </row>
    <row r="48607" spans="7:12" x14ac:dyDescent="0.25">
      <c r="G48607" s="21"/>
      <c r="H48607" s="21"/>
      <c r="I48607" s="21"/>
      <c r="K48607" s="32">
        <v>3.9894228040143269</v>
      </c>
      <c r="L48607" s="33">
        <v>0</v>
      </c>
    </row>
    <row r="48608" spans="7:12" x14ac:dyDescent="0.25">
      <c r="G48608" s="21"/>
      <c r="H48608" s="21"/>
      <c r="I48608" s="21"/>
      <c r="K48608" s="32">
        <v>0</v>
      </c>
      <c r="L48608" s="33">
        <v>0</v>
      </c>
    </row>
    <row r="48609" spans="7:12" x14ac:dyDescent="0.25">
      <c r="G48609" s="21"/>
      <c r="H48609" s="21"/>
      <c r="I48609" s="21"/>
      <c r="K48609" s="32">
        <v>7.9788456080286538</v>
      </c>
      <c r="L48609" s="33">
        <v>3.6062809309253478</v>
      </c>
    </row>
    <row r="48610" spans="7:12" x14ac:dyDescent="0.25">
      <c r="G48610" s="21"/>
      <c r="H48610" s="21"/>
      <c r="I48610" s="21"/>
      <c r="K48610" s="32">
        <v>7.9788456080286538</v>
      </c>
      <c r="L48610" s="33">
        <v>10.539683385637028</v>
      </c>
    </row>
    <row r="48611" spans="7:12" x14ac:dyDescent="0.25">
      <c r="G48611" s="21"/>
      <c r="H48611" s="21"/>
      <c r="I48611" s="21"/>
      <c r="K48611" s="32">
        <v>0</v>
      </c>
      <c r="L48611" s="33">
        <v>0</v>
      </c>
    </row>
    <row r="48612" spans="7:12" x14ac:dyDescent="0.25">
      <c r="G48612" s="21"/>
      <c r="H48612" s="21"/>
      <c r="I48612" s="21"/>
      <c r="K48612" s="32">
        <v>0</v>
      </c>
      <c r="L48612" s="33">
        <v>0</v>
      </c>
    </row>
    <row r="48613" spans="7:12" x14ac:dyDescent="0.25">
      <c r="G48613" s="21"/>
      <c r="H48613" s="21"/>
      <c r="I48613" s="21"/>
      <c r="K48613" s="32">
        <v>7.9788456080286538</v>
      </c>
      <c r="L48613" s="33">
        <v>3.6047588324397664</v>
      </c>
    </row>
    <row r="48614" spans="7:12" x14ac:dyDescent="0.25">
      <c r="G48614" s="21"/>
      <c r="H48614" s="21"/>
      <c r="I48614" s="21"/>
      <c r="K48614" s="32">
        <v>11.968268412042981</v>
      </c>
      <c r="L48614" s="33">
        <v>7.0919620964660339</v>
      </c>
    </row>
    <row r="48615" spans="7:12" x14ac:dyDescent="0.25">
      <c r="G48615" s="21"/>
      <c r="H48615" s="21"/>
      <c r="I48615" s="21"/>
      <c r="K48615" s="32">
        <v>59.841342060214892</v>
      </c>
      <c r="L48615" s="33">
        <v>45.434180006659261</v>
      </c>
    </row>
    <row r="48616" spans="7:12" x14ac:dyDescent="0.25">
      <c r="G48616" s="21"/>
      <c r="H48616" s="21"/>
      <c r="I48616" s="21"/>
      <c r="K48616" s="32">
        <v>27.925959628100291</v>
      </c>
      <c r="L48616" s="33">
        <v>45.426042126089513</v>
      </c>
    </row>
    <row r="48617" spans="7:12" x14ac:dyDescent="0.25">
      <c r="G48617" s="21"/>
      <c r="H48617" s="21"/>
      <c r="I48617" s="21"/>
      <c r="K48617" s="32">
        <v>7.9788456080286538</v>
      </c>
      <c r="L48617" s="33">
        <v>21.802089984040698</v>
      </c>
    </row>
    <row r="48618" spans="7:12" x14ac:dyDescent="0.25">
      <c r="G48618" s="21"/>
      <c r="H48618" s="21"/>
      <c r="I48618" s="21"/>
      <c r="K48618" s="32">
        <v>11.968268412042981</v>
      </c>
      <c r="L48618" s="33">
        <v>8.8510686331695627</v>
      </c>
    </row>
    <row r="48619" spans="7:12" x14ac:dyDescent="0.25">
      <c r="G48619" s="21"/>
      <c r="H48619" s="21"/>
      <c r="I48619" s="21"/>
      <c r="K48619" s="32">
        <v>3.9894228040143269</v>
      </c>
      <c r="L48619" s="33">
        <v>0</v>
      </c>
    </row>
    <row r="48620" spans="7:12" x14ac:dyDescent="0.25">
      <c r="G48620" s="21"/>
      <c r="H48620" s="21"/>
      <c r="I48620" s="21"/>
      <c r="K48620" s="32">
        <v>0</v>
      </c>
      <c r="L48620" s="33">
        <v>0</v>
      </c>
    </row>
    <row r="48621" spans="7:12" x14ac:dyDescent="0.25">
      <c r="G48621" s="21"/>
      <c r="H48621" s="21"/>
      <c r="I48621" s="21"/>
      <c r="K48621" s="32">
        <v>0</v>
      </c>
      <c r="L48621" s="33">
        <v>0</v>
      </c>
    </row>
    <row r="48622" spans="7:12" x14ac:dyDescent="0.25">
      <c r="G48622" s="21"/>
      <c r="H48622" s="21"/>
      <c r="I48622" s="21"/>
      <c r="K48622" s="32">
        <v>3.9894228040143269</v>
      </c>
      <c r="L48622" s="33">
        <v>23.2379143585785</v>
      </c>
    </row>
    <row r="48623" spans="7:12" x14ac:dyDescent="0.25">
      <c r="G48623" s="21"/>
      <c r="H48623" s="21"/>
      <c r="I48623" s="21"/>
      <c r="K48623" s="32">
        <v>3.9894228040143269</v>
      </c>
      <c r="L48623" s="33">
        <v>11.852653515294575</v>
      </c>
    </row>
    <row r="48624" spans="7:12" x14ac:dyDescent="0.25">
      <c r="G48624" s="21"/>
      <c r="H48624" s="21"/>
      <c r="I48624" s="21"/>
      <c r="K48624" s="32">
        <v>0</v>
      </c>
      <c r="L48624" s="33">
        <v>0</v>
      </c>
    </row>
    <row r="48625" spans="7:12" x14ac:dyDescent="0.25">
      <c r="G48625" s="21"/>
      <c r="H48625" s="21"/>
      <c r="I48625" s="21"/>
      <c r="K48625" s="32">
        <v>27.925959628100291</v>
      </c>
      <c r="L48625" s="33">
        <v>23.459235799234229</v>
      </c>
    </row>
    <row r="48626" spans="7:12" x14ac:dyDescent="0.25">
      <c r="G48626" s="21"/>
      <c r="H48626" s="21"/>
      <c r="I48626" s="21"/>
      <c r="K48626" s="32">
        <v>27.925959628100291</v>
      </c>
      <c r="L48626" s="33">
        <v>20.108360954721608</v>
      </c>
    </row>
    <row r="48627" spans="7:12" x14ac:dyDescent="0.25">
      <c r="G48627" s="21"/>
      <c r="H48627" s="21"/>
      <c r="I48627" s="21"/>
      <c r="K48627" s="32">
        <v>3.9894228040143269</v>
      </c>
      <c r="L48627" s="33">
        <v>0</v>
      </c>
    </row>
    <row r="48628" spans="7:12" x14ac:dyDescent="0.25">
      <c r="G48628" s="21"/>
      <c r="H48628" s="21"/>
      <c r="I48628" s="21"/>
      <c r="K48628" s="32">
        <v>15.957691216057308</v>
      </c>
      <c r="L48628" s="33">
        <v>11.599567505094653</v>
      </c>
    </row>
    <row r="48629" spans="7:12" x14ac:dyDescent="0.25">
      <c r="G48629" s="21"/>
      <c r="H48629" s="21"/>
      <c r="I48629" s="21"/>
      <c r="K48629" s="32">
        <v>0</v>
      </c>
      <c r="L48629" s="33">
        <v>0</v>
      </c>
    </row>
    <row r="48630" spans="7:12" x14ac:dyDescent="0.25">
      <c r="G48630" s="21"/>
      <c r="H48630" s="21"/>
      <c r="I48630" s="21"/>
      <c r="K48630" s="32">
        <v>11.968268412042981</v>
      </c>
      <c r="L48630" s="33">
        <v>7.1970128346682829</v>
      </c>
    </row>
    <row r="48631" spans="7:12" x14ac:dyDescent="0.25">
      <c r="G48631" s="21"/>
      <c r="H48631" s="21"/>
      <c r="I48631" s="21"/>
      <c r="K48631" s="32">
        <v>15.957691216057308</v>
      </c>
      <c r="L48631" s="33">
        <v>10.845273997489919</v>
      </c>
    </row>
    <row r="48632" spans="7:12" x14ac:dyDescent="0.25">
      <c r="G48632" s="21"/>
      <c r="H48632" s="21"/>
      <c r="I48632" s="21"/>
      <c r="K48632" s="32">
        <v>0</v>
      </c>
      <c r="L48632" s="33">
        <v>0</v>
      </c>
    </row>
    <row r="48633" spans="7:12" x14ac:dyDescent="0.25">
      <c r="G48633" s="21"/>
      <c r="H48633" s="21"/>
      <c r="I48633" s="21"/>
      <c r="K48633" s="32">
        <v>0</v>
      </c>
      <c r="L48633" s="33">
        <v>0</v>
      </c>
    </row>
    <row r="48634" spans="7:12" x14ac:dyDescent="0.25">
      <c r="G48634" s="21"/>
      <c r="H48634" s="21"/>
      <c r="I48634" s="21"/>
      <c r="K48634" s="32">
        <v>11.968268412042981</v>
      </c>
      <c r="L48634" s="33">
        <v>18.814657401582139</v>
      </c>
    </row>
    <row r="48635" spans="7:12" x14ac:dyDescent="0.25">
      <c r="G48635" s="21"/>
      <c r="H48635" s="21"/>
      <c r="I48635" s="21"/>
      <c r="K48635" s="32">
        <v>7.9788456080286538</v>
      </c>
      <c r="L48635" s="33">
        <v>31.061320752418546</v>
      </c>
    </row>
    <row r="48636" spans="7:12" x14ac:dyDescent="0.25">
      <c r="G48636" s="21"/>
      <c r="H48636" s="21"/>
      <c r="I48636" s="21"/>
      <c r="K48636" s="32">
        <v>0</v>
      </c>
      <c r="L48636" s="33">
        <v>0</v>
      </c>
    </row>
    <row r="48637" spans="7:12" x14ac:dyDescent="0.25">
      <c r="G48637" s="21"/>
      <c r="H48637" s="21"/>
      <c r="I48637" s="21"/>
      <c r="K48637" s="32">
        <v>0</v>
      </c>
      <c r="L48637" s="33">
        <v>0</v>
      </c>
    </row>
    <row r="48638" spans="7:12" x14ac:dyDescent="0.25">
      <c r="G48638" s="21"/>
      <c r="H48638" s="21"/>
      <c r="I48638" s="21"/>
      <c r="K48638" s="32">
        <v>0</v>
      </c>
      <c r="L48638" s="33">
        <v>0</v>
      </c>
    </row>
    <row r="48639" spans="7:12" x14ac:dyDescent="0.25">
      <c r="G48639" s="21"/>
      <c r="H48639" s="21"/>
      <c r="I48639" s="21"/>
      <c r="K48639" s="32">
        <v>7.9788456080286538</v>
      </c>
      <c r="L48639" s="33">
        <v>3.7603123687842395</v>
      </c>
    </row>
    <row r="48640" spans="7:12" x14ac:dyDescent="0.25">
      <c r="G48640" s="21"/>
      <c r="H48640" s="21"/>
      <c r="I48640" s="21"/>
      <c r="K48640" s="32">
        <v>31.915382432114619</v>
      </c>
      <c r="L48640" s="33">
        <v>4.3069500666711136</v>
      </c>
    </row>
    <row r="48641" spans="7:12" x14ac:dyDescent="0.25">
      <c r="G48641" s="21"/>
      <c r="H48641" s="21"/>
      <c r="I48641" s="21"/>
      <c r="K48641" s="32">
        <v>11.968268412042981</v>
      </c>
      <c r="L48641" s="33">
        <v>4.9331776706705828</v>
      </c>
    </row>
    <row r="48642" spans="7:12" x14ac:dyDescent="0.25">
      <c r="G48642" s="21"/>
      <c r="H48642" s="21"/>
      <c r="I48642" s="21"/>
      <c r="K48642" s="32">
        <v>0</v>
      </c>
      <c r="L48642" s="33">
        <v>0</v>
      </c>
    </row>
    <row r="48643" spans="7:12" x14ac:dyDescent="0.25">
      <c r="G48643" s="21"/>
      <c r="H48643" s="21"/>
      <c r="I48643" s="21"/>
      <c r="K48643" s="32">
        <v>7.9788456080286538</v>
      </c>
      <c r="L48643" s="33">
        <v>4.1746054236741328</v>
      </c>
    </row>
    <row r="48644" spans="7:12" x14ac:dyDescent="0.25">
      <c r="G48644" s="21"/>
      <c r="H48644" s="21"/>
      <c r="I48644" s="21"/>
      <c r="K48644" s="32">
        <v>0</v>
      </c>
      <c r="L48644" s="33">
        <v>0</v>
      </c>
    </row>
    <row r="48645" spans="7:12" x14ac:dyDescent="0.25">
      <c r="G48645" s="21"/>
      <c r="H48645" s="21"/>
      <c r="I48645" s="21"/>
      <c r="K48645" s="32">
        <v>0</v>
      </c>
      <c r="L48645" s="33">
        <v>0</v>
      </c>
    </row>
    <row r="48646" spans="7:12" x14ac:dyDescent="0.25">
      <c r="G48646" s="21"/>
      <c r="H48646" s="21"/>
      <c r="I48646" s="21"/>
      <c r="K48646" s="32">
        <v>3.9894228040143269</v>
      </c>
      <c r="L48646" s="33">
        <v>0</v>
      </c>
    </row>
    <row r="48647" spans="7:12" x14ac:dyDescent="0.25">
      <c r="G48647" s="21"/>
      <c r="H48647" s="21"/>
      <c r="I48647" s="21"/>
      <c r="K48647" s="32">
        <v>0</v>
      </c>
      <c r="L48647" s="33">
        <v>0</v>
      </c>
    </row>
    <row r="48648" spans="7:12" x14ac:dyDescent="0.25">
      <c r="G48648" s="21"/>
      <c r="H48648" s="21"/>
      <c r="I48648" s="21"/>
      <c r="K48648" s="32">
        <v>15.957691216057308</v>
      </c>
      <c r="L48648" s="33">
        <v>21.856109452084699</v>
      </c>
    </row>
    <row r="48649" spans="7:12" x14ac:dyDescent="0.25">
      <c r="G48649" s="21"/>
      <c r="H48649" s="21"/>
      <c r="I48649" s="21"/>
      <c r="K48649" s="32">
        <v>7.9788456080286538</v>
      </c>
      <c r="L48649" s="33">
        <v>18.928222838752625</v>
      </c>
    </row>
    <row r="48650" spans="7:12" x14ac:dyDescent="0.25">
      <c r="G48650" s="21"/>
      <c r="H48650" s="21"/>
      <c r="I48650" s="21"/>
      <c r="K48650" s="32">
        <v>15.957691216057308</v>
      </c>
      <c r="L48650" s="33">
        <v>20.8503228852719</v>
      </c>
    </row>
    <row r="48651" spans="7:12" x14ac:dyDescent="0.25">
      <c r="G48651" s="21"/>
      <c r="H48651" s="21"/>
      <c r="I48651" s="21"/>
      <c r="K48651" s="32">
        <v>0</v>
      </c>
      <c r="L48651" s="33">
        <v>0</v>
      </c>
    </row>
    <row r="48652" spans="7:12" x14ac:dyDescent="0.25">
      <c r="G48652" s="21"/>
      <c r="H48652" s="21"/>
      <c r="I48652" s="21"/>
      <c r="K48652" s="32">
        <v>31.915382432114619</v>
      </c>
      <c r="L48652" s="33">
        <v>33.101547364015005</v>
      </c>
    </row>
    <row r="48653" spans="7:12" x14ac:dyDescent="0.25">
      <c r="G48653" s="21"/>
      <c r="H48653" s="21"/>
      <c r="I48653" s="21"/>
      <c r="K48653" s="32">
        <v>7.9788456080286538</v>
      </c>
      <c r="L48653" s="33">
        <v>0</v>
      </c>
    </row>
    <row r="48654" spans="7:12" x14ac:dyDescent="0.25">
      <c r="G48654" s="21"/>
      <c r="H48654" s="21"/>
      <c r="I48654" s="21"/>
      <c r="K48654" s="32">
        <v>7.9788456080286538</v>
      </c>
      <c r="L48654" s="33">
        <v>1.0112970182474434</v>
      </c>
    </row>
    <row r="48655" spans="7:12" x14ac:dyDescent="0.25">
      <c r="G48655" s="21"/>
      <c r="H48655" s="21"/>
      <c r="I48655" s="21"/>
      <c r="K48655" s="32">
        <v>0</v>
      </c>
      <c r="L48655" s="33">
        <v>0</v>
      </c>
    </row>
    <row r="48656" spans="7:12" x14ac:dyDescent="0.25">
      <c r="G48656" s="21"/>
      <c r="H48656" s="21"/>
      <c r="I48656" s="21"/>
      <c r="K48656" s="32">
        <v>3.9894228040143269</v>
      </c>
      <c r="L48656" s="33">
        <v>0</v>
      </c>
    </row>
    <row r="48657" spans="7:12" x14ac:dyDescent="0.25">
      <c r="G48657" s="21"/>
      <c r="H48657" s="21"/>
      <c r="I48657" s="21"/>
      <c r="K48657" s="32">
        <v>0</v>
      </c>
      <c r="L48657" s="33">
        <v>0</v>
      </c>
    </row>
    <row r="48658" spans="7:12" x14ac:dyDescent="0.25">
      <c r="G48658" s="21"/>
      <c r="H48658" s="21"/>
      <c r="I48658" s="21"/>
      <c r="K48658" s="32">
        <v>3.9894228040143269</v>
      </c>
      <c r="L48658" s="33">
        <v>13.842413738041252</v>
      </c>
    </row>
    <row r="48659" spans="7:12" x14ac:dyDescent="0.25">
      <c r="G48659" s="21"/>
      <c r="H48659" s="21"/>
      <c r="I48659" s="21"/>
      <c r="K48659" s="32">
        <v>0</v>
      </c>
      <c r="L48659" s="33">
        <v>0</v>
      </c>
    </row>
    <row r="48660" spans="7:12" x14ac:dyDescent="0.25">
      <c r="G48660" s="21"/>
      <c r="H48660" s="21"/>
      <c r="I48660" s="21"/>
      <c r="K48660" s="32">
        <v>0</v>
      </c>
      <c r="L48660" s="33">
        <v>0</v>
      </c>
    </row>
    <row r="48661" spans="7:12" x14ac:dyDescent="0.25">
      <c r="G48661" s="21"/>
      <c r="H48661" s="21"/>
      <c r="I48661" s="21"/>
      <c r="K48661" s="32">
        <v>0</v>
      </c>
      <c r="L48661" s="33">
        <v>0</v>
      </c>
    </row>
    <row r="48662" spans="7:12" x14ac:dyDescent="0.25">
      <c r="G48662" s="21"/>
      <c r="H48662" s="21"/>
      <c r="I48662" s="21"/>
      <c r="K48662" s="32">
        <v>15.957691216057308</v>
      </c>
      <c r="L48662" s="33">
        <v>8.8695898980740875</v>
      </c>
    </row>
    <row r="48663" spans="7:12" x14ac:dyDescent="0.25">
      <c r="G48663" s="21"/>
      <c r="H48663" s="21"/>
      <c r="I48663" s="21"/>
      <c r="K48663" s="32">
        <v>7.9788456080286538</v>
      </c>
      <c r="L48663" s="33">
        <v>0</v>
      </c>
    </row>
    <row r="48664" spans="7:12" x14ac:dyDescent="0.25">
      <c r="G48664" s="21"/>
      <c r="H48664" s="21"/>
      <c r="I48664" s="21"/>
      <c r="K48664" s="32">
        <v>0</v>
      </c>
      <c r="L48664" s="33">
        <v>0</v>
      </c>
    </row>
    <row r="48665" spans="7:12" x14ac:dyDescent="0.25">
      <c r="G48665" s="21"/>
      <c r="H48665" s="21"/>
      <c r="I48665" s="21"/>
      <c r="K48665" s="32">
        <v>0</v>
      </c>
      <c r="L48665" s="33">
        <v>0</v>
      </c>
    </row>
    <row r="48666" spans="7:12" x14ac:dyDescent="0.25">
      <c r="G48666" s="21"/>
      <c r="H48666" s="21"/>
      <c r="I48666" s="21"/>
      <c r="K48666" s="32">
        <v>3.9894228040143269</v>
      </c>
      <c r="L48666" s="33">
        <v>0</v>
      </c>
    </row>
    <row r="48667" spans="7:12" x14ac:dyDescent="0.25">
      <c r="G48667" s="21"/>
      <c r="H48667" s="21"/>
      <c r="I48667" s="21"/>
      <c r="K48667" s="32">
        <v>0</v>
      </c>
      <c r="L48667" s="33">
        <v>0</v>
      </c>
    </row>
    <row r="48668" spans="7:12" x14ac:dyDescent="0.25">
      <c r="G48668" s="21"/>
      <c r="H48668" s="21"/>
      <c r="I48668" s="21"/>
      <c r="K48668" s="32">
        <v>3.9894228040143269</v>
      </c>
      <c r="L48668" s="33">
        <v>3.9254409407296325</v>
      </c>
    </row>
    <row r="48669" spans="7:12" x14ac:dyDescent="0.25">
      <c r="G48669" s="21"/>
      <c r="H48669" s="21"/>
      <c r="I48669" s="21"/>
      <c r="K48669" s="32">
        <v>3.9894228040143269</v>
      </c>
      <c r="L48669" s="33">
        <v>9.4146611378733045</v>
      </c>
    </row>
    <row r="48670" spans="7:12" x14ac:dyDescent="0.25">
      <c r="G48670" s="21"/>
      <c r="H48670" s="21"/>
      <c r="I48670" s="21"/>
      <c r="K48670" s="32">
        <v>3.9894228040143269</v>
      </c>
      <c r="L48670" s="33">
        <v>0</v>
      </c>
    </row>
    <row r="48671" spans="7:12" x14ac:dyDescent="0.25">
      <c r="G48671" s="21"/>
      <c r="H48671" s="21"/>
      <c r="I48671" s="21"/>
      <c r="K48671" s="32">
        <v>0</v>
      </c>
      <c r="L48671" s="33">
        <v>0</v>
      </c>
    </row>
    <row r="48672" spans="7:12" x14ac:dyDescent="0.25">
      <c r="G48672" s="21"/>
      <c r="H48672" s="21"/>
      <c r="I48672" s="21"/>
      <c r="K48672" s="32">
        <v>7.9788456080286538</v>
      </c>
      <c r="L48672" s="33">
        <v>3.7424829038561707</v>
      </c>
    </row>
    <row r="48673" spans="7:12" x14ac:dyDescent="0.25">
      <c r="G48673" s="21"/>
      <c r="H48673" s="21"/>
      <c r="I48673" s="21"/>
      <c r="K48673" s="32">
        <v>11.968268412042981</v>
      </c>
      <c r="L48673" s="33">
        <v>0</v>
      </c>
    </row>
    <row r="48674" spans="7:12" x14ac:dyDescent="0.25">
      <c r="G48674" s="21"/>
      <c r="H48674" s="21"/>
      <c r="I48674" s="21"/>
      <c r="K48674" s="32">
        <v>0</v>
      </c>
      <c r="L48674" s="33">
        <v>0</v>
      </c>
    </row>
    <row r="48675" spans="7:12" x14ac:dyDescent="0.25">
      <c r="G48675" s="21"/>
      <c r="H48675" s="21"/>
      <c r="I48675" s="21"/>
      <c r="K48675" s="32">
        <v>11.968268412042981</v>
      </c>
      <c r="L48675" s="33">
        <v>7.4605709763298993</v>
      </c>
    </row>
    <row r="48676" spans="7:12" x14ac:dyDescent="0.25">
      <c r="G48676" s="21"/>
      <c r="H48676" s="21"/>
      <c r="I48676" s="21"/>
      <c r="K48676" s="32">
        <v>0</v>
      </c>
      <c r="L48676" s="33">
        <v>0</v>
      </c>
    </row>
    <row r="48677" spans="7:12" x14ac:dyDescent="0.25">
      <c r="G48677" s="21"/>
      <c r="H48677" s="21"/>
      <c r="I48677" s="21"/>
      <c r="K48677" s="32">
        <v>27.925959628100291</v>
      </c>
      <c r="L48677" s="33">
        <v>35.71338060379879</v>
      </c>
    </row>
    <row r="48678" spans="7:12" x14ac:dyDescent="0.25">
      <c r="G48678" s="21"/>
      <c r="H48678" s="21"/>
      <c r="I48678" s="21"/>
      <c r="K48678" s="32">
        <v>7.9788456080286538</v>
      </c>
      <c r="L48678" s="33">
        <v>8.9894556701545429</v>
      </c>
    </row>
    <row r="48679" spans="7:12" x14ac:dyDescent="0.25">
      <c r="G48679" s="21"/>
      <c r="H48679" s="21"/>
      <c r="I48679" s="21"/>
      <c r="K48679" s="32">
        <v>0</v>
      </c>
      <c r="L48679" s="33">
        <v>0</v>
      </c>
    </row>
    <row r="48680" spans="7:12" x14ac:dyDescent="0.25">
      <c r="G48680" s="21"/>
      <c r="H48680" s="21"/>
      <c r="I48680" s="21"/>
      <c r="K48680" s="32">
        <v>3.9894228040143269</v>
      </c>
      <c r="L48680" s="33">
        <v>8.5124896981161964</v>
      </c>
    </row>
    <row r="48681" spans="7:12" x14ac:dyDescent="0.25">
      <c r="G48681" s="21"/>
      <c r="H48681" s="21"/>
      <c r="I48681" s="21"/>
      <c r="K48681" s="32">
        <v>0</v>
      </c>
      <c r="L48681" s="33">
        <v>0</v>
      </c>
    </row>
    <row r="48682" spans="7:12" x14ac:dyDescent="0.25">
      <c r="G48682" s="21"/>
      <c r="H48682" s="21"/>
      <c r="I48682" s="21"/>
      <c r="K48682" s="32">
        <v>3.9894228040143269</v>
      </c>
      <c r="L48682" s="33">
        <v>0</v>
      </c>
    </row>
    <row r="48683" spans="7:12" x14ac:dyDescent="0.25">
      <c r="G48683" s="21"/>
      <c r="H48683" s="21"/>
      <c r="I48683" s="21"/>
      <c r="K48683" s="32">
        <v>19.947114020071634</v>
      </c>
      <c r="L48683" s="33">
        <v>13.456269435498962</v>
      </c>
    </row>
    <row r="48684" spans="7:12" x14ac:dyDescent="0.25">
      <c r="G48684" s="21"/>
      <c r="H48684" s="21"/>
      <c r="I48684" s="21"/>
      <c r="K48684" s="32">
        <v>3.9894228040143269</v>
      </c>
      <c r="L48684" s="33">
        <v>9.9740448180433834</v>
      </c>
    </row>
    <row r="48685" spans="7:12" x14ac:dyDescent="0.25">
      <c r="G48685" s="21"/>
      <c r="H48685" s="21"/>
      <c r="I48685" s="21"/>
      <c r="K48685" s="32">
        <v>3.9894228040143269</v>
      </c>
      <c r="L48685" s="33">
        <v>0</v>
      </c>
    </row>
    <row r="48686" spans="7:12" x14ac:dyDescent="0.25">
      <c r="G48686" s="21"/>
      <c r="H48686" s="21"/>
      <c r="I48686" s="21"/>
      <c r="K48686" s="32">
        <v>3.9894228040143269</v>
      </c>
      <c r="L48686" s="33">
        <v>9.5545906620658556</v>
      </c>
    </row>
    <row r="48687" spans="7:12" x14ac:dyDescent="0.25">
      <c r="G48687" s="21"/>
      <c r="H48687" s="21"/>
      <c r="I48687" s="21"/>
      <c r="K48687" s="32">
        <v>0</v>
      </c>
      <c r="L48687" s="33">
        <v>0</v>
      </c>
    </row>
    <row r="48688" spans="7:12" x14ac:dyDescent="0.25">
      <c r="G48688" s="21"/>
      <c r="H48688" s="21"/>
      <c r="I48688" s="21"/>
      <c r="K48688" s="32">
        <v>11.968268412042981</v>
      </c>
      <c r="L48688" s="33">
        <v>20.151559444556757</v>
      </c>
    </row>
    <row r="48689" spans="7:12" x14ac:dyDescent="0.25">
      <c r="G48689" s="21"/>
      <c r="H48689" s="21"/>
      <c r="I48689" s="21"/>
      <c r="K48689" s="32">
        <v>0</v>
      </c>
      <c r="L48689" s="33">
        <v>0</v>
      </c>
    </row>
    <row r="48690" spans="7:12" x14ac:dyDescent="0.25">
      <c r="G48690" s="21"/>
      <c r="H48690" s="21"/>
      <c r="I48690" s="21"/>
      <c r="K48690" s="32">
        <v>0</v>
      </c>
      <c r="L48690" s="33">
        <v>0</v>
      </c>
    </row>
    <row r="48691" spans="7:12" x14ac:dyDescent="0.25">
      <c r="G48691" s="21"/>
      <c r="H48691" s="21"/>
      <c r="I48691" s="21"/>
      <c r="K48691" s="32">
        <v>15.957691216057308</v>
      </c>
      <c r="L48691" s="33">
        <v>7.1393464887794096</v>
      </c>
    </row>
    <row r="48692" spans="7:12" x14ac:dyDescent="0.25">
      <c r="G48692" s="21"/>
      <c r="H48692" s="21"/>
      <c r="I48692" s="21"/>
      <c r="K48692" s="32">
        <v>3.9894228040143269</v>
      </c>
      <c r="L48692" s="33">
        <v>3.966652898759774</v>
      </c>
    </row>
    <row r="48693" spans="7:12" x14ac:dyDescent="0.25">
      <c r="G48693" s="21"/>
      <c r="H48693" s="21"/>
      <c r="I48693" s="21"/>
      <c r="K48693" s="32">
        <v>15.957691216057308</v>
      </c>
      <c r="L48693" s="33">
        <v>13.86807398648272</v>
      </c>
    </row>
    <row r="48694" spans="7:12" x14ac:dyDescent="0.25">
      <c r="G48694" s="21"/>
      <c r="H48694" s="21"/>
      <c r="I48694" s="21"/>
      <c r="K48694" s="32">
        <v>0</v>
      </c>
      <c r="L48694" s="33">
        <v>0</v>
      </c>
    </row>
    <row r="48695" spans="7:12" x14ac:dyDescent="0.25">
      <c r="G48695" s="21"/>
      <c r="H48695" s="21"/>
      <c r="I48695" s="21"/>
      <c r="K48695" s="32">
        <v>3.9894228040143269</v>
      </c>
      <c r="L48695" s="33">
        <v>0</v>
      </c>
    </row>
    <row r="48696" spans="7:12" x14ac:dyDescent="0.25">
      <c r="G48696" s="21"/>
      <c r="H48696" s="21"/>
      <c r="I48696" s="21"/>
      <c r="K48696" s="32">
        <v>0</v>
      </c>
      <c r="L48696" s="33">
        <v>0</v>
      </c>
    </row>
    <row r="48697" spans="7:12" x14ac:dyDescent="0.25">
      <c r="G48697" s="21"/>
      <c r="H48697" s="21"/>
      <c r="I48697" s="21"/>
      <c r="K48697" s="32">
        <v>0</v>
      </c>
      <c r="L48697" s="33">
        <v>0</v>
      </c>
    </row>
    <row r="48698" spans="7:12" x14ac:dyDescent="0.25">
      <c r="G48698" s="21"/>
      <c r="H48698" s="21"/>
      <c r="I48698" s="21"/>
      <c r="K48698" s="32">
        <v>0</v>
      </c>
      <c r="L48698" s="33">
        <v>0</v>
      </c>
    </row>
    <row r="48699" spans="7:12" x14ac:dyDescent="0.25">
      <c r="G48699" s="21"/>
      <c r="H48699" s="21"/>
      <c r="I48699" s="21"/>
      <c r="K48699" s="32">
        <v>35.904805236128944</v>
      </c>
      <c r="L48699" s="33">
        <v>35.385376316397988</v>
      </c>
    </row>
    <row r="48700" spans="7:12" x14ac:dyDescent="0.25">
      <c r="G48700" s="21"/>
      <c r="H48700" s="21"/>
      <c r="I48700" s="21"/>
      <c r="K48700" s="32">
        <v>23.936536824085962</v>
      </c>
      <c r="L48700" s="33">
        <v>64.76255562144425</v>
      </c>
    </row>
    <row r="48701" spans="7:12" x14ac:dyDescent="0.25">
      <c r="G48701" s="21"/>
      <c r="H48701" s="21"/>
      <c r="I48701" s="21"/>
      <c r="K48701" s="32">
        <v>0</v>
      </c>
      <c r="L48701" s="33">
        <v>0</v>
      </c>
    </row>
    <row r="48702" spans="7:12" x14ac:dyDescent="0.25">
      <c r="G48702" s="21"/>
      <c r="H48702" s="21"/>
      <c r="I48702" s="21"/>
      <c r="K48702" s="32">
        <v>7.9788456080286538</v>
      </c>
      <c r="L48702" s="33">
        <v>0.52688923655023434</v>
      </c>
    </row>
    <row r="48703" spans="7:12" x14ac:dyDescent="0.25">
      <c r="G48703" s="21"/>
      <c r="H48703" s="21"/>
      <c r="I48703" s="21"/>
      <c r="K48703" s="32">
        <v>0</v>
      </c>
      <c r="L48703" s="33">
        <v>0</v>
      </c>
    </row>
    <row r="48704" spans="7:12" x14ac:dyDescent="0.25">
      <c r="G48704" s="21"/>
      <c r="H48704" s="21"/>
      <c r="I48704" s="21"/>
      <c r="K48704" s="32">
        <v>3.9894228040143269</v>
      </c>
      <c r="L48704" s="33">
        <v>27.318211772559412</v>
      </c>
    </row>
    <row r="48705" spans="7:12" x14ac:dyDescent="0.25">
      <c r="G48705" s="21"/>
      <c r="H48705" s="21"/>
      <c r="I48705" s="21"/>
      <c r="K48705" s="32">
        <v>0</v>
      </c>
      <c r="L48705" s="33">
        <v>0</v>
      </c>
    </row>
    <row r="48706" spans="7:12" x14ac:dyDescent="0.25">
      <c r="G48706" s="21"/>
      <c r="H48706" s="21"/>
      <c r="I48706" s="21"/>
      <c r="K48706" s="32">
        <v>3.9894228040143269</v>
      </c>
      <c r="L48706" s="33">
        <v>11.510817509880161</v>
      </c>
    </row>
    <row r="48707" spans="7:12" x14ac:dyDescent="0.25">
      <c r="G48707" s="21"/>
      <c r="H48707" s="21"/>
      <c r="I48707" s="21"/>
      <c r="K48707" s="32">
        <v>0</v>
      </c>
      <c r="L48707" s="33">
        <v>0</v>
      </c>
    </row>
    <row r="48708" spans="7:12" x14ac:dyDescent="0.25">
      <c r="G48708" s="21"/>
      <c r="H48708" s="21"/>
      <c r="I48708" s="21"/>
      <c r="K48708" s="32">
        <v>31.915382432114619</v>
      </c>
      <c r="L48708" s="33">
        <v>33.962635178318521</v>
      </c>
    </row>
    <row r="48709" spans="7:12" x14ac:dyDescent="0.25">
      <c r="G48709" s="21"/>
      <c r="H48709" s="21"/>
      <c r="I48709" s="21"/>
      <c r="K48709" s="32">
        <v>3.9894228040143269</v>
      </c>
      <c r="L48709" s="33">
        <v>0</v>
      </c>
    </row>
    <row r="48710" spans="7:12" x14ac:dyDescent="0.25">
      <c r="G48710" s="21"/>
      <c r="H48710" s="21"/>
      <c r="I48710" s="21"/>
      <c r="K48710" s="32">
        <v>23.936536824085962</v>
      </c>
      <c r="L48710" s="33">
        <v>43.626760117691617</v>
      </c>
    </row>
    <row r="48711" spans="7:12" x14ac:dyDescent="0.25">
      <c r="G48711" s="21"/>
      <c r="H48711" s="21"/>
      <c r="I48711" s="21"/>
      <c r="K48711" s="32">
        <v>3.9894228040143269</v>
      </c>
      <c r="L48711" s="33">
        <v>2.712968399026578</v>
      </c>
    </row>
    <row r="48712" spans="7:12" x14ac:dyDescent="0.25">
      <c r="G48712" s="21"/>
      <c r="H48712" s="21"/>
      <c r="I48712" s="21"/>
      <c r="K48712" s="32">
        <v>11.968268412042981</v>
      </c>
      <c r="L48712" s="33">
        <v>17.994074588114049</v>
      </c>
    </row>
    <row r="48713" spans="7:12" x14ac:dyDescent="0.25">
      <c r="G48713" s="21"/>
      <c r="H48713" s="21"/>
      <c r="I48713" s="21"/>
      <c r="K48713" s="32">
        <v>0</v>
      </c>
      <c r="L48713" s="33">
        <v>0</v>
      </c>
    </row>
    <row r="48714" spans="7:12" x14ac:dyDescent="0.25">
      <c r="G48714" s="21"/>
      <c r="H48714" s="21"/>
      <c r="I48714" s="21"/>
      <c r="K48714" s="32">
        <v>0</v>
      </c>
      <c r="L48714" s="33">
        <v>0</v>
      </c>
    </row>
    <row r="48715" spans="7:12" x14ac:dyDescent="0.25">
      <c r="G48715" s="21"/>
      <c r="H48715" s="21"/>
      <c r="I48715" s="21"/>
      <c r="K48715" s="32">
        <v>0</v>
      </c>
      <c r="L48715" s="33">
        <v>0</v>
      </c>
    </row>
    <row r="48716" spans="7:12" x14ac:dyDescent="0.25">
      <c r="G48716" s="21"/>
      <c r="H48716" s="21"/>
      <c r="I48716" s="21"/>
      <c r="K48716" s="32">
        <v>3.9894228040143269</v>
      </c>
      <c r="L48716" s="33">
        <v>0</v>
      </c>
    </row>
    <row r="48717" spans="7:12" x14ac:dyDescent="0.25">
      <c r="G48717" s="21"/>
      <c r="H48717" s="21"/>
      <c r="I48717" s="21"/>
      <c r="K48717" s="32">
        <v>7.9788456080286538</v>
      </c>
      <c r="L48717" s="33">
        <v>3.3260459711026762</v>
      </c>
    </row>
    <row r="48718" spans="7:12" x14ac:dyDescent="0.25">
      <c r="G48718" s="21"/>
      <c r="H48718" s="21"/>
      <c r="I48718" s="21"/>
      <c r="K48718" s="32">
        <v>27.925959628100291</v>
      </c>
      <c r="L48718" s="33">
        <v>26.532366094984276</v>
      </c>
    </row>
    <row r="48719" spans="7:12" x14ac:dyDescent="0.25">
      <c r="G48719" s="21"/>
      <c r="H48719" s="21"/>
      <c r="I48719" s="21"/>
      <c r="K48719" s="32">
        <v>3.9894228040143269</v>
      </c>
      <c r="L48719" s="33">
        <v>0</v>
      </c>
    </row>
    <row r="48720" spans="7:12" x14ac:dyDescent="0.25">
      <c r="G48720" s="21"/>
      <c r="H48720" s="21"/>
      <c r="I48720" s="21"/>
      <c r="K48720" s="32">
        <v>7.9788456080286538</v>
      </c>
      <c r="L48720" s="33">
        <v>26.680765167478672</v>
      </c>
    </row>
    <row r="48721" spans="7:12" x14ac:dyDescent="0.25">
      <c r="G48721" s="21"/>
      <c r="H48721" s="21"/>
      <c r="I48721" s="21"/>
      <c r="K48721" s="32">
        <v>3.9894228040143269</v>
      </c>
      <c r="L48721" s="33">
        <v>8.684405128721945</v>
      </c>
    </row>
    <row r="48722" spans="7:12" x14ac:dyDescent="0.25">
      <c r="G48722" s="21"/>
      <c r="H48722" s="21"/>
      <c r="I48722" s="21"/>
      <c r="K48722" s="32">
        <v>31.915382432114619</v>
      </c>
      <c r="L48722" s="33">
        <v>37.000969038877372</v>
      </c>
    </row>
    <row r="48723" spans="7:12" x14ac:dyDescent="0.25">
      <c r="G48723" s="21"/>
      <c r="H48723" s="21"/>
      <c r="I48723" s="21"/>
      <c r="K48723" s="32">
        <v>23.936536824085962</v>
      </c>
      <c r="L48723" s="33">
        <v>36.710386967171218</v>
      </c>
    </row>
    <row r="48724" spans="7:12" x14ac:dyDescent="0.25">
      <c r="G48724" s="21"/>
      <c r="H48724" s="21"/>
      <c r="I48724" s="21"/>
      <c r="K48724" s="32">
        <v>0</v>
      </c>
      <c r="L48724" s="33">
        <v>0</v>
      </c>
    </row>
    <row r="48725" spans="7:12" x14ac:dyDescent="0.25">
      <c r="G48725" s="21"/>
      <c r="H48725" s="21"/>
      <c r="I48725" s="21"/>
      <c r="K48725" s="32">
        <v>0</v>
      </c>
      <c r="L48725" s="33">
        <v>0</v>
      </c>
    </row>
    <row r="48726" spans="7:12" x14ac:dyDescent="0.25">
      <c r="G48726" s="21"/>
      <c r="H48726" s="21"/>
      <c r="I48726" s="21"/>
      <c r="K48726" s="32">
        <v>11.968268412042981</v>
      </c>
      <c r="L48726" s="33">
        <v>0</v>
      </c>
    </row>
    <row r="48727" spans="7:12" x14ac:dyDescent="0.25">
      <c r="G48727" s="21"/>
      <c r="H48727" s="21"/>
      <c r="I48727" s="21"/>
      <c r="K48727" s="32">
        <v>0</v>
      </c>
      <c r="L48727" s="33">
        <v>0</v>
      </c>
    </row>
    <row r="48728" spans="7:12" x14ac:dyDescent="0.25">
      <c r="G48728" s="21"/>
      <c r="H48728" s="21"/>
      <c r="I48728" s="21"/>
      <c r="K48728" s="32">
        <v>0</v>
      </c>
      <c r="L48728" s="33">
        <v>0</v>
      </c>
    </row>
    <row r="48729" spans="7:12" x14ac:dyDescent="0.25">
      <c r="G48729" s="21"/>
      <c r="H48729" s="21"/>
      <c r="I48729" s="21"/>
      <c r="K48729" s="32">
        <v>7.9788456080286538</v>
      </c>
      <c r="L48729" s="33">
        <v>0</v>
      </c>
    </row>
    <row r="48730" spans="7:12" x14ac:dyDescent="0.25">
      <c r="G48730" s="21"/>
      <c r="H48730" s="21"/>
      <c r="I48730" s="21"/>
      <c r="K48730" s="32">
        <v>7.9788456080286538</v>
      </c>
      <c r="L48730" s="33">
        <v>20.167685988283999</v>
      </c>
    </row>
    <row r="48731" spans="7:12" x14ac:dyDescent="0.25">
      <c r="G48731" s="21"/>
      <c r="H48731" s="21"/>
      <c r="I48731" s="21"/>
      <c r="K48731" s="32">
        <v>7.9788456080286538</v>
      </c>
      <c r="L48731" s="33">
        <v>0</v>
      </c>
    </row>
    <row r="48732" spans="7:12" x14ac:dyDescent="0.25">
      <c r="G48732" s="21"/>
      <c r="H48732" s="21"/>
      <c r="I48732" s="21"/>
      <c r="K48732" s="32">
        <v>0</v>
      </c>
      <c r="L48732" s="33">
        <v>0</v>
      </c>
    </row>
    <row r="48733" spans="7:12" x14ac:dyDescent="0.25">
      <c r="G48733" s="21"/>
      <c r="H48733" s="21"/>
      <c r="I48733" s="21"/>
      <c r="K48733" s="32">
        <v>23.936536824085962</v>
      </c>
      <c r="L48733" s="33">
        <v>73.444076966257271</v>
      </c>
    </row>
    <row r="48734" spans="7:12" x14ac:dyDescent="0.25">
      <c r="G48734" s="21"/>
      <c r="H48734" s="21"/>
      <c r="I48734" s="21"/>
      <c r="K48734" s="32">
        <v>11.968268412042981</v>
      </c>
      <c r="L48734" s="33">
        <v>31.587338522218872</v>
      </c>
    </row>
    <row r="48735" spans="7:12" x14ac:dyDescent="0.25">
      <c r="G48735" s="21"/>
      <c r="H48735" s="21"/>
      <c r="I48735" s="21"/>
      <c r="K48735" s="32">
        <v>0</v>
      </c>
      <c r="L48735" s="33">
        <v>0</v>
      </c>
    </row>
    <row r="48736" spans="7:12" x14ac:dyDescent="0.25">
      <c r="G48736" s="21"/>
      <c r="H48736" s="21"/>
      <c r="I48736" s="21"/>
      <c r="K48736" s="32">
        <v>0</v>
      </c>
      <c r="L48736" s="33">
        <v>0</v>
      </c>
    </row>
    <row r="48737" spans="7:12" x14ac:dyDescent="0.25">
      <c r="G48737" s="21"/>
      <c r="H48737" s="21"/>
      <c r="I48737" s="21"/>
      <c r="K48737" s="32">
        <v>0</v>
      </c>
      <c r="L48737" s="33">
        <v>0</v>
      </c>
    </row>
    <row r="48738" spans="7:12" x14ac:dyDescent="0.25">
      <c r="G48738" s="21"/>
      <c r="H48738" s="21"/>
      <c r="I48738" s="21"/>
      <c r="K48738" s="32">
        <v>0</v>
      </c>
      <c r="L48738" s="33">
        <v>0</v>
      </c>
    </row>
    <row r="48739" spans="7:12" x14ac:dyDescent="0.25">
      <c r="G48739" s="21"/>
      <c r="H48739" s="21"/>
      <c r="I48739" s="21"/>
      <c r="K48739" s="32">
        <v>0</v>
      </c>
      <c r="L48739" s="33">
        <v>0</v>
      </c>
    </row>
    <row r="48740" spans="7:12" x14ac:dyDescent="0.25">
      <c r="G48740" s="21"/>
      <c r="H48740" s="21"/>
      <c r="I48740" s="21"/>
      <c r="K48740" s="32">
        <v>0</v>
      </c>
      <c r="L48740" s="33">
        <v>0</v>
      </c>
    </row>
    <row r="48741" spans="7:12" x14ac:dyDescent="0.25">
      <c r="G48741" s="21"/>
      <c r="H48741" s="21"/>
      <c r="I48741" s="21"/>
      <c r="K48741" s="32">
        <v>0</v>
      </c>
      <c r="L48741" s="33">
        <v>0</v>
      </c>
    </row>
    <row r="48742" spans="7:12" x14ac:dyDescent="0.25">
      <c r="G48742" s="21"/>
      <c r="H48742" s="21"/>
      <c r="I48742" s="21"/>
      <c r="K48742" s="32">
        <v>0</v>
      </c>
      <c r="L48742" s="33">
        <v>0</v>
      </c>
    </row>
    <row r="48743" spans="7:12" x14ac:dyDescent="0.25">
      <c r="G48743" s="21"/>
      <c r="H48743" s="21"/>
      <c r="I48743" s="21"/>
      <c r="K48743" s="32">
        <v>23.936536824085962</v>
      </c>
      <c r="L48743" s="33">
        <v>32.363992418894988</v>
      </c>
    </row>
    <row r="48744" spans="7:12" x14ac:dyDescent="0.25">
      <c r="G48744" s="21"/>
      <c r="H48744" s="21"/>
      <c r="I48744" s="21"/>
      <c r="K48744" s="32">
        <v>3.9894228040143269</v>
      </c>
      <c r="L48744" s="33">
        <v>0</v>
      </c>
    </row>
    <row r="48745" spans="7:12" x14ac:dyDescent="0.25">
      <c r="G48745" s="21"/>
      <c r="H48745" s="21"/>
      <c r="I48745" s="21"/>
      <c r="K48745" s="32">
        <v>0</v>
      </c>
      <c r="L48745" s="33">
        <v>0</v>
      </c>
    </row>
    <row r="48746" spans="7:12" x14ac:dyDescent="0.25">
      <c r="G48746" s="21"/>
      <c r="H48746" s="21"/>
      <c r="I48746" s="21"/>
      <c r="K48746" s="32">
        <v>27.925959628100291</v>
      </c>
      <c r="L48746" s="33">
        <v>27.717332303898655</v>
      </c>
    </row>
    <row r="48747" spans="7:12" x14ac:dyDescent="0.25">
      <c r="G48747" s="21"/>
      <c r="H48747" s="21"/>
      <c r="I48747" s="21"/>
      <c r="K48747" s="32">
        <v>0</v>
      </c>
      <c r="L48747" s="33">
        <v>0</v>
      </c>
    </row>
    <row r="48748" spans="7:12" x14ac:dyDescent="0.25">
      <c r="G48748" s="21"/>
      <c r="H48748" s="21"/>
      <c r="I48748" s="21"/>
      <c r="K48748" s="32">
        <v>3.9894228040143269</v>
      </c>
      <c r="L48748" s="33">
        <v>8.5555463126750162</v>
      </c>
    </row>
    <row r="48749" spans="7:12" x14ac:dyDescent="0.25">
      <c r="G48749" s="21"/>
      <c r="H48749" s="21"/>
      <c r="I48749" s="21"/>
      <c r="K48749" s="32">
        <v>0</v>
      </c>
      <c r="L48749" s="33">
        <v>0</v>
      </c>
    </row>
    <row r="48750" spans="7:12" x14ac:dyDescent="0.25">
      <c r="G48750" s="21"/>
      <c r="H48750" s="21"/>
      <c r="I48750" s="21"/>
      <c r="K48750" s="32">
        <v>0</v>
      </c>
      <c r="L48750" s="33">
        <v>0</v>
      </c>
    </row>
    <row r="48751" spans="7:12" x14ac:dyDescent="0.25">
      <c r="G48751" s="21"/>
      <c r="H48751" s="21"/>
      <c r="I48751" s="21"/>
      <c r="K48751" s="32">
        <v>3.9894228040143269</v>
      </c>
      <c r="L48751" s="33">
        <v>36.951771988183488</v>
      </c>
    </row>
    <row r="48752" spans="7:12" x14ac:dyDescent="0.25">
      <c r="G48752" s="21"/>
      <c r="H48752" s="21"/>
      <c r="I48752" s="21"/>
      <c r="K48752" s="32">
        <v>0</v>
      </c>
      <c r="L48752" s="33">
        <v>0</v>
      </c>
    </row>
    <row r="48753" spans="7:12" x14ac:dyDescent="0.25">
      <c r="G48753" s="21"/>
      <c r="H48753" s="21"/>
      <c r="I48753" s="21"/>
      <c r="K48753" s="32">
        <v>3.9894228040143269</v>
      </c>
      <c r="L48753" s="33">
        <v>0</v>
      </c>
    </row>
    <row r="48754" spans="7:12" x14ac:dyDescent="0.25">
      <c r="G48754" s="21"/>
      <c r="H48754" s="21"/>
      <c r="I48754" s="21"/>
      <c r="K48754" s="32">
        <v>0</v>
      </c>
      <c r="L48754" s="33">
        <v>0</v>
      </c>
    </row>
    <row r="48755" spans="7:12" x14ac:dyDescent="0.25">
      <c r="G48755" s="21"/>
      <c r="H48755" s="21"/>
      <c r="I48755" s="21"/>
      <c r="K48755" s="32">
        <v>7.9788456080286538</v>
      </c>
      <c r="L48755" s="33">
        <v>3.2388958348311441</v>
      </c>
    </row>
    <row r="48756" spans="7:12" x14ac:dyDescent="0.25">
      <c r="G48756" s="21"/>
      <c r="H48756" s="21"/>
      <c r="I48756" s="21"/>
      <c r="K48756" s="32">
        <v>3.9894228040143269</v>
      </c>
      <c r="L48756" s="33">
        <v>7.8284302837144661</v>
      </c>
    </row>
    <row r="48757" spans="7:12" x14ac:dyDescent="0.25">
      <c r="G48757" s="21"/>
      <c r="H48757" s="21"/>
      <c r="I48757" s="21"/>
      <c r="K48757" s="32">
        <v>0</v>
      </c>
      <c r="L48757" s="33">
        <v>0</v>
      </c>
    </row>
    <row r="48758" spans="7:12" x14ac:dyDescent="0.25">
      <c r="G48758" s="21"/>
      <c r="H48758" s="21"/>
      <c r="I48758" s="21"/>
      <c r="K48758" s="32">
        <v>3.9894228040143269</v>
      </c>
      <c r="L48758" s="33">
        <v>0</v>
      </c>
    </row>
    <row r="48759" spans="7:12" x14ac:dyDescent="0.25">
      <c r="G48759" s="21"/>
      <c r="H48759" s="21"/>
      <c r="I48759" s="21"/>
      <c r="K48759" s="32">
        <v>3.9894228040143269</v>
      </c>
      <c r="L48759" s="33">
        <v>6.4635500161276571</v>
      </c>
    </row>
    <row r="48760" spans="7:12" x14ac:dyDescent="0.25">
      <c r="G48760" s="21"/>
      <c r="H48760" s="21"/>
      <c r="I48760" s="21"/>
      <c r="K48760" s="32">
        <v>47.873073648171918</v>
      </c>
      <c r="L48760" s="33">
        <v>62.276981528455607</v>
      </c>
    </row>
    <row r="48761" spans="7:12" x14ac:dyDescent="0.25">
      <c r="G48761" s="21"/>
      <c r="H48761" s="21"/>
      <c r="I48761" s="21"/>
      <c r="K48761" s="32">
        <v>67.820187668243548</v>
      </c>
      <c r="L48761" s="33">
        <v>76.18651941858549</v>
      </c>
    </row>
    <row r="48762" spans="7:12" x14ac:dyDescent="0.25">
      <c r="G48762" s="21"/>
      <c r="H48762" s="21"/>
      <c r="I48762" s="21"/>
      <c r="K48762" s="32">
        <v>11.968268412042981</v>
      </c>
      <c r="L48762" s="33">
        <v>8.0329516948637867</v>
      </c>
    </row>
    <row r="48763" spans="7:12" x14ac:dyDescent="0.25">
      <c r="G48763" s="21"/>
      <c r="H48763" s="21"/>
      <c r="I48763" s="21"/>
      <c r="K48763" s="32">
        <v>7.9788456080286538</v>
      </c>
      <c r="L48763" s="33">
        <v>20.857378049522026</v>
      </c>
    </row>
    <row r="48764" spans="7:12" x14ac:dyDescent="0.25">
      <c r="G48764" s="21"/>
      <c r="H48764" s="21"/>
      <c r="I48764" s="21"/>
      <c r="K48764" s="32">
        <v>27.925959628100291</v>
      </c>
      <c r="L48764" s="33">
        <v>44.810942648280538</v>
      </c>
    </row>
    <row r="48765" spans="7:12" x14ac:dyDescent="0.25">
      <c r="G48765" s="21"/>
      <c r="H48765" s="21"/>
      <c r="I48765" s="21"/>
      <c r="K48765" s="32">
        <v>3.9894228040143269</v>
      </c>
      <c r="L48765" s="33">
        <v>0</v>
      </c>
    </row>
    <row r="48766" spans="7:12" x14ac:dyDescent="0.25">
      <c r="G48766" s="21"/>
      <c r="H48766" s="21"/>
      <c r="I48766" s="21"/>
      <c r="K48766" s="32">
        <v>7.9788456080286538</v>
      </c>
      <c r="L48766" s="33">
        <v>5.60239693016727</v>
      </c>
    </row>
    <row r="48767" spans="7:12" x14ac:dyDescent="0.25">
      <c r="G48767" s="21"/>
      <c r="H48767" s="21"/>
      <c r="I48767" s="21"/>
      <c r="K48767" s="32">
        <v>3.9894228040143269</v>
      </c>
      <c r="L48767" s="33">
        <v>0</v>
      </c>
    </row>
    <row r="48768" spans="7:12" x14ac:dyDescent="0.25">
      <c r="G48768" s="21"/>
      <c r="H48768" s="21"/>
      <c r="I48768" s="21"/>
      <c r="K48768" s="32">
        <v>0</v>
      </c>
      <c r="L48768" s="33">
        <v>0</v>
      </c>
    </row>
    <row r="48769" spans="7:12" x14ac:dyDescent="0.25">
      <c r="G48769" s="21"/>
      <c r="H48769" s="21"/>
      <c r="I48769" s="21"/>
      <c r="K48769" s="32">
        <v>3.9894228040143269</v>
      </c>
      <c r="L48769" s="33">
        <v>3.5339435836217792</v>
      </c>
    </row>
    <row r="48770" spans="7:12" x14ac:dyDescent="0.25">
      <c r="G48770" s="21"/>
      <c r="H48770" s="21"/>
      <c r="I48770" s="21"/>
      <c r="K48770" s="32">
        <v>0</v>
      </c>
      <c r="L48770" s="33">
        <v>0</v>
      </c>
    </row>
    <row r="48771" spans="7:12" x14ac:dyDescent="0.25">
      <c r="G48771" s="21"/>
      <c r="H48771" s="21"/>
      <c r="I48771" s="21"/>
      <c r="K48771" s="32">
        <v>51.862496452186242</v>
      </c>
      <c r="L48771" s="33">
        <v>72.592032056394785</v>
      </c>
    </row>
    <row r="48772" spans="7:12" x14ac:dyDescent="0.25">
      <c r="G48772" s="21"/>
      <c r="H48772" s="21"/>
      <c r="I48772" s="21"/>
      <c r="K48772" s="32">
        <v>7.9788456080286538</v>
      </c>
      <c r="L48772" s="33">
        <v>14.024625622060844</v>
      </c>
    </row>
    <row r="48773" spans="7:12" x14ac:dyDescent="0.25">
      <c r="G48773" s="21"/>
      <c r="H48773" s="21"/>
      <c r="I48773" s="21"/>
      <c r="K48773" s="32">
        <v>0</v>
      </c>
      <c r="L48773" s="33">
        <v>0</v>
      </c>
    </row>
    <row r="48774" spans="7:12" x14ac:dyDescent="0.25">
      <c r="G48774" s="21"/>
      <c r="H48774" s="21"/>
      <c r="I48774" s="21"/>
      <c r="K48774" s="32">
        <v>0</v>
      </c>
      <c r="L48774" s="33">
        <v>0</v>
      </c>
    </row>
    <row r="48775" spans="7:12" x14ac:dyDescent="0.25">
      <c r="G48775" s="21"/>
      <c r="H48775" s="21"/>
      <c r="I48775" s="21"/>
      <c r="K48775" s="32">
        <v>23.936536824085962</v>
      </c>
      <c r="L48775" s="33">
        <v>35.637481663806128</v>
      </c>
    </row>
    <row r="48776" spans="7:12" x14ac:dyDescent="0.25">
      <c r="G48776" s="21"/>
      <c r="H48776" s="21"/>
      <c r="I48776" s="21"/>
      <c r="K48776" s="32">
        <v>3.9894228040143269</v>
      </c>
      <c r="L48776" s="33">
        <v>0.15398192331355481</v>
      </c>
    </row>
    <row r="48777" spans="7:12" x14ac:dyDescent="0.25">
      <c r="G48777" s="21"/>
      <c r="H48777" s="21"/>
      <c r="I48777" s="21"/>
      <c r="K48777" s="32">
        <v>0</v>
      </c>
      <c r="L48777" s="33">
        <v>0</v>
      </c>
    </row>
    <row r="48778" spans="7:12" x14ac:dyDescent="0.25">
      <c r="G48778" s="21"/>
      <c r="H48778" s="21"/>
      <c r="I48778" s="21"/>
      <c r="K48778" s="32">
        <v>0</v>
      </c>
      <c r="L48778" s="33">
        <v>0</v>
      </c>
    </row>
    <row r="48779" spans="7:12" x14ac:dyDescent="0.25">
      <c r="G48779" s="21"/>
      <c r="H48779" s="21"/>
      <c r="I48779" s="21"/>
      <c r="K48779" s="32">
        <v>0</v>
      </c>
      <c r="L48779" s="33">
        <v>0</v>
      </c>
    </row>
    <row r="48780" spans="7:12" x14ac:dyDescent="0.25">
      <c r="G48780" s="21"/>
      <c r="H48780" s="21"/>
      <c r="I48780" s="21"/>
      <c r="K48780" s="32">
        <v>3.9894228040143269</v>
      </c>
      <c r="L48780" s="33">
        <v>0</v>
      </c>
    </row>
    <row r="48781" spans="7:12" x14ac:dyDescent="0.25">
      <c r="G48781" s="21"/>
      <c r="H48781" s="21"/>
      <c r="I48781" s="21"/>
      <c r="K48781" s="32">
        <v>11.968268412042981</v>
      </c>
      <c r="L48781" s="33">
        <v>10.872413405101168</v>
      </c>
    </row>
    <row r="48782" spans="7:12" x14ac:dyDescent="0.25">
      <c r="G48782" s="21"/>
      <c r="H48782" s="21"/>
      <c r="I48782" s="21"/>
      <c r="K48782" s="32">
        <v>0</v>
      </c>
      <c r="L48782" s="33">
        <v>0</v>
      </c>
    </row>
    <row r="48783" spans="7:12" x14ac:dyDescent="0.25">
      <c r="G48783" s="21"/>
      <c r="H48783" s="21"/>
      <c r="I48783" s="21"/>
      <c r="K48783" s="32">
        <v>3.9894228040143269</v>
      </c>
      <c r="L48783" s="33">
        <v>17.137783072628103</v>
      </c>
    </row>
    <row r="48784" spans="7:12" x14ac:dyDescent="0.25">
      <c r="G48784" s="21"/>
      <c r="H48784" s="21"/>
      <c r="I48784" s="21"/>
      <c r="K48784" s="32">
        <v>7.9788456080286538</v>
      </c>
      <c r="L48784" s="33">
        <v>0</v>
      </c>
    </row>
    <row r="48785" spans="7:12" x14ac:dyDescent="0.25">
      <c r="G48785" s="21"/>
      <c r="H48785" s="21"/>
      <c r="I48785" s="21"/>
      <c r="K48785" s="32">
        <v>11.968268412042981</v>
      </c>
      <c r="L48785" s="33">
        <v>5.3105987139739357</v>
      </c>
    </row>
    <row r="48786" spans="7:12" x14ac:dyDescent="0.25">
      <c r="G48786" s="21"/>
      <c r="H48786" s="21"/>
      <c r="I48786" s="21"/>
      <c r="K48786" s="32">
        <v>0</v>
      </c>
      <c r="L48786" s="33">
        <v>0</v>
      </c>
    </row>
    <row r="48787" spans="7:12" x14ac:dyDescent="0.25">
      <c r="G48787" s="21"/>
      <c r="H48787" s="21"/>
      <c r="I48787" s="21"/>
      <c r="K48787" s="32">
        <v>0</v>
      </c>
      <c r="L48787" s="33">
        <v>0</v>
      </c>
    </row>
    <row r="48788" spans="7:12" x14ac:dyDescent="0.25">
      <c r="G48788" s="21"/>
      <c r="H48788" s="21"/>
      <c r="I48788" s="21"/>
      <c r="K48788" s="32">
        <v>27.925959628100291</v>
      </c>
      <c r="L48788" s="33">
        <v>42.341726810959941</v>
      </c>
    </row>
    <row r="48789" spans="7:12" x14ac:dyDescent="0.25">
      <c r="G48789" s="21"/>
      <c r="H48789" s="21"/>
      <c r="I48789" s="21"/>
      <c r="K48789" s="32">
        <v>3.9894228040143269</v>
      </c>
      <c r="L48789" s="33">
        <v>6.3010076720820409</v>
      </c>
    </row>
    <row r="48790" spans="7:12" x14ac:dyDescent="0.25">
      <c r="G48790" s="21"/>
      <c r="H48790" s="21"/>
      <c r="I48790" s="21"/>
      <c r="K48790" s="32">
        <v>7.9788456080286538</v>
      </c>
      <c r="L48790" s="33">
        <v>15.879306992482643</v>
      </c>
    </row>
    <row r="48791" spans="7:12" x14ac:dyDescent="0.25">
      <c r="G48791" s="21"/>
      <c r="H48791" s="21"/>
      <c r="I48791" s="21"/>
      <c r="K48791" s="32">
        <v>0</v>
      </c>
      <c r="L48791" s="33">
        <v>0</v>
      </c>
    </row>
    <row r="48792" spans="7:12" x14ac:dyDescent="0.25">
      <c r="G48792" s="21"/>
      <c r="H48792" s="21"/>
      <c r="I48792" s="21"/>
      <c r="K48792" s="32">
        <v>11.968268412042981</v>
      </c>
      <c r="L48792" s="33">
        <v>6.8650568024948839</v>
      </c>
    </row>
    <row r="48793" spans="7:12" x14ac:dyDescent="0.25">
      <c r="G48793" s="21"/>
      <c r="H48793" s="21"/>
      <c r="I48793" s="21"/>
      <c r="K48793" s="32">
        <v>3.9894228040143269</v>
      </c>
      <c r="L48793" s="33">
        <v>8.1294671235015379</v>
      </c>
    </row>
    <row r="48794" spans="7:12" x14ac:dyDescent="0.25">
      <c r="G48794" s="21"/>
      <c r="H48794" s="21"/>
      <c r="I48794" s="21"/>
      <c r="K48794" s="32">
        <v>0</v>
      </c>
      <c r="L48794" s="33">
        <v>0</v>
      </c>
    </row>
    <row r="48795" spans="7:12" x14ac:dyDescent="0.25">
      <c r="G48795" s="21"/>
      <c r="H48795" s="21"/>
      <c r="I48795" s="21"/>
      <c r="K48795" s="32">
        <v>0</v>
      </c>
      <c r="L48795" s="33">
        <v>0</v>
      </c>
    </row>
    <row r="48796" spans="7:12" x14ac:dyDescent="0.25">
      <c r="G48796" s="21"/>
      <c r="H48796" s="21"/>
      <c r="I48796" s="21"/>
      <c r="K48796" s="32">
        <v>15.957691216057308</v>
      </c>
      <c r="L48796" s="33">
        <v>11.035142779087479</v>
      </c>
    </row>
    <row r="48797" spans="7:12" x14ac:dyDescent="0.25">
      <c r="G48797" s="21"/>
      <c r="H48797" s="21"/>
      <c r="I48797" s="21"/>
      <c r="K48797" s="32">
        <v>0</v>
      </c>
      <c r="L48797" s="33">
        <v>0</v>
      </c>
    </row>
    <row r="48798" spans="7:12" x14ac:dyDescent="0.25">
      <c r="G48798" s="21"/>
      <c r="H48798" s="21"/>
      <c r="I48798" s="21"/>
      <c r="K48798" s="32">
        <v>0</v>
      </c>
      <c r="L48798" s="33">
        <v>0</v>
      </c>
    </row>
    <row r="48799" spans="7:12" x14ac:dyDescent="0.25">
      <c r="G48799" s="21"/>
      <c r="H48799" s="21"/>
      <c r="I48799" s="21"/>
      <c r="K48799" s="32">
        <v>3.9894228040143269</v>
      </c>
      <c r="L48799" s="33">
        <v>0.79495322107028354</v>
      </c>
    </row>
    <row r="48800" spans="7:12" x14ac:dyDescent="0.25">
      <c r="G48800" s="21"/>
      <c r="H48800" s="21"/>
      <c r="I48800" s="21"/>
      <c r="K48800" s="32">
        <v>23.936536824085962</v>
      </c>
      <c r="L48800" s="33">
        <v>2.9682798368841063</v>
      </c>
    </row>
    <row r="48801" spans="7:12" x14ac:dyDescent="0.25">
      <c r="G48801" s="21"/>
      <c r="H48801" s="21"/>
      <c r="I48801" s="21"/>
      <c r="K48801" s="32">
        <v>0</v>
      </c>
      <c r="L48801" s="33">
        <v>0</v>
      </c>
    </row>
    <row r="48802" spans="7:12" x14ac:dyDescent="0.25">
      <c r="G48802" s="21"/>
      <c r="H48802" s="21"/>
      <c r="I48802" s="21"/>
      <c r="K48802" s="32">
        <v>0</v>
      </c>
      <c r="L48802" s="33">
        <v>0</v>
      </c>
    </row>
    <row r="48803" spans="7:12" x14ac:dyDescent="0.25">
      <c r="G48803" s="21"/>
      <c r="H48803" s="21"/>
      <c r="I48803" s="21"/>
      <c r="K48803" s="32">
        <v>7.9788456080286538</v>
      </c>
      <c r="L48803" s="33">
        <v>11.929939230909625</v>
      </c>
    </row>
    <row r="48804" spans="7:12" x14ac:dyDescent="0.25">
      <c r="G48804" s="21"/>
      <c r="H48804" s="21"/>
      <c r="I48804" s="21"/>
      <c r="K48804" s="32">
        <v>3.9894228040143269</v>
      </c>
      <c r="L48804" s="33">
        <v>8.5118136715089641</v>
      </c>
    </row>
    <row r="48805" spans="7:12" x14ac:dyDescent="0.25">
      <c r="G48805" s="21"/>
      <c r="H48805" s="21"/>
      <c r="I48805" s="21"/>
      <c r="K48805" s="32">
        <v>0</v>
      </c>
      <c r="L48805" s="33">
        <v>0</v>
      </c>
    </row>
    <row r="48806" spans="7:12" x14ac:dyDescent="0.25">
      <c r="G48806" s="21"/>
      <c r="H48806" s="21"/>
      <c r="I48806" s="21"/>
      <c r="K48806" s="32">
        <v>3.9894228040143269</v>
      </c>
      <c r="L48806" s="33">
        <v>9.6673233085634696</v>
      </c>
    </row>
    <row r="48807" spans="7:12" x14ac:dyDescent="0.25">
      <c r="G48807" s="21"/>
      <c r="H48807" s="21"/>
      <c r="I48807" s="21"/>
      <c r="K48807" s="32">
        <v>0</v>
      </c>
      <c r="L48807" s="33">
        <v>0</v>
      </c>
    </row>
    <row r="48808" spans="7:12" x14ac:dyDescent="0.25">
      <c r="G48808" s="21"/>
      <c r="H48808" s="21"/>
      <c r="I48808" s="21"/>
      <c r="K48808" s="32">
        <v>7.9788456080286538</v>
      </c>
      <c r="L48808" s="33">
        <v>28.784407175834509</v>
      </c>
    </row>
    <row r="48809" spans="7:12" x14ac:dyDescent="0.25">
      <c r="G48809" s="21"/>
      <c r="H48809" s="21"/>
      <c r="I48809" s="21"/>
      <c r="K48809" s="32">
        <v>7.9788456080286538</v>
      </c>
      <c r="L48809" s="33">
        <v>8.6973907264832615</v>
      </c>
    </row>
    <row r="48810" spans="7:12" x14ac:dyDescent="0.25">
      <c r="G48810" s="21"/>
      <c r="H48810" s="21"/>
      <c r="I48810" s="21"/>
      <c r="K48810" s="32">
        <v>3.9894228040143269</v>
      </c>
      <c r="L48810" s="33">
        <v>0</v>
      </c>
    </row>
    <row r="48811" spans="7:12" x14ac:dyDescent="0.25">
      <c r="G48811" s="21"/>
      <c r="H48811" s="21"/>
      <c r="I48811" s="21"/>
      <c r="K48811" s="32">
        <v>3.9894228040143269</v>
      </c>
      <c r="L48811" s="33">
        <v>12.564287972344687</v>
      </c>
    </row>
    <row r="48812" spans="7:12" x14ac:dyDescent="0.25">
      <c r="G48812" s="21"/>
      <c r="H48812" s="21"/>
      <c r="I48812" s="21"/>
      <c r="K48812" s="32">
        <v>0</v>
      </c>
      <c r="L48812" s="33">
        <v>0</v>
      </c>
    </row>
    <row r="48813" spans="7:12" x14ac:dyDescent="0.25">
      <c r="G48813" s="21"/>
      <c r="H48813" s="21"/>
      <c r="I48813" s="21"/>
      <c r="K48813" s="32">
        <v>3.9894228040143269</v>
      </c>
      <c r="L48813" s="33">
        <v>26.537407073042214</v>
      </c>
    </row>
    <row r="48814" spans="7:12" x14ac:dyDescent="0.25">
      <c r="G48814" s="21"/>
      <c r="H48814" s="21"/>
      <c r="I48814" s="21"/>
      <c r="K48814" s="32">
        <v>0</v>
      </c>
      <c r="L48814" s="33">
        <v>0</v>
      </c>
    </row>
    <row r="48815" spans="7:12" x14ac:dyDescent="0.25">
      <c r="G48815" s="21"/>
      <c r="H48815" s="21"/>
      <c r="I48815" s="21"/>
      <c r="K48815" s="32">
        <v>11.968268412042981</v>
      </c>
      <c r="L48815" s="33">
        <v>1.8210643837934382</v>
      </c>
    </row>
    <row r="48816" spans="7:12" x14ac:dyDescent="0.25">
      <c r="G48816" s="21"/>
      <c r="H48816" s="21"/>
      <c r="I48816" s="21"/>
      <c r="K48816" s="32">
        <v>0</v>
      </c>
      <c r="L48816" s="33">
        <v>0</v>
      </c>
    </row>
    <row r="48817" spans="7:12" x14ac:dyDescent="0.25">
      <c r="G48817" s="21"/>
      <c r="H48817" s="21"/>
      <c r="I48817" s="21"/>
      <c r="K48817" s="32">
        <v>3.9894228040143269</v>
      </c>
      <c r="L48817" s="33">
        <v>13.969942373201174</v>
      </c>
    </row>
    <row r="48818" spans="7:12" x14ac:dyDescent="0.25">
      <c r="G48818" s="21"/>
      <c r="H48818" s="21"/>
      <c r="I48818" s="21"/>
      <c r="K48818" s="32">
        <v>15.957691216057308</v>
      </c>
      <c r="L48818" s="33">
        <v>11.128643300014414</v>
      </c>
    </row>
    <row r="48819" spans="7:12" x14ac:dyDescent="0.25">
      <c r="G48819" s="21"/>
      <c r="H48819" s="21"/>
      <c r="I48819" s="21"/>
      <c r="K48819" s="32">
        <v>0</v>
      </c>
      <c r="L48819" s="33">
        <v>0</v>
      </c>
    </row>
    <row r="48820" spans="7:12" x14ac:dyDescent="0.25">
      <c r="G48820" s="21"/>
      <c r="H48820" s="21"/>
      <c r="I48820" s="21"/>
      <c r="K48820" s="32">
        <v>11.968268412042981</v>
      </c>
      <c r="L48820" s="33">
        <v>9.5673178414439413</v>
      </c>
    </row>
    <row r="48821" spans="7:12" x14ac:dyDescent="0.25">
      <c r="G48821" s="21"/>
      <c r="H48821" s="21"/>
      <c r="I48821" s="21"/>
      <c r="K48821" s="32">
        <v>11.968268412042981</v>
      </c>
      <c r="L48821" s="33">
        <v>6.7621746201572766</v>
      </c>
    </row>
    <row r="48822" spans="7:12" x14ac:dyDescent="0.25">
      <c r="G48822" s="21"/>
      <c r="H48822" s="21"/>
      <c r="I48822" s="21"/>
      <c r="K48822" s="32">
        <v>0</v>
      </c>
      <c r="L48822" s="33">
        <v>0</v>
      </c>
    </row>
    <row r="48823" spans="7:12" x14ac:dyDescent="0.25">
      <c r="G48823" s="21"/>
      <c r="H48823" s="21"/>
      <c r="I48823" s="21"/>
      <c r="K48823" s="32">
        <v>11.968268412042981</v>
      </c>
      <c r="L48823" s="33">
        <v>3.537443143840822</v>
      </c>
    </row>
    <row r="48824" spans="7:12" x14ac:dyDescent="0.25">
      <c r="G48824" s="21"/>
      <c r="H48824" s="21"/>
      <c r="I48824" s="21"/>
      <c r="K48824" s="32">
        <v>0</v>
      </c>
      <c r="L48824" s="33">
        <v>0</v>
      </c>
    </row>
    <row r="48825" spans="7:12" x14ac:dyDescent="0.25">
      <c r="G48825" s="21"/>
      <c r="H48825" s="21"/>
      <c r="I48825" s="21"/>
      <c r="K48825" s="32">
        <v>3.9894228040143269</v>
      </c>
      <c r="L48825" s="33">
        <v>29.029525569421935</v>
      </c>
    </row>
    <row r="48826" spans="7:12" x14ac:dyDescent="0.25">
      <c r="G48826" s="21"/>
      <c r="H48826" s="21"/>
      <c r="I48826" s="21"/>
      <c r="K48826" s="32">
        <v>3.9894228040143269</v>
      </c>
      <c r="L48826" s="33">
        <v>0</v>
      </c>
    </row>
    <row r="48827" spans="7:12" x14ac:dyDescent="0.25">
      <c r="G48827" s="21"/>
      <c r="H48827" s="21"/>
      <c r="I48827" s="21"/>
      <c r="K48827" s="32">
        <v>3.9894228040143269</v>
      </c>
      <c r="L48827" s="33">
        <v>0</v>
      </c>
    </row>
    <row r="48828" spans="7:12" x14ac:dyDescent="0.25">
      <c r="G48828" s="21"/>
      <c r="H48828" s="21"/>
      <c r="I48828" s="21"/>
      <c r="K48828" s="32">
        <v>3.9894228040143269</v>
      </c>
      <c r="L48828" s="33">
        <v>6.8378546525125863</v>
      </c>
    </row>
    <row r="48829" spans="7:12" x14ac:dyDescent="0.25">
      <c r="G48829" s="21"/>
      <c r="H48829" s="21"/>
      <c r="I48829" s="21"/>
      <c r="K48829" s="32">
        <v>91.756724492329496</v>
      </c>
      <c r="L48829" s="33">
        <v>105.99751207106576</v>
      </c>
    </row>
    <row r="48830" spans="7:12" x14ac:dyDescent="0.25">
      <c r="G48830" s="21"/>
      <c r="H48830" s="21"/>
      <c r="I48830" s="21"/>
      <c r="K48830" s="32">
        <v>0</v>
      </c>
      <c r="L48830" s="33">
        <v>0</v>
      </c>
    </row>
    <row r="48831" spans="7:12" x14ac:dyDescent="0.25">
      <c r="G48831" s="21"/>
      <c r="H48831" s="21"/>
      <c r="I48831" s="21"/>
      <c r="K48831" s="32">
        <v>11.968268412042981</v>
      </c>
      <c r="L48831" s="33">
        <v>13.347808693043483</v>
      </c>
    </row>
    <row r="48832" spans="7:12" x14ac:dyDescent="0.25">
      <c r="G48832" s="21"/>
      <c r="H48832" s="21"/>
      <c r="I48832" s="21"/>
      <c r="K48832" s="32">
        <v>3.9894228040143269</v>
      </c>
      <c r="L48832" s="33">
        <v>18.854000301357395</v>
      </c>
    </row>
    <row r="48833" spans="7:12" x14ac:dyDescent="0.25">
      <c r="G48833" s="21"/>
      <c r="H48833" s="21"/>
      <c r="I48833" s="21"/>
      <c r="K48833" s="32">
        <v>3.9894228040143269</v>
      </c>
      <c r="L48833" s="33">
        <v>0</v>
      </c>
    </row>
    <row r="48834" spans="7:12" x14ac:dyDescent="0.25">
      <c r="G48834" s="21"/>
      <c r="H48834" s="21"/>
      <c r="I48834" s="21"/>
      <c r="K48834" s="32">
        <v>19.947114020071634</v>
      </c>
      <c r="L48834" s="33">
        <v>39.375266486440267</v>
      </c>
    </row>
    <row r="48835" spans="7:12" x14ac:dyDescent="0.25">
      <c r="G48835" s="21"/>
      <c r="H48835" s="21"/>
      <c r="I48835" s="21"/>
      <c r="K48835" s="32">
        <v>7.9788456080286538</v>
      </c>
      <c r="L48835" s="33">
        <v>0.32971894604884094</v>
      </c>
    </row>
    <row r="48836" spans="7:12" x14ac:dyDescent="0.25">
      <c r="G48836" s="21"/>
      <c r="H48836" s="21"/>
      <c r="I48836" s="21"/>
      <c r="K48836" s="32">
        <v>15.957691216057308</v>
      </c>
      <c r="L48836" s="33">
        <v>12.557829674026092</v>
      </c>
    </row>
    <row r="48837" spans="7:12" x14ac:dyDescent="0.25">
      <c r="G48837" s="21"/>
      <c r="H48837" s="21"/>
      <c r="I48837" s="21"/>
      <c r="K48837" s="32">
        <v>3.9894228040143269</v>
      </c>
      <c r="L48837" s="33">
        <v>3.2114003014536321</v>
      </c>
    </row>
    <row r="48838" spans="7:12" x14ac:dyDescent="0.25">
      <c r="G48838" s="21"/>
      <c r="H48838" s="21"/>
      <c r="I48838" s="21"/>
      <c r="K48838" s="32">
        <v>15.957691216057308</v>
      </c>
      <c r="L48838" s="33">
        <v>20.374417353883075</v>
      </c>
    </row>
    <row r="48839" spans="7:12" x14ac:dyDescent="0.25">
      <c r="G48839" s="21"/>
      <c r="H48839" s="21"/>
      <c r="I48839" s="21"/>
      <c r="K48839" s="32">
        <v>11.968268412042981</v>
      </c>
      <c r="L48839" s="33">
        <v>16.712705576229226</v>
      </c>
    </row>
    <row r="48840" spans="7:12" x14ac:dyDescent="0.25">
      <c r="G48840" s="21"/>
      <c r="H48840" s="21"/>
      <c r="I48840" s="21"/>
      <c r="K48840" s="32">
        <v>3.9894228040143269</v>
      </c>
      <c r="L48840" s="33">
        <v>10.32065563772476</v>
      </c>
    </row>
    <row r="48841" spans="7:12" x14ac:dyDescent="0.25">
      <c r="G48841" s="21"/>
      <c r="H48841" s="21"/>
      <c r="I48841" s="21"/>
      <c r="K48841" s="32">
        <v>0</v>
      </c>
      <c r="L48841" s="33">
        <v>0</v>
      </c>
    </row>
    <row r="48842" spans="7:12" x14ac:dyDescent="0.25">
      <c r="G48842" s="21"/>
      <c r="H48842" s="21"/>
      <c r="I48842" s="21"/>
      <c r="K48842" s="32">
        <v>3.9894228040143269</v>
      </c>
      <c r="L48842" s="33">
        <v>3.4314092044447211</v>
      </c>
    </row>
    <row r="48843" spans="7:12" x14ac:dyDescent="0.25">
      <c r="G48843" s="21"/>
      <c r="H48843" s="21"/>
      <c r="I48843" s="21"/>
      <c r="K48843" s="32">
        <v>0</v>
      </c>
      <c r="L48843" s="33">
        <v>0</v>
      </c>
    </row>
    <row r="48844" spans="7:12" x14ac:dyDescent="0.25">
      <c r="G48844" s="21"/>
      <c r="H48844" s="21"/>
      <c r="I48844" s="21"/>
      <c r="K48844" s="32">
        <v>3.9894228040143269</v>
      </c>
      <c r="L48844" s="33">
        <v>0</v>
      </c>
    </row>
    <row r="48845" spans="7:12" x14ac:dyDescent="0.25">
      <c r="G48845" s="21"/>
      <c r="H48845" s="21"/>
      <c r="I48845" s="21"/>
      <c r="K48845" s="32">
        <v>7.9788456080286538</v>
      </c>
      <c r="L48845" s="33">
        <v>11.31924161971954</v>
      </c>
    </row>
    <row r="48846" spans="7:12" x14ac:dyDescent="0.25">
      <c r="G48846" s="21"/>
      <c r="H48846" s="21"/>
      <c r="I48846" s="21"/>
      <c r="K48846" s="32">
        <v>3.9894228040143269</v>
      </c>
      <c r="L48846" s="33">
        <v>0</v>
      </c>
    </row>
    <row r="48847" spans="7:12" x14ac:dyDescent="0.25">
      <c r="G48847" s="21"/>
      <c r="H48847" s="21"/>
      <c r="I48847" s="21"/>
      <c r="K48847" s="32">
        <v>0</v>
      </c>
      <c r="L48847" s="33">
        <v>0</v>
      </c>
    </row>
    <row r="48848" spans="7:12" x14ac:dyDescent="0.25">
      <c r="G48848" s="21"/>
      <c r="H48848" s="21"/>
      <c r="I48848" s="21"/>
      <c r="K48848" s="32">
        <v>15.957691216057308</v>
      </c>
      <c r="L48848" s="33">
        <v>0</v>
      </c>
    </row>
    <row r="48849" spans="7:12" x14ac:dyDescent="0.25">
      <c r="G48849" s="21"/>
      <c r="H48849" s="21"/>
      <c r="I48849" s="21"/>
      <c r="K48849" s="32">
        <v>0</v>
      </c>
      <c r="L48849" s="33">
        <v>0</v>
      </c>
    </row>
    <row r="48850" spans="7:12" x14ac:dyDescent="0.25">
      <c r="G48850" s="21"/>
      <c r="H48850" s="21"/>
      <c r="I48850" s="21"/>
      <c r="K48850" s="32">
        <v>0</v>
      </c>
      <c r="L48850" s="33">
        <v>0</v>
      </c>
    </row>
    <row r="48851" spans="7:12" x14ac:dyDescent="0.25">
      <c r="G48851" s="21"/>
      <c r="H48851" s="21"/>
      <c r="I48851" s="21"/>
      <c r="K48851" s="32">
        <v>51.862496452186242</v>
      </c>
      <c r="L48851" s="33">
        <v>53.48033559036098</v>
      </c>
    </row>
    <row r="48852" spans="7:12" x14ac:dyDescent="0.25">
      <c r="G48852" s="21"/>
      <c r="H48852" s="21"/>
      <c r="I48852" s="21"/>
      <c r="K48852" s="32">
        <v>3.9894228040143269</v>
      </c>
      <c r="L48852" s="33">
        <v>9.502852697368521</v>
      </c>
    </row>
    <row r="48853" spans="7:12" x14ac:dyDescent="0.25">
      <c r="G48853" s="21"/>
      <c r="H48853" s="21"/>
      <c r="I48853" s="21"/>
      <c r="K48853" s="32">
        <v>0</v>
      </c>
      <c r="L48853" s="33">
        <v>0</v>
      </c>
    </row>
    <row r="48854" spans="7:12" x14ac:dyDescent="0.25">
      <c r="G48854" s="21"/>
      <c r="H48854" s="21"/>
      <c r="I48854" s="21"/>
      <c r="K48854" s="32">
        <v>7.9788456080286538</v>
      </c>
      <c r="L48854" s="33">
        <v>1.5903172793778098</v>
      </c>
    </row>
    <row r="48855" spans="7:12" x14ac:dyDescent="0.25">
      <c r="G48855" s="21"/>
      <c r="H48855" s="21"/>
      <c r="I48855" s="21"/>
      <c r="K48855" s="32">
        <v>7.9788456080286538</v>
      </c>
      <c r="L48855" s="33">
        <v>23.937666387372978</v>
      </c>
    </row>
    <row r="48856" spans="7:12" x14ac:dyDescent="0.25">
      <c r="G48856" s="21"/>
      <c r="H48856" s="21"/>
      <c r="I48856" s="21"/>
      <c r="K48856" s="32">
        <v>0</v>
      </c>
      <c r="L48856" s="33">
        <v>0</v>
      </c>
    </row>
    <row r="48857" spans="7:12" x14ac:dyDescent="0.25">
      <c r="G48857" s="21"/>
      <c r="H48857" s="21"/>
      <c r="I48857" s="21"/>
      <c r="K48857" s="32">
        <v>11.968268412042981</v>
      </c>
      <c r="L48857" s="33">
        <v>26.349400456484943</v>
      </c>
    </row>
    <row r="48858" spans="7:12" x14ac:dyDescent="0.25">
      <c r="G48858" s="21"/>
      <c r="H48858" s="21"/>
      <c r="I48858" s="21"/>
      <c r="K48858" s="32">
        <v>3.9894228040143269</v>
      </c>
      <c r="L48858" s="33">
        <v>0</v>
      </c>
    </row>
    <row r="48859" spans="7:12" x14ac:dyDescent="0.25">
      <c r="G48859" s="21"/>
      <c r="H48859" s="21"/>
      <c r="I48859" s="21"/>
      <c r="K48859" s="32">
        <v>23.936536824085962</v>
      </c>
      <c r="L48859" s="33">
        <v>0</v>
      </c>
    </row>
    <row r="48860" spans="7:12" x14ac:dyDescent="0.25">
      <c r="G48860" s="21"/>
      <c r="H48860" s="21"/>
      <c r="I48860" s="21"/>
      <c r="K48860" s="32">
        <v>3.9894228040143269</v>
      </c>
      <c r="L48860" s="33">
        <v>0</v>
      </c>
    </row>
    <row r="48861" spans="7:12" x14ac:dyDescent="0.25">
      <c r="G48861" s="21"/>
      <c r="H48861" s="21"/>
      <c r="I48861" s="21"/>
      <c r="K48861" s="32">
        <v>0</v>
      </c>
      <c r="L48861" s="33">
        <v>0</v>
      </c>
    </row>
    <row r="48862" spans="7:12" x14ac:dyDescent="0.25">
      <c r="G48862" s="21"/>
      <c r="H48862" s="21"/>
      <c r="I48862" s="21"/>
      <c r="K48862" s="32">
        <v>0</v>
      </c>
      <c r="L48862" s="33">
        <v>0</v>
      </c>
    </row>
    <row r="48863" spans="7:12" x14ac:dyDescent="0.25">
      <c r="G48863" s="21"/>
      <c r="H48863" s="21"/>
      <c r="I48863" s="21"/>
      <c r="K48863" s="32">
        <v>27.925959628100291</v>
      </c>
      <c r="L48863" s="33">
        <v>6.5786506777117406</v>
      </c>
    </row>
    <row r="48864" spans="7:12" x14ac:dyDescent="0.25">
      <c r="G48864" s="21"/>
      <c r="H48864" s="21"/>
      <c r="I48864" s="21"/>
      <c r="K48864" s="32">
        <v>7.9788456080286538</v>
      </c>
      <c r="L48864" s="33">
        <v>22.969017669176765</v>
      </c>
    </row>
    <row r="48865" spans="7:12" x14ac:dyDescent="0.25">
      <c r="G48865" s="21"/>
      <c r="H48865" s="21"/>
      <c r="I48865" s="21"/>
      <c r="K48865" s="32">
        <v>31.915382432114619</v>
      </c>
      <c r="L48865" s="33">
        <v>62.075829997459977</v>
      </c>
    </row>
    <row r="48866" spans="7:12" x14ac:dyDescent="0.25">
      <c r="G48866" s="21"/>
      <c r="H48866" s="21"/>
      <c r="I48866" s="21"/>
      <c r="K48866" s="32">
        <v>0</v>
      </c>
      <c r="L48866" s="33">
        <v>0</v>
      </c>
    </row>
    <row r="48867" spans="7:12" x14ac:dyDescent="0.25">
      <c r="G48867" s="21"/>
      <c r="H48867" s="21"/>
      <c r="I48867" s="21"/>
      <c r="K48867" s="32">
        <v>0</v>
      </c>
      <c r="L48867" s="33">
        <v>0</v>
      </c>
    </row>
    <row r="48868" spans="7:12" x14ac:dyDescent="0.25">
      <c r="G48868" s="21"/>
      <c r="H48868" s="21"/>
      <c r="I48868" s="21"/>
      <c r="K48868" s="32">
        <v>11.968268412042981</v>
      </c>
      <c r="L48868" s="33">
        <v>21.67959274307551</v>
      </c>
    </row>
    <row r="48869" spans="7:12" x14ac:dyDescent="0.25">
      <c r="G48869" s="21"/>
      <c r="H48869" s="21"/>
      <c r="I48869" s="21"/>
      <c r="K48869" s="32">
        <v>11.968268412042981</v>
      </c>
      <c r="L48869" s="33">
        <v>5.6832232152231024</v>
      </c>
    </row>
    <row r="48870" spans="7:12" x14ac:dyDescent="0.25">
      <c r="G48870" s="21"/>
      <c r="H48870" s="21"/>
      <c r="I48870" s="21"/>
      <c r="K48870" s="32">
        <v>7.9788456080286538</v>
      </c>
      <c r="L48870" s="33">
        <v>7.9040652617133169</v>
      </c>
    </row>
    <row r="48871" spans="7:12" x14ac:dyDescent="0.25">
      <c r="G48871" s="21"/>
      <c r="H48871" s="21"/>
      <c r="I48871" s="21"/>
      <c r="K48871" s="32">
        <v>0</v>
      </c>
      <c r="L48871" s="33">
        <v>0</v>
      </c>
    </row>
    <row r="48872" spans="7:12" x14ac:dyDescent="0.25">
      <c r="G48872" s="21"/>
      <c r="H48872" s="21"/>
      <c r="I48872" s="21"/>
      <c r="K48872" s="32">
        <v>35.904805236128944</v>
      </c>
      <c r="L48872" s="33">
        <v>47.509220847440567</v>
      </c>
    </row>
    <row r="48873" spans="7:12" x14ac:dyDescent="0.25">
      <c r="G48873" s="21"/>
      <c r="H48873" s="21"/>
      <c r="I48873" s="21"/>
      <c r="K48873" s="32">
        <v>0</v>
      </c>
      <c r="L48873" s="33">
        <v>0</v>
      </c>
    </row>
    <row r="48874" spans="7:12" x14ac:dyDescent="0.25">
      <c r="G48874" s="21"/>
      <c r="H48874" s="21"/>
      <c r="I48874" s="21"/>
      <c r="K48874" s="32">
        <v>3.9894228040143269</v>
      </c>
      <c r="L48874" s="33">
        <v>17.825263709650699</v>
      </c>
    </row>
    <row r="48875" spans="7:12" x14ac:dyDescent="0.25">
      <c r="G48875" s="21"/>
      <c r="H48875" s="21"/>
      <c r="I48875" s="21"/>
      <c r="K48875" s="32">
        <v>0</v>
      </c>
      <c r="L48875" s="33">
        <v>0</v>
      </c>
    </row>
    <row r="48876" spans="7:12" x14ac:dyDescent="0.25">
      <c r="G48876" s="21"/>
      <c r="H48876" s="21"/>
      <c r="I48876" s="21"/>
      <c r="K48876" s="32">
        <v>3.9894228040143269</v>
      </c>
      <c r="L48876" s="33">
        <v>0</v>
      </c>
    </row>
    <row r="48877" spans="7:12" x14ac:dyDescent="0.25">
      <c r="G48877" s="21"/>
      <c r="H48877" s="21"/>
      <c r="I48877" s="21"/>
      <c r="K48877" s="32">
        <v>11.968268412042981</v>
      </c>
      <c r="L48877" s="33">
        <v>1.945256270523551</v>
      </c>
    </row>
    <row r="48878" spans="7:12" x14ac:dyDescent="0.25">
      <c r="G48878" s="21"/>
      <c r="H48878" s="21"/>
      <c r="I48878" s="21"/>
      <c r="K48878" s="32">
        <v>15.957691216057308</v>
      </c>
      <c r="L48878" s="33">
        <v>5.8379672198597845</v>
      </c>
    </row>
    <row r="48879" spans="7:12" x14ac:dyDescent="0.25">
      <c r="G48879" s="21"/>
      <c r="H48879" s="21"/>
      <c r="I48879" s="21"/>
      <c r="K48879" s="32">
        <v>35.904805236128944</v>
      </c>
      <c r="L48879" s="33">
        <v>22.081625818013634</v>
      </c>
    </row>
    <row r="48880" spans="7:12" x14ac:dyDescent="0.25">
      <c r="G48880" s="21"/>
      <c r="H48880" s="21"/>
      <c r="I48880" s="21"/>
      <c r="K48880" s="32">
        <v>3.9894228040143269</v>
      </c>
      <c r="L48880" s="33">
        <v>10.035246419600519</v>
      </c>
    </row>
    <row r="48881" spans="7:12" x14ac:dyDescent="0.25">
      <c r="G48881" s="21"/>
      <c r="H48881" s="21"/>
      <c r="I48881" s="21"/>
      <c r="K48881" s="32">
        <v>11.968268412042981</v>
      </c>
      <c r="L48881" s="33">
        <v>13.097704016303705</v>
      </c>
    </row>
    <row r="48882" spans="7:12" x14ac:dyDescent="0.25">
      <c r="G48882" s="21"/>
      <c r="H48882" s="21"/>
      <c r="I48882" s="21"/>
      <c r="K48882" s="32">
        <v>0</v>
      </c>
      <c r="L48882" s="33">
        <v>0</v>
      </c>
    </row>
    <row r="48883" spans="7:12" x14ac:dyDescent="0.25">
      <c r="G48883" s="21"/>
      <c r="H48883" s="21"/>
      <c r="I48883" s="21"/>
      <c r="K48883" s="32">
        <v>0</v>
      </c>
      <c r="L48883" s="33">
        <v>0</v>
      </c>
    </row>
    <row r="48884" spans="7:12" x14ac:dyDescent="0.25">
      <c r="G48884" s="21"/>
      <c r="H48884" s="21"/>
      <c r="I48884" s="21"/>
      <c r="K48884" s="32">
        <v>0</v>
      </c>
      <c r="L48884" s="33">
        <v>0</v>
      </c>
    </row>
    <row r="48885" spans="7:12" x14ac:dyDescent="0.25">
      <c r="G48885" s="21"/>
      <c r="H48885" s="21"/>
      <c r="I48885" s="21"/>
      <c r="K48885" s="32">
        <v>27.925959628100291</v>
      </c>
      <c r="L48885" s="33">
        <v>26.064899902318675</v>
      </c>
    </row>
    <row r="48886" spans="7:12" x14ac:dyDescent="0.25">
      <c r="G48886" s="21"/>
      <c r="H48886" s="21"/>
      <c r="I48886" s="21"/>
      <c r="K48886" s="32">
        <v>0</v>
      </c>
      <c r="L48886" s="33">
        <v>0</v>
      </c>
    </row>
    <row r="48887" spans="7:12" x14ac:dyDescent="0.25">
      <c r="G48887" s="21"/>
      <c r="H48887" s="21"/>
      <c r="I48887" s="21"/>
      <c r="K48887" s="32">
        <v>0</v>
      </c>
      <c r="L48887" s="33">
        <v>0</v>
      </c>
    </row>
    <row r="48888" spans="7:12" x14ac:dyDescent="0.25">
      <c r="G48888" s="21"/>
      <c r="H48888" s="21"/>
      <c r="I48888" s="21"/>
      <c r="K48888" s="32">
        <v>7.9788456080286538</v>
      </c>
      <c r="L48888" s="33">
        <v>0</v>
      </c>
    </row>
    <row r="48889" spans="7:12" x14ac:dyDescent="0.25">
      <c r="G48889" s="21"/>
      <c r="H48889" s="21"/>
      <c r="I48889" s="21"/>
      <c r="K48889" s="32">
        <v>3.9894228040143269</v>
      </c>
      <c r="L48889" s="33">
        <v>0</v>
      </c>
    </row>
    <row r="48890" spans="7:12" x14ac:dyDescent="0.25">
      <c r="G48890" s="21"/>
      <c r="H48890" s="21"/>
      <c r="I48890" s="21"/>
      <c r="K48890" s="32">
        <v>23.936536824085962</v>
      </c>
      <c r="L48890" s="33">
        <v>5.8869444395264026</v>
      </c>
    </row>
    <row r="48891" spans="7:12" x14ac:dyDescent="0.25">
      <c r="G48891" s="21"/>
      <c r="H48891" s="21"/>
      <c r="I48891" s="21"/>
      <c r="K48891" s="32">
        <v>7.9788456080286538</v>
      </c>
      <c r="L48891" s="33">
        <v>0</v>
      </c>
    </row>
    <row r="48892" spans="7:12" x14ac:dyDescent="0.25">
      <c r="G48892" s="21"/>
      <c r="H48892" s="21"/>
      <c r="I48892" s="21"/>
      <c r="K48892" s="32">
        <v>3.9894228040143269</v>
      </c>
      <c r="L48892" s="33">
        <v>0</v>
      </c>
    </row>
    <row r="48893" spans="7:12" x14ac:dyDescent="0.25">
      <c r="G48893" s="21"/>
      <c r="H48893" s="21"/>
      <c r="I48893" s="21"/>
      <c r="K48893" s="32">
        <v>11.968268412042981</v>
      </c>
      <c r="L48893" s="33">
        <v>0.16802387875280167</v>
      </c>
    </row>
    <row r="48894" spans="7:12" x14ac:dyDescent="0.25">
      <c r="G48894" s="21"/>
      <c r="H48894" s="21"/>
      <c r="I48894" s="21"/>
      <c r="K48894" s="32">
        <v>3.9894228040143269</v>
      </c>
      <c r="L48894" s="33">
        <v>9.7869335993079858</v>
      </c>
    </row>
    <row r="48895" spans="7:12" x14ac:dyDescent="0.25">
      <c r="G48895" s="21"/>
      <c r="H48895" s="21"/>
      <c r="I48895" s="21"/>
      <c r="K48895" s="32">
        <v>0</v>
      </c>
      <c r="L48895" s="33">
        <v>0</v>
      </c>
    </row>
    <row r="48896" spans="7:12" x14ac:dyDescent="0.25">
      <c r="G48896" s="21"/>
      <c r="H48896" s="21"/>
      <c r="I48896" s="21"/>
      <c r="K48896" s="32">
        <v>11.968268412042981</v>
      </c>
      <c r="L48896" s="33">
        <v>7.4030226123747838</v>
      </c>
    </row>
    <row r="48897" spans="7:12" x14ac:dyDescent="0.25">
      <c r="G48897" s="21"/>
      <c r="H48897" s="21"/>
      <c r="I48897" s="21"/>
      <c r="K48897" s="32">
        <v>0</v>
      </c>
      <c r="L48897" s="33">
        <v>0</v>
      </c>
    </row>
    <row r="48898" spans="7:12" x14ac:dyDescent="0.25">
      <c r="G48898" s="21"/>
      <c r="H48898" s="21"/>
      <c r="I48898" s="21"/>
      <c r="K48898" s="32">
        <v>7.9788456080286538</v>
      </c>
      <c r="L48898" s="33">
        <v>0.73206591259937714</v>
      </c>
    </row>
    <row r="48899" spans="7:12" x14ac:dyDescent="0.25">
      <c r="G48899" s="21"/>
      <c r="H48899" s="21"/>
      <c r="I48899" s="21"/>
      <c r="K48899" s="32">
        <v>7.9788456080286538</v>
      </c>
      <c r="L48899" s="33">
        <v>1.3880038485713211</v>
      </c>
    </row>
    <row r="48900" spans="7:12" x14ac:dyDescent="0.25">
      <c r="G48900" s="21"/>
      <c r="H48900" s="21"/>
      <c r="I48900" s="21"/>
      <c r="K48900" s="32">
        <v>0</v>
      </c>
      <c r="L48900" s="33">
        <v>0</v>
      </c>
    </row>
    <row r="48901" spans="7:12" x14ac:dyDescent="0.25">
      <c r="G48901" s="21"/>
      <c r="H48901" s="21"/>
      <c r="I48901" s="21"/>
      <c r="K48901" s="32">
        <v>0</v>
      </c>
      <c r="L48901" s="33">
        <v>0</v>
      </c>
    </row>
    <row r="48902" spans="7:12" x14ac:dyDescent="0.25">
      <c r="G48902" s="21"/>
      <c r="H48902" s="21"/>
      <c r="I48902" s="21"/>
      <c r="K48902" s="32">
        <v>3.9894228040143269</v>
      </c>
      <c r="L48902" s="33">
        <v>1.9808036131417408</v>
      </c>
    </row>
    <row r="48903" spans="7:12" x14ac:dyDescent="0.25">
      <c r="G48903" s="21"/>
      <c r="H48903" s="21"/>
      <c r="I48903" s="21"/>
      <c r="K48903" s="32">
        <v>11.968268412042981</v>
      </c>
      <c r="L48903" s="33">
        <v>45.532509729790149</v>
      </c>
    </row>
    <row r="48904" spans="7:12" x14ac:dyDescent="0.25">
      <c r="G48904" s="21"/>
      <c r="H48904" s="21"/>
      <c r="I48904" s="21"/>
      <c r="K48904" s="32">
        <v>0</v>
      </c>
      <c r="L48904" s="33">
        <v>0</v>
      </c>
    </row>
    <row r="48905" spans="7:12" x14ac:dyDescent="0.25">
      <c r="G48905" s="21"/>
      <c r="H48905" s="21"/>
      <c r="I48905" s="21"/>
      <c r="K48905" s="32">
        <v>3.9894228040143269</v>
      </c>
      <c r="L48905" s="33">
        <v>0</v>
      </c>
    </row>
    <row r="48906" spans="7:12" x14ac:dyDescent="0.25">
      <c r="G48906" s="21"/>
      <c r="H48906" s="21"/>
      <c r="I48906" s="21"/>
      <c r="K48906" s="32">
        <v>0</v>
      </c>
      <c r="L48906" s="33">
        <v>0</v>
      </c>
    </row>
    <row r="48907" spans="7:12" x14ac:dyDescent="0.25">
      <c r="G48907" s="21"/>
      <c r="H48907" s="21"/>
      <c r="I48907" s="21"/>
      <c r="K48907" s="32">
        <v>23.936536824085962</v>
      </c>
      <c r="L48907" s="33">
        <v>17.531463253828921</v>
      </c>
    </row>
    <row r="48908" spans="7:12" x14ac:dyDescent="0.25">
      <c r="G48908" s="21"/>
      <c r="H48908" s="21"/>
      <c r="I48908" s="21"/>
      <c r="K48908" s="32">
        <v>3.9894228040143269</v>
      </c>
      <c r="L48908" s="33">
        <v>0</v>
      </c>
    </row>
    <row r="48909" spans="7:12" x14ac:dyDescent="0.25">
      <c r="G48909" s="21"/>
      <c r="H48909" s="21"/>
      <c r="I48909" s="21"/>
      <c r="K48909" s="32">
        <v>23.936536824085962</v>
      </c>
      <c r="L48909" s="33">
        <v>18.698174768304348</v>
      </c>
    </row>
    <row r="48910" spans="7:12" x14ac:dyDescent="0.25">
      <c r="G48910" s="21"/>
      <c r="H48910" s="21"/>
      <c r="I48910" s="21"/>
      <c r="K48910" s="32">
        <v>3.9894228040143269</v>
      </c>
      <c r="L48910" s="33">
        <v>3.3342307141541982</v>
      </c>
    </row>
    <row r="48911" spans="7:12" x14ac:dyDescent="0.25">
      <c r="G48911" s="21"/>
      <c r="H48911" s="21"/>
      <c r="I48911" s="21"/>
      <c r="K48911" s="32">
        <v>0</v>
      </c>
      <c r="L48911" s="33">
        <v>0</v>
      </c>
    </row>
    <row r="48912" spans="7:12" x14ac:dyDescent="0.25">
      <c r="G48912" s="21"/>
      <c r="H48912" s="21"/>
      <c r="I48912" s="21"/>
      <c r="K48912" s="32">
        <v>11.968268412042981</v>
      </c>
      <c r="L48912" s="33">
        <v>10.368785828192248</v>
      </c>
    </row>
    <row r="48913" spans="7:12" x14ac:dyDescent="0.25">
      <c r="G48913" s="21"/>
      <c r="H48913" s="21"/>
      <c r="I48913" s="21"/>
      <c r="K48913" s="32">
        <v>3.9894228040143269</v>
      </c>
      <c r="L48913" s="33">
        <v>0</v>
      </c>
    </row>
    <row r="48914" spans="7:12" x14ac:dyDescent="0.25">
      <c r="G48914" s="21"/>
      <c r="H48914" s="21"/>
      <c r="I48914" s="21"/>
      <c r="K48914" s="32">
        <v>0</v>
      </c>
      <c r="L48914" s="33">
        <v>0</v>
      </c>
    </row>
    <row r="48915" spans="7:12" x14ac:dyDescent="0.25">
      <c r="G48915" s="21"/>
      <c r="H48915" s="21"/>
      <c r="I48915" s="21"/>
      <c r="K48915" s="32">
        <v>0</v>
      </c>
      <c r="L48915" s="33">
        <v>0</v>
      </c>
    </row>
    <row r="48916" spans="7:12" x14ac:dyDescent="0.25">
      <c r="G48916" s="21"/>
      <c r="H48916" s="21"/>
      <c r="I48916" s="21"/>
      <c r="K48916" s="32">
        <v>0</v>
      </c>
      <c r="L48916" s="33">
        <v>0</v>
      </c>
    </row>
    <row r="48917" spans="7:12" x14ac:dyDescent="0.25">
      <c r="G48917" s="21"/>
      <c r="H48917" s="21"/>
      <c r="I48917" s="21"/>
      <c r="K48917" s="32">
        <v>3.9894228040143269</v>
      </c>
      <c r="L48917" s="33">
        <v>0</v>
      </c>
    </row>
    <row r="48918" spans="7:12" x14ac:dyDescent="0.25">
      <c r="G48918" s="21"/>
      <c r="H48918" s="21"/>
      <c r="I48918" s="21"/>
      <c r="K48918" s="32">
        <v>15.957691216057308</v>
      </c>
      <c r="L48918" s="33">
        <v>14.317935186741996</v>
      </c>
    </row>
    <row r="48919" spans="7:12" x14ac:dyDescent="0.25">
      <c r="G48919" s="21"/>
      <c r="H48919" s="21"/>
      <c r="I48919" s="21"/>
      <c r="K48919" s="32">
        <v>0</v>
      </c>
      <c r="L48919" s="33">
        <v>0</v>
      </c>
    </row>
    <row r="48920" spans="7:12" x14ac:dyDescent="0.25">
      <c r="G48920" s="21"/>
      <c r="H48920" s="21"/>
      <c r="I48920" s="21"/>
      <c r="K48920" s="32">
        <v>3.9894228040143269</v>
      </c>
      <c r="L48920" s="33">
        <v>14.044983469797387</v>
      </c>
    </row>
    <row r="48921" spans="7:12" x14ac:dyDescent="0.25">
      <c r="G48921" s="21"/>
      <c r="H48921" s="21"/>
      <c r="I48921" s="21"/>
      <c r="K48921" s="32">
        <v>3.9894228040143269</v>
      </c>
      <c r="L48921" s="33">
        <v>7.7100826757081791</v>
      </c>
    </row>
    <row r="48922" spans="7:12" x14ac:dyDescent="0.25">
      <c r="G48922" s="21"/>
      <c r="H48922" s="21"/>
      <c r="I48922" s="21"/>
      <c r="K48922" s="32">
        <v>15.957691216057308</v>
      </c>
      <c r="L48922" s="33">
        <v>18.386661297900169</v>
      </c>
    </row>
    <row r="48923" spans="7:12" x14ac:dyDescent="0.25">
      <c r="G48923" s="21"/>
      <c r="H48923" s="21"/>
      <c r="I48923" s="21"/>
      <c r="K48923" s="32">
        <v>3.9894228040143269</v>
      </c>
      <c r="L48923" s="33">
        <v>0</v>
      </c>
    </row>
    <row r="48924" spans="7:12" x14ac:dyDescent="0.25">
      <c r="G48924" s="21"/>
      <c r="H48924" s="21"/>
      <c r="I48924" s="21"/>
      <c r="K48924" s="32">
        <v>0</v>
      </c>
      <c r="L48924" s="33">
        <v>0</v>
      </c>
    </row>
    <row r="48925" spans="7:12" x14ac:dyDescent="0.25">
      <c r="G48925" s="21"/>
      <c r="H48925" s="21"/>
      <c r="I48925" s="21"/>
      <c r="K48925" s="32">
        <v>7.9788456080286538</v>
      </c>
      <c r="L48925" s="33">
        <v>0</v>
      </c>
    </row>
    <row r="48926" spans="7:12" x14ac:dyDescent="0.25">
      <c r="G48926" s="21"/>
      <c r="H48926" s="21"/>
      <c r="I48926" s="21"/>
      <c r="K48926" s="32">
        <v>3.9894228040143269</v>
      </c>
      <c r="L48926" s="33">
        <v>0</v>
      </c>
    </row>
    <row r="48927" spans="7:12" x14ac:dyDescent="0.25">
      <c r="G48927" s="21"/>
      <c r="H48927" s="21"/>
      <c r="I48927" s="21"/>
      <c r="K48927" s="32">
        <v>0</v>
      </c>
      <c r="L48927" s="33">
        <v>0</v>
      </c>
    </row>
    <row r="48928" spans="7:12" x14ac:dyDescent="0.25">
      <c r="G48928" s="21"/>
      <c r="H48928" s="21"/>
      <c r="I48928" s="21"/>
      <c r="K48928" s="32">
        <v>0</v>
      </c>
      <c r="L48928" s="33">
        <v>0</v>
      </c>
    </row>
    <row r="48929" spans="7:12" x14ac:dyDescent="0.25">
      <c r="G48929" s="21"/>
      <c r="H48929" s="21"/>
      <c r="I48929" s="21"/>
      <c r="K48929" s="32">
        <v>0</v>
      </c>
      <c r="L48929" s="33">
        <v>0</v>
      </c>
    </row>
    <row r="48930" spans="7:12" x14ac:dyDescent="0.25">
      <c r="G48930" s="21"/>
      <c r="H48930" s="21"/>
      <c r="I48930" s="21"/>
      <c r="K48930" s="32">
        <v>0</v>
      </c>
      <c r="L48930" s="33">
        <v>0</v>
      </c>
    </row>
    <row r="48931" spans="7:12" x14ac:dyDescent="0.25">
      <c r="G48931" s="21"/>
      <c r="H48931" s="21"/>
      <c r="I48931" s="21"/>
      <c r="K48931" s="32">
        <v>31.915382432114619</v>
      </c>
      <c r="L48931" s="33">
        <v>25.916462682717231</v>
      </c>
    </row>
    <row r="48932" spans="7:12" x14ac:dyDescent="0.25">
      <c r="G48932" s="21"/>
      <c r="H48932" s="21"/>
      <c r="I48932" s="21"/>
      <c r="K48932" s="32">
        <v>7.9788456080286538</v>
      </c>
      <c r="L48932" s="33">
        <v>4.8448182945009171</v>
      </c>
    </row>
    <row r="48933" spans="7:12" x14ac:dyDescent="0.25">
      <c r="G48933" s="21"/>
      <c r="H48933" s="21"/>
      <c r="I48933" s="21"/>
      <c r="K48933" s="32">
        <v>0</v>
      </c>
      <c r="L48933" s="33">
        <v>0</v>
      </c>
    </row>
    <row r="48934" spans="7:12" x14ac:dyDescent="0.25">
      <c r="G48934" s="21"/>
      <c r="H48934" s="21"/>
      <c r="I48934" s="21"/>
      <c r="K48934" s="32">
        <v>0</v>
      </c>
      <c r="L48934" s="33">
        <v>0</v>
      </c>
    </row>
    <row r="48935" spans="7:12" x14ac:dyDescent="0.25">
      <c r="G48935" s="21"/>
      <c r="H48935" s="21"/>
      <c r="I48935" s="21"/>
      <c r="K48935" s="32">
        <v>43.883650844157593</v>
      </c>
      <c r="L48935" s="33">
        <v>78.877049277027368</v>
      </c>
    </row>
    <row r="48936" spans="7:12" x14ac:dyDescent="0.25">
      <c r="G48936" s="21"/>
      <c r="H48936" s="21"/>
      <c r="I48936" s="21"/>
      <c r="K48936" s="32">
        <v>11.968268412042981</v>
      </c>
      <c r="L48936" s="33">
        <v>3.8394922784873127</v>
      </c>
    </row>
    <row r="48937" spans="7:12" x14ac:dyDescent="0.25">
      <c r="G48937" s="21"/>
      <c r="H48937" s="21"/>
      <c r="I48937" s="21"/>
      <c r="K48937" s="32">
        <v>0</v>
      </c>
      <c r="L48937" s="33">
        <v>0</v>
      </c>
    </row>
    <row r="48938" spans="7:12" x14ac:dyDescent="0.25">
      <c r="G48938" s="21"/>
      <c r="H48938" s="21"/>
      <c r="I48938" s="21"/>
      <c r="K48938" s="32">
        <v>0</v>
      </c>
      <c r="L48938" s="33">
        <v>0</v>
      </c>
    </row>
    <row r="48939" spans="7:12" x14ac:dyDescent="0.25">
      <c r="G48939" s="21"/>
      <c r="H48939" s="21"/>
      <c r="I48939" s="21"/>
      <c r="K48939" s="32">
        <v>0</v>
      </c>
      <c r="L48939" s="33">
        <v>0</v>
      </c>
    </row>
    <row r="48940" spans="7:12" x14ac:dyDescent="0.25">
      <c r="G48940" s="21"/>
      <c r="H48940" s="21"/>
      <c r="I48940" s="21"/>
      <c r="K48940" s="32">
        <v>3.9894228040143269</v>
      </c>
      <c r="L48940" s="33">
        <v>8.0890527785535404</v>
      </c>
    </row>
    <row r="48941" spans="7:12" x14ac:dyDescent="0.25">
      <c r="G48941" s="21"/>
      <c r="H48941" s="21"/>
      <c r="I48941" s="21"/>
      <c r="K48941" s="32">
        <v>23.936536824085962</v>
      </c>
      <c r="L48941" s="33">
        <v>12.773025661383061</v>
      </c>
    </row>
    <row r="48942" spans="7:12" x14ac:dyDescent="0.25">
      <c r="G48942" s="21"/>
      <c r="H48942" s="21"/>
      <c r="I48942" s="21"/>
      <c r="K48942" s="32">
        <v>23.936536824085962</v>
      </c>
      <c r="L48942" s="33">
        <v>26.692099553897766</v>
      </c>
    </row>
    <row r="48943" spans="7:12" x14ac:dyDescent="0.25">
      <c r="G48943" s="21"/>
      <c r="H48943" s="21"/>
      <c r="I48943" s="21"/>
      <c r="K48943" s="32">
        <v>3.9894228040143269</v>
      </c>
      <c r="L48943" s="33">
        <v>8.8424207485515751</v>
      </c>
    </row>
    <row r="48944" spans="7:12" x14ac:dyDescent="0.25">
      <c r="G48944" s="21"/>
      <c r="H48944" s="21"/>
      <c r="I48944" s="21"/>
      <c r="K48944" s="32">
        <v>0</v>
      </c>
      <c r="L48944" s="33">
        <v>0</v>
      </c>
    </row>
    <row r="48945" spans="7:12" x14ac:dyDescent="0.25">
      <c r="G48945" s="21"/>
      <c r="H48945" s="21"/>
      <c r="I48945" s="21"/>
      <c r="K48945" s="32">
        <v>0</v>
      </c>
      <c r="L48945" s="33">
        <v>0</v>
      </c>
    </row>
    <row r="48946" spans="7:12" x14ac:dyDescent="0.25">
      <c r="G48946" s="21"/>
      <c r="H48946" s="21"/>
      <c r="I48946" s="21"/>
      <c r="K48946" s="32">
        <v>3.9894228040143269</v>
      </c>
      <c r="L48946" s="33">
        <v>0</v>
      </c>
    </row>
    <row r="48947" spans="7:12" x14ac:dyDescent="0.25">
      <c r="G48947" s="21"/>
      <c r="H48947" s="21"/>
      <c r="I48947" s="21"/>
      <c r="K48947" s="32">
        <v>3.9894228040143269</v>
      </c>
      <c r="L48947" s="33">
        <v>3.468606635738003</v>
      </c>
    </row>
    <row r="48948" spans="7:12" x14ac:dyDescent="0.25">
      <c r="G48948" s="21"/>
      <c r="H48948" s="21"/>
      <c r="I48948" s="21"/>
      <c r="K48948" s="32">
        <v>3.9894228040143269</v>
      </c>
      <c r="L48948" s="33">
        <v>6.0554723945731546</v>
      </c>
    </row>
    <row r="48949" spans="7:12" x14ac:dyDescent="0.25">
      <c r="G48949" s="21"/>
      <c r="H48949" s="21"/>
      <c r="I48949" s="21"/>
      <c r="K48949" s="32">
        <v>0</v>
      </c>
      <c r="L48949" s="33">
        <v>0</v>
      </c>
    </row>
    <row r="48950" spans="7:12" x14ac:dyDescent="0.25">
      <c r="G48950" s="21"/>
      <c r="H48950" s="21"/>
      <c r="I48950" s="21"/>
      <c r="K48950" s="32">
        <v>0</v>
      </c>
      <c r="L48950" s="33">
        <v>0</v>
      </c>
    </row>
    <row r="48951" spans="7:12" x14ac:dyDescent="0.25">
      <c r="G48951" s="21"/>
      <c r="H48951" s="21"/>
      <c r="I48951" s="21"/>
      <c r="K48951" s="32">
        <v>11.968268412042981</v>
      </c>
      <c r="L48951" s="33">
        <v>7.6348526824240839</v>
      </c>
    </row>
    <row r="48952" spans="7:12" x14ac:dyDescent="0.25">
      <c r="G48952" s="21"/>
      <c r="H48952" s="21"/>
      <c r="I48952" s="21"/>
      <c r="K48952" s="32">
        <v>19.947114020071634</v>
      </c>
      <c r="L48952" s="33">
        <v>5.807453300262714</v>
      </c>
    </row>
    <row r="48953" spans="7:12" x14ac:dyDescent="0.25">
      <c r="G48953" s="21"/>
      <c r="H48953" s="21"/>
      <c r="I48953" s="21"/>
      <c r="K48953" s="32">
        <v>0</v>
      </c>
      <c r="L48953" s="33">
        <v>0</v>
      </c>
    </row>
    <row r="48954" spans="7:12" x14ac:dyDescent="0.25">
      <c r="G48954" s="21"/>
      <c r="H48954" s="21"/>
      <c r="I48954" s="21"/>
      <c r="K48954" s="32">
        <v>0</v>
      </c>
      <c r="L48954" s="33">
        <v>0</v>
      </c>
    </row>
    <row r="48955" spans="7:12" x14ac:dyDescent="0.25">
      <c r="G48955" s="21"/>
      <c r="H48955" s="21"/>
      <c r="I48955" s="21"/>
      <c r="K48955" s="32">
        <v>11.968268412042981</v>
      </c>
      <c r="L48955" s="33">
        <v>21.458222600658537</v>
      </c>
    </row>
    <row r="48956" spans="7:12" x14ac:dyDescent="0.25">
      <c r="G48956" s="21"/>
      <c r="H48956" s="21"/>
      <c r="I48956" s="21"/>
      <c r="K48956" s="32">
        <v>0</v>
      </c>
      <c r="L48956" s="33">
        <v>0</v>
      </c>
    </row>
    <row r="48957" spans="7:12" x14ac:dyDescent="0.25">
      <c r="G48957" s="21"/>
      <c r="H48957" s="21"/>
      <c r="I48957" s="21"/>
      <c r="K48957" s="32">
        <v>0</v>
      </c>
      <c r="L48957" s="33">
        <v>0</v>
      </c>
    </row>
    <row r="48958" spans="7:12" x14ac:dyDescent="0.25">
      <c r="G48958" s="21"/>
      <c r="H48958" s="21"/>
      <c r="I48958" s="21"/>
      <c r="K48958" s="32">
        <v>0</v>
      </c>
      <c r="L48958" s="33">
        <v>0</v>
      </c>
    </row>
    <row r="48959" spans="7:12" x14ac:dyDescent="0.25">
      <c r="G48959" s="21"/>
      <c r="H48959" s="21"/>
      <c r="I48959" s="21"/>
      <c r="K48959" s="32">
        <v>3.9894228040143269</v>
      </c>
      <c r="L48959" s="33">
        <v>0</v>
      </c>
    </row>
    <row r="48960" spans="7:12" x14ac:dyDescent="0.25">
      <c r="G48960" s="21"/>
      <c r="H48960" s="21"/>
      <c r="I48960" s="21"/>
      <c r="K48960" s="32">
        <v>7.9788456080286538</v>
      </c>
      <c r="L48960" s="33">
        <v>12.411089145633753</v>
      </c>
    </row>
    <row r="48961" spans="7:12" x14ac:dyDescent="0.25">
      <c r="G48961" s="21"/>
      <c r="H48961" s="21"/>
      <c r="I48961" s="21"/>
      <c r="K48961" s="32">
        <v>0</v>
      </c>
      <c r="L48961" s="33">
        <v>0</v>
      </c>
    </row>
    <row r="48962" spans="7:12" x14ac:dyDescent="0.25">
      <c r="G48962" s="21"/>
      <c r="H48962" s="21"/>
      <c r="I48962" s="21"/>
      <c r="K48962" s="32">
        <v>7.9788456080286538</v>
      </c>
      <c r="L48962" s="33">
        <v>2.4535693825697891</v>
      </c>
    </row>
    <row r="48963" spans="7:12" x14ac:dyDescent="0.25">
      <c r="G48963" s="21"/>
      <c r="H48963" s="21"/>
      <c r="I48963" s="21"/>
      <c r="K48963" s="32">
        <v>7.9788456080286538</v>
      </c>
      <c r="L48963" s="33">
        <v>8.8933973045060508</v>
      </c>
    </row>
    <row r="48964" spans="7:12" x14ac:dyDescent="0.25">
      <c r="G48964" s="21"/>
      <c r="H48964" s="21"/>
      <c r="I48964" s="21"/>
      <c r="K48964" s="32">
        <v>0</v>
      </c>
      <c r="L48964" s="33">
        <v>0</v>
      </c>
    </row>
    <row r="48965" spans="7:12" x14ac:dyDescent="0.25">
      <c r="G48965" s="21"/>
      <c r="H48965" s="21"/>
      <c r="I48965" s="21"/>
      <c r="K48965" s="32">
        <v>3.9894228040143269</v>
      </c>
      <c r="L48965" s="33">
        <v>0</v>
      </c>
    </row>
    <row r="48966" spans="7:12" x14ac:dyDescent="0.25">
      <c r="G48966" s="21"/>
      <c r="H48966" s="21"/>
      <c r="I48966" s="21"/>
      <c r="K48966" s="32">
        <v>91.756724492329496</v>
      </c>
      <c r="L48966" s="33">
        <v>132.08203921738613</v>
      </c>
    </row>
    <row r="48967" spans="7:12" x14ac:dyDescent="0.25">
      <c r="G48967" s="21"/>
      <c r="H48967" s="21"/>
      <c r="I48967" s="21"/>
      <c r="K48967" s="32">
        <v>3.9894228040143269</v>
      </c>
      <c r="L48967" s="33">
        <v>3.2347862073165072</v>
      </c>
    </row>
    <row r="48968" spans="7:12" x14ac:dyDescent="0.25">
      <c r="G48968" s="21"/>
      <c r="H48968" s="21"/>
      <c r="I48968" s="21"/>
      <c r="K48968" s="32">
        <v>0</v>
      </c>
      <c r="L48968" s="33">
        <v>0</v>
      </c>
    </row>
    <row r="48969" spans="7:12" x14ac:dyDescent="0.25">
      <c r="G48969" s="21"/>
      <c r="H48969" s="21"/>
      <c r="I48969" s="21"/>
      <c r="K48969" s="32">
        <v>0</v>
      </c>
      <c r="L48969" s="33">
        <v>0</v>
      </c>
    </row>
    <row r="48970" spans="7:12" x14ac:dyDescent="0.25">
      <c r="G48970" s="21"/>
      <c r="H48970" s="21"/>
      <c r="I48970" s="21"/>
      <c r="K48970" s="32">
        <v>0</v>
      </c>
      <c r="L48970" s="33">
        <v>0</v>
      </c>
    </row>
    <row r="48971" spans="7:12" x14ac:dyDescent="0.25">
      <c r="G48971" s="21"/>
      <c r="H48971" s="21"/>
      <c r="I48971" s="21"/>
      <c r="K48971" s="32">
        <v>3.9894228040143269</v>
      </c>
      <c r="L48971" s="33">
        <v>3.4800146278894144</v>
      </c>
    </row>
    <row r="48972" spans="7:12" x14ac:dyDescent="0.25">
      <c r="G48972" s="21"/>
      <c r="H48972" s="21"/>
      <c r="I48972" s="21"/>
      <c r="K48972" s="32">
        <v>0</v>
      </c>
      <c r="L48972" s="33">
        <v>0</v>
      </c>
    </row>
    <row r="48973" spans="7:12" x14ac:dyDescent="0.25">
      <c r="G48973" s="21"/>
      <c r="H48973" s="21"/>
      <c r="I48973" s="21"/>
      <c r="K48973" s="32">
        <v>0</v>
      </c>
      <c r="L48973" s="33">
        <v>0</v>
      </c>
    </row>
    <row r="48974" spans="7:12" x14ac:dyDescent="0.25">
      <c r="G48974" s="21"/>
      <c r="H48974" s="21"/>
      <c r="I48974" s="21"/>
      <c r="K48974" s="32">
        <v>3.9894228040143269</v>
      </c>
      <c r="L48974" s="33">
        <v>1.6222254389104205</v>
      </c>
    </row>
    <row r="48975" spans="7:12" x14ac:dyDescent="0.25">
      <c r="G48975" s="21"/>
      <c r="H48975" s="21"/>
      <c r="I48975" s="21"/>
      <c r="K48975" s="32">
        <v>15.957691216057308</v>
      </c>
      <c r="L48975" s="33">
        <v>22.867888398685835</v>
      </c>
    </row>
    <row r="48976" spans="7:12" x14ac:dyDescent="0.25">
      <c r="G48976" s="21"/>
      <c r="H48976" s="21"/>
      <c r="I48976" s="21"/>
      <c r="K48976" s="32">
        <v>0</v>
      </c>
      <c r="L48976" s="33">
        <v>0</v>
      </c>
    </row>
    <row r="48977" spans="7:12" x14ac:dyDescent="0.25">
      <c r="G48977" s="21"/>
      <c r="H48977" s="21"/>
      <c r="I48977" s="21"/>
      <c r="K48977" s="32">
        <v>51.862496452186242</v>
      </c>
      <c r="L48977" s="33">
        <v>55.873771098196009</v>
      </c>
    </row>
    <row r="48978" spans="7:12" x14ac:dyDescent="0.25">
      <c r="G48978" s="21"/>
      <c r="H48978" s="21"/>
      <c r="I48978" s="21"/>
      <c r="K48978" s="32">
        <v>0</v>
      </c>
      <c r="L48978" s="33">
        <v>0</v>
      </c>
    </row>
    <row r="48979" spans="7:12" x14ac:dyDescent="0.25">
      <c r="G48979" s="21"/>
      <c r="H48979" s="21"/>
      <c r="I48979" s="21"/>
      <c r="K48979" s="32">
        <v>3.9894228040143269</v>
      </c>
      <c r="L48979" s="33">
        <v>0.80946060697171451</v>
      </c>
    </row>
    <row r="48980" spans="7:12" x14ac:dyDescent="0.25">
      <c r="G48980" s="21"/>
      <c r="H48980" s="21"/>
      <c r="I48980" s="21"/>
      <c r="K48980" s="32">
        <v>19.947114020071634</v>
      </c>
      <c r="L48980" s="33">
        <v>28.596134720409399</v>
      </c>
    </row>
    <row r="48981" spans="7:12" x14ac:dyDescent="0.25">
      <c r="G48981" s="21"/>
      <c r="H48981" s="21"/>
      <c r="I48981" s="21"/>
      <c r="K48981" s="32">
        <v>0</v>
      </c>
      <c r="L48981" s="33">
        <v>0</v>
      </c>
    </row>
    <row r="48982" spans="7:12" x14ac:dyDescent="0.25">
      <c r="G48982" s="21"/>
      <c r="H48982" s="21"/>
      <c r="I48982" s="21"/>
      <c r="K48982" s="32">
        <v>19.947114020071634</v>
      </c>
      <c r="L48982" s="33">
        <v>25.675471122776827</v>
      </c>
    </row>
    <row r="48983" spans="7:12" x14ac:dyDescent="0.25">
      <c r="G48983" s="21"/>
      <c r="H48983" s="21"/>
      <c r="I48983" s="21"/>
      <c r="K48983" s="32">
        <v>3.9894228040143269</v>
      </c>
      <c r="L48983" s="33">
        <v>0</v>
      </c>
    </row>
    <row r="48984" spans="7:12" x14ac:dyDescent="0.25">
      <c r="G48984" s="21"/>
      <c r="H48984" s="21"/>
      <c r="I48984" s="21"/>
      <c r="K48984" s="32">
        <v>0</v>
      </c>
      <c r="L48984" s="33">
        <v>0</v>
      </c>
    </row>
    <row r="48985" spans="7:12" x14ac:dyDescent="0.25">
      <c r="G48985" s="21"/>
      <c r="H48985" s="21"/>
      <c r="I48985" s="21"/>
      <c r="K48985" s="32">
        <v>27.925959628100291</v>
      </c>
      <c r="L48985" s="33">
        <v>5.2608579560827842</v>
      </c>
    </row>
    <row r="48986" spans="7:12" x14ac:dyDescent="0.25">
      <c r="G48986" s="21"/>
      <c r="H48986" s="21"/>
      <c r="I48986" s="21"/>
      <c r="K48986" s="32">
        <v>11.968268412042981</v>
      </c>
      <c r="L48986" s="33">
        <v>17.290642299132248</v>
      </c>
    </row>
    <row r="48987" spans="7:12" x14ac:dyDescent="0.25">
      <c r="G48987" s="21"/>
      <c r="H48987" s="21"/>
      <c r="I48987" s="21"/>
      <c r="K48987" s="32">
        <v>0</v>
      </c>
      <c r="L48987" s="33">
        <v>0</v>
      </c>
    </row>
    <row r="48988" spans="7:12" x14ac:dyDescent="0.25">
      <c r="G48988" s="21"/>
      <c r="H48988" s="21"/>
      <c r="I48988" s="21"/>
      <c r="K48988" s="32">
        <v>0</v>
      </c>
      <c r="L48988" s="33">
        <v>0</v>
      </c>
    </row>
    <row r="48989" spans="7:12" x14ac:dyDescent="0.25">
      <c r="G48989" s="21"/>
      <c r="H48989" s="21"/>
      <c r="I48989" s="21"/>
      <c r="K48989" s="32">
        <v>0</v>
      </c>
      <c r="L48989" s="33">
        <v>0</v>
      </c>
    </row>
    <row r="48990" spans="7:12" x14ac:dyDescent="0.25">
      <c r="G48990" s="21"/>
      <c r="H48990" s="21"/>
      <c r="I48990" s="21"/>
      <c r="K48990" s="32">
        <v>3.9894228040143269</v>
      </c>
      <c r="L48990" s="33">
        <v>8.453280541379895</v>
      </c>
    </row>
    <row r="48991" spans="7:12" x14ac:dyDescent="0.25">
      <c r="G48991" s="21"/>
      <c r="H48991" s="21"/>
      <c r="I48991" s="21"/>
      <c r="K48991" s="32">
        <v>3.9894228040143269</v>
      </c>
      <c r="L48991" s="33">
        <v>11.432189423909264</v>
      </c>
    </row>
    <row r="48992" spans="7:12" x14ac:dyDescent="0.25">
      <c r="G48992" s="21"/>
      <c r="H48992" s="21"/>
      <c r="I48992" s="21"/>
      <c r="K48992" s="32">
        <v>3.9894228040143269</v>
      </c>
      <c r="L48992" s="33">
        <v>0</v>
      </c>
    </row>
    <row r="48993" spans="7:12" x14ac:dyDescent="0.25">
      <c r="G48993" s="21"/>
      <c r="H48993" s="21"/>
      <c r="I48993" s="21"/>
      <c r="K48993" s="32">
        <v>43.883650844157593</v>
      </c>
      <c r="L48993" s="33">
        <v>40.968674780096897</v>
      </c>
    </row>
    <row r="48994" spans="7:12" x14ac:dyDescent="0.25">
      <c r="G48994" s="21"/>
      <c r="H48994" s="21"/>
      <c r="I48994" s="21"/>
      <c r="K48994" s="32">
        <v>11.968268412042981</v>
      </c>
      <c r="L48994" s="33">
        <v>12.665950933724282</v>
      </c>
    </row>
    <row r="48995" spans="7:12" x14ac:dyDescent="0.25">
      <c r="G48995" s="21"/>
      <c r="H48995" s="21"/>
      <c r="I48995" s="21"/>
      <c r="K48995" s="32">
        <v>0</v>
      </c>
      <c r="L48995" s="33">
        <v>0</v>
      </c>
    </row>
    <row r="48996" spans="7:12" x14ac:dyDescent="0.25">
      <c r="G48996" s="21"/>
      <c r="H48996" s="21"/>
      <c r="I48996" s="21"/>
      <c r="K48996" s="32">
        <v>11.968268412042981</v>
      </c>
      <c r="L48996" s="33">
        <v>4.4926764171295135</v>
      </c>
    </row>
    <row r="48997" spans="7:12" x14ac:dyDescent="0.25">
      <c r="G48997" s="21"/>
      <c r="H48997" s="21"/>
      <c r="I48997" s="21"/>
      <c r="K48997" s="32">
        <v>3.9894228040143269</v>
      </c>
      <c r="L48997" s="33">
        <v>4.6914379291868427</v>
      </c>
    </row>
    <row r="48998" spans="7:12" x14ac:dyDescent="0.25">
      <c r="G48998" s="21"/>
      <c r="H48998" s="21"/>
      <c r="I48998" s="21"/>
      <c r="K48998" s="32">
        <v>11.968268412042981</v>
      </c>
      <c r="L48998" s="33">
        <v>17.40264684467023</v>
      </c>
    </row>
    <row r="48999" spans="7:12" x14ac:dyDescent="0.25">
      <c r="G48999" s="21"/>
      <c r="H48999" s="21"/>
      <c r="I48999" s="21"/>
      <c r="K48999" s="32">
        <v>0</v>
      </c>
      <c r="L48999" s="33">
        <v>0</v>
      </c>
    </row>
    <row r="49000" spans="7:12" x14ac:dyDescent="0.25">
      <c r="G49000" s="21"/>
      <c r="H49000" s="21"/>
      <c r="I49000" s="21"/>
      <c r="K49000" s="32">
        <v>3.9894228040143269</v>
      </c>
      <c r="L49000" s="33">
        <v>3.3279881732491301</v>
      </c>
    </row>
    <row r="49001" spans="7:12" x14ac:dyDescent="0.25">
      <c r="G49001" s="21"/>
      <c r="H49001" s="21"/>
      <c r="I49001" s="21"/>
      <c r="K49001" s="32">
        <v>3.9894228040143269</v>
      </c>
      <c r="L49001" s="33">
        <v>0</v>
      </c>
    </row>
    <row r="49002" spans="7:12" x14ac:dyDescent="0.25">
      <c r="G49002" s="21"/>
      <c r="H49002" s="21"/>
      <c r="I49002" s="21"/>
      <c r="K49002" s="32">
        <v>27.925959628100291</v>
      </c>
      <c r="L49002" s="33">
        <v>21.227407674905884</v>
      </c>
    </row>
    <row r="49003" spans="7:12" x14ac:dyDescent="0.25">
      <c r="G49003" s="21"/>
      <c r="H49003" s="21"/>
      <c r="I49003" s="21"/>
      <c r="K49003" s="32">
        <v>7.9788456080286538</v>
      </c>
      <c r="L49003" s="33">
        <v>11.752318004231695</v>
      </c>
    </row>
    <row r="49004" spans="7:12" x14ac:dyDescent="0.25">
      <c r="G49004" s="21"/>
      <c r="H49004" s="21"/>
      <c r="I49004" s="21"/>
      <c r="K49004" s="32">
        <v>3.9894228040143269</v>
      </c>
      <c r="L49004" s="33">
        <v>15.561258131048243</v>
      </c>
    </row>
    <row r="49005" spans="7:12" x14ac:dyDescent="0.25">
      <c r="G49005" s="21"/>
      <c r="H49005" s="21"/>
      <c r="I49005" s="21"/>
      <c r="K49005" s="32">
        <v>11.968268412042981</v>
      </c>
      <c r="L49005" s="33">
        <v>0</v>
      </c>
    </row>
    <row r="49006" spans="7:12" x14ac:dyDescent="0.25">
      <c r="G49006" s="21"/>
      <c r="H49006" s="21"/>
      <c r="I49006" s="21"/>
      <c r="K49006" s="32">
        <v>15.957691216057308</v>
      </c>
      <c r="L49006" s="33">
        <v>34.626411170667453</v>
      </c>
    </row>
    <row r="49007" spans="7:12" x14ac:dyDescent="0.25">
      <c r="G49007" s="21"/>
      <c r="H49007" s="21"/>
      <c r="I49007" s="21"/>
      <c r="K49007" s="32">
        <v>3.9894228040143269</v>
      </c>
      <c r="L49007" s="33">
        <v>0.42094582066932229</v>
      </c>
    </row>
    <row r="49008" spans="7:12" x14ac:dyDescent="0.25">
      <c r="G49008" s="21"/>
      <c r="H49008" s="21"/>
      <c r="I49008" s="21"/>
      <c r="K49008" s="32">
        <v>0</v>
      </c>
      <c r="L49008" s="33">
        <v>0</v>
      </c>
    </row>
    <row r="49009" spans="7:12" x14ac:dyDescent="0.25">
      <c r="G49009" s="21"/>
      <c r="H49009" s="21"/>
      <c r="I49009" s="21"/>
      <c r="K49009" s="32">
        <v>0</v>
      </c>
      <c r="L49009" s="33">
        <v>0</v>
      </c>
    </row>
    <row r="49010" spans="7:12" x14ac:dyDescent="0.25">
      <c r="G49010" s="21"/>
      <c r="H49010" s="21"/>
      <c r="I49010" s="21"/>
      <c r="K49010" s="32">
        <v>27.925959628100291</v>
      </c>
      <c r="L49010" s="33">
        <v>28.824933224599214</v>
      </c>
    </row>
    <row r="49011" spans="7:12" x14ac:dyDescent="0.25">
      <c r="G49011" s="21"/>
      <c r="H49011" s="21"/>
      <c r="I49011" s="21"/>
      <c r="K49011" s="32">
        <v>3.9894228040143269</v>
      </c>
      <c r="L49011" s="33">
        <v>15.287495282880116</v>
      </c>
    </row>
    <row r="49012" spans="7:12" x14ac:dyDescent="0.25">
      <c r="G49012" s="21"/>
      <c r="H49012" s="21"/>
      <c r="I49012" s="21"/>
      <c r="K49012" s="32">
        <v>3.9894228040143269</v>
      </c>
      <c r="L49012" s="33">
        <v>17.650333117943429</v>
      </c>
    </row>
    <row r="49013" spans="7:12" x14ac:dyDescent="0.25">
      <c r="G49013" s="21"/>
      <c r="H49013" s="21"/>
      <c r="I49013" s="21"/>
      <c r="K49013" s="32">
        <v>0</v>
      </c>
      <c r="L49013" s="33">
        <v>0</v>
      </c>
    </row>
    <row r="49014" spans="7:12" x14ac:dyDescent="0.25">
      <c r="G49014" s="21"/>
      <c r="H49014" s="21"/>
      <c r="I49014" s="21"/>
      <c r="K49014" s="32">
        <v>3.9894228040143269</v>
      </c>
      <c r="L49014" s="33">
        <v>2.5084486682006837</v>
      </c>
    </row>
    <row r="49015" spans="7:12" x14ac:dyDescent="0.25">
      <c r="G49015" s="21"/>
      <c r="H49015" s="21"/>
      <c r="I49015" s="21"/>
      <c r="K49015" s="32">
        <v>0</v>
      </c>
      <c r="L49015" s="33">
        <v>0</v>
      </c>
    </row>
    <row r="49016" spans="7:12" x14ac:dyDescent="0.25">
      <c r="G49016" s="21"/>
      <c r="H49016" s="21"/>
      <c r="I49016" s="21"/>
      <c r="K49016" s="32">
        <v>0</v>
      </c>
      <c r="L49016" s="33">
        <v>0</v>
      </c>
    </row>
    <row r="49017" spans="7:12" x14ac:dyDescent="0.25">
      <c r="G49017" s="21"/>
      <c r="H49017" s="21"/>
      <c r="I49017" s="21"/>
      <c r="K49017" s="32">
        <v>7.9788456080286538</v>
      </c>
      <c r="L49017" s="33">
        <v>0</v>
      </c>
    </row>
    <row r="49018" spans="7:12" x14ac:dyDescent="0.25">
      <c r="G49018" s="21"/>
      <c r="H49018" s="21"/>
      <c r="I49018" s="21"/>
      <c r="K49018" s="32">
        <v>0</v>
      </c>
      <c r="L49018" s="33">
        <v>0</v>
      </c>
    </row>
    <row r="49019" spans="7:12" x14ac:dyDescent="0.25">
      <c r="G49019" s="21"/>
      <c r="H49019" s="21"/>
      <c r="I49019" s="21"/>
      <c r="K49019" s="32">
        <v>15.957691216057308</v>
      </c>
      <c r="L49019" s="33">
        <v>7.1617113045593275</v>
      </c>
    </row>
    <row r="49020" spans="7:12" x14ac:dyDescent="0.25">
      <c r="G49020" s="21"/>
      <c r="H49020" s="21"/>
      <c r="I49020" s="21"/>
      <c r="K49020" s="32">
        <v>27.925959628100291</v>
      </c>
      <c r="L49020" s="33">
        <v>6.1353906437033654</v>
      </c>
    </row>
    <row r="49021" spans="7:12" x14ac:dyDescent="0.25">
      <c r="G49021" s="21"/>
      <c r="H49021" s="21"/>
      <c r="I49021" s="21"/>
      <c r="K49021" s="32">
        <v>0</v>
      </c>
      <c r="L49021" s="33">
        <v>0</v>
      </c>
    </row>
    <row r="49022" spans="7:12" x14ac:dyDescent="0.25">
      <c r="G49022" s="21"/>
      <c r="H49022" s="21"/>
      <c r="I49022" s="21"/>
      <c r="K49022" s="32">
        <v>0</v>
      </c>
      <c r="L49022" s="33">
        <v>0</v>
      </c>
    </row>
    <row r="49023" spans="7:12" x14ac:dyDescent="0.25">
      <c r="G49023" s="21"/>
      <c r="H49023" s="21"/>
      <c r="I49023" s="21"/>
      <c r="K49023" s="32">
        <v>0</v>
      </c>
      <c r="L49023" s="33">
        <v>0</v>
      </c>
    </row>
    <row r="49024" spans="7:12" x14ac:dyDescent="0.25">
      <c r="G49024" s="21"/>
      <c r="H49024" s="21"/>
      <c r="I49024" s="21"/>
      <c r="K49024" s="32">
        <v>0</v>
      </c>
      <c r="L49024" s="33">
        <v>0</v>
      </c>
    </row>
    <row r="49025" spans="7:12" x14ac:dyDescent="0.25">
      <c r="G49025" s="21"/>
      <c r="H49025" s="21"/>
      <c r="I49025" s="21"/>
      <c r="K49025" s="32">
        <v>0</v>
      </c>
      <c r="L49025" s="33">
        <v>0</v>
      </c>
    </row>
    <row r="49026" spans="7:12" x14ac:dyDescent="0.25">
      <c r="G49026" s="21"/>
      <c r="H49026" s="21"/>
      <c r="I49026" s="21"/>
      <c r="K49026" s="32">
        <v>27.925959628100291</v>
      </c>
      <c r="L49026" s="33">
        <v>38.600814298688647</v>
      </c>
    </row>
    <row r="49027" spans="7:12" x14ac:dyDescent="0.25">
      <c r="G49027" s="21"/>
      <c r="H49027" s="21"/>
      <c r="I49027" s="21"/>
      <c r="K49027" s="32">
        <v>0</v>
      </c>
      <c r="L49027" s="33">
        <v>0</v>
      </c>
    </row>
    <row r="49028" spans="7:12" x14ac:dyDescent="0.25">
      <c r="G49028" s="21"/>
      <c r="H49028" s="21"/>
      <c r="I49028" s="21"/>
      <c r="K49028" s="32">
        <v>3.9894228040143269</v>
      </c>
      <c r="L49028" s="33">
        <v>0</v>
      </c>
    </row>
    <row r="49029" spans="7:12" x14ac:dyDescent="0.25">
      <c r="G49029" s="21"/>
      <c r="H49029" s="21"/>
      <c r="I49029" s="21"/>
      <c r="K49029" s="32">
        <v>0</v>
      </c>
      <c r="L49029" s="33">
        <v>0</v>
      </c>
    </row>
    <row r="49030" spans="7:12" x14ac:dyDescent="0.25">
      <c r="G49030" s="21"/>
      <c r="H49030" s="21"/>
      <c r="I49030" s="21"/>
      <c r="K49030" s="32">
        <v>0</v>
      </c>
      <c r="L49030" s="33">
        <v>0</v>
      </c>
    </row>
    <row r="49031" spans="7:12" x14ac:dyDescent="0.25">
      <c r="G49031" s="21"/>
      <c r="H49031" s="21"/>
      <c r="I49031" s="21"/>
      <c r="K49031" s="32">
        <v>0</v>
      </c>
      <c r="L49031" s="33">
        <v>0</v>
      </c>
    </row>
    <row r="49032" spans="7:12" x14ac:dyDescent="0.25">
      <c r="G49032" s="21"/>
      <c r="H49032" s="21"/>
      <c r="I49032" s="21"/>
      <c r="K49032" s="32">
        <v>7.9788456080286538</v>
      </c>
      <c r="L49032" s="33">
        <v>17.666782892895665</v>
      </c>
    </row>
    <row r="49033" spans="7:12" x14ac:dyDescent="0.25">
      <c r="G49033" s="21"/>
      <c r="H49033" s="21"/>
      <c r="I49033" s="21"/>
      <c r="K49033" s="32">
        <v>0</v>
      </c>
      <c r="L49033" s="33">
        <v>0</v>
      </c>
    </row>
    <row r="49034" spans="7:12" x14ac:dyDescent="0.25">
      <c r="G49034" s="21"/>
      <c r="H49034" s="21"/>
      <c r="I49034" s="21"/>
      <c r="K49034" s="32">
        <v>11.968268412042981</v>
      </c>
      <c r="L49034" s="33">
        <v>0</v>
      </c>
    </row>
    <row r="49035" spans="7:12" x14ac:dyDescent="0.25">
      <c r="G49035" s="21"/>
      <c r="H49035" s="21"/>
      <c r="I49035" s="21"/>
      <c r="K49035" s="32">
        <v>15.957691216057308</v>
      </c>
      <c r="L49035" s="33">
        <v>17.636115177000764</v>
      </c>
    </row>
    <row r="49036" spans="7:12" x14ac:dyDescent="0.25">
      <c r="G49036" s="21"/>
      <c r="H49036" s="21"/>
      <c r="I49036" s="21"/>
      <c r="K49036" s="32">
        <v>3.9894228040143269</v>
      </c>
      <c r="L49036" s="33">
        <v>0</v>
      </c>
    </row>
    <row r="49037" spans="7:12" x14ac:dyDescent="0.25">
      <c r="G49037" s="21"/>
      <c r="H49037" s="21"/>
      <c r="I49037" s="21"/>
      <c r="K49037" s="32">
        <v>3.9894228040143269</v>
      </c>
      <c r="L49037" s="33">
        <v>0</v>
      </c>
    </row>
    <row r="49038" spans="7:12" x14ac:dyDescent="0.25">
      <c r="G49038" s="21"/>
      <c r="H49038" s="21"/>
      <c r="I49038" s="21"/>
      <c r="K49038" s="32">
        <v>23.936536824085962</v>
      </c>
      <c r="L49038" s="33">
        <v>31.87152703041254</v>
      </c>
    </row>
    <row r="49039" spans="7:12" x14ac:dyDescent="0.25">
      <c r="G49039" s="21"/>
      <c r="H49039" s="21"/>
      <c r="I49039" s="21"/>
      <c r="K49039" s="32">
        <v>0</v>
      </c>
      <c r="L49039" s="33">
        <v>0</v>
      </c>
    </row>
    <row r="49040" spans="7:12" x14ac:dyDescent="0.25">
      <c r="G49040" s="21"/>
      <c r="H49040" s="21"/>
      <c r="I49040" s="21"/>
      <c r="K49040" s="32">
        <v>0</v>
      </c>
      <c r="L49040" s="33">
        <v>0</v>
      </c>
    </row>
    <row r="49041" spans="7:12" x14ac:dyDescent="0.25">
      <c r="G49041" s="21"/>
      <c r="H49041" s="21"/>
      <c r="I49041" s="21"/>
      <c r="K49041" s="32">
        <v>0</v>
      </c>
      <c r="L49041" s="33">
        <v>0</v>
      </c>
    </row>
    <row r="49042" spans="7:12" x14ac:dyDescent="0.25">
      <c r="G49042" s="21"/>
      <c r="H49042" s="21"/>
      <c r="I49042" s="21"/>
      <c r="K49042" s="32">
        <v>0</v>
      </c>
      <c r="L49042" s="33">
        <v>0</v>
      </c>
    </row>
    <row r="49043" spans="7:12" x14ac:dyDescent="0.25">
      <c r="G49043" s="21"/>
      <c r="H49043" s="21"/>
      <c r="I49043" s="21"/>
      <c r="K49043" s="32">
        <v>7.9788456080286538</v>
      </c>
      <c r="L49043" s="33">
        <v>6.6492797184876746</v>
      </c>
    </row>
    <row r="49044" spans="7:12" x14ac:dyDescent="0.25">
      <c r="G49044" s="21"/>
      <c r="H49044" s="21"/>
      <c r="I49044" s="21"/>
      <c r="K49044" s="32">
        <v>0</v>
      </c>
      <c r="L49044" s="33">
        <v>0</v>
      </c>
    </row>
    <row r="49045" spans="7:12" x14ac:dyDescent="0.25">
      <c r="G49045" s="21"/>
      <c r="H49045" s="21"/>
      <c r="I49045" s="21"/>
      <c r="K49045" s="32">
        <v>3.9894228040143269</v>
      </c>
      <c r="L49045" s="33">
        <v>0.17152197179778603</v>
      </c>
    </row>
    <row r="49046" spans="7:12" x14ac:dyDescent="0.25">
      <c r="G49046" s="21"/>
      <c r="H49046" s="21"/>
      <c r="I49046" s="21"/>
      <c r="K49046" s="32">
        <v>23.936536824085962</v>
      </c>
      <c r="L49046" s="33">
        <v>19.967430036313463</v>
      </c>
    </row>
    <row r="49047" spans="7:12" x14ac:dyDescent="0.25">
      <c r="G49047" s="21"/>
      <c r="H49047" s="21"/>
      <c r="I49047" s="21"/>
      <c r="K49047" s="32">
        <v>15.957691216057308</v>
      </c>
      <c r="L49047" s="33">
        <v>0.49813414133850087</v>
      </c>
    </row>
    <row r="49048" spans="7:12" x14ac:dyDescent="0.25">
      <c r="G49048" s="21"/>
      <c r="H49048" s="21"/>
      <c r="I49048" s="21"/>
      <c r="K49048" s="32">
        <v>0</v>
      </c>
      <c r="L49048" s="33">
        <v>0</v>
      </c>
    </row>
    <row r="49049" spans="7:12" x14ac:dyDescent="0.25">
      <c r="G49049" s="21"/>
      <c r="H49049" s="21"/>
      <c r="I49049" s="21"/>
      <c r="K49049" s="32">
        <v>0</v>
      </c>
      <c r="L49049" s="33">
        <v>0</v>
      </c>
    </row>
    <row r="49050" spans="7:12" x14ac:dyDescent="0.25">
      <c r="G49050" s="21"/>
      <c r="H49050" s="21"/>
      <c r="I49050" s="21"/>
      <c r="K49050" s="32">
        <v>15.957691216057308</v>
      </c>
      <c r="L49050" s="33">
        <v>9.2858502481651589E-2</v>
      </c>
    </row>
    <row r="49051" spans="7:12" x14ac:dyDescent="0.25">
      <c r="G49051" s="21"/>
      <c r="H49051" s="21"/>
      <c r="I49051" s="21"/>
      <c r="K49051" s="32">
        <v>15.957691216057308</v>
      </c>
      <c r="L49051" s="33">
        <v>15.924404666940124</v>
      </c>
    </row>
    <row r="49052" spans="7:12" x14ac:dyDescent="0.25">
      <c r="G49052" s="21"/>
      <c r="H49052" s="21"/>
      <c r="I49052" s="21"/>
      <c r="K49052" s="32">
        <v>23.936536824085962</v>
      </c>
      <c r="L49052" s="33">
        <v>9.2017428488302091</v>
      </c>
    </row>
    <row r="49053" spans="7:12" x14ac:dyDescent="0.25">
      <c r="G49053" s="21"/>
      <c r="H49053" s="21"/>
      <c r="I49053" s="21"/>
      <c r="K49053" s="32">
        <v>7.9788456080286538</v>
      </c>
      <c r="L49053" s="33">
        <v>12.234003017896596</v>
      </c>
    </row>
    <row r="49054" spans="7:12" x14ac:dyDescent="0.25">
      <c r="G49054" s="21"/>
      <c r="H49054" s="21"/>
      <c r="I49054" s="21"/>
      <c r="K49054" s="32">
        <v>23.936536824085962</v>
      </c>
      <c r="L49054" s="33">
        <v>12.105667282273139</v>
      </c>
    </row>
    <row r="49055" spans="7:12" x14ac:dyDescent="0.25">
      <c r="G49055" s="21"/>
      <c r="H49055" s="21"/>
      <c r="I49055" s="21"/>
      <c r="K49055" s="32">
        <v>43.883650844157593</v>
      </c>
      <c r="L49055" s="33">
        <v>39.369765901378273</v>
      </c>
    </row>
    <row r="49056" spans="7:12" x14ac:dyDescent="0.25">
      <c r="G49056" s="21"/>
      <c r="H49056" s="21"/>
      <c r="I49056" s="21"/>
      <c r="K49056" s="32">
        <v>0</v>
      </c>
      <c r="L49056" s="33">
        <v>0</v>
      </c>
    </row>
    <row r="49057" spans="7:12" x14ac:dyDescent="0.25">
      <c r="G49057" s="21"/>
      <c r="H49057" s="21"/>
      <c r="I49057" s="21"/>
      <c r="K49057" s="32">
        <v>7.9788456080286538</v>
      </c>
      <c r="L49057" s="33">
        <v>17.914155761961538</v>
      </c>
    </row>
    <row r="49058" spans="7:12" x14ac:dyDescent="0.25">
      <c r="G49058" s="21"/>
      <c r="H49058" s="21"/>
      <c r="I49058" s="21"/>
      <c r="K49058" s="32">
        <v>11.968268412042981</v>
      </c>
      <c r="L49058" s="33">
        <v>8.5914741367452194</v>
      </c>
    </row>
    <row r="49059" spans="7:12" x14ac:dyDescent="0.25">
      <c r="G49059" s="21"/>
      <c r="H49059" s="21"/>
      <c r="I49059" s="21"/>
      <c r="K49059" s="32">
        <v>23.936536824085962</v>
      </c>
      <c r="L49059" s="33">
        <v>19.223205747798048</v>
      </c>
    </row>
    <row r="49060" spans="7:12" x14ac:dyDescent="0.25">
      <c r="G49060" s="21"/>
      <c r="H49060" s="21"/>
      <c r="I49060" s="21"/>
      <c r="K49060" s="32">
        <v>7.9788456080286538</v>
      </c>
      <c r="L49060" s="33">
        <v>1.605593390045096</v>
      </c>
    </row>
    <row r="49061" spans="7:12" x14ac:dyDescent="0.25">
      <c r="G49061" s="21"/>
      <c r="H49061" s="21"/>
      <c r="I49061" s="21"/>
      <c r="K49061" s="32">
        <v>0</v>
      </c>
      <c r="L49061" s="33">
        <v>0</v>
      </c>
    </row>
    <row r="49062" spans="7:12" x14ac:dyDescent="0.25">
      <c r="G49062" s="21"/>
      <c r="H49062" s="21"/>
      <c r="I49062" s="21"/>
      <c r="K49062" s="32">
        <v>67.820187668243548</v>
      </c>
      <c r="L49062" s="33">
        <v>83.011240244904798</v>
      </c>
    </row>
    <row r="49063" spans="7:12" x14ac:dyDescent="0.25">
      <c r="G49063" s="21"/>
      <c r="H49063" s="21"/>
      <c r="I49063" s="21"/>
      <c r="K49063" s="32">
        <v>39.894228040143268</v>
      </c>
      <c r="L49063" s="33">
        <v>21.910912314071581</v>
      </c>
    </row>
    <row r="49064" spans="7:12" x14ac:dyDescent="0.25">
      <c r="G49064" s="21"/>
      <c r="H49064" s="21"/>
      <c r="I49064" s="21"/>
      <c r="K49064" s="32">
        <v>7.9788456080286538</v>
      </c>
      <c r="L49064" s="33">
        <v>0</v>
      </c>
    </row>
    <row r="49065" spans="7:12" x14ac:dyDescent="0.25">
      <c r="G49065" s="21"/>
      <c r="H49065" s="21"/>
      <c r="I49065" s="21"/>
      <c r="K49065" s="32">
        <v>0</v>
      </c>
      <c r="L49065" s="33">
        <v>0</v>
      </c>
    </row>
    <row r="49066" spans="7:12" x14ac:dyDescent="0.25">
      <c r="G49066" s="21"/>
      <c r="H49066" s="21"/>
      <c r="I49066" s="21"/>
      <c r="K49066" s="32">
        <v>31.915382432114619</v>
      </c>
      <c r="L49066" s="33">
        <v>85.169138853106247</v>
      </c>
    </row>
    <row r="49067" spans="7:12" x14ac:dyDescent="0.25">
      <c r="G49067" s="21"/>
      <c r="H49067" s="21"/>
      <c r="I49067" s="21"/>
      <c r="K49067" s="32">
        <v>0</v>
      </c>
      <c r="L49067" s="33">
        <v>0</v>
      </c>
    </row>
    <row r="49068" spans="7:12" x14ac:dyDescent="0.25">
      <c r="G49068" s="21"/>
      <c r="H49068" s="21"/>
      <c r="I49068" s="21"/>
      <c r="K49068" s="32">
        <v>0</v>
      </c>
      <c r="L49068" s="33">
        <v>0</v>
      </c>
    </row>
    <row r="49069" spans="7:12" x14ac:dyDescent="0.25">
      <c r="G49069" s="21"/>
      <c r="H49069" s="21"/>
      <c r="I49069" s="21"/>
      <c r="K49069" s="32">
        <v>23.936536824085962</v>
      </c>
      <c r="L49069" s="33">
        <v>20.214601897068178</v>
      </c>
    </row>
    <row r="49070" spans="7:12" x14ac:dyDescent="0.25">
      <c r="G49070" s="21"/>
      <c r="H49070" s="21"/>
      <c r="I49070" s="21"/>
      <c r="K49070" s="32">
        <v>55.851919256200567</v>
      </c>
      <c r="L49070" s="33">
        <v>56.638214331804583</v>
      </c>
    </row>
    <row r="49071" spans="7:12" x14ac:dyDescent="0.25">
      <c r="G49071" s="21"/>
      <c r="H49071" s="21"/>
      <c r="I49071" s="21"/>
      <c r="K49071" s="32">
        <v>3.9894228040143269</v>
      </c>
      <c r="L49071" s="33">
        <v>8.9915868226516587</v>
      </c>
    </row>
    <row r="49072" spans="7:12" x14ac:dyDescent="0.25">
      <c r="G49072" s="21"/>
      <c r="H49072" s="21"/>
      <c r="I49072" s="21"/>
      <c r="K49072" s="32">
        <v>0</v>
      </c>
      <c r="L49072" s="33">
        <v>0</v>
      </c>
    </row>
    <row r="49073" spans="7:12" x14ac:dyDescent="0.25">
      <c r="G49073" s="21"/>
      <c r="H49073" s="21"/>
      <c r="I49073" s="21"/>
      <c r="K49073" s="32">
        <v>15.957691216057308</v>
      </c>
      <c r="L49073" s="33">
        <v>22.075448344668665</v>
      </c>
    </row>
    <row r="49074" spans="7:12" x14ac:dyDescent="0.25">
      <c r="G49074" s="21"/>
      <c r="H49074" s="21"/>
      <c r="I49074" s="21"/>
      <c r="K49074" s="32">
        <v>3.9894228040143269</v>
      </c>
      <c r="L49074" s="33">
        <v>0</v>
      </c>
    </row>
    <row r="49075" spans="7:12" x14ac:dyDescent="0.25">
      <c r="G49075" s="21"/>
      <c r="H49075" s="21"/>
      <c r="I49075" s="21"/>
      <c r="K49075" s="32">
        <v>19.947114020071634</v>
      </c>
      <c r="L49075" s="33">
        <v>41.46172546413527</v>
      </c>
    </row>
    <row r="49076" spans="7:12" x14ac:dyDescent="0.25">
      <c r="G49076" s="21"/>
      <c r="H49076" s="21"/>
      <c r="I49076" s="21"/>
      <c r="K49076" s="32">
        <v>7.9788456080286538</v>
      </c>
      <c r="L49076" s="33">
        <v>28.861501347211941</v>
      </c>
    </row>
    <row r="49077" spans="7:12" x14ac:dyDescent="0.25">
      <c r="G49077" s="21"/>
      <c r="H49077" s="21"/>
      <c r="I49077" s="21"/>
      <c r="K49077" s="32">
        <v>11.968268412042981</v>
      </c>
      <c r="L49077" s="33">
        <v>14.761096087801237</v>
      </c>
    </row>
    <row r="49078" spans="7:12" x14ac:dyDescent="0.25">
      <c r="G49078" s="21"/>
      <c r="H49078" s="21"/>
      <c r="I49078" s="21"/>
      <c r="K49078" s="32">
        <v>63.830764864229216</v>
      </c>
      <c r="L49078" s="33">
        <v>36.126654790621373</v>
      </c>
    </row>
    <row r="49079" spans="7:12" x14ac:dyDescent="0.25">
      <c r="G49079" s="21"/>
      <c r="H49079" s="21"/>
      <c r="I49079" s="21"/>
      <c r="K49079" s="32">
        <v>0</v>
      </c>
      <c r="L49079" s="33">
        <v>0</v>
      </c>
    </row>
    <row r="49080" spans="7:12" x14ac:dyDescent="0.25">
      <c r="G49080" s="21"/>
      <c r="H49080" s="21"/>
      <c r="I49080" s="21"/>
      <c r="K49080" s="32">
        <v>0</v>
      </c>
      <c r="L49080" s="33">
        <v>0</v>
      </c>
    </row>
    <row r="49081" spans="7:12" x14ac:dyDescent="0.25">
      <c r="G49081" s="21"/>
      <c r="H49081" s="21"/>
      <c r="I49081" s="21"/>
      <c r="K49081" s="32">
        <v>3.9894228040143269</v>
      </c>
      <c r="L49081" s="33">
        <v>0</v>
      </c>
    </row>
    <row r="49082" spans="7:12" x14ac:dyDescent="0.25">
      <c r="G49082" s="21"/>
      <c r="H49082" s="21"/>
      <c r="I49082" s="21"/>
      <c r="K49082" s="32">
        <v>0</v>
      </c>
      <c r="L49082" s="33">
        <v>0</v>
      </c>
    </row>
    <row r="49083" spans="7:12" x14ac:dyDescent="0.25">
      <c r="G49083" s="21"/>
      <c r="H49083" s="21"/>
      <c r="I49083" s="21"/>
      <c r="K49083" s="32">
        <v>0</v>
      </c>
      <c r="L49083" s="33">
        <v>0</v>
      </c>
    </row>
    <row r="49084" spans="7:12" x14ac:dyDescent="0.25">
      <c r="G49084" s="21"/>
      <c r="H49084" s="21"/>
      <c r="I49084" s="21"/>
      <c r="K49084" s="32">
        <v>3.9894228040143269</v>
      </c>
      <c r="L49084" s="33">
        <v>1.3719111698810891</v>
      </c>
    </row>
    <row r="49085" spans="7:12" x14ac:dyDescent="0.25">
      <c r="G49085" s="21"/>
      <c r="H49085" s="21"/>
      <c r="I49085" s="21"/>
      <c r="K49085" s="32">
        <v>0</v>
      </c>
      <c r="L49085" s="33">
        <v>0</v>
      </c>
    </row>
    <row r="49086" spans="7:12" x14ac:dyDescent="0.25">
      <c r="G49086" s="21"/>
      <c r="H49086" s="21"/>
      <c r="I49086" s="21"/>
      <c r="K49086" s="32">
        <v>79.788456080286522</v>
      </c>
      <c r="L49086" s="33">
        <v>95.640299747149754</v>
      </c>
    </row>
    <row r="49087" spans="7:12" x14ac:dyDescent="0.25">
      <c r="G49087" s="21"/>
      <c r="H49087" s="21"/>
      <c r="I49087" s="21"/>
      <c r="K49087" s="32">
        <v>7.9788456080286538</v>
      </c>
      <c r="L49087" s="33">
        <v>21.722669100487817</v>
      </c>
    </row>
    <row r="49088" spans="7:12" x14ac:dyDescent="0.25">
      <c r="G49088" s="21"/>
      <c r="H49088" s="21"/>
      <c r="I49088" s="21"/>
      <c r="K49088" s="32">
        <v>7.9788456080286538</v>
      </c>
      <c r="L49088" s="33">
        <v>4.364601703334011</v>
      </c>
    </row>
    <row r="49089" spans="7:12" x14ac:dyDescent="0.25">
      <c r="G49089" s="21"/>
      <c r="H49089" s="21"/>
      <c r="I49089" s="21"/>
      <c r="K49089" s="32">
        <v>91.756724492329496</v>
      </c>
      <c r="L49089" s="33">
        <v>88.762479595587777</v>
      </c>
    </row>
    <row r="49090" spans="7:12" x14ac:dyDescent="0.25">
      <c r="G49090" s="21"/>
      <c r="H49090" s="21"/>
      <c r="I49090" s="21"/>
      <c r="K49090" s="32">
        <v>3.9894228040143269</v>
      </c>
      <c r="L49090" s="33">
        <v>8.3388803789544177</v>
      </c>
    </row>
    <row r="49091" spans="7:12" x14ac:dyDescent="0.25">
      <c r="G49091" s="21"/>
      <c r="H49091" s="21"/>
      <c r="I49091" s="21"/>
      <c r="K49091" s="32">
        <v>7.9788456080286538</v>
      </c>
      <c r="L49091" s="33">
        <v>0</v>
      </c>
    </row>
    <row r="49092" spans="7:12" x14ac:dyDescent="0.25">
      <c r="G49092" s="21"/>
      <c r="H49092" s="21"/>
      <c r="I49092" s="21"/>
      <c r="K49092" s="32">
        <v>3.9894228040143269</v>
      </c>
      <c r="L49092" s="33">
        <v>0</v>
      </c>
    </row>
    <row r="49093" spans="7:12" x14ac:dyDescent="0.25">
      <c r="G49093" s="21"/>
      <c r="H49093" s="21"/>
      <c r="I49093" s="21"/>
      <c r="K49093" s="32">
        <v>7.9788456080286538</v>
      </c>
      <c r="L49093" s="33">
        <v>22.549147126242495</v>
      </c>
    </row>
    <row r="49094" spans="7:12" x14ac:dyDescent="0.25">
      <c r="G49094" s="21"/>
      <c r="H49094" s="21"/>
      <c r="I49094" s="21"/>
      <c r="K49094" s="32">
        <v>7.9788456080286538</v>
      </c>
      <c r="L49094" s="33">
        <v>0</v>
      </c>
    </row>
    <row r="49095" spans="7:12" x14ac:dyDescent="0.25">
      <c r="G49095" s="21"/>
      <c r="H49095" s="21"/>
      <c r="I49095" s="21"/>
      <c r="K49095" s="32">
        <v>0</v>
      </c>
      <c r="L49095" s="33">
        <v>0</v>
      </c>
    </row>
    <row r="49096" spans="7:12" x14ac:dyDescent="0.25">
      <c r="G49096" s="21"/>
      <c r="H49096" s="21"/>
      <c r="I49096" s="21"/>
      <c r="K49096" s="32">
        <v>0</v>
      </c>
      <c r="L49096" s="33">
        <v>0</v>
      </c>
    </row>
    <row r="49097" spans="7:12" x14ac:dyDescent="0.25">
      <c r="G49097" s="21"/>
      <c r="H49097" s="21"/>
      <c r="I49097" s="21"/>
      <c r="K49097" s="32">
        <v>3.9894228040143269</v>
      </c>
      <c r="L49097" s="33">
        <v>4.0554321859501847</v>
      </c>
    </row>
    <row r="49098" spans="7:12" x14ac:dyDescent="0.25">
      <c r="G49098" s="21"/>
      <c r="H49098" s="21"/>
      <c r="I49098" s="21"/>
      <c r="K49098" s="32">
        <v>15.957691216057308</v>
      </c>
      <c r="L49098" s="33">
        <v>4.1645126908988601</v>
      </c>
    </row>
    <row r="49099" spans="7:12" x14ac:dyDescent="0.25">
      <c r="G49099" s="21"/>
      <c r="H49099" s="21"/>
      <c r="I49099" s="21"/>
      <c r="K49099" s="32">
        <v>7.9788456080286538</v>
      </c>
      <c r="L49099" s="33">
        <v>18.108219334229883</v>
      </c>
    </row>
    <row r="49100" spans="7:12" x14ac:dyDescent="0.25">
      <c r="G49100" s="21"/>
      <c r="H49100" s="21"/>
      <c r="I49100" s="21"/>
      <c r="K49100" s="32">
        <v>15.957691216057308</v>
      </c>
      <c r="L49100" s="33">
        <v>18.097510886950204</v>
      </c>
    </row>
    <row r="49101" spans="7:12" x14ac:dyDescent="0.25">
      <c r="G49101" s="21"/>
      <c r="H49101" s="21"/>
      <c r="I49101" s="21"/>
      <c r="K49101" s="32">
        <v>3.9894228040143269</v>
      </c>
      <c r="L49101" s="33">
        <v>8.5354005684859402</v>
      </c>
    </row>
    <row r="49102" spans="7:12" x14ac:dyDescent="0.25">
      <c r="G49102" s="21"/>
      <c r="H49102" s="21"/>
      <c r="I49102" s="21"/>
      <c r="K49102" s="32">
        <v>0</v>
      </c>
      <c r="L49102" s="33">
        <v>0</v>
      </c>
    </row>
    <row r="49103" spans="7:12" x14ac:dyDescent="0.25">
      <c r="G49103" s="21"/>
      <c r="H49103" s="21"/>
      <c r="I49103" s="21"/>
      <c r="K49103" s="32">
        <v>0</v>
      </c>
      <c r="L49103" s="33">
        <v>0</v>
      </c>
    </row>
    <row r="49104" spans="7:12" x14ac:dyDescent="0.25">
      <c r="G49104" s="21"/>
      <c r="H49104" s="21"/>
      <c r="I49104" s="21"/>
      <c r="K49104" s="32">
        <v>0</v>
      </c>
      <c r="L49104" s="33">
        <v>0</v>
      </c>
    </row>
    <row r="49105" spans="7:12" x14ac:dyDescent="0.25">
      <c r="G49105" s="21"/>
      <c r="H49105" s="21"/>
      <c r="I49105" s="21"/>
      <c r="K49105" s="32">
        <v>7.9788456080286538</v>
      </c>
      <c r="L49105" s="33">
        <v>0</v>
      </c>
    </row>
    <row r="49106" spans="7:12" x14ac:dyDescent="0.25">
      <c r="G49106" s="21"/>
      <c r="H49106" s="21"/>
      <c r="I49106" s="21"/>
      <c r="K49106" s="32">
        <v>7.9788456080286538</v>
      </c>
      <c r="L49106" s="33">
        <v>16.919304983114539</v>
      </c>
    </row>
    <row r="49107" spans="7:12" x14ac:dyDescent="0.25">
      <c r="G49107" s="21"/>
      <c r="H49107" s="21"/>
      <c r="I49107" s="21"/>
      <c r="K49107" s="32">
        <v>0</v>
      </c>
      <c r="L49107" s="33">
        <v>0</v>
      </c>
    </row>
    <row r="49108" spans="7:12" x14ac:dyDescent="0.25">
      <c r="G49108" s="21"/>
      <c r="H49108" s="21"/>
      <c r="I49108" s="21"/>
      <c r="K49108" s="32">
        <v>3.9894228040143269</v>
      </c>
      <c r="L49108" s="33">
        <v>0</v>
      </c>
    </row>
    <row r="49109" spans="7:12" x14ac:dyDescent="0.25">
      <c r="G49109" s="21"/>
      <c r="H49109" s="21"/>
      <c r="I49109" s="21"/>
      <c r="K49109" s="32">
        <v>3.9894228040143269</v>
      </c>
      <c r="L49109" s="33">
        <v>3.1614765741863691</v>
      </c>
    </row>
    <row r="49110" spans="7:12" x14ac:dyDescent="0.25">
      <c r="G49110" s="21"/>
      <c r="H49110" s="21"/>
      <c r="I49110" s="21"/>
      <c r="K49110" s="32">
        <v>0</v>
      </c>
      <c r="L49110" s="33">
        <v>0</v>
      </c>
    </row>
    <row r="49111" spans="7:12" x14ac:dyDescent="0.25">
      <c r="G49111" s="21"/>
      <c r="H49111" s="21"/>
      <c r="I49111" s="21"/>
      <c r="K49111" s="32">
        <v>0</v>
      </c>
      <c r="L49111" s="33">
        <v>0</v>
      </c>
    </row>
    <row r="49112" spans="7:12" x14ac:dyDescent="0.25">
      <c r="G49112" s="21"/>
      <c r="H49112" s="21"/>
      <c r="I49112" s="21"/>
      <c r="K49112" s="32">
        <v>3.9894228040143269</v>
      </c>
      <c r="L49112" s="33">
        <v>5.8130193987044638</v>
      </c>
    </row>
    <row r="49113" spans="7:12" x14ac:dyDescent="0.25">
      <c r="G49113" s="21"/>
      <c r="H49113" s="21"/>
      <c r="I49113" s="21"/>
      <c r="K49113" s="32">
        <v>0</v>
      </c>
      <c r="L49113" s="33">
        <v>0</v>
      </c>
    </row>
    <row r="49114" spans="7:12" x14ac:dyDescent="0.25">
      <c r="G49114" s="21"/>
      <c r="H49114" s="21"/>
      <c r="I49114" s="21"/>
      <c r="K49114" s="32">
        <v>3.9894228040143269</v>
      </c>
      <c r="L49114" s="33">
        <v>0</v>
      </c>
    </row>
    <row r="49115" spans="7:12" x14ac:dyDescent="0.25">
      <c r="G49115" s="21"/>
      <c r="H49115" s="21"/>
      <c r="I49115" s="21"/>
      <c r="K49115" s="32">
        <v>0</v>
      </c>
      <c r="L49115" s="33">
        <v>0</v>
      </c>
    </row>
    <row r="49116" spans="7:12" x14ac:dyDescent="0.25">
      <c r="G49116" s="21"/>
      <c r="H49116" s="21"/>
      <c r="I49116" s="21"/>
      <c r="K49116" s="32">
        <v>3.9894228040143269</v>
      </c>
      <c r="L49116" s="33">
        <v>0</v>
      </c>
    </row>
    <row r="49117" spans="7:12" x14ac:dyDescent="0.25">
      <c r="G49117" s="21"/>
      <c r="H49117" s="21"/>
      <c r="I49117" s="21"/>
      <c r="K49117" s="32">
        <v>3.9894228040143269</v>
      </c>
      <c r="L49117" s="33">
        <v>0</v>
      </c>
    </row>
    <row r="49118" spans="7:12" x14ac:dyDescent="0.25">
      <c r="G49118" s="21"/>
      <c r="H49118" s="21"/>
      <c r="I49118" s="21"/>
      <c r="K49118" s="32">
        <v>3.9894228040143269</v>
      </c>
      <c r="L49118" s="33">
        <v>0</v>
      </c>
    </row>
    <row r="49119" spans="7:12" x14ac:dyDescent="0.25">
      <c r="G49119" s="21"/>
      <c r="H49119" s="21"/>
      <c r="I49119" s="21"/>
      <c r="K49119" s="32">
        <v>11.968268412042981</v>
      </c>
      <c r="L49119" s="33">
        <v>0</v>
      </c>
    </row>
    <row r="49120" spans="7:12" x14ac:dyDescent="0.25">
      <c r="G49120" s="21"/>
      <c r="H49120" s="21"/>
      <c r="I49120" s="21"/>
      <c r="K49120" s="32">
        <v>15.957691216057308</v>
      </c>
      <c r="L49120" s="33">
        <v>12.795302262455239</v>
      </c>
    </row>
    <row r="49121" spans="7:12" x14ac:dyDescent="0.25">
      <c r="G49121" s="21"/>
      <c r="H49121" s="21"/>
      <c r="I49121" s="21"/>
      <c r="K49121" s="32">
        <v>43.883650844157593</v>
      </c>
      <c r="L49121" s="33">
        <v>56.078746707256443</v>
      </c>
    </row>
    <row r="49122" spans="7:12" x14ac:dyDescent="0.25">
      <c r="G49122" s="21"/>
      <c r="H49122" s="21"/>
      <c r="I49122" s="21"/>
      <c r="K49122" s="32">
        <v>3.9894228040143269</v>
      </c>
      <c r="L49122" s="33">
        <v>7.4352887753079013</v>
      </c>
    </row>
    <row r="49123" spans="7:12" x14ac:dyDescent="0.25">
      <c r="G49123" s="21"/>
      <c r="H49123" s="21"/>
      <c r="I49123" s="21"/>
      <c r="K49123" s="32">
        <v>11.968268412042981</v>
      </c>
      <c r="L49123" s="33">
        <v>0</v>
      </c>
    </row>
    <row r="49124" spans="7:12" x14ac:dyDescent="0.25">
      <c r="G49124" s="21"/>
      <c r="H49124" s="21"/>
      <c r="I49124" s="21"/>
      <c r="K49124" s="32">
        <v>3.9894228040143269</v>
      </c>
      <c r="L49124" s="33">
        <v>12.552876716229257</v>
      </c>
    </row>
    <row r="49125" spans="7:12" x14ac:dyDescent="0.25">
      <c r="G49125" s="21"/>
      <c r="H49125" s="21"/>
      <c r="I49125" s="21"/>
      <c r="K49125" s="32">
        <v>3.9894228040143269</v>
      </c>
      <c r="L49125" s="33">
        <v>1.9559408549977064</v>
      </c>
    </row>
    <row r="49126" spans="7:12" x14ac:dyDescent="0.25">
      <c r="G49126" s="21"/>
      <c r="H49126" s="21"/>
      <c r="I49126" s="21"/>
      <c r="K49126" s="32">
        <v>35.904805236128944</v>
      </c>
      <c r="L49126" s="33">
        <v>49.590929695349672</v>
      </c>
    </row>
    <row r="49127" spans="7:12" x14ac:dyDescent="0.25">
      <c r="G49127" s="21"/>
      <c r="H49127" s="21"/>
      <c r="I49127" s="21"/>
      <c r="K49127" s="32">
        <v>11.968268412042981</v>
      </c>
      <c r="L49127" s="33">
        <v>24.78233389977963</v>
      </c>
    </row>
    <row r="49128" spans="7:12" x14ac:dyDescent="0.25">
      <c r="G49128" s="21"/>
      <c r="H49128" s="21"/>
      <c r="I49128" s="21"/>
      <c r="K49128" s="32">
        <v>3.9894228040143269</v>
      </c>
      <c r="L49128" s="33">
        <v>4.8061276501998904</v>
      </c>
    </row>
    <row r="49129" spans="7:12" x14ac:dyDescent="0.25">
      <c r="G49129" s="21"/>
      <c r="H49129" s="21"/>
      <c r="I49129" s="21"/>
      <c r="K49129" s="32">
        <v>19.947114020071634</v>
      </c>
      <c r="L49129" s="33">
        <v>15.203835403923316</v>
      </c>
    </row>
    <row r="49130" spans="7:12" x14ac:dyDescent="0.25">
      <c r="G49130" s="21"/>
      <c r="H49130" s="21"/>
      <c r="I49130" s="21"/>
      <c r="K49130" s="32">
        <v>3.9894228040143269</v>
      </c>
      <c r="L49130" s="33">
        <v>8.764613562533091</v>
      </c>
    </row>
    <row r="49131" spans="7:12" x14ac:dyDescent="0.25">
      <c r="G49131" s="21"/>
      <c r="H49131" s="21"/>
      <c r="I49131" s="21"/>
      <c r="K49131" s="32">
        <v>0</v>
      </c>
      <c r="L49131" s="33">
        <v>0</v>
      </c>
    </row>
    <row r="49132" spans="7:12" x14ac:dyDescent="0.25">
      <c r="G49132" s="21"/>
      <c r="H49132" s="21"/>
      <c r="I49132" s="21"/>
      <c r="K49132" s="32">
        <v>0</v>
      </c>
      <c r="L49132" s="33">
        <v>0</v>
      </c>
    </row>
    <row r="49133" spans="7:12" x14ac:dyDescent="0.25">
      <c r="G49133" s="21"/>
      <c r="H49133" s="21"/>
      <c r="I49133" s="21"/>
      <c r="K49133" s="32">
        <v>23.936536824085962</v>
      </c>
      <c r="L49133" s="33">
        <v>25.792359960836556</v>
      </c>
    </row>
    <row r="49134" spans="7:12" x14ac:dyDescent="0.25">
      <c r="G49134" s="21"/>
      <c r="H49134" s="21"/>
      <c r="I49134" s="21"/>
      <c r="K49134" s="32">
        <v>7.9788456080286538</v>
      </c>
      <c r="L49134" s="33">
        <v>19.320060565159729</v>
      </c>
    </row>
    <row r="49135" spans="7:12" x14ac:dyDescent="0.25">
      <c r="G49135" s="21"/>
      <c r="H49135" s="21"/>
      <c r="I49135" s="21"/>
      <c r="K49135" s="32">
        <v>3.9894228040143269</v>
      </c>
      <c r="L49135" s="33">
        <v>0</v>
      </c>
    </row>
    <row r="49136" spans="7:12" x14ac:dyDescent="0.25">
      <c r="G49136" s="21"/>
      <c r="H49136" s="21"/>
      <c r="I49136" s="21"/>
      <c r="K49136" s="32">
        <v>3.9894228040143269</v>
      </c>
      <c r="L49136" s="33">
        <v>8.7920826071540752</v>
      </c>
    </row>
    <row r="49137" spans="7:12" x14ac:dyDescent="0.25">
      <c r="G49137" s="21"/>
      <c r="H49137" s="21"/>
      <c r="I49137" s="21"/>
      <c r="K49137" s="32">
        <v>0</v>
      </c>
      <c r="L49137" s="33">
        <v>0</v>
      </c>
    </row>
    <row r="49138" spans="7:12" x14ac:dyDescent="0.25">
      <c r="G49138" s="21"/>
      <c r="H49138" s="21"/>
      <c r="I49138" s="21"/>
      <c r="K49138" s="32">
        <v>47.873073648171918</v>
      </c>
      <c r="L49138" s="33">
        <v>57.540213602709002</v>
      </c>
    </row>
    <row r="49139" spans="7:12" x14ac:dyDescent="0.25">
      <c r="G49139" s="21"/>
      <c r="H49139" s="21"/>
      <c r="I49139" s="21"/>
      <c r="K49139" s="32">
        <v>0</v>
      </c>
      <c r="L49139" s="33">
        <v>0</v>
      </c>
    </row>
    <row r="49140" spans="7:12" x14ac:dyDescent="0.25">
      <c r="G49140" s="21"/>
      <c r="H49140" s="21"/>
      <c r="I49140" s="21"/>
      <c r="K49140" s="32">
        <v>0</v>
      </c>
      <c r="L49140" s="33">
        <v>0</v>
      </c>
    </row>
    <row r="49141" spans="7:12" x14ac:dyDescent="0.25">
      <c r="G49141" s="21"/>
      <c r="H49141" s="21"/>
      <c r="I49141" s="21"/>
      <c r="K49141" s="32">
        <v>23.936536824085962</v>
      </c>
      <c r="L49141" s="33">
        <v>2.6204012023954935</v>
      </c>
    </row>
    <row r="49142" spans="7:12" x14ac:dyDescent="0.25">
      <c r="G49142" s="21"/>
      <c r="H49142" s="21"/>
      <c r="I49142" s="21"/>
      <c r="K49142" s="32">
        <v>3.9894228040143269</v>
      </c>
      <c r="L49142" s="33">
        <v>9.6328708275821615</v>
      </c>
    </row>
    <row r="49143" spans="7:12" x14ac:dyDescent="0.25">
      <c r="G49143" s="21"/>
      <c r="H49143" s="21"/>
      <c r="I49143" s="21"/>
      <c r="K49143" s="32">
        <v>11.968268412042981</v>
      </c>
      <c r="L49143" s="33">
        <v>17.571170311606043</v>
      </c>
    </row>
    <row r="49144" spans="7:12" x14ac:dyDescent="0.25">
      <c r="G49144" s="21"/>
      <c r="H49144" s="21"/>
      <c r="I49144" s="21"/>
      <c r="K49144" s="32">
        <v>3.9894228040143269</v>
      </c>
      <c r="L49144" s="33">
        <v>0</v>
      </c>
    </row>
    <row r="49145" spans="7:12" x14ac:dyDescent="0.25">
      <c r="G49145" s="21"/>
      <c r="H49145" s="21"/>
      <c r="I49145" s="21"/>
      <c r="K49145" s="32">
        <v>15.957691216057308</v>
      </c>
      <c r="L49145" s="33">
        <v>31.706015913713099</v>
      </c>
    </row>
    <row r="49146" spans="7:12" x14ac:dyDescent="0.25">
      <c r="G49146" s="21"/>
      <c r="H49146" s="21"/>
      <c r="I49146" s="21"/>
      <c r="K49146" s="32">
        <v>7.9788456080286538</v>
      </c>
      <c r="L49146" s="33">
        <v>19.95899474601061</v>
      </c>
    </row>
    <row r="49147" spans="7:12" x14ac:dyDescent="0.25">
      <c r="G49147" s="21"/>
      <c r="H49147" s="21"/>
      <c r="I49147" s="21"/>
      <c r="K49147" s="32">
        <v>0</v>
      </c>
      <c r="L49147" s="33">
        <v>0</v>
      </c>
    </row>
    <row r="49148" spans="7:12" x14ac:dyDescent="0.25">
      <c r="G49148" s="21"/>
      <c r="H49148" s="21"/>
      <c r="I49148" s="21"/>
      <c r="K49148" s="32">
        <v>7.9788456080286538</v>
      </c>
      <c r="L49148" s="33">
        <v>0</v>
      </c>
    </row>
    <row r="49149" spans="7:12" x14ac:dyDescent="0.25">
      <c r="G49149" s="21"/>
      <c r="H49149" s="21"/>
      <c r="I49149" s="21"/>
      <c r="K49149" s="32">
        <v>3.9894228040143269</v>
      </c>
      <c r="L49149" s="33">
        <v>14.440962414186346</v>
      </c>
    </row>
    <row r="49150" spans="7:12" x14ac:dyDescent="0.25">
      <c r="G49150" s="21"/>
      <c r="H49150" s="21"/>
      <c r="I49150" s="21"/>
      <c r="K49150" s="32">
        <v>3.9894228040143269</v>
      </c>
      <c r="L49150" s="33">
        <v>0</v>
      </c>
    </row>
    <row r="49151" spans="7:12" x14ac:dyDescent="0.25">
      <c r="G49151" s="21"/>
      <c r="H49151" s="21"/>
      <c r="I49151" s="21"/>
      <c r="K49151" s="32">
        <v>15.957691216057308</v>
      </c>
      <c r="L49151" s="33">
        <v>11.755778989831022</v>
      </c>
    </row>
    <row r="49152" spans="7:12" x14ac:dyDescent="0.25">
      <c r="G49152" s="21"/>
      <c r="H49152" s="21"/>
      <c r="I49152" s="21"/>
      <c r="K49152" s="32">
        <v>35.904805236128944</v>
      </c>
      <c r="L49152" s="33">
        <v>91.798377811552967</v>
      </c>
    </row>
    <row r="49153" spans="7:12" x14ac:dyDescent="0.25">
      <c r="G49153" s="21"/>
      <c r="H49153" s="21"/>
      <c r="I49153" s="21"/>
      <c r="K49153" s="32">
        <v>3.9894228040143269</v>
      </c>
      <c r="L49153" s="33">
        <v>0</v>
      </c>
    </row>
    <row r="49154" spans="7:12" x14ac:dyDescent="0.25">
      <c r="G49154" s="21"/>
      <c r="H49154" s="21"/>
      <c r="I49154" s="21"/>
      <c r="K49154" s="32">
        <v>0</v>
      </c>
      <c r="L49154" s="33">
        <v>0</v>
      </c>
    </row>
    <row r="49155" spans="7:12" x14ac:dyDescent="0.25">
      <c r="G49155" s="21"/>
      <c r="H49155" s="21"/>
      <c r="I49155" s="21"/>
      <c r="K49155" s="32">
        <v>27.925959628100291</v>
      </c>
      <c r="L49155" s="33">
        <v>28.434342488200727</v>
      </c>
    </row>
    <row r="49156" spans="7:12" x14ac:dyDescent="0.25">
      <c r="G49156" s="21"/>
      <c r="H49156" s="21"/>
      <c r="I49156" s="21"/>
      <c r="K49156" s="32">
        <v>31.915382432114619</v>
      </c>
      <c r="L49156" s="33">
        <v>16.498173523676904</v>
      </c>
    </row>
    <row r="49157" spans="7:12" x14ac:dyDescent="0.25">
      <c r="G49157" s="21"/>
      <c r="H49157" s="21"/>
      <c r="I49157" s="21"/>
      <c r="K49157" s="32">
        <v>15.957691216057308</v>
      </c>
      <c r="L49157" s="33">
        <v>3.1214550559185454</v>
      </c>
    </row>
    <row r="49158" spans="7:12" x14ac:dyDescent="0.25">
      <c r="G49158" s="21"/>
      <c r="H49158" s="21"/>
      <c r="I49158" s="21"/>
      <c r="K49158" s="32">
        <v>3.9894228040143269</v>
      </c>
      <c r="L49158" s="33">
        <v>8.4280010318257723</v>
      </c>
    </row>
    <row r="49159" spans="7:12" x14ac:dyDescent="0.25">
      <c r="G49159" s="21"/>
      <c r="H49159" s="21"/>
      <c r="I49159" s="21"/>
      <c r="K49159" s="32">
        <v>0</v>
      </c>
      <c r="L49159" s="33">
        <v>0</v>
      </c>
    </row>
    <row r="49160" spans="7:12" x14ac:dyDescent="0.25">
      <c r="G49160" s="21"/>
      <c r="H49160" s="21"/>
      <c r="I49160" s="21"/>
      <c r="K49160" s="32">
        <v>7.9788456080286538</v>
      </c>
      <c r="L49160" s="33">
        <v>0</v>
      </c>
    </row>
    <row r="49161" spans="7:12" x14ac:dyDescent="0.25">
      <c r="G49161" s="21"/>
      <c r="H49161" s="21"/>
      <c r="I49161" s="21"/>
      <c r="K49161" s="32">
        <v>3.9894228040143269</v>
      </c>
      <c r="L49161" s="33">
        <v>0</v>
      </c>
    </row>
    <row r="49162" spans="7:12" x14ac:dyDescent="0.25">
      <c r="G49162" s="21"/>
      <c r="H49162" s="21"/>
      <c r="I49162" s="21"/>
      <c r="K49162" s="32">
        <v>15.957691216057308</v>
      </c>
      <c r="L49162" s="33">
        <v>22.234312160749226</v>
      </c>
    </row>
    <row r="49163" spans="7:12" x14ac:dyDescent="0.25">
      <c r="G49163" s="21"/>
      <c r="H49163" s="21"/>
      <c r="I49163" s="21"/>
      <c r="K49163" s="32">
        <v>31.915382432114619</v>
      </c>
      <c r="L49163" s="33">
        <v>15.104616961583233</v>
      </c>
    </row>
    <row r="49164" spans="7:12" x14ac:dyDescent="0.25">
      <c r="G49164" s="21"/>
      <c r="H49164" s="21"/>
      <c r="I49164" s="21"/>
      <c r="K49164" s="32">
        <v>7.9788456080286538</v>
      </c>
      <c r="L49164" s="33">
        <v>15.259670068238481</v>
      </c>
    </row>
    <row r="49165" spans="7:12" x14ac:dyDescent="0.25">
      <c r="G49165" s="21"/>
      <c r="H49165" s="21"/>
      <c r="I49165" s="21"/>
      <c r="K49165" s="32">
        <v>0</v>
      </c>
      <c r="L49165" s="33">
        <v>0</v>
      </c>
    </row>
    <row r="49166" spans="7:12" x14ac:dyDescent="0.25">
      <c r="G49166" s="21"/>
      <c r="H49166" s="21"/>
      <c r="I49166" s="21"/>
      <c r="K49166" s="32">
        <v>3.9894228040143269</v>
      </c>
      <c r="L49166" s="33">
        <v>0</v>
      </c>
    </row>
    <row r="49167" spans="7:12" x14ac:dyDescent="0.25">
      <c r="G49167" s="21"/>
      <c r="H49167" s="21"/>
      <c r="I49167" s="21"/>
      <c r="K49167" s="32">
        <v>99.735570100358146</v>
      </c>
      <c r="L49167" s="33">
        <v>97.947111275260184</v>
      </c>
    </row>
    <row r="49168" spans="7:12" x14ac:dyDescent="0.25">
      <c r="G49168" s="21"/>
      <c r="H49168" s="21"/>
      <c r="I49168" s="21"/>
      <c r="K49168" s="32">
        <v>3.9894228040143269</v>
      </c>
      <c r="L49168" s="33">
        <v>18.671330992695662</v>
      </c>
    </row>
    <row r="49169" spans="7:12" x14ac:dyDescent="0.25">
      <c r="G49169" s="21"/>
      <c r="H49169" s="21"/>
      <c r="I49169" s="21"/>
      <c r="K49169" s="32">
        <v>3.9894228040143269</v>
      </c>
      <c r="L49169" s="33">
        <v>0</v>
      </c>
    </row>
    <row r="49170" spans="7:12" x14ac:dyDescent="0.25">
      <c r="G49170" s="21"/>
      <c r="H49170" s="21"/>
      <c r="I49170" s="21"/>
      <c r="K49170" s="32">
        <v>35.904805236128944</v>
      </c>
      <c r="L49170" s="33">
        <v>30.940304899261445</v>
      </c>
    </row>
    <row r="49171" spans="7:12" x14ac:dyDescent="0.25">
      <c r="G49171" s="21"/>
      <c r="H49171" s="21"/>
      <c r="I49171" s="21"/>
      <c r="K49171" s="32">
        <v>11.968268412042981</v>
      </c>
      <c r="L49171" s="33">
        <v>27.553985877865898</v>
      </c>
    </row>
    <row r="49172" spans="7:12" x14ac:dyDescent="0.25">
      <c r="G49172" s="21"/>
      <c r="H49172" s="21"/>
      <c r="I49172" s="21"/>
      <c r="K49172" s="32">
        <v>0</v>
      </c>
      <c r="L49172" s="33">
        <v>0</v>
      </c>
    </row>
    <row r="49173" spans="7:12" x14ac:dyDescent="0.25">
      <c r="G49173" s="21"/>
      <c r="H49173" s="21"/>
      <c r="I49173" s="21"/>
      <c r="K49173" s="32">
        <v>0</v>
      </c>
      <c r="L49173" s="33">
        <v>0</v>
      </c>
    </row>
    <row r="49174" spans="7:12" x14ac:dyDescent="0.25">
      <c r="G49174" s="21"/>
      <c r="H49174" s="21"/>
      <c r="I49174" s="21"/>
      <c r="K49174" s="32">
        <v>3.9894228040143269</v>
      </c>
      <c r="L49174" s="33">
        <v>16.400128510873337</v>
      </c>
    </row>
    <row r="49175" spans="7:12" x14ac:dyDescent="0.25">
      <c r="G49175" s="21"/>
      <c r="H49175" s="21"/>
      <c r="I49175" s="21"/>
      <c r="K49175" s="32">
        <v>0</v>
      </c>
      <c r="L49175" s="33">
        <v>0</v>
      </c>
    </row>
    <row r="49176" spans="7:12" x14ac:dyDescent="0.25">
      <c r="G49176" s="21"/>
      <c r="H49176" s="21"/>
      <c r="I49176" s="21"/>
      <c r="K49176" s="32">
        <v>3.9894228040143269</v>
      </c>
      <c r="L49176" s="33">
        <v>0.94313260849581493</v>
      </c>
    </row>
    <row r="49177" spans="7:12" x14ac:dyDescent="0.25">
      <c r="G49177" s="21"/>
      <c r="H49177" s="21"/>
      <c r="I49177" s="21"/>
      <c r="K49177" s="32">
        <v>15.957691216057308</v>
      </c>
      <c r="L49177" s="33">
        <v>0</v>
      </c>
    </row>
    <row r="49178" spans="7:12" x14ac:dyDescent="0.25">
      <c r="G49178" s="21"/>
      <c r="H49178" s="21"/>
      <c r="I49178" s="21"/>
      <c r="K49178" s="32">
        <v>75.799033276272198</v>
      </c>
      <c r="L49178" s="33">
        <v>87.163080547093273</v>
      </c>
    </row>
    <row r="49179" spans="7:12" x14ac:dyDescent="0.25">
      <c r="G49179" s="21"/>
      <c r="H49179" s="21"/>
      <c r="I49179" s="21"/>
      <c r="K49179" s="32">
        <v>11.968268412042981</v>
      </c>
      <c r="L49179" s="33">
        <v>18.631853756788999</v>
      </c>
    </row>
    <row r="49180" spans="7:12" x14ac:dyDescent="0.25">
      <c r="G49180" s="21"/>
      <c r="H49180" s="21"/>
      <c r="I49180" s="21"/>
      <c r="K49180" s="32">
        <v>7.9788456080286538</v>
      </c>
      <c r="L49180" s="33">
        <v>14.07571060478989</v>
      </c>
    </row>
    <row r="49181" spans="7:12" x14ac:dyDescent="0.25">
      <c r="G49181" s="21"/>
      <c r="H49181" s="21"/>
      <c r="I49181" s="21"/>
      <c r="K49181" s="32">
        <v>7.9788456080286538</v>
      </c>
      <c r="L49181" s="33">
        <v>5.6254387999403432</v>
      </c>
    </row>
    <row r="49182" spans="7:12" x14ac:dyDescent="0.25">
      <c r="G49182" s="21"/>
      <c r="H49182" s="21"/>
      <c r="I49182" s="21"/>
      <c r="K49182" s="32">
        <v>0</v>
      </c>
      <c r="L49182" s="33">
        <v>0</v>
      </c>
    </row>
    <row r="49183" spans="7:12" x14ac:dyDescent="0.25">
      <c r="G49183" s="21"/>
      <c r="H49183" s="21"/>
      <c r="I49183" s="21"/>
      <c r="K49183" s="32">
        <v>3.9894228040143269</v>
      </c>
      <c r="L49183" s="33">
        <v>9.5580081556879328</v>
      </c>
    </row>
    <row r="49184" spans="7:12" x14ac:dyDescent="0.25">
      <c r="G49184" s="21"/>
      <c r="H49184" s="21"/>
      <c r="I49184" s="21"/>
      <c r="K49184" s="32">
        <v>3.9894228040143269</v>
      </c>
      <c r="L49184" s="33">
        <v>0</v>
      </c>
    </row>
    <row r="49185" spans="7:12" x14ac:dyDescent="0.25">
      <c r="G49185" s="21"/>
      <c r="H49185" s="21"/>
      <c r="I49185" s="21"/>
      <c r="K49185" s="32">
        <v>3.9894228040143269</v>
      </c>
      <c r="L49185" s="33">
        <v>9.8571658667546878</v>
      </c>
    </row>
    <row r="49186" spans="7:12" x14ac:dyDescent="0.25">
      <c r="G49186" s="21"/>
      <c r="H49186" s="21"/>
      <c r="I49186" s="21"/>
      <c r="K49186" s="32">
        <v>7.9788456080286538</v>
      </c>
      <c r="L49186" s="33">
        <v>5.155135646304764</v>
      </c>
    </row>
    <row r="49187" spans="7:12" x14ac:dyDescent="0.25">
      <c r="G49187" s="21"/>
      <c r="H49187" s="21"/>
      <c r="I49187" s="21"/>
      <c r="K49187" s="32">
        <v>0</v>
      </c>
      <c r="L49187" s="33">
        <v>0</v>
      </c>
    </row>
    <row r="49188" spans="7:12" x14ac:dyDescent="0.25">
      <c r="G49188" s="21"/>
      <c r="H49188" s="21"/>
      <c r="I49188" s="21"/>
      <c r="K49188" s="32">
        <v>23.936536824085962</v>
      </c>
      <c r="L49188" s="33">
        <v>10.239953137462731</v>
      </c>
    </row>
    <row r="49189" spans="7:12" x14ac:dyDescent="0.25">
      <c r="G49189" s="21"/>
      <c r="H49189" s="21"/>
      <c r="I49189" s="21"/>
      <c r="K49189" s="32">
        <v>11.968268412042981</v>
      </c>
      <c r="L49189" s="33">
        <v>6.9203482669139458</v>
      </c>
    </row>
    <row r="49190" spans="7:12" x14ac:dyDescent="0.25">
      <c r="G49190" s="21"/>
      <c r="H49190" s="21"/>
      <c r="I49190" s="21"/>
      <c r="K49190" s="32">
        <v>43.883650844157593</v>
      </c>
      <c r="L49190" s="33">
        <v>23.999415999719321</v>
      </c>
    </row>
    <row r="49191" spans="7:12" x14ac:dyDescent="0.25">
      <c r="G49191" s="21"/>
      <c r="H49191" s="21"/>
      <c r="I49191" s="21"/>
      <c r="K49191" s="32">
        <v>0</v>
      </c>
      <c r="L49191" s="33">
        <v>0</v>
      </c>
    </row>
    <row r="49192" spans="7:12" x14ac:dyDescent="0.25">
      <c r="G49192" s="21"/>
      <c r="H49192" s="21"/>
      <c r="I49192" s="21"/>
      <c r="K49192" s="32">
        <v>0</v>
      </c>
      <c r="L49192" s="33">
        <v>0</v>
      </c>
    </row>
    <row r="49193" spans="7:12" x14ac:dyDescent="0.25">
      <c r="G49193" s="21"/>
      <c r="H49193" s="21"/>
      <c r="I49193" s="21"/>
      <c r="K49193" s="32">
        <v>0</v>
      </c>
      <c r="L49193" s="33">
        <v>0</v>
      </c>
    </row>
    <row r="49194" spans="7:12" x14ac:dyDescent="0.25">
      <c r="G49194" s="21"/>
      <c r="H49194" s="21"/>
      <c r="I49194" s="21"/>
      <c r="K49194" s="32">
        <v>0</v>
      </c>
      <c r="L49194" s="33">
        <v>0</v>
      </c>
    </row>
    <row r="49195" spans="7:12" x14ac:dyDescent="0.25">
      <c r="G49195" s="21"/>
      <c r="H49195" s="21"/>
      <c r="I49195" s="21"/>
      <c r="K49195" s="32">
        <v>0</v>
      </c>
      <c r="L49195" s="33">
        <v>0</v>
      </c>
    </row>
    <row r="49196" spans="7:12" x14ac:dyDescent="0.25">
      <c r="G49196" s="21"/>
      <c r="H49196" s="21"/>
      <c r="I49196" s="21"/>
      <c r="K49196" s="32">
        <v>0</v>
      </c>
      <c r="L49196" s="33">
        <v>0</v>
      </c>
    </row>
    <row r="49197" spans="7:12" x14ac:dyDescent="0.25">
      <c r="G49197" s="21"/>
      <c r="H49197" s="21"/>
      <c r="I49197" s="21"/>
      <c r="K49197" s="32">
        <v>11.968268412042981</v>
      </c>
      <c r="L49197" s="33">
        <v>1.5703491938150758</v>
      </c>
    </row>
    <row r="49198" spans="7:12" x14ac:dyDescent="0.25">
      <c r="G49198" s="21"/>
      <c r="H49198" s="21"/>
      <c r="I49198" s="21"/>
      <c r="K49198" s="32">
        <v>27.925959628100291</v>
      </c>
      <c r="L49198" s="33">
        <v>22.621270132724675</v>
      </c>
    </row>
    <row r="49199" spans="7:12" x14ac:dyDescent="0.25">
      <c r="G49199" s="21"/>
      <c r="H49199" s="21"/>
      <c r="I49199" s="21"/>
      <c r="K49199" s="32">
        <v>11.968268412042981</v>
      </c>
      <c r="L49199" s="33">
        <v>14.900693436432421</v>
      </c>
    </row>
    <row r="49200" spans="7:12" x14ac:dyDescent="0.25">
      <c r="G49200" s="21"/>
      <c r="H49200" s="21"/>
      <c r="I49200" s="21"/>
      <c r="K49200" s="32">
        <v>0</v>
      </c>
      <c r="L49200" s="33">
        <v>0</v>
      </c>
    </row>
    <row r="49201" spans="7:12" x14ac:dyDescent="0.25">
      <c r="G49201" s="21"/>
      <c r="H49201" s="21"/>
      <c r="I49201" s="21"/>
      <c r="K49201" s="32">
        <v>11.968268412042981</v>
      </c>
      <c r="L49201" s="33">
        <v>8.9808853742539938</v>
      </c>
    </row>
    <row r="49202" spans="7:12" x14ac:dyDescent="0.25">
      <c r="G49202" s="21"/>
      <c r="H49202" s="21"/>
      <c r="I49202" s="21"/>
      <c r="K49202" s="32">
        <v>63.830764864229216</v>
      </c>
      <c r="L49202" s="33">
        <v>33.625750701815775</v>
      </c>
    </row>
    <row r="49203" spans="7:12" x14ac:dyDescent="0.25">
      <c r="G49203" s="21"/>
      <c r="H49203" s="21"/>
      <c r="I49203" s="21"/>
      <c r="K49203" s="32">
        <v>15.957691216057308</v>
      </c>
      <c r="L49203" s="33">
        <v>13.645263503152078</v>
      </c>
    </row>
    <row r="49204" spans="7:12" x14ac:dyDescent="0.25">
      <c r="G49204" s="21"/>
      <c r="H49204" s="21"/>
      <c r="I49204" s="21"/>
      <c r="K49204" s="32">
        <v>0</v>
      </c>
      <c r="L49204" s="33">
        <v>0</v>
      </c>
    </row>
    <row r="49205" spans="7:12" x14ac:dyDescent="0.25">
      <c r="G49205" s="21"/>
      <c r="H49205" s="21"/>
      <c r="I49205" s="21"/>
      <c r="K49205" s="32">
        <v>11.968268412042981</v>
      </c>
      <c r="L49205" s="33">
        <v>39.249701761233176</v>
      </c>
    </row>
    <row r="49206" spans="7:12" x14ac:dyDescent="0.25">
      <c r="G49206" s="21"/>
      <c r="H49206" s="21"/>
      <c r="I49206" s="21"/>
      <c r="K49206" s="32">
        <v>0</v>
      </c>
      <c r="L49206" s="33">
        <v>0</v>
      </c>
    </row>
    <row r="49207" spans="7:12" x14ac:dyDescent="0.25">
      <c r="G49207" s="21"/>
      <c r="H49207" s="21"/>
      <c r="I49207" s="21"/>
      <c r="K49207" s="32">
        <v>3.9894228040143269</v>
      </c>
      <c r="L49207" s="33">
        <v>14.6127388736752</v>
      </c>
    </row>
    <row r="49208" spans="7:12" x14ac:dyDescent="0.25">
      <c r="G49208" s="21"/>
      <c r="H49208" s="21"/>
      <c r="I49208" s="21"/>
      <c r="K49208" s="32">
        <v>15.957691216057308</v>
      </c>
      <c r="L49208" s="33">
        <v>13.605566332253495</v>
      </c>
    </row>
    <row r="49209" spans="7:12" x14ac:dyDescent="0.25">
      <c r="G49209" s="21"/>
      <c r="H49209" s="21"/>
      <c r="I49209" s="21"/>
      <c r="K49209" s="32">
        <v>3.9894228040143269</v>
      </c>
      <c r="L49209" s="33">
        <v>0</v>
      </c>
    </row>
    <row r="49210" spans="7:12" x14ac:dyDescent="0.25">
      <c r="G49210" s="21"/>
      <c r="H49210" s="21"/>
      <c r="I49210" s="21"/>
      <c r="K49210" s="32">
        <v>15.957691216057308</v>
      </c>
      <c r="L49210" s="33">
        <v>17.272415874837858</v>
      </c>
    </row>
    <row r="49211" spans="7:12" x14ac:dyDescent="0.25">
      <c r="G49211" s="21"/>
      <c r="H49211" s="21"/>
      <c r="I49211" s="21"/>
      <c r="K49211" s="32">
        <v>0</v>
      </c>
      <c r="L49211" s="33">
        <v>0</v>
      </c>
    </row>
    <row r="49212" spans="7:12" x14ac:dyDescent="0.25">
      <c r="G49212" s="21"/>
      <c r="H49212" s="21"/>
      <c r="I49212" s="21"/>
      <c r="K49212" s="32">
        <v>11.968268412042981</v>
      </c>
      <c r="L49212" s="33">
        <v>0</v>
      </c>
    </row>
    <row r="49213" spans="7:12" x14ac:dyDescent="0.25">
      <c r="G49213" s="21"/>
      <c r="H49213" s="21"/>
      <c r="I49213" s="21"/>
      <c r="K49213" s="32">
        <v>15.957691216057308</v>
      </c>
      <c r="L49213" s="33">
        <v>15.487755665448432</v>
      </c>
    </row>
    <row r="49214" spans="7:12" x14ac:dyDescent="0.25">
      <c r="G49214" s="21"/>
      <c r="H49214" s="21"/>
      <c r="I49214" s="21"/>
      <c r="K49214" s="32">
        <v>0</v>
      </c>
      <c r="L49214" s="33">
        <v>0</v>
      </c>
    </row>
    <row r="49215" spans="7:12" x14ac:dyDescent="0.25">
      <c r="G49215" s="21"/>
      <c r="H49215" s="21"/>
      <c r="I49215" s="21"/>
      <c r="K49215" s="32">
        <v>15.957691216057308</v>
      </c>
      <c r="L49215" s="33">
        <v>17.278857803478179</v>
      </c>
    </row>
    <row r="49216" spans="7:12" x14ac:dyDescent="0.25">
      <c r="G49216" s="21"/>
      <c r="H49216" s="21"/>
      <c r="I49216" s="21"/>
      <c r="K49216" s="32">
        <v>7.9788456080286538</v>
      </c>
      <c r="L49216" s="33">
        <v>11.920948402953908</v>
      </c>
    </row>
    <row r="49217" spans="7:12" x14ac:dyDescent="0.25">
      <c r="G49217" s="21"/>
      <c r="H49217" s="21"/>
      <c r="I49217" s="21"/>
      <c r="K49217" s="32">
        <v>27.925959628100291</v>
      </c>
      <c r="L49217" s="33">
        <v>37.78728202742311</v>
      </c>
    </row>
    <row r="49218" spans="7:12" x14ac:dyDescent="0.25">
      <c r="G49218" s="21"/>
      <c r="H49218" s="21"/>
      <c r="I49218" s="21"/>
      <c r="K49218" s="32">
        <v>0</v>
      </c>
      <c r="L49218" s="33">
        <v>0</v>
      </c>
    </row>
    <row r="49219" spans="7:12" x14ac:dyDescent="0.25">
      <c r="G49219" s="21"/>
      <c r="H49219" s="21"/>
      <c r="I49219" s="21"/>
      <c r="K49219" s="32">
        <v>0</v>
      </c>
      <c r="L49219" s="33">
        <v>0</v>
      </c>
    </row>
    <row r="49220" spans="7:12" x14ac:dyDescent="0.25">
      <c r="G49220" s="21"/>
      <c r="H49220" s="21"/>
      <c r="I49220" s="21"/>
      <c r="K49220" s="32">
        <v>11.968268412042981</v>
      </c>
      <c r="L49220" s="33">
        <v>0</v>
      </c>
    </row>
    <row r="49221" spans="7:12" x14ac:dyDescent="0.25">
      <c r="G49221" s="21"/>
      <c r="H49221" s="21"/>
      <c r="I49221" s="21"/>
      <c r="K49221" s="32">
        <v>27.925959628100291</v>
      </c>
      <c r="L49221" s="33">
        <v>17.940658038603267</v>
      </c>
    </row>
    <row r="49222" spans="7:12" x14ac:dyDescent="0.25">
      <c r="G49222" s="21"/>
      <c r="H49222" s="21"/>
      <c r="I49222" s="21"/>
      <c r="K49222" s="32">
        <v>0</v>
      </c>
      <c r="L49222" s="33">
        <v>0</v>
      </c>
    </row>
    <row r="49223" spans="7:12" x14ac:dyDescent="0.25">
      <c r="G49223" s="21"/>
      <c r="H49223" s="21"/>
      <c r="I49223" s="21"/>
      <c r="K49223" s="32">
        <v>0</v>
      </c>
      <c r="L49223" s="33">
        <v>0</v>
      </c>
    </row>
    <row r="49224" spans="7:12" x14ac:dyDescent="0.25">
      <c r="G49224" s="21"/>
      <c r="H49224" s="21"/>
      <c r="I49224" s="21"/>
      <c r="K49224" s="32">
        <v>0</v>
      </c>
      <c r="L49224" s="33">
        <v>0</v>
      </c>
    </row>
    <row r="49225" spans="7:12" x14ac:dyDescent="0.25">
      <c r="G49225" s="21"/>
      <c r="H49225" s="21"/>
      <c r="I49225" s="21"/>
      <c r="K49225" s="32">
        <v>3.9894228040143269</v>
      </c>
      <c r="L49225" s="33">
        <v>0.16314952815228392</v>
      </c>
    </row>
    <row r="49226" spans="7:12" x14ac:dyDescent="0.25">
      <c r="G49226" s="21"/>
      <c r="H49226" s="21"/>
      <c r="I49226" s="21"/>
      <c r="K49226" s="32">
        <v>0</v>
      </c>
      <c r="L49226" s="33">
        <v>0</v>
      </c>
    </row>
    <row r="49227" spans="7:12" x14ac:dyDescent="0.25">
      <c r="G49227" s="21"/>
      <c r="H49227" s="21"/>
      <c r="I49227" s="21"/>
      <c r="K49227" s="32">
        <v>0</v>
      </c>
      <c r="L49227" s="33">
        <v>0</v>
      </c>
    </row>
    <row r="49228" spans="7:12" x14ac:dyDescent="0.25">
      <c r="G49228" s="21"/>
      <c r="H49228" s="21"/>
      <c r="I49228" s="21"/>
      <c r="K49228" s="32">
        <v>11.968268412042981</v>
      </c>
      <c r="L49228" s="33">
        <v>12.844866369313753</v>
      </c>
    </row>
    <row r="49229" spans="7:12" x14ac:dyDescent="0.25">
      <c r="G49229" s="21"/>
      <c r="H49229" s="21"/>
      <c r="I49229" s="21"/>
      <c r="K49229" s="32">
        <v>7.9788456080286538</v>
      </c>
      <c r="L49229" s="33">
        <v>7.4285879276759781</v>
      </c>
    </row>
    <row r="49230" spans="7:12" x14ac:dyDescent="0.25">
      <c r="G49230" s="21"/>
      <c r="H49230" s="21"/>
      <c r="I49230" s="21"/>
      <c r="K49230" s="32">
        <v>0</v>
      </c>
      <c r="L49230" s="33">
        <v>0</v>
      </c>
    </row>
    <row r="49231" spans="7:12" x14ac:dyDescent="0.25">
      <c r="G49231" s="21"/>
      <c r="H49231" s="21"/>
      <c r="I49231" s="21"/>
      <c r="K49231" s="32">
        <v>0</v>
      </c>
      <c r="L49231" s="33">
        <v>0</v>
      </c>
    </row>
    <row r="49232" spans="7:12" x14ac:dyDescent="0.25">
      <c r="G49232" s="21"/>
      <c r="H49232" s="21"/>
      <c r="I49232" s="21"/>
      <c r="K49232" s="32">
        <v>3.9894228040143269</v>
      </c>
      <c r="L49232" s="33">
        <v>0.57575986046588357</v>
      </c>
    </row>
    <row r="49233" spans="7:12" x14ac:dyDescent="0.25">
      <c r="G49233" s="21"/>
      <c r="H49233" s="21"/>
      <c r="I49233" s="21"/>
      <c r="K49233" s="32">
        <v>19.947114020071634</v>
      </c>
      <c r="L49233" s="33">
        <v>12.668993381675769</v>
      </c>
    </row>
    <row r="49234" spans="7:12" x14ac:dyDescent="0.25">
      <c r="G49234" s="21"/>
      <c r="H49234" s="21"/>
      <c r="I49234" s="21"/>
      <c r="K49234" s="32">
        <v>15.957691216057308</v>
      </c>
      <c r="L49234" s="33">
        <v>5.6268377942438459</v>
      </c>
    </row>
    <row r="49235" spans="7:12" x14ac:dyDescent="0.25">
      <c r="G49235" s="21"/>
      <c r="H49235" s="21"/>
      <c r="I49235" s="21"/>
      <c r="K49235" s="32">
        <v>0</v>
      </c>
      <c r="L49235" s="33">
        <v>0</v>
      </c>
    </row>
    <row r="49236" spans="7:12" x14ac:dyDescent="0.25">
      <c r="G49236" s="21"/>
      <c r="H49236" s="21"/>
      <c r="I49236" s="21"/>
      <c r="K49236" s="32">
        <v>11.968268412042981</v>
      </c>
      <c r="L49236" s="33">
        <v>0</v>
      </c>
    </row>
    <row r="49237" spans="7:12" x14ac:dyDescent="0.25">
      <c r="G49237" s="21"/>
      <c r="H49237" s="21"/>
      <c r="I49237" s="21"/>
      <c r="K49237" s="32">
        <v>15.957691216057308</v>
      </c>
      <c r="L49237" s="33">
        <v>33.626124490881075</v>
      </c>
    </row>
    <row r="49238" spans="7:12" x14ac:dyDescent="0.25">
      <c r="G49238" s="21"/>
      <c r="H49238" s="21"/>
      <c r="I49238" s="21"/>
      <c r="K49238" s="32">
        <v>39.894228040143268</v>
      </c>
      <c r="L49238" s="33">
        <v>21.828566610230592</v>
      </c>
    </row>
    <row r="49239" spans="7:12" x14ac:dyDescent="0.25">
      <c r="G49239" s="21"/>
      <c r="H49239" s="21"/>
      <c r="I49239" s="21"/>
      <c r="K49239" s="32">
        <v>35.904805236128944</v>
      </c>
      <c r="L49239" s="33">
        <v>27.941926006073132</v>
      </c>
    </row>
    <row r="49240" spans="7:12" x14ac:dyDescent="0.25">
      <c r="G49240" s="21"/>
      <c r="H49240" s="21"/>
      <c r="I49240" s="21"/>
      <c r="K49240" s="32">
        <v>0</v>
      </c>
      <c r="L49240" s="33">
        <v>0</v>
      </c>
    </row>
    <row r="49241" spans="7:12" x14ac:dyDescent="0.25">
      <c r="G49241" s="21"/>
      <c r="H49241" s="21"/>
      <c r="I49241" s="21"/>
      <c r="K49241" s="32">
        <v>0</v>
      </c>
      <c r="L49241" s="33">
        <v>0</v>
      </c>
    </row>
    <row r="49242" spans="7:12" x14ac:dyDescent="0.25">
      <c r="G49242" s="21"/>
      <c r="H49242" s="21"/>
      <c r="I49242" s="21"/>
      <c r="K49242" s="32">
        <v>15.957691216057308</v>
      </c>
      <c r="L49242" s="33">
        <v>15.407222601083102</v>
      </c>
    </row>
    <row r="49243" spans="7:12" x14ac:dyDescent="0.25">
      <c r="G49243" s="21"/>
      <c r="H49243" s="21"/>
      <c r="I49243" s="21"/>
      <c r="K49243" s="32">
        <v>0</v>
      </c>
      <c r="L49243" s="33">
        <v>0</v>
      </c>
    </row>
    <row r="49244" spans="7:12" x14ac:dyDescent="0.25">
      <c r="G49244" s="21"/>
      <c r="H49244" s="21"/>
      <c r="I49244" s="21"/>
      <c r="K49244" s="32">
        <v>3.9894228040143269</v>
      </c>
      <c r="L49244" s="33">
        <v>8.3467189820987873</v>
      </c>
    </row>
    <row r="49245" spans="7:12" x14ac:dyDescent="0.25">
      <c r="G49245" s="21"/>
      <c r="H49245" s="21"/>
      <c r="I49245" s="21"/>
      <c r="K49245" s="32">
        <v>3.9894228040143269</v>
      </c>
      <c r="L49245" s="33">
        <v>0</v>
      </c>
    </row>
    <row r="49246" spans="7:12" x14ac:dyDescent="0.25">
      <c r="G49246" s="21"/>
      <c r="H49246" s="21"/>
      <c r="I49246" s="21"/>
      <c r="K49246" s="32">
        <v>0</v>
      </c>
      <c r="L49246" s="33">
        <v>0</v>
      </c>
    </row>
    <row r="49247" spans="7:12" x14ac:dyDescent="0.25">
      <c r="G49247" s="21"/>
      <c r="H49247" s="21"/>
      <c r="I49247" s="21"/>
      <c r="K49247" s="32">
        <v>11.968268412042981</v>
      </c>
      <c r="L49247" s="33">
        <v>0</v>
      </c>
    </row>
    <row r="49248" spans="7:12" x14ac:dyDescent="0.25">
      <c r="G49248" s="21"/>
      <c r="H49248" s="21"/>
      <c r="I49248" s="21"/>
      <c r="K49248" s="32">
        <v>3.9894228040143269</v>
      </c>
      <c r="L49248" s="33">
        <v>0</v>
      </c>
    </row>
    <row r="49249" spans="7:12" x14ac:dyDescent="0.25">
      <c r="G49249" s="21"/>
      <c r="H49249" s="21"/>
      <c r="I49249" s="21"/>
      <c r="K49249" s="32">
        <v>7.9788456080286538</v>
      </c>
      <c r="L49249" s="33">
        <v>11.090995640262069</v>
      </c>
    </row>
    <row r="49250" spans="7:12" x14ac:dyDescent="0.25">
      <c r="G49250" s="21"/>
      <c r="H49250" s="21"/>
      <c r="I49250" s="21"/>
      <c r="K49250" s="32">
        <v>0</v>
      </c>
      <c r="L49250" s="33">
        <v>0</v>
      </c>
    </row>
    <row r="49251" spans="7:12" x14ac:dyDescent="0.25">
      <c r="G49251" s="21"/>
      <c r="H49251" s="21"/>
      <c r="I49251" s="21"/>
      <c r="K49251" s="32">
        <v>55.851919256200567</v>
      </c>
      <c r="L49251" s="33">
        <v>65.215325163318909</v>
      </c>
    </row>
    <row r="49252" spans="7:12" x14ac:dyDescent="0.25">
      <c r="G49252" s="21"/>
      <c r="H49252" s="21"/>
      <c r="I49252" s="21"/>
      <c r="K49252" s="32">
        <v>0</v>
      </c>
      <c r="L49252" s="33">
        <v>0</v>
      </c>
    </row>
    <row r="49253" spans="7:12" x14ac:dyDescent="0.25">
      <c r="G49253" s="21"/>
      <c r="H49253" s="21"/>
      <c r="I49253" s="21"/>
      <c r="K49253" s="32">
        <v>0</v>
      </c>
      <c r="L49253" s="33">
        <v>0</v>
      </c>
    </row>
    <row r="49254" spans="7:12" x14ac:dyDescent="0.25">
      <c r="G49254" s="21"/>
      <c r="H49254" s="21"/>
      <c r="I49254" s="21"/>
      <c r="K49254" s="32">
        <v>11.968268412042981</v>
      </c>
      <c r="L49254" s="33">
        <v>21.484324201929311</v>
      </c>
    </row>
    <row r="49255" spans="7:12" x14ac:dyDescent="0.25">
      <c r="G49255" s="21"/>
      <c r="H49255" s="21"/>
      <c r="I49255" s="21"/>
      <c r="K49255" s="32">
        <v>0</v>
      </c>
      <c r="L49255" s="33">
        <v>0</v>
      </c>
    </row>
    <row r="49256" spans="7:12" x14ac:dyDescent="0.25">
      <c r="G49256" s="21"/>
      <c r="H49256" s="21"/>
      <c r="I49256" s="21"/>
      <c r="K49256" s="32">
        <v>11.968268412042981</v>
      </c>
      <c r="L49256" s="33">
        <v>18.657098790597843</v>
      </c>
    </row>
    <row r="49257" spans="7:12" x14ac:dyDescent="0.25">
      <c r="G49257" s="21"/>
      <c r="H49257" s="21"/>
      <c r="I49257" s="21"/>
      <c r="K49257" s="32">
        <v>11.968268412042981</v>
      </c>
      <c r="L49257" s="33">
        <v>11.003686676237258</v>
      </c>
    </row>
    <row r="49258" spans="7:12" x14ac:dyDescent="0.25">
      <c r="G49258" s="21"/>
      <c r="H49258" s="21"/>
      <c r="I49258" s="21"/>
      <c r="K49258" s="32">
        <v>35.904805236128944</v>
      </c>
      <c r="L49258" s="33">
        <v>17.543407804353585</v>
      </c>
    </row>
    <row r="49259" spans="7:12" x14ac:dyDescent="0.25">
      <c r="G49259" s="21"/>
      <c r="H49259" s="21"/>
      <c r="I49259" s="21"/>
      <c r="K49259" s="32">
        <v>15.957691216057308</v>
      </c>
      <c r="L49259" s="33">
        <v>9.1286069650421169</v>
      </c>
    </row>
    <row r="49260" spans="7:12" x14ac:dyDescent="0.25">
      <c r="G49260" s="21"/>
      <c r="H49260" s="21"/>
      <c r="I49260" s="21"/>
      <c r="K49260" s="32">
        <v>0</v>
      </c>
      <c r="L49260" s="33">
        <v>0</v>
      </c>
    </row>
    <row r="49261" spans="7:12" x14ac:dyDescent="0.25">
      <c r="G49261" s="21"/>
      <c r="H49261" s="21"/>
      <c r="I49261" s="21"/>
      <c r="K49261" s="32">
        <v>0</v>
      </c>
      <c r="L49261" s="33">
        <v>0</v>
      </c>
    </row>
    <row r="49262" spans="7:12" x14ac:dyDescent="0.25">
      <c r="G49262" s="21"/>
      <c r="H49262" s="21"/>
      <c r="I49262" s="21"/>
      <c r="K49262" s="32">
        <v>0</v>
      </c>
      <c r="L49262" s="33">
        <v>0</v>
      </c>
    </row>
    <row r="49263" spans="7:12" x14ac:dyDescent="0.25">
      <c r="G49263" s="21"/>
      <c r="H49263" s="21"/>
      <c r="I49263" s="21"/>
      <c r="K49263" s="32">
        <v>11.968268412042981</v>
      </c>
      <c r="L49263" s="33">
        <v>9.8452679866251032</v>
      </c>
    </row>
    <row r="49264" spans="7:12" x14ac:dyDescent="0.25">
      <c r="G49264" s="21"/>
      <c r="H49264" s="21"/>
      <c r="I49264" s="21"/>
      <c r="K49264" s="32">
        <v>43.883650844157593</v>
      </c>
      <c r="L49264" s="33">
        <v>26.074062883428809</v>
      </c>
    </row>
    <row r="49265" spans="7:12" x14ac:dyDescent="0.25">
      <c r="G49265" s="21"/>
      <c r="H49265" s="21"/>
      <c r="I49265" s="21"/>
      <c r="K49265" s="32">
        <v>3.9894228040143269</v>
      </c>
      <c r="L49265" s="33">
        <v>0</v>
      </c>
    </row>
    <row r="49266" spans="7:12" x14ac:dyDescent="0.25">
      <c r="G49266" s="21"/>
      <c r="H49266" s="21"/>
      <c r="I49266" s="21"/>
      <c r="K49266" s="32">
        <v>0</v>
      </c>
      <c r="L49266" s="33">
        <v>0</v>
      </c>
    </row>
    <row r="49267" spans="7:12" x14ac:dyDescent="0.25">
      <c r="G49267" s="21"/>
      <c r="H49267" s="21"/>
      <c r="I49267" s="21"/>
      <c r="K49267" s="32">
        <v>0</v>
      </c>
      <c r="L49267" s="33">
        <v>0</v>
      </c>
    </row>
    <row r="49268" spans="7:12" x14ac:dyDescent="0.25">
      <c r="G49268" s="21"/>
      <c r="H49268" s="21"/>
      <c r="I49268" s="21"/>
      <c r="K49268" s="32">
        <v>0</v>
      </c>
      <c r="L49268" s="33">
        <v>0</v>
      </c>
    </row>
    <row r="49269" spans="7:12" x14ac:dyDescent="0.25">
      <c r="G49269" s="21"/>
      <c r="H49269" s="21"/>
      <c r="I49269" s="21"/>
      <c r="K49269" s="32">
        <v>7.9788456080286538</v>
      </c>
      <c r="L49269" s="33">
        <v>8.3354679595395087</v>
      </c>
    </row>
    <row r="49270" spans="7:12" x14ac:dyDescent="0.25">
      <c r="G49270" s="21"/>
      <c r="H49270" s="21"/>
      <c r="I49270" s="21"/>
      <c r="K49270" s="32">
        <v>0</v>
      </c>
      <c r="L49270" s="33">
        <v>0</v>
      </c>
    </row>
    <row r="49271" spans="7:12" x14ac:dyDescent="0.25">
      <c r="G49271" s="21"/>
      <c r="H49271" s="21"/>
      <c r="I49271" s="21"/>
      <c r="K49271" s="32">
        <v>7.9788456080286538</v>
      </c>
      <c r="L49271" s="33">
        <v>0</v>
      </c>
    </row>
    <row r="49272" spans="7:12" x14ac:dyDescent="0.25">
      <c r="G49272" s="21"/>
      <c r="H49272" s="21"/>
      <c r="I49272" s="21"/>
      <c r="K49272" s="32">
        <v>0</v>
      </c>
      <c r="L49272" s="33">
        <v>0</v>
      </c>
    </row>
    <row r="49273" spans="7:12" x14ac:dyDescent="0.25">
      <c r="G49273" s="21"/>
      <c r="H49273" s="21"/>
      <c r="I49273" s="21"/>
      <c r="K49273" s="32">
        <v>7.9788456080286538</v>
      </c>
      <c r="L49273" s="33">
        <v>6.8104204920488591</v>
      </c>
    </row>
    <row r="49274" spans="7:12" x14ac:dyDescent="0.25">
      <c r="G49274" s="21"/>
      <c r="H49274" s="21"/>
      <c r="I49274" s="21"/>
      <c r="K49274" s="32">
        <v>0</v>
      </c>
      <c r="L49274" s="33">
        <v>0</v>
      </c>
    </row>
    <row r="49275" spans="7:12" x14ac:dyDescent="0.25">
      <c r="G49275" s="21"/>
      <c r="H49275" s="21"/>
      <c r="I49275" s="21"/>
      <c r="K49275" s="32">
        <v>0</v>
      </c>
      <c r="L49275" s="33">
        <v>0</v>
      </c>
    </row>
    <row r="49276" spans="7:12" x14ac:dyDescent="0.25">
      <c r="G49276" s="21"/>
      <c r="H49276" s="21"/>
      <c r="I49276" s="21"/>
      <c r="K49276" s="32">
        <v>15.957691216057308</v>
      </c>
      <c r="L49276" s="33">
        <v>8.6246139934525363</v>
      </c>
    </row>
    <row r="49277" spans="7:12" x14ac:dyDescent="0.25">
      <c r="G49277" s="21"/>
      <c r="H49277" s="21"/>
      <c r="I49277" s="21"/>
      <c r="K49277" s="32">
        <v>0</v>
      </c>
      <c r="L49277" s="33">
        <v>0</v>
      </c>
    </row>
    <row r="49278" spans="7:12" x14ac:dyDescent="0.25">
      <c r="G49278" s="21"/>
      <c r="H49278" s="21"/>
      <c r="I49278" s="21"/>
      <c r="K49278" s="32">
        <v>3.9894228040143269</v>
      </c>
      <c r="L49278" s="33">
        <v>6.8062228851917137</v>
      </c>
    </row>
    <row r="49279" spans="7:12" x14ac:dyDescent="0.25">
      <c r="G49279" s="21"/>
      <c r="H49279" s="21"/>
      <c r="I49279" s="21"/>
      <c r="K49279" s="32">
        <v>11.968268412042981</v>
      </c>
      <c r="L49279" s="33">
        <v>0.95307727908294504</v>
      </c>
    </row>
    <row r="49280" spans="7:12" x14ac:dyDescent="0.25">
      <c r="G49280" s="21"/>
      <c r="H49280" s="21"/>
      <c r="I49280" s="21"/>
      <c r="K49280" s="32">
        <v>0</v>
      </c>
      <c r="L49280" s="33">
        <v>0</v>
      </c>
    </row>
    <row r="49281" spans="7:12" x14ac:dyDescent="0.25">
      <c r="G49281" s="21"/>
      <c r="H49281" s="21"/>
      <c r="I49281" s="21"/>
      <c r="K49281" s="32">
        <v>0</v>
      </c>
      <c r="L49281" s="33">
        <v>0</v>
      </c>
    </row>
    <row r="49282" spans="7:12" x14ac:dyDescent="0.25">
      <c r="G49282" s="21"/>
      <c r="H49282" s="21"/>
      <c r="I49282" s="21"/>
      <c r="K49282" s="32">
        <v>15.957691216057308</v>
      </c>
      <c r="L49282" s="33">
        <v>15.509917164563735</v>
      </c>
    </row>
    <row r="49283" spans="7:12" x14ac:dyDescent="0.25">
      <c r="G49283" s="21"/>
      <c r="H49283" s="21"/>
      <c r="I49283" s="21"/>
      <c r="K49283" s="32">
        <v>0</v>
      </c>
      <c r="L49283" s="33">
        <v>0</v>
      </c>
    </row>
    <row r="49284" spans="7:12" x14ac:dyDescent="0.25">
      <c r="G49284" s="21"/>
      <c r="H49284" s="21"/>
      <c r="I49284" s="21"/>
      <c r="K49284" s="32">
        <v>19.947114020071634</v>
      </c>
      <c r="L49284" s="33">
        <v>37.824567629305704</v>
      </c>
    </row>
    <row r="49285" spans="7:12" x14ac:dyDescent="0.25">
      <c r="G49285" s="21"/>
      <c r="H49285" s="21"/>
      <c r="I49285" s="21"/>
      <c r="K49285" s="32">
        <v>3.9894228040143269</v>
      </c>
      <c r="L49285" s="33">
        <v>0</v>
      </c>
    </row>
    <row r="49286" spans="7:12" x14ac:dyDescent="0.25">
      <c r="G49286" s="21"/>
      <c r="H49286" s="21"/>
      <c r="I49286" s="21"/>
      <c r="K49286" s="32">
        <v>0</v>
      </c>
      <c r="L49286" s="33">
        <v>0</v>
      </c>
    </row>
    <row r="49287" spans="7:12" x14ac:dyDescent="0.25">
      <c r="G49287" s="21"/>
      <c r="H49287" s="21"/>
      <c r="I49287" s="21"/>
      <c r="K49287" s="32">
        <v>0</v>
      </c>
      <c r="L49287" s="33">
        <v>0</v>
      </c>
    </row>
    <row r="49288" spans="7:12" x14ac:dyDescent="0.25">
      <c r="G49288" s="21"/>
      <c r="H49288" s="21"/>
      <c r="I49288" s="21"/>
      <c r="K49288" s="32">
        <v>3.9894228040143269</v>
      </c>
      <c r="L49288" s="33">
        <v>0</v>
      </c>
    </row>
    <row r="49289" spans="7:12" x14ac:dyDescent="0.25">
      <c r="G49289" s="21"/>
      <c r="H49289" s="21"/>
      <c r="I49289" s="21"/>
      <c r="K49289" s="32">
        <v>0</v>
      </c>
      <c r="L49289" s="33">
        <v>0</v>
      </c>
    </row>
    <row r="49290" spans="7:12" x14ac:dyDescent="0.25">
      <c r="G49290" s="21"/>
      <c r="H49290" s="21"/>
      <c r="I49290" s="21"/>
      <c r="K49290" s="32">
        <v>11.968268412042981</v>
      </c>
      <c r="L49290" s="33">
        <v>3.143504374202291</v>
      </c>
    </row>
    <row r="49291" spans="7:12" x14ac:dyDescent="0.25">
      <c r="G49291" s="21"/>
      <c r="H49291" s="21"/>
      <c r="I49291" s="21"/>
      <c r="K49291" s="32">
        <v>11.968268412042981</v>
      </c>
      <c r="L49291" s="33">
        <v>21.995991089098297</v>
      </c>
    </row>
    <row r="49292" spans="7:12" x14ac:dyDescent="0.25">
      <c r="G49292" s="21"/>
      <c r="H49292" s="21"/>
      <c r="I49292" s="21"/>
      <c r="K49292" s="32">
        <v>11.968268412042981</v>
      </c>
      <c r="L49292" s="33">
        <v>0</v>
      </c>
    </row>
    <row r="49293" spans="7:12" x14ac:dyDescent="0.25">
      <c r="G49293" s="21"/>
      <c r="H49293" s="21"/>
      <c r="I49293" s="21"/>
      <c r="K49293" s="32">
        <v>0</v>
      </c>
      <c r="L49293" s="33">
        <v>0</v>
      </c>
    </row>
    <row r="49294" spans="7:12" x14ac:dyDescent="0.25">
      <c r="G49294" s="21"/>
      <c r="H49294" s="21"/>
      <c r="I49294" s="21"/>
      <c r="K49294" s="32">
        <v>0</v>
      </c>
      <c r="L49294" s="33">
        <v>0</v>
      </c>
    </row>
    <row r="49295" spans="7:12" x14ac:dyDescent="0.25">
      <c r="G49295" s="21"/>
      <c r="H49295" s="21"/>
      <c r="I49295" s="21"/>
      <c r="K49295" s="32">
        <v>0</v>
      </c>
      <c r="L49295" s="33">
        <v>0</v>
      </c>
    </row>
    <row r="49296" spans="7:12" x14ac:dyDescent="0.25">
      <c r="G49296" s="21"/>
      <c r="H49296" s="21"/>
      <c r="I49296" s="21"/>
      <c r="K49296" s="32">
        <v>0</v>
      </c>
      <c r="L49296" s="33">
        <v>0</v>
      </c>
    </row>
    <row r="49297" spans="7:12" x14ac:dyDescent="0.25">
      <c r="G49297" s="21"/>
      <c r="H49297" s="21"/>
      <c r="I49297" s="21"/>
      <c r="K49297" s="32">
        <v>0</v>
      </c>
      <c r="L49297" s="33">
        <v>0</v>
      </c>
    </row>
    <row r="49298" spans="7:12" x14ac:dyDescent="0.25">
      <c r="G49298" s="21"/>
      <c r="H49298" s="21"/>
      <c r="I49298" s="21"/>
      <c r="K49298" s="32">
        <v>0</v>
      </c>
      <c r="L49298" s="33">
        <v>0</v>
      </c>
    </row>
    <row r="49299" spans="7:12" x14ac:dyDescent="0.25">
      <c r="G49299" s="21"/>
      <c r="H49299" s="21"/>
      <c r="I49299" s="21"/>
      <c r="K49299" s="32">
        <v>23.936536824085962</v>
      </c>
      <c r="L49299" s="33">
        <v>33.758635790389995</v>
      </c>
    </row>
    <row r="49300" spans="7:12" x14ac:dyDescent="0.25">
      <c r="G49300" s="21"/>
      <c r="H49300" s="21"/>
      <c r="I49300" s="21"/>
      <c r="K49300" s="32">
        <v>19.947114020071634</v>
      </c>
      <c r="L49300" s="33">
        <v>55.03638755853423</v>
      </c>
    </row>
    <row r="49301" spans="7:12" x14ac:dyDescent="0.25">
      <c r="G49301" s="21"/>
      <c r="H49301" s="21"/>
      <c r="I49301" s="21"/>
      <c r="K49301" s="32">
        <v>0</v>
      </c>
      <c r="L49301" s="33">
        <v>0</v>
      </c>
    </row>
    <row r="49302" spans="7:12" x14ac:dyDescent="0.25">
      <c r="G49302" s="21"/>
      <c r="H49302" s="21"/>
      <c r="I49302" s="21"/>
      <c r="K49302" s="32">
        <v>23.936536824085962</v>
      </c>
      <c r="L49302" s="33">
        <v>59.132105596485403</v>
      </c>
    </row>
    <row r="49303" spans="7:12" x14ac:dyDescent="0.25">
      <c r="G49303" s="21"/>
      <c r="H49303" s="21"/>
      <c r="I49303" s="21"/>
      <c r="K49303" s="32">
        <v>3.9894228040143269</v>
      </c>
      <c r="L49303" s="33">
        <v>14.625495464703977</v>
      </c>
    </row>
    <row r="49304" spans="7:12" x14ac:dyDescent="0.25">
      <c r="G49304" s="21"/>
      <c r="H49304" s="21"/>
      <c r="I49304" s="21"/>
      <c r="K49304" s="32">
        <v>15.957691216057308</v>
      </c>
      <c r="L49304" s="33">
        <v>16.455763910782281</v>
      </c>
    </row>
    <row r="49305" spans="7:12" x14ac:dyDescent="0.25">
      <c r="G49305" s="21"/>
      <c r="H49305" s="21"/>
      <c r="I49305" s="21"/>
      <c r="K49305" s="32">
        <v>3.9894228040143269</v>
      </c>
      <c r="L49305" s="33">
        <v>6.0036036290004944</v>
      </c>
    </row>
    <row r="49306" spans="7:12" x14ac:dyDescent="0.25">
      <c r="G49306" s="21"/>
      <c r="H49306" s="21"/>
      <c r="I49306" s="21"/>
      <c r="K49306" s="32">
        <v>0</v>
      </c>
      <c r="L49306" s="33">
        <v>0</v>
      </c>
    </row>
    <row r="49307" spans="7:12" x14ac:dyDescent="0.25">
      <c r="G49307" s="21"/>
      <c r="H49307" s="21"/>
      <c r="I49307" s="21"/>
      <c r="K49307" s="32">
        <v>0</v>
      </c>
      <c r="L49307" s="33">
        <v>0</v>
      </c>
    </row>
    <row r="49308" spans="7:12" x14ac:dyDescent="0.25">
      <c r="G49308" s="21"/>
      <c r="H49308" s="21"/>
      <c r="I49308" s="21"/>
      <c r="K49308" s="32">
        <v>15.957691216057308</v>
      </c>
      <c r="L49308" s="33">
        <v>0</v>
      </c>
    </row>
    <row r="49309" spans="7:12" x14ac:dyDescent="0.25">
      <c r="G49309" s="21"/>
      <c r="H49309" s="21"/>
      <c r="I49309" s="21"/>
      <c r="K49309" s="32">
        <v>19.947114020071634</v>
      </c>
      <c r="L49309" s="33">
        <v>14.634227153231667</v>
      </c>
    </row>
    <row r="49310" spans="7:12" x14ac:dyDescent="0.25">
      <c r="G49310" s="21"/>
      <c r="H49310" s="21"/>
      <c r="I49310" s="21"/>
      <c r="K49310" s="32">
        <v>7.9788456080286538</v>
      </c>
      <c r="L49310" s="33">
        <v>17.256201138346139</v>
      </c>
    </row>
    <row r="49311" spans="7:12" x14ac:dyDescent="0.25">
      <c r="G49311" s="21"/>
      <c r="H49311" s="21"/>
      <c r="I49311" s="21"/>
      <c r="K49311" s="32">
        <v>19.947114020071634</v>
      </c>
      <c r="L49311" s="33">
        <v>24.124339917255504</v>
      </c>
    </row>
    <row r="49312" spans="7:12" x14ac:dyDescent="0.25">
      <c r="G49312" s="21"/>
      <c r="H49312" s="21"/>
      <c r="I49312" s="21"/>
      <c r="K49312" s="32">
        <v>0</v>
      </c>
      <c r="L49312" s="33">
        <v>0</v>
      </c>
    </row>
    <row r="49313" spans="7:12" x14ac:dyDescent="0.25">
      <c r="G49313" s="21"/>
      <c r="H49313" s="21"/>
      <c r="I49313" s="21"/>
      <c r="K49313" s="32">
        <v>7.9788456080286538</v>
      </c>
      <c r="L49313" s="33">
        <v>18.322868338119171</v>
      </c>
    </row>
    <row r="49314" spans="7:12" x14ac:dyDescent="0.25">
      <c r="G49314" s="21"/>
      <c r="H49314" s="21"/>
      <c r="I49314" s="21"/>
      <c r="K49314" s="32">
        <v>0</v>
      </c>
      <c r="L49314" s="33">
        <v>0</v>
      </c>
    </row>
    <row r="49315" spans="7:12" x14ac:dyDescent="0.25">
      <c r="G49315" s="21"/>
      <c r="H49315" s="21"/>
      <c r="I49315" s="21"/>
      <c r="K49315" s="32">
        <v>3.9894228040143269</v>
      </c>
      <c r="L49315" s="33">
        <v>0</v>
      </c>
    </row>
    <row r="49316" spans="7:12" x14ac:dyDescent="0.25">
      <c r="G49316" s="21"/>
      <c r="H49316" s="21"/>
      <c r="I49316" s="21"/>
      <c r="K49316" s="32">
        <v>3.9894228040143269</v>
      </c>
      <c r="L49316" s="33">
        <v>10.896666589855318</v>
      </c>
    </row>
    <row r="49317" spans="7:12" x14ac:dyDescent="0.25">
      <c r="G49317" s="21"/>
      <c r="H49317" s="21"/>
      <c r="I49317" s="21"/>
      <c r="K49317" s="32">
        <v>7.9788456080286538</v>
      </c>
      <c r="L49317" s="33">
        <v>0</v>
      </c>
    </row>
    <row r="49318" spans="7:12" x14ac:dyDescent="0.25">
      <c r="G49318" s="21"/>
      <c r="H49318" s="21"/>
      <c r="I49318" s="21"/>
      <c r="K49318" s="32">
        <v>19.947114020071634</v>
      </c>
      <c r="L49318" s="33">
        <v>31.264252315004768</v>
      </c>
    </row>
    <row r="49319" spans="7:12" x14ac:dyDescent="0.25">
      <c r="G49319" s="21"/>
      <c r="H49319" s="21"/>
      <c r="I49319" s="21"/>
      <c r="K49319" s="32">
        <v>3.9894228040143269</v>
      </c>
      <c r="L49319" s="33">
        <v>0</v>
      </c>
    </row>
    <row r="49320" spans="7:12" x14ac:dyDescent="0.25">
      <c r="G49320" s="21"/>
      <c r="H49320" s="21"/>
      <c r="I49320" s="21"/>
      <c r="K49320" s="32">
        <v>15.957691216057308</v>
      </c>
      <c r="L49320" s="33">
        <v>9.4773649881790298</v>
      </c>
    </row>
    <row r="49321" spans="7:12" x14ac:dyDescent="0.25">
      <c r="G49321" s="21"/>
      <c r="H49321" s="21"/>
      <c r="I49321" s="21"/>
      <c r="K49321" s="32">
        <v>11.968268412042981</v>
      </c>
      <c r="L49321" s="33">
        <v>18.837240135962723</v>
      </c>
    </row>
    <row r="49322" spans="7:12" x14ac:dyDescent="0.25">
      <c r="G49322" s="21"/>
      <c r="H49322" s="21"/>
      <c r="I49322" s="21"/>
      <c r="K49322" s="32">
        <v>47.873073648171918</v>
      </c>
      <c r="L49322" s="33">
        <v>29.681736721644342</v>
      </c>
    </row>
    <row r="49323" spans="7:12" x14ac:dyDescent="0.25">
      <c r="G49323" s="21"/>
      <c r="H49323" s="21"/>
      <c r="I49323" s="21"/>
      <c r="K49323" s="32">
        <v>15.957691216057308</v>
      </c>
      <c r="L49323" s="33">
        <v>8.1820183355976575</v>
      </c>
    </row>
    <row r="49324" spans="7:12" x14ac:dyDescent="0.25">
      <c r="G49324" s="21"/>
      <c r="H49324" s="21"/>
      <c r="I49324" s="21"/>
      <c r="K49324" s="32">
        <v>0</v>
      </c>
      <c r="L49324" s="33">
        <v>0</v>
      </c>
    </row>
    <row r="49325" spans="7:12" x14ac:dyDescent="0.25">
      <c r="G49325" s="21"/>
      <c r="H49325" s="21"/>
      <c r="I49325" s="21"/>
      <c r="K49325" s="32">
        <v>0</v>
      </c>
      <c r="L49325" s="33">
        <v>0</v>
      </c>
    </row>
    <row r="49326" spans="7:12" x14ac:dyDescent="0.25">
      <c r="G49326" s="21"/>
      <c r="H49326" s="21"/>
      <c r="I49326" s="21"/>
      <c r="K49326" s="32">
        <v>11.968268412042981</v>
      </c>
      <c r="L49326" s="33">
        <v>19.298782281274661</v>
      </c>
    </row>
    <row r="49327" spans="7:12" x14ac:dyDescent="0.25">
      <c r="G49327" s="21"/>
      <c r="H49327" s="21"/>
      <c r="I49327" s="21"/>
      <c r="K49327" s="32">
        <v>7.9788456080286538</v>
      </c>
      <c r="L49327" s="33">
        <v>10.190328297918219</v>
      </c>
    </row>
    <row r="49328" spans="7:12" x14ac:dyDescent="0.25">
      <c r="G49328" s="21"/>
      <c r="H49328" s="21"/>
      <c r="I49328" s="21"/>
      <c r="K49328" s="32">
        <v>3.9894228040143269</v>
      </c>
      <c r="L49328" s="33">
        <v>0</v>
      </c>
    </row>
    <row r="49329" spans="7:12" x14ac:dyDescent="0.25">
      <c r="G49329" s="21"/>
      <c r="H49329" s="21"/>
      <c r="I49329" s="21"/>
      <c r="K49329" s="32">
        <v>7.9788456080286538</v>
      </c>
      <c r="L49329" s="33">
        <v>0</v>
      </c>
    </row>
    <row r="49330" spans="7:12" x14ac:dyDescent="0.25">
      <c r="G49330" s="21"/>
      <c r="H49330" s="21"/>
      <c r="I49330" s="21"/>
      <c r="K49330" s="32">
        <v>0</v>
      </c>
      <c r="L49330" s="33">
        <v>0</v>
      </c>
    </row>
    <row r="49331" spans="7:12" x14ac:dyDescent="0.25">
      <c r="G49331" s="21"/>
      <c r="H49331" s="21"/>
      <c r="I49331" s="21"/>
      <c r="K49331" s="32">
        <v>3.9894228040143269</v>
      </c>
      <c r="L49331" s="33">
        <v>0</v>
      </c>
    </row>
    <row r="49332" spans="7:12" x14ac:dyDescent="0.25">
      <c r="G49332" s="21"/>
      <c r="H49332" s="21"/>
      <c r="I49332" s="21"/>
      <c r="K49332" s="32">
        <v>11.968268412042981</v>
      </c>
      <c r="L49332" s="33">
        <v>0</v>
      </c>
    </row>
    <row r="49333" spans="7:12" x14ac:dyDescent="0.25">
      <c r="G49333" s="21"/>
      <c r="H49333" s="21"/>
      <c r="I49333" s="21"/>
      <c r="K49333" s="32">
        <v>0</v>
      </c>
      <c r="L49333" s="33">
        <v>0</v>
      </c>
    </row>
    <row r="49334" spans="7:12" x14ac:dyDescent="0.25">
      <c r="G49334" s="21"/>
      <c r="H49334" s="21"/>
      <c r="I49334" s="21"/>
      <c r="K49334" s="32">
        <v>3.9894228040143269</v>
      </c>
      <c r="L49334" s="33">
        <v>1.4090052624601543</v>
      </c>
    </row>
    <row r="49335" spans="7:12" x14ac:dyDescent="0.25">
      <c r="G49335" s="21"/>
      <c r="H49335" s="21"/>
      <c r="I49335" s="21"/>
      <c r="K49335" s="32">
        <v>0</v>
      </c>
      <c r="L49335" s="33">
        <v>0</v>
      </c>
    </row>
    <row r="49336" spans="7:12" x14ac:dyDescent="0.25">
      <c r="G49336" s="21"/>
      <c r="H49336" s="21"/>
      <c r="I49336" s="21"/>
      <c r="K49336" s="32">
        <v>51.862496452186242</v>
      </c>
      <c r="L49336" s="33">
        <v>23.45102605472518</v>
      </c>
    </row>
    <row r="49337" spans="7:12" x14ac:dyDescent="0.25">
      <c r="G49337" s="21"/>
      <c r="H49337" s="21"/>
      <c r="I49337" s="21"/>
      <c r="K49337" s="32">
        <v>0</v>
      </c>
      <c r="L49337" s="33">
        <v>0</v>
      </c>
    </row>
    <row r="49338" spans="7:12" x14ac:dyDescent="0.25">
      <c r="G49338" s="21"/>
      <c r="H49338" s="21"/>
      <c r="I49338" s="21"/>
      <c r="K49338" s="32">
        <v>7.9788456080286538</v>
      </c>
      <c r="L49338" s="33">
        <v>14.44197149953669</v>
      </c>
    </row>
    <row r="49339" spans="7:12" x14ac:dyDescent="0.25">
      <c r="G49339" s="21"/>
      <c r="H49339" s="21"/>
      <c r="I49339" s="21"/>
      <c r="K49339" s="32">
        <v>0</v>
      </c>
      <c r="L49339" s="33">
        <v>0</v>
      </c>
    </row>
    <row r="49340" spans="7:12" x14ac:dyDescent="0.25">
      <c r="G49340" s="21"/>
      <c r="H49340" s="21"/>
      <c r="I49340" s="21"/>
      <c r="K49340" s="32">
        <v>3.9894228040143269</v>
      </c>
      <c r="L49340" s="33">
        <v>0</v>
      </c>
    </row>
    <row r="49341" spans="7:12" x14ac:dyDescent="0.25">
      <c r="G49341" s="21"/>
      <c r="H49341" s="21"/>
      <c r="I49341" s="21"/>
      <c r="K49341" s="32">
        <v>3.9894228040143269</v>
      </c>
      <c r="L49341" s="33">
        <v>1.2631702182955276</v>
      </c>
    </row>
    <row r="49342" spans="7:12" x14ac:dyDescent="0.25">
      <c r="G49342" s="21"/>
      <c r="H49342" s="21"/>
      <c r="I49342" s="21"/>
      <c r="K49342" s="32">
        <v>3.9894228040143269</v>
      </c>
      <c r="L49342" s="33">
        <v>4.9745214487123999</v>
      </c>
    </row>
    <row r="49343" spans="7:12" x14ac:dyDescent="0.25">
      <c r="G49343" s="21"/>
      <c r="H49343" s="21"/>
      <c r="I49343" s="21"/>
      <c r="K49343" s="32">
        <v>0</v>
      </c>
      <c r="L49343" s="33">
        <v>0</v>
      </c>
    </row>
    <row r="49344" spans="7:12" x14ac:dyDescent="0.25">
      <c r="G49344" s="21"/>
      <c r="H49344" s="21"/>
      <c r="I49344" s="21"/>
      <c r="K49344" s="32">
        <v>3.9894228040143269</v>
      </c>
      <c r="L49344" s="33">
        <v>5.6725584171964734</v>
      </c>
    </row>
    <row r="49345" spans="7:12" x14ac:dyDescent="0.25">
      <c r="G49345" s="21"/>
      <c r="H49345" s="21"/>
      <c r="I49345" s="21"/>
      <c r="K49345" s="32">
        <v>11.968268412042981</v>
      </c>
      <c r="L49345" s="33">
        <v>11.28984283859976</v>
      </c>
    </row>
    <row r="49346" spans="7:12" x14ac:dyDescent="0.25">
      <c r="G49346" s="21"/>
      <c r="H49346" s="21"/>
      <c r="I49346" s="21"/>
      <c r="K49346" s="32">
        <v>0</v>
      </c>
      <c r="L49346" s="33">
        <v>0</v>
      </c>
    </row>
    <row r="49347" spans="7:12" x14ac:dyDescent="0.25">
      <c r="G49347" s="21"/>
      <c r="H49347" s="21"/>
      <c r="I49347" s="21"/>
      <c r="K49347" s="32">
        <v>3.9894228040143269</v>
      </c>
      <c r="L49347" s="33">
        <v>3.6598993465094769</v>
      </c>
    </row>
    <row r="49348" spans="7:12" x14ac:dyDescent="0.25">
      <c r="G49348" s="21"/>
      <c r="H49348" s="21"/>
      <c r="I49348" s="21"/>
      <c r="K49348" s="32">
        <v>3.9894228040143269</v>
      </c>
      <c r="L49348" s="33">
        <v>0</v>
      </c>
    </row>
    <row r="49349" spans="7:12" x14ac:dyDescent="0.25">
      <c r="G49349" s="21"/>
      <c r="H49349" s="21"/>
      <c r="I49349" s="21"/>
      <c r="K49349" s="32">
        <v>7.9788456080286538</v>
      </c>
      <c r="L49349" s="33">
        <v>15.257091023250801</v>
      </c>
    </row>
    <row r="49350" spans="7:12" x14ac:dyDescent="0.25">
      <c r="G49350" s="21"/>
      <c r="H49350" s="21"/>
      <c r="I49350" s="21"/>
      <c r="K49350" s="32">
        <v>3.9894228040143269</v>
      </c>
      <c r="L49350" s="33">
        <v>0</v>
      </c>
    </row>
    <row r="49351" spans="7:12" x14ac:dyDescent="0.25">
      <c r="G49351" s="21"/>
      <c r="H49351" s="21"/>
      <c r="I49351" s="21"/>
      <c r="K49351" s="32">
        <v>15.957691216057308</v>
      </c>
      <c r="L49351" s="33">
        <v>16.581982996125124</v>
      </c>
    </row>
    <row r="49352" spans="7:12" x14ac:dyDescent="0.25">
      <c r="G49352" s="21"/>
      <c r="H49352" s="21"/>
      <c r="I49352" s="21"/>
      <c r="K49352" s="32">
        <v>0</v>
      </c>
      <c r="L49352" s="33">
        <v>0</v>
      </c>
    </row>
    <row r="49353" spans="7:12" x14ac:dyDescent="0.25">
      <c r="G49353" s="21"/>
      <c r="H49353" s="21"/>
      <c r="I49353" s="21"/>
      <c r="K49353" s="32">
        <v>0</v>
      </c>
      <c r="L49353" s="33">
        <v>0</v>
      </c>
    </row>
    <row r="49354" spans="7:12" x14ac:dyDescent="0.25">
      <c r="G49354" s="21"/>
      <c r="H49354" s="21"/>
      <c r="I49354" s="21"/>
      <c r="K49354" s="32">
        <v>0</v>
      </c>
      <c r="L49354" s="33">
        <v>0</v>
      </c>
    </row>
    <row r="49355" spans="7:12" x14ac:dyDescent="0.25">
      <c r="G49355" s="21"/>
      <c r="H49355" s="21"/>
      <c r="I49355" s="21"/>
      <c r="K49355" s="32">
        <v>3.9894228040143269</v>
      </c>
      <c r="L49355" s="33">
        <v>9.3697811724916864</v>
      </c>
    </row>
    <row r="49356" spans="7:12" x14ac:dyDescent="0.25">
      <c r="G49356" s="21"/>
      <c r="H49356" s="21"/>
      <c r="I49356" s="21"/>
      <c r="K49356" s="32">
        <v>0</v>
      </c>
      <c r="L49356" s="33">
        <v>0</v>
      </c>
    </row>
    <row r="49357" spans="7:12" x14ac:dyDescent="0.25">
      <c r="G49357" s="21"/>
      <c r="H49357" s="21"/>
      <c r="I49357" s="21"/>
      <c r="K49357" s="32">
        <v>11.968268412042981</v>
      </c>
      <c r="L49357" s="33">
        <v>18.331547463844995</v>
      </c>
    </row>
    <row r="49358" spans="7:12" x14ac:dyDescent="0.25">
      <c r="G49358" s="21"/>
      <c r="H49358" s="21"/>
      <c r="I49358" s="21"/>
      <c r="K49358" s="32">
        <v>0</v>
      </c>
      <c r="L49358" s="33">
        <v>0</v>
      </c>
    </row>
    <row r="49359" spans="7:12" x14ac:dyDescent="0.25">
      <c r="G49359" s="21"/>
      <c r="H49359" s="21"/>
      <c r="I49359" s="21"/>
      <c r="K49359" s="32">
        <v>15.957691216057308</v>
      </c>
      <c r="L49359" s="33">
        <v>22.369075724086741</v>
      </c>
    </row>
    <row r="49360" spans="7:12" x14ac:dyDescent="0.25">
      <c r="G49360" s="21"/>
      <c r="H49360" s="21"/>
      <c r="I49360" s="21"/>
      <c r="K49360" s="32">
        <v>3.9894228040143269</v>
      </c>
      <c r="L49360" s="33">
        <v>0</v>
      </c>
    </row>
    <row r="49361" spans="7:12" x14ac:dyDescent="0.25">
      <c r="G49361" s="21"/>
      <c r="H49361" s="21"/>
      <c r="I49361" s="21"/>
      <c r="K49361" s="32">
        <v>0</v>
      </c>
      <c r="L49361" s="33">
        <v>0</v>
      </c>
    </row>
    <row r="49362" spans="7:12" x14ac:dyDescent="0.25">
      <c r="G49362" s="21"/>
      <c r="H49362" s="21"/>
      <c r="I49362" s="21"/>
      <c r="K49362" s="32">
        <v>0</v>
      </c>
      <c r="L49362" s="33">
        <v>0</v>
      </c>
    </row>
    <row r="49363" spans="7:12" x14ac:dyDescent="0.25">
      <c r="G49363" s="21"/>
      <c r="H49363" s="21"/>
      <c r="I49363" s="21"/>
      <c r="K49363" s="32">
        <v>0</v>
      </c>
      <c r="L49363" s="33">
        <v>0</v>
      </c>
    </row>
    <row r="49364" spans="7:12" x14ac:dyDescent="0.25">
      <c r="G49364" s="21"/>
      <c r="H49364" s="21"/>
      <c r="I49364" s="21"/>
      <c r="K49364" s="32">
        <v>3.9894228040143269</v>
      </c>
      <c r="L49364" s="33">
        <v>14.101612058045308</v>
      </c>
    </row>
    <row r="49365" spans="7:12" x14ac:dyDescent="0.25">
      <c r="G49365" s="21"/>
      <c r="H49365" s="21"/>
      <c r="I49365" s="21"/>
      <c r="K49365" s="32">
        <v>3.9894228040143269</v>
      </c>
      <c r="L49365" s="33">
        <v>0</v>
      </c>
    </row>
    <row r="49366" spans="7:12" x14ac:dyDescent="0.25">
      <c r="G49366" s="21"/>
      <c r="H49366" s="21"/>
      <c r="I49366" s="21"/>
      <c r="K49366" s="32">
        <v>35.904805236128944</v>
      </c>
      <c r="L49366" s="33">
        <v>43.527089729614289</v>
      </c>
    </row>
    <row r="49367" spans="7:12" x14ac:dyDescent="0.25">
      <c r="G49367" s="21"/>
      <c r="H49367" s="21"/>
      <c r="I49367" s="21"/>
      <c r="K49367" s="32">
        <v>0</v>
      </c>
      <c r="L49367" s="33">
        <v>0</v>
      </c>
    </row>
    <row r="49368" spans="7:12" x14ac:dyDescent="0.25">
      <c r="G49368" s="21"/>
      <c r="H49368" s="21"/>
      <c r="I49368" s="21"/>
      <c r="K49368" s="32">
        <v>3.9894228040143269</v>
      </c>
      <c r="L49368" s="33">
        <v>12.238884583579397</v>
      </c>
    </row>
    <row r="49369" spans="7:12" x14ac:dyDescent="0.25">
      <c r="G49369" s="21"/>
      <c r="H49369" s="21"/>
      <c r="I49369" s="21"/>
      <c r="K49369" s="32">
        <v>0</v>
      </c>
      <c r="L49369" s="33">
        <v>0</v>
      </c>
    </row>
    <row r="49370" spans="7:12" x14ac:dyDescent="0.25">
      <c r="G49370" s="21"/>
      <c r="H49370" s="21"/>
      <c r="I49370" s="21"/>
      <c r="K49370" s="32">
        <v>27.925959628100291</v>
      </c>
      <c r="L49370" s="33">
        <v>36.0481369874894</v>
      </c>
    </row>
    <row r="49371" spans="7:12" x14ac:dyDescent="0.25">
      <c r="G49371" s="21"/>
      <c r="H49371" s="21"/>
      <c r="I49371" s="21"/>
      <c r="K49371" s="32">
        <v>7.9788456080286538</v>
      </c>
      <c r="L49371" s="33">
        <v>7.0077286337635822</v>
      </c>
    </row>
    <row r="49372" spans="7:12" x14ac:dyDescent="0.25">
      <c r="G49372" s="21"/>
      <c r="H49372" s="21"/>
      <c r="I49372" s="21"/>
      <c r="K49372" s="32">
        <v>3.9894228040143269</v>
      </c>
      <c r="L49372" s="33">
        <v>0</v>
      </c>
    </row>
    <row r="49373" spans="7:12" x14ac:dyDescent="0.25">
      <c r="G49373" s="21"/>
      <c r="H49373" s="21"/>
      <c r="I49373" s="21"/>
      <c r="K49373" s="32">
        <v>11.968268412042981</v>
      </c>
      <c r="L49373" s="33">
        <v>26.514204212393395</v>
      </c>
    </row>
    <row r="49374" spans="7:12" x14ac:dyDescent="0.25">
      <c r="G49374" s="21"/>
      <c r="H49374" s="21"/>
      <c r="I49374" s="21"/>
      <c r="K49374" s="32">
        <v>0</v>
      </c>
      <c r="L49374" s="33">
        <v>0</v>
      </c>
    </row>
    <row r="49375" spans="7:12" x14ac:dyDescent="0.25">
      <c r="G49375" s="21"/>
      <c r="H49375" s="21"/>
      <c r="I49375" s="21"/>
      <c r="K49375" s="32">
        <v>3.9894228040143269</v>
      </c>
      <c r="L49375" s="33">
        <v>4.0026035630349579</v>
      </c>
    </row>
    <row r="49376" spans="7:12" x14ac:dyDescent="0.25">
      <c r="G49376" s="21"/>
      <c r="H49376" s="21"/>
      <c r="I49376" s="21"/>
      <c r="K49376" s="32">
        <v>27.925959628100291</v>
      </c>
      <c r="L49376" s="33">
        <v>11.217777912172796</v>
      </c>
    </row>
    <row r="49377" spans="7:12" x14ac:dyDescent="0.25">
      <c r="G49377" s="21"/>
      <c r="H49377" s="21"/>
      <c r="I49377" s="21"/>
      <c r="K49377" s="32">
        <v>11.968268412042981</v>
      </c>
      <c r="L49377" s="33">
        <v>19.143452989361016</v>
      </c>
    </row>
    <row r="49378" spans="7:12" x14ac:dyDescent="0.25">
      <c r="G49378" s="21"/>
      <c r="H49378" s="21"/>
      <c r="I49378" s="21"/>
      <c r="K49378" s="32">
        <v>3.9894228040143269</v>
      </c>
      <c r="L49378" s="33">
        <v>5.1330257579949121</v>
      </c>
    </row>
    <row r="49379" spans="7:12" x14ac:dyDescent="0.25">
      <c r="G49379" s="21"/>
      <c r="H49379" s="21"/>
      <c r="I49379" s="21"/>
      <c r="K49379" s="32">
        <v>0</v>
      </c>
      <c r="L49379" s="33">
        <v>0</v>
      </c>
    </row>
    <row r="49380" spans="7:12" x14ac:dyDescent="0.25">
      <c r="G49380" s="21"/>
      <c r="H49380" s="21"/>
      <c r="I49380" s="21"/>
      <c r="K49380" s="32">
        <v>0</v>
      </c>
      <c r="L49380" s="33">
        <v>0</v>
      </c>
    </row>
    <row r="49381" spans="7:12" x14ac:dyDescent="0.25">
      <c r="G49381" s="21"/>
      <c r="H49381" s="21"/>
      <c r="I49381" s="21"/>
      <c r="K49381" s="32">
        <v>0</v>
      </c>
      <c r="L49381" s="33">
        <v>0</v>
      </c>
    </row>
    <row r="49382" spans="7:12" x14ac:dyDescent="0.25">
      <c r="G49382" s="21"/>
      <c r="H49382" s="21"/>
      <c r="I49382" s="21"/>
      <c r="K49382" s="32">
        <v>31.915382432114619</v>
      </c>
      <c r="L49382" s="33">
        <v>25.467195083941881</v>
      </c>
    </row>
    <row r="49383" spans="7:12" x14ac:dyDescent="0.25">
      <c r="G49383" s="21"/>
      <c r="H49383" s="21"/>
      <c r="I49383" s="21"/>
      <c r="K49383" s="32">
        <v>0</v>
      </c>
      <c r="L49383" s="33">
        <v>0</v>
      </c>
    </row>
    <row r="49384" spans="7:12" x14ac:dyDescent="0.25">
      <c r="G49384" s="21"/>
      <c r="H49384" s="21"/>
      <c r="I49384" s="21"/>
      <c r="K49384" s="32">
        <v>7.9788456080286538</v>
      </c>
      <c r="L49384" s="33">
        <v>0</v>
      </c>
    </row>
    <row r="49385" spans="7:12" x14ac:dyDescent="0.25">
      <c r="G49385" s="21"/>
      <c r="H49385" s="21"/>
      <c r="I49385" s="21"/>
      <c r="K49385" s="32">
        <v>3.9894228040143269</v>
      </c>
      <c r="L49385" s="33">
        <v>16.649835532402339</v>
      </c>
    </row>
    <row r="49386" spans="7:12" x14ac:dyDescent="0.25">
      <c r="G49386" s="21"/>
      <c r="H49386" s="21"/>
      <c r="I49386" s="21"/>
      <c r="K49386" s="32">
        <v>19.947114020071634</v>
      </c>
      <c r="L49386" s="33">
        <v>17.883767648319324</v>
      </c>
    </row>
    <row r="49387" spans="7:12" x14ac:dyDescent="0.25">
      <c r="G49387" s="21"/>
      <c r="H49387" s="21"/>
      <c r="I49387" s="21"/>
      <c r="K49387" s="32">
        <v>35.904805236128944</v>
      </c>
      <c r="L49387" s="33">
        <v>20.837086091014974</v>
      </c>
    </row>
    <row r="49388" spans="7:12" x14ac:dyDescent="0.25">
      <c r="G49388" s="21"/>
      <c r="H49388" s="21"/>
      <c r="I49388" s="21"/>
      <c r="K49388" s="32">
        <v>7.9788456080286538</v>
      </c>
      <c r="L49388" s="33">
        <v>5.2320078842548812</v>
      </c>
    </row>
    <row r="49389" spans="7:12" x14ac:dyDescent="0.25">
      <c r="G49389" s="21"/>
      <c r="H49389" s="21"/>
      <c r="I49389" s="21"/>
      <c r="K49389" s="32">
        <v>0</v>
      </c>
      <c r="L49389" s="33">
        <v>0</v>
      </c>
    </row>
    <row r="49390" spans="7:12" x14ac:dyDescent="0.25">
      <c r="G49390" s="21"/>
      <c r="H49390" s="21"/>
      <c r="I49390" s="21"/>
      <c r="K49390" s="32">
        <v>3.9894228040143269</v>
      </c>
      <c r="L49390" s="33">
        <v>7.6227943331720391</v>
      </c>
    </row>
    <row r="49391" spans="7:12" x14ac:dyDescent="0.25">
      <c r="G49391" s="21"/>
      <c r="H49391" s="21"/>
      <c r="I49391" s="21"/>
      <c r="K49391" s="32">
        <v>7.9788456080286538</v>
      </c>
      <c r="L49391" s="33">
        <v>20.586369922016615</v>
      </c>
    </row>
    <row r="49392" spans="7:12" x14ac:dyDescent="0.25">
      <c r="G49392" s="21"/>
      <c r="H49392" s="21"/>
      <c r="I49392" s="21"/>
      <c r="K49392" s="32">
        <v>0</v>
      </c>
      <c r="L49392" s="33">
        <v>0</v>
      </c>
    </row>
    <row r="49393" spans="7:12" x14ac:dyDescent="0.25">
      <c r="G49393" s="21"/>
      <c r="H49393" s="21"/>
      <c r="I49393" s="21"/>
      <c r="K49393" s="32">
        <v>27.925959628100291</v>
      </c>
      <c r="L49393" s="33">
        <v>37.795190858820803</v>
      </c>
    </row>
    <row r="49394" spans="7:12" x14ac:dyDescent="0.25">
      <c r="G49394" s="21"/>
      <c r="H49394" s="21"/>
      <c r="I49394" s="21"/>
      <c r="K49394" s="32">
        <v>3.9894228040143269</v>
      </c>
      <c r="L49394" s="33">
        <v>0</v>
      </c>
    </row>
    <row r="49395" spans="7:12" x14ac:dyDescent="0.25">
      <c r="G49395" s="21"/>
      <c r="H49395" s="21"/>
      <c r="I49395" s="21"/>
      <c r="K49395" s="32">
        <v>23.936536824085962</v>
      </c>
      <c r="L49395" s="33">
        <v>34.354050273516677</v>
      </c>
    </row>
    <row r="49396" spans="7:12" x14ac:dyDescent="0.25">
      <c r="G49396" s="21"/>
      <c r="H49396" s="21"/>
      <c r="I49396" s="21"/>
      <c r="K49396" s="32">
        <v>19.947114020071634</v>
      </c>
      <c r="L49396" s="33">
        <v>23.14748247117592</v>
      </c>
    </row>
    <row r="49397" spans="7:12" x14ac:dyDescent="0.25">
      <c r="G49397" s="21"/>
      <c r="H49397" s="21"/>
      <c r="I49397" s="21"/>
      <c r="K49397" s="32">
        <v>3.9894228040143269</v>
      </c>
      <c r="L49397" s="33">
        <v>10.215144592573333</v>
      </c>
    </row>
    <row r="49398" spans="7:12" x14ac:dyDescent="0.25">
      <c r="G49398" s="21"/>
      <c r="H49398" s="21"/>
      <c r="I49398" s="21"/>
      <c r="K49398" s="32">
        <v>31.915382432114619</v>
      </c>
      <c r="L49398" s="33">
        <v>58.482079612580648</v>
      </c>
    </row>
    <row r="49399" spans="7:12" x14ac:dyDescent="0.25">
      <c r="G49399" s="21"/>
      <c r="H49399" s="21"/>
      <c r="I49399" s="21"/>
      <c r="K49399" s="32">
        <v>11.968268412042981</v>
      </c>
      <c r="L49399" s="33">
        <v>2.5964770459613433</v>
      </c>
    </row>
    <row r="49400" spans="7:12" x14ac:dyDescent="0.25">
      <c r="G49400" s="21"/>
      <c r="H49400" s="21"/>
      <c r="I49400" s="21"/>
      <c r="K49400" s="32">
        <v>7.9788456080286538</v>
      </c>
      <c r="L49400" s="33">
        <v>5.1500788168377838</v>
      </c>
    </row>
    <row r="49401" spans="7:12" x14ac:dyDescent="0.25">
      <c r="G49401" s="21"/>
      <c r="H49401" s="21"/>
      <c r="I49401" s="21"/>
      <c r="K49401" s="32">
        <v>0</v>
      </c>
      <c r="L49401" s="33">
        <v>0</v>
      </c>
    </row>
    <row r="49402" spans="7:12" x14ac:dyDescent="0.25">
      <c r="G49402" s="21"/>
      <c r="H49402" s="21"/>
      <c r="I49402" s="21"/>
      <c r="K49402" s="32">
        <v>11.968268412042981</v>
      </c>
      <c r="L49402" s="33">
        <v>20.327419177858705</v>
      </c>
    </row>
    <row r="49403" spans="7:12" x14ac:dyDescent="0.25">
      <c r="G49403" s="21"/>
      <c r="H49403" s="21"/>
      <c r="I49403" s="21"/>
      <c r="K49403" s="32">
        <v>35.904805236128944</v>
      </c>
      <c r="L49403" s="33">
        <v>66.317331709853008</v>
      </c>
    </row>
    <row r="49404" spans="7:12" x14ac:dyDescent="0.25">
      <c r="G49404" s="21"/>
      <c r="H49404" s="21"/>
      <c r="I49404" s="21"/>
      <c r="K49404" s="32">
        <v>0</v>
      </c>
      <c r="L49404" s="33">
        <v>0</v>
      </c>
    </row>
    <row r="49405" spans="7:12" x14ac:dyDescent="0.25">
      <c r="G49405" s="21"/>
      <c r="H49405" s="21"/>
      <c r="I49405" s="21"/>
      <c r="K49405" s="32">
        <v>0</v>
      </c>
      <c r="L49405" s="33">
        <v>0</v>
      </c>
    </row>
    <row r="49406" spans="7:12" x14ac:dyDescent="0.25">
      <c r="G49406" s="21"/>
      <c r="H49406" s="21"/>
      <c r="I49406" s="21"/>
      <c r="K49406" s="32">
        <v>7.9788456080286538</v>
      </c>
      <c r="L49406" s="33">
        <v>6.5096025828638018</v>
      </c>
    </row>
    <row r="49407" spans="7:12" x14ac:dyDescent="0.25">
      <c r="G49407" s="21"/>
      <c r="H49407" s="21"/>
      <c r="I49407" s="21"/>
      <c r="K49407" s="32">
        <v>11.968268412042981</v>
      </c>
      <c r="L49407" s="33">
        <v>24.580541361908612</v>
      </c>
    </row>
    <row r="49408" spans="7:12" x14ac:dyDescent="0.25">
      <c r="G49408" s="21"/>
      <c r="H49408" s="21"/>
      <c r="I49408" s="21"/>
      <c r="K49408" s="32">
        <v>19.947114020071634</v>
      </c>
      <c r="L49408" s="33">
        <v>27.416782755968189</v>
      </c>
    </row>
    <row r="49409" spans="7:12" x14ac:dyDescent="0.25">
      <c r="G49409" s="21"/>
      <c r="H49409" s="21"/>
      <c r="I49409" s="21"/>
      <c r="K49409" s="32">
        <v>0</v>
      </c>
      <c r="L49409" s="33">
        <v>0</v>
      </c>
    </row>
    <row r="49410" spans="7:12" x14ac:dyDescent="0.25">
      <c r="G49410" s="21"/>
      <c r="H49410" s="21"/>
      <c r="I49410" s="21"/>
      <c r="K49410" s="32">
        <v>0</v>
      </c>
      <c r="L49410" s="33">
        <v>0</v>
      </c>
    </row>
    <row r="49411" spans="7:12" x14ac:dyDescent="0.25">
      <c r="G49411" s="21"/>
      <c r="H49411" s="21"/>
      <c r="I49411" s="21"/>
      <c r="K49411" s="32">
        <v>3.9894228040143269</v>
      </c>
      <c r="L49411" s="33">
        <v>10.04135813042916</v>
      </c>
    </row>
    <row r="49412" spans="7:12" x14ac:dyDescent="0.25">
      <c r="G49412" s="21"/>
      <c r="H49412" s="21"/>
      <c r="I49412" s="21"/>
      <c r="K49412" s="32">
        <v>0</v>
      </c>
      <c r="L49412" s="33">
        <v>0</v>
      </c>
    </row>
    <row r="49413" spans="7:12" x14ac:dyDescent="0.25">
      <c r="G49413" s="21"/>
      <c r="H49413" s="21"/>
      <c r="I49413" s="21"/>
      <c r="K49413" s="32">
        <v>7.9788456080286538</v>
      </c>
      <c r="L49413" s="33">
        <v>0</v>
      </c>
    </row>
    <row r="49414" spans="7:12" x14ac:dyDescent="0.25">
      <c r="G49414" s="21"/>
      <c r="H49414" s="21"/>
      <c r="I49414" s="21"/>
      <c r="K49414" s="32">
        <v>23.936536824085962</v>
      </c>
      <c r="L49414" s="33">
        <v>0</v>
      </c>
    </row>
    <row r="49415" spans="7:12" x14ac:dyDescent="0.25">
      <c r="G49415" s="21"/>
      <c r="H49415" s="21"/>
      <c r="I49415" s="21"/>
      <c r="K49415" s="32">
        <v>7.9788456080286538</v>
      </c>
      <c r="L49415" s="33">
        <v>0</v>
      </c>
    </row>
    <row r="49416" spans="7:12" x14ac:dyDescent="0.25">
      <c r="G49416" s="21"/>
      <c r="H49416" s="21"/>
      <c r="I49416" s="21"/>
      <c r="K49416" s="32">
        <v>0</v>
      </c>
      <c r="L49416" s="33">
        <v>0</v>
      </c>
    </row>
    <row r="49417" spans="7:12" x14ac:dyDescent="0.25">
      <c r="G49417" s="21"/>
      <c r="H49417" s="21"/>
      <c r="I49417" s="21"/>
      <c r="K49417" s="32">
        <v>23.936536824085962</v>
      </c>
      <c r="L49417" s="33">
        <v>33.342933769069411</v>
      </c>
    </row>
    <row r="49418" spans="7:12" x14ac:dyDescent="0.25">
      <c r="G49418" s="21"/>
      <c r="H49418" s="21"/>
      <c r="I49418" s="21"/>
      <c r="K49418" s="32">
        <v>3.9894228040143269</v>
      </c>
      <c r="L49418" s="33">
        <v>0</v>
      </c>
    </row>
    <row r="49419" spans="7:12" x14ac:dyDescent="0.25">
      <c r="G49419" s="21"/>
      <c r="H49419" s="21"/>
      <c r="I49419" s="21"/>
      <c r="K49419" s="32">
        <v>0</v>
      </c>
      <c r="L49419" s="33">
        <v>0</v>
      </c>
    </row>
    <row r="49420" spans="7:12" x14ac:dyDescent="0.25">
      <c r="G49420" s="21"/>
      <c r="H49420" s="21"/>
      <c r="I49420" s="21"/>
      <c r="K49420" s="32">
        <v>15.957691216057308</v>
      </c>
      <c r="L49420" s="33">
        <v>21.747570209677608</v>
      </c>
    </row>
    <row r="49421" spans="7:12" x14ac:dyDescent="0.25">
      <c r="G49421" s="21"/>
      <c r="H49421" s="21"/>
      <c r="I49421" s="21"/>
      <c r="K49421" s="32">
        <v>15.957691216057308</v>
      </c>
      <c r="L49421" s="33">
        <v>2.4813935569236509</v>
      </c>
    </row>
    <row r="49422" spans="7:12" x14ac:dyDescent="0.25">
      <c r="G49422" s="21"/>
      <c r="H49422" s="21"/>
      <c r="I49422" s="21"/>
      <c r="K49422" s="32">
        <v>0</v>
      </c>
      <c r="L49422" s="33">
        <v>0</v>
      </c>
    </row>
    <row r="49423" spans="7:12" x14ac:dyDescent="0.25">
      <c r="G49423" s="21"/>
      <c r="H49423" s="21"/>
      <c r="I49423" s="21"/>
      <c r="K49423" s="32">
        <v>7.9788456080286538</v>
      </c>
      <c r="L49423" s="33">
        <v>14.774467026272365</v>
      </c>
    </row>
    <row r="49424" spans="7:12" x14ac:dyDescent="0.25">
      <c r="G49424" s="21"/>
      <c r="H49424" s="21"/>
      <c r="I49424" s="21"/>
      <c r="K49424" s="32">
        <v>3.9894228040143269</v>
      </c>
      <c r="L49424" s="33">
        <v>3.636361180485931</v>
      </c>
    </row>
    <row r="49425" spans="7:12" x14ac:dyDescent="0.25">
      <c r="G49425" s="21"/>
      <c r="H49425" s="21"/>
      <c r="I49425" s="21"/>
      <c r="K49425" s="32">
        <v>27.925959628100291</v>
      </c>
      <c r="L49425" s="33">
        <v>37.350497918649978</v>
      </c>
    </row>
    <row r="49426" spans="7:12" x14ac:dyDescent="0.25">
      <c r="G49426" s="21"/>
      <c r="H49426" s="21"/>
      <c r="I49426" s="21"/>
      <c r="K49426" s="32">
        <v>0</v>
      </c>
      <c r="L49426" s="33">
        <v>0</v>
      </c>
    </row>
    <row r="49427" spans="7:12" x14ac:dyDescent="0.25">
      <c r="G49427" s="21"/>
      <c r="H49427" s="21"/>
      <c r="I49427" s="21"/>
      <c r="K49427" s="32">
        <v>0</v>
      </c>
      <c r="L49427" s="33">
        <v>0</v>
      </c>
    </row>
    <row r="49428" spans="7:12" x14ac:dyDescent="0.25">
      <c r="G49428" s="21"/>
      <c r="H49428" s="21"/>
      <c r="I49428" s="21"/>
      <c r="K49428" s="32">
        <v>0</v>
      </c>
      <c r="L49428" s="33">
        <v>0</v>
      </c>
    </row>
    <row r="49429" spans="7:12" x14ac:dyDescent="0.25">
      <c r="G49429" s="21"/>
      <c r="H49429" s="21"/>
      <c r="I49429" s="21"/>
      <c r="K49429" s="32">
        <v>7.9788456080286538</v>
      </c>
      <c r="L49429" s="33">
        <v>0</v>
      </c>
    </row>
    <row r="49430" spans="7:12" x14ac:dyDescent="0.25">
      <c r="G49430" s="21"/>
      <c r="H49430" s="21"/>
      <c r="I49430" s="21"/>
      <c r="K49430" s="32">
        <v>7.9788456080286538</v>
      </c>
      <c r="L49430" s="33">
        <v>40.348085706038191</v>
      </c>
    </row>
    <row r="49431" spans="7:12" x14ac:dyDescent="0.25">
      <c r="G49431" s="21"/>
      <c r="H49431" s="21"/>
      <c r="I49431" s="21"/>
      <c r="K49431" s="32">
        <v>11.968268412042981</v>
      </c>
      <c r="L49431" s="33">
        <v>12.098313471024134</v>
      </c>
    </row>
    <row r="49432" spans="7:12" x14ac:dyDescent="0.25">
      <c r="G49432" s="21"/>
      <c r="H49432" s="21"/>
      <c r="I49432" s="21"/>
      <c r="K49432" s="32">
        <v>7.9788456080286538</v>
      </c>
      <c r="L49432" s="33">
        <v>4.5598654521927893</v>
      </c>
    </row>
    <row r="49433" spans="7:12" x14ac:dyDescent="0.25">
      <c r="G49433" s="21"/>
      <c r="H49433" s="21"/>
      <c r="I49433" s="21"/>
      <c r="K49433" s="32">
        <v>0</v>
      </c>
      <c r="L49433" s="33">
        <v>0</v>
      </c>
    </row>
    <row r="49434" spans="7:12" x14ac:dyDescent="0.25">
      <c r="G49434" s="21"/>
      <c r="H49434" s="21"/>
      <c r="I49434" s="21"/>
      <c r="K49434" s="32">
        <v>0</v>
      </c>
      <c r="L49434" s="33">
        <v>0</v>
      </c>
    </row>
    <row r="49435" spans="7:12" x14ac:dyDescent="0.25">
      <c r="G49435" s="21"/>
      <c r="H49435" s="21"/>
      <c r="I49435" s="21"/>
      <c r="K49435" s="32">
        <v>0</v>
      </c>
      <c r="L49435" s="33">
        <v>0</v>
      </c>
    </row>
    <row r="49436" spans="7:12" x14ac:dyDescent="0.25">
      <c r="G49436" s="21"/>
      <c r="H49436" s="21"/>
      <c r="I49436" s="21"/>
      <c r="K49436" s="32">
        <v>3.9894228040143269</v>
      </c>
      <c r="L49436" s="33">
        <v>13.394056040020388</v>
      </c>
    </row>
    <row r="49437" spans="7:12" x14ac:dyDescent="0.25">
      <c r="G49437" s="21"/>
      <c r="H49437" s="21"/>
      <c r="I49437" s="21"/>
      <c r="K49437" s="32">
        <v>3.9894228040143269</v>
      </c>
      <c r="L49437" s="33">
        <v>0</v>
      </c>
    </row>
    <row r="49438" spans="7:12" x14ac:dyDescent="0.25">
      <c r="G49438" s="21"/>
      <c r="H49438" s="21"/>
      <c r="I49438" s="21"/>
      <c r="K49438" s="32">
        <v>11.968268412042981</v>
      </c>
      <c r="L49438" s="33">
        <v>17.243441945276523</v>
      </c>
    </row>
    <row r="49439" spans="7:12" x14ac:dyDescent="0.25">
      <c r="G49439" s="21"/>
      <c r="H49439" s="21"/>
      <c r="I49439" s="21"/>
      <c r="K49439" s="32">
        <v>23.936536824085962</v>
      </c>
      <c r="L49439" s="33">
        <v>48.770236802626968</v>
      </c>
    </row>
    <row r="49440" spans="7:12" x14ac:dyDescent="0.25">
      <c r="G49440" s="21"/>
      <c r="H49440" s="21"/>
      <c r="I49440" s="21"/>
      <c r="K49440" s="32">
        <v>0</v>
      </c>
      <c r="L49440" s="33">
        <v>0</v>
      </c>
    </row>
    <row r="49441" spans="7:12" x14ac:dyDescent="0.25">
      <c r="G49441" s="21"/>
      <c r="H49441" s="21"/>
      <c r="I49441" s="21"/>
      <c r="K49441" s="32">
        <v>3.9894228040143269</v>
      </c>
      <c r="L49441" s="33">
        <v>15.858308499288089</v>
      </c>
    </row>
    <row r="49442" spans="7:12" x14ac:dyDescent="0.25">
      <c r="G49442" s="21"/>
      <c r="H49442" s="21"/>
      <c r="I49442" s="21"/>
      <c r="K49442" s="32">
        <v>0</v>
      </c>
      <c r="L49442" s="33">
        <v>0</v>
      </c>
    </row>
    <row r="49443" spans="7:12" x14ac:dyDescent="0.25">
      <c r="G49443" s="21"/>
      <c r="H49443" s="21"/>
      <c r="I49443" s="21"/>
      <c r="K49443" s="32">
        <v>0</v>
      </c>
      <c r="L49443" s="33">
        <v>0</v>
      </c>
    </row>
    <row r="49444" spans="7:12" x14ac:dyDescent="0.25">
      <c r="G49444" s="21"/>
      <c r="H49444" s="21"/>
      <c r="I49444" s="21"/>
      <c r="K49444" s="32">
        <v>0</v>
      </c>
      <c r="L49444" s="33">
        <v>0</v>
      </c>
    </row>
    <row r="49445" spans="7:12" x14ac:dyDescent="0.25">
      <c r="G49445" s="21"/>
      <c r="H49445" s="21"/>
      <c r="I49445" s="21"/>
      <c r="K49445" s="32">
        <v>0</v>
      </c>
      <c r="L49445" s="33">
        <v>0</v>
      </c>
    </row>
    <row r="49446" spans="7:12" x14ac:dyDescent="0.25">
      <c r="G49446" s="21"/>
      <c r="H49446" s="21"/>
      <c r="I49446" s="21"/>
      <c r="K49446" s="32">
        <v>11.968268412042981</v>
      </c>
      <c r="L49446" s="33">
        <v>1.824273318561257</v>
      </c>
    </row>
    <row r="49447" spans="7:12" x14ac:dyDescent="0.25">
      <c r="G49447" s="21"/>
      <c r="H49447" s="21"/>
      <c r="I49447" s="21"/>
      <c r="K49447" s="32">
        <v>0</v>
      </c>
      <c r="L49447" s="33">
        <v>0</v>
      </c>
    </row>
    <row r="49448" spans="7:12" x14ac:dyDescent="0.25">
      <c r="G49448" s="21"/>
      <c r="H49448" s="21"/>
      <c r="I49448" s="21"/>
      <c r="K49448" s="32">
        <v>31.915382432114619</v>
      </c>
      <c r="L49448" s="33">
        <v>62.171240151086224</v>
      </c>
    </row>
    <row r="49449" spans="7:12" x14ac:dyDescent="0.25">
      <c r="G49449" s="21"/>
      <c r="H49449" s="21"/>
      <c r="I49449" s="21"/>
      <c r="K49449" s="32">
        <v>3.9894228040143269</v>
      </c>
      <c r="L49449" s="33">
        <v>0</v>
      </c>
    </row>
    <row r="49450" spans="7:12" x14ac:dyDescent="0.25">
      <c r="G49450" s="21"/>
      <c r="H49450" s="21"/>
      <c r="I49450" s="21"/>
      <c r="K49450" s="32">
        <v>7.9788456080286538</v>
      </c>
      <c r="L49450" s="33">
        <v>4.1995910429420578</v>
      </c>
    </row>
    <row r="49451" spans="7:12" x14ac:dyDescent="0.25">
      <c r="G49451" s="21"/>
      <c r="H49451" s="21"/>
      <c r="I49451" s="21"/>
      <c r="K49451" s="32">
        <v>0</v>
      </c>
      <c r="L49451" s="33">
        <v>0</v>
      </c>
    </row>
    <row r="49452" spans="7:12" x14ac:dyDescent="0.25">
      <c r="G49452" s="21"/>
      <c r="H49452" s="21"/>
      <c r="I49452" s="21"/>
      <c r="K49452" s="32">
        <v>35.904805236128944</v>
      </c>
      <c r="L49452" s="33">
        <v>25.564636798653616</v>
      </c>
    </row>
    <row r="49453" spans="7:12" x14ac:dyDescent="0.25">
      <c r="G49453" s="21"/>
      <c r="H49453" s="21"/>
      <c r="I49453" s="21"/>
      <c r="K49453" s="32">
        <v>3.9894228040143269</v>
      </c>
      <c r="L49453" s="33">
        <v>0</v>
      </c>
    </row>
    <row r="49454" spans="7:12" x14ac:dyDescent="0.25">
      <c r="G49454" s="21"/>
      <c r="H49454" s="21"/>
      <c r="I49454" s="21"/>
      <c r="K49454" s="32">
        <v>0</v>
      </c>
      <c r="L49454" s="33">
        <v>0</v>
      </c>
    </row>
    <row r="49455" spans="7:12" x14ac:dyDescent="0.25">
      <c r="G49455" s="21"/>
      <c r="H49455" s="21"/>
      <c r="I49455" s="21"/>
      <c r="K49455" s="32">
        <v>7.9788456080286538</v>
      </c>
      <c r="L49455" s="33">
        <v>14.505786600509325</v>
      </c>
    </row>
    <row r="49456" spans="7:12" x14ac:dyDescent="0.25">
      <c r="G49456" s="21"/>
      <c r="H49456" s="21"/>
      <c r="I49456" s="21"/>
      <c r="K49456" s="32">
        <v>0</v>
      </c>
      <c r="L49456" s="33">
        <v>0</v>
      </c>
    </row>
    <row r="49457" spans="7:12" x14ac:dyDescent="0.25">
      <c r="G49457" s="21"/>
      <c r="H49457" s="21"/>
      <c r="I49457" s="21"/>
      <c r="K49457" s="32">
        <v>3.9894228040143269</v>
      </c>
      <c r="L49457" s="33">
        <v>0</v>
      </c>
    </row>
    <row r="49458" spans="7:12" x14ac:dyDescent="0.25">
      <c r="G49458" s="21"/>
      <c r="H49458" s="21"/>
      <c r="I49458" s="21"/>
      <c r="K49458" s="32">
        <v>3.9894228040143269</v>
      </c>
      <c r="L49458" s="33">
        <v>0</v>
      </c>
    </row>
    <row r="49459" spans="7:12" x14ac:dyDescent="0.25">
      <c r="G49459" s="21"/>
      <c r="H49459" s="21"/>
      <c r="I49459" s="21"/>
      <c r="K49459" s="32">
        <v>19.947114020071634</v>
      </c>
      <c r="L49459" s="33">
        <v>18.823147715336283</v>
      </c>
    </row>
    <row r="49460" spans="7:12" x14ac:dyDescent="0.25">
      <c r="G49460" s="21"/>
      <c r="H49460" s="21"/>
      <c r="I49460" s="21"/>
      <c r="K49460" s="32">
        <v>7.9788456080286538</v>
      </c>
      <c r="L49460" s="33">
        <v>0</v>
      </c>
    </row>
    <row r="49461" spans="7:12" x14ac:dyDescent="0.25">
      <c r="G49461" s="21"/>
      <c r="H49461" s="21"/>
      <c r="I49461" s="21"/>
      <c r="K49461" s="32">
        <v>0</v>
      </c>
      <c r="L49461" s="33">
        <v>0</v>
      </c>
    </row>
    <row r="49462" spans="7:12" x14ac:dyDescent="0.25">
      <c r="G49462" s="21"/>
      <c r="H49462" s="21"/>
      <c r="I49462" s="21"/>
      <c r="K49462" s="32">
        <v>0</v>
      </c>
      <c r="L49462" s="33">
        <v>0</v>
      </c>
    </row>
    <row r="49463" spans="7:12" x14ac:dyDescent="0.25">
      <c r="G49463" s="21"/>
      <c r="H49463" s="21"/>
      <c r="I49463" s="21"/>
      <c r="K49463" s="32">
        <v>0</v>
      </c>
      <c r="L49463" s="33">
        <v>0</v>
      </c>
    </row>
    <row r="49464" spans="7:12" x14ac:dyDescent="0.25">
      <c r="G49464" s="21"/>
      <c r="H49464" s="21"/>
      <c r="I49464" s="21"/>
      <c r="K49464" s="32">
        <v>0</v>
      </c>
      <c r="L49464" s="33">
        <v>0</v>
      </c>
    </row>
    <row r="49465" spans="7:12" x14ac:dyDescent="0.25">
      <c r="G49465" s="21"/>
      <c r="H49465" s="21"/>
      <c r="I49465" s="21"/>
      <c r="K49465" s="32">
        <v>11.968268412042981</v>
      </c>
      <c r="L49465" s="33">
        <v>19.748634136454708</v>
      </c>
    </row>
    <row r="49466" spans="7:12" x14ac:dyDescent="0.25">
      <c r="G49466" s="21"/>
      <c r="H49466" s="21"/>
      <c r="I49466" s="21"/>
      <c r="K49466" s="32">
        <v>23.936536824085962</v>
      </c>
      <c r="L49466" s="33">
        <v>19.932135605178722</v>
      </c>
    </row>
    <row r="49467" spans="7:12" x14ac:dyDescent="0.25">
      <c r="G49467" s="21"/>
      <c r="H49467" s="21"/>
      <c r="I49467" s="21"/>
      <c r="K49467" s="32">
        <v>0</v>
      </c>
      <c r="L49467" s="33">
        <v>0</v>
      </c>
    </row>
    <row r="49468" spans="7:12" x14ac:dyDescent="0.25">
      <c r="G49468" s="21"/>
      <c r="H49468" s="21"/>
      <c r="I49468" s="21"/>
      <c r="K49468" s="32">
        <v>0</v>
      </c>
      <c r="L49468" s="33">
        <v>0</v>
      </c>
    </row>
    <row r="49469" spans="7:12" x14ac:dyDescent="0.25">
      <c r="G49469" s="21"/>
      <c r="H49469" s="21"/>
      <c r="I49469" s="21"/>
      <c r="K49469" s="32">
        <v>51.862496452186242</v>
      </c>
      <c r="L49469" s="33">
        <v>54.95136665534141</v>
      </c>
    </row>
    <row r="49470" spans="7:12" x14ac:dyDescent="0.25">
      <c r="G49470" s="21"/>
      <c r="H49470" s="21"/>
      <c r="I49470" s="21"/>
      <c r="K49470" s="32">
        <v>7.9788456080286538</v>
      </c>
      <c r="L49470" s="33">
        <v>10.251266435848503</v>
      </c>
    </row>
    <row r="49471" spans="7:12" x14ac:dyDescent="0.25">
      <c r="G49471" s="21"/>
      <c r="H49471" s="21"/>
      <c r="I49471" s="21"/>
      <c r="K49471" s="32">
        <v>19.947114020071634</v>
      </c>
      <c r="L49471" s="33">
        <v>14.247125054832662</v>
      </c>
    </row>
    <row r="49472" spans="7:12" x14ac:dyDescent="0.25">
      <c r="G49472" s="21"/>
      <c r="H49472" s="21"/>
      <c r="I49472" s="21"/>
      <c r="K49472" s="32">
        <v>3.9894228040143269</v>
      </c>
      <c r="L49472" s="33">
        <v>10.492089887759766</v>
      </c>
    </row>
    <row r="49473" spans="7:12" x14ac:dyDescent="0.25">
      <c r="G49473" s="21"/>
      <c r="H49473" s="21"/>
      <c r="I49473" s="21"/>
      <c r="K49473" s="32">
        <v>3.9894228040143269</v>
      </c>
      <c r="L49473" s="33">
        <v>3.0473794353945323</v>
      </c>
    </row>
    <row r="49474" spans="7:12" x14ac:dyDescent="0.25">
      <c r="G49474" s="21"/>
      <c r="H49474" s="21"/>
      <c r="I49474" s="21"/>
      <c r="K49474" s="32">
        <v>3.9894228040143269</v>
      </c>
      <c r="L49474" s="33">
        <v>11.189442607273801</v>
      </c>
    </row>
    <row r="49475" spans="7:12" x14ac:dyDescent="0.25">
      <c r="G49475" s="21"/>
      <c r="H49475" s="21"/>
      <c r="I49475" s="21"/>
      <c r="K49475" s="32">
        <v>0</v>
      </c>
      <c r="L49475" s="33">
        <v>0</v>
      </c>
    </row>
    <row r="49476" spans="7:12" x14ac:dyDescent="0.25">
      <c r="G49476" s="21"/>
      <c r="H49476" s="21"/>
      <c r="I49476" s="21"/>
      <c r="K49476" s="32">
        <v>3.9894228040143269</v>
      </c>
      <c r="L49476" s="33">
        <v>5.339415843231591</v>
      </c>
    </row>
    <row r="49477" spans="7:12" x14ac:dyDescent="0.25">
      <c r="G49477" s="21"/>
      <c r="H49477" s="21"/>
      <c r="I49477" s="21"/>
      <c r="K49477" s="32">
        <v>31.915382432114619</v>
      </c>
      <c r="L49477" s="33">
        <v>27.608167023561307</v>
      </c>
    </row>
    <row r="49478" spans="7:12" x14ac:dyDescent="0.25">
      <c r="G49478" s="21"/>
      <c r="H49478" s="21"/>
      <c r="I49478" s="21"/>
      <c r="K49478" s="32">
        <v>51.862496452186242</v>
      </c>
      <c r="L49478" s="33">
        <v>34.72839744141163</v>
      </c>
    </row>
    <row r="49479" spans="7:12" x14ac:dyDescent="0.25">
      <c r="G49479" s="21"/>
      <c r="H49479" s="21"/>
      <c r="I49479" s="21"/>
      <c r="K49479" s="32">
        <v>23.936536824085962</v>
      </c>
      <c r="L49479" s="33">
        <v>21.279215965620683</v>
      </c>
    </row>
    <row r="49480" spans="7:12" x14ac:dyDescent="0.25">
      <c r="G49480" s="21"/>
      <c r="H49480" s="21"/>
      <c r="I49480" s="21"/>
      <c r="K49480" s="32">
        <v>0</v>
      </c>
      <c r="L49480" s="33">
        <v>0</v>
      </c>
    </row>
    <row r="49481" spans="7:12" x14ac:dyDescent="0.25">
      <c r="G49481" s="21"/>
      <c r="H49481" s="21"/>
      <c r="I49481" s="21"/>
      <c r="K49481" s="32">
        <v>31.915382432114619</v>
      </c>
      <c r="L49481" s="33">
        <v>41.63214063992065</v>
      </c>
    </row>
    <row r="49482" spans="7:12" x14ac:dyDescent="0.25">
      <c r="G49482" s="21"/>
      <c r="H49482" s="21"/>
      <c r="I49482" s="21"/>
      <c r="K49482" s="32">
        <v>3.9894228040143269</v>
      </c>
      <c r="L49482" s="33">
        <v>0</v>
      </c>
    </row>
    <row r="49483" spans="7:12" x14ac:dyDescent="0.25">
      <c r="G49483" s="21"/>
      <c r="H49483" s="21"/>
      <c r="I49483" s="21"/>
      <c r="K49483" s="32">
        <v>7.9788456080286538</v>
      </c>
      <c r="L49483" s="33">
        <v>21.549612702459434</v>
      </c>
    </row>
    <row r="49484" spans="7:12" x14ac:dyDescent="0.25">
      <c r="G49484" s="21"/>
      <c r="H49484" s="21"/>
      <c r="I49484" s="21"/>
      <c r="K49484" s="32">
        <v>3.9894228040143269</v>
      </c>
      <c r="L49484" s="33">
        <v>3.4124485017428334</v>
      </c>
    </row>
    <row r="49485" spans="7:12" x14ac:dyDescent="0.25">
      <c r="G49485" s="21"/>
      <c r="H49485" s="21"/>
      <c r="I49485" s="21"/>
      <c r="K49485" s="32">
        <v>0</v>
      </c>
      <c r="L49485" s="33">
        <v>0</v>
      </c>
    </row>
    <row r="49486" spans="7:12" x14ac:dyDescent="0.25">
      <c r="G49486" s="21"/>
      <c r="H49486" s="21"/>
      <c r="I49486" s="21"/>
      <c r="K49486" s="32">
        <v>11.968268412042981</v>
      </c>
      <c r="L49486" s="33">
        <v>0</v>
      </c>
    </row>
    <row r="49487" spans="7:12" x14ac:dyDescent="0.25">
      <c r="G49487" s="21"/>
      <c r="H49487" s="21"/>
      <c r="I49487" s="21"/>
      <c r="K49487" s="32">
        <v>27.925959628100291</v>
      </c>
      <c r="L49487" s="33">
        <v>29.479699862637908</v>
      </c>
    </row>
    <row r="49488" spans="7:12" x14ac:dyDescent="0.25">
      <c r="G49488" s="21"/>
      <c r="H49488" s="21"/>
      <c r="I49488" s="21"/>
      <c r="K49488" s="32">
        <v>7.9788456080286538</v>
      </c>
      <c r="L49488" s="33">
        <v>0</v>
      </c>
    </row>
    <row r="49489" spans="7:12" x14ac:dyDescent="0.25">
      <c r="G49489" s="21"/>
      <c r="H49489" s="21"/>
      <c r="I49489" s="21"/>
      <c r="K49489" s="32">
        <v>7.9788456080286538</v>
      </c>
      <c r="L49489" s="33">
        <v>11.631750797960541</v>
      </c>
    </row>
    <row r="49490" spans="7:12" x14ac:dyDescent="0.25">
      <c r="G49490" s="21"/>
      <c r="H49490" s="21"/>
      <c r="I49490" s="21"/>
      <c r="K49490" s="32">
        <v>7.9788456080286538</v>
      </c>
      <c r="L49490" s="33">
        <v>14.945727184463282</v>
      </c>
    </row>
    <row r="49491" spans="7:12" x14ac:dyDescent="0.25">
      <c r="G49491" s="21"/>
      <c r="H49491" s="21"/>
      <c r="I49491" s="21"/>
      <c r="K49491" s="32">
        <v>0</v>
      </c>
      <c r="L49491" s="33">
        <v>0</v>
      </c>
    </row>
    <row r="49492" spans="7:12" x14ac:dyDescent="0.25">
      <c r="G49492" s="21"/>
      <c r="H49492" s="21"/>
      <c r="I49492" s="21"/>
      <c r="K49492" s="32">
        <v>0</v>
      </c>
      <c r="L49492" s="33">
        <v>0</v>
      </c>
    </row>
    <row r="49493" spans="7:12" x14ac:dyDescent="0.25">
      <c r="G49493" s="21"/>
      <c r="H49493" s="21"/>
      <c r="I49493" s="21"/>
      <c r="K49493" s="32">
        <v>7.9788456080286538</v>
      </c>
      <c r="L49493" s="33">
        <v>0.73390625556355893</v>
      </c>
    </row>
    <row r="49494" spans="7:12" x14ac:dyDescent="0.25">
      <c r="G49494" s="21"/>
      <c r="H49494" s="21"/>
      <c r="I49494" s="21"/>
      <c r="K49494" s="32">
        <v>19.947114020071634</v>
      </c>
      <c r="L49494" s="33">
        <v>26.381923552631708</v>
      </c>
    </row>
    <row r="49495" spans="7:12" x14ac:dyDescent="0.25">
      <c r="G49495" s="21"/>
      <c r="H49495" s="21"/>
      <c r="I49495" s="21"/>
      <c r="K49495" s="32">
        <v>0</v>
      </c>
      <c r="L49495" s="33">
        <v>0</v>
      </c>
    </row>
    <row r="49496" spans="7:12" x14ac:dyDescent="0.25">
      <c r="G49496" s="21"/>
      <c r="H49496" s="21"/>
      <c r="I49496" s="21"/>
      <c r="K49496" s="32">
        <v>11.968268412042981</v>
      </c>
      <c r="L49496" s="33">
        <v>9.0397516772674464</v>
      </c>
    </row>
    <row r="49497" spans="7:12" x14ac:dyDescent="0.25">
      <c r="G49497" s="21"/>
      <c r="H49497" s="21"/>
      <c r="I49497" s="21"/>
      <c r="K49497" s="32">
        <v>11.968268412042981</v>
      </c>
      <c r="L49497" s="33">
        <v>20.408433302500111</v>
      </c>
    </row>
    <row r="49498" spans="7:12" x14ac:dyDescent="0.25">
      <c r="G49498" s="21"/>
      <c r="H49498" s="21"/>
      <c r="I49498" s="21"/>
      <c r="K49498" s="32">
        <v>7.9788456080286538</v>
      </c>
      <c r="L49498" s="33">
        <v>0</v>
      </c>
    </row>
    <row r="49499" spans="7:12" x14ac:dyDescent="0.25">
      <c r="G49499" s="21"/>
      <c r="H49499" s="21"/>
      <c r="I49499" s="21"/>
      <c r="K49499" s="32">
        <v>11.968268412042981</v>
      </c>
      <c r="L49499" s="33">
        <v>0</v>
      </c>
    </row>
    <row r="49500" spans="7:12" x14ac:dyDescent="0.25">
      <c r="G49500" s="21"/>
      <c r="H49500" s="21"/>
      <c r="I49500" s="21"/>
      <c r="K49500" s="32">
        <v>7.9788456080286538</v>
      </c>
      <c r="L49500" s="33">
        <v>0</v>
      </c>
    </row>
    <row r="49501" spans="7:12" x14ac:dyDescent="0.25">
      <c r="G49501" s="21"/>
      <c r="H49501" s="21"/>
      <c r="I49501" s="21"/>
      <c r="K49501" s="32">
        <v>0</v>
      </c>
      <c r="L49501" s="33">
        <v>0</v>
      </c>
    </row>
    <row r="49502" spans="7:12" x14ac:dyDescent="0.25">
      <c r="G49502" s="21"/>
      <c r="H49502" s="21"/>
      <c r="I49502" s="21"/>
      <c r="K49502" s="32">
        <v>0</v>
      </c>
      <c r="L49502" s="33">
        <v>0</v>
      </c>
    </row>
    <row r="49503" spans="7:12" x14ac:dyDescent="0.25">
      <c r="G49503" s="21"/>
      <c r="H49503" s="21"/>
      <c r="I49503" s="21"/>
      <c r="K49503" s="32">
        <v>0</v>
      </c>
      <c r="L49503" s="33">
        <v>0</v>
      </c>
    </row>
    <row r="49504" spans="7:12" x14ac:dyDescent="0.25">
      <c r="G49504" s="21"/>
      <c r="H49504" s="21"/>
      <c r="I49504" s="21"/>
      <c r="K49504" s="32">
        <v>0</v>
      </c>
      <c r="L49504" s="33">
        <v>0</v>
      </c>
    </row>
    <row r="49505" spans="7:12" x14ac:dyDescent="0.25">
      <c r="G49505" s="21"/>
      <c r="H49505" s="21"/>
      <c r="I49505" s="21"/>
      <c r="K49505" s="32">
        <v>0</v>
      </c>
      <c r="L49505" s="33">
        <v>0</v>
      </c>
    </row>
    <row r="49506" spans="7:12" x14ac:dyDescent="0.25">
      <c r="G49506" s="21"/>
      <c r="H49506" s="21"/>
      <c r="I49506" s="21"/>
      <c r="K49506" s="32">
        <v>0</v>
      </c>
      <c r="L49506" s="33">
        <v>0</v>
      </c>
    </row>
    <row r="49507" spans="7:12" x14ac:dyDescent="0.25">
      <c r="G49507" s="21"/>
      <c r="H49507" s="21"/>
      <c r="I49507" s="21"/>
      <c r="K49507" s="32">
        <v>3.9894228040143269</v>
      </c>
      <c r="L49507" s="33">
        <v>25.992271239132499</v>
      </c>
    </row>
    <row r="49508" spans="7:12" x14ac:dyDescent="0.25">
      <c r="G49508" s="21"/>
      <c r="H49508" s="21"/>
      <c r="I49508" s="21"/>
      <c r="K49508" s="32">
        <v>0</v>
      </c>
      <c r="L49508" s="33">
        <v>0</v>
      </c>
    </row>
    <row r="49509" spans="7:12" x14ac:dyDescent="0.25">
      <c r="G49509" s="21"/>
      <c r="H49509" s="21"/>
      <c r="I49509" s="21"/>
      <c r="K49509" s="32">
        <v>51.862496452186242</v>
      </c>
      <c r="L49509" s="33">
        <v>75.083087344590098</v>
      </c>
    </row>
    <row r="49510" spans="7:12" x14ac:dyDescent="0.25">
      <c r="G49510" s="21"/>
      <c r="H49510" s="21"/>
      <c r="I49510" s="21"/>
      <c r="K49510" s="32">
        <v>15.957691216057308</v>
      </c>
      <c r="L49510" s="33">
        <v>24.052367533588864</v>
      </c>
    </row>
    <row r="49511" spans="7:12" x14ac:dyDescent="0.25">
      <c r="G49511" s="21"/>
      <c r="H49511" s="21"/>
      <c r="I49511" s="21"/>
      <c r="K49511" s="32">
        <v>11.968268412042981</v>
      </c>
      <c r="L49511" s="33">
        <v>0.878136974059746</v>
      </c>
    </row>
    <row r="49512" spans="7:12" x14ac:dyDescent="0.25">
      <c r="G49512" s="21"/>
      <c r="H49512" s="21"/>
      <c r="I49512" s="21"/>
      <c r="K49512" s="32">
        <v>19.947114020071634</v>
      </c>
      <c r="L49512" s="33">
        <v>8.7923856641334339</v>
      </c>
    </row>
    <row r="49513" spans="7:12" x14ac:dyDescent="0.25">
      <c r="G49513" s="21"/>
      <c r="H49513" s="21"/>
      <c r="I49513" s="21"/>
      <c r="K49513" s="32">
        <v>7.9788456080286538</v>
      </c>
      <c r="L49513" s="33">
        <v>0</v>
      </c>
    </row>
    <row r="49514" spans="7:12" x14ac:dyDescent="0.25">
      <c r="G49514" s="21"/>
      <c r="H49514" s="21"/>
      <c r="I49514" s="21"/>
      <c r="K49514" s="32">
        <v>3.9894228040143269</v>
      </c>
      <c r="L49514" s="33">
        <v>0</v>
      </c>
    </row>
    <row r="49515" spans="7:12" x14ac:dyDescent="0.25">
      <c r="G49515" s="21"/>
      <c r="H49515" s="21"/>
      <c r="I49515" s="21"/>
      <c r="K49515" s="32">
        <v>7.9788456080286538</v>
      </c>
      <c r="L49515" s="33">
        <v>4.4627832804847891</v>
      </c>
    </row>
    <row r="49516" spans="7:12" x14ac:dyDescent="0.25">
      <c r="G49516" s="21"/>
      <c r="H49516" s="21"/>
      <c r="I49516" s="21"/>
      <c r="K49516" s="32">
        <v>0</v>
      </c>
      <c r="L49516" s="33">
        <v>0</v>
      </c>
    </row>
    <row r="49517" spans="7:12" x14ac:dyDescent="0.25">
      <c r="G49517" s="21"/>
      <c r="H49517" s="21"/>
      <c r="I49517" s="21"/>
      <c r="K49517" s="32">
        <v>23.936536824085962</v>
      </c>
      <c r="L49517" s="33">
        <v>18.655442420374083</v>
      </c>
    </row>
    <row r="49518" spans="7:12" x14ac:dyDescent="0.25">
      <c r="G49518" s="21"/>
      <c r="H49518" s="21"/>
      <c r="I49518" s="21"/>
      <c r="K49518" s="32">
        <v>7.9788456080286538</v>
      </c>
      <c r="L49518" s="33">
        <v>9.4023473951273093</v>
      </c>
    </row>
    <row r="49519" spans="7:12" x14ac:dyDescent="0.25">
      <c r="G49519" s="21"/>
      <c r="H49519" s="21"/>
      <c r="I49519" s="21"/>
      <c r="K49519" s="32">
        <v>0</v>
      </c>
      <c r="L49519" s="33">
        <v>0</v>
      </c>
    </row>
    <row r="49520" spans="7:12" x14ac:dyDescent="0.25">
      <c r="G49520" s="21"/>
      <c r="H49520" s="21"/>
      <c r="I49520" s="21"/>
      <c r="K49520" s="32">
        <v>0</v>
      </c>
      <c r="L49520" s="33">
        <v>0</v>
      </c>
    </row>
    <row r="49521" spans="7:12" x14ac:dyDescent="0.25">
      <c r="G49521" s="21"/>
      <c r="H49521" s="21"/>
      <c r="I49521" s="21"/>
      <c r="K49521" s="32">
        <v>11.968268412042981</v>
      </c>
      <c r="L49521" s="33">
        <v>11.485319836013222</v>
      </c>
    </row>
    <row r="49522" spans="7:12" x14ac:dyDescent="0.25">
      <c r="G49522" s="21"/>
      <c r="H49522" s="21"/>
      <c r="I49522" s="21"/>
      <c r="K49522" s="32">
        <v>23.936536824085962</v>
      </c>
      <c r="L49522" s="33">
        <v>45.527563215301207</v>
      </c>
    </row>
    <row r="49523" spans="7:12" x14ac:dyDescent="0.25">
      <c r="G49523" s="21"/>
      <c r="H49523" s="21"/>
      <c r="I49523" s="21"/>
      <c r="K49523" s="32">
        <v>0</v>
      </c>
      <c r="L49523" s="33">
        <v>0</v>
      </c>
    </row>
    <row r="49524" spans="7:12" x14ac:dyDescent="0.25">
      <c r="G49524" s="21"/>
      <c r="H49524" s="21"/>
      <c r="I49524" s="21"/>
      <c r="K49524" s="32">
        <v>7.9788456080286538</v>
      </c>
      <c r="L49524" s="33">
        <v>0</v>
      </c>
    </row>
    <row r="49525" spans="7:12" x14ac:dyDescent="0.25">
      <c r="G49525" s="21"/>
      <c r="H49525" s="21"/>
      <c r="I49525" s="21"/>
      <c r="K49525" s="32">
        <v>7.9788456080286538</v>
      </c>
      <c r="L49525" s="33">
        <v>0</v>
      </c>
    </row>
    <row r="49526" spans="7:12" x14ac:dyDescent="0.25">
      <c r="G49526" s="21"/>
      <c r="H49526" s="21"/>
      <c r="I49526" s="21"/>
      <c r="K49526" s="32">
        <v>3.9894228040143269</v>
      </c>
      <c r="L49526" s="33">
        <v>7.911309118914831</v>
      </c>
    </row>
    <row r="49527" spans="7:12" x14ac:dyDescent="0.25">
      <c r="G49527" s="21"/>
      <c r="H49527" s="21"/>
      <c r="I49527" s="21"/>
      <c r="K49527" s="32">
        <v>0</v>
      </c>
      <c r="L49527" s="33">
        <v>0</v>
      </c>
    </row>
    <row r="49528" spans="7:12" x14ac:dyDescent="0.25">
      <c r="G49528" s="21"/>
      <c r="H49528" s="21"/>
      <c r="I49528" s="21"/>
      <c r="K49528" s="32">
        <v>0</v>
      </c>
      <c r="L49528" s="33">
        <v>0</v>
      </c>
    </row>
    <row r="49529" spans="7:12" x14ac:dyDescent="0.25">
      <c r="G49529" s="21"/>
      <c r="H49529" s="21"/>
      <c r="I49529" s="21"/>
      <c r="K49529" s="32">
        <v>7.9788456080286538</v>
      </c>
      <c r="L49529" s="33">
        <v>0</v>
      </c>
    </row>
    <row r="49530" spans="7:12" x14ac:dyDescent="0.25">
      <c r="G49530" s="21"/>
      <c r="H49530" s="21"/>
      <c r="I49530" s="21"/>
      <c r="K49530" s="32">
        <v>0</v>
      </c>
      <c r="L49530" s="33">
        <v>0</v>
      </c>
    </row>
    <row r="49531" spans="7:12" x14ac:dyDescent="0.25">
      <c r="G49531" s="21"/>
      <c r="H49531" s="21"/>
      <c r="I49531" s="21"/>
      <c r="K49531" s="32">
        <v>23.936536824085962</v>
      </c>
      <c r="L49531" s="33">
        <v>21.098743574515801</v>
      </c>
    </row>
    <row r="49532" spans="7:12" x14ac:dyDescent="0.25">
      <c r="G49532" s="21"/>
      <c r="H49532" s="21"/>
      <c r="I49532" s="21"/>
      <c r="K49532" s="32">
        <v>0</v>
      </c>
      <c r="L49532" s="33">
        <v>0</v>
      </c>
    </row>
    <row r="49533" spans="7:12" x14ac:dyDescent="0.25">
      <c r="G49533" s="21"/>
      <c r="H49533" s="21"/>
      <c r="I49533" s="21"/>
      <c r="K49533" s="32">
        <v>3.9894228040143269</v>
      </c>
      <c r="L49533" s="33">
        <v>9.2620473031702293</v>
      </c>
    </row>
    <row r="49534" spans="7:12" x14ac:dyDescent="0.25">
      <c r="G49534" s="21"/>
      <c r="H49534" s="21"/>
      <c r="I49534" s="21"/>
      <c r="K49534" s="32">
        <v>7.9788456080286538</v>
      </c>
      <c r="L49534" s="33">
        <v>0</v>
      </c>
    </row>
    <row r="49535" spans="7:12" x14ac:dyDescent="0.25">
      <c r="G49535" s="21"/>
      <c r="H49535" s="21"/>
      <c r="I49535" s="21"/>
      <c r="K49535" s="32">
        <v>7.9788456080286538</v>
      </c>
      <c r="L49535" s="33">
        <v>12.536813730426191</v>
      </c>
    </row>
    <row r="49536" spans="7:12" x14ac:dyDescent="0.25">
      <c r="G49536" s="21"/>
      <c r="H49536" s="21"/>
      <c r="I49536" s="21"/>
      <c r="K49536" s="32">
        <v>7.9788456080286538</v>
      </c>
      <c r="L49536" s="33">
        <v>0</v>
      </c>
    </row>
    <row r="49537" spans="7:12" x14ac:dyDescent="0.25">
      <c r="G49537" s="21"/>
      <c r="H49537" s="21"/>
      <c r="I49537" s="21"/>
      <c r="K49537" s="32">
        <v>0</v>
      </c>
      <c r="L49537" s="33">
        <v>0</v>
      </c>
    </row>
    <row r="49538" spans="7:12" x14ac:dyDescent="0.25">
      <c r="G49538" s="21"/>
      <c r="H49538" s="21"/>
      <c r="I49538" s="21"/>
      <c r="K49538" s="32">
        <v>0</v>
      </c>
      <c r="L49538" s="33">
        <v>0</v>
      </c>
    </row>
    <row r="49539" spans="7:12" x14ac:dyDescent="0.25">
      <c r="G49539" s="21"/>
      <c r="H49539" s="21"/>
      <c r="I49539" s="21"/>
      <c r="K49539" s="32">
        <v>3.9894228040143269</v>
      </c>
      <c r="L49539" s="33">
        <v>0</v>
      </c>
    </row>
    <row r="49540" spans="7:12" x14ac:dyDescent="0.25">
      <c r="G49540" s="21"/>
      <c r="H49540" s="21"/>
      <c r="I49540" s="21"/>
      <c r="K49540" s="32">
        <v>0</v>
      </c>
      <c r="L49540" s="33">
        <v>0</v>
      </c>
    </row>
    <row r="49541" spans="7:12" x14ac:dyDescent="0.25">
      <c r="G49541" s="21"/>
      <c r="H49541" s="21"/>
      <c r="I49541" s="21"/>
      <c r="K49541" s="32">
        <v>27.925959628100291</v>
      </c>
      <c r="L49541" s="33">
        <v>8.17111768368963</v>
      </c>
    </row>
    <row r="49542" spans="7:12" x14ac:dyDescent="0.25">
      <c r="G49542" s="21"/>
      <c r="H49542" s="21"/>
      <c r="I49542" s="21"/>
      <c r="K49542" s="32">
        <v>0</v>
      </c>
      <c r="L49542" s="33">
        <v>0</v>
      </c>
    </row>
    <row r="49543" spans="7:12" x14ac:dyDescent="0.25">
      <c r="G49543" s="21"/>
      <c r="H49543" s="21"/>
      <c r="I49543" s="21"/>
      <c r="K49543" s="32">
        <v>3.9894228040143269</v>
      </c>
      <c r="L49543" s="33">
        <v>0.90439291289103863</v>
      </c>
    </row>
    <row r="49544" spans="7:12" x14ac:dyDescent="0.25">
      <c r="G49544" s="21"/>
      <c r="H49544" s="21"/>
      <c r="I49544" s="21"/>
      <c r="K49544" s="32">
        <v>3.9894228040143269</v>
      </c>
      <c r="L49544" s="33">
        <v>2.4061086890945798</v>
      </c>
    </row>
    <row r="49545" spans="7:12" x14ac:dyDescent="0.25">
      <c r="G49545" s="21"/>
      <c r="H49545" s="21"/>
      <c r="I49545" s="21"/>
      <c r="K49545" s="32">
        <v>35.904805236128944</v>
      </c>
      <c r="L49545" s="33">
        <v>64.800808631071831</v>
      </c>
    </row>
    <row r="49546" spans="7:12" x14ac:dyDescent="0.25">
      <c r="G49546" s="21"/>
      <c r="H49546" s="21"/>
      <c r="I49546" s="21"/>
      <c r="K49546" s="32">
        <v>7.9788456080286538</v>
      </c>
      <c r="L49546" s="33">
        <v>17.343435375942629</v>
      </c>
    </row>
    <row r="49547" spans="7:12" x14ac:dyDescent="0.25">
      <c r="G49547" s="21"/>
      <c r="H49547" s="21"/>
      <c r="I49547" s="21"/>
      <c r="K49547" s="32">
        <v>11.968268412042981</v>
      </c>
      <c r="L49547" s="33">
        <v>0.3065324444140663</v>
      </c>
    </row>
    <row r="49548" spans="7:12" x14ac:dyDescent="0.25">
      <c r="G49548" s="21"/>
      <c r="H49548" s="21"/>
      <c r="I49548" s="21"/>
      <c r="K49548" s="32">
        <v>0</v>
      </c>
      <c r="L49548" s="33">
        <v>0</v>
      </c>
    </row>
    <row r="49549" spans="7:12" x14ac:dyDescent="0.25">
      <c r="G49549" s="21"/>
      <c r="H49549" s="21"/>
      <c r="I49549" s="21"/>
      <c r="K49549" s="32">
        <v>23.936536824085962</v>
      </c>
      <c r="L49549" s="33">
        <v>23.179653837950667</v>
      </c>
    </row>
    <row r="49550" spans="7:12" x14ac:dyDescent="0.25">
      <c r="G49550" s="21"/>
      <c r="H49550" s="21"/>
      <c r="I49550" s="21"/>
      <c r="K49550" s="32">
        <v>19.947114020071634</v>
      </c>
      <c r="L49550" s="33">
        <v>4.6196809387490552</v>
      </c>
    </row>
    <row r="49551" spans="7:12" x14ac:dyDescent="0.25">
      <c r="G49551" s="21"/>
      <c r="H49551" s="21"/>
      <c r="I49551" s="21"/>
      <c r="K49551" s="32">
        <v>0</v>
      </c>
      <c r="L49551" s="33">
        <v>0</v>
      </c>
    </row>
    <row r="49552" spans="7:12" x14ac:dyDescent="0.25">
      <c r="G49552" s="21"/>
      <c r="H49552" s="21"/>
      <c r="I49552" s="21"/>
      <c r="K49552" s="32">
        <v>7.9788456080286538</v>
      </c>
      <c r="L49552" s="33">
        <v>8.7741911832443158</v>
      </c>
    </row>
    <row r="49553" spans="7:12" x14ac:dyDescent="0.25">
      <c r="G49553" s="21"/>
      <c r="H49553" s="21"/>
      <c r="I49553" s="21"/>
      <c r="K49553" s="32">
        <v>15.957691216057308</v>
      </c>
      <c r="L49553" s="33">
        <v>18.483282408680154</v>
      </c>
    </row>
    <row r="49554" spans="7:12" x14ac:dyDescent="0.25">
      <c r="G49554" s="21"/>
      <c r="H49554" s="21"/>
      <c r="I49554" s="21"/>
      <c r="K49554" s="32">
        <v>3.9894228040143269</v>
      </c>
      <c r="L49554" s="33">
        <v>12.057213393904709</v>
      </c>
    </row>
    <row r="49555" spans="7:12" x14ac:dyDescent="0.25">
      <c r="G49555" s="21"/>
      <c r="H49555" s="21"/>
      <c r="I49555" s="21"/>
      <c r="K49555" s="32">
        <v>7.9788456080286538</v>
      </c>
      <c r="L49555" s="33">
        <v>9.5534902204467098</v>
      </c>
    </row>
    <row r="49556" spans="7:12" x14ac:dyDescent="0.25">
      <c r="G49556" s="21"/>
      <c r="H49556" s="21"/>
      <c r="I49556" s="21"/>
      <c r="K49556" s="32">
        <v>3.9894228040143269</v>
      </c>
      <c r="L49556" s="33">
        <v>11.696469721554632</v>
      </c>
    </row>
    <row r="49557" spans="7:12" x14ac:dyDescent="0.25">
      <c r="G49557" s="21"/>
      <c r="H49557" s="21"/>
      <c r="I49557" s="21"/>
      <c r="K49557" s="32">
        <v>75.799033276272198</v>
      </c>
      <c r="L49557" s="33">
        <v>69.248643005476367</v>
      </c>
    </row>
    <row r="49558" spans="7:12" x14ac:dyDescent="0.25">
      <c r="G49558" s="21"/>
      <c r="H49558" s="21"/>
      <c r="I49558" s="21"/>
      <c r="K49558" s="32">
        <v>39.894228040143268</v>
      </c>
      <c r="L49558" s="33">
        <v>24.409725802367799</v>
      </c>
    </row>
    <row r="49559" spans="7:12" x14ac:dyDescent="0.25">
      <c r="G49559" s="21"/>
      <c r="H49559" s="21"/>
      <c r="I49559" s="21"/>
      <c r="K49559" s="32">
        <v>3.9894228040143269</v>
      </c>
      <c r="L49559" s="33">
        <v>22.544890127037476</v>
      </c>
    </row>
    <row r="49560" spans="7:12" x14ac:dyDescent="0.25">
      <c r="G49560" s="21"/>
      <c r="H49560" s="21"/>
      <c r="I49560" s="21"/>
      <c r="K49560" s="32">
        <v>11.968268412042981</v>
      </c>
      <c r="L49560" s="33">
        <v>0</v>
      </c>
    </row>
    <row r="49561" spans="7:12" x14ac:dyDescent="0.25">
      <c r="G49561" s="21"/>
      <c r="H49561" s="21"/>
      <c r="I49561" s="21"/>
      <c r="K49561" s="32">
        <v>3.9894228040143269</v>
      </c>
      <c r="L49561" s="33">
        <v>1.1785346375876939E-2</v>
      </c>
    </row>
    <row r="49562" spans="7:12" x14ac:dyDescent="0.25">
      <c r="G49562" s="21"/>
      <c r="H49562" s="21"/>
      <c r="I49562" s="21"/>
      <c r="K49562" s="32">
        <v>7.9788456080286538</v>
      </c>
      <c r="L49562" s="33">
        <v>14.124310523848582</v>
      </c>
    </row>
    <row r="49563" spans="7:12" x14ac:dyDescent="0.25">
      <c r="G49563" s="21"/>
      <c r="H49563" s="21"/>
      <c r="I49563" s="21"/>
      <c r="K49563" s="32">
        <v>3.9894228040143269</v>
      </c>
      <c r="L49563" s="33">
        <v>0</v>
      </c>
    </row>
    <row r="49564" spans="7:12" x14ac:dyDescent="0.25">
      <c r="G49564" s="21"/>
      <c r="H49564" s="21"/>
      <c r="I49564" s="21"/>
      <c r="K49564" s="32">
        <v>7.9788456080286538</v>
      </c>
      <c r="L49564" s="33">
        <v>15.90678703907637</v>
      </c>
    </row>
    <row r="49565" spans="7:12" x14ac:dyDescent="0.25">
      <c r="G49565" s="21"/>
      <c r="H49565" s="21"/>
      <c r="I49565" s="21"/>
      <c r="K49565" s="32">
        <v>0</v>
      </c>
      <c r="L49565" s="33">
        <v>0</v>
      </c>
    </row>
    <row r="49566" spans="7:12" x14ac:dyDescent="0.25">
      <c r="G49566" s="21"/>
      <c r="H49566" s="21"/>
      <c r="I49566" s="21"/>
      <c r="K49566" s="32">
        <v>15.957691216057308</v>
      </c>
      <c r="L49566" s="33">
        <v>3.0545570447518382</v>
      </c>
    </row>
    <row r="49567" spans="7:12" x14ac:dyDescent="0.25">
      <c r="G49567" s="21"/>
      <c r="H49567" s="21"/>
      <c r="I49567" s="21"/>
      <c r="K49567" s="32">
        <v>27.925959628100291</v>
      </c>
      <c r="L49567" s="33">
        <v>20.300217882459286</v>
      </c>
    </row>
    <row r="49568" spans="7:12" x14ac:dyDescent="0.25">
      <c r="G49568" s="21"/>
      <c r="H49568" s="21"/>
      <c r="I49568" s="21"/>
      <c r="K49568" s="32">
        <v>7.9788456080286538</v>
      </c>
      <c r="L49568" s="33">
        <v>18.316753412353115</v>
      </c>
    </row>
    <row r="49569" spans="7:12" x14ac:dyDescent="0.25">
      <c r="G49569" s="21"/>
      <c r="H49569" s="21"/>
      <c r="I49569" s="21"/>
      <c r="K49569" s="32">
        <v>7.9788456080286538</v>
      </c>
      <c r="L49569" s="33">
        <v>0</v>
      </c>
    </row>
    <row r="49570" spans="7:12" x14ac:dyDescent="0.25">
      <c r="G49570" s="21"/>
      <c r="H49570" s="21"/>
      <c r="I49570" s="21"/>
      <c r="K49570" s="32">
        <v>11.968268412042981</v>
      </c>
      <c r="L49570" s="33">
        <v>30.743329894262175</v>
      </c>
    </row>
    <row r="49571" spans="7:12" x14ac:dyDescent="0.25">
      <c r="G49571" s="21"/>
      <c r="H49571" s="21"/>
      <c r="I49571" s="21"/>
      <c r="K49571" s="32">
        <v>11.968268412042981</v>
      </c>
      <c r="L49571" s="33">
        <v>6.3636117853903382</v>
      </c>
    </row>
    <row r="49572" spans="7:12" x14ac:dyDescent="0.25">
      <c r="G49572" s="21"/>
      <c r="H49572" s="21"/>
      <c r="I49572" s="21"/>
      <c r="K49572" s="32">
        <v>0</v>
      </c>
      <c r="L49572" s="33">
        <v>0</v>
      </c>
    </row>
    <row r="49573" spans="7:12" x14ac:dyDescent="0.25">
      <c r="G49573" s="21"/>
      <c r="H49573" s="21"/>
      <c r="I49573" s="21"/>
      <c r="K49573" s="32">
        <v>0</v>
      </c>
      <c r="L49573" s="33">
        <v>0</v>
      </c>
    </row>
    <row r="49574" spans="7:12" x14ac:dyDescent="0.25">
      <c r="G49574" s="21"/>
      <c r="H49574" s="21"/>
      <c r="I49574" s="21"/>
      <c r="K49574" s="32">
        <v>43.883650844157593</v>
      </c>
      <c r="L49574" s="33">
        <v>54.592395770888345</v>
      </c>
    </row>
    <row r="49575" spans="7:12" x14ac:dyDescent="0.25">
      <c r="G49575" s="21"/>
      <c r="H49575" s="21"/>
      <c r="I49575" s="21"/>
      <c r="K49575" s="32">
        <v>0</v>
      </c>
      <c r="L49575" s="33">
        <v>0</v>
      </c>
    </row>
    <row r="49576" spans="7:12" x14ac:dyDescent="0.25">
      <c r="G49576" s="21"/>
      <c r="H49576" s="21"/>
      <c r="I49576" s="21"/>
      <c r="K49576" s="32">
        <v>3.9894228040143269</v>
      </c>
      <c r="L49576" s="33">
        <v>0</v>
      </c>
    </row>
    <row r="49577" spans="7:12" x14ac:dyDescent="0.25">
      <c r="G49577" s="21"/>
      <c r="H49577" s="21"/>
      <c r="I49577" s="21"/>
      <c r="K49577" s="32">
        <v>0</v>
      </c>
      <c r="L49577" s="33">
        <v>0</v>
      </c>
    </row>
    <row r="49578" spans="7:12" x14ac:dyDescent="0.25">
      <c r="G49578" s="21"/>
      <c r="H49578" s="21"/>
      <c r="I49578" s="21"/>
      <c r="K49578" s="32">
        <v>3.9894228040143269</v>
      </c>
      <c r="L49578" s="33">
        <v>7.0237433863279026</v>
      </c>
    </row>
    <row r="49579" spans="7:12" x14ac:dyDescent="0.25">
      <c r="G49579" s="21"/>
      <c r="H49579" s="21"/>
      <c r="I49579" s="21"/>
      <c r="K49579" s="32">
        <v>3.9894228040143269</v>
      </c>
      <c r="L49579" s="33">
        <v>0</v>
      </c>
    </row>
    <row r="49580" spans="7:12" x14ac:dyDescent="0.25">
      <c r="G49580" s="21"/>
      <c r="H49580" s="21"/>
      <c r="I49580" s="21"/>
      <c r="K49580" s="32">
        <v>3.9894228040143269</v>
      </c>
      <c r="L49580" s="33">
        <v>17.16004582023383</v>
      </c>
    </row>
    <row r="49581" spans="7:12" x14ac:dyDescent="0.25">
      <c r="G49581" s="21"/>
      <c r="H49581" s="21"/>
      <c r="I49581" s="21"/>
      <c r="K49581" s="32">
        <v>0</v>
      </c>
      <c r="L49581" s="33">
        <v>0</v>
      </c>
    </row>
    <row r="49582" spans="7:12" x14ac:dyDescent="0.25">
      <c r="G49582" s="21"/>
      <c r="H49582" s="21"/>
      <c r="I49582" s="21"/>
      <c r="K49582" s="32">
        <v>0</v>
      </c>
      <c r="L49582" s="33">
        <v>0</v>
      </c>
    </row>
    <row r="49583" spans="7:12" x14ac:dyDescent="0.25">
      <c r="G49583" s="21"/>
      <c r="H49583" s="21"/>
      <c r="I49583" s="21"/>
      <c r="K49583" s="32">
        <v>0</v>
      </c>
      <c r="L49583" s="33">
        <v>0</v>
      </c>
    </row>
    <row r="49584" spans="7:12" x14ac:dyDescent="0.25">
      <c r="G49584" s="21"/>
      <c r="H49584" s="21"/>
      <c r="I49584" s="21"/>
      <c r="K49584" s="32">
        <v>7.9788456080286538</v>
      </c>
      <c r="L49584" s="33">
        <v>0</v>
      </c>
    </row>
    <row r="49585" spans="7:12" x14ac:dyDescent="0.25">
      <c r="G49585" s="21"/>
      <c r="H49585" s="21"/>
      <c r="I49585" s="21"/>
      <c r="K49585" s="32">
        <v>0</v>
      </c>
      <c r="L49585" s="33">
        <v>0</v>
      </c>
    </row>
    <row r="49586" spans="7:12" x14ac:dyDescent="0.25">
      <c r="G49586" s="21"/>
      <c r="H49586" s="21"/>
      <c r="I49586" s="21"/>
      <c r="K49586" s="32">
        <v>19.947114020071634</v>
      </c>
      <c r="L49586" s="33">
        <v>1.9364857122594783</v>
      </c>
    </row>
    <row r="49587" spans="7:12" x14ac:dyDescent="0.25">
      <c r="G49587" s="21"/>
      <c r="H49587" s="21"/>
      <c r="I49587" s="21"/>
      <c r="K49587" s="32">
        <v>0</v>
      </c>
      <c r="L49587" s="33">
        <v>0</v>
      </c>
    </row>
    <row r="49588" spans="7:12" x14ac:dyDescent="0.25">
      <c r="G49588" s="21"/>
      <c r="H49588" s="21"/>
      <c r="I49588" s="21"/>
      <c r="K49588" s="32">
        <v>31.915382432114619</v>
      </c>
      <c r="L49588" s="33">
        <v>28.925920510790966</v>
      </c>
    </row>
    <row r="49589" spans="7:12" x14ac:dyDescent="0.25">
      <c r="G49589" s="21"/>
      <c r="H49589" s="21"/>
      <c r="I49589" s="21"/>
      <c r="K49589" s="32">
        <v>23.936536824085962</v>
      </c>
      <c r="L49589" s="33">
        <v>0.2895372277863183</v>
      </c>
    </row>
    <row r="49590" spans="7:12" x14ac:dyDescent="0.25">
      <c r="G49590" s="21"/>
      <c r="H49590" s="21"/>
      <c r="I49590" s="21"/>
      <c r="K49590" s="32">
        <v>3.9894228040143269</v>
      </c>
      <c r="L49590" s="33">
        <v>0</v>
      </c>
    </row>
    <row r="49591" spans="7:12" x14ac:dyDescent="0.25">
      <c r="G49591" s="21"/>
      <c r="H49591" s="21"/>
      <c r="I49591" s="21"/>
      <c r="K49591" s="32">
        <v>0</v>
      </c>
      <c r="L49591" s="33">
        <v>0</v>
      </c>
    </row>
    <row r="49592" spans="7:12" x14ac:dyDescent="0.25">
      <c r="G49592" s="21"/>
      <c r="H49592" s="21"/>
      <c r="I49592" s="21"/>
      <c r="K49592" s="32">
        <v>3.9894228040143269</v>
      </c>
      <c r="L49592" s="33">
        <v>0</v>
      </c>
    </row>
    <row r="49593" spans="7:12" x14ac:dyDescent="0.25">
      <c r="G49593" s="21"/>
      <c r="H49593" s="21"/>
      <c r="I49593" s="21"/>
      <c r="K49593" s="32">
        <v>3.9894228040143269</v>
      </c>
      <c r="L49593" s="33">
        <v>32.736375521469078</v>
      </c>
    </row>
    <row r="49594" spans="7:12" x14ac:dyDescent="0.25">
      <c r="G49594" s="21"/>
      <c r="H49594" s="21"/>
      <c r="I49594" s="21"/>
      <c r="K49594" s="32">
        <v>0</v>
      </c>
      <c r="L49594" s="33">
        <v>0</v>
      </c>
    </row>
    <row r="49595" spans="7:12" x14ac:dyDescent="0.25">
      <c r="G49595" s="21"/>
      <c r="H49595" s="21"/>
      <c r="I49595" s="21"/>
      <c r="K49595" s="32">
        <v>11.968268412042981</v>
      </c>
      <c r="L49595" s="33">
        <v>11.878324940258111</v>
      </c>
    </row>
    <row r="49596" spans="7:12" x14ac:dyDescent="0.25">
      <c r="G49596" s="21"/>
      <c r="H49596" s="21"/>
      <c r="I49596" s="21"/>
      <c r="K49596" s="32">
        <v>0</v>
      </c>
      <c r="L49596" s="33">
        <v>0</v>
      </c>
    </row>
    <row r="49597" spans="7:12" x14ac:dyDescent="0.25">
      <c r="G49597" s="21"/>
      <c r="H49597" s="21"/>
      <c r="I49597" s="21"/>
      <c r="K49597" s="32">
        <v>0</v>
      </c>
      <c r="L49597" s="33">
        <v>0</v>
      </c>
    </row>
    <row r="49598" spans="7:12" x14ac:dyDescent="0.25">
      <c r="G49598" s="21"/>
      <c r="H49598" s="21"/>
      <c r="I49598" s="21"/>
      <c r="K49598" s="32">
        <v>27.925959628100291</v>
      </c>
      <c r="L49598" s="33">
        <v>2.2381175630100265</v>
      </c>
    </row>
    <row r="49599" spans="7:12" x14ac:dyDescent="0.25">
      <c r="G49599" s="21"/>
      <c r="H49599" s="21"/>
      <c r="I49599" s="21"/>
      <c r="K49599" s="32">
        <v>11.968268412042981</v>
      </c>
      <c r="L49599" s="33">
        <v>1.2965972151018725</v>
      </c>
    </row>
    <row r="49600" spans="7:12" x14ac:dyDescent="0.25">
      <c r="G49600" s="21"/>
      <c r="H49600" s="21"/>
      <c r="I49600" s="21"/>
      <c r="K49600" s="32">
        <v>15.957691216057308</v>
      </c>
      <c r="L49600" s="33">
        <v>5.4986601159925232</v>
      </c>
    </row>
    <row r="49601" spans="7:12" x14ac:dyDescent="0.25">
      <c r="G49601" s="21"/>
      <c r="H49601" s="21"/>
      <c r="I49601" s="21"/>
      <c r="K49601" s="32">
        <v>3.9894228040143269</v>
      </c>
      <c r="L49601" s="33">
        <v>0</v>
      </c>
    </row>
    <row r="49602" spans="7:12" x14ac:dyDescent="0.25">
      <c r="G49602" s="21"/>
      <c r="H49602" s="21"/>
      <c r="I49602" s="21"/>
      <c r="K49602" s="32">
        <v>11.968268412042981</v>
      </c>
      <c r="L49602" s="33">
        <v>18.183557848179223</v>
      </c>
    </row>
    <row r="49603" spans="7:12" x14ac:dyDescent="0.25">
      <c r="G49603" s="21"/>
      <c r="H49603" s="21"/>
      <c r="I49603" s="21"/>
      <c r="K49603" s="32">
        <v>51.862496452186242</v>
      </c>
      <c r="L49603" s="33">
        <v>42.725871477862157</v>
      </c>
    </row>
    <row r="49604" spans="7:12" x14ac:dyDescent="0.25">
      <c r="G49604" s="21"/>
      <c r="H49604" s="21"/>
      <c r="I49604" s="21"/>
      <c r="K49604" s="32">
        <v>59.841342060214892</v>
      </c>
      <c r="L49604" s="33">
        <v>63.407460036387526</v>
      </c>
    </row>
    <row r="49605" spans="7:12" x14ac:dyDescent="0.25">
      <c r="G49605" s="21"/>
      <c r="H49605" s="21"/>
      <c r="I49605" s="21"/>
      <c r="K49605" s="32">
        <v>0</v>
      </c>
      <c r="L49605" s="33">
        <v>0</v>
      </c>
    </row>
    <row r="49606" spans="7:12" x14ac:dyDescent="0.25">
      <c r="G49606" s="21"/>
      <c r="H49606" s="21"/>
      <c r="I49606" s="21"/>
      <c r="K49606" s="32">
        <v>0</v>
      </c>
      <c r="L49606" s="33">
        <v>0</v>
      </c>
    </row>
    <row r="49607" spans="7:12" x14ac:dyDescent="0.25">
      <c r="G49607" s="21"/>
      <c r="H49607" s="21"/>
      <c r="I49607" s="21"/>
      <c r="K49607" s="32">
        <v>7.9788456080286538</v>
      </c>
      <c r="L49607" s="33">
        <v>20.260747373691135</v>
      </c>
    </row>
    <row r="49608" spans="7:12" x14ac:dyDescent="0.25">
      <c r="G49608" s="21"/>
      <c r="H49608" s="21"/>
      <c r="I49608" s="21"/>
      <c r="K49608" s="32">
        <v>0</v>
      </c>
      <c r="L49608" s="33">
        <v>0</v>
      </c>
    </row>
    <row r="49609" spans="7:12" x14ac:dyDescent="0.25">
      <c r="G49609" s="21"/>
      <c r="H49609" s="21"/>
      <c r="I49609" s="21"/>
      <c r="K49609" s="32">
        <v>0</v>
      </c>
      <c r="L49609" s="33">
        <v>0</v>
      </c>
    </row>
    <row r="49610" spans="7:12" x14ac:dyDescent="0.25">
      <c r="G49610" s="21"/>
      <c r="H49610" s="21"/>
      <c r="I49610" s="21"/>
      <c r="K49610" s="32">
        <v>59.841342060214892</v>
      </c>
      <c r="L49610" s="33">
        <v>61.244656962811284</v>
      </c>
    </row>
    <row r="49611" spans="7:12" x14ac:dyDescent="0.25">
      <c r="G49611" s="21"/>
      <c r="H49611" s="21"/>
      <c r="I49611" s="21"/>
      <c r="K49611" s="32">
        <v>3.9894228040143269</v>
      </c>
      <c r="L49611" s="33">
        <v>16.121463791581167</v>
      </c>
    </row>
    <row r="49612" spans="7:12" x14ac:dyDescent="0.25">
      <c r="G49612" s="21"/>
      <c r="H49612" s="21"/>
      <c r="I49612" s="21"/>
      <c r="K49612" s="32">
        <v>15.957691216057308</v>
      </c>
      <c r="L49612" s="33">
        <v>15.756041442841974</v>
      </c>
    </row>
    <row r="49613" spans="7:12" x14ac:dyDescent="0.25">
      <c r="G49613" s="21"/>
      <c r="H49613" s="21"/>
      <c r="I49613" s="21"/>
      <c r="K49613" s="32">
        <v>3.9894228040143269</v>
      </c>
      <c r="L49613" s="33">
        <v>0</v>
      </c>
    </row>
    <row r="49614" spans="7:12" x14ac:dyDescent="0.25">
      <c r="G49614" s="21"/>
      <c r="H49614" s="21"/>
      <c r="I49614" s="21"/>
      <c r="K49614" s="32">
        <v>0</v>
      </c>
      <c r="L49614" s="33">
        <v>0</v>
      </c>
    </row>
    <row r="49615" spans="7:12" x14ac:dyDescent="0.25">
      <c r="G49615" s="21"/>
      <c r="H49615" s="21"/>
      <c r="I49615" s="21"/>
      <c r="K49615" s="32">
        <v>3.9894228040143269</v>
      </c>
      <c r="L49615" s="33">
        <v>0.97690805174105355</v>
      </c>
    </row>
    <row r="49616" spans="7:12" x14ac:dyDescent="0.25">
      <c r="G49616" s="21"/>
      <c r="H49616" s="21"/>
      <c r="I49616" s="21"/>
      <c r="K49616" s="32">
        <v>0</v>
      </c>
      <c r="L49616" s="33">
        <v>0</v>
      </c>
    </row>
    <row r="49617" spans="7:12" x14ac:dyDescent="0.25">
      <c r="G49617" s="21"/>
      <c r="H49617" s="21"/>
      <c r="I49617" s="21"/>
      <c r="K49617" s="32">
        <v>11.968268412042981</v>
      </c>
      <c r="L49617" s="33">
        <v>6.7365073316610893</v>
      </c>
    </row>
    <row r="49618" spans="7:12" x14ac:dyDescent="0.25">
      <c r="G49618" s="21"/>
      <c r="H49618" s="21"/>
      <c r="I49618" s="21"/>
      <c r="K49618" s="32">
        <v>7.9788456080286538</v>
      </c>
      <c r="L49618" s="33">
        <v>18.210751362203023</v>
      </c>
    </row>
    <row r="49619" spans="7:12" x14ac:dyDescent="0.25">
      <c r="G49619" s="21"/>
      <c r="H49619" s="21"/>
      <c r="I49619" s="21"/>
      <c r="K49619" s="32">
        <v>11.968268412042981</v>
      </c>
      <c r="L49619" s="33">
        <v>18.34686816861478</v>
      </c>
    </row>
    <row r="49620" spans="7:12" x14ac:dyDescent="0.25">
      <c r="G49620" s="21"/>
      <c r="H49620" s="21"/>
      <c r="I49620" s="21"/>
      <c r="K49620" s="32">
        <v>3.9894228040143269</v>
      </c>
      <c r="L49620" s="33">
        <v>0</v>
      </c>
    </row>
    <row r="49621" spans="7:12" x14ac:dyDescent="0.25">
      <c r="G49621" s="21"/>
      <c r="H49621" s="21"/>
      <c r="I49621" s="21"/>
      <c r="K49621" s="32">
        <v>15.957691216057308</v>
      </c>
      <c r="L49621" s="33">
        <v>22.106892514765356</v>
      </c>
    </row>
    <row r="49622" spans="7:12" x14ac:dyDescent="0.25">
      <c r="G49622" s="21"/>
      <c r="H49622" s="21"/>
      <c r="I49622" s="21"/>
      <c r="K49622" s="32">
        <v>0</v>
      </c>
      <c r="L49622" s="33">
        <v>0</v>
      </c>
    </row>
    <row r="49623" spans="7:12" x14ac:dyDescent="0.25">
      <c r="G49623" s="21"/>
      <c r="H49623" s="21"/>
      <c r="I49623" s="21"/>
      <c r="K49623" s="32">
        <v>0</v>
      </c>
      <c r="L49623" s="33">
        <v>0</v>
      </c>
    </row>
    <row r="49624" spans="7:12" x14ac:dyDescent="0.25">
      <c r="G49624" s="21"/>
      <c r="H49624" s="21"/>
      <c r="I49624" s="21"/>
      <c r="K49624" s="32">
        <v>23.936536824085962</v>
      </c>
      <c r="L49624" s="33">
        <v>28.994646574272522</v>
      </c>
    </row>
    <row r="49625" spans="7:12" x14ac:dyDescent="0.25">
      <c r="G49625" s="21"/>
      <c r="H49625" s="21"/>
      <c r="I49625" s="21"/>
      <c r="K49625" s="32">
        <v>0</v>
      </c>
      <c r="L49625" s="33">
        <v>0</v>
      </c>
    </row>
    <row r="49626" spans="7:12" x14ac:dyDescent="0.25">
      <c r="G49626" s="21"/>
      <c r="H49626" s="21"/>
      <c r="I49626" s="21"/>
      <c r="K49626" s="32">
        <v>7.9788456080286538</v>
      </c>
      <c r="L49626" s="33">
        <v>34.134737786377706</v>
      </c>
    </row>
    <row r="49627" spans="7:12" x14ac:dyDescent="0.25">
      <c r="G49627" s="21"/>
      <c r="H49627" s="21"/>
      <c r="I49627" s="21"/>
      <c r="K49627" s="32">
        <v>11.968268412042981</v>
      </c>
      <c r="L49627" s="33">
        <v>21.374885788252595</v>
      </c>
    </row>
    <row r="49628" spans="7:12" x14ac:dyDescent="0.25">
      <c r="G49628" s="21"/>
      <c r="H49628" s="21"/>
      <c r="I49628" s="21"/>
      <c r="K49628" s="32">
        <v>3.9894228040143269</v>
      </c>
      <c r="L49628" s="33">
        <v>0</v>
      </c>
    </row>
    <row r="49629" spans="7:12" x14ac:dyDescent="0.25">
      <c r="G49629" s="21"/>
      <c r="H49629" s="21"/>
      <c r="I49629" s="21"/>
      <c r="K49629" s="32">
        <v>0</v>
      </c>
      <c r="L49629" s="33">
        <v>0</v>
      </c>
    </row>
    <row r="49630" spans="7:12" x14ac:dyDescent="0.25">
      <c r="G49630" s="21"/>
      <c r="H49630" s="21"/>
      <c r="I49630" s="21"/>
      <c r="K49630" s="32">
        <v>0</v>
      </c>
      <c r="L49630" s="33">
        <v>0</v>
      </c>
    </row>
    <row r="49631" spans="7:12" x14ac:dyDescent="0.25">
      <c r="G49631" s="21"/>
      <c r="H49631" s="21"/>
      <c r="I49631" s="21"/>
      <c r="K49631" s="32">
        <v>7.9788456080286538</v>
      </c>
      <c r="L49631" s="33">
        <v>11.200190677419572</v>
      </c>
    </row>
    <row r="49632" spans="7:12" x14ac:dyDescent="0.25">
      <c r="G49632" s="21"/>
      <c r="H49632" s="21"/>
      <c r="I49632" s="21"/>
      <c r="K49632" s="32">
        <v>39.894228040143268</v>
      </c>
      <c r="L49632" s="33">
        <v>30.18134582000399</v>
      </c>
    </row>
    <row r="49633" spans="7:12" x14ac:dyDescent="0.25">
      <c r="G49633" s="21"/>
      <c r="H49633" s="21"/>
      <c r="I49633" s="21"/>
      <c r="K49633" s="32">
        <v>11.968268412042981</v>
      </c>
      <c r="L49633" s="33">
        <v>20.570375687601388</v>
      </c>
    </row>
    <row r="49634" spans="7:12" x14ac:dyDescent="0.25">
      <c r="G49634" s="21"/>
      <c r="H49634" s="21"/>
      <c r="I49634" s="21"/>
      <c r="K49634" s="32">
        <v>0</v>
      </c>
      <c r="L49634" s="33">
        <v>0</v>
      </c>
    </row>
    <row r="49635" spans="7:12" x14ac:dyDescent="0.25">
      <c r="G49635" s="21"/>
      <c r="H49635" s="21"/>
      <c r="I49635" s="21"/>
      <c r="K49635" s="32">
        <v>0</v>
      </c>
      <c r="L49635" s="33">
        <v>0</v>
      </c>
    </row>
    <row r="49636" spans="7:12" x14ac:dyDescent="0.25">
      <c r="G49636" s="21"/>
      <c r="H49636" s="21"/>
      <c r="I49636" s="21"/>
      <c r="K49636" s="32">
        <v>19.947114020071634</v>
      </c>
      <c r="L49636" s="33">
        <v>13.014961725783623</v>
      </c>
    </row>
    <row r="49637" spans="7:12" x14ac:dyDescent="0.25">
      <c r="G49637" s="21"/>
      <c r="H49637" s="21"/>
      <c r="I49637" s="21"/>
      <c r="K49637" s="32">
        <v>23.936536824085962</v>
      </c>
      <c r="L49637" s="33">
        <v>30.390770978721655</v>
      </c>
    </row>
    <row r="49638" spans="7:12" x14ac:dyDescent="0.25">
      <c r="G49638" s="21"/>
      <c r="H49638" s="21"/>
      <c r="I49638" s="21"/>
      <c r="K49638" s="32">
        <v>15.957691216057308</v>
      </c>
      <c r="L49638" s="33">
        <v>11.842861420741645</v>
      </c>
    </row>
    <row r="49639" spans="7:12" x14ac:dyDescent="0.25">
      <c r="G49639" s="21"/>
      <c r="H49639" s="21"/>
      <c r="I49639" s="21"/>
      <c r="K49639" s="32">
        <v>0</v>
      </c>
      <c r="L49639" s="33">
        <v>0</v>
      </c>
    </row>
    <row r="49640" spans="7:12" x14ac:dyDescent="0.25">
      <c r="G49640" s="21"/>
      <c r="H49640" s="21"/>
      <c r="I49640" s="21"/>
      <c r="K49640" s="32">
        <v>0</v>
      </c>
      <c r="L49640" s="33">
        <v>0</v>
      </c>
    </row>
    <row r="49641" spans="7:12" x14ac:dyDescent="0.25">
      <c r="G49641" s="21"/>
      <c r="H49641" s="21"/>
      <c r="I49641" s="21"/>
      <c r="K49641" s="32">
        <v>83.777878884300847</v>
      </c>
      <c r="L49641" s="33">
        <v>87.796255608390069</v>
      </c>
    </row>
    <row r="49642" spans="7:12" x14ac:dyDescent="0.25">
      <c r="G49642" s="21"/>
      <c r="H49642" s="21"/>
      <c r="I49642" s="21"/>
      <c r="K49642" s="32">
        <v>0</v>
      </c>
      <c r="L49642" s="33">
        <v>0</v>
      </c>
    </row>
    <row r="49643" spans="7:12" x14ac:dyDescent="0.25">
      <c r="G49643" s="21"/>
      <c r="H49643" s="21"/>
      <c r="I49643" s="21"/>
      <c r="K49643" s="32">
        <v>19.947114020071634</v>
      </c>
      <c r="L49643" s="33">
        <v>14.41766464576024</v>
      </c>
    </row>
    <row r="49644" spans="7:12" x14ac:dyDescent="0.25">
      <c r="G49644" s="21"/>
      <c r="H49644" s="21"/>
      <c r="I49644" s="21"/>
      <c r="K49644" s="32">
        <v>3.9894228040143269</v>
      </c>
      <c r="L49644" s="33">
        <v>0</v>
      </c>
    </row>
    <row r="49645" spans="7:12" x14ac:dyDescent="0.25">
      <c r="G49645" s="21"/>
      <c r="H49645" s="21"/>
      <c r="I49645" s="21"/>
      <c r="K49645" s="32">
        <v>0</v>
      </c>
      <c r="L49645" s="33">
        <v>0</v>
      </c>
    </row>
    <row r="49646" spans="7:12" x14ac:dyDescent="0.25">
      <c r="G49646" s="21"/>
      <c r="H49646" s="21"/>
      <c r="I49646" s="21"/>
      <c r="K49646" s="32">
        <v>23.936536824085962</v>
      </c>
      <c r="L49646" s="33">
        <v>35.34996684336064</v>
      </c>
    </row>
    <row r="49647" spans="7:12" x14ac:dyDescent="0.25">
      <c r="G49647" s="21"/>
      <c r="H49647" s="21"/>
      <c r="I49647" s="21"/>
      <c r="K49647" s="32">
        <v>3.9894228040143269</v>
      </c>
      <c r="L49647" s="33">
        <v>14.262196608363837</v>
      </c>
    </row>
    <row r="49648" spans="7:12" x14ac:dyDescent="0.25">
      <c r="G49648" s="21"/>
      <c r="H49648" s="21"/>
      <c r="I49648" s="21"/>
      <c r="K49648" s="32">
        <v>3.9894228040143269</v>
      </c>
      <c r="L49648" s="33">
        <v>0</v>
      </c>
    </row>
    <row r="49649" spans="7:12" x14ac:dyDescent="0.25">
      <c r="G49649" s="21"/>
      <c r="H49649" s="21"/>
      <c r="I49649" s="21"/>
      <c r="K49649" s="32">
        <v>0</v>
      </c>
      <c r="L49649" s="33">
        <v>0</v>
      </c>
    </row>
    <row r="49650" spans="7:12" x14ac:dyDescent="0.25">
      <c r="G49650" s="21"/>
      <c r="H49650" s="21"/>
      <c r="I49650" s="21"/>
      <c r="K49650" s="32">
        <v>0</v>
      </c>
      <c r="L49650" s="33">
        <v>0</v>
      </c>
    </row>
    <row r="49651" spans="7:12" x14ac:dyDescent="0.25">
      <c r="G49651" s="21"/>
      <c r="H49651" s="21"/>
      <c r="I49651" s="21"/>
      <c r="K49651" s="32">
        <v>0</v>
      </c>
      <c r="L49651" s="33">
        <v>0</v>
      </c>
    </row>
    <row r="49652" spans="7:12" x14ac:dyDescent="0.25">
      <c r="G49652" s="21"/>
      <c r="H49652" s="21"/>
      <c r="I49652" s="21"/>
      <c r="K49652" s="32">
        <v>0</v>
      </c>
      <c r="L49652" s="33">
        <v>0</v>
      </c>
    </row>
    <row r="49653" spans="7:12" x14ac:dyDescent="0.25">
      <c r="G49653" s="21"/>
      <c r="H49653" s="21"/>
      <c r="I49653" s="21"/>
      <c r="K49653" s="32">
        <v>11.968268412042981</v>
      </c>
      <c r="L49653" s="33">
        <v>11.087102869770249</v>
      </c>
    </row>
    <row r="49654" spans="7:12" x14ac:dyDescent="0.25">
      <c r="G49654" s="21"/>
      <c r="H49654" s="21"/>
      <c r="I49654" s="21"/>
      <c r="K49654" s="32">
        <v>3.9894228040143269</v>
      </c>
      <c r="L49654" s="33">
        <v>0</v>
      </c>
    </row>
    <row r="49655" spans="7:12" x14ac:dyDescent="0.25">
      <c r="G49655" s="21"/>
      <c r="H49655" s="21"/>
      <c r="I49655" s="21"/>
      <c r="K49655" s="32">
        <v>0</v>
      </c>
      <c r="L49655" s="33">
        <v>0</v>
      </c>
    </row>
    <row r="49656" spans="7:12" x14ac:dyDescent="0.25">
      <c r="G49656" s="21"/>
      <c r="H49656" s="21"/>
      <c r="I49656" s="21"/>
      <c r="K49656" s="32">
        <v>15.957691216057308</v>
      </c>
      <c r="L49656" s="33">
        <v>3.1270904296153441</v>
      </c>
    </row>
    <row r="49657" spans="7:12" x14ac:dyDescent="0.25">
      <c r="G49657" s="21"/>
      <c r="H49657" s="21"/>
      <c r="I49657" s="21"/>
      <c r="K49657" s="32">
        <v>3.9894228040143269</v>
      </c>
      <c r="L49657" s="33">
        <v>0.22824780241006054</v>
      </c>
    </row>
    <row r="49658" spans="7:12" x14ac:dyDescent="0.25">
      <c r="G49658" s="21"/>
      <c r="H49658" s="21"/>
      <c r="I49658" s="21"/>
      <c r="K49658" s="32">
        <v>0</v>
      </c>
      <c r="L49658" s="33">
        <v>0</v>
      </c>
    </row>
    <row r="49659" spans="7:12" x14ac:dyDescent="0.25">
      <c r="G49659" s="21"/>
      <c r="H49659" s="21"/>
      <c r="I49659" s="21"/>
      <c r="K49659" s="32">
        <v>0</v>
      </c>
      <c r="L49659" s="33">
        <v>0</v>
      </c>
    </row>
    <row r="49660" spans="7:12" x14ac:dyDescent="0.25">
      <c r="G49660" s="21"/>
      <c r="H49660" s="21"/>
      <c r="I49660" s="21"/>
      <c r="K49660" s="32">
        <v>7.9788456080286538</v>
      </c>
      <c r="L49660" s="33">
        <v>0</v>
      </c>
    </row>
    <row r="49661" spans="7:12" x14ac:dyDescent="0.25">
      <c r="G49661" s="21"/>
      <c r="H49661" s="21"/>
      <c r="I49661" s="21"/>
      <c r="K49661" s="32">
        <v>7.9788456080286538</v>
      </c>
      <c r="L49661" s="33">
        <v>9.8290878226603535</v>
      </c>
    </row>
    <row r="49662" spans="7:12" x14ac:dyDescent="0.25">
      <c r="G49662" s="21"/>
      <c r="H49662" s="21"/>
      <c r="I49662" s="21"/>
      <c r="K49662" s="32">
        <v>11.968268412042981</v>
      </c>
      <c r="L49662" s="33">
        <v>1.465041061404099</v>
      </c>
    </row>
    <row r="49663" spans="7:12" x14ac:dyDescent="0.25">
      <c r="G49663" s="21"/>
      <c r="H49663" s="21"/>
      <c r="I49663" s="21"/>
      <c r="K49663" s="32">
        <v>3.9894228040143269</v>
      </c>
      <c r="L49663" s="33">
        <v>0</v>
      </c>
    </row>
    <row r="49664" spans="7:12" x14ac:dyDescent="0.25">
      <c r="G49664" s="21"/>
      <c r="H49664" s="21"/>
      <c r="I49664" s="21"/>
      <c r="K49664" s="32">
        <v>0</v>
      </c>
      <c r="L49664" s="33">
        <v>0</v>
      </c>
    </row>
    <row r="49665" spans="7:12" x14ac:dyDescent="0.25">
      <c r="G49665" s="21"/>
      <c r="H49665" s="21"/>
      <c r="I49665" s="21"/>
      <c r="K49665" s="32">
        <v>71.809610472257873</v>
      </c>
      <c r="L49665" s="33">
        <v>109.04174662671282</v>
      </c>
    </row>
    <row r="49666" spans="7:12" x14ac:dyDescent="0.25">
      <c r="G49666" s="21"/>
      <c r="H49666" s="21"/>
      <c r="I49666" s="21"/>
      <c r="K49666" s="32">
        <v>7.9788456080286538</v>
      </c>
      <c r="L49666" s="33">
        <v>1.2118586764185268</v>
      </c>
    </row>
    <row r="49667" spans="7:12" x14ac:dyDescent="0.25">
      <c r="G49667" s="21"/>
      <c r="H49667" s="21"/>
      <c r="I49667" s="21"/>
      <c r="K49667" s="32">
        <v>0</v>
      </c>
      <c r="L49667" s="33">
        <v>0</v>
      </c>
    </row>
    <row r="49668" spans="7:12" x14ac:dyDescent="0.25">
      <c r="G49668" s="21"/>
      <c r="H49668" s="21"/>
      <c r="I49668" s="21"/>
      <c r="K49668" s="32">
        <v>15.957691216057308</v>
      </c>
      <c r="L49668" s="33">
        <v>22.168771934975258</v>
      </c>
    </row>
    <row r="49669" spans="7:12" x14ac:dyDescent="0.25">
      <c r="G49669" s="21"/>
      <c r="H49669" s="21"/>
      <c r="I49669" s="21"/>
      <c r="K49669" s="32">
        <v>0</v>
      </c>
      <c r="L49669" s="33">
        <v>0</v>
      </c>
    </row>
    <row r="49670" spans="7:12" x14ac:dyDescent="0.25">
      <c r="G49670" s="21"/>
      <c r="H49670" s="21"/>
      <c r="I49670" s="21"/>
      <c r="K49670" s="32">
        <v>75.799033276272198</v>
      </c>
      <c r="L49670" s="33">
        <v>113.37997287478206</v>
      </c>
    </row>
    <row r="49671" spans="7:12" x14ac:dyDescent="0.25">
      <c r="G49671" s="21"/>
      <c r="H49671" s="21"/>
      <c r="I49671" s="21"/>
      <c r="K49671" s="32">
        <v>0</v>
      </c>
      <c r="L49671" s="33">
        <v>0</v>
      </c>
    </row>
    <row r="49672" spans="7:12" x14ac:dyDescent="0.25">
      <c r="G49672" s="21"/>
      <c r="H49672" s="21"/>
      <c r="I49672" s="21"/>
      <c r="K49672" s="32">
        <v>15.957691216057308</v>
      </c>
      <c r="L49672" s="33">
        <v>23.405714789300568</v>
      </c>
    </row>
    <row r="49673" spans="7:12" x14ac:dyDescent="0.25">
      <c r="G49673" s="21"/>
      <c r="H49673" s="21"/>
      <c r="I49673" s="21"/>
      <c r="K49673" s="32">
        <v>23.936536824085962</v>
      </c>
      <c r="L49673" s="33">
        <v>27.499483071389598</v>
      </c>
    </row>
    <row r="49674" spans="7:12" x14ac:dyDescent="0.25">
      <c r="G49674" s="21"/>
      <c r="H49674" s="21"/>
      <c r="I49674" s="21"/>
      <c r="K49674" s="32">
        <v>0</v>
      </c>
      <c r="L49674" s="33">
        <v>0</v>
      </c>
    </row>
    <row r="49675" spans="7:12" x14ac:dyDescent="0.25">
      <c r="G49675" s="21"/>
      <c r="H49675" s="21"/>
      <c r="I49675" s="21"/>
      <c r="K49675" s="32">
        <v>0</v>
      </c>
      <c r="L49675" s="33">
        <v>0</v>
      </c>
    </row>
    <row r="49676" spans="7:12" x14ac:dyDescent="0.25">
      <c r="G49676" s="21"/>
      <c r="H49676" s="21"/>
      <c r="I49676" s="21"/>
      <c r="K49676" s="32">
        <v>27.925959628100291</v>
      </c>
      <c r="L49676" s="33">
        <v>9.6624204818615809</v>
      </c>
    </row>
    <row r="49677" spans="7:12" x14ac:dyDescent="0.25">
      <c r="G49677" s="21"/>
      <c r="H49677" s="21"/>
      <c r="I49677" s="21"/>
      <c r="K49677" s="32">
        <v>3.9894228040143269</v>
      </c>
      <c r="L49677" s="33">
        <v>6.1958507440369681</v>
      </c>
    </row>
    <row r="49678" spans="7:12" x14ac:dyDescent="0.25">
      <c r="G49678" s="21"/>
      <c r="H49678" s="21"/>
      <c r="I49678" s="21"/>
      <c r="K49678" s="32">
        <v>7.9788456080286538</v>
      </c>
      <c r="L49678" s="33">
        <v>0</v>
      </c>
    </row>
    <row r="49679" spans="7:12" x14ac:dyDescent="0.25">
      <c r="G49679" s="21"/>
      <c r="H49679" s="21"/>
      <c r="I49679" s="21"/>
      <c r="K49679" s="32">
        <v>7.9788456080286538</v>
      </c>
      <c r="L49679" s="33">
        <v>22.598769809545107</v>
      </c>
    </row>
    <row r="49680" spans="7:12" x14ac:dyDescent="0.25">
      <c r="G49680" s="21"/>
      <c r="H49680" s="21"/>
      <c r="I49680" s="21"/>
      <c r="K49680" s="32">
        <v>7.9788456080286538</v>
      </c>
      <c r="L49680" s="33">
        <v>10.903889971018732</v>
      </c>
    </row>
    <row r="49681" spans="7:12" x14ac:dyDescent="0.25">
      <c r="G49681" s="21"/>
      <c r="H49681" s="21"/>
      <c r="I49681" s="21"/>
      <c r="K49681" s="32">
        <v>3.9894228040143269</v>
      </c>
      <c r="L49681" s="33">
        <v>0</v>
      </c>
    </row>
    <row r="49682" spans="7:12" x14ac:dyDescent="0.25">
      <c r="G49682" s="21"/>
      <c r="H49682" s="21"/>
      <c r="I49682" s="21"/>
      <c r="K49682" s="32">
        <v>0</v>
      </c>
      <c r="L49682" s="33">
        <v>0</v>
      </c>
    </row>
    <row r="49683" spans="7:12" x14ac:dyDescent="0.25">
      <c r="G49683" s="21"/>
      <c r="H49683" s="21"/>
      <c r="I49683" s="21"/>
      <c r="K49683" s="32">
        <v>23.936536824085962</v>
      </c>
      <c r="L49683" s="33">
        <v>16.039530621464671</v>
      </c>
    </row>
    <row r="49684" spans="7:12" x14ac:dyDescent="0.25">
      <c r="G49684" s="21"/>
      <c r="H49684" s="21"/>
      <c r="I49684" s="21"/>
      <c r="K49684" s="32">
        <v>7.9788456080286538</v>
      </c>
      <c r="L49684" s="33">
        <v>4.3145335714965212</v>
      </c>
    </row>
    <row r="49685" spans="7:12" x14ac:dyDescent="0.25">
      <c r="G49685" s="21"/>
      <c r="H49685" s="21"/>
      <c r="I49685" s="21"/>
      <c r="K49685" s="32">
        <v>7.9788456080286538</v>
      </c>
      <c r="L49685" s="33">
        <v>9.7812104485431544</v>
      </c>
    </row>
    <row r="49686" spans="7:12" x14ac:dyDescent="0.25">
      <c r="G49686" s="21"/>
      <c r="H49686" s="21"/>
      <c r="I49686" s="21"/>
      <c r="K49686" s="32">
        <v>3.9894228040143269</v>
      </c>
      <c r="L49686" s="33">
        <v>2.4480054622718299</v>
      </c>
    </row>
    <row r="49687" spans="7:12" x14ac:dyDescent="0.25">
      <c r="G49687" s="21"/>
      <c r="H49687" s="21"/>
      <c r="I49687" s="21"/>
      <c r="K49687" s="32">
        <v>0</v>
      </c>
      <c r="L49687" s="33">
        <v>0</v>
      </c>
    </row>
    <row r="49688" spans="7:12" x14ac:dyDescent="0.25">
      <c r="G49688" s="21"/>
      <c r="H49688" s="21"/>
      <c r="I49688" s="21"/>
      <c r="K49688" s="32">
        <v>15.957691216057308</v>
      </c>
      <c r="L49688" s="33">
        <v>3.6882298893470722</v>
      </c>
    </row>
    <row r="49689" spans="7:12" x14ac:dyDescent="0.25">
      <c r="G49689" s="21"/>
      <c r="H49689" s="21"/>
      <c r="I49689" s="21"/>
      <c r="K49689" s="32">
        <v>23.936536824085962</v>
      </c>
      <c r="L49689" s="33">
        <v>44.972553737509052</v>
      </c>
    </row>
    <row r="49690" spans="7:12" x14ac:dyDescent="0.25">
      <c r="G49690" s="21"/>
      <c r="H49690" s="21"/>
      <c r="I49690" s="21"/>
      <c r="K49690" s="32">
        <v>7.9788456080286538</v>
      </c>
      <c r="L49690" s="33">
        <v>0</v>
      </c>
    </row>
    <row r="49691" spans="7:12" x14ac:dyDescent="0.25">
      <c r="G49691" s="21"/>
      <c r="H49691" s="21"/>
      <c r="I49691" s="21"/>
      <c r="K49691" s="32">
        <v>3.9894228040143269</v>
      </c>
      <c r="L49691" s="33">
        <v>4.9405609124696621</v>
      </c>
    </row>
    <row r="49692" spans="7:12" x14ac:dyDescent="0.25">
      <c r="G49692" s="21"/>
      <c r="H49692" s="21"/>
      <c r="I49692" s="21"/>
      <c r="K49692" s="32">
        <v>0</v>
      </c>
      <c r="L49692" s="33">
        <v>0</v>
      </c>
    </row>
    <row r="49693" spans="7:12" x14ac:dyDescent="0.25">
      <c r="G49693" s="21"/>
      <c r="H49693" s="21"/>
      <c r="I49693" s="21"/>
      <c r="K49693" s="32">
        <v>39.894228040143268</v>
      </c>
      <c r="L49693" s="33">
        <v>42.856948800858284</v>
      </c>
    </row>
    <row r="49694" spans="7:12" x14ac:dyDescent="0.25">
      <c r="G49694" s="21"/>
      <c r="H49694" s="21"/>
      <c r="I49694" s="21"/>
      <c r="K49694" s="32">
        <v>11.968268412042981</v>
      </c>
      <c r="L49694" s="33">
        <v>9.593575993150834</v>
      </c>
    </row>
    <row r="49695" spans="7:12" x14ac:dyDescent="0.25">
      <c r="G49695" s="21"/>
      <c r="H49695" s="21"/>
      <c r="I49695" s="21"/>
      <c r="K49695" s="32">
        <v>7.9788456080286538</v>
      </c>
      <c r="L49695" s="33">
        <v>23.785107573299832</v>
      </c>
    </row>
    <row r="49696" spans="7:12" x14ac:dyDescent="0.25">
      <c r="G49696" s="21"/>
      <c r="H49696" s="21"/>
      <c r="I49696" s="21"/>
      <c r="K49696" s="32">
        <v>0</v>
      </c>
      <c r="L49696" s="33">
        <v>0</v>
      </c>
    </row>
    <row r="49697" spans="7:12" x14ac:dyDescent="0.25">
      <c r="G49697" s="21"/>
      <c r="H49697" s="21"/>
      <c r="I49697" s="21"/>
      <c r="K49697" s="32">
        <v>7.9788456080286538</v>
      </c>
      <c r="L49697" s="33">
        <v>2.9842845214558071</v>
      </c>
    </row>
    <row r="49698" spans="7:12" x14ac:dyDescent="0.25">
      <c r="G49698" s="21"/>
      <c r="H49698" s="21"/>
      <c r="I49698" s="21"/>
      <c r="K49698" s="32">
        <v>0</v>
      </c>
      <c r="L49698" s="33">
        <v>0</v>
      </c>
    </row>
    <row r="49699" spans="7:12" x14ac:dyDescent="0.25">
      <c r="G49699" s="21"/>
      <c r="H49699" s="21"/>
      <c r="I49699" s="21"/>
      <c r="K49699" s="32">
        <v>0</v>
      </c>
      <c r="L49699" s="33">
        <v>0</v>
      </c>
    </row>
    <row r="49700" spans="7:12" x14ac:dyDescent="0.25">
      <c r="G49700" s="21"/>
      <c r="H49700" s="21"/>
      <c r="I49700" s="21"/>
      <c r="K49700" s="32">
        <v>0</v>
      </c>
      <c r="L49700" s="33">
        <v>0</v>
      </c>
    </row>
    <row r="49701" spans="7:12" x14ac:dyDescent="0.25">
      <c r="G49701" s="21"/>
      <c r="H49701" s="21"/>
      <c r="I49701" s="21"/>
      <c r="K49701" s="32">
        <v>7.9788456080286538</v>
      </c>
      <c r="L49701" s="33">
        <v>2.0782202895252437</v>
      </c>
    </row>
    <row r="49702" spans="7:12" x14ac:dyDescent="0.25">
      <c r="G49702" s="21"/>
      <c r="H49702" s="21"/>
      <c r="I49702" s="21"/>
      <c r="K49702" s="32">
        <v>3.9894228040143269</v>
      </c>
      <c r="L49702" s="33">
        <v>0</v>
      </c>
    </row>
    <row r="49703" spans="7:12" x14ac:dyDescent="0.25">
      <c r="G49703" s="21"/>
      <c r="H49703" s="21"/>
      <c r="I49703" s="21"/>
      <c r="K49703" s="32">
        <v>11.968268412042981</v>
      </c>
      <c r="L49703" s="33">
        <v>20.176285957413111</v>
      </c>
    </row>
    <row r="49704" spans="7:12" x14ac:dyDescent="0.25">
      <c r="G49704" s="21"/>
      <c r="H49704" s="21"/>
      <c r="I49704" s="21"/>
      <c r="K49704" s="32">
        <v>0</v>
      </c>
      <c r="L49704" s="33">
        <v>0</v>
      </c>
    </row>
    <row r="49705" spans="7:12" x14ac:dyDescent="0.25">
      <c r="G49705" s="21"/>
      <c r="H49705" s="21"/>
      <c r="I49705" s="21"/>
      <c r="K49705" s="32">
        <v>11.968268412042981</v>
      </c>
      <c r="L49705" s="33">
        <v>0</v>
      </c>
    </row>
    <row r="49706" spans="7:12" x14ac:dyDescent="0.25">
      <c r="G49706" s="21"/>
      <c r="H49706" s="21"/>
      <c r="I49706" s="21"/>
      <c r="K49706" s="32">
        <v>3.9894228040143269</v>
      </c>
      <c r="L49706" s="33">
        <v>9.3094417562771135</v>
      </c>
    </row>
    <row r="49707" spans="7:12" x14ac:dyDescent="0.25">
      <c r="G49707" s="21"/>
      <c r="H49707" s="21"/>
      <c r="I49707" s="21"/>
      <c r="K49707" s="32">
        <v>3.9894228040143269</v>
      </c>
      <c r="L49707" s="33">
        <v>0</v>
      </c>
    </row>
    <row r="49708" spans="7:12" x14ac:dyDescent="0.25">
      <c r="G49708" s="21"/>
      <c r="H49708" s="21"/>
      <c r="I49708" s="21"/>
      <c r="K49708" s="32">
        <v>43.883650844157593</v>
      </c>
      <c r="L49708" s="33">
        <v>13.980874257146985</v>
      </c>
    </row>
    <row r="49709" spans="7:12" x14ac:dyDescent="0.25">
      <c r="G49709" s="21"/>
      <c r="H49709" s="21"/>
      <c r="I49709" s="21"/>
      <c r="K49709" s="32">
        <v>43.883650844157593</v>
      </c>
      <c r="L49709" s="33">
        <v>48.725105702283514</v>
      </c>
    </row>
    <row r="49710" spans="7:12" x14ac:dyDescent="0.25">
      <c r="G49710" s="21"/>
      <c r="H49710" s="21"/>
      <c r="I49710" s="21"/>
      <c r="K49710" s="32">
        <v>0</v>
      </c>
      <c r="L49710" s="33">
        <v>0</v>
      </c>
    </row>
    <row r="49711" spans="7:12" x14ac:dyDescent="0.25">
      <c r="G49711" s="21"/>
      <c r="H49711" s="21"/>
      <c r="I49711" s="21"/>
      <c r="K49711" s="32">
        <v>7.9788456080286538</v>
      </c>
      <c r="L49711" s="33">
        <v>0</v>
      </c>
    </row>
    <row r="49712" spans="7:12" x14ac:dyDescent="0.25">
      <c r="G49712" s="21"/>
      <c r="H49712" s="21"/>
      <c r="I49712" s="21"/>
      <c r="K49712" s="32">
        <v>0</v>
      </c>
      <c r="L49712" s="33">
        <v>0</v>
      </c>
    </row>
    <row r="49713" spans="7:12" x14ac:dyDescent="0.25">
      <c r="G49713" s="21"/>
      <c r="H49713" s="21"/>
      <c r="I49713" s="21"/>
      <c r="K49713" s="32">
        <v>11.968268412042981</v>
      </c>
      <c r="L49713" s="33">
        <v>17.581424258528692</v>
      </c>
    </row>
    <row r="49714" spans="7:12" x14ac:dyDescent="0.25">
      <c r="G49714" s="21"/>
      <c r="H49714" s="21"/>
      <c r="I49714" s="21"/>
      <c r="K49714" s="32">
        <v>0</v>
      </c>
      <c r="L49714" s="33">
        <v>0</v>
      </c>
    </row>
    <row r="49715" spans="7:12" x14ac:dyDescent="0.25">
      <c r="G49715" s="21"/>
      <c r="H49715" s="21"/>
      <c r="I49715" s="21"/>
      <c r="K49715" s="32">
        <v>15.957691216057308</v>
      </c>
      <c r="L49715" s="33">
        <v>5.9760422056214244</v>
      </c>
    </row>
    <row r="49716" spans="7:12" x14ac:dyDescent="0.25">
      <c r="G49716" s="21"/>
      <c r="H49716" s="21"/>
      <c r="I49716" s="21"/>
      <c r="K49716" s="32">
        <v>0</v>
      </c>
      <c r="L49716" s="33">
        <v>0</v>
      </c>
    </row>
    <row r="49717" spans="7:12" x14ac:dyDescent="0.25">
      <c r="G49717" s="21"/>
      <c r="H49717" s="21"/>
      <c r="I49717" s="21"/>
      <c r="K49717" s="32">
        <v>0</v>
      </c>
      <c r="L49717" s="33">
        <v>0</v>
      </c>
    </row>
    <row r="49718" spans="7:12" x14ac:dyDescent="0.25">
      <c r="G49718" s="21"/>
      <c r="H49718" s="21"/>
      <c r="I49718" s="21"/>
      <c r="K49718" s="32">
        <v>15.957691216057308</v>
      </c>
      <c r="L49718" s="33">
        <v>18.670163410695491</v>
      </c>
    </row>
    <row r="49719" spans="7:12" x14ac:dyDescent="0.25">
      <c r="G49719" s="21"/>
      <c r="H49719" s="21"/>
      <c r="I49719" s="21"/>
      <c r="K49719" s="32">
        <v>39.894228040143268</v>
      </c>
      <c r="L49719" s="33">
        <v>33.103904419539496</v>
      </c>
    </row>
    <row r="49720" spans="7:12" x14ac:dyDescent="0.25">
      <c r="G49720" s="21"/>
      <c r="H49720" s="21"/>
      <c r="I49720" s="21"/>
      <c r="K49720" s="32">
        <v>11.968268412042981</v>
      </c>
      <c r="L49720" s="33">
        <v>20.943909208461008</v>
      </c>
    </row>
    <row r="49721" spans="7:12" x14ac:dyDescent="0.25">
      <c r="G49721" s="21"/>
      <c r="H49721" s="21"/>
      <c r="I49721" s="21"/>
      <c r="K49721" s="32">
        <v>11.968268412042981</v>
      </c>
      <c r="L49721" s="33">
        <v>0</v>
      </c>
    </row>
    <row r="49722" spans="7:12" x14ac:dyDescent="0.25">
      <c r="G49722" s="21"/>
      <c r="H49722" s="21"/>
      <c r="I49722" s="21"/>
      <c r="K49722" s="32">
        <v>0</v>
      </c>
      <c r="L49722" s="33">
        <v>0</v>
      </c>
    </row>
    <row r="49723" spans="7:12" x14ac:dyDescent="0.25">
      <c r="G49723" s="21"/>
      <c r="H49723" s="21"/>
      <c r="I49723" s="21"/>
      <c r="K49723" s="32">
        <v>3.9894228040143269</v>
      </c>
      <c r="L49723" s="33">
        <v>0</v>
      </c>
    </row>
    <row r="49724" spans="7:12" x14ac:dyDescent="0.25">
      <c r="G49724" s="21"/>
      <c r="H49724" s="21"/>
      <c r="I49724" s="21"/>
      <c r="K49724" s="32">
        <v>23.936536824085962</v>
      </c>
      <c r="L49724" s="33">
        <v>13.606198179552694</v>
      </c>
    </row>
    <row r="49725" spans="7:12" x14ac:dyDescent="0.25">
      <c r="G49725" s="21"/>
      <c r="H49725" s="21"/>
      <c r="I49725" s="21"/>
      <c r="K49725" s="32">
        <v>15.957691216057308</v>
      </c>
      <c r="L49725" s="33">
        <v>14.35391470336925</v>
      </c>
    </row>
    <row r="49726" spans="7:12" x14ac:dyDescent="0.25">
      <c r="G49726" s="21"/>
      <c r="H49726" s="21"/>
      <c r="I49726" s="21"/>
      <c r="K49726" s="32">
        <v>3.9894228040143269</v>
      </c>
      <c r="L49726" s="33">
        <v>3.7227926684696615</v>
      </c>
    </row>
    <row r="49727" spans="7:12" x14ac:dyDescent="0.25">
      <c r="G49727" s="21"/>
      <c r="H49727" s="21"/>
      <c r="I49727" s="21"/>
      <c r="K49727" s="32">
        <v>0</v>
      </c>
      <c r="L49727" s="33">
        <v>0</v>
      </c>
    </row>
    <row r="49728" spans="7:12" x14ac:dyDescent="0.25">
      <c r="G49728" s="21"/>
      <c r="H49728" s="21"/>
      <c r="I49728" s="21"/>
      <c r="K49728" s="32">
        <v>0</v>
      </c>
      <c r="L49728" s="33">
        <v>0</v>
      </c>
    </row>
    <row r="49729" spans="7:12" x14ac:dyDescent="0.25">
      <c r="G49729" s="21"/>
      <c r="H49729" s="21"/>
      <c r="I49729" s="21"/>
      <c r="K49729" s="32">
        <v>0</v>
      </c>
      <c r="L49729" s="33">
        <v>0</v>
      </c>
    </row>
    <row r="49730" spans="7:12" x14ac:dyDescent="0.25">
      <c r="G49730" s="21"/>
      <c r="H49730" s="21"/>
      <c r="I49730" s="21"/>
      <c r="K49730" s="32">
        <v>0</v>
      </c>
      <c r="L49730" s="33">
        <v>0</v>
      </c>
    </row>
    <row r="49731" spans="7:12" x14ac:dyDescent="0.25">
      <c r="G49731" s="21"/>
      <c r="H49731" s="21"/>
      <c r="I49731" s="21"/>
      <c r="K49731" s="32">
        <v>0</v>
      </c>
      <c r="L49731" s="33">
        <v>0</v>
      </c>
    </row>
    <row r="49732" spans="7:12" x14ac:dyDescent="0.25">
      <c r="G49732" s="21"/>
      <c r="H49732" s="21"/>
      <c r="I49732" s="21"/>
      <c r="K49732" s="32">
        <v>23.936536824085962</v>
      </c>
      <c r="L49732" s="33">
        <v>24.576784911866902</v>
      </c>
    </row>
    <row r="49733" spans="7:12" x14ac:dyDescent="0.25">
      <c r="G49733" s="21"/>
      <c r="H49733" s="21"/>
      <c r="I49733" s="21"/>
      <c r="K49733" s="32">
        <v>3.9894228040143269</v>
      </c>
      <c r="L49733" s="33">
        <v>0</v>
      </c>
    </row>
    <row r="49734" spans="7:12" x14ac:dyDescent="0.25">
      <c r="G49734" s="21"/>
      <c r="H49734" s="21"/>
      <c r="I49734" s="21"/>
      <c r="K49734" s="32">
        <v>0</v>
      </c>
      <c r="L49734" s="33">
        <v>0</v>
      </c>
    </row>
    <row r="49735" spans="7:12" x14ac:dyDescent="0.25">
      <c r="G49735" s="21"/>
      <c r="H49735" s="21"/>
      <c r="I49735" s="21"/>
      <c r="K49735" s="32">
        <v>7.9788456080286538</v>
      </c>
      <c r="L49735" s="33">
        <v>0</v>
      </c>
    </row>
    <row r="49736" spans="7:12" x14ac:dyDescent="0.25">
      <c r="G49736" s="21"/>
      <c r="H49736" s="21"/>
      <c r="I49736" s="21"/>
      <c r="K49736" s="32">
        <v>0</v>
      </c>
      <c r="L49736" s="33">
        <v>0</v>
      </c>
    </row>
    <row r="49737" spans="7:12" x14ac:dyDescent="0.25">
      <c r="G49737" s="21"/>
      <c r="H49737" s="21"/>
      <c r="I49737" s="21"/>
      <c r="K49737" s="32">
        <v>0</v>
      </c>
      <c r="L49737" s="33">
        <v>0</v>
      </c>
    </row>
    <row r="49738" spans="7:12" x14ac:dyDescent="0.25">
      <c r="G49738" s="21"/>
      <c r="H49738" s="21"/>
      <c r="I49738" s="21"/>
      <c r="K49738" s="32">
        <v>0</v>
      </c>
      <c r="L49738" s="33">
        <v>0</v>
      </c>
    </row>
    <row r="49739" spans="7:12" x14ac:dyDescent="0.25">
      <c r="G49739" s="21"/>
      <c r="H49739" s="21"/>
      <c r="I49739" s="21"/>
      <c r="K49739" s="32">
        <v>11.968268412042981</v>
      </c>
      <c r="L49739" s="33">
        <v>15.820317293836686</v>
      </c>
    </row>
    <row r="49740" spans="7:12" x14ac:dyDescent="0.25">
      <c r="G49740" s="21"/>
      <c r="H49740" s="21"/>
      <c r="I49740" s="21"/>
      <c r="K49740" s="32">
        <v>27.925959628100291</v>
      </c>
      <c r="L49740" s="33">
        <v>30.201004742022231</v>
      </c>
    </row>
    <row r="49741" spans="7:12" x14ac:dyDescent="0.25">
      <c r="G49741" s="21"/>
      <c r="H49741" s="21"/>
      <c r="I49741" s="21"/>
      <c r="K49741" s="32">
        <v>39.894228040143268</v>
      </c>
      <c r="L49741" s="33">
        <v>29.439495415615017</v>
      </c>
    </row>
    <row r="49742" spans="7:12" x14ac:dyDescent="0.25">
      <c r="G49742" s="21"/>
      <c r="H49742" s="21"/>
      <c r="I49742" s="21"/>
      <c r="K49742" s="32">
        <v>23.936536824085962</v>
      </c>
      <c r="L49742" s="33">
        <v>29.756090931049723</v>
      </c>
    </row>
    <row r="49743" spans="7:12" x14ac:dyDescent="0.25">
      <c r="G49743" s="21"/>
      <c r="H49743" s="21"/>
      <c r="I49743" s="21"/>
      <c r="K49743" s="32">
        <v>7.9788456080286538</v>
      </c>
      <c r="L49743" s="33">
        <v>0</v>
      </c>
    </row>
    <row r="49744" spans="7:12" x14ac:dyDescent="0.25">
      <c r="G49744" s="21"/>
      <c r="H49744" s="21"/>
      <c r="I49744" s="21"/>
      <c r="K49744" s="32">
        <v>7.9788456080286538</v>
      </c>
      <c r="L49744" s="33">
        <v>5.21796550618566</v>
      </c>
    </row>
    <row r="49745" spans="7:12" x14ac:dyDescent="0.25">
      <c r="G49745" s="21"/>
      <c r="H49745" s="21"/>
      <c r="I49745" s="21"/>
      <c r="K49745" s="32">
        <v>23.936536824085962</v>
      </c>
      <c r="L49745" s="33">
        <v>69.527181387102814</v>
      </c>
    </row>
    <row r="49746" spans="7:12" x14ac:dyDescent="0.25">
      <c r="G49746" s="21"/>
      <c r="H49746" s="21"/>
      <c r="I49746" s="21"/>
      <c r="K49746" s="32">
        <v>0</v>
      </c>
      <c r="L49746" s="33">
        <v>0</v>
      </c>
    </row>
    <row r="49747" spans="7:12" x14ac:dyDescent="0.25">
      <c r="G49747" s="21"/>
      <c r="H49747" s="21"/>
      <c r="I49747" s="21"/>
      <c r="K49747" s="32">
        <v>0</v>
      </c>
      <c r="L49747" s="33">
        <v>0</v>
      </c>
    </row>
    <row r="49748" spans="7:12" x14ac:dyDescent="0.25">
      <c r="G49748" s="21"/>
      <c r="H49748" s="21"/>
      <c r="I49748" s="21"/>
      <c r="K49748" s="32">
        <v>3.9894228040143269</v>
      </c>
      <c r="L49748" s="33">
        <v>0</v>
      </c>
    </row>
    <row r="49749" spans="7:12" x14ac:dyDescent="0.25">
      <c r="G49749" s="21"/>
      <c r="H49749" s="21"/>
      <c r="I49749" s="21"/>
      <c r="K49749" s="32">
        <v>0</v>
      </c>
      <c r="L49749" s="33">
        <v>0</v>
      </c>
    </row>
    <row r="49750" spans="7:12" x14ac:dyDescent="0.25">
      <c r="G49750" s="21"/>
      <c r="H49750" s="21"/>
      <c r="I49750" s="21"/>
      <c r="K49750" s="32">
        <v>3.9894228040143269</v>
      </c>
      <c r="L49750" s="33">
        <v>0</v>
      </c>
    </row>
    <row r="49751" spans="7:12" x14ac:dyDescent="0.25">
      <c r="G49751" s="21"/>
      <c r="H49751" s="21"/>
      <c r="I49751" s="21"/>
      <c r="K49751" s="32">
        <v>15.957691216057308</v>
      </c>
      <c r="L49751" s="33">
        <v>7.8494779348380668</v>
      </c>
    </row>
    <row r="49752" spans="7:12" x14ac:dyDescent="0.25">
      <c r="G49752" s="21"/>
      <c r="H49752" s="21"/>
      <c r="I49752" s="21"/>
      <c r="K49752" s="32">
        <v>19.947114020071634</v>
      </c>
      <c r="L49752" s="33">
        <v>52.267225020587347</v>
      </c>
    </row>
    <row r="49753" spans="7:12" x14ac:dyDescent="0.25">
      <c r="G49753" s="21"/>
      <c r="H49753" s="21"/>
      <c r="I49753" s="21"/>
      <c r="K49753" s="32">
        <v>0</v>
      </c>
      <c r="L49753" s="33">
        <v>0</v>
      </c>
    </row>
    <row r="49754" spans="7:12" x14ac:dyDescent="0.25">
      <c r="G49754" s="21"/>
      <c r="H49754" s="21"/>
      <c r="I49754" s="21"/>
      <c r="K49754" s="32">
        <v>0</v>
      </c>
      <c r="L49754" s="33">
        <v>0</v>
      </c>
    </row>
    <row r="49755" spans="7:12" x14ac:dyDescent="0.25">
      <c r="G49755" s="21"/>
      <c r="H49755" s="21"/>
      <c r="I49755" s="21"/>
      <c r="K49755" s="32">
        <v>0</v>
      </c>
      <c r="L49755" s="33">
        <v>0</v>
      </c>
    </row>
    <row r="49756" spans="7:12" x14ac:dyDescent="0.25">
      <c r="G49756" s="21"/>
      <c r="H49756" s="21"/>
      <c r="I49756" s="21"/>
      <c r="K49756" s="32">
        <v>3.9894228040143269</v>
      </c>
      <c r="L49756" s="33">
        <v>0</v>
      </c>
    </row>
    <row r="49757" spans="7:12" x14ac:dyDescent="0.25">
      <c r="G49757" s="21"/>
      <c r="H49757" s="21"/>
      <c r="I49757" s="21"/>
      <c r="K49757" s="32">
        <v>0</v>
      </c>
      <c r="L49757" s="33">
        <v>0</v>
      </c>
    </row>
    <row r="49758" spans="7:12" x14ac:dyDescent="0.25">
      <c r="G49758" s="21"/>
      <c r="H49758" s="21"/>
      <c r="I49758" s="21"/>
      <c r="K49758" s="32">
        <v>11.968268412042981</v>
      </c>
      <c r="L49758" s="33">
        <v>0.94880892442632736</v>
      </c>
    </row>
    <row r="49759" spans="7:12" x14ac:dyDescent="0.25">
      <c r="G49759" s="21"/>
      <c r="H49759" s="21"/>
      <c r="I49759" s="21"/>
      <c r="K49759" s="32">
        <v>23.936536824085962</v>
      </c>
      <c r="L49759" s="33">
        <v>33.765529486317917</v>
      </c>
    </row>
    <row r="49760" spans="7:12" x14ac:dyDescent="0.25">
      <c r="G49760" s="21"/>
      <c r="H49760" s="21"/>
      <c r="I49760" s="21"/>
      <c r="K49760" s="32">
        <v>55.851919256200567</v>
      </c>
      <c r="L49760" s="33">
        <v>67.421096492054559</v>
      </c>
    </row>
    <row r="49761" spans="7:12" x14ac:dyDescent="0.25">
      <c r="G49761" s="21"/>
      <c r="H49761" s="21"/>
      <c r="I49761" s="21"/>
      <c r="K49761" s="32">
        <v>19.947114020071634</v>
      </c>
      <c r="L49761" s="33">
        <v>12.818418770760319</v>
      </c>
    </row>
    <row r="49762" spans="7:12" x14ac:dyDescent="0.25">
      <c r="G49762" s="21"/>
      <c r="H49762" s="21"/>
      <c r="I49762" s="21"/>
      <c r="K49762" s="32">
        <v>3.9894228040143269</v>
      </c>
      <c r="L49762" s="33">
        <v>0</v>
      </c>
    </row>
    <row r="49763" spans="7:12" x14ac:dyDescent="0.25">
      <c r="G49763" s="21"/>
      <c r="H49763" s="21"/>
      <c r="I49763" s="21"/>
      <c r="K49763" s="32">
        <v>3.9894228040143269</v>
      </c>
      <c r="L49763" s="33">
        <v>0</v>
      </c>
    </row>
    <row r="49764" spans="7:12" x14ac:dyDescent="0.25">
      <c r="G49764" s="21"/>
      <c r="H49764" s="21"/>
      <c r="I49764" s="21"/>
      <c r="K49764" s="32">
        <v>15.957691216057308</v>
      </c>
      <c r="L49764" s="33">
        <v>9.9745476780306639</v>
      </c>
    </row>
    <row r="49765" spans="7:12" x14ac:dyDescent="0.25">
      <c r="G49765" s="21"/>
      <c r="H49765" s="21"/>
      <c r="I49765" s="21"/>
      <c r="K49765" s="32">
        <v>0</v>
      </c>
      <c r="L49765" s="33">
        <v>0</v>
      </c>
    </row>
    <row r="49766" spans="7:12" x14ac:dyDescent="0.25">
      <c r="G49766" s="21"/>
      <c r="H49766" s="21"/>
      <c r="I49766" s="21"/>
      <c r="K49766" s="32">
        <v>0</v>
      </c>
      <c r="L49766" s="33">
        <v>0</v>
      </c>
    </row>
    <row r="49767" spans="7:12" x14ac:dyDescent="0.25">
      <c r="G49767" s="21"/>
      <c r="H49767" s="21"/>
      <c r="I49767" s="21"/>
      <c r="K49767" s="32">
        <v>15.957691216057308</v>
      </c>
      <c r="L49767" s="33">
        <v>25.302493077784035</v>
      </c>
    </row>
    <row r="49768" spans="7:12" x14ac:dyDescent="0.25">
      <c r="G49768" s="21"/>
      <c r="H49768" s="21"/>
      <c r="I49768" s="21"/>
      <c r="K49768" s="32">
        <v>3.9894228040143269</v>
      </c>
      <c r="L49768" s="33">
        <v>0</v>
      </c>
    </row>
    <row r="49769" spans="7:12" x14ac:dyDescent="0.25">
      <c r="G49769" s="21"/>
      <c r="H49769" s="21"/>
      <c r="I49769" s="21"/>
      <c r="K49769" s="32">
        <v>23.936536824085962</v>
      </c>
      <c r="L49769" s="33">
        <v>22.893196368639362</v>
      </c>
    </row>
    <row r="49770" spans="7:12" x14ac:dyDescent="0.25">
      <c r="G49770" s="21"/>
      <c r="H49770" s="21"/>
      <c r="I49770" s="21"/>
      <c r="K49770" s="32">
        <v>3.9894228040143269</v>
      </c>
      <c r="L49770" s="33">
        <v>19.763073762441682</v>
      </c>
    </row>
    <row r="49771" spans="7:12" x14ac:dyDescent="0.25">
      <c r="G49771" s="21"/>
      <c r="H49771" s="21"/>
      <c r="I49771" s="21"/>
      <c r="K49771" s="32">
        <v>0</v>
      </c>
      <c r="L49771" s="33">
        <v>0</v>
      </c>
    </row>
    <row r="49772" spans="7:12" x14ac:dyDescent="0.25">
      <c r="G49772" s="21"/>
      <c r="H49772" s="21"/>
      <c r="I49772" s="21"/>
      <c r="K49772" s="32">
        <v>3.9894228040143269</v>
      </c>
      <c r="L49772" s="33">
        <v>0</v>
      </c>
    </row>
    <row r="49773" spans="7:12" x14ac:dyDescent="0.25">
      <c r="G49773" s="21"/>
      <c r="H49773" s="21"/>
      <c r="I49773" s="21"/>
      <c r="K49773" s="32">
        <v>0</v>
      </c>
      <c r="L49773" s="33">
        <v>0</v>
      </c>
    </row>
    <row r="49774" spans="7:12" x14ac:dyDescent="0.25">
      <c r="G49774" s="21"/>
      <c r="H49774" s="21"/>
      <c r="I49774" s="21"/>
      <c r="K49774" s="32">
        <v>7.9788456080286538</v>
      </c>
      <c r="L49774" s="33">
        <v>21.538686393663887</v>
      </c>
    </row>
    <row r="49775" spans="7:12" x14ac:dyDescent="0.25">
      <c r="G49775" s="21"/>
      <c r="H49775" s="21"/>
      <c r="I49775" s="21"/>
      <c r="K49775" s="32">
        <v>23.936536824085962</v>
      </c>
      <c r="L49775" s="33">
        <v>24.268619260322343</v>
      </c>
    </row>
    <row r="49776" spans="7:12" x14ac:dyDescent="0.25">
      <c r="G49776" s="21"/>
      <c r="H49776" s="21"/>
      <c r="I49776" s="21"/>
      <c r="K49776" s="32">
        <v>7.9788456080286538</v>
      </c>
      <c r="L49776" s="33">
        <v>9.9128207020218717</v>
      </c>
    </row>
    <row r="49777" spans="7:12" x14ac:dyDescent="0.25">
      <c r="G49777" s="21"/>
      <c r="H49777" s="21"/>
      <c r="I49777" s="21"/>
      <c r="K49777" s="32">
        <v>27.925959628100291</v>
      </c>
      <c r="L49777" s="33">
        <v>19.400165625418037</v>
      </c>
    </row>
    <row r="49778" spans="7:12" x14ac:dyDescent="0.25">
      <c r="G49778" s="21"/>
      <c r="H49778" s="21"/>
      <c r="I49778" s="21"/>
      <c r="K49778" s="32">
        <v>7.9788456080286538</v>
      </c>
      <c r="L49778" s="33">
        <v>0</v>
      </c>
    </row>
    <row r="49779" spans="7:12" x14ac:dyDescent="0.25">
      <c r="G49779" s="21"/>
      <c r="H49779" s="21"/>
      <c r="I49779" s="21"/>
      <c r="K49779" s="32">
        <v>0</v>
      </c>
      <c r="L49779" s="33">
        <v>0</v>
      </c>
    </row>
    <row r="49780" spans="7:12" x14ac:dyDescent="0.25">
      <c r="G49780" s="21"/>
      <c r="H49780" s="21"/>
      <c r="I49780" s="21"/>
      <c r="K49780" s="32">
        <v>3.9894228040143269</v>
      </c>
      <c r="L49780" s="33">
        <v>0</v>
      </c>
    </row>
    <row r="49781" spans="7:12" x14ac:dyDescent="0.25">
      <c r="G49781" s="21"/>
      <c r="H49781" s="21"/>
      <c r="I49781" s="21"/>
      <c r="K49781" s="32">
        <v>7.9788456080286538</v>
      </c>
      <c r="L49781" s="33">
        <v>1.1674842718199776</v>
      </c>
    </row>
    <row r="49782" spans="7:12" x14ac:dyDescent="0.25">
      <c r="G49782" s="21"/>
      <c r="H49782" s="21"/>
      <c r="I49782" s="21"/>
      <c r="K49782" s="32">
        <v>19.947114020071634</v>
      </c>
      <c r="L49782" s="33">
        <v>16.331664191626174</v>
      </c>
    </row>
    <row r="49783" spans="7:12" x14ac:dyDescent="0.25">
      <c r="G49783" s="21"/>
      <c r="H49783" s="21"/>
      <c r="I49783" s="21"/>
      <c r="K49783" s="32">
        <v>7.9788456080286538</v>
      </c>
      <c r="L49783" s="33">
        <v>0</v>
      </c>
    </row>
    <row r="49784" spans="7:12" x14ac:dyDescent="0.25">
      <c r="G49784" s="21"/>
      <c r="H49784" s="21"/>
      <c r="I49784" s="21"/>
      <c r="K49784" s="32">
        <v>15.957691216057308</v>
      </c>
      <c r="L49784" s="33">
        <v>16.766880484468494</v>
      </c>
    </row>
    <row r="49785" spans="7:12" x14ac:dyDescent="0.25">
      <c r="G49785" s="21"/>
      <c r="H49785" s="21"/>
      <c r="I49785" s="21"/>
      <c r="K49785" s="32">
        <v>3.9894228040143269</v>
      </c>
      <c r="L49785" s="33">
        <v>13.458659844395978</v>
      </c>
    </row>
    <row r="49786" spans="7:12" x14ac:dyDescent="0.25">
      <c r="G49786" s="21"/>
      <c r="H49786" s="21"/>
      <c r="I49786" s="21"/>
      <c r="K49786" s="32">
        <v>0</v>
      </c>
      <c r="L49786" s="33">
        <v>0</v>
      </c>
    </row>
    <row r="49787" spans="7:12" x14ac:dyDescent="0.25">
      <c r="G49787" s="21"/>
      <c r="H49787" s="21"/>
      <c r="I49787" s="21"/>
      <c r="K49787" s="32">
        <v>3.9894228040143269</v>
      </c>
      <c r="L49787" s="33">
        <v>0</v>
      </c>
    </row>
    <row r="49788" spans="7:12" x14ac:dyDescent="0.25">
      <c r="G49788" s="21"/>
      <c r="H49788" s="21"/>
      <c r="I49788" s="21"/>
      <c r="K49788" s="32">
        <v>7.9788456080286538</v>
      </c>
      <c r="L49788" s="33">
        <v>0</v>
      </c>
    </row>
    <row r="49789" spans="7:12" x14ac:dyDescent="0.25">
      <c r="G49789" s="21"/>
      <c r="H49789" s="21"/>
      <c r="I49789" s="21"/>
      <c r="K49789" s="32">
        <v>83.777878884300847</v>
      </c>
      <c r="L49789" s="33">
        <v>63.349351864041083</v>
      </c>
    </row>
    <row r="49790" spans="7:12" x14ac:dyDescent="0.25">
      <c r="G49790" s="21"/>
      <c r="H49790" s="21"/>
      <c r="I49790" s="21"/>
      <c r="K49790" s="32">
        <v>0</v>
      </c>
      <c r="L49790" s="33">
        <v>0</v>
      </c>
    </row>
    <row r="49791" spans="7:12" x14ac:dyDescent="0.25">
      <c r="G49791" s="21"/>
      <c r="H49791" s="21"/>
      <c r="I49791" s="21"/>
      <c r="K49791" s="32">
        <v>47.873073648171918</v>
      </c>
      <c r="L49791" s="33">
        <v>58.870554283502813</v>
      </c>
    </row>
    <row r="49792" spans="7:12" x14ac:dyDescent="0.25">
      <c r="G49792" s="21"/>
      <c r="H49792" s="21"/>
      <c r="I49792" s="21"/>
      <c r="K49792" s="32">
        <v>7.9788456080286538</v>
      </c>
      <c r="L49792" s="33">
        <v>11.5176758720298</v>
      </c>
    </row>
    <row r="49793" spans="7:12" x14ac:dyDescent="0.25">
      <c r="G49793" s="21"/>
      <c r="H49793" s="21"/>
      <c r="I49793" s="21"/>
      <c r="K49793" s="32">
        <v>3.9894228040143269</v>
      </c>
      <c r="L49793" s="33">
        <v>2.7297303286483485</v>
      </c>
    </row>
    <row r="49794" spans="7:12" x14ac:dyDescent="0.25">
      <c r="G49794" s="21"/>
      <c r="H49794" s="21"/>
      <c r="I49794" s="21"/>
      <c r="K49794" s="32">
        <v>0</v>
      </c>
      <c r="L49794" s="33">
        <v>0</v>
      </c>
    </row>
    <row r="49795" spans="7:12" x14ac:dyDescent="0.25">
      <c r="G49795" s="21"/>
      <c r="H49795" s="21"/>
      <c r="I49795" s="21"/>
      <c r="K49795" s="32">
        <v>0</v>
      </c>
      <c r="L49795" s="33">
        <v>0</v>
      </c>
    </row>
    <row r="49796" spans="7:12" x14ac:dyDescent="0.25">
      <c r="G49796" s="21"/>
      <c r="H49796" s="21"/>
      <c r="I49796" s="21"/>
      <c r="K49796" s="32">
        <v>3.9894228040143269</v>
      </c>
      <c r="L49796" s="33">
        <v>1.0363952417066464</v>
      </c>
    </row>
    <row r="49797" spans="7:12" x14ac:dyDescent="0.25">
      <c r="G49797" s="21"/>
      <c r="H49797" s="21"/>
      <c r="I49797" s="21"/>
      <c r="K49797" s="32">
        <v>23.936536824085962</v>
      </c>
      <c r="L49797" s="33">
        <v>12.571725664658215</v>
      </c>
    </row>
    <row r="49798" spans="7:12" x14ac:dyDescent="0.25">
      <c r="G49798" s="21"/>
      <c r="H49798" s="21"/>
      <c r="I49798" s="21"/>
      <c r="K49798" s="32">
        <v>7.9788456080286538</v>
      </c>
      <c r="L49798" s="33">
        <v>0</v>
      </c>
    </row>
    <row r="49799" spans="7:12" x14ac:dyDescent="0.25">
      <c r="G49799" s="21"/>
      <c r="H49799" s="21"/>
      <c r="I49799" s="21"/>
      <c r="K49799" s="32">
        <v>0</v>
      </c>
      <c r="L49799" s="33">
        <v>0</v>
      </c>
    </row>
    <row r="49800" spans="7:12" x14ac:dyDescent="0.25">
      <c r="G49800" s="21"/>
      <c r="H49800" s="21"/>
      <c r="I49800" s="21"/>
      <c r="K49800" s="32">
        <v>0</v>
      </c>
      <c r="L49800" s="33">
        <v>0</v>
      </c>
    </row>
    <row r="49801" spans="7:12" x14ac:dyDescent="0.25">
      <c r="G49801" s="21"/>
      <c r="H49801" s="21"/>
      <c r="I49801" s="21"/>
      <c r="K49801" s="32">
        <v>11.968268412042981</v>
      </c>
      <c r="L49801" s="33">
        <v>9.932422272721503</v>
      </c>
    </row>
    <row r="49802" spans="7:12" x14ac:dyDescent="0.25">
      <c r="G49802" s="21"/>
      <c r="H49802" s="21"/>
      <c r="I49802" s="21"/>
      <c r="K49802" s="32">
        <v>0</v>
      </c>
      <c r="L49802" s="33">
        <v>0</v>
      </c>
    </row>
    <row r="49803" spans="7:12" x14ac:dyDescent="0.25">
      <c r="G49803" s="21"/>
      <c r="H49803" s="21"/>
      <c r="I49803" s="21"/>
      <c r="K49803" s="32">
        <v>27.925959628100291</v>
      </c>
      <c r="L49803" s="33">
        <v>30.811609028356557</v>
      </c>
    </row>
    <row r="49804" spans="7:12" x14ac:dyDescent="0.25">
      <c r="G49804" s="21"/>
      <c r="H49804" s="21"/>
      <c r="I49804" s="21"/>
      <c r="K49804" s="32">
        <v>0</v>
      </c>
      <c r="L49804" s="33">
        <v>0</v>
      </c>
    </row>
    <row r="49805" spans="7:12" x14ac:dyDescent="0.25">
      <c r="G49805" s="21"/>
      <c r="H49805" s="21"/>
      <c r="I49805" s="21"/>
      <c r="K49805" s="32">
        <v>11.968268412042981</v>
      </c>
      <c r="L49805" s="33">
        <v>2.0620445438143751</v>
      </c>
    </row>
    <row r="49806" spans="7:12" x14ac:dyDescent="0.25">
      <c r="G49806" s="21"/>
      <c r="H49806" s="21"/>
      <c r="I49806" s="21"/>
      <c r="K49806" s="32">
        <v>0</v>
      </c>
      <c r="L49806" s="33">
        <v>0</v>
      </c>
    </row>
    <row r="49807" spans="7:12" x14ac:dyDescent="0.25">
      <c r="G49807" s="21"/>
      <c r="H49807" s="21"/>
      <c r="I49807" s="21"/>
      <c r="K49807" s="32">
        <v>3.9894228040143269</v>
      </c>
      <c r="L49807" s="33">
        <v>7.0849247637326922</v>
      </c>
    </row>
    <row r="49808" spans="7:12" x14ac:dyDescent="0.25">
      <c r="G49808" s="21"/>
      <c r="H49808" s="21"/>
      <c r="I49808" s="21"/>
      <c r="K49808" s="32">
        <v>31.915382432114619</v>
      </c>
      <c r="L49808" s="33">
        <v>26.492823476262583</v>
      </c>
    </row>
    <row r="49809" spans="7:12" x14ac:dyDescent="0.25">
      <c r="G49809" s="21"/>
      <c r="H49809" s="21"/>
      <c r="I49809" s="21"/>
      <c r="K49809" s="32">
        <v>7.9788456080286538</v>
      </c>
      <c r="L49809" s="33">
        <v>0</v>
      </c>
    </row>
    <row r="49810" spans="7:12" x14ac:dyDescent="0.25">
      <c r="G49810" s="21"/>
      <c r="H49810" s="21"/>
      <c r="I49810" s="21"/>
      <c r="K49810" s="32">
        <v>3.9894228040143269</v>
      </c>
      <c r="L49810" s="33">
        <v>1.8006430841545766</v>
      </c>
    </row>
    <row r="49811" spans="7:12" x14ac:dyDescent="0.25">
      <c r="G49811" s="21"/>
      <c r="H49811" s="21"/>
      <c r="I49811" s="21"/>
      <c r="K49811" s="32">
        <v>0</v>
      </c>
      <c r="L49811" s="33">
        <v>0</v>
      </c>
    </row>
    <row r="49812" spans="7:12" x14ac:dyDescent="0.25">
      <c r="G49812" s="21"/>
      <c r="H49812" s="21"/>
      <c r="I49812" s="21"/>
      <c r="K49812" s="32">
        <v>0</v>
      </c>
      <c r="L49812" s="33">
        <v>0</v>
      </c>
    </row>
    <row r="49813" spans="7:12" x14ac:dyDescent="0.25">
      <c r="G49813" s="21"/>
      <c r="H49813" s="21"/>
      <c r="I49813" s="21"/>
      <c r="K49813" s="32">
        <v>0</v>
      </c>
      <c r="L49813" s="33">
        <v>0</v>
      </c>
    </row>
    <row r="49814" spans="7:12" x14ac:dyDescent="0.25">
      <c r="G49814" s="21"/>
      <c r="H49814" s="21"/>
      <c r="I49814" s="21"/>
      <c r="K49814" s="32">
        <v>11.968268412042981</v>
      </c>
      <c r="L49814" s="33">
        <v>8.3902327604424016</v>
      </c>
    </row>
    <row r="49815" spans="7:12" x14ac:dyDescent="0.25">
      <c r="G49815" s="21"/>
      <c r="H49815" s="21"/>
      <c r="I49815" s="21"/>
      <c r="K49815" s="32">
        <v>11.968268412042981</v>
      </c>
      <c r="L49815" s="33">
        <v>16.60823553775711</v>
      </c>
    </row>
    <row r="49816" spans="7:12" x14ac:dyDescent="0.25">
      <c r="G49816" s="21"/>
      <c r="H49816" s="21"/>
      <c r="I49816" s="21"/>
      <c r="K49816" s="32">
        <v>11.968268412042981</v>
      </c>
      <c r="L49816" s="33">
        <v>0</v>
      </c>
    </row>
    <row r="49817" spans="7:12" x14ac:dyDescent="0.25">
      <c r="G49817" s="21"/>
      <c r="H49817" s="21"/>
      <c r="I49817" s="21"/>
      <c r="K49817" s="32">
        <v>0</v>
      </c>
      <c r="L49817" s="33">
        <v>0</v>
      </c>
    </row>
    <row r="49818" spans="7:12" x14ac:dyDescent="0.25">
      <c r="G49818" s="21"/>
      <c r="H49818" s="21"/>
      <c r="I49818" s="21"/>
      <c r="K49818" s="32">
        <v>0</v>
      </c>
      <c r="L49818" s="33">
        <v>0</v>
      </c>
    </row>
    <row r="49819" spans="7:12" x14ac:dyDescent="0.25">
      <c r="G49819" s="21"/>
      <c r="H49819" s="21"/>
      <c r="I49819" s="21"/>
      <c r="K49819" s="32">
        <v>3.9894228040143269</v>
      </c>
      <c r="L49819" s="33">
        <v>0</v>
      </c>
    </row>
    <row r="49820" spans="7:12" x14ac:dyDescent="0.25">
      <c r="G49820" s="21"/>
      <c r="H49820" s="21"/>
      <c r="I49820" s="21"/>
      <c r="K49820" s="32">
        <v>0</v>
      </c>
      <c r="L49820" s="33">
        <v>0</v>
      </c>
    </row>
    <row r="49821" spans="7:12" x14ac:dyDescent="0.25">
      <c r="G49821" s="21"/>
      <c r="H49821" s="21"/>
      <c r="I49821" s="21"/>
      <c r="K49821" s="32">
        <v>0</v>
      </c>
      <c r="L49821" s="33">
        <v>0</v>
      </c>
    </row>
    <row r="49822" spans="7:12" x14ac:dyDescent="0.25">
      <c r="G49822" s="21"/>
      <c r="H49822" s="21"/>
      <c r="I49822" s="21"/>
      <c r="K49822" s="32">
        <v>27.925959628100291</v>
      </c>
      <c r="L49822" s="33">
        <v>21.267422298417124</v>
      </c>
    </row>
    <row r="49823" spans="7:12" x14ac:dyDescent="0.25">
      <c r="G49823" s="21"/>
      <c r="H49823" s="21"/>
      <c r="I49823" s="21"/>
      <c r="K49823" s="32">
        <v>0</v>
      </c>
      <c r="L49823" s="33">
        <v>0</v>
      </c>
    </row>
    <row r="49824" spans="7:12" x14ac:dyDescent="0.25">
      <c r="G49824" s="21"/>
      <c r="H49824" s="21"/>
      <c r="I49824" s="21"/>
      <c r="K49824" s="32">
        <v>3.9894228040143269</v>
      </c>
      <c r="L49824" s="33">
        <v>4.6031201746139283</v>
      </c>
    </row>
    <row r="49825" spans="7:12" x14ac:dyDescent="0.25">
      <c r="G49825" s="21"/>
      <c r="H49825" s="21"/>
      <c r="I49825" s="21"/>
      <c r="K49825" s="32">
        <v>11.968268412042981</v>
      </c>
      <c r="L49825" s="33">
        <v>0.97353964167372187</v>
      </c>
    </row>
    <row r="49826" spans="7:12" x14ac:dyDescent="0.25">
      <c r="G49826" s="21"/>
      <c r="H49826" s="21"/>
      <c r="I49826" s="21"/>
      <c r="K49826" s="32">
        <v>11.968268412042981</v>
      </c>
      <c r="L49826" s="33">
        <v>0</v>
      </c>
    </row>
    <row r="49827" spans="7:12" x14ac:dyDescent="0.25">
      <c r="G49827" s="21"/>
      <c r="H49827" s="21"/>
      <c r="I49827" s="21"/>
      <c r="K49827" s="32">
        <v>47.873073648171918</v>
      </c>
      <c r="L49827" s="33">
        <v>17.310483676415195</v>
      </c>
    </row>
    <row r="49828" spans="7:12" x14ac:dyDescent="0.25">
      <c r="G49828" s="21"/>
      <c r="H49828" s="21"/>
      <c r="I49828" s="21"/>
      <c r="K49828" s="32">
        <v>7.9788456080286538</v>
      </c>
      <c r="L49828" s="33">
        <v>34.786518182082091</v>
      </c>
    </row>
    <row r="49829" spans="7:12" x14ac:dyDescent="0.25">
      <c r="G49829" s="21"/>
      <c r="H49829" s="21"/>
      <c r="I49829" s="21"/>
      <c r="K49829" s="32">
        <v>0</v>
      </c>
      <c r="L49829" s="33">
        <v>0</v>
      </c>
    </row>
    <row r="49830" spans="7:12" x14ac:dyDescent="0.25">
      <c r="G49830" s="21"/>
      <c r="H49830" s="21"/>
      <c r="I49830" s="21"/>
      <c r="K49830" s="32">
        <v>0</v>
      </c>
      <c r="L49830" s="33">
        <v>0</v>
      </c>
    </row>
    <row r="49831" spans="7:12" x14ac:dyDescent="0.25">
      <c r="G49831" s="21"/>
      <c r="H49831" s="21"/>
      <c r="I49831" s="21"/>
      <c r="K49831" s="32">
        <v>3.9894228040143269</v>
      </c>
      <c r="L49831" s="33">
        <v>0</v>
      </c>
    </row>
    <row r="49832" spans="7:12" x14ac:dyDescent="0.25">
      <c r="G49832" s="21"/>
      <c r="H49832" s="21"/>
      <c r="I49832" s="21"/>
      <c r="K49832" s="32">
        <v>0</v>
      </c>
      <c r="L49832" s="33">
        <v>0</v>
      </c>
    </row>
    <row r="49833" spans="7:12" x14ac:dyDescent="0.25">
      <c r="G49833" s="21"/>
      <c r="H49833" s="21"/>
      <c r="I49833" s="21"/>
      <c r="K49833" s="32">
        <v>0</v>
      </c>
      <c r="L49833" s="33">
        <v>0</v>
      </c>
    </row>
    <row r="49834" spans="7:12" x14ac:dyDescent="0.25">
      <c r="G49834" s="21"/>
      <c r="H49834" s="21"/>
      <c r="I49834" s="21"/>
      <c r="K49834" s="32">
        <v>27.925959628100291</v>
      </c>
      <c r="L49834" s="33">
        <v>23.631597367643913</v>
      </c>
    </row>
    <row r="49835" spans="7:12" x14ac:dyDescent="0.25">
      <c r="G49835" s="21"/>
      <c r="H49835" s="21"/>
      <c r="I49835" s="21"/>
      <c r="K49835" s="32">
        <v>15.957691216057308</v>
      </c>
      <c r="L49835" s="33">
        <v>12.208791540031212</v>
      </c>
    </row>
    <row r="49836" spans="7:12" x14ac:dyDescent="0.25">
      <c r="G49836" s="21"/>
      <c r="H49836" s="21"/>
      <c r="I49836" s="21"/>
      <c r="K49836" s="32">
        <v>7.9788456080286538</v>
      </c>
      <c r="L49836" s="33">
        <v>7.639896326457297</v>
      </c>
    </row>
    <row r="49837" spans="7:12" x14ac:dyDescent="0.25">
      <c r="G49837" s="21"/>
      <c r="H49837" s="21"/>
      <c r="I49837" s="21"/>
      <c r="K49837" s="32">
        <v>0</v>
      </c>
      <c r="L49837" s="33">
        <v>0</v>
      </c>
    </row>
    <row r="49838" spans="7:12" x14ac:dyDescent="0.25">
      <c r="G49838" s="21"/>
      <c r="H49838" s="21"/>
      <c r="I49838" s="21"/>
      <c r="K49838" s="32">
        <v>3.9894228040143269</v>
      </c>
      <c r="L49838" s="33">
        <v>2.4653759429647217</v>
      </c>
    </row>
    <row r="49839" spans="7:12" x14ac:dyDescent="0.25">
      <c r="G49839" s="21"/>
      <c r="H49839" s="21"/>
      <c r="I49839" s="21"/>
      <c r="K49839" s="32">
        <v>3.9894228040143269</v>
      </c>
      <c r="L49839" s="33">
        <v>14.537913905067413</v>
      </c>
    </row>
    <row r="49840" spans="7:12" x14ac:dyDescent="0.25">
      <c r="G49840" s="21"/>
      <c r="H49840" s="21"/>
      <c r="I49840" s="21"/>
      <c r="K49840" s="32">
        <v>7.9788456080286538</v>
      </c>
      <c r="L49840" s="33">
        <v>5.5714426304286615</v>
      </c>
    </row>
    <row r="49841" spans="7:12" x14ac:dyDescent="0.25">
      <c r="G49841" s="21"/>
      <c r="H49841" s="21"/>
      <c r="I49841" s="21"/>
      <c r="K49841" s="32">
        <v>35.904805236128944</v>
      </c>
      <c r="L49841" s="33">
        <v>24.284547388603915</v>
      </c>
    </row>
    <row r="49842" spans="7:12" x14ac:dyDescent="0.25">
      <c r="G49842" s="21"/>
      <c r="H49842" s="21"/>
      <c r="I49842" s="21"/>
      <c r="K49842" s="32">
        <v>0</v>
      </c>
      <c r="L49842" s="33">
        <v>0</v>
      </c>
    </row>
    <row r="49843" spans="7:12" x14ac:dyDescent="0.25">
      <c r="G49843" s="21"/>
      <c r="H49843" s="21"/>
      <c r="I49843" s="21"/>
      <c r="K49843" s="32">
        <v>3.9894228040143269</v>
      </c>
      <c r="L49843" s="33">
        <v>0</v>
      </c>
    </row>
    <row r="49844" spans="7:12" x14ac:dyDescent="0.25">
      <c r="G49844" s="21"/>
      <c r="H49844" s="21"/>
      <c r="I49844" s="21"/>
      <c r="K49844" s="32">
        <v>3.9894228040143269</v>
      </c>
      <c r="L49844" s="33">
        <v>0</v>
      </c>
    </row>
    <row r="49845" spans="7:12" x14ac:dyDescent="0.25">
      <c r="G49845" s="21"/>
      <c r="H49845" s="21"/>
      <c r="I49845" s="21"/>
      <c r="K49845" s="32">
        <v>0</v>
      </c>
      <c r="L49845" s="33">
        <v>0</v>
      </c>
    </row>
    <row r="49846" spans="7:12" x14ac:dyDescent="0.25">
      <c r="G49846" s="21"/>
      <c r="H49846" s="21"/>
      <c r="I49846" s="21"/>
      <c r="K49846" s="32">
        <v>59.841342060214892</v>
      </c>
      <c r="L49846" s="33">
        <v>51.043316948104348</v>
      </c>
    </row>
    <row r="49847" spans="7:12" x14ac:dyDescent="0.25">
      <c r="G49847" s="21"/>
      <c r="H49847" s="21"/>
      <c r="I49847" s="21"/>
      <c r="K49847" s="32">
        <v>0</v>
      </c>
      <c r="L49847" s="33">
        <v>0</v>
      </c>
    </row>
    <row r="49848" spans="7:12" x14ac:dyDescent="0.25">
      <c r="G49848" s="21"/>
      <c r="H49848" s="21"/>
      <c r="I49848" s="21"/>
      <c r="K49848" s="32">
        <v>31.915382432114619</v>
      </c>
      <c r="L49848" s="33">
        <v>57.97379765630842</v>
      </c>
    </row>
    <row r="49849" spans="7:12" x14ac:dyDescent="0.25">
      <c r="G49849" s="21"/>
      <c r="H49849" s="21"/>
      <c r="I49849" s="21"/>
      <c r="K49849" s="32">
        <v>0</v>
      </c>
      <c r="L49849" s="33">
        <v>0</v>
      </c>
    </row>
    <row r="49850" spans="7:12" x14ac:dyDescent="0.25">
      <c r="G49850" s="21"/>
      <c r="H49850" s="21"/>
      <c r="I49850" s="21"/>
      <c r="K49850" s="32">
        <v>27.925959628100291</v>
      </c>
      <c r="L49850" s="33">
        <v>47.64261108873896</v>
      </c>
    </row>
    <row r="49851" spans="7:12" x14ac:dyDescent="0.25">
      <c r="G49851" s="21"/>
      <c r="H49851" s="21"/>
      <c r="I49851" s="21"/>
      <c r="K49851" s="32">
        <v>3.9894228040143269</v>
      </c>
      <c r="L49851" s="33">
        <v>3.9328458174891905</v>
      </c>
    </row>
    <row r="49852" spans="7:12" x14ac:dyDescent="0.25">
      <c r="G49852" s="21"/>
      <c r="H49852" s="21"/>
      <c r="I49852" s="21"/>
      <c r="K49852" s="32">
        <v>0</v>
      </c>
      <c r="L49852" s="33">
        <v>0</v>
      </c>
    </row>
    <row r="49853" spans="7:12" x14ac:dyDescent="0.25">
      <c r="G49853" s="21"/>
      <c r="H49853" s="21"/>
      <c r="I49853" s="21"/>
      <c r="K49853" s="32">
        <v>0</v>
      </c>
      <c r="L49853" s="33">
        <v>0</v>
      </c>
    </row>
    <row r="49854" spans="7:12" x14ac:dyDescent="0.25">
      <c r="G49854" s="21"/>
      <c r="H49854" s="21"/>
      <c r="I49854" s="21"/>
      <c r="K49854" s="32">
        <v>3.9894228040143269</v>
      </c>
      <c r="L49854" s="33">
        <v>0</v>
      </c>
    </row>
    <row r="49855" spans="7:12" x14ac:dyDescent="0.25">
      <c r="G49855" s="21"/>
      <c r="H49855" s="21"/>
      <c r="I49855" s="21"/>
      <c r="K49855" s="32">
        <v>0</v>
      </c>
      <c r="L49855" s="33">
        <v>0</v>
      </c>
    </row>
    <row r="49856" spans="7:12" x14ac:dyDescent="0.25">
      <c r="G49856" s="21"/>
      <c r="H49856" s="21"/>
      <c r="I49856" s="21"/>
      <c r="K49856" s="32">
        <v>0</v>
      </c>
      <c r="L49856" s="33">
        <v>0</v>
      </c>
    </row>
    <row r="49857" spans="7:12" x14ac:dyDescent="0.25">
      <c r="G49857" s="21"/>
      <c r="H49857" s="21"/>
      <c r="I49857" s="21"/>
      <c r="K49857" s="32">
        <v>11.968268412042981</v>
      </c>
      <c r="L49857" s="33">
        <v>0</v>
      </c>
    </row>
    <row r="49858" spans="7:12" x14ac:dyDescent="0.25">
      <c r="G49858" s="21"/>
      <c r="H49858" s="21"/>
      <c r="I49858" s="21"/>
      <c r="K49858" s="32">
        <v>7.9788456080286538</v>
      </c>
      <c r="L49858" s="33">
        <v>1.7571464741731559</v>
      </c>
    </row>
    <row r="49859" spans="7:12" x14ac:dyDescent="0.25">
      <c r="G49859" s="21"/>
      <c r="H49859" s="21"/>
      <c r="I49859" s="21"/>
      <c r="K49859" s="32">
        <v>3.9894228040143269</v>
      </c>
      <c r="L49859" s="33">
        <v>0</v>
      </c>
    </row>
    <row r="49860" spans="7:12" x14ac:dyDescent="0.25">
      <c r="G49860" s="21"/>
      <c r="H49860" s="21"/>
      <c r="I49860" s="21"/>
      <c r="K49860" s="32">
        <v>3.9894228040143269</v>
      </c>
      <c r="L49860" s="33">
        <v>0</v>
      </c>
    </row>
    <row r="49861" spans="7:12" x14ac:dyDescent="0.25">
      <c r="G49861" s="21"/>
      <c r="H49861" s="21"/>
      <c r="I49861" s="21"/>
      <c r="K49861" s="32">
        <v>0</v>
      </c>
      <c r="L49861" s="33">
        <v>0</v>
      </c>
    </row>
    <row r="49862" spans="7:12" x14ac:dyDescent="0.25">
      <c r="G49862" s="21"/>
      <c r="H49862" s="21"/>
      <c r="I49862" s="21"/>
      <c r="K49862" s="32">
        <v>15.957691216057308</v>
      </c>
      <c r="L49862" s="33">
        <v>13.725111903546887</v>
      </c>
    </row>
    <row r="49863" spans="7:12" x14ac:dyDescent="0.25">
      <c r="G49863" s="21"/>
      <c r="H49863" s="21"/>
      <c r="I49863" s="21"/>
      <c r="K49863" s="32">
        <v>15.957691216057308</v>
      </c>
      <c r="L49863" s="33">
        <v>4.2717956399039094</v>
      </c>
    </row>
    <row r="49864" spans="7:12" x14ac:dyDescent="0.25">
      <c r="G49864" s="21"/>
      <c r="H49864" s="21"/>
      <c r="I49864" s="21"/>
      <c r="K49864" s="32">
        <v>11.968268412042981</v>
      </c>
      <c r="L49864" s="33">
        <v>11.301217941805747</v>
      </c>
    </row>
    <row r="49865" spans="7:12" x14ac:dyDescent="0.25">
      <c r="G49865" s="21"/>
      <c r="H49865" s="21"/>
      <c r="I49865" s="21"/>
      <c r="K49865" s="32">
        <v>47.873073648171918</v>
      </c>
      <c r="L49865" s="33">
        <v>40.936998274664823</v>
      </c>
    </row>
    <row r="49866" spans="7:12" x14ac:dyDescent="0.25">
      <c r="G49866" s="21"/>
      <c r="H49866" s="21"/>
      <c r="I49866" s="21"/>
      <c r="K49866" s="32">
        <v>7.9788456080286538</v>
      </c>
      <c r="L49866" s="33">
        <v>9.8460874484078538</v>
      </c>
    </row>
    <row r="49867" spans="7:12" x14ac:dyDescent="0.25">
      <c r="G49867" s="21"/>
      <c r="H49867" s="21"/>
      <c r="I49867" s="21"/>
      <c r="K49867" s="32">
        <v>15.957691216057308</v>
      </c>
      <c r="L49867" s="33">
        <v>21.606610552422723</v>
      </c>
    </row>
    <row r="49868" spans="7:12" x14ac:dyDescent="0.25">
      <c r="G49868" s="21"/>
      <c r="H49868" s="21"/>
      <c r="I49868" s="21"/>
      <c r="K49868" s="32">
        <v>0</v>
      </c>
      <c r="L49868" s="33">
        <v>0</v>
      </c>
    </row>
    <row r="49869" spans="7:12" x14ac:dyDescent="0.25">
      <c r="G49869" s="21"/>
      <c r="H49869" s="21"/>
      <c r="I49869" s="21"/>
      <c r="K49869" s="32">
        <v>27.925959628100291</v>
      </c>
      <c r="L49869" s="33">
        <v>27.70618332162524</v>
      </c>
    </row>
    <row r="49870" spans="7:12" x14ac:dyDescent="0.25">
      <c r="G49870" s="21"/>
      <c r="H49870" s="21"/>
      <c r="I49870" s="21"/>
      <c r="K49870" s="32">
        <v>19.947114020071634</v>
      </c>
      <c r="L49870" s="33">
        <v>3.3797286704782845</v>
      </c>
    </row>
    <row r="49871" spans="7:12" x14ac:dyDescent="0.25">
      <c r="G49871" s="21"/>
      <c r="H49871" s="21"/>
      <c r="I49871" s="21"/>
      <c r="K49871" s="32">
        <v>0</v>
      </c>
      <c r="L49871" s="33">
        <v>0</v>
      </c>
    </row>
    <row r="49872" spans="7:12" x14ac:dyDescent="0.25">
      <c r="G49872" s="21"/>
      <c r="H49872" s="21"/>
      <c r="I49872" s="21"/>
      <c r="K49872" s="32">
        <v>7.9788456080286538</v>
      </c>
      <c r="L49872" s="33">
        <v>11.868968305205893</v>
      </c>
    </row>
    <row r="49873" spans="7:12" x14ac:dyDescent="0.25">
      <c r="G49873" s="21"/>
      <c r="H49873" s="21"/>
      <c r="I49873" s="21"/>
      <c r="K49873" s="32">
        <v>11.968268412042981</v>
      </c>
      <c r="L49873" s="33">
        <v>5.5728921227393817</v>
      </c>
    </row>
    <row r="49874" spans="7:12" x14ac:dyDescent="0.25">
      <c r="G49874" s="21"/>
      <c r="H49874" s="21"/>
      <c r="I49874" s="21"/>
      <c r="K49874" s="32">
        <v>0</v>
      </c>
      <c r="L49874" s="33">
        <v>0</v>
      </c>
    </row>
    <row r="49875" spans="7:12" x14ac:dyDescent="0.25">
      <c r="G49875" s="21"/>
      <c r="H49875" s="21"/>
      <c r="I49875" s="21"/>
      <c r="K49875" s="32">
        <v>7.9788456080286538</v>
      </c>
      <c r="L49875" s="33">
        <v>10.079983411051286</v>
      </c>
    </row>
    <row r="49876" spans="7:12" x14ac:dyDescent="0.25">
      <c r="G49876" s="21"/>
      <c r="H49876" s="21"/>
      <c r="I49876" s="21"/>
      <c r="K49876" s="32">
        <v>0</v>
      </c>
      <c r="L49876" s="33">
        <v>0</v>
      </c>
    </row>
    <row r="49877" spans="7:12" x14ac:dyDescent="0.25">
      <c r="G49877" s="21"/>
      <c r="H49877" s="21"/>
      <c r="I49877" s="21"/>
      <c r="K49877" s="32">
        <v>3.9894228040143269</v>
      </c>
      <c r="L49877" s="33">
        <v>0</v>
      </c>
    </row>
    <row r="49878" spans="7:12" x14ac:dyDescent="0.25">
      <c r="G49878" s="21"/>
      <c r="H49878" s="21"/>
      <c r="I49878" s="21"/>
      <c r="K49878" s="32">
        <v>11.968268412042981</v>
      </c>
      <c r="L49878" s="33">
        <v>2.8277590177411618</v>
      </c>
    </row>
    <row r="49879" spans="7:12" x14ac:dyDescent="0.25">
      <c r="G49879" s="21"/>
      <c r="H49879" s="21"/>
      <c r="I49879" s="21"/>
      <c r="K49879" s="32">
        <v>0</v>
      </c>
      <c r="L49879" s="33">
        <v>0</v>
      </c>
    </row>
    <row r="49880" spans="7:12" x14ac:dyDescent="0.25">
      <c r="G49880" s="21"/>
      <c r="H49880" s="21"/>
      <c r="I49880" s="21"/>
      <c r="K49880" s="32">
        <v>7.9788456080286538</v>
      </c>
      <c r="L49880" s="33">
        <v>1.0744789459525688</v>
      </c>
    </row>
    <row r="49881" spans="7:12" x14ac:dyDescent="0.25">
      <c r="G49881" s="21"/>
      <c r="H49881" s="21"/>
      <c r="I49881" s="21"/>
      <c r="K49881" s="32">
        <v>7.9788456080286538</v>
      </c>
      <c r="L49881" s="33">
        <v>0</v>
      </c>
    </row>
    <row r="49882" spans="7:12" x14ac:dyDescent="0.25">
      <c r="G49882" s="21"/>
      <c r="H49882" s="21"/>
      <c r="I49882" s="21"/>
      <c r="K49882" s="32">
        <v>0</v>
      </c>
      <c r="L49882" s="33">
        <v>0</v>
      </c>
    </row>
    <row r="49883" spans="7:12" x14ac:dyDescent="0.25">
      <c r="G49883" s="21"/>
      <c r="H49883" s="21"/>
      <c r="I49883" s="21"/>
      <c r="K49883" s="32">
        <v>27.925959628100291</v>
      </c>
      <c r="L49883" s="33">
        <v>40.042181641004063</v>
      </c>
    </row>
    <row r="49884" spans="7:12" x14ac:dyDescent="0.25">
      <c r="G49884" s="21"/>
      <c r="H49884" s="21"/>
      <c r="I49884" s="21"/>
      <c r="K49884" s="32">
        <v>35.904805236128944</v>
      </c>
      <c r="L49884" s="33">
        <v>24.439623536431949</v>
      </c>
    </row>
    <row r="49885" spans="7:12" x14ac:dyDescent="0.25">
      <c r="G49885" s="21"/>
      <c r="H49885" s="21"/>
      <c r="I49885" s="21"/>
      <c r="K49885" s="32">
        <v>0</v>
      </c>
      <c r="L49885" s="33">
        <v>0</v>
      </c>
    </row>
    <row r="49886" spans="7:12" x14ac:dyDescent="0.25">
      <c r="G49886" s="21"/>
      <c r="H49886" s="21"/>
      <c r="I49886" s="21"/>
      <c r="K49886" s="32">
        <v>0</v>
      </c>
      <c r="L49886" s="33">
        <v>0</v>
      </c>
    </row>
    <row r="49887" spans="7:12" x14ac:dyDescent="0.25">
      <c r="G49887" s="21"/>
      <c r="H49887" s="21"/>
      <c r="I49887" s="21"/>
      <c r="K49887" s="32">
        <v>3.9894228040143269</v>
      </c>
      <c r="L49887" s="33">
        <v>0.85493981973816147</v>
      </c>
    </row>
    <row r="49888" spans="7:12" x14ac:dyDescent="0.25">
      <c r="G49888" s="21"/>
      <c r="H49888" s="21"/>
      <c r="I49888" s="21"/>
      <c r="K49888" s="32">
        <v>3.9894228040143269</v>
      </c>
      <c r="L49888" s="33">
        <v>0</v>
      </c>
    </row>
    <row r="49889" spans="7:12" x14ac:dyDescent="0.25">
      <c r="G49889" s="21"/>
      <c r="H49889" s="21"/>
      <c r="I49889" s="21"/>
      <c r="K49889" s="32">
        <v>3.9894228040143269</v>
      </c>
      <c r="L49889" s="33">
        <v>0</v>
      </c>
    </row>
    <row r="49890" spans="7:12" x14ac:dyDescent="0.25">
      <c r="G49890" s="21"/>
      <c r="H49890" s="21"/>
      <c r="I49890" s="21"/>
      <c r="K49890" s="32">
        <v>0</v>
      </c>
      <c r="L49890" s="33">
        <v>0</v>
      </c>
    </row>
    <row r="49891" spans="7:12" x14ac:dyDescent="0.25">
      <c r="G49891" s="21"/>
      <c r="H49891" s="21"/>
      <c r="I49891" s="21"/>
      <c r="K49891" s="32">
        <v>15.957691216057308</v>
      </c>
      <c r="L49891" s="33">
        <v>17.233606877857117</v>
      </c>
    </row>
    <row r="49892" spans="7:12" x14ac:dyDescent="0.25">
      <c r="G49892" s="21"/>
      <c r="H49892" s="21"/>
      <c r="I49892" s="21"/>
      <c r="K49892" s="32">
        <v>0</v>
      </c>
      <c r="L49892" s="33">
        <v>0</v>
      </c>
    </row>
    <row r="49893" spans="7:12" x14ac:dyDescent="0.25">
      <c r="G49893" s="21"/>
      <c r="H49893" s="21"/>
      <c r="I49893" s="21"/>
      <c r="K49893" s="32">
        <v>0</v>
      </c>
      <c r="L49893" s="33">
        <v>0</v>
      </c>
    </row>
    <row r="49894" spans="7:12" x14ac:dyDescent="0.25">
      <c r="G49894" s="21"/>
      <c r="H49894" s="21"/>
      <c r="I49894" s="21"/>
      <c r="K49894" s="32">
        <v>3.9894228040143269</v>
      </c>
      <c r="L49894" s="33">
        <v>4.1308924387667165</v>
      </c>
    </row>
    <row r="49895" spans="7:12" x14ac:dyDescent="0.25">
      <c r="G49895" s="21"/>
      <c r="H49895" s="21"/>
      <c r="I49895" s="21"/>
      <c r="K49895" s="32">
        <v>3.9894228040143269</v>
      </c>
      <c r="L49895" s="33">
        <v>0</v>
      </c>
    </row>
    <row r="49896" spans="7:12" x14ac:dyDescent="0.25">
      <c r="G49896" s="21"/>
      <c r="H49896" s="21"/>
      <c r="I49896" s="21"/>
      <c r="K49896" s="32">
        <v>23.936536824085962</v>
      </c>
      <c r="L49896" s="33">
        <v>36.627917956665996</v>
      </c>
    </row>
    <row r="49897" spans="7:12" x14ac:dyDescent="0.25">
      <c r="G49897" s="21"/>
      <c r="H49897" s="21"/>
      <c r="I49897" s="21"/>
      <c r="K49897" s="32">
        <v>3.9894228040143269</v>
      </c>
      <c r="L49897" s="33">
        <v>0</v>
      </c>
    </row>
    <row r="49898" spans="7:12" x14ac:dyDescent="0.25">
      <c r="G49898" s="21"/>
      <c r="H49898" s="21"/>
      <c r="I49898" s="21"/>
      <c r="K49898" s="32">
        <v>7.9788456080286538</v>
      </c>
      <c r="L49898" s="33">
        <v>0</v>
      </c>
    </row>
    <row r="49899" spans="7:12" x14ac:dyDescent="0.25">
      <c r="G49899" s="21"/>
      <c r="H49899" s="21"/>
      <c r="I49899" s="21"/>
      <c r="K49899" s="32">
        <v>7.9788456080286538</v>
      </c>
      <c r="L49899" s="33">
        <v>11.570190161183735</v>
      </c>
    </row>
    <row r="49900" spans="7:12" x14ac:dyDescent="0.25">
      <c r="G49900" s="21"/>
      <c r="H49900" s="21"/>
      <c r="I49900" s="21"/>
      <c r="K49900" s="32">
        <v>7.9788456080286538</v>
      </c>
      <c r="L49900" s="33">
        <v>3.7468289487243807</v>
      </c>
    </row>
    <row r="49901" spans="7:12" x14ac:dyDescent="0.25">
      <c r="G49901" s="21"/>
      <c r="H49901" s="21"/>
      <c r="I49901" s="21"/>
      <c r="K49901" s="32">
        <v>0</v>
      </c>
      <c r="L49901" s="33">
        <v>0</v>
      </c>
    </row>
    <row r="49902" spans="7:12" x14ac:dyDescent="0.25">
      <c r="G49902" s="21"/>
      <c r="H49902" s="21"/>
      <c r="I49902" s="21"/>
      <c r="K49902" s="32">
        <v>0</v>
      </c>
      <c r="L49902" s="33">
        <v>0</v>
      </c>
    </row>
    <row r="49903" spans="7:12" x14ac:dyDescent="0.25">
      <c r="G49903" s="21"/>
      <c r="H49903" s="21"/>
      <c r="I49903" s="21"/>
      <c r="K49903" s="32">
        <v>3.9894228040143269</v>
      </c>
      <c r="L49903" s="33">
        <v>12.616082803410256</v>
      </c>
    </row>
    <row r="49904" spans="7:12" x14ac:dyDescent="0.25">
      <c r="G49904" s="21"/>
      <c r="H49904" s="21"/>
      <c r="I49904" s="21"/>
      <c r="K49904" s="32">
        <v>11.968268412042981</v>
      </c>
      <c r="L49904" s="33">
        <v>5.6156942843343982</v>
      </c>
    </row>
    <row r="49905" spans="7:12" x14ac:dyDescent="0.25">
      <c r="G49905" s="21"/>
      <c r="H49905" s="21"/>
      <c r="I49905" s="21"/>
      <c r="K49905" s="32">
        <v>0</v>
      </c>
      <c r="L49905" s="33">
        <v>0</v>
      </c>
    </row>
    <row r="49906" spans="7:12" x14ac:dyDescent="0.25">
      <c r="G49906" s="21"/>
      <c r="H49906" s="21"/>
      <c r="I49906" s="21"/>
      <c r="K49906" s="32">
        <v>0</v>
      </c>
      <c r="L49906" s="33">
        <v>0</v>
      </c>
    </row>
    <row r="49907" spans="7:12" x14ac:dyDescent="0.25">
      <c r="G49907" s="21"/>
      <c r="H49907" s="21"/>
      <c r="I49907" s="21"/>
      <c r="K49907" s="32">
        <v>3.9894228040143269</v>
      </c>
      <c r="L49907" s="33">
        <v>8.1878565018005141</v>
      </c>
    </row>
    <row r="49908" spans="7:12" x14ac:dyDescent="0.25">
      <c r="G49908" s="21"/>
      <c r="H49908" s="21"/>
      <c r="I49908" s="21"/>
      <c r="K49908" s="32">
        <v>7.9788456080286538</v>
      </c>
      <c r="L49908" s="33">
        <v>10.064395258071841</v>
      </c>
    </row>
    <row r="49909" spans="7:12" x14ac:dyDescent="0.25">
      <c r="G49909" s="21"/>
      <c r="H49909" s="21"/>
      <c r="I49909" s="21"/>
      <c r="K49909" s="32">
        <v>3.9894228040143269</v>
      </c>
      <c r="L49909" s="33">
        <v>2.8726096243636947</v>
      </c>
    </row>
    <row r="49910" spans="7:12" x14ac:dyDescent="0.25">
      <c r="G49910" s="21"/>
      <c r="H49910" s="21"/>
      <c r="I49910" s="21"/>
      <c r="K49910" s="32">
        <v>0</v>
      </c>
      <c r="L49910" s="33">
        <v>0</v>
      </c>
    </row>
    <row r="49911" spans="7:12" x14ac:dyDescent="0.25">
      <c r="G49911" s="21"/>
      <c r="H49911" s="21"/>
      <c r="I49911" s="21"/>
      <c r="K49911" s="32">
        <v>3.9894228040143269</v>
      </c>
      <c r="L49911" s="33">
        <v>6.2149766767130066</v>
      </c>
    </row>
    <row r="49912" spans="7:12" x14ac:dyDescent="0.25">
      <c r="G49912" s="21"/>
      <c r="H49912" s="21"/>
      <c r="I49912" s="21"/>
      <c r="K49912" s="32">
        <v>19.947114020071634</v>
      </c>
      <c r="L49912" s="33">
        <v>27.023993792490689</v>
      </c>
    </row>
    <row r="49913" spans="7:12" x14ac:dyDescent="0.25">
      <c r="G49913" s="21"/>
      <c r="H49913" s="21"/>
      <c r="I49913" s="21"/>
      <c r="K49913" s="32">
        <v>0</v>
      </c>
      <c r="L49913" s="33">
        <v>0</v>
      </c>
    </row>
    <row r="49914" spans="7:12" x14ac:dyDescent="0.25">
      <c r="G49914" s="21"/>
      <c r="H49914" s="21"/>
      <c r="I49914" s="21"/>
      <c r="K49914" s="32">
        <v>3.9894228040143269</v>
      </c>
      <c r="L49914" s="33">
        <v>0</v>
      </c>
    </row>
    <row r="49915" spans="7:12" x14ac:dyDescent="0.25">
      <c r="G49915" s="21"/>
      <c r="H49915" s="21"/>
      <c r="I49915" s="21"/>
      <c r="K49915" s="32">
        <v>0</v>
      </c>
      <c r="L49915" s="33">
        <v>0</v>
      </c>
    </row>
    <row r="49916" spans="7:12" x14ac:dyDescent="0.25">
      <c r="G49916" s="21"/>
      <c r="H49916" s="21"/>
      <c r="I49916" s="21"/>
      <c r="K49916" s="32">
        <v>11.968268412042981</v>
      </c>
      <c r="L49916" s="33">
        <v>27.579026886257445</v>
      </c>
    </row>
    <row r="49917" spans="7:12" x14ac:dyDescent="0.25">
      <c r="G49917" s="21"/>
      <c r="H49917" s="21"/>
      <c r="I49917" s="21"/>
      <c r="K49917" s="32">
        <v>7.9788456080286538</v>
      </c>
      <c r="L49917" s="33">
        <v>5.9724582036005991</v>
      </c>
    </row>
    <row r="49918" spans="7:12" x14ac:dyDescent="0.25">
      <c r="G49918" s="21"/>
      <c r="H49918" s="21"/>
      <c r="I49918" s="21"/>
      <c r="K49918" s="32">
        <v>0</v>
      </c>
      <c r="L49918" s="33">
        <v>0</v>
      </c>
    </row>
    <row r="49919" spans="7:12" x14ac:dyDescent="0.25">
      <c r="G49919" s="21"/>
      <c r="H49919" s="21"/>
      <c r="I49919" s="21"/>
      <c r="K49919" s="32">
        <v>0</v>
      </c>
      <c r="L49919" s="33">
        <v>0</v>
      </c>
    </row>
    <row r="49920" spans="7:12" x14ac:dyDescent="0.25">
      <c r="G49920" s="21"/>
      <c r="H49920" s="21"/>
      <c r="I49920" s="21"/>
      <c r="K49920" s="32">
        <v>0</v>
      </c>
      <c r="L49920" s="33">
        <v>0</v>
      </c>
    </row>
    <row r="49921" spans="7:12" x14ac:dyDescent="0.25">
      <c r="G49921" s="21"/>
      <c r="H49921" s="21"/>
      <c r="I49921" s="21"/>
      <c r="K49921" s="32">
        <v>15.957691216057308</v>
      </c>
      <c r="L49921" s="33">
        <v>22.046862060644759</v>
      </c>
    </row>
    <row r="49922" spans="7:12" x14ac:dyDescent="0.25">
      <c r="G49922" s="21"/>
      <c r="H49922" s="21"/>
      <c r="I49922" s="21"/>
      <c r="K49922" s="32">
        <v>19.947114020071634</v>
      </c>
      <c r="L49922" s="33">
        <v>5.0564721691465122</v>
      </c>
    </row>
    <row r="49923" spans="7:12" x14ac:dyDescent="0.25">
      <c r="G49923" s="21"/>
      <c r="H49923" s="21"/>
      <c r="I49923" s="21"/>
      <c r="K49923" s="32">
        <v>11.968268412042981</v>
      </c>
      <c r="L49923" s="33">
        <v>28.217662224918275</v>
      </c>
    </row>
    <row r="49924" spans="7:12" x14ac:dyDescent="0.25">
      <c r="G49924" s="21"/>
      <c r="H49924" s="21"/>
      <c r="I49924" s="21"/>
      <c r="K49924" s="32">
        <v>0</v>
      </c>
      <c r="L49924" s="33">
        <v>0</v>
      </c>
    </row>
    <row r="49925" spans="7:12" x14ac:dyDescent="0.25">
      <c r="G49925" s="21"/>
      <c r="H49925" s="21"/>
      <c r="I49925" s="21"/>
      <c r="K49925" s="32">
        <v>43.883650844157593</v>
      </c>
      <c r="L49925" s="33">
        <v>23.546765945756725</v>
      </c>
    </row>
    <row r="49926" spans="7:12" x14ac:dyDescent="0.25">
      <c r="G49926" s="21"/>
      <c r="H49926" s="21"/>
      <c r="I49926" s="21"/>
      <c r="K49926" s="32">
        <v>0</v>
      </c>
      <c r="L49926" s="33">
        <v>0</v>
      </c>
    </row>
    <row r="49927" spans="7:12" x14ac:dyDescent="0.25">
      <c r="G49927" s="21"/>
      <c r="H49927" s="21"/>
      <c r="I49927" s="21"/>
      <c r="K49927" s="32">
        <v>3.9894228040143269</v>
      </c>
      <c r="L49927" s="33">
        <v>13.730784888473924</v>
      </c>
    </row>
    <row r="49928" spans="7:12" x14ac:dyDescent="0.25">
      <c r="G49928" s="21"/>
      <c r="H49928" s="21"/>
      <c r="I49928" s="21"/>
      <c r="K49928" s="32">
        <v>15.957691216057308</v>
      </c>
      <c r="L49928" s="33">
        <v>23.858647962766746</v>
      </c>
    </row>
    <row r="49929" spans="7:12" x14ac:dyDescent="0.25">
      <c r="G49929" s="21"/>
      <c r="H49929" s="21"/>
      <c r="I49929" s="21"/>
      <c r="K49929" s="32">
        <v>7.9788456080286538</v>
      </c>
      <c r="L49929" s="33">
        <v>5.9272246654500726</v>
      </c>
    </row>
    <row r="49930" spans="7:12" x14ac:dyDescent="0.25">
      <c r="G49930" s="21"/>
      <c r="H49930" s="21"/>
      <c r="I49930" s="21"/>
      <c r="K49930" s="32">
        <v>39.894228040143268</v>
      </c>
      <c r="L49930" s="33">
        <v>34.553667305216294</v>
      </c>
    </row>
    <row r="49931" spans="7:12" x14ac:dyDescent="0.25">
      <c r="G49931" s="21"/>
      <c r="H49931" s="21"/>
      <c r="I49931" s="21"/>
      <c r="K49931" s="32">
        <v>0</v>
      </c>
      <c r="L49931" s="33">
        <v>0</v>
      </c>
    </row>
    <row r="49932" spans="7:12" x14ac:dyDescent="0.25">
      <c r="G49932" s="21"/>
      <c r="H49932" s="21"/>
      <c r="I49932" s="21"/>
      <c r="K49932" s="32">
        <v>19.947114020071634</v>
      </c>
      <c r="L49932" s="33">
        <v>24.097035359285407</v>
      </c>
    </row>
    <row r="49933" spans="7:12" x14ac:dyDescent="0.25">
      <c r="G49933" s="21"/>
      <c r="H49933" s="21"/>
      <c r="I49933" s="21"/>
      <c r="K49933" s="32">
        <v>59.841342060214892</v>
      </c>
      <c r="L49933" s="33">
        <v>49.9481080501725</v>
      </c>
    </row>
    <row r="49934" spans="7:12" x14ac:dyDescent="0.25">
      <c r="G49934" s="21"/>
      <c r="H49934" s="21"/>
      <c r="I49934" s="21"/>
      <c r="K49934" s="32">
        <v>51.862496452186242</v>
      </c>
      <c r="L49934" s="33">
        <v>75.523950608574012</v>
      </c>
    </row>
    <row r="49935" spans="7:12" x14ac:dyDescent="0.25">
      <c r="G49935" s="21"/>
      <c r="H49935" s="21"/>
      <c r="I49935" s="21"/>
      <c r="K49935" s="32">
        <v>0</v>
      </c>
      <c r="L49935" s="33">
        <v>0</v>
      </c>
    </row>
    <row r="49936" spans="7:12" x14ac:dyDescent="0.25">
      <c r="G49936" s="21"/>
      <c r="H49936" s="21"/>
      <c r="I49936" s="21"/>
      <c r="K49936" s="32">
        <v>47.873073648171918</v>
      </c>
      <c r="L49936" s="33">
        <v>26.870861551795144</v>
      </c>
    </row>
    <row r="49937" spans="7:12" x14ac:dyDescent="0.25">
      <c r="G49937" s="21"/>
      <c r="H49937" s="21"/>
      <c r="I49937" s="21"/>
      <c r="K49937" s="32">
        <v>3.9894228040143269</v>
      </c>
      <c r="L49937" s="33">
        <v>18.614086883684898</v>
      </c>
    </row>
    <row r="49938" spans="7:12" x14ac:dyDescent="0.25">
      <c r="G49938" s="21"/>
      <c r="H49938" s="21"/>
      <c r="I49938" s="21"/>
      <c r="K49938" s="32">
        <v>27.925959628100291</v>
      </c>
      <c r="L49938" s="33">
        <v>24.456966117019348</v>
      </c>
    </row>
    <row r="49939" spans="7:12" x14ac:dyDescent="0.25">
      <c r="G49939" s="21"/>
      <c r="H49939" s="21"/>
      <c r="I49939" s="21"/>
      <c r="K49939" s="32">
        <v>11.968268412042981</v>
      </c>
      <c r="L49939" s="33">
        <v>19.65176238202125</v>
      </c>
    </row>
    <row r="49940" spans="7:12" x14ac:dyDescent="0.25">
      <c r="G49940" s="21"/>
      <c r="H49940" s="21"/>
      <c r="I49940" s="21"/>
      <c r="K49940" s="32">
        <v>75.799033276272198</v>
      </c>
      <c r="L49940" s="33">
        <v>62.963850895443358</v>
      </c>
    </row>
    <row r="49941" spans="7:12" x14ac:dyDescent="0.25">
      <c r="G49941" s="21"/>
      <c r="H49941" s="21"/>
      <c r="I49941" s="21"/>
      <c r="K49941" s="32">
        <v>0</v>
      </c>
      <c r="L49941" s="33">
        <v>0</v>
      </c>
    </row>
    <row r="49942" spans="7:12" x14ac:dyDescent="0.25">
      <c r="G49942" s="21"/>
      <c r="H49942" s="21"/>
      <c r="I49942" s="21"/>
      <c r="K49942" s="32">
        <v>3.9894228040143269</v>
      </c>
      <c r="L49942" s="33">
        <v>0</v>
      </c>
    </row>
    <row r="49943" spans="7:12" x14ac:dyDescent="0.25">
      <c r="G49943" s="21"/>
      <c r="H49943" s="21"/>
      <c r="I49943" s="21"/>
      <c r="K49943" s="32">
        <v>7.9788456080286538</v>
      </c>
      <c r="L49943" s="33">
        <v>14.908852953969152</v>
      </c>
    </row>
    <row r="49944" spans="7:12" x14ac:dyDescent="0.25">
      <c r="G49944" s="21"/>
      <c r="H49944" s="21"/>
      <c r="I49944" s="21"/>
      <c r="K49944" s="32">
        <v>3.9894228040143269</v>
      </c>
      <c r="L49944" s="33">
        <v>0</v>
      </c>
    </row>
    <row r="49945" spans="7:12" x14ac:dyDescent="0.25">
      <c r="G49945" s="21"/>
      <c r="H49945" s="21"/>
      <c r="I49945" s="21"/>
      <c r="K49945" s="32">
        <v>55.851919256200567</v>
      </c>
      <c r="L49945" s="33">
        <v>42.062570706234027</v>
      </c>
    </row>
    <row r="49946" spans="7:12" x14ac:dyDescent="0.25">
      <c r="G49946" s="21"/>
      <c r="H49946" s="21"/>
      <c r="I49946" s="21"/>
      <c r="K49946" s="32">
        <v>3.9894228040143269</v>
      </c>
      <c r="L49946" s="33">
        <v>8.0104145347300335</v>
      </c>
    </row>
    <row r="49947" spans="7:12" x14ac:dyDescent="0.25">
      <c r="G49947" s="21"/>
      <c r="H49947" s="21"/>
      <c r="I49947" s="21"/>
      <c r="K49947" s="32">
        <v>0</v>
      </c>
      <c r="L49947" s="33">
        <v>0</v>
      </c>
    </row>
    <row r="49948" spans="7:12" x14ac:dyDescent="0.25">
      <c r="G49948" s="21"/>
      <c r="H49948" s="21"/>
      <c r="I49948" s="21"/>
      <c r="K49948" s="32">
        <v>0</v>
      </c>
      <c r="L49948" s="33">
        <v>0</v>
      </c>
    </row>
    <row r="49949" spans="7:12" x14ac:dyDescent="0.25">
      <c r="G49949" s="21"/>
      <c r="H49949" s="21"/>
      <c r="I49949" s="21"/>
      <c r="K49949" s="32">
        <v>47.873073648171918</v>
      </c>
      <c r="L49949" s="33">
        <v>31.213981716901802</v>
      </c>
    </row>
    <row r="49950" spans="7:12" x14ac:dyDescent="0.25">
      <c r="G49950" s="21"/>
      <c r="H49950" s="21"/>
      <c r="I49950" s="21"/>
      <c r="K49950" s="32">
        <v>0</v>
      </c>
      <c r="L49950" s="33">
        <v>0</v>
      </c>
    </row>
    <row r="49951" spans="7:12" x14ac:dyDescent="0.25">
      <c r="G49951" s="21"/>
      <c r="H49951" s="21"/>
      <c r="I49951" s="21"/>
      <c r="K49951" s="32">
        <v>0</v>
      </c>
      <c r="L49951" s="33">
        <v>0</v>
      </c>
    </row>
    <row r="49952" spans="7:12" x14ac:dyDescent="0.25">
      <c r="G49952" s="21"/>
      <c r="H49952" s="21"/>
      <c r="I49952" s="21"/>
      <c r="K49952" s="32">
        <v>3.9894228040143269</v>
      </c>
      <c r="L49952" s="33">
        <v>0</v>
      </c>
    </row>
    <row r="49953" spans="7:12" x14ac:dyDescent="0.25">
      <c r="G49953" s="21"/>
      <c r="H49953" s="21"/>
      <c r="I49953" s="21"/>
      <c r="K49953" s="32">
        <v>3.9894228040143269</v>
      </c>
      <c r="L49953" s="33">
        <v>0</v>
      </c>
    </row>
    <row r="49954" spans="7:12" x14ac:dyDescent="0.25">
      <c r="G49954" s="21"/>
      <c r="H49954" s="21"/>
      <c r="I49954" s="21"/>
      <c r="K49954" s="32">
        <v>23.936536824085962</v>
      </c>
      <c r="L49954" s="33">
        <v>56.655106501047797</v>
      </c>
    </row>
    <row r="49955" spans="7:12" x14ac:dyDescent="0.25">
      <c r="G49955" s="21"/>
      <c r="H49955" s="21"/>
      <c r="I49955" s="21"/>
      <c r="K49955" s="32">
        <v>83.777878884300847</v>
      </c>
      <c r="L49955" s="33">
        <v>43.892992018362222</v>
      </c>
    </row>
    <row r="49956" spans="7:12" x14ac:dyDescent="0.25">
      <c r="G49956" s="21"/>
      <c r="H49956" s="21"/>
      <c r="I49956" s="21"/>
      <c r="K49956" s="32">
        <v>0</v>
      </c>
      <c r="L49956" s="33">
        <v>0</v>
      </c>
    </row>
    <row r="49957" spans="7:12" x14ac:dyDescent="0.25">
      <c r="G49957" s="21"/>
      <c r="H49957" s="21"/>
      <c r="I49957" s="21"/>
      <c r="K49957" s="32">
        <v>0</v>
      </c>
      <c r="L49957" s="33">
        <v>0</v>
      </c>
    </row>
    <row r="49958" spans="7:12" x14ac:dyDescent="0.25">
      <c r="G49958" s="21"/>
      <c r="H49958" s="21"/>
      <c r="I49958" s="21"/>
      <c r="K49958" s="32">
        <v>7.9788456080286538</v>
      </c>
      <c r="L49958" s="33">
        <v>8.3240495404386365</v>
      </c>
    </row>
    <row r="49959" spans="7:12" x14ac:dyDescent="0.25">
      <c r="G49959" s="21"/>
      <c r="H49959" s="21"/>
      <c r="I49959" s="21"/>
      <c r="K49959" s="32">
        <v>0</v>
      </c>
      <c r="L49959" s="33">
        <v>0</v>
      </c>
    </row>
    <row r="49960" spans="7:12" x14ac:dyDescent="0.25">
      <c r="G49960" s="21"/>
      <c r="H49960" s="21"/>
      <c r="I49960" s="21"/>
      <c r="K49960" s="32">
        <v>0</v>
      </c>
      <c r="L49960" s="33">
        <v>0</v>
      </c>
    </row>
    <row r="49961" spans="7:12" x14ac:dyDescent="0.25">
      <c r="G49961" s="21"/>
      <c r="H49961" s="21"/>
      <c r="I49961" s="21"/>
      <c r="K49961" s="32">
        <v>7.9788456080286538</v>
      </c>
      <c r="L49961" s="33">
        <v>12.757415501681665</v>
      </c>
    </row>
    <row r="49962" spans="7:12" x14ac:dyDescent="0.25">
      <c r="G49962" s="21"/>
      <c r="H49962" s="21"/>
      <c r="I49962" s="21"/>
      <c r="K49962" s="32">
        <v>0</v>
      </c>
      <c r="L49962" s="33">
        <v>0</v>
      </c>
    </row>
    <row r="49963" spans="7:12" x14ac:dyDescent="0.25">
      <c r="G49963" s="21"/>
      <c r="H49963" s="21"/>
      <c r="I49963" s="21"/>
      <c r="K49963" s="32">
        <v>0</v>
      </c>
      <c r="L49963" s="33">
        <v>0</v>
      </c>
    </row>
    <row r="49964" spans="7:12" x14ac:dyDescent="0.25">
      <c r="G49964" s="21"/>
      <c r="H49964" s="21"/>
      <c r="I49964" s="21"/>
      <c r="K49964" s="32">
        <v>7.9788456080286538</v>
      </c>
      <c r="L49964" s="33">
        <v>5.8014160283104186</v>
      </c>
    </row>
    <row r="49965" spans="7:12" x14ac:dyDescent="0.25">
      <c r="G49965" s="21"/>
      <c r="H49965" s="21"/>
      <c r="I49965" s="21"/>
      <c r="K49965" s="32">
        <v>15.957691216057308</v>
      </c>
      <c r="L49965" s="33">
        <v>40.664075814482587</v>
      </c>
    </row>
    <row r="49966" spans="7:12" x14ac:dyDescent="0.25">
      <c r="G49966" s="21"/>
      <c r="H49966" s="21"/>
      <c r="I49966" s="21"/>
      <c r="K49966" s="32">
        <v>39.894228040143268</v>
      </c>
      <c r="L49966" s="33">
        <v>10.979004176279659</v>
      </c>
    </row>
    <row r="49967" spans="7:12" x14ac:dyDescent="0.25">
      <c r="G49967" s="21"/>
      <c r="H49967" s="21"/>
      <c r="I49967" s="21"/>
      <c r="K49967" s="32">
        <v>0</v>
      </c>
      <c r="L49967" s="33">
        <v>0</v>
      </c>
    </row>
    <row r="49968" spans="7:12" x14ac:dyDescent="0.25">
      <c r="G49968" s="21"/>
      <c r="H49968" s="21"/>
      <c r="I49968" s="21"/>
      <c r="K49968" s="32">
        <v>0</v>
      </c>
      <c r="L49968" s="33">
        <v>0</v>
      </c>
    </row>
    <row r="49969" spans="7:12" x14ac:dyDescent="0.25">
      <c r="G49969" s="21"/>
      <c r="H49969" s="21"/>
      <c r="I49969" s="21"/>
      <c r="K49969" s="32">
        <v>27.925959628100291</v>
      </c>
      <c r="L49969" s="33">
        <v>10.908959942395208</v>
      </c>
    </row>
    <row r="49970" spans="7:12" x14ac:dyDescent="0.25">
      <c r="G49970" s="21"/>
      <c r="H49970" s="21"/>
      <c r="I49970" s="21"/>
      <c r="K49970" s="32">
        <v>0</v>
      </c>
      <c r="L49970" s="33">
        <v>0</v>
      </c>
    </row>
    <row r="49971" spans="7:12" x14ac:dyDescent="0.25">
      <c r="G49971" s="21"/>
      <c r="H49971" s="21"/>
      <c r="I49971" s="21"/>
      <c r="K49971" s="32">
        <v>0</v>
      </c>
      <c r="L49971" s="33">
        <v>0</v>
      </c>
    </row>
    <row r="49972" spans="7:12" x14ac:dyDescent="0.25">
      <c r="G49972" s="21"/>
      <c r="H49972" s="21"/>
      <c r="I49972" s="21"/>
      <c r="K49972" s="32">
        <v>0</v>
      </c>
      <c r="L49972" s="33">
        <v>0</v>
      </c>
    </row>
    <row r="49973" spans="7:12" x14ac:dyDescent="0.25">
      <c r="G49973" s="21"/>
      <c r="H49973" s="21"/>
      <c r="I49973" s="21"/>
      <c r="K49973" s="32">
        <v>91.756724492329496</v>
      </c>
      <c r="L49973" s="33">
        <v>145.49333812673564</v>
      </c>
    </row>
    <row r="49974" spans="7:12" x14ac:dyDescent="0.25">
      <c r="G49974" s="21"/>
      <c r="H49974" s="21"/>
      <c r="I49974" s="21"/>
      <c r="K49974" s="32">
        <v>0</v>
      </c>
      <c r="L49974" s="33">
        <v>0</v>
      </c>
    </row>
    <row r="49975" spans="7:12" x14ac:dyDescent="0.25">
      <c r="G49975" s="21"/>
      <c r="H49975" s="21"/>
      <c r="I49975" s="21"/>
      <c r="K49975" s="32">
        <v>0</v>
      </c>
      <c r="L49975" s="33">
        <v>0</v>
      </c>
    </row>
    <row r="49976" spans="7:12" x14ac:dyDescent="0.25">
      <c r="G49976" s="21"/>
      <c r="H49976" s="21"/>
      <c r="I49976" s="21"/>
      <c r="K49976" s="32">
        <v>15.957691216057308</v>
      </c>
      <c r="L49976" s="33">
        <v>12.62598021731824</v>
      </c>
    </row>
    <row r="49977" spans="7:12" x14ac:dyDescent="0.25">
      <c r="G49977" s="21"/>
      <c r="H49977" s="21"/>
      <c r="I49977" s="21"/>
      <c r="K49977" s="32">
        <v>0</v>
      </c>
      <c r="L49977" s="33">
        <v>0</v>
      </c>
    </row>
    <row r="49978" spans="7:12" x14ac:dyDescent="0.25">
      <c r="G49978" s="21"/>
      <c r="H49978" s="21"/>
      <c r="I49978" s="21"/>
      <c r="K49978" s="32">
        <v>0</v>
      </c>
      <c r="L49978" s="33">
        <v>0</v>
      </c>
    </row>
    <row r="49979" spans="7:12" x14ac:dyDescent="0.25">
      <c r="G49979" s="21"/>
      <c r="H49979" s="21"/>
      <c r="I49979" s="21"/>
      <c r="K49979" s="32">
        <v>0</v>
      </c>
      <c r="L49979" s="33">
        <v>0</v>
      </c>
    </row>
    <row r="49980" spans="7:12" x14ac:dyDescent="0.25">
      <c r="G49980" s="21"/>
      <c r="H49980" s="21"/>
      <c r="I49980" s="21"/>
      <c r="K49980" s="32">
        <v>0</v>
      </c>
      <c r="L49980" s="33">
        <v>0</v>
      </c>
    </row>
    <row r="49981" spans="7:12" x14ac:dyDescent="0.25">
      <c r="G49981" s="21"/>
      <c r="H49981" s="21"/>
      <c r="I49981" s="21"/>
      <c r="K49981" s="32">
        <v>103.72499290437247</v>
      </c>
      <c r="L49981" s="33">
        <v>137.12182889300863</v>
      </c>
    </row>
    <row r="49982" spans="7:12" x14ac:dyDescent="0.25">
      <c r="G49982" s="21"/>
      <c r="H49982" s="21"/>
      <c r="I49982" s="21"/>
      <c r="K49982" s="32">
        <v>0</v>
      </c>
      <c r="L49982" s="33">
        <v>0</v>
      </c>
    </row>
    <row r="49983" spans="7:12" x14ac:dyDescent="0.25">
      <c r="G49983" s="21"/>
      <c r="H49983" s="21"/>
      <c r="I49983" s="21"/>
      <c r="K49983" s="32">
        <v>27.925959628100291</v>
      </c>
      <c r="L49983" s="33">
        <v>28.781446937111109</v>
      </c>
    </row>
    <row r="49984" spans="7:12" x14ac:dyDescent="0.25">
      <c r="G49984" s="21"/>
      <c r="H49984" s="21"/>
      <c r="I49984" s="21"/>
      <c r="K49984" s="32">
        <v>7.9788456080286538</v>
      </c>
      <c r="L49984" s="33">
        <v>25.306780141545914</v>
      </c>
    </row>
    <row r="49985" spans="7:12" x14ac:dyDescent="0.25">
      <c r="G49985" s="21"/>
      <c r="H49985" s="21"/>
      <c r="I49985" s="21"/>
      <c r="K49985" s="32">
        <v>7.9788456080286538</v>
      </c>
      <c r="L49985" s="33">
        <v>0</v>
      </c>
    </row>
    <row r="49986" spans="7:12" x14ac:dyDescent="0.25">
      <c r="G49986" s="21"/>
      <c r="H49986" s="21"/>
      <c r="I49986" s="21"/>
      <c r="K49986" s="32">
        <v>0</v>
      </c>
      <c r="L49986" s="33">
        <v>0</v>
      </c>
    </row>
    <row r="49987" spans="7:12" x14ac:dyDescent="0.25">
      <c r="G49987" s="21"/>
      <c r="H49987" s="21"/>
      <c r="I49987" s="21"/>
      <c r="K49987" s="32">
        <v>3.9894228040143269</v>
      </c>
      <c r="L49987" s="33">
        <v>0</v>
      </c>
    </row>
    <row r="49988" spans="7:12" x14ac:dyDescent="0.25">
      <c r="G49988" s="21"/>
      <c r="H49988" s="21"/>
      <c r="I49988" s="21"/>
      <c r="K49988" s="32">
        <v>19.947114020071634</v>
      </c>
      <c r="L49988" s="33">
        <v>6.5960855263050551</v>
      </c>
    </row>
    <row r="49989" spans="7:12" x14ac:dyDescent="0.25">
      <c r="G49989" s="21"/>
      <c r="H49989" s="21"/>
      <c r="I49989" s="21"/>
      <c r="K49989" s="32">
        <v>3.9894228040143269</v>
      </c>
      <c r="L49989" s="33">
        <v>0</v>
      </c>
    </row>
    <row r="49990" spans="7:12" x14ac:dyDescent="0.25">
      <c r="G49990" s="21"/>
      <c r="H49990" s="21"/>
      <c r="I49990" s="21"/>
      <c r="K49990" s="32">
        <v>0</v>
      </c>
      <c r="L49990" s="33">
        <v>0</v>
      </c>
    </row>
    <row r="49991" spans="7:12" x14ac:dyDescent="0.25">
      <c r="G49991" s="21"/>
      <c r="H49991" s="21"/>
      <c r="I49991" s="21"/>
      <c r="K49991" s="32">
        <v>0</v>
      </c>
      <c r="L49991" s="33">
        <v>0</v>
      </c>
    </row>
    <row r="49992" spans="7:12" x14ac:dyDescent="0.25">
      <c r="G49992" s="21"/>
      <c r="H49992" s="21"/>
      <c r="I49992" s="21"/>
      <c r="K49992" s="32">
        <v>7.9788456080286538</v>
      </c>
      <c r="L49992" s="33">
        <v>4.5799742905359144</v>
      </c>
    </row>
    <row r="49993" spans="7:12" x14ac:dyDescent="0.25">
      <c r="G49993" s="21"/>
      <c r="H49993" s="21"/>
      <c r="I49993" s="21"/>
      <c r="K49993" s="32">
        <v>3.9894228040143269</v>
      </c>
      <c r="L49993" s="33">
        <v>0</v>
      </c>
    </row>
    <row r="49994" spans="7:12" x14ac:dyDescent="0.25">
      <c r="G49994" s="21"/>
      <c r="H49994" s="21"/>
      <c r="I49994" s="21"/>
      <c r="K49994" s="32">
        <v>0</v>
      </c>
      <c r="L49994" s="33">
        <v>0</v>
      </c>
    </row>
    <row r="49995" spans="7:12" x14ac:dyDescent="0.25">
      <c r="G49995" s="21"/>
      <c r="H49995" s="21"/>
      <c r="I49995" s="21"/>
      <c r="K49995" s="32">
        <v>11.968268412042981</v>
      </c>
      <c r="L49995" s="33">
        <v>14.829537975668838</v>
      </c>
    </row>
    <row r="49996" spans="7:12" x14ac:dyDescent="0.25">
      <c r="G49996" s="21"/>
      <c r="H49996" s="21"/>
      <c r="I49996" s="21"/>
      <c r="K49996" s="32">
        <v>7.9788456080286538</v>
      </c>
      <c r="L49996" s="33">
        <v>25.991122330368277</v>
      </c>
    </row>
    <row r="49997" spans="7:12" x14ac:dyDescent="0.25">
      <c r="G49997" s="21"/>
      <c r="H49997" s="21"/>
      <c r="I49997" s="21"/>
      <c r="K49997" s="32">
        <v>0</v>
      </c>
      <c r="L49997" s="33">
        <v>0</v>
      </c>
    </row>
    <row r="49998" spans="7:12" x14ac:dyDescent="0.25">
      <c r="G49998" s="21"/>
      <c r="H49998" s="21"/>
      <c r="I49998" s="21"/>
      <c r="K49998" s="32">
        <v>3.9894228040143269</v>
      </c>
      <c r="L49998" s="33">
        <v>6.0907574407922471</v>
      </c>
    </row>
    <row r="49999" spans="7:12" x14ac:dyDescent="0.25">
      <c r="G49999" s="21"/>
      <c r="H49999" s="21"/>
      <c r="I49999" s="21"/>
      <c r="K49999" s="32">
        <v>0</v>
      </c>
      <c r="L49999" s="33">
        <v>0</v>
      </c>
    </row>
    <row r="50000" spans="7:12" x14ac:dyDescent="0.25">
      <c r="G50000" s="21"/>
      <c r="H50000" s="21"/>
      <c r="I50000" s="21"/>
      <c r="K50000" s="32">
        <v>0</v>
      </c>
      <c r="L50000" s="33">
        <v>0</v>
      </c>
    </row>
    <row r="50001" spans="7:12" x14ac:dyDescent="0.25">
      <c r="G50001" s="21"/>
      <c r="H50001" s="21"/>
      <c r="I50001" s="21"/>
      <c r="K50001" s="32">
        <v>39.894228040143268</v>
      </c>
      <c r="L50001" s="33">
        <v>21.201459272575853</v>
      </c>
    </row>
    <row r="50002" spans="7:12" x14ac:dyDescent="0.25">
      <c r="G50002" s="21"/>
      <c r="H50002" s="21"/>
      <c r="I50002" s="21"/>
      <c r="K50002" s="32">
        <v>3.9894228040143269</v>
      </c>
      <c r="L50002" s="33">
        <v>4.885462896388983</v>
      </c>
    </row>
    <row r="50003" spans="7:12" x14ac:dyDescent="0.25">
      <c r="G50003" s="21"/>
      <c r="H50003" s="21"/>
      <c r="I50003" s="21"/>
      <c r="K50003" s="32">
        <v>39.894228040143268</v>
      </c>
      <c r="L50003" s="33">
        <v>40.796678749732337</v>
      </c>
    </row>
    <row r="50004" spans="7:12" x14ac:dyDescent="0.25">
      <c r="G50004" s="21"/>
      <c r="H50004" s="21"/>
      <c r="I50004" s="21"/>
      <c r="K50004" s="32">
        <v>3.9894228040143269</v>
      </c>
      <c r="L50004" s="33">
        <v>0</v>
      </c>
    </row>
    <row r="50005" spans="7:12" x14ac:dyDescent="0.25">
      <c r="G50005" s="21"/>
      <c r="H50005" s="21"/>
      <c r="I50005" s="21"/>
      <c r="K50005" s="32">
        <v>11.968268412042981</v>
      </c>
      <c r="L50005" s="33">
        <v>13.514698404141338</v>
      </c>
    </row>
    <row r="50006" spans="7:12" x14ac:dyDescent="0.25">
      <c r="G50006" s="21"/>
      <c r="H50006" s="21"/>
      <c r="I50006" s="21"/>
      <c r="K50006" s="32">
        <v>3.9894228040143269</v>
      </c>
      <c r="L50006" s="33">
        <v>0</v>
      </c>
    </row>
    <row r="50007" spans="7:12" x14ac:dyDescent="0.25">
      <c r="G50007" s="21"/>
      <c r="H50007" s="21"/>
      <c r="I50007" s="21"/>
      <c r="K50007" s="32">
        <v>7.9788456080286538</v>
      </c>
      <c r="L50007" s="33">
        <v>0.83817837498258241</v>
      </c>
    </row>
    <row r="50008" spans="7:12" x14ac:dyDescent="0.25">
      <c r="G50008" s="21"/>
      <c r="H50008" s="21"/>
      <c r="I50008" s="21"/>
      <c r="K50008" s="32">
        <v>7.9788456080286538</v>
      </c>
      <c r="L50008" s="33">
        <v>0</v>
      </c>
    </row>
    <row r="50009" spans="7:12" x14ac:dyDescent="0.25">
      <c r="G50009" s="21"/>
      <c r="H50009" s="21"/>
      <c r="I50009" s="21"/>
      <c r="K50009" s="32">
        <v>19.947114020071634</v>
      </c>
      <c r="L50009" s="33">
        <v>19.888898101352478</v>
      </c>
    </row>
    <row r="50010" spans="7:12" x14ac:dyDescent="0.25">
      <c r="G50010" s="21"/>
      <c r="H50010" s="21"/>
      <c r="I50010" s="21"/>
      <c r="K50010" s="32">
        <v>3.9894228040143269</v>
      </c>
      <c r="L50010" s="33">
        <v>2.1219571173338072</v>
      </c>
    </row>
    <row r="50011" spans="7:12" x14ac:dyDescent="0.25">
      <c r="K50011" s="32">
        <v>0</v>
      </c>
      <c r="L50011" s="33">
        <v>0</v>
      </c>
    </row>
    <row r="50012" spans="7:12" x14ac:dyDescent="0.25">
      <c r="K50012" s="32"/>
      <c r="L50012" s="33"/>
    </row>
    <row r="50013" spans="7:12" ht="13.8" thickBot="1" x14ac:dyDescent="0.3">
      <c r="K50013" s="34"/>
      <c r="L50013" s="35"/>
    </row>
  </sheetData>
  <mergeCells count="6">
    <mergeCell ref="B18:C18"/>
    <mergeCell ref="H10:I10"/>
    <mergeCell ref="K10:L10"/>
    <mergeCell ref="H6:H7"/>
    <mergeCell ref="F10:G10"/>
    <mergeCell ref="B10:C10"/>
  </mergeCells>
  <phoneticPr fontId="0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onteCarloRandomExposures">
                <anchor moveWithCells="1" sizeWithCells="1">
                  <from>
                    <xdr:col>1</xdr:col>
                    <xdr:colOff>502920</xdr:colOff>
                    <xdr:row>13</xdr:row>
                    <xdr:rowOff>144780</xdr:rowOff>
                  </from>
                  <to>
                    <xdr:col>2</xdr:col>
                    <xdr:colOff>617220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Spreadsheet8.1</vt:lpstr>
      <vt:lpstr>Spreadsheet8.2a</vt:lpstr>
      <vt:lpstr>Spreadsheet8.2b</vt:lpstr>
      <vt:lpstr>Adj</vt:lpstr>
      <vt:lpstr>Spreadsheet8.2a!Alpha</vt:lpstr>
      <vt:lpstr>ConfidenceAlpha</vt:lpstr>
      <vt:lpstr>Correlation</vt:lpstr>
      <vt:lpstr>EPEs</vt:lpstr>
      <vt:lpstr>Exposures</vt:lpstr>
      <vt:lpstr>MCOutput</vt:lpstr>
      <vt:lpstr>MCSims</vt:lpstr>
      <vt:lpstr>NumNames</vt:lpstr>
      <vt:lpstr>Progress</vt:lpstr>
      <vt:lpstr>Seed</vt:lpstr>
      <vt:lpstr>StdExposures</vt:lpstr>
      <vt:lpstr>Thresholds</vt:lpstr>
    </vt:vector>
  </TitlesOfParts>
  <Company>Home Use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</cp:lastModifiedBy>
  <dcterms:created xsi:type="dcterms:W3CDTF">2009-11-27T11:14:55Z</dcterms:created>
  <dcterms:modified xsi:type="dcterms:W3CDTF">2015-09-03T13:12:55Z</dcterms:modified>
</cp:coreProperties>
</file>